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a/dataProjects/assignment-3/Data/"/>
    </mc:Choice>
  </mc:AlternateContent>
  <xr:revisionPtr revIDLastSave="0" documentId="13_ncr:1_{B202E8A5-CAB3-5F4C-B8D9-1B16754FC820}" xr6:coauthVersionLast="47" xr6:coauthVersionMax="47" xr10:uidLastSave="{00000000-0000-0000-0000-000000000000}"/>
  <bookViews>
    <workbookView xWindow="380" yWindow="500" windowWidth="28040" windowHeight="16940" xr2:uid="{00000000-000D-0000-FFFF-FFFF00000000}"/>
  </bookViews>
  <sheets>
    <sheet name="Summary" sheetId="3" r:id="rId1"/>
    <sheet name="Cleaned" sheetId="2" r:id="rId2"/>
    <sheet name="Raw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4" i="3" l="1"/>
  <c r="P3" i="3"/>
  <c r="P4" i="3"/>
  <c r="P5" i="3"/>
  <c r="P6" i="3"/>
  <c r="P7" i="3"/>
  <c r="P8" i="3"/>
  <c r="P9" i="3"/>
  <c r="P10" i="3"/>
  <c r="P11" i="3"/>
  <c r="P12" i="3"/>
  <c r="P2" i="3"/>
  <c r="L2" i="3" l="1"/>
  <c r="N12" i="3"/>
  <c r="M12" i="3"/>
  <c r="L12" i="3"/>
  <c r="N11" i="3"/>
  <c r="M11" i="3"/>
  <c r="L11" i="3"/>
  <c r="N10" i="3"/>
  <c r="M10" i="3"/>
  <c r="L10" i="3"/>
  <c r="N9" i="3"/>
  <c r="M9" i="3"/>
  <c r="L9" i="3"/>
  <c r="N8" i="3"/>
  <c r="M8" i="3"/>
  <c r="L8" i="3"/>
  <c r="N7" i="3"/>
  <c r="M7" i="3"/>
  <c r="L7" i="3"/>
  <c r="N6" i="3"/>
  <c r="M6" i="3"/>
  <c r="L6" i="3"/>
  <c r="N5" i="3"/>
  <c r="M5" i="3"/>
  <c r="L5" i="3"/>
  <c r="N4" i="3"/>
  <c r="M4" i="3"/>
  <c r="L4" i="3"/>
  <c r="N3" i="3"/>
  <c r="M3" i="3"/>
  <c r="L3" i="3"/>
  <c r="N2" i="3"/>
  <c r="M2" i="3"/>
  <c r="J28" i="3"/>
  <c r="C41" i="3"/>
  <c r="D41" i="3"/>
  <c r="E41" i="3"/>
  <c r="F41" i="3"/>
  <c r="G41" i="3"/>
  <c r="H41" i="3"/>
  <c r="I41" i="3"/>
  <c r="J41" i="3"/>
  <c r="B41" i="3"/>
  <c r="C2" i="3"/>
  <c r="D2" i="3"/>
  <c r="E2" i="3"/>
  <c r="F2" i="3"/>
  <c r="G2" i="3"/>
  <c r="H2" i="3"/>
  <c r="I2" i="3"/>
  <c r="J2" i="3"/>
  <c r="C3" i="3"/>
  <c r="C32" i="3" s="1"/>
  <c r="D3" i="3"/>
  <c r="D32" i="3" s="1"/>
  <c r="E3" i="3"/>
  <c r="E17" i="3" s="1"/>
  <c r="F3" i="3"/>
  <c r="F17" i="3" s="1"/>
  <c r="G3" i="3"/>
  <c r="G17" i="3" s="1"/>
  <c r="H3" i="3"/>
  <c r="H17" i="3" s="1"/>
  <c r="I3" i="3"/>
  <c r="I17" i="3" s="1"/>
  <c r="J3" i="3"/>
  <c r="J17" i="3" s="1"/>
  <c r="C4" i="3"/>
  <c r="C33" i="3" s="1"/>
  <c r="D4" i="3"/>
  <c r="D33" i="3" s="1"/>
  <c r="E4" i="3"/>
  <c r="E18" i="3" s="1"/>
  <c r="F4" i="3"/>
  <c r="F18" i="3" s="1"/>
  <c r="G4" i="3"/>
  <c r="G18" i="3" s="1"/>
  <c r="H4" i="3"/>
  <c r="H18" i="3" s="1"/>
  <c r="I4" i="3"/>
  <c r="I18" i="3" s="1"/>
  <c r="J4" i="3"/>
  <c r="J18" i="3" s="1"/>
  <c r="C5" i="3"/>
  <c r="C34" i="3" s="1"/>
  <c r="D5" i="3"/>
  <c r="D19" i="3" s="1"/>
  <c r="E5" i="3"/>
  <c r="E19" i="3" s="1"/>
  <c r="F5" i="3"/>
  <c r="F19" i="3" s="1"/>
  <c r="G5" i="3"/>
  <c r="G19" i="3" s="1"/>
  <c r="H5" i="3"/>
  <c r="H19" i="3" s="1"/>
  <c r="I5" i="3"/>
  <c r="I19" i="3" s="1"/>
  <c r="J5" i="3"/>
  <c r="J19" i="3" s="1"/>
  <c r="C6" i="3"/>
  <c r="C35" i="3" s="1"/>
  <c r="D6" i="3"/>
  <c r="D35" i="3" s="1"/>
  <c r="E6" i="3"/>
  <c r="E35" i="3" s="1"/>
  <c r="F6" i="3"/>
  <c r="F35" i="3" s="1"/>
  <c r="G6" i="3"/>
  <c r="G35" i="3" s="1"/>
  <c r="H6" i="3"/>
  <c r="H35" i="3" s="1"/>
  <c r="I6" i="3"/>
  <c r="I35" i="3" s="1"/>
  <c r="J6" i="3"/>
  <c r="J35" i="3" s="1"/>
  <c r="C7" i="3"/>
  <c r="C36" i="3" s="1"/>
  <c r="D7" i="3"/>
  <c r="D36" i="3" s="1"/>
  <c r="E7" i="3"/>
  <c r="E36" i="3" s="1"/>
  <c r="F7" i="3"/>
  <c r="F36" i="3" s="1"/>
  <c r="G7" i="3"/>
  <c r="G36" i="3" s="1"/>
  <c r="H7" i="3"/>
  <c r="H36" i="3" s="1"/>
  <c r="I7" i="3"/>
  <c r="I36" i="3" s="1"/>
  <c r="J7" i="3"/>
  <c r="J21" i="3" s="1"/>
  <c r="C8" i="3"/>
  <c r="C37" i="3" s="1"/>
  <c r="D8" i="3"/>
  <c r="D37" i="3" s="1"/>
  <c r="E8" i="3"/>
  <c r="E37" i="3" s="1"/>
  <c r="F8" i="3"/>
  <c r="F37" i="3" s="1"/>
  <c r="G8" i="3"/>
  <c r="G37" i="3" s="1"/>
  <c r="H8" i="3"/>
  <c r="H37" i="3" s="1"/>
  <c r="I8" i="3"/>
  <c r="I22" i="3" s="1"/>
  <c r="J8" i="3"/>
  <c r="J22" i="3" s="1"/>
  <c r="C9" i="3"/>
  <c r="C38" i="3" s="1"/>
  <c r="D9" i="3"/>
  <c r="D38" i="3" s="1"/>
  <c r="E9" i="3"/>
  <c r="E38" i="3" s="1"/>
  <c r="F9" i="3"/>
  <c r="F38" i="3" s="1"/>
  <c r="G9" i="3"/>
  <c r="G38" i="3" s="1"/>
  <c r="H9" i="3"/>
  <c r="H23" i="3" s="1"/>
  <c r="I9" i="3"/>
  <c r="I23" i="3" s="1"/>
  <c r="J9" i="3"/>
  <c r="J23" i="3" s="1"/>
  <c r="C10" i="3"/>
  <c r="C39" i="3" s="1"/>
  <c r="D10" i="3"/>
  <c r="D39" i="3" s="1"/>
  <c r="E10" i="3"/>
  <c r="E39" i="3" s="1"/>
  <c r="F10" i="3"/>
  <c r="F39" i="3" s="1"/>
  <c r="G10" i="3"/>
  <c r="G24" i="3" s="1"/>
  <c r="H10" i="3"/>
  <c r="H24" i="3" s="1"/>
  <c r="I10" i="3"/>
  <c r="I24" i="3" s="1"/>
  <c r="J10" i="3"/>
  <c r="J24" i="3" s="1"/>
  <c r="C11" i="3"/>
  <c r="C40" i="3" s="1"/>
  <c r="D11" i="3"/>
  <c r="D40" i="3" s="1"/>
  <c r="E11" i="3"/>
  <c r="E40" i="3" s="1"/>
  <c r="F11" i="3"/>
  <c r="F25" i="3" s="1"/>
  <c r="G11" i="3"/>
  <c r="G25" i="3" s="1"/>
  <c r="H11" i="3"/>
  <c r="H25" i="3" s="1"/>
  <c r="I11" i="3"/>
  <c r="I25" i="3" s="1"/>
  <c r="J11" i="3"/>
  <c r="J25" i="3" s="1"/>
  <c r="C12" i="3"/>
  <c r="D12" i="3"/>
  <c r="E12" i="3"/>
  <c r="E26" i="3" s="1"/>
  <c r="F12" i="3"/>
  <c r="F26" i="3" s="1"/>
  <c r="G12" i="3"/>
  <c r="G27" i="3" s="1"/>
  <c r="H12" i="3"/>
  <c r="H28" i="3" s="1"/>
  <c r="I12" i="3"/>
  <c r="I28" i="3" s="1"/>
  <c r="J12" i="3"/>
  <c r="B3" i="3"/>
  <c r="B32" i="3" s="1"/>
  <c r="B4" i="3"/>
  <c r="B33" i="3" s="1"/>
  <c r="B5" i="3"/>
  <c r="B34" i="3" s="1"/>
  <c r="B6" i="3"/>
  <c r="B35" i="3" s="1"/>
  <c r="B7" i="3"/>
  <c r="B21" i="3" s="1"/>
  <c r="B8" i="3"/>
  <c r="B22" i="3" s="1"/>
  <c r="B9" i="3"/>
  <c r="B23" i="3" s="1"/>
  <c r="B10" i="3"/>
  <c r="B24" i="3" s="1"/>
  <c r="B11" i="3"/>
  <c r="B40" i="3" s="1"/>
  <c r="B12" i="3"/>
  <c r="B2" i="3"/>
  <c r="J13" i="3" l="1"/>
  <c r="D17" i="3"/>
  <c r="D26" i="3"/>
  <c r="E25" i="3"/>
  <c r="F24" i="3"/>
  <c r="G23" i="3"/>
  <c r="H22" i="3"/>
  <c r="I21" i="3"/>
  <c r="J20" i="3"/>
  <c r="B20" i="3"/>
  <c r="C19" i="3"/>
  <c r="D18" i="3"/>
  <c r="F27" i="3"/>
  <c r="G28" i="3"/>
  <c r="B39" i="3"/>
  <c r="J40" i="3"/>
  <c r="J39" i="3"/>
  <c r="J38" i="3"/>
  <c r="J37" i="3"/>
  <c r="J36" i="3"/>
  <c r="J34" i="3"/>
  <c r="J33" i="3"/>
  <c r="J32" i="3"/>
  <c r="J31" i="3"/>
  <c r="I13" i="3"/>
  <c r="B17" i="3"/>
  <c r="C17" i="3"/>
  <c r="C26" i="3"/>
  <c r="D25" i="3"/>
  <c r="E24" i="3"/>
  <c r="F23" i="3"/>
  <c r="G22" i="3"/>
  <c r="H21" i="3"/>
  <c r="I20" i="3"/>
  <c r="B19" i="3"/>
  <c r="C18" i="3"/>
  <c r="E27" i="3"/>
  <c r="F28" i="3"/>
  <c r="B38" i="3"/>
  <c r="I40" i="3"/>
  <c r="I39" i="3"/>
  <c r="I38" i="3"/>
  <c r="I37" i="3"/>
  <c r="I34" i="3"/>
  <c r="I33" i="3"/>
  <c r="I32" i="3"/>
  <c r="I31" i="3"/>
  <c r="H13" i="3"/>
  <c r="J26" i="3"/>
  <c r="B26" i="3"/>
  <c r="C25" i="3"/>
  <c r="D24" i="3"/>
  <c r="E23" i="3"/>
  <c r="F22" i="3"/>
  <c r="G21" i="3"/>
  <c r="H20" i="3"/>
  <c r="B18" i="3"/>
  <c r="D27" i="3"/>
  <c r="E28" i="3"/>
  <c r="B37" i="3"/>
  <c r="H40" i="3"/>
  <c r="H39" i="3"/>
  <c r="H38" i="3"/>
  <c r="H34" i="3"/>
  <c r="H33" i="3"/>
  <c r="H32" i="3"/>
  <c r="H31" i="3"/>
  <c r="G13" i="3"/>
  <c r="I26" i="3"/>
  <c r="B25" i="3"/>
  <c r="C24" i="3"/>
  <c r="D23" i="3"/>
  <c r="E22" i="3"/>
  <c r="F21" i="3"/>
  <c r="G20" i="3"/>
  <c r="B27" i="3"/>
  <c r="C27" i="3"/>
  <c r="D28" i="3"/>
  <c r="B36" i="3"/>
  <c r="G40" i="3"/>
  <c r="G39" i="3"/>
  <c r="G34" i="3"/>
  <c r="G33" i="3"/>
  <c r="G32" i="3"/>
  <c r="G31" i="3"/>
  <c r="F13" i="3"/>
  <c r="H26" i="3"/>
  <c r="C23" i="3"/>
  <c r="D22" i="3"/>
  <c r="E21" i="3"/>
  <c r="F20" i="3"/>
  <c r="J27" i="3"/>
  <c r="B28" i="3"/>
  <c r="C28" i="3"/>
  <c r="F40" i="3"/>
  <c r="F34" i="3"/>
  <c r="F33" i="3"/>
  <c r="F32" i="3"/>
  <c r="F31" i="3"/>
  <c r="B13" i="3"/>
  <c r="E13" i="3"/>
  <c r="G26" i="3"/>
  <c r="C22" i="3"/>
  <c r="D21" i="3"/>
  <c r="E20" i="3"/>
  <c r="I27" i="3"/>
  <c r="B31" i="3"/>
  <c r="E34" i="3"/>
  <c r="E33" i="3"/>
  <c r="E32" i="3"/>
  <c r="E31" i="3"/>
  <c r="D13" i="3"/>
  <c r="C21" i="3"/>
  <c r="D20" i="3"/>
  <c r="H27" i="3"/>
  <c r="D34" i="3"/>
  <c r="D31" i="3"/>
  <c r="C13" i="3"/>
  <c r="C20" i="3"/>
  <c r="C31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2" i="2"/>
</calcChain>
</file>

<file path=xl/sharedStrings.xml><?xml version="1.0" encoding="utf-8"?>
<sst xmlns="http://schemas.openxmlformats.org/spreadsheetml/2006/main" count="139079" uniqueCount="19677">
  <si>
    <t>the_geom</t>
  </si>
  <si>
    <t>cartodb_id</t>
  </si>
  <si>
    <t>socrata_id</t>
  </si>
  <si>
    <t>on_street_name</t>
  </si>
  <si>
    <t>cross_street_name</t>
  </si>
  <si>
    <t>date_time</t>
  </si>
  <si>
    <t>latitude</t>
  </si>
  <si>
    <t>longitude</t>
  </si>
  <si>
    <t>borough</t>
  </si>
  <si>
    <t>zip_code</t>
  </si>
  <si>
    <t>crash_count</t>
  </si>
  <si>
    <t>number_of_cyclist_injured</t>
  </si>
  <si>
    <t>number_of_cyclist_killed</t>
  </si>
  <si>
    <t>number_of_motorist_injured</t>
  </si>
  <si>
    <t>number_of_motorist_killed</t>
  </si>
  <si>
    <t>number_of_pedestrian_injured</t>
  </si>
  <si>
    <t>number_of_pedestrian_killed</t>
  </si>
  <si>
    <t>number_of_persons_injured</t>
  </si>
  <si>
    <t>number_of_persons_killed</t>
  </si>
  <si>
    <t>contributing_factors</t>
  </si>
  <si>
    <t>vehicle_types</t>
  </si>
  <si>
    <t>0101000020E6100000BABDA4315A7D52C048348122165F4440</t>
  </si>
  <si>
    <t>51 AVENUE</t>
  </si>
  <si>
    <t>2020-04-12 18:45:00+00</t>
  </si>
  <si>
    <t>Queens</t>
  </si>
  <si>
    <t>0101000020E61000001AA37554357D52C0AB21718FA55F4440</t>
  </si>
  <si>
    <t>46-15     CENTER BOULEVARD</t>
  </si>
  <si>
    <t>2023-06-23 22:24:00+00</t>
  </si>
  <si>
    <t>Following Too Closely,Unspecified</t>
  </si>
  <si>
    <t>Taxi,Bike</t>
  </si>
  <si>
    <t>0101000020E6100000A5660FB4027B52C06479573D60604440</t>
  </si>
  <si>
    <t>NORTHERN BOULEVARD</t>
  </si>
  <si>
    <t>2017-09-05 00:00:00+00</t>
  </si>
  <si>
    <t>Failure to Yield Right-of-Way,Unspecified</t>
  </si>
  <si>
    <t>PASSENGER VEHICLE,BICYCLE</t>
  </si>
  <si>
    <t>0101000020E6100000CC4065FCFB7A52C015747B4963604440</t>
  </si>
  <si>
    <t>2021-10-01 06:30:00+00</t>
  </si>
  <si>
    <t>Unspecified,Unspecified</t>
  </si>
  <si>
    <t>Station Wagon/Sport Utility Vehicle,Bike</t>
  </si>
  <si>
    <t>0101000020E610000065FCFB8C0B7B52C07769C36169604440</t>
  </si>
  <si>
    <t>41 STREET</t>
  </si>
  <si>
    <t>2017-12-18 19:00:00+00</t>
  </si>
  <si>
    <t>Failure to Yield Right-of-Way</t>
  </si>
  <si>
    <t>PASSENGER VEHICLE</t>
  </si>
  <si>
    <t>0101000020E61000001E1E1DB2DC7A52C0CFE2207C83604440</t>
  </si>
  <si>
    <t>43 STREET</t>
  </si>
  <si>
    <t>35 AVENUE</t>
  </si>
  <si>
    <t>2015-08-07 12:40:00+00</t>
  </si>
  <si>
    <t>0101000020E6100000452A8C2D047B52C062F3716DA8604440</t>
  </si>
  <si>
    <t>2019-11-13 18:55:00+00</t>
  </si>
  <si>
    <t>Driver Inattention/Distraction</t>
  </si>
  <si>
    <t>Station Wagon/Sport Utility Vehicle</t>
  </si>
  <si>
    <t>2013-12-30 13:00:00+00</t>
  </si>
  <si>
    <t>Passenger Distraction,Unspecified</t>
  </si>
  <si>
    <t>0101000020E6100000A583F57F0E7B52C0B18A37328F604440</t>
  </si>
  <si>
    <t>35-48     STEINWAY STREET</t>
  </si>
  <si>
    <t>2019-05-24 22:56:00+00</t>
  </si>
  <si>
    <t>Unspecified</t>
  </si>
  <si>
    <t>0101000020E61000006DCA15DEE57A52C0C26A2C616D604440</t>
  </si>
  <si>
    <t>2019-04-25 13:45:00+00</t>
  </si>
  <si>
    <t>Traffic Control Disregarded,Unspecified</t>
  </si>
  <si>
    <t>2019-09-16 08:30:00+00</t>
  </si>
  <si>
    <t>0101000020E6100000F07508D2FB7A52C05C3AE63C63604440</t>
  </si>
  <si>
    <t>42 STREET</t>
  </si>
  <si>
    <t>2016-02-18 19:00:00+00</t>
  </si>
  <si>
    <t>0101000020E6100000B2C92B21E97A52C046C549AB6B604440</t>
  </si>
  <si>
    <t>42 PLACE</t>
  </si>
  <si>
    <t>2015-09-04 22:50:00+00</t>
  </si>
  <si>
    <t>TAXI</t>
  </si>
  <si>
    <t>2019-08-03 17:50:00+00</t>
  </si>
  <si>
    <t>Illnes,Unspecified</t>
  </si>
  <si>
    <t>Bike</t>
  </si>
  <si>
    <t>2016-11-11 15:11:00+00</t>
  </si>
  <si>
    <t>2021-10-26 22:00:00+00</t>
  </si>
  <si>
    <t>2022-10-07 16:49:00+00</t>
  </si>
  <si>
    <t>Tow Truck / Wrecker,Bike</t>
  </si>
  <si>
    <t>0101000020E6100000C655C098087B52C04D2954DC5D604440</t>
  </si>
  <si>
    <t>2016-04-24 05:58:00+00</t>
  </si>
  <si>
    <t>Driver Inattention/Distraction,Driver Inattention/Distraction</t>
  </si>
  <si>
    <t>BICYCLE,PASSENGER VEHICLE</t>
  </si>
  <si>
    <t>0101000020E6100000E292E34EE97A52C0CF4C309C6B604440</t>
  </si>
  <si>
    <t>2017-01-24 14:20:00+00</t>
  </si>
  <si>
    <t>View Obstructed/Limited</t>
  </si>
  <si>
    <t>SPORT UTILITY / STATION WAGON</t>
  </si>
  <si>
    <t>2017-02-02 13:00:00+00</t>
  </si>
  <si>
    <t>2017-11-22 11:10:00+00</t>
  </si>
  <si>
    <t>0101000020E6100000FB7953910A7B52C05FB532E197604440</t>
  </si>
  <si>
    <t>35-25     STEINWAY STREET</t>
  </si>
  <si>
    <t>2023-02-11 20:15:00+00</t>
  </si>
  <si>
    <t>Pedestrian/Bicyclist/Other Pedestrian Error/Confusion,Passing or Lane Usage Improper</t>
  </si>
  <si>
    <t>2023-04-18 11:01:00+00</t>
  </si>
  <si>
    <t>Pedestrian/Bicyclist/Other Pedestrian Error/Confusion,Unspecified</t>
  </si>
  <si>
    <t>Station Wagon/Sport Utility Vehicle,E-Bike</t>
  </si>
  <si>
    <t>2023-06-13 15:18:00+00</t>
  </si>
  <si>
    <t>0101000020E610000054573ECBF37A52C04E0AF31E67604440</t>
  </si>
  <si>
    <t>42-11     NORTHERN BOULEVARD</t>
  </si>
  <si>
    <t>2023-10-24 11:17:00+00</t>
  </si>
  <si>
    <t>0101000020E61000002CA9C942AA7B52C0B20639398D5F4440</t>
  </si>
  <si>
    <t>SKILLMAN AVENUE</t>
  </si>
  <si>
    <t>32 PLACE</t>
  </si>
  <si>
    <t>2015-11-16 11:30:00+00</t>
  </si>
  <si>
    <t>Driver Inattention/Distraction,Unspecified</t>
  </si>
  <si>
    <t>0101000020E6100000A01518B2BA7B52C07AAA436E865F4440</t>
  </si>
  <si>
    <t>2021-03-23 14:50:00+00</t>
  </si>
  <si>
    <t>0101000020E6100000503A9160AA7B52C082548A1D8D5F4440</t>
  </si>
  <si>
    <t>2022-08-29 08:40:00+00</t>
  </si>
  <si>
    <t>0101000020E6100000E5982CEEBF7B52C06A1FE16A535F4440</t>
  </si>
  <si>
    <t>VAN DAM STREET</t>
  </si>
  <si>
    <t>THOMSON AVENUE</t>
  </si>
  <si>
    <t>2013-12-02 10:15:00+00</t>
  </si>
  <si>
    <t>Backing Unsafely</t>
  </si>
  <si>
    <t>0101000020E6100000D0D03FC1C57B52C03C86C77E165F4440</t>
  </si>
  <si>
    <t>VANDAM STREET</t>
  </si>
  <si>
    <t>2019-03-26 14:49:00+00</t>
  </si>
  <si>
    <t>Sedan</t>
  </si>
  <si>
    <t>0101000020E6100000C41E7F0E987B52C0CA935ADE0B5F4440</t>
  </si>
  <si>
    <t>34 STREET</t>
  </si>
  <si>
    <t>47 AVENUE</t>
  </si>
  <si>
    <t>2013-01-10 15:00:00+00</t>
  </si>
  <si>
    <t>SPORT UTILITY / STATION WAGON,BICYCLE</t>
  </si>
  <si>
    <t>0101000020E6100000732D5A80B67B52C026C632FD125F4440</t>
  </si>
  <si>
    <t>2023-09-11 13:13:00+00</t>
  </si>
  <si>
    <t>Bike,Station Wagon/Sport Utility Vehicle</t>
  </si>
  <si>
    <t>0101000020E6100000235A3C06F57952C0475BF0FD685F4440</t>
  </si>
  <si>
    <t>59 STREET</t>
  </si>
  <si>
    <t>ROOSEVELT AVENUE</t>
  </si>
  <si>
    <t>2014-03-08 16:20:00+00</t>
  </si>
  <si>
    <t>0101000020E6100000E225A81DF07952C0D67629F9695F4440</t>
  </si>
  <si>
    <t>2016-08-18 07:08:00+00</t>
  </si>
  <si>
    <t>0101000020E6100000D2C6116BF17952C0B28009DCBA5F4440</t>
  </si>
  <si>
    <t>39 AVENUE</t>
  </si>
  <si>
    <t>2019-09-17 17:38:00+00</t>
  </si>
  <si>
    <t>0101000020E6100000F7C54A71FA7952C0726A6798DA5F4440</t>
  </si>
  <si>
    <t>38 AVENUE</t>
  </si>
  <si>
    <t>57 STREET</t>
  </si>
  <si>
    <t>2016-11-06 11:11:00+00</t>
  </si>
  <si>
    <t>Driver Inexperience</t>
  </si>
  <si>
    <t>0101000020E61000004B9352D0ED7952C0F1F09E03CB5F4440</t>
  </si>
  <si>
    <t>58 STREET</t>
  </si>
  <si>
    <t>2017-09-17 14:30:00+00</t>
  </si>
  <si>
    <t>BICYCLE,SPORT UTILITY / STATION WAGON</t>
  </si>
  <si>
    <t>2013-06-19 17:05:00+00</t>
  </si>
  <si>
    <t>2020-07-30 17:31:00+00</t>
  </si>
  <si>
    <t>0101000020E61000006B65C22FF57952C0FA6184F0685F4440</t>
  </si>
  <si>
    <t>2016-06-12 11:50:00+00</t>
  </si>
  <si>
    <t>2022-07-01 20:21:00+00</t>
  </si>
  <si>
    <t>Taxi</t>
  </si>
  <si>
    <t>2016-12-03 19:12:00+00</t>
  </si>
  <si>
    <t>WOODSIDE AVENUE</t>
  </si>
  <si>
    <t>2021-09-12 19:20:00+00</t>
  </si>
  <si>
    <t>2021-07-03 21:30:00+00</t>
  </si>
  <si>
    <t>2013-04-22 00:16:00+00</t>
  </si>
  <si>
    <t>2017-09-28 20:30:00+00</t>
  </si>
  <si>
    <t>0101000020E6100000BC57AD4CF87952C0C190D5AD9E5F4440</t>
  </si>
  <si>
    <t>39-28     58 STREET</t>
  </si>
  <si>
    <t>2019-08-09 00:10:00+00</t>
  </si>
  <si>
    <t>0101000020E6100000243031F1A27952C03D433866D95E4440</t>
  </si>
  <si>
    <t>65 STREET</t>
  </si>
  <si>
    <t>QUEENS BOULEVARD</t>
  </si>
  <si>
    <t>2015-09-24 16:10:00+00</t>
  </si>
  <si>
    <t>0101000020E6100000B1F9B836547A52C0766F456282624440</t>
  </si>
  <si>
    <t>ASTORIA BOULEVARD</t>
  </si>
  <si>
    <t>38 STREET</t>
  </si>
  <si>
    <t>2016-12-11 22:00:00+00</t>
  </si>
  <si>
    <t>Traffic Control Disregarded</t>
  </si>
  <si>
    <t>0101000020E6100000C74B3789417A52C0D847A7AE7C624440</t>
  </si>
  <si>
    <t>STEINWAY STREET</t>
  </si>
  <si>
    <t>2022-12-08 17:55:00+00</t>
  </si>
  <si>
    <t>2017-11-23 12:32:00+00</t>
  </si>
  <si>
    <t>2020-02-05 23:58:00+00</t>
  </si>
  <si>
    <t>Passing or Lane Usage Improper,Unspecified</t>
  </si>
  <si>
    <t>Bike,Sedan</t>
  </si>
  <si>
    <t>2017-04-04 14:30:00+00</t>
  </si>
  <si>
    <t>2019-09-21 12:45:00+00</t>
  </si>
  <si>
    <t>2023-10-23 02:36:00+00</t>
  </si>
  <si>
    <t>Motorcycle</t>
  </si>
  <si>
    <t>0101000020E6100000D45A3DCC837A52C035A8476469624440</t>
  </si>
  <si>
    <t>2016-05-08 16:55:00+00</t>
  </si>
  <si>
    <t>0101000020E61000005B94D920937A52C068EBE0606F624440</t>
  </si>
  <si>
    <t>25-75     35 STREET</t>
  </si>
  <si>
    <t>2020-04-19 16:58:00+00</t>
  </si>
  <si>
    <t>Station Wagon/Sport Utility Vehicle,E-Bik</t>
  </si>
  <si>
    <t>0101000020E6100000F836FDD98F7A52C09CE1067C7E624440</t>
  </si>
  <si>
    <t>34-16     ASTORIA BOULEVARD</t>
  </si>
  <si>
    <t>2019-11-23 17:30:00+00</t>
  </si>
  <si>
    <t>0101000020E61000005C8E57207A7A52C0FCDEA63FFB614440</t>
  </si>
  <si>
    <t>2021-08-06 15:34:00+00</t>
  </si>
  <si>
    <t>Sedan,Bike</t>
  </si>
  <si>
    <t>2019-01-06 21:10:00+00</t>
  </si>
  <si>
    <t>28 AVENUE</t>
  </si>
  <si>
    <t>2019-03-31 21:20:00+00</t>
  </si>
  <si>
    <t>2022-03-12 00:44:00+00</t>
  </si>
  <si>
    <t>Unsafe Speed,Unspecified,Unspecified,Unspecified,Unspecified</t>
  </si>
  <si>
    <t>Sedan,Station Wagon/Sport Utility Vehicle,Station Wagon/Sport Utility Vehicle,Station Wagon/Sport Utility Vehicle,Sedan</t>
  </si>
  <si>
    <t>2019-03-15 21:15:00+00</t>
  </si>
  <si>
    <t>0101000020E6100000AD4CF8A57E7A52C0AC8BDB6800634440</t>
  </si>
  <si>
    <t>31 STREET</t>
  </si>
  <si>
    <t>2020-03-07 14:42:00+00</t>
  </si>
  <si>
    <t>0101000020E61000009CF80F8E7E7A52C0C4CDA96400634440</t>
  </si>
  <si>
    <t>23 ROAD</t>
  </si>
  <si>
    <t>2013-01-07 15:45:00+00</t>
  </si>
  <si>
    <t>0101000020E6100000B0CEF101717A52C094268A896C644440</t>
  </si>
  <si>
    <t>20 AVENUE</t>
  </si>
  <si>
    <t>20 STREET</t>
  </si>
  <si>
    <t>2016-08-06 22:08:00+00</t>
  </si>
  <si>
    <t>0101000020E61000004307B87B947A52C00ACE2A7D32644440</t>
  </si>
  <si>
    <t>21 AVENUE</t>
  </si>
  <si>
    <t>2014-10-04 21:00:00+00</t>
  </si>
  <si>
    <t>0101000020E61000009C3237DF887A52C04E2844C021644440</t>
  </si>
  <si>
    <t>21 STREET</t>
  </si>
  <si>
    <t>2020-04-25 19:30:00+00</t>
  </si>
  <si>
    <t>E-Bik</t>
  </si>
  <si>
    <t>0101000020E6100000B1169F02607A52C033C2DB8310644440</t>
  </si>
  <si>
    <t>20-52     24 STREET</t>
  </si>
  <si>
    <t>2022-06-18 19:05:00+00</t>
  </si>
  <si>
    <t>2018-10-10 20:03:00+00</t>
  </si>
  <si>
    <t>Pick-up Truck</t>
  </si>
  <si>
    <t>0101000020E6100000FCE3BD6A657A52C0E3361AC05B644440</t>
  </si>
  <si>
    <t>2020-12-09 23:26:00+00</t>
  </si>
  <si>
    <t>0101000020E610000050954AD37B7A52C0507E41C17B644440</t>
  </si>
  <si>
    <t>19 STREET</t>
  </si>
  <si>
    <t>2014-09-05 21:30:00+00</t>
  </si>
  <si>
    <t>0101000020E610000038BEF6CC927A52C06AF6402B30644440</t>
  </si>
  <si>
    <t>20-15     21 AVENUE</t>
  </si>
  <si>
    <t>2020-07-09 11:15:00+00</t>
  </si>
  <si>
    <t>2018-02-10 17:15:00+00</t>
  </si>
  <si>
    <t>0101000020E6100000069E7B0F977A52C0F5A276BF0A644440</t>
  </si>
  <si>
    <t>21 ROAD</t>
  </si>
  <si>
    <t>2023-09-28 21:24:00+00</t>
  </si>
  <si>
    <t>0101000020E610000036CD3B4ED17952C0020CCB9F6F5F4440</t>
  </si>
  <si>
    <t>2017-07-25 09:55:00+00</t>
  </si>
  <si>
    <t>0101000020E6100000D163EF20D17952C0500537AD6F5F4440</t>
  </si>
  <si>
    <t>61 STREET</t>
  </si>
  <si>
    <t>2014-08-16 06:50:00+00</t>
  </si>
  <si>
    <t>0101000020E6100000AA36EE83E27952C0CF7A42C06B5F4440</t>
  </si>
  <si>
    <t>60 STREET</t>
  </si>
  <si>
    <t>2014-10-31 21:00:00+00</t>
  </si>
  <si>
    <t>0101000020E6100000922232ACE27952C0F8F9EFC16B5F4440</t>
  </si>
  <si>
    <t>2017-09-13 02:30:00+00</t>
  </si>
  <si>
    <t>BICYCLE</t>
  </si>
  <si>
    <t>0101000020E61000002EC55565DF7952C00D51853FC35F4440</t>
  </si>
  <si>
    <t>2017-05-04 19:30:00+00</t>
  </si>
  <si>
    <t>2016-07-21 16:00:00+00</t>
  </si>
  <si>
    <t>2013-04-13 20:00:00+00</t>
  </si>
  <si>
    <t>Fatigued/Drowsy,Unspecified</t>
  </si>
  <si>
    <t>2015-01-17 09:50:00+00</t>
  </si>
  <si>
    <t>Glare</t>
  </si>
  <si>
    <t>2018-11-29 19:40:00+00</t>
  </si>
  <si>
    <t>Bike,Taxi</t>
  </si>
  <si>
    <t>2013-03-20 18:45:00+00</t>
  </si>
  <si>
    <t>UNKNOWN</t>
  </si>
  <si>
    <t>2022-12-21 21:23:00+00</t>
  </si>
  <si>
    <t>Unknown</t>
  </si>
  <si>
    <t>2021-11-19 00:00:00+00</t>
  </si>
  <si>
    <t>2022-05-09 18:34:00+00</t>
  </si>
  <si>
    <t>0101000020E6100000DAE55B1FD67952C061A6ED5F595F4440</t>
  </si>
  <si>
    <t>2021-05-28 23:00:00+00</t>
  </si>
  <si>
    <t>CANAL STREET</t>
  </si>
  <si>
    <t>2020-03-06 11:40:00+00</t>
  </si>
  <si>
    <t>Station Wagon/Sport Utility Vehicle,Sedan</t>
  </si>
  <si>
    <t>2022-02-14 09:01:00+00</t>
  </si>
  <si>
    <t>0101000020E61000005019FF3EE37952C0C9586DFE5F5F4440</t>
  </si>
  <si>
    <t>2019-12-11 00:00:00+00</t>
  </si>
  <si>
    <t>2021-03-26 10:00:00+00</t>
  </si>
  <si>
    <t>View Obstructed/Limited,Unspecified</t>
  </si>
  <si>
    <t>2021-06-14 21:00:00+00</t>
  </si>
  <si>
    <t>2023-03-06 22:00:00+00</t>
  </si>
  <si>
    <t>2023-10-27 18:24:00+00</t>
  </si>
  <si>
    <t>0101000020E61000004F5DF92CCF7952C0747B4963B45E4440</t>
  </si>
  <si>
    <t>2017-12-02 08:05:00+00</t>
  </si>
  <si>
    <t>0101000020E6100000B2683A3B197A52C0666B7D91D05E4440</t>
  </si>
  <si>
    <t>2021-12-07 05:20:00+00</t>
  </si>
  <si>
    <t>Box Truck,Bike</t>
  </si>
  <si>
    <t>0101000020E610000079758E01D97952C02DCF83BBB35E4440</t>
  </si>
  <si>
    <t>60-52 47TH AVE</t>
  </si>
  <si>
    <t>2016-04-05 17:23:00+00</t>
  </si>
  <si>
    <t>0101000020E6100000458545A0557952C068D0D03FC15E4440</t>
  </si>
  <si>
    <t>69 STREET</t>
  </si>
  <si>
    <t>2016-05-10 10:00:00+00</t>
  </si>
  <si>
    <t>0101000020E610000033816CA34B7952C0D59233B9BD5E4440</t>
  </si>
  <si>
    <t>45 AVENUE</t>
  </si>
  <si>
    <t>2013-04-08 13:30:00+00</t>
  </si>
  <si>
    <t>2014-06-17 19:15:00+00</t>
  </si>
  <si>
    <t>0101000020E6100000DA722EC5557952C0508E0244C15E4440</t>
  </si>
  <si>
    <t>2017-03-10 14:39:00+00</t>
  </si>
  <si>
    <t>0101000020E61000001AA20A7F867952C048FB1F60AD5E4440</t>
  </si>
  <si>
    <t>LAUREL HILL BOULEVARD</t>
  </si>
  <si>
    <t>2019-06-30 18:15:00+00</t>
  </si>
  <si>
    <t>0101000020E6100000815B77F3547952C07BF7C77BD55E4440</t>
  </si>
  <si>
    <t>2019-01-29 06:22:00+00</t>
  </si>
  <si>
    <t>2013-05-13 14:00:00+00</t>
  </si>
  <si>
    <t>2020-01-03 20:00:00+00</t>
  </si>
  <si>
    <t>2023-02-03 14:53:00+00</t>
  </si>
  <si>
    <t>0101000020E610000004E275FD827952C0B2D47ABFD15E4440</t>
  </si>
  <si>
    <t>2023-09-08 08:54:00+00</t>
  </si>
  <si>
    <t>0101000020E61000000F2A711DE37952C06A50340F605F4440</t>
  </si>
  <si>
    <t>2016-12-19 10:00:00+00</t>
  </si>
  <si>
    <t>Unsafe Lane Changing,Unspecified</t>
  </si>
  <si>
    <t>TAXI,BICYCLE</t>
  </si>
  <si>
    <t>0101000020E6100000173E6C33DF7952C037D03241C35F4440</t>
  </si>
  <si>
    <t>2015-09-10 14:20:00+00</t>
  </si>
  <si>
    <t>0101000020E610000040A374E9DF7952C087C844A56C5F4440</t>
  </si>
  <si>
    <t>2016-07-05 20:00:00+00</t>
  </si>
  <si>
    <t>0101000020E61000005D4AD983E27952C05D25E7BF6B5F4440</t>
  </si>
  <si>
    <t>2016-08-08 19:08:00+00</t>
  </si>
  <si>
    <t>2014-01-08 19:40:00+00</t>
  </si>
  <si>
    <t>2022-09-05 17:43:00+00</t>
  </si>
  <si>
    <t>0101000020E610000076711B0DE07952C0228D0A9C6C5F4440</t>
  </si>
  <si>
    <t>2017-02-14 02:35:00+00</t>
  </si>
  <si>
    <t>2019-09-28 21:36:00+00</t>
  </si>
  <si>
    <t>2014-05-06 09:15:00+00</t>
  </si>
  <si>
    <t>0101000020E61000005DE15D2EE27952C0B1DCD26A48604440</t>
  </si>
  <si>
    <t>BROADWAY</t>
  </si>
  <si>
    <t>2023-02-18 12:30:00+00</t>
  </si>
  <si>
    <t>Tanker,E-Bike</t>
  </si>
  <si>
    <t>0101000020E610000080812040867A52C04DFAD6E2AE634440</t>
  </si>
  <si>
    <t>CRESCENT STREET</t>
  </si>
  <si>
    <t>DITMARS BOULEVARD</t>
  </si>
  <si>
    <t>2015-05-22 21:00:00+00</t>
  </si>
  <si>
    <t>Physical Disability,Unspecified</t>
  </si>
  <si>
    <t>0101000020E6100000F1F44A59867A52C0D07CCEDDAE634440</t>
  </si>
  <si>
    <t>2018-12-30 14:00:00+00</t>
  </si>
  <si>
    <t>2015-02-13 13:20:00+00</t>
  </si>
  <si>
    <t>BUS,BICYCLE</t>
  </si>
  <si>
    <t>2018-03-13 17:25:00+00</t>
  </si>
  <si>
    <t>0101000020E6100000FFE7305F5E7A52C0C77F812040624440</t>
  </si>
  <si>
    <t>25-12     STEINWAY STREET</t>
  </si>
  <si>
    <t>2017-10-28 17:40:00+00</t>
  </si>
  <si>
    <t>0101000020E610000023BE13B35E7A52C0CE70033E3F624440</t>
  </si>
  <si>
    <t>25-52     STEINWAY STREET</t>
  </si>
  <si>
    <t>2020-09-24 02:30:00+00</t>
  </si>
  <si>
    <t>25-54     STEINWAY STREET</t>
  </si>
  <si>
    <t>2017-06-08 14:40:00+00</t>
  </si>
  <si>
    <t>0101000020E6100000956588635D7A52C0B988EFC4AC634440</t>
  </si>
  <si>
    <t>21-55     27 STREET</t>
  </si>
  <si>
    <t>2019-05-02 05:22:00+00</t>
  </si>
  <si>
    <t>25-50     STEINWAY STREET</t>
  </si>
  <si>
    <t>2019-06-20 22:00:00+00</t>
  </si>
  <si>
    <t>0101000020E610000065C746205E7A52C045A165DD3F624440</t>
  </si>
  <si>
    <t>25-15     STEINWAY STREET</t>
  </si>
  <si>
    <t>2023-06-02 15:40:00+00</t>
  </si>
  <si>
    <t>0101000020E6100000C6850321597A52C0DFC4909C4C624440</t>
  </si>
  <si>
    <t>2017-08-08 11:45:00+00</t>
  </si>
  <si>
    <t>0101000020E6100000267733FE587A52C0F10170A24C624440</t>
  </si>
  <si>
    <t>25 AVENUE</t>
  </si>
  <si>
    <t>2013-10-10 20:42:00+00</t>
  </si>
  <si>
    <t>0101000020E610000068942EFD4B7A52C07481261D40624440</t>
  </si>
  <si>
    <t>2014-04-30 16:00:00+00</t>
  </si>
  <si>
    <t>2017-06-05 03:30:00+00</t>
  </si>
  <si>
    <t>2013-09-05 22:15:00+00</t>
  </si>
  <si>
    <t>0101000020E6100000E31934F44F7A52C075B0FECF61624440</t>
  </si>
  <si>
    <t>24-21     STEINWAY STREET</t>
  </si>
  <si>
    <t>2019-03-10 05:00:00+00</t>
  </si>
  <si>
    <t>2018-07-20 14:40:00+00</t>
  </si>
  <si>
    <t>Aggressive Driving/Road Rage,Unspecified</t>
  </si>
  <si>
    <t>Sedan,Motorcycle</t>
  </si>
  <si>
    <t>0101000020E610000058FFE7305F7A52C0E00F3FFF3D624440</t>
  </si>
  <si>
    <t>25-90     STEINWAY STREET</t>
  </si>
  <si>
    <t>2017-04-21 15:10:00+00</t>
  </si>
  <si>
    <t>0101000020E6100000115322895E7A52C0DA1EBDE13E624440</t>
  </si>
  <si>
    <t>25-45     STEINWAY STREET</t>
  </si>
  <si>
    <t>2019-09-29 04:30:00+00</t>
  </si>
  <si>
    <t>2016-10-28 03:10:00+00</t>
  </si>
  <si>
    <t>0101000020E6100000F584251E507A52C075B0FECF61624440</t>
  </si>
  <si>
    <t>2022-08-25 07:45:00+00</t>
  </si>
  <si>
    <t>Passing Too Closely</t>
  </si>
  <si>
    <t>0101000020E610000023BE13B35E7A52C0518369183E624440</t>
  </si>
  <si>
    <t>25-79     STEINWAY STREET</t>
  </si>
  <si>
    <t>2022-10-12 04:50:00+00</t>
  </si>
  <si>
    <t>Unsafe Speed</t>
  </si>
  <si>
    <t>24-31     STEINWAY STREET</t>
  </si>
  <si>
    <t>2020-11-03 17:55:00+00</t>
  </si>
  <si>
    <t>0101000020E61000009A081B9E5E7A52C01651137D3E624440</t>
  </si>
  <si>
    <t>25-71     STEINWAY STREET</t>
  </si>
  <si>
    <t>2021-05-10 18:40:00+00</t>
  </si>
  <si>
    <t>2018-08-11 04:00:00+00</t>
  </si>
  <si>
    <t>2019-05-08 20:25:00+00</t>
  </si>
  <si>
    <t>Passing or Lane Usage Improper</t>
  </si>
  <si>
    <t>0101000020E61000004A7B832F4C7A52C0C77F812040624440</t>
  </si>
  <si>
    <t>2018-11-05 13:10:00+00</t>
  </si>
  <si>
    <t>0101000020E61000009A081B9E5E7A52C0514F1F813F624440</t>
  </si>
  <si>
    <t>25-40     STEINWAY STREET</t>
  </si>
  <si>
    <t>2022-12-25 17:40:00+00</t>
  </si>
  <si>
    <t>0101000020E61000004694F6065F7A52C0ECBDF8A23D624440</t>
  </si>
  <si>
    <t>25-91     STEINWAY STREET</t>
  </si>
  <si>
    <t>2019-12-19 09:10:00+00</t>
  </si>
  <si>
    <t>2014-01-13 08:00:00+00</t>
  </si>
  <si>
    <t>2018-07-07 17:30:00+00</t>
  </si>
  <si>
    <t>2015-09-13 20:55:00+00</t>
  </si>
  <si>
    <t>Lost Consciousness,Lost Consciousness</t>
  </si>
  <si>
    <t>2017-06-08 14:20:00+00</t>
  </si>
  <si>
    <t>24-19     STEINWAY STREET</t>
  </si>
  <si>
    <t>2018-04-23 04:00:00+00</t>
  </si>
  <si>
    <t>TAXI,TAXI</t>
  </si>
  <si>
    <t>2021-04-16 13:59:00+00</t>
  </si>
  <si>
    <t>2014-04-12 12:47:00+00</t>
  </si>
  <si>
    <t>2023-05-31 23:09:00+00</t>
  </si>
  <si>
    <t>2023-05-28 03:55:00+00</t>
  </si>
  <si>
    <t>0101000020E6100000F21D46529C7A52C029756E7FD3614440</t>
  </si>
  <si>
    <t>30 AVENUE</t>
  </si>
  <si>
    <t>2015-08-09 16:55:00+00</t>
  </si>
  <si>
    <t>Lost Consciousness,Unspecified</t>
  </si>
  <si>
    <t>0101000020E6100000FDF675E09C7A52C0BA13ECBFCE634440</t>
  </si>
  <si>
    <t>2018-10-23 07:01:00+00</t>
  </si>
  <si>
    <t>23 STREET</t>
  </si>
  <si>
    <t>2019-04-21 23:00:00+00</t>
  </si>
  <si>
    <t>0101000020E6100000516B9A779C7A52C0BD344580D3614440</t>
  </si>
  <si>
    <t>2018-10-19 20:00:00+00</t>
  </si>
  <si>
    <t>2023-02-06 15:39:00+00</t>
  </si>
  <si>
    <t>Failure to Keep Right</t>
  </si>
  <si>
    <t>0101000020E61000008AE59656437A52C00839EFFFE3624440</t>
  </si>
  <si>
    <t>23 AVENUE</t>
  </si>
  <si>
    <t>2018-10-23 08:15:00+00</t>
  </si>
  <si>
    <t>0101000020E6100000C718B380647A52C0DD2CB9E57E634440</t>
  </si>
  <si>
    <t>28 STREET</t>
  </si>
  <si>
    <t>2016-06-18 12:00:00+00</t>
  </si>
  <si>
    <t>0101000020E610000061A6ED5F597A52C00FBA84436F634440</t>
  </si>
  <si>
    <t>2019-12-03 13:40:00+00</t>
  </si>
  <si>
    <t>0101000020E61000005891D101497A52C0E5B8533A58634440</t>
  </si>
  <si>
    <t>2018-12-28 15:30:00+00</t>
  </si>
  <si>
    <t>0101000020E61000008DD2A57F497A52C07EC6850321634440</t>
  </si>
  <si>
    <t>22-61     33 STREET</t>
  </si>
  <si>
    <t>2020-03-21 09:00:00+00</t>
  </si>
  <si>
    <t>0101000020E6100000BF60376C5B7A52C0B74604E3E0624440</t>
  </si>
  <si>
    <t>23-20     35 STREET</t>
  </si>
  <si>
    <t>2022-01-13 17:25:00+00</t>
  </si>
  <si>
    <t>0101000020E6100000E4FAD236597A52C03E3E213B6F634440</t>
  </si>
  <si>
    <t>29 STREET</t>
  </si>
  <si>
    <t>2013-11-04 08:20:00+00</t>
  </si>
  <si>
    <t>SPORT UTILITY / STATION WAGON,SPORT UTILITY / STATION WAGON</t>
  </si>
  <si>
    <t>2021-05-19 18:56:00+00</t>
  </si>
  <si>
    <t>0101000020E610000097DCF20F4F7A52C0DE7FCAA0F4624440</t>
  </si>
  <si>
    <t>35 STREET</t>
  </si>
  <si>
    <t>2016-09-25 09:09:00+00</t>
  </si>
  <si>
    <t>2019-12-24 13:30:00+00</t>
  </si>
  <si>
    <t>0101000020E6100000A93693CA6F7A52C0B76114048F634440</t>
  </si>
  <si>
    <t>27 STREET</t>
  </si>
  <si>
    <t>2014-11-20 20:20:00+00</t>
  </si>
  <si>
    <t>0101000020E61000008A027D224F7A52C0AD6EF59CF4624440</t>
  </si>
  <si>
    <t>2017-11-11 19:30:00+00</t>
  </si>
  <si>
    <t>0101000020E610000078B471C45A7A52C0E030D12005634440</t>
  </si>
  <si>
    <t>2016-11-18 12:11:00+00</t>
  </si>
  <si>
    <t>0101000020E6100000BD9EF9E6487A52C074733B4558634440</t>
  </si>
  <si>
    <t>2013-01-10 05:19:00+00</t>
  </si>
  <si>
    <t>Driver Inattention/Distraction,Prescription Medication</t>
  </si>
  <si>
    <t>MOTORCYCLE,SPORT UTILITY / STATION WAGON</t>
  </si>
  <si>
    <t>2017-07-10 18:20:00+00</t>
  </si>
  <si>
    <t>Turning Improperly,Unspecified,Unspecified</t>
  </si>
  <si>
    <t>BICYCLE,BICYCLE,SPORT UTILITY / STATION WAGON</t>
  </si>
  <si>
    <t>33 STREET</t>
  </si>
  <si>
    <t>2016-09-25 16:09:00+00</t>
  </si>
  <si>
    <t>2014-01-30 14:30:00+00</t>
  </si>
  <si>
    <t>BUS</t>
  </si>
  <si>
    <t>0101000020E61000006F2A52616C7A52C0DF3653211E634440</t>
  </si>
  <si>
    <t>2019-03-15 18:00:00+00</t>
  </si>
  <si>
    <t>0101000020E6100000A3CC0699647A52C0486DE2E47E634440</t>
  </si>
  <si>
    <t>2018-08-29 21:47:00+00</t>
  </si>
  <si>
    <t>2018-01-09 00:00:00+00</t>
  </si>
  <si>
    <t>SPORT UTILITY / STATION WAGON,FIRE TRUCK</t>
  </si>
  <si>
    <t>2023-02-16 08:00:00+00</t>
  </si>
  <si>
    <t>36 STREET</t>
  </si>
  <si>
    <t>2023-08-06 23:30:00+00</t>
  </si>
  <si>
    <t>0101000020E61000005B8D36D8E57952C05B5947FA595E4440</t>
  </si>
  <si>
    <t>50 AVENUE</t>
  </si>
  <si>
    <t>2015-05-23 11:30:00+00</t>
  </si>
  <si>
    <t>0101000020E61000000CC85EEFFE7852C0B8CB7EDDE95E4440</t>
  </si>
  <si>
    <t>44 AVENUE</t>
  </si>
  <si>
    <t>2018-12-15 15:15:00+00</t>
  </si>
  <si>
    <t>0101000020E6100000657094BC3A7952C04F3DD2E0B65E4440</t>
  </si>
  <si>
    <t>70 STREET</t>
  </si>
  <si>
    <t>2020-11-06 11:28:00+00</t>
  </si>
  <si>
    <t>Station Wagon/Sport Utility Vehicle,E-Scooter</t>
  </si>
  <si>
    <t>0101000020E61000002E56D4601A7952C0677C5F5CAA5E4440</t>
  </si>
  <si>
    <t>2021-07-26 14:20:00+00</t>
  </si>
  <si>
    <t>0101000020E610000030E76388AD7852C0DC68006F815E4440</t>
  </si>
  <si>
    <t>ALBION AVENUE</t>
  </si>
  <si>
    <t>2015-01-02 22:00:00+00</t>
  </si>
  <si>
    <t>0101000020E610000065E3C1163B7952C031523937B75E4440</t>
  </si>
  <si>
    <t>2016-01-20 07:00:00+00</t>
  </si>
  <si>
    <t>SMALL COM VEH(4 TIRES)</t>
  </si>
  <si>
    <t>0101000020E61000000B7BDAE1AF7852C098F90E7EE25E4440</t>
  </si>
  <si>
    <t>2019-01-14 12:40:00+00</t>
  </si>
  <si>
    <t>0101000020E6100000C269C18BBE7852C082397AFCDE5E4440</t>
  </si>
  <si>
    <t>2021-04-28 18:01:00+00</t>
  </si>
  <si>
    <t>0101000020E6100000B3412619397952C0880E8123815E4440</t>
  </si>
  <si>
    <t>2016-06-12 02:45:00+00</t>
  </si>
  <si>
    <t>4 dr sedan</t>
  </si>
  <si>
    <t>0101000020E61000003480B740827852C0DA39CD02ED5E4440</t>
  </si>
  <si>
    <t>2018-01-20 13:30:00+00</t>
  </si>
  <si>
    <t>0101000020E6100000503750E09D7852C06DC5FEB27B5E4440</t>
  </si>
  <si>
    <t>79-09     QUEENS BOULEVARD</t>
  </si>
  <si>
    <t>2017-10-19 10:40:00+00</t>
  </si>
  <si>
    <t>Reaction to Other Uninvolved Vehicle,Unspecified</t>
  </si>
  <si>
    <t>0101000020E6100000F3936A9F8E7852C0D09D60FF755E4440</t>
  </si>
  <si>
    <t>80-03     QUEENS BOULEVARD</t>
  </si>
  <si>
    <t>2020-05-13 18:40:00+00</t>
  </si>
  <si>
    <t>Reaction to Uninvolved Vehicle</t>
  </si>
  <si>
    <t>E-Scooter</t>
  </si>
  <si>
    <t>0101000020E61000000DE02D90A07852C0AEB9A3FFE55E4440</t>
  </si>
  <si>
    <t>80 STREET</t>
  </si>
  <si>
    <t>2023-03-29 15:20:00+00</t>
  </si>
  <si>
    <t>0101000020E6100000BBED42739D7852C0B476DB85E65E4440</t>
  </si>
  <si>
    <t>80-08     45 AVENUE</t>
  </si>
  <si>
    <t>2023-10-30 06:30:00+00</t>
  </si>
  <si>
    <t>0101000020E61000007D3B2E4F0C7952C06F70D86C9B614440</t>
  </si>
  <si>
    <t>77 STREET</t>
  </si>
  <si>
    <t>2014-08-09 18:50:00+00</t>
  </si>
  <si>
    <t>0101000020E6100000574513831B7952C047A1760998614440</t>
  </si>
  <si>
    <t>76 STREET</t>
  </si>
  <si>
    <t>2013-09-20 07:50:00+00</t>
  </si>
  <si>
    <t>0101000020E6100000714518F5FF7852C095826E2F69624440</t>
  </si>
  <si>
    <t>79 STREET</t>
  </si>
  <si>
    <t>2015-01-13 09:00:00+00</t>
  </si>
  <si>
    <t>0101000020E61000000612143FC67852C0758E01D9EB614440</t>
  </si>
  <si>
    <t>82 STREET</t>
  </si>
  <si>
    <t>2023-09-23 13:40:00+00</t>
  </si>
  <si>
    <t>0101000020E610000056B77A4E7A7952C000C45DBD8A604440</t>
  </si>
  <si>
    <t>68-15     NORTHERN BOULEVARD</t>
  </si>
  <si>
    <t>2018-08-22 12:50:00+00</t>
  </si>
  <si>
    <t>0101000020E610000081785DBF607952C087C3D2C08F604440</t>
  </si>
  <si>
    <t>2017-06-24 22:59:00+00</t>
  </si>
  <si>
    <t>0101000020E6100000889D29745E7952C03FE3C28190604440</t>
  </si>
  <si>
    <t>70-05     NORTHERN BOULEVARD</t>
  </si>
  <si>
    <t>2020-09-06 19:45:00+00</t>
  </si>
  <si>
    <t>0101000020E61000000C93A982517952C0D9B5BDDD92604440</t>
  </si>
  <si>
    <t>GRAND CONCOURSE</t>
  </si>
  <si>
    <t>2020-03-07 11:58:00+00</t>
  </si>
  <si>
    <t>0101000020E6100000B398D87C5C7952C012A27C410B614440</t>
  </si>
  <si>
    <t>31 AVENUE</t>
  </si>
  <si>
    <t>2019-05-16 17:30:00+00</t>
  </si>
  <si>
    <t>0101000020E61000004F75C8CD707952C071033E3F8C604440</t>
  </si>
  <si>
    <t>2018-01-12 23:45:00+00</t>
  </si>
  <si>
    <t>Pavement Slippery</t>
  </si>
  <si>
    <t>0101000020E6100000D548A69E607952C0E6F91DD48F604440</t>
  </si>
  <si>
    <t>2016-11-07 17:11:00+00</t>
  </si>
  <si>
    <t>PICK-UP TRUCK</t>
  </si>
  <si>
    <t>0101000020E6100000444C89247A7952C08A93FB1D8A604440</t>
  </si>
  <si>
    <t>68-02     NORTHERN BOULEVARD</t>
  </si>
  <si>
    <t>2018-03-14 13:00:00+00</t>
  </si>
  <si>
    <t>2017-04-13 16:30:00+00</t>
  </si>
  <si>
    <t>0101000020E6100000CF520D56777952C01E43B6E2D1604440</t>
  </si>
  <si>
    <t>32 AVENUE</t>
  </si>
  <si>
    <t>2014-11-16 19:10:00+00</t>
  </si>
  <si>
    <t>0101000020E6100000DBFD2AC0777952C0566133C005614440</t>
  </si>
  <si>
    <t>69-11     31 AVENUE</t>
  </si>
  <si>
    <t>2019-08-30 06:30:00+00</t>
  </si>
  <si>
    <t>Station Wagon/Sport Utility Vehicle,E-Sco</t>
  </si>
  <si>
    <t>2019-07-13 18:15:00+00</t>
  </si>
  <si>
    <t>0101000020E6100000A63792BA537952C01F589FBCD9604440</t>
  </si>
  <si>
    <t>2016-05-09 07:05:00+00</t>
  </si>
  <si>
    <t>0101000020E610000008FC862E4D7952C02201FE840E614440</t>
  </si>
  <si>
    <t>72 STREET</t>
  </si>
  <si>
    <t>2013-08-29 14:00:00+00</t>
  </si>
  <si>
    <t>2023-11-14 07:30:00+00</t>
  </si>
  <si>
    <t>0101000020E61000002FFA0AD28C7952C0942F682101614440</t>
  </si>
  <si>
    <t>68 STREET</t>
  </si>
  <si>
    <t>2019-10-09 16:35:00+00</t>
  </si>
  <si>
    <t>0101000020E61000006B8885B58C7952C0E82DC32401614440</t>
  </si>
  <si>
    <t>2013-11-10 18:00:00+00</t>
  </si>
  <si>
    <t>0101000020E6100000DEDF4504887952C0433FAE68CE604440</t>
  </si>
  <si>
    <t>2015-10-14 11:00:00+00</t>
  </si>
  <si>
    <t>2020-07-16 18:00:00+00</t>
  </si>
  <si>
    <t>Unspecified,Unspecified,Unspecified</t>
  </si>
  <si>
    <t>Bike,Bike</t>
  </si>
  <si>
    <t>2018-12-04 18:30:00+00</t>
  </si>
  <si>
    <t>0101000020E6100000CEA623809B7952C063D009A183604440</t>
  </si>
  <si>
    <t>62-17     NORTHERN BOULEVARD</t>
  </si>
  <si>
    <t>2018-01-13 04:02:00+00</t>
  </si>
  <si>
    <t>Alcohol Involvement</t>
  </si>
  <si>
    <t>2015-06-23 02:00:00+00</t>
  </si>
  <si>
    <t>UNKNOWN,BICYCLE</t>
  </si>
  <si>
    <t>0101000020E61000002BD9B111887952C0DE03745FCE604440</t>
  </si>
  <si>
    <t>2018-02-07 20:15:00+00</t>
  </si>
  <si>
    <t>2013-01-14 20:05:00+00</t>
  </si>
  <si>
    <t>2022-06-28 18:30:00+00</t>
  </si>
  <si>
    <t>Alcohol Involvement,Unspecified,Unspecified,Unspecified,Unspecified</t>
  </si>
  <si>
    <t>Station Wagon/Sport Utility Vehicle,Sedan,Sedan,Sedan,Station Wagon/Sport Utility Vehicle</t>
  </si>
  <si>
    <t>0101000020E6100000452FA3586E7952C029232E008D604440</t>
  </si>
  <si>
    <t>69-01     NORTHERN BOULEVARD</t>
  </si>
  <si>
    <t>2019-05-10 16:15:00+00</t>
  </si>
  <si>
    <t>2021-04-16 16:55:00+00</t>
  </si>
  <si>
    <t>0101000020E610000045172F71BF7852C028F4FA93F8604440</t>
  </si>
  <si>
    <t>81 STREET</t>
  </si>
  <si>
    <t>2014-10-04 17:00:00+00</t>
  </si>
  <si>
    <t>0101000020E6100000B9E34D7E8B7852C04C6DA983BC604440</t>
  </si>
  <si>
    <t>2018-01-09 19:15:00+00</t>
  </si>
  <si>
    <t>0101000020E6100000FF36305E987852C08FE62384A2604440</t>
  </si>
  <si>
    <t>2016-03-23 18:00:00+00</t>
  </si>
  <si>
    <t>0101000020E6100000A661F888987852C0D1798D5DA2604440</t>
  </si>
  <si>
    <t>33-27     83 STREET</t>
  </si>
  <si>
    <t>2019-10-11 00:36:00+00</t>
  </si>
  <si>
    <t>E-Bik,Sedan</t>
  </si>
  <si>
    <t>0101000020E61000006D663E317C7852C0F18B01C8BF604440</t>
  </si>
  <si>
    <t>85 STREET</t>
  </si>
  <si>
    <t>2014-10-19 14:28:00+00</t>
  </si>
  <si>
    <t>0101000020E6100000F8FC3042787852C086032159C0604440</t>
  </si>
  <si>
    <t>85-10     NORTHERN BOULEVARD</t>
  </si>
  <si>
    <t>2018-11-21 04:10:00+00</t>
  </si>
  <si>
    <t>Backing Unsafely,Unspecified</t>
  </si>
  <si>
    <t>0101000020E6100000912C6002B77852C01B649291B3604440</t>
  </si>
  <si>
    <t>81-03     NORTHERN BOULEVARD</t>
  </si>
  <si>
    <t>2020-07-03 14:19:00+00</t>
  </si>
  <si>
    <t>Pick-up Truck,Bike</t>
  </si>
  <si>
    <t>0101000020E6100000732A1900AA7852C0552E54FEB5604440</t>
  </si>
  <si>
    <t>2016-05-27 13:15:00+00</t>
  </si>
  <si>
    <t>0101000020E6100000FB9BAB41737852C0317FE08508614440</t>
  </si>
  <si>
    <t>86 STREET</t>
  </si>
  <si>
    <t>2013-06-18 16:00:00+00</t>
  </si>
  <si>
    <t>0101000020E6100000BEF49B2EB07852C0C1DA62C8FB604440</t>
  </si>
  <si>
    <t>2016-01-29 12:08:00+00</t>
  </si>
  <si>
    <t>0101000020E61000005C8E57207A7852C0986E1283C0604440</t>
  </si>
  <si>
    <t>85-01     NORTHERN BOULEVARD</t>
  </si>
  <si>
    <t>2019-04-17 16:00:00+00</t>
  </si>
  <si>
    <t>Pedestrian/Bicyclist/Other Pedestrian Error/Confusion</t>
  </si>
  <si>
    <t>0101000020E6100000D5A59075827852C04BCD1E6805614440</t>
  </si>
  <si>
    <t>2013-08-06 21:25:00+00</t>
  </si>
  <si>
    <t>0101000020E61000001B47ACC5A77852C03D98141F9F604440</t>
  </si>
  <si>
    <t>33-33     82 STREET</t>
  </si>
  <si>
    <t>2018-11-19 01:59:00+00</t>
  </si>
  <si>
    <t>Alcohol Involvement,Unspecified,Unspecified,Unspecified</t>
  </si>
  <si>
    <t>Sedan,Bike,Sedan,Sedan</t>
  </si>
  <si>
    <t>0101000020E610000014DDC4DAA97852C0B5649F11B6604440</t>
  </si>
  <si>
    <t>2013-03-25 04:17:00+00</t>
  </si>
  <si>
    <t>0101000020E6100000E370E657737852C0130A117008614440</t>
  </si>
  <si>
    <t>2017-02-17 14:50:00+00</t>
  </si>
  <si>
    <t>0101000020E61000008907944DB97852C0D4B7CCE9B2604440</t>
  </si>
  <si>
    <t>2018-02-19 19:20:00+00</t>
  </si>
  <si>
    <t>0101000020E61000009BFF571DB97852C039F306F3B2604440</t>
  </si>
  <si>
    <t>2014-01-07 14:15:00+00</t>
  </si>
  <si>
    <t>0101000020E6100000168733BF9A7852C02AFF5A5EB9604440</t>
  </si>
  <si>
    <t>83 STREET</t>
  </si>
  <si>
    <t>2020-10-26 23:40:00+00</t>
  </si>
  <si>
    <t>Passenger Distraction,Pedestrian/Bicyclist/Other Pedestrian Error/Confusion</t>
  </si>
  <si>
    <t>0101000020E61000007D10B8648B7852C0C3E5C292BC604440</t>
  </si>
  <si>
    <t>84 STREET</t>
  </si>
  <si>
    <t>2013-03-16 08:50:00+00</t>
  </si>
  <si>
    <t>0101000020E6100000C358F0ECBC7852C007E28629DB604440</t>
  </si>
  <si>
    <t>2014-12-22 20:50:00+00</t>
  </si>
  <si>
    <t>2016-01-20 19:55:00+00</t>
  </si>
  <si>
    <t>0101000020E610000058569A94827852C0620FED6305614440</t>
  </si>
  <si>
    <t>2023-10-05 19:02:00+00</t>
  </si>
  <si>
    <t>0101000020E6100000AA413D224B7A52C0032E7E09CB634440</t>
  </si>
  <si>
    <t>2017-01-01 02:45:00+00</t>
  </si>
  <si>
    <t>0101000020E6100000DFF8DA334B7A52C0F1F09E03CB634440</t>
  </si>
  <si>
    <t>2017-09-22 22:10:00+00</t>
  </si>
  <si>
    <t>0101000020E6100000AAD4EC81567A52C04E7ADFF8DA634440</t>
  </si>
  <si>
    <t>2017-01-23 18:35:00+00</t>
  </si>
  <si>
    <t>0101000020E6100000BDC227428F7A52C05952EE3EC7614440</t>
  </si>
  <si>
    <t>2016-06-13 11:30:00+00</t>
  </si>
  <si>
    <t>0101000020E610000011EFEF22827A52C0D6FAC7E7BA614440</t>
  </si>
  <si>
    <t>2013-04-25 21:05:00+00</t>
  </si>
  <si>
    <t>0101000020E6100000C3F5285C8F7A52C05952EE3EC7614440</t>
  </si>
  <si>
    <t>2017-12-08 20:25:00+00</t>
  </si>
  <si>
    <t>2019-12-08 03:56:00+00</t>
  </si>
  <si>
    <t>Unsafe Speed,Unspecified</t>
  </si>
  <si>
    <t>Station Wagon/Sport Utility Vehicle,Station Wagon/Sport Utility Vehicle</t>
  </si>
  <si>
    <t>2015-11-03 02:40:00+00</t>
  </si>
  <si>
    <t>Driver Inattention/Distraction,Physical Disability</t>
  </si>
  <si>
    <t>2013-02-02 19:00:00+00</t>
  </si>
  <si>
    <t>2017-10-04 13:50:00+00</t>
  </si>
  <si>
    <t>Driver Inattention/Distraction,Unspecified,Unspecified</t>
  </si>
  <si>
    <t>BICYCLE,PASSENGER VEHICLE,SPORT UTILITY / STATION WAGON</t>
  </si>
  <si>
    <t>2015-04-09 20:00:00+00</t>
  </si>
  <si>
    <t>2014-11-23 18:42:00+00</t>
  </si>
  <si>
    <t>2013-02-23 19:30:00+00</t>
  </si>
  <si>
    <t>2022-04-01 04:20:00+00</t>
  </si>
  <si>
    <t>2018-12-15 22:00:00+00</t>
  </si>
  <si>
    <t>0101000020E61000003480B740827A52C0B28009DCBA614440</t>
  </si>
  <si>
    <t>2017-10-25 22:40:00+00</t>
  </si>
  <si>
    <t>2019-02-28 19:08:00+00</t>
  </si>
  <si>
    <t>0101000020E61000002F17F19D987A52C076FD82DDB0614440</t>
  </si>
  <si>
    <t>30-22     STEINWAY STREET</t>
  </si>
  <si>
    <t>2019-08-26 21:12:00+00</t>
  </si>
  <si>
    <t>Unsafe Lane Changing,Driver Inexperience</t>
  </si>
  <si>
    <t>2019-10-13 12:30:00+00</t>
  </si>
  <si>
    <t>2017-10-03 10:45:00+00</t>
  </si>
  <si>
    <t>0101000020E6100000D09849D48B7A52C0133CCFE9C3614440</t>
  </si>
  <si>
    <t>NEWTOWN ROAD</t>
  </si>
  <si>
    <t>2013-03-23 17:00:00+00</t>
  </si>
  <si>
    <t>2019-07-17 20:49:00+00</t>
  </si>
  <si>
    <t>2023-01-02 21:44:00+00</t>
  </si>
  <si>
    <t>2014-01-14 15:05:00+00</t>
  </si>
  <si>
    <t>2019-09-30 01:15:00+00</t>
  </si>
  <si>
    <t>Turning Improperly,Unspecified</t>
  </si>
  <si>
    <t>2022-07-29 13:01:00+00</t>
  </si>
  <si>
    <t>2021-04-29 08:47:00+00</t>
  </si>
  <si>
    <t>2022-10-27 15:00:00+00</t>
  </si>
  <si>
    <t>2021-04-20 10:50:00+00</t>
  </si>
  <si>
    <t>E-Bike</t>
  </si>
  <si>
    <t>2023-06-19 15:22:00+00</t>
  </si>
  <si>
    <t>2023-10-09 03:15:00+00</t>
  </si>
  <si>
    <t>2023-10-19 02:10:00+00</t>
  </si>
  <si>
    <t>Sedan,E-Bike</t>
  </si>
  <si>
    <t>0101000020E6100000F699B33E657A52C0DD312BCA5B644440</t>
  </si>
  <si>
    <t>2015-12-15 09:20:00+00</t>
  </si>
  <si>
    <t>Prescription Medication</t>
  </si>
  <si>
    <t>0101000020E6100000A56B26DF6C7A52C0FB743C66A0624440</t>
  </si>
  <si>
    <t>2017-04-16 17:20:00+00</t>
  </si>
  <si>
    <t>0101000020E6100000A738B302687A52C083802150A2614440</t>
  </si>
  <si>
    <t>2013-01-31 18:15:00+00</t>
  </si>
  <si>
    <t>0101000020E61000003F8C101E6D7A52C0560DC2DCEE614440</t>
  </si>
  <si>
    <t>2016-06-16 20:40:00+00</t>
  </si>
  <si>
    <t>2014-10-09 17:34:00+00</t>
  </si>
  <si>
    <t>2022-08-03 23:50:00+00</t>
  </si>
  <si>
    <t>Alcohol Involvement,Driver Inexperience</t>
  </si>
  <si>
    <t>0101000020E6100000FCE3BD6A657A52C0B5C2F4BD86624440</t>
  </si>
  <si>
    <t>37 STREET</t>
  </si>
  <si>
    <t>2021-08-28 06:00:00+00</t>
  </si>
  <si>
    <t>2019-06-05 13:00:00+00</t>
  </si>
  <si>
    <t>Other Vehicular,Unspecified</t>
  </si>
  <si>
    <t>2019-04-06 00:59:00+00</t>
  </si>
  <si>
    <t>0101000020E6100000A14ACD1E687A52C077483140A2614440</t>
  </si>
  <si>
    <t>2020-01-31 09:00:00+00</t>
  </si>
  <si>
    <t>2021-05-18 22:10:00+00</t>
  </si>
  <si>
    <t>0101000020E61000008783296F6C7A52C06E1F4D501E634440</t>
  </si>
  <si>
    <t>2013-01-02 22:30:00+00</t>
  </si>
  <si>
    <t>2017-06-04 20:47:00+00</t>
  </si>
  <si>
    <t>0101000020E61000001C9947FE607A52C02D78D15790624440</t>
  </si>
  <si>
    <t>24 AVENUE</t>
  </si>
  <si>
    <t>2018-12-07 16:15:00+00</t>
  </si>
  <si>
    <t>0101000020E610000075B0FECF617A52C00B0C59DDEA634440</t>
  </si>
  <si>
    <t>2018-07-12 18:41:00+00</t>
  </si>
  <si>
    <t>2019-07-31 14:40:00+00</t>
  </si>
  <si>
    <t>2019-01-04 17:40:00+00</t>
  </si>
  <si>
    <t>View Obstructed/Limited,Driver Inattention/Distraction</t>
  </si>
  <si>
    <t>2023-06-12 14:18:00+00</t>
  </si>
  <si>
    <t>0101000020E6100000F5BEF1B5677A52C0B728B34126634440</t>
  </si>
  <si>
    <t>22-58     31 STREET</t>
  </si>
  <si>
    <t>2023-08-11 12:23:00+00</t>
  </si>
  <si>
    <t>2023-08-09 08:20:00+00</t>
  </si>
  <si>
    <t>2023-08-24 10:55:00+00</t>
  </si>
  <si>
    <t>Moped</t>
  </si>
  <si>
    <t>0101000020E6100000E4D70FB1417A52C07FE4315E4E634440</t>
  </si>
  <si>
    <t>32 STREET</t>
  </si>
  <si>
    <t>2013-08-25 13:15:00+00</t>
  </si>
  <si>
    <t>0101000020E6100000C0EECFA07C7A52C0F1F5B52E35634440</t>
  </si>
  <si>
    <t>2015-03-16 17:00:00+00</t>
  </si>
  <si>
    <t>0101000020E610000077B6ECB5457A52C0DB78663854634440</t>
  </si>
  <si>
    <t>2016-04-09 12:15:00+00</t>
  </si>
  <si>
    <t>0101000020E6100000793F6EBF7C7A52C00938842A35634440</t>
  </si>
  <si>
    <t>2022-11-25 16:40:00+00</t>
  </si>
  <si>
    <t>2016-11-07 08:11:00+00</t>
  </si>
  <si>
    <t>0101000020E610000053D54E34937A52C0856A5E0E55634440</t>
  </si>
  <si>
    <t>2016-04-21 20:04:00+00</t>
  </si>
  <si>
    <t>Failure to Yield Right-of-Way,Failure to Yield Right-of-Way</t>
  </si>
  <si>
    <t>0101000020E61000001A85C9F9877A52C0D101EE1E45634440</t>
  </si>
  <si>
    <t>2014-01-19 17:45:00+00</t>
  </si>
  <si>
    <t>2018-08-24 16:00:00+00</t>
  </si>
  <si>
    <t>2015-10-10 17:10:00+00</t>
  </si>
  <si>
    <t>2022-10-31 14:50:00+00</t>
  </si>
  <si>
    <t>2017-04-13 23:00:00+00</t>
  </si>
  <si>
    <t>Oversized Vehicle,Passing or Lane Usage Improper</t>
  </si>
  <si>
    <t>2016-02-23 15:00:00+00</t>
  </si>
  <si>
    <t>2015-10-23 15:00:00+00</t>
  </si>
  <si>
    <t>2016-12-07 18:12:00+00</t>
  </si>
  <si>
    <t>2014-10-03 15:20:00+00</t>
  </si>
  <si>
    <t>0101000020E6100000BBCA2434937A52C01C4E4F0E55634440</t>
  </si>
  <si>
    <t>2013-11-23 11:50:00+00</t>
  </si>
  <si>
    <t>2016-06-27 21:04:00+00</t>
  </si>
  <si>
    <t>0101000020E61000007CB8E4B8537A52C0CA52EBFD46634440</t>
  </si>
  <si>
    <t>22-16     31 STREET</t>
  </si>
  <si>
    <t>2019-11-11 12:02:00+00</t>
  </si>
  <si>
    <t>0101000020E61000004C378941607A52C022FC8BA031634440</t>
  </si>
  <si>
    <t>22-35     31 STREET</t>
  </si>
  <si>
    <t>2023-11-13 08:00:00+00</t>
  </si>
  <si>
    <t>0101000020E61000009911DE1E847A52C0508E0244C1624440</t>
  </si>
  <si>
    <t>2018-02-21 18:32:00+00</t>
  </si>
  <si>
    <t>2021-11-24 13:00:00+00</t>
  </si>
  <si>
    <t>0101000020E61000001366DAFE957A52C090831266DA624440</t>
  </si>
  <si>
    <t>2018-06-26 21:00:00+00</t>
  </si>
  <si>
    <t>0101000020E6100000BA2C26361F7952C0BE30992A18614440</t>
  </si>
  <si>
    <t xml:space="preserve">31 AVENUE                       </t>
  </si>
  <si>
    <t>2017-03-21 05:00:00+00</t>
  </si>
  <si>
    <t>0101000020E61000001FA2D11DC47852C06DACC43C2B614440</t>
  </si>
  <si>
    <t>2018-06-29 11:30:00+00</t>
  </si>
  <si>
    <t>Pedestrian/Bicyclist/Other Pedestrian Error/Confusion,Passing Too Closely</t>
  </si>
  <si>
    <t>Van,Bike</t>
  </si>
  <si>
    <t>0101000020E61000009487855AD37852C01BBAD91F28614440</t>
  </si>
  <si>
    <t>2018-10-09 06:22:00+00</t>
  </si>
  <si>
    <t>Passing Too Closely,Pedestrian/Bicyclist/Other Pedestrian Error/Confusion</t>
  </si>
  <si>
    <t>0101000020E61000000282397AFC7852C0DB6D179AEB604440</t>
  </si>
  <si>
    <t>2019-06-28 08:30:00+00</t>
  </si>
  <si>
    <t>0101000020E6100000F59CF4BEF17852C0C5724BAB21614440</t>
  </si>
  <si>
    <t>78 STREET</t>
  </si>
  <si>
    <t>2019-10-26 08:50:00+00</t>
  </si>
  <si>
    <t>0101000020E6100000A643A7E7DD7852C084B30012F2604440</t>
  </si>
  <si>
    <t>2014-08-10 19:00:00+00</t>
  </si>
  <si>
    <t>0101000020E610000085B18520077952C0941799805F614440</t>
  </si>
  <si>
    <t>2017-12-22 11:36:00+00</t>
  </si>
  <si>
    <t>0101000020E61000009D1D5F31D97852C006C8862469614440</t>
  </si>
  <si>
    <t>2015-09-23 13:00:00+00</t>
  </si>
  <si>
    <t>0101000020E6100000A2D11DC4CE7852C0239F573CF5604440</t>
  </si>
  <si>
    <t>2022-12-11 22:25:00+00</t>
  </si>
  <si>
    <t>0101000020E610000060CD0182397952C08EE733A0DE604440</t>
  </si>
  <si>
    <t>73 STREET</t>
  </si>
  <si>
    <t>2021-03-15 17:45:00+00</t>
  </si>
  <si>
    <t>2017-02-04 03:30:00+00</t>
  </si>
  <si>
    <t>75 STREET</t>
  </si>
  <si>
    <t>2022-05-11 01:30:00+00</t>
  </si>
  <si>
    <t>0101000020E6100000D531F845D37852C09E3CD11A28614440</t>
  </si>
  <si>
    <t>2014-08-11 18:15:00+00</t>
  </si>
  <si>
    <t>0101000020E61000002112CF23107952C00419A65B1B614440</t>
  </si>
  <si>
    <t>2014-12-18 06:35:00+00</t>
  </si>
  <si>
    <t>0101000020E61000005F7F129F3B7952C07A54FCDF11614440</t>
  </si>
  <si>
    <t>73-06     31 AVENUE</t>
  </si>
  <si>
    <t>2018-12-27 20:18:00+00</t>
  </si>
  <si>
    <t>0101000020E6100000CC52FC291F7952C0D672672618614440</t>
  </si>
  <si>
    <t>2015-07-10 15:15:00+00</t>
  </si>
  <si>
    <t>0101000020E61000007D3B0E09077952C05DEA0D845F614440</t>
  </si>
  <si>
    <t>2016-10-03 17:10:00+00</t>
  </si>
  <si>
    <t>0101000020E61000001F2114A5CE7852C0B2593F47F5604440</t>
  </si>
  <si>
    <t>2013-11-23 21:00:00+00</t>
  </si>
  <si>
    <t>0101000020E61000005E11FC6F257952C0DEC7D11C59614440</t>
  </si>
  <si>
    <t>2019-11-09 15:20:00+00</t>
  </si>
  <si>
    <t>0101000020E6100000E292E34EE97852C0EA3C2AFEEF604440</t>
  </si>
  <si>
    <t>78-17     32 AVENUE</t>
  </si>
  <si>
    <t>2019-06-12 07:40:00+00</t>
  </si>
  <si>
    <t>0101000020E61000007767EDB60B7952C0897B2C7DE8604440</t>
  </si>
  <si>
    <t>2023-01-18 14:30:00+00</t>
  </si>
  <si>
    <t>0101000020E6100000904946CEC27852C01A69A9BC1D614440</t>
  </si>
  <si>
    <t>2016-10-17 13:32:00+00</t>
  </si>
  <si>
    <t>PASSENGER VEHICLE,PASSENGER VEHICLE</t>
  </si>
  <si>
    <t>0101000020E6100000D95A5F24B47952C05AA0DD21C5604440</t>
  </si>
  <si>
    <t>2019-02-26 18:55:00+00</t>
  </si>
  <si>
    <t>0101000020E6100000ADB200B7B87952C069CF1BDDF7604440</t>
  </si>
  <si>
    <t>2013-07-19 04:15:00+00</t>
  </si>
  <si>
    <t>0101000020E6100000756506E0D57952C0FBA1E3B4F1604440</t>
  </si>
  <si>
    <t>2014-09-10 10:08:00+00</t>
  </si>
  <si>
    <t>0101000020E610000035351A0AE97952C0C8E248B1ED604440</t>
  </si>
  <si>
    <t>2013-09-18 19:45:00+00</t>
  </si>
  <si>
    <t>2014-10-29 19:56:00+00</t>
  </si>
  <si>
    <t>0101000020E6100000DD7BB8E4B87952C010CCD1E3F7604440</t>
  </si>
  <si>
    <t>2020-09-08 17:40:00+00</t>
  </si>
  <si>
    <t>0101000020E6100000E869C020E97952C0B0726891ED604440</t>
  </si>
  <si>
    <t>2020-09-22 16:44:00+00</t>
  </si>
  <si>
    <t>0101000020E610000059FAD005F57952C0A52C431CEB604440</t>
  </si>
  <si>
    <t>2016-06-02 18:40:00+00</t>
  </si>
  <si>
    <t>PASSENGER VEHICLE,PASSENGER VEHICLE,PASSENGER VEHICLE</t>
  </si>
  <si>
    <t>2016-10-13 21:10:00+00</t>
  </si>
  <si>
    <t>2022-07-28 17:45:00+00</t>
  </si>
  <si>
    <t>Failure to Yield Right-of-Way,Unsafe Speed</t>
  </si>
  <si>
    <t>0101000020E610000081B3942CA77952C01EFCC401F4604440</t>
  </si>
  <si>
    <t>2015-02-19 02:20:00+00</t>
  </si>
  <si>
    <t>0101000020E6100000F98381E7DE7952C0BB0A293FA9604440</t>
  </si>
  <si>
    <t>32-31     57 STREET</t>
  </si>
  <si>
    <t>2017-12-05 10:40:00+00</t>
  </si>
  <si>
    <t>0101000020E6100000A69BC420B07952C0C422861DC6604440</t>
  </si>
  <si>
    <t>61-15     32 AVENUE</t>
  </si>
  <si>
    <t>2020-11-09 18:00:00+00</t>
  </si>
  <si>
    <t>0101000020E6100000F9EB0EF1E17952C0D78EA7F0EE604440</t>
  </si>
  <si>
    <t>2016-09-13 08:09:00+00</t>
  </si>
  <si>
    <t>0101000020E610000039EE940ED67952C09C6B98A1F1604440</t>
  </si>
  <si>
    <t>2019-01-05 17:15:00+00</t>
  </si>
  <si>
    <t>0101000020E61000001BD82AC1E27952C0FDDB65BFEE604440</t>
  </si>
  <si>
    <t>57-06     31 AVENUE</t>
  </si>
  <si>
    <t>2020-11-01 13:00:00+00</t>
  </si>
  <si>
    <t>2014-11-26 14:00:00+00</t>
  </si>
  <si>
    <t>2013-11-20 10:30:00+00</t>
  </si>
  <si>
    <t>0101000020E6100000386E8CF8297952C075F51906E2604440</t>
  </si>
  <si>
    <t>74 STREET</t>
  </si>
  <si>
    <t>2015-07-05 09:50:00+00</t>
  </si>
  <si>
    <t>0101000020E6100000710FF8B2237952C015DD1F949C604440</t>
  </si>
  <si>
    <t>2014-11-01 22:40:00+00</t>
  </si>
  <si>
    <t>0101000020E61000006553AEF02E7952C0462575029A604440</t>
  </si>
  <si>
    <t>73-16     NORTHERN BOULEVARD</t>
  </si>
  <si>
    <t>2020-05-31 17:20:00+00</t>
  </si>
  <si>
    <t>Passing Too Closely,Unspecified</t>
  </si>
  <si>
    <t>0101000020E610000097ADF545427952C09B1BD31396604440</t>
  </si>
  <si>
    <t>2016-08-12 18:08:00+00</t>
  </si>
  <si>
    <t>2019-05-10 07:40:00+00</t>
  </si>
  <si>
    <t>2020-02-22 21:30:00+00</t>
  </si>
  <si>
    <t>0101000020E6100000F8318BF5327952C0E736E15E99604440</t>
  </si>
  <si>
    <t>2016-10-12 21:10:00+00</t>
  </si>
  <si>
    <t>0101000020E6100000AA7D3A1E337952C0FF78AF5A99604440</t>
  </si>
  <si>
    <t>2019-07-10 11:40:00+00</t>
  </si>
  <si>
    <t>0101000020E61000000A61DADC3D7952C0E56613BB11614440</t>
  </si>
  <si>
    <t>2013-07-22 19:26:00+00</t>
  </si>
  <si>
    <t>0101000020E6100000F437A110017952C0D388997D1E614440</t>
  </si>
  <si>
    <t>2018-07-05 12:40:00+00</t>
  </si>
  <si>
    <t>0101000020E61000004D327216F67852C06A183E22A6604440</t>
  </si>
  <si>
    <t>2021-05-31 10:35:00+00</t>
  </si>
  <si>
    <t>Box Truck</t>
  </si>
  <si>
    <t>2015-02-03 18:50:00+00</t>
  </si>
  <si>
    <t>0101000020E6100000C13A8E1F2A7952C063B83A00E2604440</t>
  </si>
  <si>
    <t>2023-08-19 12:00:00+00</t>
  </si>
  <si>
    <t>0101000020E6100000C2172653057952C047AAEFFCA2604440</t>
  </si>
  <si>
    <t>2023-10-22 03:40:00+00</t>
  </si>
  <si>
    <t>0101000020E6100000546C7132167852C076D954826A624440</t>
  </si>
  <si>
    <t>2014-07-04 13:50:00+00</t>
  </si>
  <si>
    <t>0101000020E6100000802BD9B1117852C0F9872D3D9A624440</t>
  </si>
  <si>
    <t>94 STREET</t>
  </si>
  <si>
    <t>2017-12-22 22:05:00+00</t>
  </si>
  <si>
    <t>0101000020E610000052F2EA1C037852C051BD35B055624440</t>
  </si>
  <si>
    <t>95 STREET</t>
  </si>
  <si>
    <t>2021-04-10 15:50:00+00</t>
  </si>
  <si>
    <t>0101000020E6100000A301BC05127852C0833463D174624440</t>
  </si>
  <si>
    <t>94-00     DITMARS BOULEVARD</t>
  </si>
  <si>
    <t>2021-10-11 19:55:00+00</t>
  </si>
  <si>
    <t>0101000020E6100000271422E0107852C08257CB9D99624440</t>
  </si>
  <si>
    <t>2022-01-13 23:34:00+00</t>
  </si>
  <si>
    <t>0101000020E6100000EE6B6E96DC7752C0AD9E3825C5624440</t>
  </si>
  <si>
    <t>2016-09-05 00:09:00+00</t>
  </si>
  <si>
    <t>0101000020E610000099092BBA1A7852C018D6E830BA624440</t>
  </si>
  <si>
    <t>2015-01-17 02:35:00+00</t>
  </si>
  <si>
    <t>SPORT UTILITY / STATION WAGON,PASSENGER VEHICLE</t>
  </si>
  <si>
    <t>0101000020E61000004573AE72327952C0175CBDD419634440</t>
  </si>
  <si>
    <t>19 AVENUE</t>
  </si>
  <si>
    <t>49 STREET</t>
  </si>
  <si>
    <t>2015-07-22 16:40:00+00</t>
  </si>
  <si>
    <t>VAN</t>
  </si>
  <si>
    <t>0101000020E61000004CA60A46257952C00CB1FA230C634440</t>
  </si>
  <si>
    <t>HAZEN STREET</t>
  </si>
  <si>
    <t>2020-11-17 22:06:00+00</t>
  </si>
  <si>
    <t>2021-08-09 18:41:00+00</t>
  </si>
  <si>
    <t>0101000020E610000097FF907EFB7852C0B08F4E5DF9624440</t>
  </si>
  <si>
    <t>2017-06-06 12:45:00+00</t>
  </si>
  <si>
    <t>2022-06-22 06:50:00+00</t>
  </si>
  <si>
    <t>0101000020E610000014460E6C707752C0E232B8F7BA604440</t>
  </si>
  <si>
    <t>34 AVENUE</t>
  </si>
  <si>
    <t>102 STREET</t>
  </si>
  <si>
    <t>2013-01-05 13:29:00+00</t>
  </si>
  <si>
    <t>0101000020E6100000459DB987847752C0608F2EDBF3604440</t>
  </si>
  <si>
    <t>101 STREET</t>
  </si>
  <si>
    <t>2014-09-25 23:30:00+00</t>
  </si>
  <si>
    <t>0101000020E610000039E16FC58F7752C0DFBB7262B4604440</t>
  </si>
  <si>
    <t>100 STREET</t>
  </si>
  <si>
    <t>2013-04-09 13:40:00+00</t>
  </si>
  <si>
    <t>0101000020E6100000D1E80E62677752C0F73B1405FA604440</t>
  </si>
  <si>
    <t>2019-04-12 22:20:00+00</t>
  </si>
  <si>
    <t>0101000020E610000081ECF5EE8F7752C0747B4963B4604440</t>
  </si>
  <si>
    <t>2017-06-02 07:30:00+00</t>
  </si>
  <si>
    <t>Driver Inattention/Distraction,Unsafe Speed</t>
  </si>
  <si>
    <t>0101000020E61000002F8F90DC757752C0FF4C73E1F6604440</t>
  </si>
  <si>
    <t>2014-05-31 14:20:00+00</t>
  </si>
  <si>
    <t>0101000020E6100000A58FAFF3A57752C04B51D3D3EC604440</t>
  </si>
  <si>
    <t>99 STREET</t>
  </si>
  <si>
    <t>2015-08-30 22:20:00+00</t>
  </si>
  <si>
    <t>Pavement Slippery,Failure to Yield Right-of-Way</t>
  </si>
  <si>
    <t>0101000020E61000003F8C101E6D7752C0C02500FF94604440</t>
  </si>
  <si>
    <t>2020-10-29 16:50:00+00</t>
  </si>
  <si>
    <t>Turning Improperly</t>
  </si>
  <si>
    <t>0101000020E6100000B610E4A0847752C0F44E05DCF3604440</t>
  </si>
  <si>
    <t>2020-12-06 19:35:00+00</t>
  </si>
  <si>
    <t>2021-09-12 02:15:00+00</t>
  </si>
  <si>
    <t>0101000020E6100000CBB91457957752C0AF0AD462F0604440</t>
  </si>
  <si>
    <t>2022-01-26 11:20:00+00</t>
  </si>
  <si>
    <t>2020-10-17 11:10:00+00</t>
  </si>
  <si>
    <t>0101000020E6100000EB6E9EEA907752C0253B3602F1604440</t>
  </si>
  <si>
    <t>100-22    NORTHERN BOULEVARD</t>
  </si>
  <si>
    <t>2020-09-20 02:55:00+00</t>
  </si>
  <si>
    <t>0101000020E61000001F8A5D36957752C0AF0AD462F0604440</t>
  </si>
  <si>
    <t>2015-08-03 16:47:00+00</t>
  </si>
  <si>
    <t>0101000020E610000088D7F50B767752C0D5CDC5DFF6604440</t>
  </si>
  <si>
    <t>2018-04-20 21:59:00+00</t>
  </si>
  <si>
    <t>2021-04-25 00:49:00+00</t>
  </si>
  <si>
    <t>0101000020E6100000C47762D68B7752C0A323B9FC87604440</t>
  </si>
  <si>
    <t>2018-12-29 15:55:00+00</t>
  </si>
  <si>
    <t>2022-02-19 18:28:00+00</t>
  </si>
  <si>
    <t>0101000020E61000006B0F7BA1807752C0FA0B3D62F4604440</t>
  </si>
  <si>
    <t>101-18    NORTHERN BOULEVARD</t>
  </si>
  <si>
    <t>2022-12-16 13:49:00+00</t>
  </si>
  <si>
    <t>2019-03-28 22:15:00+00</t>
  </si>
  <si>
    <t>0101000020E610000045D7851F9C7752C0465F419AB1604440</t>
  </si>
  <si>
    <t>99-10     34 AVENUE</t>
  </si>
  <si>
    <t>2019-06-01 20:35:00+00</t>
  </si>
  <si>
    <t>2023-06-17 01:16:00+00</t>
  </si>
  <si>
    <t>0101000020E61000006C43C5387F7752C0E94317D4B7604440</t>
  </si>
  <si>
    <t>2023-11-23 11:58:00+00</t>
  </si>
  <si>
    <t>2022-10-27 06:40:00+00</t>
  </si>
  <si>
    <t>0101000020E6100000BDBD1017257952C0E2314D220C634440</t>
  </si>
  <si>
    <t>2014-07-31 05:05:00+00</t>
  </si>
  <si>
    <t>0101000020E61000001F0027CA147952C0DCF3FC69A3624440</t>
  </si>
  <si>
    <t>2016-10-22 20:10:00+00</t>
  </si>
  <si>
    <t>2014-08-09 14:20:00+00</t>
  </si>
  <si>
    <t>0101000020E6100000D4A4CAE6E07852C099F1B6D26B624440</t>
  </si>
  <si>
    <t>2014-07-10 20:00:00+00</t>
  </si>
  <si>
    <t>0101000020E6100000287D21E43C7952C0669F6C6F5C624440</t>
  </si>
  <si>
    <t>2015-12-22 09:30:00+00</t>
  </si>
  <si>
    <t>0101000020E6100000573ECBF3E07852C0103CBEBD6B624440</t>
  </si>
  <si>
    <t>2020-05-07 13:30:00+00</t>
  </si>
  <si>
    <t>0101000020E6100000EFA83121E67852C048FB1F60AD624440</t>
  </si>
  <si>
    <t>2017-09-25 05:40:00+00</t>
  </si>
  <si>
    <t>0101000020E6100000566133C0057952C09F5912A0A6624440</t>
  </si>
  <si>
    <t>2019-05-22 22:00:00+00</t>
  </si>
  <si>
    <t>0101000020E610000089B5F814007952C0F48AA71E69624440</t>
  </si>
  <si>
    <t>79th St</t>
  </si>
  <si>
    <t>2017-08-29 15:00:00+00</t>
  </si>
  <si>
    <t>0101000020E6100000E96514CB2D7952C07CD5CA845F624440</t>
  </si>
  <si>
    <t>2020-10-10 14:45:00+00</t>
  </si>
  <si>
    <t>Brakes Defective,Unspecified</t>
  </si>
  <si>
    <t>2019-09-18 17:40:00+00</t>
  </si>
  <si>
    <t>2022-12-04 08:30:00+00</t>
  </si>
  <si>
    <t>0101000020E61000007A96D695057952C0518EB8B6A6624440</t>
  </si>
  <si>
    <t>2015-06-08 21:00:00+00</t>
  </si>
  <si>
    <t>0101000020E6100000F9BD4D7FF67852C002B7EEE6A9624440</t>
  </si>
  <si>
    <t>2019-11-05 15:20:00+00</t>
  </si>
  <si>
    <t>0101000020E6100000459E245D337952C05628D2FD9C624440</t>
  </si>
  <si>
    <t>2023-06-02 12:15:00+00</t>
  </si>
  <si>
    <t>0101000020E61000009031772D217752C05322895E46614440</t>
  </si>
  <si>
    <t>2018-02-24 22:40:00+00</t>
  </si>
  <si>
    <t>0101000020E6100000C51B9947FE7652C02827DA5548614440</t>
  </si>
  <si>
    <t>2020-08-29 00:00:00+00</t>
  </si>
  <si>
    <t>108 STREET</t>
  </si>
  <si>
    <t>2021-03-30 20:30:00+00</t>
  </si>
  <si>
    <t>0101000020E6100000BBED42739D7A52C01EC6A4BF97624440</t>
  </si>
  <si>
    <t>2017-06-13 07:00:00+00</t>
  </si>
  <si>
    <t>2020-01-28 17:30:00+00</t>
  </si>
  <si>
    <t>Aggressive Driving/Road Rage,Aggressive Driving/Road Rage</t>
  </si>
  <si>
    <t>0101000020E61000000951BEA0857A52C0B613252191624440</t>
  </si>
  <si>
    <t>2021-09-06 10:40:00+00</t>
  </si>
  <si>
    <t>Fatigued/Drowsy</t>
  </si>
  <si>
    <t>ASTORIA BOULEVARD N</t>
  </si>
  <si>
    <t>2017-12-27 18:50:00+00</t>
  </si>
  <si>
    <t>2018-07-26 18:20:00+00</t>
  </si>
  <si>
    <t>2023-07-14 16:20:00+00</t>
  </si>
  <si>
    <t>0101000020E6100000A92B442C877A52C05BBC0E8B07624440</t>
  </si>
  <si>
    <t>2013-04-09 20:07:00+00</t>
  </si>
  <si>
    <t>0101000020E6100000068195438B7A52C04ED1915CFE614440</t>
  </si>
  <si>
    <t>28-46     38 STREET</t>
  </si>
  <si>
    <t>2022-01-19 17:06:00+00</t>
  </si>
  <si>
    <t>0101000020E6100000780B24287E7A52C0787B1002F2614440</t>
  </si>
  <si>
    <t>28-48     STEINWAY STREET</t>
  </si>
  <si>
    <t>2022-03-28 04:00:00+00</t>
  </si>
  <si>
    <t>0101000020E6100000D3C1FA3F877A52C061C1FD8007624440</t>
  </si>
  <si>
    <t>2022-05-07 11:24:00+00</t>
  </si>
  <si>
    <t>SEDGWICK AVENUE</t>
  </si>
  <si>
    <t>WEST TREMONT AVENUE</t>
  </si>
  <si>
    <t>2016-11-02 22:11:00+00</t>
  </si>
  <si>
    <t>0101000020E610000043CA4FAA7D7A52C02BDEC83CF2614440</t>
  </si>
  <si>
    <t>28-33     STEINWAY STREET</t>
  </si>
  <si>
    <t>2021-09-03 20:13:00+00</t>
  </si>
  <si>
    <t>0101000020E61000002A745E63977A52C0A114ADDC0B624440</t>
  </si>
  <si>
    <t>28-11     37 STREET</t>
  </si>
  <si>
    <t>2019-05-18 14:15:00+00</t>
  </si>
  <si>
    <t>2013-01-26 20:00:00+00</t>
  </si>
  <si>
    <t>0101000020E6100000A8E6CD3C947A52C0DE1335E213624440</t>
  </si>
  <si>
    <t>2013-08-16 11:30:00+00</t>
  </si>
  <si>
    <t>0101000020E610000049F59D5F947A52C0679B1BD313624440</t>
  </si>
  <si>
    <t>2019-06-07 15:30:00+00</t>
  </si>
  <si>
    <t>0101000020E6100000A8339CD77D7A52C0C5FEB27BF2614440</t>
  </si>
  <si>
    <t>2016-03-28 13:35:00+00</t>
  </si>
  <si>
    <t>Prescription Medication,Prescription Medication,Prescription Medication</t>
  </si>
  <si>
    <t>PASSENGER VEHICLE,BICYCLE,PASSENGER VEHICLE</t>
  </si>
  <si>
    <t>2023-02-15 12:53:00+00</t>
  </si>
  <si>
    <t>0101000020E610000061B0D128937952C0F29DF3AED55E4440</t>
  </si>
  <si>
    <t>65 PLACE</t>
  </si>
  <si>
    <t>2016-12-05 22:05:00+00</t>
  </si>
  <si>
    <t>PICK-UP TRUCK,BICYCLE</t>
  </si>
  <si>
    <t>0101000020E6100000F6B4C35F937952C046B6F3FDD45E4440</t>
  </si>
  <si>
    <t>2019-07-29 22:49:00+00</t>
  </si>
  <si>
    <t>2013-12-13 18:40:00+00</t>
  </si>
  <si>
    <t>2016-06-10 21:30:00+00</t>
  </si>
  <si>
    <t>4 dr sedan,Bike</t>
  </si>
  <si>
    <t>2014-01-08 08:03:00+00</t>
  </si>
  <si>
    <t>Physical Disability</t>
  </si>
  <si>
    <t xml:space="preserve">65 PLACE                        </t>
  </si>
  <si>
    <t>2017-03-22 08:30:00+00</t>
  </si>
  <si>
    <t>Driverless/Runaway Vehicle</t>
  </si>
  <si>
    <t>2017-09-25 04:39:00+00</t>
  </si>
  <si>
    <t>2018-11-26 18:02:00+00</t>
  </si>
  <si>
    <t>2018-12-09 18:35:00+00</t>
  </si>
  <si>
    <t>2013-05-17 21:40:00+00</t>
  </si>
  <si>
    <t>UNKNOWN,OTHER</t>
  </si>
  <si>
    <t>0101000020E61000008B61985D417A52C09B5434D6FE5D4440</t>
  </si>
  <si>
    <t>53 AVENUE</t>
  </si>
  <si>
    <t>2015-07-29 07:50:00+00</t>
  </si>
  <si>
    <t>OTHER</t>
  </si>
  <si>
    <t>0101000020E6100000431CEBE2367A52C0680932022A5E4440</t>
  </si>
  <si>
    <t>2023-11-14 11:00:00+00</t>
  </si>
  <si>
    <t>Garbage or Refuse,Bike</t>
  </si>
  <si>
    <t>0101000020E6100000EAE74D452A7A52C056B8E523295F4440</t>
  </si>
  <si>
    <t>56-12     43 AVENUE</t>
  </si>
  <si>
    <t>2017-12-30 01:30:00+00</t>
  </si>
  <si>
    <t>0101000020E6100000B5A338471D7A52C0B7706AB1255F4440</t>
  </si>
  <si>
    <t>43 AVENUE</t>
  </si>
  <si>
    <t>2015-07-24 16:35:00+00</t>
  </si>
  <si>
    <t>0101000020E610000046EC1340317A52C0CC4065FCFB5E4440</t>
  </si>
  <si>
    <t>56 STREET</t>
  </si>
  <si>
    <t>2022-06-10 16:25:00+00</t>
  </si>
  <si>
    <t>0101000020E610000043CBBA7F2C7A52C050C763062A5F4440</t>
  </si>
  <si>
    <t>2018-10-06 14:50:00+00</t>
  </si>
  <si>
    <t>0101000020E6100000FDA4DAA7E37952C02FF99FFCDD614440</t>
  </si>
  <si>
    <t>2017-09-29 07:45:00+00</t>
  </si>
  <si>
    <t>Glare,Unspecified</t>
  </si>
  <si>
    <t>0101000020E61000008B64D9DDCD7952C061777066AA624440</t>
  </si>
  <si>
    <t>45 STREET</t>
  </si>
  <si>
    <t>2014-04-15 09:10:00+00</t>
  </si>
  <si>
    <t>LIVERY VEHICLE</t>
  </si>
  <si>
    <t>0101000020E6100000D2A92B9FE57952C02E3883BF5F624440</t>
  </si>
  <si>
    <t>2020-07-26 00:00:00+00</t>
  </si>
  <si>
    <t>0101000020E61000003833558BE37952C0CAEB7717DE614440</t>
  </si>
  <si>
    <t>2014-07-18 19:00:00+00</t>
  </si>
  <si>
    <t>0101000020E6100000AF997CB3CD7952C0B404190115624440</t>
  </si>
  <si>
    <t>24-26     49 STREET</t>
  </si>
  <si>
    <t>2023-03-22 22:21:00+00</t>
  </si>
  <si>
    <t>0101000020E61000000AE7093A107752C04E5A5DF34F614440</t>
  </si>
  <si>
    <t>110 STREET</t>
  </si>
  <si>
    <t>2016-07-13 16:30:00+00</t>
  </si>
  <si>
    <t>0101000020E61000009AD99DA42F7752C06699EA6E43614440</t>
  </si>
  <si>
    <t>107 STREET</t>
  </si>
  <si>
    <t>2013-11-25 08:20:00+00</t>
  </si>
  <si>
    <t>2021-11-05 21:19:00+00</t>
  </si>
  <si>
    <t>0101000020E6100000BC1A0533FE7652C093EE291D45614440</t>
  </si>
  <si>
    <t>111 STREET</t>
  </si>
  <si>
    <t>2016-10-02 20:10:00+00</t>
  </si>
  <si>
    <t>0101000020E61000001EC940F9167752C0E8233A15BA614440</t>
  </si>
  <si>
    <t>2014-03-28 23:02:00+00</t>
  </si>
  <si>
    <t>0101000020E610000085CE6BEC127752C0ACADD85F76614440</t>
  </si>
  <si>
    <t>2022-06-13 12:45:00+00</t>
  </si>
  <si>
    <t>0101000020E61000007E52EDD3F17652C0930035B56C614440</t>
  </si>
  <si>
    <t>2017-09-18 17:20:00+00</t>
  </si>
  <si>
    <t>MOTORCYCLE</t>
  </si>
  <si>
    <t>0101000020E6100000FB8D1B23FE7652C011E50B5A48614440</t>
  </si>
  <si>
    <t>2013-05-24 20:35:00+00</t>
  </si>
  <si>
    <t>0101000020E6100000CB9D9960387752C0C51B9947FE604440</t>
  </si>
  <si>
    <t>106 STREET</t>
  </si>
  <si>
    <t>2017-06-22 20:15:00+00</t>
  </si>
  <si>
    <t>BICYCLE,TAXI</t>
  </si>
  <si>
    <t>0101000020E61000006C802D0A167752C02B73A900CE604440</t>
  </si>
  <si>
    <t>2014-12-02 22:14:00+00</t>
  </si>
  <si>
    <t>0101000020E6100000ECD973991A7752C071CF4E6100614440</t>
  </si>
  <si>
    <t>2015-10-02 16:28:00+00</t>
  </si>
  <si>
    <t>0101000020E61000007A54FCDF117752C05340DAFF00614440</t>
  </si>
  <si>
    <t>109 STREET</t>
  </si>
  <si>
    <t>2019-06-28 11:01:00+00</t>
  </si>
  <si>
    <t>Pedestrian/Bicyclist/Other Pedestrian Error/Confusion,Unsafe Speed</t>
  </si>
  <si>
    <t>0101000020E6100000927FC1C9117752C0FF417FFC00614440</t>
  </si>
  <si>
    <t>2013-08-31 12:35:00+00</t>
  </si>
  <si>
    <t>0101000020E6100000459E245D337752C0B84082E2C7604440</t>
  </si>
  <si>
    <t>2020-05-13 08:20:00+00</t>
  </si>
  <si>
    <t>0101000020E6100000139CFA40F27652C0F7B182DF86604440</t>
  </si>
  <si>
    <t>36-19     109 STREET</t>
  </si>
  <si>
    <t>2021-12-31 19:00:00+00</t>
  </si>
  <si>
    <t>2016-12-22 21:10:00+00</t>
  </si>
  <si>
    <t>2016-12-18 22:43:00+00</t>
  </si>
  <si>
    <t>0101000020E6100000431779FED97652C016AB611AE1604440</t>
  </si>
  <si>
    <t>112 STREET</t>
  </si>
  <si>
    <t>2013-12-19 18:14:00+00</t>
  </si>
  <si>
    <t>0101000020E61000003A1E3350197752C08ACC5CE0F2604440</t>
  </si>
  <si>
    <t>33-15     108 STREET</t>
  </si>
  <si>
    <t>2019-12-31 21:40:00+00</t>
  </si>
  <si>
    <t>0101000020E610000060764F1E167752C0EAB12D03CE604440</t>
  </si>
  <si>
    <t xml:space="preserve">34 AVENUE                       </t>
  </si>
  <si>
    <t>2017-03-25 21:50:00+00</t>
  </si>
  <si>
    <t>0101000020E61000006DAD2F12DA7652C069A9BC1DE1604440</t>
  </si>
  <si>
    <t>2023-05-08 17:35:00+00</t>
  </si>
  <si>
    <t>2023-06-11 01:08:00+00</t>
  </si>
  <si>
    <t>0101000020E610000049F4328AE57652C044C2F7FE06614440</t>
  </si>
  <si>
    <t>2023-11-13 07:30:00+00</t>
  </si>
  <si>
    <t>Following Too Closely</t>
  </si>
  <si>
    <t>0101000020E6100000B8B7B64B767752C05719D70979624440</t>
  </si>
  <si>
    <t>2013-07-12 11:00:00+00</t>
  </si>
  <si>
    <t>0101000020E6100000BC79AA436E7852C0768D96033D624440</t>
  </si>
  <si>
    <t>88-08     23 AVENUE</t>
  </si>
  <si>
    <t>2018-04-08 20:00:00+00</t>
  </si>
  <si>
    <t>0101000020E610000013FD906D4F7852C0478E740646624440</t>
  </si>
  <si>
    <t>2014-11-14 10:15:00+00</t>
  </si>
  <si>
    <t>0101000020E61000009CF3F862147852C0D08E650B52624440</t>
  </si>
  <si>
    <t>2015-10-19 17:17:00+00</t>
  </si>
  <si>
    <t>0101000020E6100000E0BE0E9C337852C07442E8A04B624440</t>
  </si>
  <si>
    <t>92 STREET</t>
  </si>
  <si>
    <t>2017-10-05 06:15:00+00</t>
  </si>
  <si>
    <t>0101000020E6100000FDBCA948057852C0B547B945AA614440</t>
  </si>
  <si>
    <t>2013-01-15 18:30:00+00</t>
  </si>
  <si>
    <t>0101000020E61000003D72B55F087852C0098E26721C614440</t>
  </si>
  <si>
    <t>JACKSON MILL ROAD</t>
  </si>
  <si>
    <t>93 STREET</t>
  </si>
  <si>
    <t>2016-02-02 19:30:00+00</t>
  </si>
  <si>
    <t>0101000020E6100000ABECBB22F87752C05EF415A419614440</t>
  </si>
  <si>
    <t>2021-12-02 03:20:00+00</t>
  </si>
  <si>
    <t>Driver Inexperience,Unspecified</t>
  </si>
  <si>
    <t>0101000020E6100000F29881CAF87752C0AF0793E2E3614440</t>
  </si>
  <si>
    <t>2018-10-12 17:30:00+00</t>
  </si>
  <si>
    <t>0101000020E61000004BCD1E68057852C0AF42CA4FAA614440</t>
  </si>
  <si>
    <t>2023-11-27 08:30:00+00</t>
  </si>
  <si>
    <t>0101000020E6100000E0A128D0277852C0D9942BBCCB614440</t>
  </si>
  <si>
    <t>2019-02-14 22:20:00+00</t>
  </si>
  <si>
    <t>0101000020E61000003FAA61BF277852C0AF5A99F04B614440</t>
  </si>
  <si>
    <t>91-10     31 AVENUE</t>
  </si>
  <si>
    <t>2020-07-03 21:30:00+00</t>
  </si>
  <si>
    <t>0101000020E6100000751E15FF777852C09AB1683A3B614440</t>
  </si>
  <si>
    <t>2020-08-24 14:45:00+00</t>
  </si>
  <si>
    <t>Sedan,E-Scooter</t>
  </si>
  <si>
    <t>0101000020E6100000E65DF580797852C052D50451F7614440</t>
  </si>
  <si>
    <t>2021-02-05 17:41:00+00</t>
  </si>
  <si>
    <t>0101000020E6100000314278B4717852C0FB027AE1CE614440</t>
  </si>
  <si>
    <t>87-16     ASTORIA BOULEVARD</t>
  </si>
  <si>
    <t>2021-08-27 19:37:00+00</t>
  </si>
  <si>
    <t>0101000020E6100000273108AC1C7852C0CC0BB08F4E614440</t>
  </si>
  <si>
    <t>2016-08-08 00:08:00+00</t>
  </si>
  <si>
    <t>0101000020E6100000809F71E1407852C002124DA088614440</t>
  </si>
  <si>
    <t>2022-05-19 09:30:00+00</t>
  </si>
  <si>
    <t>Driver Inattention/Distraction,Other Vehicular</t>
  </si>
  <si>
    <t>0101000020E6100000F5B468A6207852C0D875B9D27C614440</t>
  </si>
  <si>
    <t>2014-01-13 06:30:00+00</t>
  </si>
  <si>
    <t>0101000020E6100000B0202812277852C0597F958D18614440</t>
  </si>
  <si>
    <t>91 STREET</t>
  </si>
  <si>
    <t>2015-08-24 15:30:00+00</t>
  </si>
  <si>
    <t>0101000020E61000004A9869FB577852C04E2B85402E614440</t>
  </si>
  <si>
    <t>31-36     88 STREET</t>
  </si>
  <si>
    <t>2017-06-14 15:10:00+00</t>
  </si>
  <si>
    <t>0101000020E6100000D3C1FA3F877852C048BF7D1D38614440</t>
  </si>
  <si>
    <t>2019-04-07 18:50:00+00</t>
  </si>
  <si>
    <t>Failure to Yield Right-of-Way,Driver Inattention/Distraction</t>
  </si>
  <si>
    <t>0101000020E61000009C16BCE82B7852C0D921FE614B614440</t>
  </si>
  <si>
    <t>2019-10-31 20:18:00+00</t>
  </si>
  <si>
    <t>0101000020E6100000FB647BE35A7A52C00129FBF895614440</t>
  </si>
  <si>
    <t>44 STREET</t>
  </si>
  <si>
    <t>2014-05-04 13:25:00+00</t>
  </si>
  <si>
    <t>0101000020E610000052C94ADD5F7A52C0391FE8B2E2614440</t>
  </si>
  <si>
    <t>2013-08-29 19:45:00+00</t>
  </si>
  <si>
    <t>2014-07-16 13:30:00+00</t>
  </si>
  <si>
    <t>0101000020E6100000B1169F02607A52C0922232ACE2614440</t>
  </si>
  <si>
    <t>2017-10-20 12:20:00+00</t>
  </si>
  <si>
    <t>0101000020E610000065C746205E7A52C01C261AA4E0614440</t>
  </si>
  <si>
    <t>42-04     28 AVENUE</t>
  </si>
  <si>
    <t>2018-09-25 16:25:00+00</t>
  </si>
  <si>
    <t>2013-02-15 13:30:00+00</t>
  </si>
  <si>
    <t>2017-10-19 00:35:00+00</t>
  </si>
  <si>
    <t>0101000020E610000023A12DE7527A52C05DC47762D6614440</t>
  </si>
  <si>
    <t>2020-02-24 20:15:00+00</t>
  </si>
  <si>
    <t>Sedan,E-Bik</t>
  </si>
  <si>
    <t>2023-11-30 11:30:00+00</t>
  </si>
  <si>
    <t>0101000020E6100000FD570C0D7A7A52C08B998E4AFB614440</t>
  </si>
  <si>
    <t>2013-05-19 19:15:00+00</t>
  </si>
  <si>
    <t>2013-06-11 11:15:00+00</t>
  </si>
  <si>
    <t>0101000020E6100000AB1ACE46787A52C03A13E4B1B0624440</t>
  </si>
  <si>
    <t>2013-10-12 18:15:00+00</t>
  </si>
  <si>
    <t>2018-02-05 11:00:00+00</t>
  </si>
  <si>
    <t>PK</t>
  </si>
  <si>
    <t>0101000020E6100000B875374F757A52C0DC2A8881AE614440</t>
  </si>
  <si>
    <t>2022-01-27 08:25:00+00</t>
  </si>
  <si>
    <t>2023-01-10 16:30:00+00</t>
  </si>
  <si>
    <t>2020-12-05 19:58:00+00</t>
  </si>
  <si>
    <t>0101000020E6100000A306D3307C7A52C08445459C4E624440</t>
  </si>
  <si>
    <t>25-47     37 STREET</t>
  </si>
  <si>
    <t>2018-10-26 22:59:00+00</t>
  </si>
  <si>
    <t>2019-11-05 15:15:00+00</t>
  </si>
  <si>
    <t>0101000020E6100000DC93D112757A52C053A3A190AE614440</t>
  </si>
  <si>
    <t>2014-03-29 20:22:00+00</t>
  </si>
  <si>
    <t>2015-03-09 12:40:00+00</t>
  </si>
  <si>
    <t>2015-05-29 13:00:00+00</t>
  </si>
  <si>
    <t>0101000020E61000000A68226C787A52C0DBDC989EB0624440</t>
  </si>
  <si>
    <t>2019-01-03 18:30:00+00</t>
  </si>
  <si>
    <t>2019-01-20 03:10:00+00</t>
  </si>
  <si>
    <t>2020-01-19 15:55:00+00</t>
  </si>
  <si>
    <t>0101000020E6100000EDB60BCD757A52C0EE2422FC8B624440</t>
  </si>
  <si>
    <t>2023-03-23 20:16:00+00</t>
  </si>
  <si>
    <t>2023-10-28 11:00:00+00</t>
  </si>
  <si>
    <t>0101000020E61000004CDCCFCE8E7A52C0FAD8B85917634440</t>
  </si>
  <si>
    <t>2016-09-02 04:09:00+00</t>
  </si>
  <si>
    <t>2016-10-19 08:10:00+00</t>
  </si>
  <si>
    <t>0101000020E61000003D5A591F497752C01850136CFB614440</t>
  </si>
  <si>
    <t>2016-10-04 13:10:00+00</t>
  </si>
  <si>
    <t>0101000020E6100000EF384547727752C0A88C7F9F71614440</t>
  </si>
  <si>
    <t>103 STREET</t>
  </si>
  <si>
    <t>2019-06-03 18:40:00+00</t>
  </si>
  <si>
    <t>0101000020E6100000CC7F48BF7D7752C008E57D1CCD614440</t>
  </si>
  <si>
    <t>GILLMORE STREET</t>
  </si>
  <si>
    <t>2020-07-02 20:09:00+00</t>
  </si>
  <si>
    <t>0101000020E61000000C0742B2807752C0A8A9656B7D614440</t>
  </si>
  <si>
    <t>2022-04-03 09:15:00+00</t>
  </si>
  <si>
    <t>0101000020E6100000FA27B858517752C0274A42226D614440</t>
  </si>
  <si>
    <t>2020-01-12 18:25:00+00</t>
  </si>
  <si>
    <t>0101000020E6100000B6B86BAEBF7752C08C4EF11362614440</t>
  </si>
  <si>
    <t>98 STREET</t>
  </si>
  <si>
    <t>2013-10-21 18:50:00+00</t>
  </si>
  <si>
    <t>0101000020E6100000A2BEC0078A7752C0644D767D30614440</t>
  </si>
  <si>
    <t>2014-06-28 06:45:00+00</t>
  </si>
  <si>
    <t>0101000020E6100000FAB7CB7EDD7752C0FB78E8BB5B614440</t>
  </si>
  <si>
    <t>96 STREET</t>
  </si>
  <si>
    <t>2019-12-17 15:55:00+00</t>
  </si>
  <si>
    <t>0101000020E6100000FB534F8BE67752C098D244E91C614440</t>
  </si>
  <si>
    <t>2013-04-29 06:20:00+00</t>
  </si>
  <si>
    <t>0101000020E610000070E18AD5B07752C0DE40DC3065614440</t>
  </si>
  <si>
    <t>2015-03-14 20:50:00+00</t>
  </si>
  <si>
    <t>0101000020E6100000C80C54C6BF7752C06FD921FE61614440</t>
  </si>
  <si>
    <t>2020-06-03 18:10:00+00</t>
  </si>
  <si>
    <t>0101000020E6100000331B6492917752C0C3F2E7DB82614440</t>
  </si>
  <si>
    <t>2021-05-15 00:14:00+00</t>
  </si>
  <si>
    <t>0101000020E610000080608E1EBF7752C03ED00A0C59614440</t>
  </si>
  <si>
    <t>31-04     98 STREET</t>
  </si>
  <si>
    <t>2018-07-01 13:32:00+00</t>
  </si>
  <si>
    <t>0101000020E610000028F224E99A7752C01FDB32E02C614440</t>
  </si>
  <si>
    <t>2022-02-03 19:45:00+00</t>
  </si>
  <si>
    <t>0101000020E610000088687407B17752C061C3D32B65614440</t>
  </si>
  <si>
    <t>2022-10-07 04:45:00+00</t>
  </si>
  <si>
    <t>0101000020E6100000604F8589D07752C02E0E1DF11A624440</t>
  </si>
  <si>
    <t>2015-10-29 20:30:00+00</t>
  </si>
  <si>
    <t>0101000020E61000009BF00170A27752C0368C27277F614440</t>
  </si>
  <si>
    <t>2015-07-05 13:50:00+00</t>
  </si>
  <si>
    <t>0101000020E6100000C43E0114A37752C0077360DE88614440</t>
  </si>
  <si>
    <t>2014-08-28 09:58:00+00</t>
  </si>
  <si>
    <t>0101000020E6100000D2C77C40A07752C0E8F692C668614440</t>
  </si>
  <si>
    <t>2017-07-20 16:15:00+00</t>
  </si>
  <si>
    <t>0101000020E61000007AC7293A927752C004E275FD82614440</t>
  </si>
  <si>
    <t>2022-04-29 19:25:00+00</t>
  </si>
  <si>
    <t>0101000020E61000006EBB75A3B47752C0E7B79ED78E614440</t>
  </si>
  <si>
    <t>2013-07-04 09:30:00+00</t>
  </si>
  <si>
    <t>0101000020E61000007D3F355EBA7752C0B728B34126614440</t>
  </si>
  <si>
    <t>2019-05-04 22:40:00+00</t>
  </si>
  <si>
    <t>2013-06-20 22:55:00+00</t>
  </si>
  <si>
    <t>0101000020E610000071033E3F8C7752C0228D0A9C6C614440</t>
  </si>
  <si>
    <t>101-10    31 AVENUE</t>
  </si>
  <si>
    <t>2023-04-16 19:20:00+00</t>
  </si>
  <si>
    <t>2023-08-21 14:40:00+00</t>
  </si>
  <si>
    <t>Unsafe Speed,Unsafe Speed</t>
  </si>
  <si>
    <t>0101000020E61000005D16139B8F7752C0EC4B361E6C614440</t>
  </si>
  <si>
    <t>2023-09-25 17:44:00+00</t>
  </si>
  <si>
    <t>0101000020E6100000FA04F5D2397852C0638B93B190604440</t>
  </si>
  <si>
    <t>89 STREET</t>
  </si>
  <si>
    <t>2015-11-18 16:20:00+00</t>
  </si>
  <si>
    <t>0101000020E6100000421658B6457852C09F67FD778E604440</t>
  </si>
  <si>
    <t>2016-06-28 19:55:00+00</t>
  </si>
  <si>
    <t>0101000020E61000000AAF6E06497852C0C9A42B7D8D604440</t>
  </si>
  <si>
    <t>88 STREET</t>
  </si>
  <si>
    <t>2013-09-19 16:00:00+00</t>
  </si>
  <si>
    <t>VAN,BICYCLE</t>
  </si>
  <si>
    <t>0101000020E6100000950ED6FF397852C080D250A390604440</t>
  </si>
  <si>
    <t>2020-02-22 18:10:00+00</t>
  </si>
  <si>
    <t>0101000020E61000000EBE30992A7852C014B4C9E193604440</t>
  </si>
  <si>
    <t>2020-02-06 16:30:00+00</t>
  </si>
  <si>
    <t>Bus</t>
  </si>
  <si>
    <t>0101000020E61000006AF6402B307852C0CB64389ECF604440</t>
  </si>
  <si>
    <t>90 STREET</t>
  </si>
  <si>
    <t>2020-07-26 19:00:00+00</t>
  </si>
  <si>
    <t>2020-09-21 23:20:00+00</t>
  </si>
  <si>
    <t>Traffic Control Disregarded,Traffic Control Disregarded</t>
  </si>
  <si>
    <t>0101000020E6100000F8889812497852C0FF5BC98E8D604440</t>
  </si>
  <si>
    <t>2020-06-29 01:45:00+00</t>
  </si>
  <si>
    <t>Unsafe Speed,Traffic Control Disregarded</t>
  </si>
  <si>
    <t>0101000020E6100000CAA65CE15D7852C0C422861DC6604440</t>
  </si>
  <si>
    <t>2019-05-10 22:12:00+00</t>
  </si>
  <si>
    <t>0101000020E610000055C1A8A44E7852C05704FF5BC9604440</t>
  </si>
  <si>
    <t>2019-05-31 00:00:00+00</t>
  </si>
  <si>
    <t>0101000020E6100000C381902C607852C0F35487DC0C614440</t>
  </si>
  <si>
    <t>87-09     32 AVENUE</t>
  </si>
  <si>
    <t>2017-06-21 18:30:00+00</t>
  </si>
  <si>
    <t>BICYCLE,SPORT UTILITY / STATION WAGON,SPORT UTILITY / STATION WAGON</t>
  </si>
  <si>
    <t>0101000020E61000002D211FF46C7852C0A2B437F8C2604440</t>
  </si>
  <si>
    <t>2019-01-19 22:55:00+00</t>
  </si>
  <si>
    <t>2017-09-27 17:50:00+00</t>
  </si>
  <si>
    <t>Failure to Yield Right-of-Way,Pedestrian/Bicyclist/Other Pedestrian Error/Confusion</t>
  </si>
  <si>
    <t>2015-06-17 14:30:00+00</t>
  </si>
  <si>
    <t>2020-06-12 08:30:00+00</t>
  </si>
  <si>
    <t>Bus,Bike</t>
  </si>
  <si>
    <t>0101000020E61000007FF62345647852C0A323B9FC87604440</t>
  </si>
  <si>
    <t>86-11     34 AVENUE</t>
  </si>
  <si>
    <t>2022-01-01 17:50:00+00</t>
  </si>
  <si>
    <t>0101000020E610000064CF9ECB547852C0F80B87EF0E614440</t>
  </si>
  <si>
    <t>2014-10-19 18:45:00+00</t>
  </si>
  <si>
    <t>0101000020E6100000E643ABEE6C7852C08A7269FCC2604440</t>
  </si>
  <si>
    <t>2014-05-31 14:33:00+00</t>
  </si>
  <si>
    <t>Physical Disability,Unspecified,Unspecified</t>
  </si>
  <si>
    <t>SPORT UTILITY / STATION WAGON,SPORT UTILITY / STATION WAGON,OTHER</t>
  </si>
  <si>
    <t>2017-08-09 16:40:00+00</t>
  </si>
  <si>
    <t>Pedestrian/Bicyclist/Other Pedestrian Error/Confusion,Pedestrian/Bicyclist/Other Pedestrian Error/Confusion</t>
  </si>
  <si>
    <t>2014-01-20 14:55:00+00</t>
  </si>
  <si>
    <t>0101000020E610000018CFA0A17F7852C07E350708E6604440</t>
  </si>
  <si>
    <t>32-43     85 STREET</t>
  </si>
  <si>
    <t>2022-08-14 21:10:00+00</t>
  </si>
  <si>
    <t>0101000020E61000006E8B321B647852C07767EDB60B614440</t>
  </si>
  <si>
    <t>87 STREET</t>
  </si>
  <si>
    <t>2019-03-31 20:15:00+00</t>
  </si>
  <si>
    <t>0101000020E6100000FF04172B6A7852C076FA415DA4604440</t>
  </si>
  <si>
    <t>33-19     86 STREET</t>
  </si>
  <si>
    <t>2022-01-02 14:30:00+00</t>
  </si>
  <si>
    <t>Driver Inattention/Distraction,Following Too Closely</t>
  </si>
  <si>
    <t>0101000020E61000006C09F9A0677852C038A1100187604440</t>
  </si>
  <si>
    <t>2017-11-22 21:00:00+00</t>
  </si>
  <si>
    <t>0101000020E6100000F8A57EDE547852C099D53BDC0E614440</t>
  </si>
  <si>
    <t>2019-10-20 19:45:00+00</t>
  </si>
  <si>
    <t>2022-09-22 20:50:00+00</t>
  </si>
  <si>
    <t>2017-11-22 19:15:00+00</t>
  </si>
  <si>
    <t>2016-10-15 15:10:00+00</t>
  </si>
  <si>
    <t>0101000020E61000001FD7868A717852C0DBBE47FDF5604440</t>
  </si>
  <si>
    <t>32-19     86 STREET</t>
  </si>
  <si>
    <t>2021-06-26 17:00:00+00</t>
  </si>
  <si>
    <t>0101000020E6100000A7B393C1517852C0BBECD79DEE604440</t>
  </si>
  <si>
    <t>32-45     88 STREET</t>
  </si>
  <si>
    <t>2022-03-05 12:00:00+00</t>
  </si>
  <si>
    <t>2023-01-27 18:45:00+00</t>
  </si>
  <si>
    <t>E-Bike,Pick-up Truck</t>
  </si>
  <si>
    <t>0101000020E6100000D69931BB5D7852C0B818A831C6604440</t>
  </si>
  <si>
    <t>2014-09-05 00:55:00+00</t>
  </si>
  <si>
    <t>0101000020E6100000C9ACDEE1767852C0E6AE25E483604440</t>
  </si>
  <si>
    <t>2023-09-05 17:35:00+00</t>
  </si>
  <si>
    <t>0101000020E61000002412E04FE87652C007B47405DB604440</t>
  </si>
  <si>
    <t>2015-03-27 06:30:00+00</t>
  </si>
  <si>
    <t>0101000020E6100000FE65F7E4617752C08D28ED0DBE604440</t>
  </si>
  <si>
    <t>2020-03-06 08:55:00+00</t>
  </si>
  <si>
    <t>View Obstructed/Limited,View Obstructed/Limited</t>
  </si>
  <si>
    <t>2020-05-11 16:10:00+00</t>
  </si>
  <si>
    <t>2021-09-25 15:50:00+00</t>
  </si>
  <si>
    <t>0101000020E61000002C9FE579707752C09A3E3BE0BA604440</t>
  </si>
  <si>
    <t>2021-11-27 19:57:00+00</t>
  </si>
  <si>
    <t>2017-08-28 14:30:00+00</t>
  </si>
  <si>
    <t>2017-11-25 13:25:00+00</t>
  </si>
  <si>
    <t>0101000020E61000002A5437177F7752C0437573F1B7604440</t>
  </si>
  <si>
    <t>2013-06-14 18:35:00+00</t>
  </si>
  <si>
    <t>0101000020E6100000AA5093CF617752C0C8E47915BE604440</t>
  </si>
  <si>
    <t>2015-12-16 16:00:00+00</t>
  </si>
  <si>
    <t>0101000020E610000082902C60027852C014967840D9604440</t>
  </si>
  <si>
    <t>2017-05-04 14:40:00+00</t>
  </si>
  <si>
    <t>0101000020E6100000EB724A404C7852C0696FF085C9604440</t>
  </si>
  <si>
    <t>88-02     NORTHERN BOULEVARD</t>
  </si>
  <si>
    <t>2019-12-09 17:21:00+00</t>
  </si>
  <si>
    <t>2014-01-06 13:50:00+00</t>
  </si>
  <si>
    <t>2014-12-31 20:20:00+00</t>
  </si>
  <si>
    <t>0101000020E6100000F5108DEE207852C070B1A206D3604440</t>
  </si>
  <si>
    <t>2020-01-01 05:45:00+00</t>
  </si>
  <si>
    <t>2020-06-24 00:00:00+00</t>
  </si>
  <si>
    <t>2020-11-04 19:30:00+00</t>
  </si>
  <si>
    <t>2021-04-20 09:40:00+00</t>
  </si>
  <si>
    <t>0101000020E610000023DBF97E6A7852C0C68A1A4CC3604440</t>
  </si>
  <si>
    <t>86-02     NORTHERN BOULEVARD</t>
  </si>
  <si>
    <t>2022-08-02 22:37:00+00</t>
  </si>
  <si>
    <t>2019-10-31 08:30:00+00</t>
  </si>
  <si>
    <t>2019-10-10 23:10:00+00</t>
  </si>
  <si>
    <t>0101000020E6100000662893BF207852C0B2721E04D3604440</t>
  </si>
  <si>
    <t>2013-06-27 17:32:00+00</t>
  </si>
  <si>
    <t>0101000020E610000015A6947C117852C04B598638D6604440</t>
  </si>
  <si>
    <t>2014-06-24 09:00:00+00</t>
  </si>
  <si>
    <t>0101000020E610000004334BA79A7852C0953F845DB9604440</t>
  </si>
  <si>
    <t>2016-07-27 17:07:00+00</t>
  </si>
  <si>
    <t>2014-12-02 13:30:00+00</t>
  </si>
  <si>
    <t>2019-09-05 22:45:00+00</t>
  </si>
  <si>
    <t>2021-07-27 18:35:00+00</t>
  </si>
  <si>
    <t>0101000020E6100000ED4A2602307852C0D19739B8CF604440</t>
  </si>
  <si>
    <t>2013-03-18 10:40:00+00</t>
  </si>
  <si>
    <t>0101000020E6100000FF04172B6A7852C06C3F19E3C3604440</t>
  </si>
  <si>
    <t>86-07     NORTHERN BOULEVARD</t>
  </si>
  <si>
    <t>2022-04-28 14:45:00+00</t>
  </si>
  <si>
    <t>2014-06-02 18:30:00+00</t>
  </si>
  <si>
    <t>2014-03-05 15:30:00+00</t>
  </si>
  <si>
    <t>2020-05-14 10:09:00+00</t>
  </si>
  <si>
    <t>0101000020E610000005FC1A49027852C0320B4856D9604440</t>
  </si>
  <si>
    <t>2013-02-04 14:00:00+00</t>
  </si>
  <si>
    <t>0101000020E61000005E12B27C117852C016E18E38D6604440</t>
  </si>
  <si>
    <t>2016-09-27 09:09:00+00</t>
  </si>
  <si>
    <t>2014-09-20 11:45:00+00</t>
  </si>
  <si>
    <t>2013-10-26 23:30:00+00</t>
  </si>
  <si>
    <t>2021-06-24 00:41:00+00</t>
  </si>
  <si>
    <t>0101000020E6100000B471C45A7C7852C03F575BB1BF604440</t>
  </si>
  <si>
    <t>2020-10-09 20:48:00+00</t>
  </si>
  <si>
    <t>0101000020E6100000962023A0C27752C0B6F5D37FD6604440</t>
  </si>
  <si>
    <t>33-20     97 STREET</t>
  </si>
  <si>
    <t>2018-10-17 23:00:00+00</t>
  </si>
  <si>
    <t>2023-11-22 23:00:00+00</t>
  </si>
  <si>
    <t>0101000020E6100000BAA0BE654E7952C0A1116C5CFF5C4440</t>
  </si>
  <si>
    <t>56-18     69 STREET</t>
  </si>
  <si>
    <t>2017-09-05 15:55:00+00</t>
  </si>
  <si>
    <t>0101000020E6100000A2444B1E4F7952C07784D382175D4440</t>
  </si>
  <si>
    <t>55-47     69 STREET</t>
  </si>
  <si>
    <t>2018-03-02 21:18:00+00</t>
  </si>
  <si>
    <t>0101000020E61000003C0675DB4F7952C0BCB1A030285D4440</t>
  </si>
  <si>
    <t>HULL AVENUE</t>
  </si>
  <si>
    <t>2016-10-20 17:10:00+00</t>
  </si>
  <si>
    <t>0101000020E6100000AE7FD7674E7952C0DF58ABD1065D4440</t>
  </si>
  <si>
    <t>CLINTON AVENUE</t>
  </si>
  <si>
    <t>2016-06-01 22:10:00+00</t>
  </si>
  <si>
    <t>0101000020E6100000BF4351A04F7952C08196AE601B5D4440</t>
  </si>
  <si>
    <t>5526      69 street</t>
  </si>
  <si>
    <t>2018-06-19 15:03:00+00</t>
  </si>
  <si>
    <t>55-26     69 STREET</t>
  </si>
  <si>
    <t>2020-04-11 20:00:00+00</t>
  </si>
  <si>
    <t>JAY AVENUE</t>
  </si>
  <si>
    <t>2014-11-21 03:20:00+00</t>
  </si>
  <si>
    <t>0101000020E610000013F241CF667952C0B7973446EB5C4440</t>
  </si>
  <si>
    <t>BORDEN AVENUE</t>
  </si>
  <si>
    <t>2022-05-24 00:30:00+00</t>
  </si>
  <si>
    <t>Pavement Defective,Unspecified</t>
  </si>
  <si>
    <t>0101000020E6100000C8242367617952C077A1B94E235D4440</t>
  </si>
  <si>
    <t>55-03     68 STREET</t>
  </si>
  <si>
    <t>2023-08-25 16:35:00+00</t>
  </si>
  <si>
    <t>0101000020E610000009B1E9F7337952C0DFBB7262B45F4440</t>
  </si>
  <si>
    <t>2016-03-14 20:00:00+00</t>
  </si>
  <si>
    <t>0101000020E61000000DCD2B8D4E7952C048E6ECF88A5F4440</t>
  </si>
  <si>
    <t>2014-04-12 07:30:00+00</t>
  </si>
  <si>
    <t>2013-01-19 12:00:00+00</t>
  </si>
  <si>
    <t>0101000020E610000017821C94307952C00F45813E915F4440</t>
  </si>
  <si>
    <t>2019-09-21 23:15:00+00</t>
  </si>
  <si>
    <t>Turning Improperly,Driver Inattention/Distraction</t>
  </si>
  <si>
    <t>2018-11-03 04:50:00+00</t>
  </si>
  <si>
    <t>2019-02-26 19:15:00+00</t>
  </si>
  <si>
    <t>2022-07-23 18:38:00+00</t>
  </si>
  <si>
    <t>0101000020E61000008EE32C91307952C086BD9A4D915F4440</t>
  </si>
  <si>
    <t>2015-03-23 16:11:00+00</t>
  </si>
  <si>
    <t>0101000020E61000009EB5DB2E347952C08CBD175FB45F4440</t>
  </si>
  <si>
    <t>2021-08-31 23:30:00+00</t>
  </si>
  <si>
    <t>2020-01-16 10:00:00+00</t>
  </si>
  <si>
    <t>0101000020E6100000C58F31772D7952C0331B6492915F4440</t>
  </si>
  <si>
    <t>72-02     ROOSEVELT AVENUE</t>
  </si>
  <si>
    <t>2018-11-24 19:55:00+00</t>
  </si>
  <si>
    <t>2019-05-17 11:25:00+00</t>
  </si>
  <si>
    <t>2016-01-19 09:59:00+00</t>
  </si>
  <si>
    <t>2014-05-13 08:05:00+00</t>
  </si>
  <si>
    <t>0101000020E61000000DA661F8887852C0C767B27F9E604440</t>
  </si>
  <si>
    <t>33-40     84 STREET</t>
  </si>
  <si>
    <t>2021-04-27 22:16:00+00</t>
  </si>
  <si>
    <t>Pick-up Truck,Sedan</t>
  </si>
  <si>
    <t>2014-06-14 21:45:00+00</t>
  </si>
  <si>
    <t>2023-10-14 04:10:00+00</t>
  </si>
  <si>
    <t>0101000020E6100000529B38B9DF7952C01327F73B145F4440</t>
  </si>
  <si>
    <t>2018-01-16 22:40:00+00</t>
  </si>
  <si>
    <t>0101000020E6100000C3E050AEDF7952C01327F73B145F4440</t>
  </si>
  <si>
    <t>2014-12-23 20:50:00+00</t>
  </si>
  <si>
    <t>2014-12-12 19:20:00+00</t>
  </si>
  <si>
    <t>0101000020E61000004F13C7CBE47952C04DE77926EA5E4440</t>
  </si>
  <si>
    <t>2015-07-31 00:08:00+00</t>
  </si>
  <si>
    <t>2015-11-16 20:51:00+00</t>
  </si>
  <si>
    <t>2021-10-07 21:03:00+00</t>
  </si>
  <si>
    <t>2013-09-23 17:22:00+00</t>
  </si>
  <si>
    <t>0101000020E61000001A8A3BDEE47952C03BAA9A20EA5E4440</t>
  </si>
  <si>
    <t>2022-01-14 01:10:00+00</t>
  </si>
  <si>
    <t>0101000020E6100000922232ACE27952C0492EFF21FD5E4440</t>
  </si>
  <si>
    <t>2020-06-09 21:00:00+00</t>
  </si>
  <si>
    <t>2018-01-22 16:20:00+00</t>
  </si>
  <si>
    <t>0101000020E610000039691301807952C0C8133D3EB55C4440</t>
  </si>
  <si>
    <t>GRAND AVENUE</t>
  </si>
  <si>
    <t>HAMILTON PLACE</t>
  </si>
  <si>
    <t>2016-12-17 18:30:00+00</t>
  </si>
  <si>
    <t>0101000020E610000005C58F31777952C0C11C3D7E6F5D4440</t>
  </si>
  <si>
    <t>53-42     67 STREET</t>
  </si>
  <si>
    <t>2018-10-17 21:50:00+00</t>
  </si>
  <si>
    <t>0101000020E610000033FE7DC6857952C0F085C954C15C4440</t>
  </si>
  <si>
    <t>56-56     HAMILTON PLACE</t>
  </si>
  <si>
    <t>2019-01-13 13:00:00+00</t>
  </si>
  <si>
    <t>Pick-up Truck,Pick-up Truck</t>
  </si>
  <si>
    <t>0101000020E61000005F1F4201807952C032CE3A3EB55C4440</t>
  </si>
  <si>
    <t>2013-06-21 17:00:00+00</t>
  </si>
  <si>
    <t>0101000020E61000009D465A2A6F7952C00612143FC65C4440</t>
  </si>
  <si>
    <t>66-66     GRAND AVENUE</t>
  </si>
  <si>
    <t>2021-12-15 19:35:00+00</t>
  </si>
  <si>
    <t>2015-09-26 00:23:00+00</t>
  </si>
  <si>
    <t>0101000020E61000004D10751F807952C0CD920035B55C4440</t>
  </si>
  <si>
    <t>2017-11-22 18:55:00+00</t>
  </si>
  <si>
    <t>0101000020E6100000A4880CAB787952C03411363CBD5C4440</t>
  </si>
  <si>
    <t>66-23     GRAND AVENUE</t>
  </si>
  <si>
    <t>2019-02-06 06:30:00+00</t>
  </si>
  <si>
    <t>66-29     GRAND AVENUE</t>
  </si>
  <si>
    <t>2017-08-05 14:06:00+00</t>
  </si>
  <si>
    <t>0101000020E6100000A697BD11827952C06B781FECB95C4440</t>
  </si>
  <si>
    <t>66 STREET</t>
  </si>
  <si>
    <t>2013-05-29 16:40:00+00</t>
  </si>
  <si>
    <t>0101000020E6100000289B7285777952C0B0FECF61BE5C4440</t>
  </si>
  <si>
    <t>2022-06-13 09:04:00+00</t>
  </si>
  <si>
    <t>0101000020E610000081CF0F23847952C0FFB27BF2B05C4440</t>
  </si>
  <si>
    <t>2023-05-29 11:54:00+00</t>
  </si>
  <si>
    <t>0101000020E610000050A335AB637952C07DD5253ED25C4440</t>
  </si>
  <si>
    <t>55 DRIVE</t>
  </si>
  <si>
    <t>2015-04-13 12:30:00+00</t>
  </si>
  <si>
    <t>0101000020E61000003607639F5B7952C0D1FCD6F3DA5C4440</t>
  </si>
  <si>
    <t>QUEENS MIDTOWN EXPRESSWAY</t>
  </si>
  <si>
    <t>2015-10-12 16:45:00+00</t>
  </si>
  <si>
    <t>PERRY AVENUE</t>
  </si>
  <si>
    <t>2021-05-02 09:15:00+00</t>
  </si>
  <si>
    <t>0101000020E61000001A51DA1B7C7952C0CE8B135FED5C4440</t>
  </si>
  <si>
    <t>66-15     BORDEN AVENUE</t>
  </si>
  <si>
    <t>2018-11-26 17:20:00+00</t>
  </si>
  <si>
    <t>Van</t>
  </si>
  <si>
    <t>0101000020E6100000DA8F1491617952C07EC68503215D4440</t>
  </si>
  <si>
    <t>55-14     68 STREET</t>
  </si>
  <si>
    <t>2023-08-25 16:37:00+00</t>
  </si>
  <si>
    <t>0101000020E61000007B174A81607752C037FFAF3A72614440</t>
  </si>
  <si>
    <t>104 STREET</t>
  </si>
  <si>
    <t>2014-12-08 20:15:00+00</t>
  </si>
  <si>
    <t>0101000020E6100000B37BF2B0507752C085CFD6C1C1604440</t>
  </si>
  <si>
    <t>2019-11-26 13:16:00+00</t>
  </si>
  <si>
    <t>0101000020E61000008FFCC1C0737752C016BD5301F7604440</t>
  </si>
  <si>
    <t>102-12    NORTHERN BOULEVARD</t>
  </si>
  <si>
    <t>2018-10-14 12:40:00+00</t>
  </si>
  <si>
    <t>0101000020E6100000A3923A014D7752C070B6B9313D614440</t>
  </si>
  <si>
    <t>105 STREET</t>
  </si>
  <si>
    <t>2020-03-06 16:55:00+00</t>
  </si>
  <si>
    <t>0101000020E6100000889D29745E7752C0B1A71DFE9A604440</t>
  </si>
  <si>
    <t>2020-06-17 16:30:00+00</t>
  </si>
  <si>
    <t>0101000020E61000004B3D0B42797752C07AA52C431C614440</t>
  </si>
  <si>
    <t>32-45     102 STREET</t>
  </si>
  <si>
    <t>2020-08-25 08:30:00+00</t>
  </si>
  <si>
    <t>2020-12-09 21:25:00+00</t>
  </si>
  <si>
    <t>0101000020E610000044FB58C16F7752C0E754320054614440</t>
  </si>
  <si>
    <t>31-46     103 STREET</t>
  </si>
  <si>
    <t>2021-01-10 17:00:00+00</t>
  </si>
  <si>
    <t>2017-07-21 11:30:00+00</t>
  </si>
  <si>
    <t>0101000020E610000099DFC4EB557752C079701C1DFC604440</t>
  </si>
  <si>
    <t>2015-10-17 14:00:00+00</t>
  </si>
  <si>
    <t>SPORT UTILITY / STATION WAGON,BICYCLE,SPORT UTILITY / STATION WAGON</t>
  </si>
  <si>
    <t>2013-05-03 19:40:00+00</t>
  </si>
  <si>
    <t>2019-09-19 18:30:00+00</t>
  </si>
  <si>
    <t>2018-03-17 14:45:00+00</t>
  </si>
  <si>
    <t>0101000020E6100000A86F99D3657752C0B9D7930A74614440</t>
  </si>
  <si>
    <t>HUMPHREYS STREET</t>
  </si>
  <si>
    <t>2013-07-01 13:42:00+00</t>
  </si>
  <si>
    <t>2023-07-17 21:07:00+00</t>
  </si>
  <si>
    <t>0101000020E6100000D6C4025FD17952C0A8E33103955D4440</t>
  </si>
  <si>
    <t>61-50     MAURICE AVENUE</t>
  </si>
  <si>
    <t>2018-02-13 09:59:00+00</t>
  </si>
  <si>
    <t>0101000020E6100000FD135CACA87952C0E61E12BEF75D4440</t>
  </si>
  <si>
    <t>MAURICE AVENUE</t>
  </si>
  <si>
    <t>2019-08-27 22:30:00+00</t>
  </si>
  <si>
    <t>Convertible,Bike</t>
  </si>
  <si>
    <t>0101000020E6100000FD14C781577952C0E4486760E45D4440</t>
  </si>
  <si>
    <t>2018-08-02 19:45:00+00</t>
  </si>
  <si>
    <t>0101000020E610000045D7851F9C7952C0EB573A1F9E5D4440</t>
  </si>
  <si>
    <t>2018-06-30 00:00:00+00</t>
  </si>
  <si>
    <t>0101000020E6100000E4A08499B67952C021EA3E00A95D4440</t>
  </si>
  <si>
    <t>62 STREET</t>
  </si>
  <si>
    <t>2022-07-16 09:34:00+00</t>
  </si>
  <si>
    <t>0101000020E61000008195438B6C7952C0F04E3E3DB65D4440</t>
  </si>
  <si>
    <t>2020-11-11 15:20:00+00</t>
  </si>
  <si>
    <t>0101000020E61000005359B9BCDE7952C006B75ACC745D4440</t>
  </si>
  <si>
    <t>53 DRIVE</t>
  </si>
  <si>
    <t>2013-04-09 14:21:00+00</t>
  </si>
  <si>
    <t>0101000020E610000078D15790667A52C0747B4963B45C4440</t>
  </si>
  <si>
    <t>2017-08-04 11:50:00+00</t>
  </si>
  <si>
    <t>Pedestrian/Bicyclist/Other Pedestrian Error/Confusion,Driver Inattention/Distraction</t>
  </si>
  <si>
    <t>0101000020E61000001C9947FE607A52C0041E1840F85C4440</t>
  </si>
  <si>
    <t>2017-03-08 16:35:00+00</t>
  </si>
  <si>
    <t>0101000020E6100000762C00D75F7A52C06B274A42225D4440</t>
  </si>
  <si>
    <t>55 AVENUE</t>
  </si>
  <si>
    <t>2015-12-31 09:00:00+00</t>
  </si>
  <si>
    <t>2020-12-07 17:50:00+00</t>
  </si>
  <si>
    <t>0101000020E6100000EDB60BCD757A52C0596DFE5F755C4440</t>
  </si>
  <si>
    <t>RUST STREET</t>
  </si>
  <si>
    <t>57 PLACE</t>
  </si>
  <si>
    <t>2016-11-07 05:11:00+00</t>
  </si>
  <si>
    <t>0101000020E61000006C09F9A0677A52C01AA54BFF925C4440</t>
  </si>
  <si>
    <t>2017-04-30 06:33:00+00</t>
  </si>
  <si>
    <t>Passing or Lane Usage Improper,Backing Unsafely,Passing or Lane Usage Improper</t>
  </si>
  <si>
    <t>BICYCLE,PASSENGER VEHICLE,BICYCLE</t>
  </si>
  <si>
    <t>2015-10-03 05:49:00+00</t>
  </si>
  <si>
    <t>Passenger Distraction</t>
  </si>
  <si>
    <t>2020-01-07 17:00:00+00</t>
  </si>
  <si>
    <t>0101000020E6100000FB3C4679667A52C015731074B45C4440</t>
  </si>
  <si>
    <t>56 DRIVE</t>
  </si>
  <si>
    <t>2013-11-04 08:00:00+00</t>
  </si>
  <si>
    <t>0101000020E61000001FD7868A717A52C094A5D6FB8D5C4440</t>
  </si>
  <si>
    <t>MASPETH AVENUE</t>
  </si>
  <si>
    <t>2023-04-29 22:04:00+00</t>
  </si>
  <si>
    <t>0101000020E61000002A1DACFF737A52C0DC4B1AA3755C4440</t>
  </si>
  <si>
    <t>2023-08-20 15:40:00+00</t>
  </si>
  <si>
    <t>0101000020E610000012D89C83677952C03D8B941C665D4440</t>
  </si>
  <si>
    <t>2013-09-03 20:05:00+00</t>
  </si>
  <si>
    <t>0101000020E610000036CD3B4E517952C02B700DC74E5D4440</t>
  </si>
  <si>
    <t>54 AVENUE</t>
  </si>
  <si>
    <t>2014-06-25 15:47:00+00</t>
  </si>
  <si>
    <t>0101000020E6100000509D58F1D77852C071C4FFC2975D4440</t>
  </si>
  <si>
    <t>2014-09-07 13:55:00+00</t>
  </si>
  <si>
    <t>0101000020E6100000D74CBED9E67852C0B70A62A06B5D4440</t>
  </si>
  <si>
    <t>73-36     GRAND AVENUE</t>
  </si>
  <si>
    <t>2021-02-28 03:10:00+00</t>
  </si>
  <si>
    <t>Cell Phone (hand-Held)</t>
  </si>
  <si>
    <t>0101000020E6100000A9C29FE1CD7852C022DE3AFF765D4440</t>
  </si>
  <si>
    <t>2021-05-28 16:15:00+00</t>
  </si>
  <si>
    <t>0101000020E6100000F4E0EEACDD7852C044FB58C16F5D4440</t>
  </si>
  <si>
    <t>73-50     GRAND AVENUE</t>
  </si>
  <si>
    <t>2021-12-23 11:47:00+00</t>
  </si>
  <si>
    <t>2022-08-04 10:04:00+00</t>
  </si>
  <si>
    <t>PK,Bike</t>
  </si>
  <si>
    <t>0101000020E6100000E544BB0A297952C00C93A982515D4440</t>
  </si>
  <si>
    <t>54-45     71 STREET</t>
  </si>
  <si>
    <t>2019-10-31 16:25:00+00</t>
  </si>
  <si>
    <t>0101000020E6100000C5E6E3DA507952C0EF906280445D4440</t>
  </si>
  <si>
    <t>54-19     69 STREET</t>
  </si>
  <si>
    <t>2018-12-15 23:05:00+00</t>
  </si>
  <si>
    <t>0101000020E6100000088F368E587952C0F6ED2422FC5D4440</t>
  </si>
  <si>
    <t>51 ROAD</t>
  </si>
  <si>
    <t>2022-11-04 22:10:00+00</t>
  </si>
  <si>
    <t>0101000020E6100000A1681EC0A27852C0260EEA6C125E4440</t>
  </si>
  <si>
    <t>GORSLINE STREET</t>
  </si>
  <si>
    <t>KNEELAND AVENUE</t>
  </si>
  <si>
    <t>2015-01-15 09:00:00+00</t>
  </si>
  <si>
    <t>0101000020E610000089B5F814007952C0965CC5E2375D4440</t>
  </si>
  <si>
    <t>57 AVENUE</t>
  </si>
  <si>
    <t>2023-06-14 23:06:00+00</t>
  </si>
  <si>
    <t>0101000020E6100000E544BB0A297952C07D06D49B515D4440</t>
  </si>
  <si>
    <t>54-31     71 STREET</t>
  </si>
  <si>
    <t>2023-09-29 07:46:00+00</t>
  </si>
  <si>
    <t>0101000020E6100000EA094B3CA07852C0F9DB9E20B15D4440</t>
  </si>
  <si>
    <t>2023-10-29 18:33:00+00</t>
  </si>
  <si>
    <t>0101000020E61000006F9EEA909B7952C0E9D495CFF25C4440</t>
  </si>
  <si>
    <t>2023-01-02 23:02:00+00</t>
  </si>
  <si>
    <t>Motorized</t>
  </si>
  <si>
    <t>0101000020E610000072E14048167852C0EA78CC4065624440</t>
  </si>
  <si>
    <t>22-58     94 STREET</t>
  </si>
  <si>
    <t>2017-10-31 17:40:00+00</t>
  </si>
  <si>
    <t>0101000020E6100000033E3F8C107852C0F9872D3D9A624440</t>
  </si>
  <si>
    <t>2020-01-30 06:20:00+00</t>
  </si>
  <si>
    <t>0101000020E61000000B630B410E7852C0E78C28ED0D624440</t>
  </si>
  <si>
    <t>2022-03-05 16:15:00+00</t>
  </si>
  <si>
    <t>0101000020E610000084E27D0B217A52C0E7D319CEEB604440</t>
  </si>
  <si>
    <t>HOBART STREET</t>
  </si>
  <si>
    <t>2013-09-23 19:40:00+00</t>
  </si>
  <si>
    <t>0101000020E6100000A6B4A3DD0D7A52C0B185C54DB2604440</t>
  </si>
  <si>
    <t>54 STREET</t>
  </si>
  <si>
    <t>2014-07-14 11:00:00+00</t>
  </si>
  <si>
    <t>0101000020E6100000C7D79E59127A52C002486DE2E4604440</t>
  </si>
  <si>
    <t>2018-11-09 16:50:00+00</t>
  </si>
  <si>
    <t>0101000020E6100000AB1B94D5197A52C0C0102851E5604440</t>
  </si>
  <si>
    <t>51 STREET</t>
  </si>
  <si>
    <t>2015-08-15 21:30:00+00</t>
  </si>
  <si>
    <t>2015-02-27 20:20:00+00</t>
  </si>
  <si>
    <t>31 AVE</t>
  </si>
  <si>
    <t>51 ST</t>
  </si>
  <si>
    <t>2016-03-28 06:30:00+00</t>
  </si>
  <si>
    <t>0101000020E6100000A962CF43127A52C00E805DF2E4604440</t>
  </si>
  <si>
    <t>2013-07-25 17:10:00+00</t>
  </si>
  <si>
    <t>0101000020E610000048CD0D3C2D7A52C03547B1378C604440</t>
  </si>
  <si>
    <t>2015-10-23 16:40:00+00</t>
  </si>
  <si>
    <t>0101000020E61000003CDA38622D7A52C02F14B01D8C604440</t>
  </si>
  <si>
    <t>2020-03-13 20:22:00+00</t>
  </si>
  <si>
    <t>0101000020E610000023E5DD47247A52C030B95164AD604440</t>
  </si>
  <si>
    <t>2015-12-22 17:20:00+00</t>
  </si>
  <si>
    <t>Outside Car Distraction</t>
  </si>
  <si>
    <t>2015-03-01 20:00:00+00</t>
  </si>
  <si>
    <t>2015-11-20 11:30:00+00</t>
  </si>
  <si>
    <t>2015-08-12 13:00:00+00</t>
  </si>
  <si>
    <t>0101000020E61000000A80F10C1A7A52C0F699B33EE5604440</t>
  </si>
  <si>
    <t>2018-04-20 17:35:00+00</t>
  </si>
  <si>
    <t>0101000020E6100000325A4755137A52C07E8CB96B09614440</t>
  </si>
  <si>
    <t>2017-02-12 20:45:00+00</t>
  </si>
  <si>
    <t>0101000020E61000006AD95A5F247A52C0787FBC57AD604440</t>
  </si>
  <si>
    <t>2018-02-12 17:40:00+00</t>
  </si>
  <si>
    <t>2020-07-12 17:45:00+00</t>
  </si>
  <si>
    <t>2020-08-27 13:40:00+00</t>
  </si>
  <si>
    <t>2020-09-02 23:23:00+00</t>
  </si>
  <si>
    <t>2021-05-05 09:21:00+00</t>
  </si>
  <si>
    <t>2021-08-29 16:15:00+00</t>
  </si>
  <si>
    <t>0101000020E6100000F8C3CF7F0F7A52C0F699B33EE5604440</t>
  </si>
  <si>
    <t>54-06     31 AVENUE</t>
  </si>
  <si>
    <t>2021-11-17 07:25:00+00</t>
  </si>
  <si>
    <t>0101000020E6100000EE940ED6FF7952C09BE61DA7E8604440</t>
  </si>
  <si>
    <t>55-16     31 AVENUE</t>
  </si>
  <si>
    <t>2022-05-04 16:52:00+00</t>
  </si>
  <si>
    <t>2022-10-06 16:00:00+00</t>
  </si>
  <si>
    <t>2022-08-17 17:35:00+00</t>
  </si>
  <si>
    <t>Passing or Lane Usage Improper,Unspecified,Unspecified</t>
  </si>
  <si>
    <t>Sedan,Bike,Sedan</t>
  </si>
  <si>
    <t>2013-11-08 10:15:00+00</t>
  </si>
  <si>
    <t>LARGE COM VEH(6 OR MORE TIRES),BICYCLE</t>
  </si>
  <si>
    <t>2019-12-03 07:10:00+00</t>
  </si>
  <si>
    <t>2021-07-02 22:46:00+00</t>
  </si>
  <si>
    <t>2015-10-28 22:00:00+00</t>
  </si>
  <si>
    <t>2017-08-01 18:09:00+00</t>
  </si>
  <si>
    <t>0101000020E610000059518369187A52C0C1A90F24EF604440</t>
  </si>
  <si>
    <t>30-84     51 STREET</t>
  </si>
  <si>
    <t>2020-09-28 13:00:00+00</t>
  </si>
  <si>
    <t>2021-03-30 18:00:00+00</t>
  </si>
  <si>
    <t>2015-09-16 15:45:00+00</t>
  </si>
  <si>
    <t>2018-11-15 12:00:00+00</t>
  </si>
  <si>
    <t>2014-02-15 11:00:00+00</t>
  </si>
  <si>
    <t>Passenger Distraction,Fatigued/Drowsy</t>
  </si>
  <si>
    <t>2019-12-19 13:05:00+00</t>
  </si>
  <si>
    <t>2022-11-02 15:30:00+00</t>
  </si>
  <si>
    <t>2017-11-03 10:50:00+00</t>
  </si>
  <si>
    <t>0101000020E610000067B8019F1F7A52C070EB6E9EEA604440</t>
  </si>
  <si>
    <t>50-27     31 AVENUE</t>
  </si>
  <si>
    <t>2022-07-01 16:00:00+00</t>
  </si>
  <si>
    <t>0101000020E610000019E76F42217A52C0DB6D179AEB604440</t>
  </si>
  <si>
    <t>2019-10-22 08:20:00+00</t>
  </si>
  <si>
    <t>2019-03-15 01:00:00+00</t>
  </si>
  <si>
    <t>0101000020E6100000B5A679C7297A52C01F11532289604440</t>
  </si>
  <si>
    <t>51-17     BROADWAY</t>
  </si>
  <si>
    <t>2023-03-28 14:39:00+00</t>
  </si>
  <si>
    <t>2023-06-07 08:42:00+00</t>
  </si>
  <si>
    <t>2023-10-06 10:38:00+00</t>
  </si>
  <si>
    <t>0101000020E6100000F5B9DA8AFD7752C093C6681D55614440</t>
  </si>
  <si>
    <t>2019-01-14 05:40:00+00</t>
  </si>
  <si>
    <t>0101000020E6100000954E7F51DD7752C054AA44D95B614440</t>
  </si>
  <si>
    <t>2016-03-01 09:01:00+00</t>
  </si>
  <si>
    <t>2020-06-19 17:25:00+00</t>
  </si>
  <si>
    <t>0101000020E6100000C095ECD8087852C0A04FE449D2614440</t>
  </si>
  <si>
    <t>2020-11-24 17:00:00+00</t>
  </si>
  <si>
    <t>0101000020E61000003ECBF3E0EE7752C07D0569C6A2614440</t>
  </si>
  <si>
    <t>95-13     ASTORIA BOULEVARD</t>
  </si>
  <si>
    <t>2021-06-07 14:20:00+00</t>
  </si>
  <si>
    <t>0101000020E6100000CE531D72337852C03C50A73CBA614440</t>
  </si>
  <si>
    <t>91-07     ASTORIA BOULEVARD</t>
  </si>
  <si>
    <t>2021-07-04 04:00:00+00</t>
  </si>
  <si>
    <t>0101000020E6100000A7E5ACF4FF7752C05B09DD2571614440</t>
  </si>
  <si>
    <t>2015-02-10 19:10:00+00</t>
  </si>
  <si>
    <t>0101000020E6100000A6E5513B0D7852C0772FF7C951614440</t>
  </si>
  <si>
    <t>2013-12-13 08:25:00+00</t>
  </si>
  <si>
    <t>0101000020E6100000A04E1EBB307852C0E1DD808582614440</t>
  </si>
  <si>
    <t>2015-11-20 17:35:00+00</t>
  </si>
  <si>
    <t>0101000020E6100000EA5BE674597852C0616C21C841614440</t>
  </si>
  <si>
    <t>2022-03-09 06:00:00+00</t>
  </si>
  <si>
    <t>2013-05-16 23:45:00+00</t>
  </si>
  <si>
    <t>0101000020E6100000126BF129007852C0734BAB2171614440</t>
  </si>
  <si>
    <t>2017-10-04 08:50:00+00</t>
  </si>
  <si>
    <t>Glare,Following Too Closely</t>
  </si>
  <si>
    <t>0101000020E610000015A930B6107852C022DE3AFF76614440</t>
  </si>
  <si>
    <t>2017-03-06 17:10:00+00</t>
  </si>
  <si>
    <t>0101000020E6100000AF038CD3357852C0A0432AD6BA614440</t>
  </si>
  <si>
    <t>2014-01-12 19:25:00+00</t>
  </si>
  <si>
    <t>2022-07-01 19:30:00+00</t>
  </si>
  <si>
    <t>E-Bike,Sedan</t>
  </si>
  <si>
    <t>0101000020E6100000648401953B7A52C0CE0D976604614440</t>
  </si>
  <si>
    <t>2013-05-09 13:15:00+00</t>
  </si>
  <si>
    <t>Failure to Keep Right,Unspecified</t>
  </si>
  <si>
    <t>0101000020E61000004A0D6D00367A52C055A3570394604440</t>
  </si>
  <si>
    <t>50-34     BROADWAY</t>
  </si>
  <si>
    <t>2018-05-15 14:36:00+00</t>
  </si>
  <si>
    <t>0101000020E610000058A835CD3B7A52C02711E15F04614440</t>
  </si>
  <si>
    <t>2022-03-04 19:20:00+00</t>
  </si>
  <si>
    <t>2018-08-23 17:00:00+00</t>
  </si>
  <si>
    <t>2023-05-05 15:20:00+00</t>
  </si>
  <si>
    <t>0101000020E6100000A8E33103957952C060915F3FC45E4440</t>
  </si>
  <si>
    <t>2020-07-09 22:03:00+00</t>
  </si>
  <si>
    <t>2017-01-05 10:15:00+00</t>
  </si>
  <si>
    <t>2016-11-07 00:11:00+00</t>
  </si>
  <si>
    <t>0101000020E610000073CF5F8DD87A52C042075DC2A15E4440</t>
  </si>
  <si>
    <t>48 AVENUE</t>
  </si>
  <si>
    <t>46 STREET</t>
  </si>
  <si>
    <t>2015-01-13 12:24:00+00</t>
  </si>
  <si>
    <t>0101000020E6100000A14ACD1E687B52C0315F5E807D5E4440</t>
  </si>
  <si>
    <t>GREENPOINT AVENUE</t>
  </si>
  <si>
    <t>2023-02-24 11:20:00+00</t>
  </si>
  <si>
    <t>0101000020E61000000A9DD7D8257A52C05F5E807D745E4440</t>
  </si>
  <si>
    <t>2023-09-17 01:17:00+00</t>
  </si>
  <si>
    <t>0101000020E6100000274EEE77287852C0274D83A279624440</t>
  </si>
  <si>
    <t>22-40     93 STREET</t>
  </si>
  <si>
    <t>2019-05-19 15:45:00+00</t>
  </si>
  <si>
    <t>0101000020E610000008D8F50C7A7A52C0C60B6D4AFB614440</t>
  </si>
  <si>
    <t>2016-08-04 21:08:00+00</t>
  </si>
  <si>
    <t>2015-11-23 16:50:00+00</t>
  </si>
  <si>
    <t>0101000020E6100000AA2B9FE5797A52C08104C58F31634440</t>
  </si>
  <si>
    <t>29-27     23 AVENUE</t>
  </si>
  <si>
    <t>2018-03-16 23:45:00+00</t>
  </si>
  <si>
    <t>2013-01-17 19:00:00+00</t>
  </si>
  <si>
    <t>0101000020E61000009D6340F67A7A52C002AE75F39E634440</t>
  </si>
  <si>
    <t>26 STREET</t>
  </si>
  <si>
    <t>2013-05-05 19:09:00+00</t>
  </si>
  <si>
    <t>2014-12-30 08:15:00+00</t>
  </si>
  <si>
    <t>2013-04-07 09:50:00+00</t>
  </si>
  <si>
    <t>2015-11-02 16:00:00+00</t>
  </si>
  <si>
    <t>2013-07-29 14:06:00+00</t>
  </si>
  <si>
    <t>0101000020E61000000A68226C787A52C0B3B3E89D0A644440</t>
  </si>
  <si>
    <t>2022-01-09 17:30:00+00</t>
  </si>
  <si>
    <t>2021-05-15 02:00:00+00</t>
  </si>
  <si>
    <t>0101000020E6100000BD40A43A787A52C0A7A90AB20A644440</t>
  </si>
  <si>
    <t>2016-01-25 21:35:00+00</t>
  </si>
  <si>
    <t>0101000020E61000007D224F92AE7952C0503750E09D5E4440</t>
  </si>
  <si>
    <t>2017-11-21 17:30:00+00</t>
  </si>
  <si>
    <t>0101000020E6100000F79B3F5CA87952C0F7B3B343575E4440</t>
  </si>
  <si>
    <t>2014-09-14 17:25:00+00</t>
  </si>
  <si>
    <t>0101000020E6100000DF6DDE38A97952C04AAE0738295E4440</t>
  </si>
  <si>
    <t>2014-11-08 16:00:00+00</t>
  </si>
  <si>
    <t>0101000020E6100000732D5A80B67952C0CD58349D9D5E4440</t>
  </si>
  <si>
    <t>64 STREET</t>
  </si>
  <si>
    <t>2018-07-15 22:29:00+00</t>
  </si>
  <si>
    <t>0101000020E6100000CB10C7BAB87952C0D97C5C1B2A5E4440</t>
  </si>
  <si>
    <t>2019-09-26 12:30:00+00</t>
  </si>
  <si>
    <t>Driver Inattention/Distraction,Unsafe Speed,Unspecified,Unspecified,Unspecified</t>
  </si>
  <si>
    <t>Station Wagon/Sport Utility Vehicle,Station Wagon/Sport Utility Vehicle,Sedan,Sedan,Sedan</t>
  </si>
  <si>
    <t>0101000020E61000001DACFF73987952C09869FB57565E4440</t>
  </si>
  <si>
    <t>2017-12-19 18:45:00+00</t>
  </si>
  <si>
    <t>0101000020E61000008EDA0E57987952C0B6DECA6D565E4440</t>
  </si>
  <si>
    <t>2014-03-31 01:55:00+00</t>
  </si>
  <si>
    <t>0101000020E61000005DEB41F79B7952C09154F0259E5D4440</t>
  </si>
  <si>
    <t>2013-09-09 18:00:00+00</t>
  </si>
  <si>
    <t>2014-09-11 18:10:00+00</t>
  </si>
  <si>
    <t>0101000020E61000007B32FFE89B7952C0F9179C1C995D4440</t>
  </si>
  <si>
    <t>2015-08-03 21:01:00+00</t>
  </si>
  <si>
    <t>2014-05-12 18:50:00+00</t>
  </si>
  <si>
    <t>0101000020E6100000BD6F7CED997952C0F8C3CF7F0F5E4440</t>
  </si>
  <si>
    <t>2019-10-01 16:30:00+00</t>
  </si>
  <si>
    <t>2020-01-07 18:15:00+00</t>
  </si>
  <si>
    <t>0101000020E6100000DD0720B5897952C082E49D43195E4440</t>
  </si>
  <si>
    <t>2020-01-22 19:35:00+00</t>
  </si>
  <si>
    <t>0101000020E610000029266F80997952C039B9DFA1285E4440</t>
  </si>
  <si>
    <t>2017-07-11 09:30:00+00</t>
  </si>
  <si>
    <t>2014-02-10 13:45:00+00</t>
  </si>
  <si>
    <t>2019-01-29 19:05:00+00</t>
  </si>
  <si>
    <t>2018-03-15 19:35:00+00</t>
  </si>
  <si>
    <t>0101000020E610000022669BC0997952C06F3CE98E0F5E4440</t>
  </si>
  <si>
    <t>2013-11-11 19:49:00+00</t>
  </si>
  <si>
    <t>0101000020E6100000BA313D61897952C0C2887D02285E4440</t>
  </si>
  <si>
    <t>2023-06-24 15:40:00+00</t>
  </si>
  <si>
    <t>0101000020E61000000D6C9560717952C01478279F1E5F4440</t>
  </si>
  <si>
    <t>67 STREET</t>
  </si>
  <si>
    <t>2017-12-21 08:15:00+00</t>
  </si>
  <si>
    <t>0101000020E61000003E4F4D93637952C0A609DB4FC65E4440</t>
  </si>
  <si>
    <t>2014-07-21 04:55:00+00</t>
  </si>
  <si>
    <t>2013-04-19 16:05:00+00</t>
  </si>
  <si>
    <t>2020-12-06 12:48:00+00</t>
  </si>
  <si>
    <t>2021-11-07 06:10:00+00</t>
  </si>
  <si>
    <t>0101000020E6100000ECFA05BB617952C06519E258175F4440</t>
  </si>
  <si>
    <t>2018-03-11 10:53:00+00</t>
  </si>
  <si>
    <t>2019-11-15 18:00:00+00</t>
  </si>
  <si>
    <t>2023-06-01 18:20:00+00</t>
  </si>
  <si>
    <t>0101000020E6100000C1FF56B2637952C00612143FC65E4440</t>
  </si>
  <si>
    <t>2023-11-22 19:01:00+00</t>
  </si>
  <si>
    <t>2013-09-02 14:50:00+00</t>
  </si>
  <si>
    <t>0101000020E610000009C556D0B47652C0A589D2399A604440</t>
  </si>
  <si>
    <t>113 STREET</t>
  </si>
  <si>
    <t>37 AVENUE</t>
  </si>
  <si>
    <t>2015-09-05 16:30:00+00</t>
  </si>
  <si>
    <t>0101000020E610000026B26A6B9F7652C0297BA6F2D1604440</t>
  </si>
  <si>
    <t>2016-12-05 23:12:00+00</t>
  </si>
  <si>
    <t>2013-04-17 18:30:00+00</t>
  </si>
  <si>
    <t>0101000020E6100000E9D495CFF27652C0DBA7E33103614440</t>
  </si>
  <si>
    <t>2018-02-26 16:22:00+00</t>
  </si>
  <si>
    <t>0101000020E610000077F35487DC7652C060730E9E09614440</t>
  </si>
  <si>
    <t>112-15    NORTHERN BOULEVARD</t>
  </si>
  <si>
    <t>2023-09-02 04:40:00+00</t>
  </si>
  <si>
    <t>0101000020E6100000BEE435655D7952C038B57DD9875F4440</t>
  </si>
  <si>
    <t>2013-09-07 18:27:00+00</t>
  </si>
  <si>
    <t>2016-05-08 23:00:00+00</t>
  </si>
  <si>
    <t>0101000020E61000006D0377A04E7952C02A711DE38A5F4440</t>
  </si>
  <si>
    <t>2018-02-25 19:30:00+00</t>
  </si>
  <si>
    <t>0101000020E61000001ADD41EC4C7952C04DF564FED15F4440</t>
  </si>
  <si>
    <t>2020-02-05 15:20:00+00</t>
  </si>
  <si>
    <t>0101000020E61000001E1B81785D7952C049F25CDF875F4440</t>
  </si>
  <si>
    <t>2020-10-07 17:51:00+00</t>
  </si>
  <si>
    <t>2020-12-03 22:00:00+00</t>
  </si>
  <si>
    <t>0101000020E6100000E17A14AE477952C03CA1D79FC45F4440</t>
  </si>
  <si>
    <t>70-48     BROADWAY</t>
  </si>
  <si>
    <t>2022-04-08 12:18:00+00</t>
  </si>
  <si>
    <t>2019-05-02 02:20:00+00</t>
  </si>
  <si>
    <t>2015-08-23 19:00:00+00</t>
  </si>
  <si>
    <t>LIVERY VEHICLE,BICYCLE</t>
  </si>
  <si>
    <t>2018-09-15 15:10:00+00</t>
  </si>
  <si>
    <t>2018-09-26 19:34:00+00</t>
  </si>
  <si>
    <t>2023-08-29 10:10:00+00</t>
  </si>
  <si>
    <t>0101000020E6100000ECC039234A7952C0D690B8C7D25F4440</t>
  </si>
  <si>
    <t>70-11     37 AVENUE</t>
  </si>
  <si>
    <t>2023-09-24 14:15:00+00</t>
  </si>
  <si>
    <t>0101000020E61000007216F6B4C37952C0E6965643E25E4440</t>
  </si>
  <si>
    <t>2018-09-10 18:30:00+00</t>
  </si>
  <si>
    <t>2020-09-10 08:20:00+00</t>
  </si>
  <si>
    <t>2016-08-31 08:08:00+00</t>
  </si>
  <si>
    <t>2022-07-23 19:50:00+00</t>
  </si>
  <si>
    <t>0101000020E61000006FD8B628B37952C0A60F5D50DF5E4440</t>
  </si>
  <si>
    <t>2020-08-16 04:00:00+00</t>
  </si>
  <si>
    <t>2017-07-02 14:15:00+00</t>
  </si>
  <si>
    <t>63 STREET</t>
  </si>
  <si>
    <t>2017-10-28 12:35:00+00</t>
  </si>
  <si>
    <t>0101000020E610000013E0AAA1C37952C00F160445E25E4440</t>
  </si>
  <si>
    <t>2013-10-11 18:30:00+00</t>
  </si>
  <si>
    <t>2021-09-02 02:22:00+00</t>
  </si>
  <si>
    <t>2023-04-03 07:45:00+00</t>
  </si>
  <si>
    <t>0101000020E6100000FFCF61BEBC7952C057957D57045F4440</t>
  </si>
  <si>
    <t>2023-10-21 23:00:00+00</t>
  </si>
  <si>
    <t>0101000020E6100000A1DB4B1AA37952C026016A6AD95E4440</t>
  </si>
  <si>
    <t>2023-11-21 22:52:00+00</t>
  </si>
  <si>
    <t>0101000020E6100000F834272FB27952C0DCFC1AA43B5F4440</t>
  </si>
  <si>
    <t>HICKS DRIVE</t>
  </si>
  <si>
    <t>2016-12-16 09:35:00+00</t>
  </si>
  <si>
    <t>0101000020E61000004007A74FBC7952C02A4BBE23745F4440</t>
  </si>
  <si>
    <t>2014-01-12 22:29:00+00</t>
  </si>
  <si>
    <t>0101000020E61000002A8018D7AE7952C01234C1CB675F4440</t>
  </si>
  <si>
    <t>2016-03-17 18:15:00+00</t>
  </si>
  <si>
    <t>Aggressive Driving/Road Rage</t>
  </si>
  <si>
    <t>0101000020E6100000CFDA6D179A7952C057091687335F4440</t>
  </si>
  <si>
    <t>2019-07-13 22:22:00+00</t>
  </si>
  <si>
    <t>0101000020E6100000C8EF6DFAB37952C0D597A59D9A5F4440</t>
  </si>
  <si>
    <t>2019-04-04 09:05:00+00</t>
  </si>
  <si>
    <t>0101000020E610000093A8177C9A7952C0C1DDFE017B5F4440</t>
  </si>
  <si>
    <t>2016-01-01 01:45:00+00</t>
  </si>
  <si>
    <t>Failure to Keep Right,Unspecified,Unspecified,Unspecified,Unspecified</t>
  </si>
  <si>
    <t>PASSENGER VEHICLE,BICYCLE,PASSENGER VEHICLE,PASSENGER VEHICLE,TAXI</t>
  </si>
  <si>
    <t>0101000020E610000074A61A07A87952C069B812CB775F4440</t>
  </si>
  <si>
    <t>2017-01-13 00:15:00+00</t>
  </si>
  <si>
    <t>2017-12-21 10:00:00+00</t>
  </si>
  <si>
    <t>0101000020E610000036B05582C57952C0FAF202ECA35F4440</t>
  </si>
  <si>
    <t>2020-10-24 18:14:00+00</t>
  </si>
  <si>
    <t>0101000020E6100000041C42959A7952C09D6340F67A5F4440</t>
  </si>
  <si>
    <t>2021-09-20 10:45:00+00</t>
  </si>
  <si>
    <t>0101000020E6100000DD989EB0C47952C06CCF2C09505F4440</t>
  </si>
  <si>
    <t>2016-10-13 22:10:00+00</t>
  </si>
  <si>
    <t>0101000020E610000086C954C1A87952C087DEE2E13D5F4440</t>
  </si>
  <si>
    <t>2018-12-27 18:15:00+00</t>
  </si>
  <si>
    <t>2018-12-05 08:26:00+00</t>
  </si>
  <si>
    <t>2021-01-05 17:51:00+00</t>
  </si>
  <si>
    <t>2021-05-04 05:10:00+00</t>
  </si>
  <si>
    <t>0101000020E610000052448655BC7952C0B3D2A414745F4440</t>
  </si>
  <si>
    <t>2020-01-19 00:00:00+00</t>
  </si>
  <si>
    <t>0101000020E6100000E21E4B1FBA7952C07DAEB6627F5F4440</t>
  </si>
  <si>
    <t>39-40     62 STREET</t>
  </si>
  <si>
    <t>2022-04-02 01:40:00+00</t>
  </si>
  <si>
    <t>2019-10-09 14:30:00+00</t>
  </si>
  <si>
    <t>Driver Inattention/Distraction,Passing or Lane Usage Improper</t>
  </si>
  <si>
    <t>2019-12-29 03:09:00+00</t>
  </si>
  <si>
    <t>2021-09-17 20:35:00+00</t>
  </si>
  <si>
    <t>0101000020E610000076FD82DDB07952C025068195435F4440</t>
  </si>
  <si>
    <t>2018-11-07 07:33:00+00</t>
  </si>
  <si>
    <t>2016-02-10 00:20:00+00</t>
  </si>
  <si>
    <t>2023-03-13 07:40:00+00</t>
  </si>
  <si>
    <t>2023-03-20 16:59:00+00</t>
  </si>
  <si>
    <t>Tow Truck / Wrecker</t>
  </si>
  <si>
    <t>2023-08-19 09:47:00+00</t>
  </si>
  <si>
    <t>2023-08-21 12:45:00+00</t>
  </si>
  <si>
    <t>0101000020E6100000E388B5F8147A52C03DB9A640665F4440</t>
  </si>
  <si>
    <t>2019-10-20 17:07:00+00</t>
  </si>
  <si>
    <t>0101000020E610000067D7BD15097A52C0ADD22703515F4440</t>
  </si>
  <si>
    <t>41 AVENUE</t>
  </si>
  <si>
    <t>2015-03-19 21:15:00+00</t>
  </si>
  <si>
    <t>0101000020E6100000C5193206F57952C0BE51F4FD685F4440</t>
  </si>
  <si>
    <t>2016-08-16 19:08:00+00</t>
  </si>
  <si>
    <t>2017-05-27 17:00:00+00</t>
  </si>
  <si>
    <t>2017-07-06 16:30:00+00</t>
  </si>
  <si>
    <t>2015-02-28 23:30:00+00</t>
  </si>
  <si>
    <t>2019-07-20 16:50:00+00</t>
  </si>
  <si>
    <t>2015-04-21 07:00:00+00</t>
  </si>
  <si>
    <t>0101000020E6100000757BA41C277A52C0404750A15F5F4440</t>
  </si>
  <si>
    <t>2014-06-29 15:00:00+00</t>
  </si>
  <si>
    <t>0101000020E61000006D5DC53DF17952C0BEB8F9EBBA5F4440</t>
  </si>
  <si>
    <t>2013-06-03 08:32:00+00</t>
  </si>
  <si>
    <t>0101000020E6100000E5492DEF057A52C0EE57A604695F4440</t>
  </si>
  <si>
    <t>2015-04-17 16:45:00+00</t>
  </si>
  <si>
    <t>2013-08-05 20:20:00+00</t>
  </si>
  <si>
    <t>2021-07-23 09:36:00+00</t>
  </si>
  <si>
    <t>0101000020E61000009279E40F067A52C0FA6184F0685F4440</t>
  </si>
  <si>
    <t>2022-12-02 21:24:00+00</t>
  </si>
  <si>
    <t>0101000020E61000006C21C841097A52C0D751D504515F4440</t>
  </si>
  <si>
    <t>2022-12-20 09:30:00+00</t>
  </si>
  <si>
    <t>2019-06-28 01:08:00+00</t>
  </si>
  <si>
    <t>2022-05-03 17:20:00+00</t>
  </si>
  <si>
    <t>2014-04-17 19:20:00+00</t>
  </si>
  <si>
    <t>Driver Inattention/Distraction,Failure to Yield Right-of-Way</t>
  </si>
  <si>
    <t>2019-03-09 19:28:00+00</t>
  </si>
  <si>
    <t>2020-07-14 14:00:00+00</t>
  </si>
  <si>
    <t>2016-01-09 22:20:00+00</t>
  </si>
  <si>
    <t>2022-04-14 13:00:00+00</t>
  </si>
  <si>
    <t>2016-08-01 15:08:00+00</t>
  </si>
  <si>
    <t>2015-05-01 16:38:00+00</t>
  </si>
  <si>
    <t>0101000020E610000080BB4791107A52C07BC1A739795F4440</t>
  </si>
  <si>
    <t>2014-05-08 23:40:00+00</t>
  </si>
  <si>
    <t>LARGE COM VEH(6 OR MORE TIRES)</t>
  </si>
  <si>
    <t>0101000020E61000008CF337A1107A52C04B3D0B42795F4440</t>
  </si>
  <si>
    <t>2019-01-13 20:45:00+00</t>
  </si>
  <si>
    <t>0101000020E610000000000000007A52C0962023A0C25F4440</t>
  </si>
  <si>
    <t>2022-10-11 13:57:00+00</t>
  </si>
  <si>
    <t>0101000020E61000000EA14ACD1E7A52C0527FBDC2825F4440</t>
  </si>
  <si>
    <t>2023-02-12 16:31:00+00</t>
  </si>
  <si>
    <t>2023-02-16 11:30:00+00</t>
  </si>
  <si>
    <t>2023-10-24 11:10:00+00</t>
  </si>
  <si>
    <t>Backing Unsafely,Passing or Lane Usage Improper</t>
  </si>
  <si>
    <t>0101000020E61000007940D9942B7A52C0AEB6627FD95F4440</t>
  </si>
  <si>
    <t>2020-02-07 09:50:00+00</t>
  </si>
  <si>
    <t>0101000020E6100000217134EC1C7A52C0650921D6D15F4440</t>
  </si>
  <si>
    <t>55 STREET</t>
  </si>
  <si>
    <t>2016-12-14 19:21:00+00</t>
  </si>
  <si>
    <t>0101000020E610000073E261902A7A52C00CBD0F51965F4440</t>
  </si>
  <si>
    <t>2016-10-27 15:10:00+00</t>
  </si>
  <si>
    <t>0101000020E6100000F99FFCDD3B7A52C07BFA08FCE15F4440</t>
  </si>
  <si>
    <t>2019-07-29 20:12:00+00</t>
  </si>
  <si>
    <t>2022-07-25 20:26:00+00</t>
  </si>
  <si>
    <t>0101000020E61000008B4FA6762B7A52C0202A8D98D95F4440</t>
  </si>
  <si>
    <t>2015-09-11 10:10:00+00</t>
  </si>
  <si>
    <t>2016-09-12 06:09:00+00</t>
  </si>
  <si>
    <t>2018-09-06 20:25:00+00</t>
  </si>
  <si>
    <t>0101000020E6100000B5E0455F417A52C051DA1B7C61604440</t>
  </si>
  <si>
    <t>2020-11-01 10:40:00+00</t>
  </si>
  <si>
    <t>2023-01-17 11:15:00+00</t>
  </si>
  <si>
    <t>0101000020E610000000917EFB3A7A52C056BB26A435604440</t>
  </si>
  <si>
    <t>2021-06-05 14:50:00+00</t>
  </si>
  <si>
    <t>0101000020E610000048A7AE7C967B52C047AAEFFCA2604440</t>
  </si>
  <si>
    <t>2023-02-12 00:05:00+00</t>
  </si>
  <si>
    <t>0101000020E6100000FAD51C20987B52C00F7BA180ED604440</t>
  </si>
  <si>
    <t>29-13     36 AVENUE</t>
  </si>
  <si>
    <t>2023-02-10 19:50:00+00</t>
  </si>
  <si>
    <t>0101000020E6100000959A3DD00A7A52C0CF4C309C6B604440</t>
  </si>
  <si>
    <t>2023-04-09 02:27:00+00</t>
  </si>
  <si>
    <t>0101000020E6100000878A71FE267C52C0AAD4EC8156604440</t>
  </si>
  <si>
    <t>2023-04-28 08:15:00+00</t>
  </si>
  <si>
    <t>0101000020E610000095F1EF332E7A52C010CCD1E3F7604440</t>
  </si>
  <si>
    <t>50 STREET</t>
  </si>
  <si>
    <t>2023-04-30 22:25:00+00</t>
  </si>
  <si>
    <t>0101000020E61000008EE9094B3C7A52C0E4A08499B65F4440</t>
  </si>
  <si>
    <t>39 ROAD</t>
  </si>
  <si>
    <t>2023-05-24 17:30:00+00</t>
  </si>
  <si>
    <t>0101000020E6100000B5C2F4BD867A52C0AB5FE97C78604440</t>
  </si>
  <si>
    <t>2023-06-04 00:38:00+00</t>
  </si>
  <si>
    <t>0101000020E61000009626A5A0DB7C52C0E31934F44F604440</t>
  </si>
  <si>
    <t>VERNON BOULEVARD</t>
  </si>
  <si>
    <t>2023-06-30 00:00:00+00</t>
  </si>
  <si>
    <t>View Obstructed/Limited,Pedestrian/Bicyclist/Other Pedestrian Error/Confusion</t>
  </si>
  <si>
    <t>0101000020E610000014AE47E17A7A52C0838769DFDC5F4440</t>
  </si>
  <si>
    <t>2023-07-08 08:42:00+00</t>
  </si>
  <si>
    <t>0101000020E6100000D921FE614B7B52C01F2FA4C343604440</t>
  </si>
  <si>
    <t>2023-09-10 12:50:00+00</t>
  </si>
  <si>
    <t>0101000020E6100000CE1951DA1B7A52C001F73C7FDA604440</t>
  </si>
  <si>
    <t>31-07     51 STREET</t>
  </si>
  <si>
    <t>2023-09-29 07:54:00+00</t>
  </si>
  <si>
    <t>0101000020E6100000A6F27684D37C52C00FB743C362604440</t>
  </si>
  <si>
    <t>2023-09-30 00:25:00+00</t>
  </si>
  <si>
    <t>0101000020E61000002E043928617A52C040BFEFDFBC604440</t>
  </si>
  <si>
    <t>2023-11-01 08:20:00+00</t>
  </si>
  <si>
    <t>0101000020E6100000A67D737FF57C52C041BCAE5FB05F4440</t>
  </si>
  <si>
    <t>2023-11-05 06:50:00+00</t>
  </si>
  <si>
    <t>0101000020E610000014ED2AA4FC7A52C0E9B7AF03E7604440</t>
  </si>
  <si>
    <t>2023-11-08 18:06:00+00</t>
  </si>
  <si>
    <t>0101000020E61000005E6743FE997B52C0A375543541604440</t>
  </si>
  <si>
    <t>2023-11-09 09:30:00+00</t>
  </si>
  <si>
    <t>Pedestrian/Bicyclist/Other Pedestrian Error/Confusion,Failure to Yield Right-of-Way</t>
  </si>
  <si>
    <t>0101000020E61000001EC3633F8B7B52C0B74604E3E0604440</t>
  </si>
  <si>
    <t>30-12     36 AVENUE</t>
  </si>
  <si>
    <t>2023-11-13 10:00:00+00</t>
  </si>
  <si>
    <t>0101000020E61000007F30F0DC7B7C52C092AE997CB35F4440</t>
  </si>
  <si>
    <t>2023-11-21 11:00:00+00</t>
  </si>
  <si>
    <t>0101000020E6100000B97020240B7A52C0D2DF4BE1415B4440</t>
  </si>
  <si>
    <t>2021-12-22 07:07:00+00</t>
  </si>
  <si>
    <t>0101000020E61000007940D9942B7A52C09B02999D455B4440</t>
  </si>
  <si>
    <t>METROPOLITAN AVENUE</t>
  </si>
  <si>
    <t>2022-09-16 07:12:00+00</t>
  </si>
  <si>
    <t>0101000020E6100000D2E3F736FD7952C062A06B5F405B4440</t>
  </si>
  <si>
    <t>2022-12-15 17:05:00+00</t>
  </si>
  <si>
    <t>0101000020E610000019AA622AFD7952C021DFEF61405B4440</t>
  </si>
  <si>
    <t>FOREST AVENUE</t>
  </si>
  <si>
    <t>2015-09-15 18:50:00+00</t>
  </si>
  <si>
    <t>0101000020E61000001AC05B20417A52C03A92CB7F485B4440</t>
  </si>
  <si>
    <t>2020-07-21 16:20:00+00</t>
  </si>
  <si>
    <t>2015-07-18 15:30:00+00</t>
  </si>
  <si>
    <t>0101000020E61000000845A973FB7952C02D8DA905405B4440</t>
  </si>
  <si>
    <t>2016-05-24 19:55:00+00</t>
  </si>
  <si>
    <t>0101000020E610000020B58993FB7952C0A38FF980405B4440</t>
  </si>
  <si>
    <t>58-13     METROPOLITAN AVENUE</t>
  </si>
  <si>
    <t>2018-10-19 12:00:00+00</t>
  </si>
  <si>
    <t>2018-07-15 14:00:00+00</t>
  </si>
  <si>
    <t>Failure to Yield Right-of-Way,Passing or Lane Usage Improper</t>
  </si>
  <si>
    <t>0101000020E610000098BB3BD71C7A52C0CB8C6D08445B4440</t>
  </si>
  <si>
    <t>2013-03-16 20:11:00+00</t>
  </si>
  <si>
    <t>2023-05-13 13:30:00+00</t>
  </si>
  <si>
    <t>2023-09-22 21:18:00+00</t>
  </si>
  <si>
    <t>0101000020E6100000CFC023858D7952C03C2707FD965B4440</t>
  </si>
  <si>
    <t>ELIOT AVENUE</t>
  </si>
  <si>
    <t>2015-09-18 11:23:00+00</t>
  </si>
  <si>
    <t>0101000020E6100000E84D452A8C7952C080D591239D5D4440</t>
  </si>
  <si>
    <t>2020-06-04 17:40:00+00</t>
  </si>
  <si>
    <t>0101000020E6100000A1A17F828B7952C04ED1915CFE5F4440</t>
  </si>
  <si>
    <t>63-02     BROADWAY</t>
  </si>
  <si>
    <t>2020-07-09 08:10:00+00</t>
  </si>
  <si>
    <t>0101000020E610000028D53E1D8F7952C007D0EFFB375B4440</t>
  </si>
  <si>
    <t>2021-04-21 17:20:00+00</t>
  </si>
  <si>
    <t>0101000020E610000053D0ED258D7952C00000000000604440</t>
  </si>
  <si>
    <t>2021-12-31 21:15:00+00</t>
  </si>
  <si>
    <t>0101000020E61000005842D2028F7952C0438C7C03385B4440</t>
  </si>
  <si>
    <t>2015-02-03 19:54:00+00</t>
  </si>
  <si>
    <t>VAN,PASSENGER VEHICLE</t>
  </si>
  <si>
    <t>0101000020E6100000361FD7868A7952C0B58CD47B2A5F4440</t>
  </si>
  <si>
    <t>2018-11-23 14:18:00+00</t>
  </si>
  <si>
    <t>0101000020E6100000DD77B1D58A7952C0C577BD8FFE5F4440</t>
  </si>
  <si>
    <t>2016-10-21 16:10:00+00</t>
  </si>
  <si>
    <t>0101000020E6100000C47762D68B7952C03EE94482A95C4440</t>
  </si>
  <si>
    <t>65-49     GRAND AVENUE</t>
  </si>
  <si>
    <t>2020-07-13 10:50:00+00</t>
  </si>
  <si>
    <t>0101000020E6100000CFBD874B8E7952C032C9C859D85B4440</t>
  </si>
  <si>
    <t>MOUNT OLIVET CRESCENT</t>
  </si>
  <si>
    <t>2019-04-23 06:35:00+00</t>
  </si>
  <si>
    <t>0101000020E61000009FFDED57267A52C079A97DDF64614440</t>
  </si>
  <si>
    <t>48 STREET</t>
  </si>
  <si>
    <t>2016-01-29 18:48:00+00</t>
  </si>
  <si>
    <t>0101000020E610000035023B48197A52C0A986FD9E58614440</t>
  </si>
  <si>
    <t>2013-11-08 14:00:00+00</t>
  </si>
  <si>
    <t>0101000020E61000002C45F295407A52C019EF7D607D614440</t>
  </si>
  <si>
    <t>2014-10-02 11:45:00+00</t>
  </si>
  <si>
    <t>0101000020E6100000E0BE0E9C337A52C0734BAB2171614440</t>
  </si>
  <si>
    <t>47 STREET</t>
  </si>
  <si>
    <t>2022-11-06 05:00:00+00</t>
  </si>
  <si>
    <t>Alcohol Involvement,Unspecified</t>
  </si>
  <si>
    <t>2021-09-07 16:49:00+00</t>
  </si>
  <si>
    <t>0101000020E61000004E0B5EF4157A52C093C6681D55614440</t>
  </si>
  <si>
    <t>49-14     30 AVENUE</t>
  </si>
  <si>
    <t>2017-10-11 05:45:00+00</t>
  </si>
  <si>
    <t>0101000020E61000000ABABDA4317A52C0DA5548F949614440</t>
  </si>
  <si>
    <t>30-24     48 STREET</t>
  </si>
  <si>
    <t>2021-10-06 19:23:00+00</t>
  </si>
  <si>
    <t>Pavement Defective</t>
  </si>
  <si>
    <t>0101000020E6100000C76E55C84B7A52C08D96A88361614440</t>
  </si>
  <si>
    <t>30 ROAD</t>
  </si>
  <si>
    <t>2016-07-18 21:48:00+00</t>
  </si>
  <si>
    <t>0101000020E6100000CF7FB4A4487A52C0573C9A8F10614440</t>
  </si>
  <si>
    <t>2014-03-07 23:15:00+00</t>
  </si>
  <si>
    <t>2014-09-17 08:35:00+00</t>
  </si>
  <si>
    <t>0101000020E6100000FCA9F1D24D7A52C06C94F59B89614440</t>
  </si>
  <si>
    <t>2020-08-10 20:15:00+00</t>
  </si>
  <si>
    <t>0101000020E6100000ABBEA9FEF77752C0E1760D9F19614440</t>
  </si>
  <si>
    <t>JUNCTION BOULEVARD</t>
  </si>
  <si>
    <t>2013-11-26 14:45:00+00</t>
  </si>
  <si>
    <t>0101000020E6100000C078060DFD7752C05CE509849D604440</t>
  </si>
  <si>
    <t>2019-12-22 12:12:00+00</t>
  </si>
  <si>
    <t>0101000020E6100000610B7FFEF77752C07DBDE29E19614440</t>
  </si>
  <si>
    <t>2015-02-25 15:00:00+00</t>
  </si>
  <si>
    <t>2015-05-05 21:45:00+00</t>
  </si>
  <si>
    <t>0101000020E610000073E261902A7852C0FC71FBE593604440</t>
  </si>
  <si>
    <t>2013-03-03 19:45:00+00</t>
  </si>
  <si>
    <t>0101000020E6100000D61643DE177852C0F265FDC11B614440</t>
  </si>
  <si>
    <t>2014-08-21 14:13:00+00</t>
  </si>
  <si>
    <t>0101000020E6100000CC6BDBE6FC7752C05CE509849D604440</t>
  </si>
  <si>
    <t>2015-12-26 17:35:00+00</t>
  </si>
  <si>
    <t>0101000020E61000000A698D41277852C0E2067C7E18614440</t>
  </si>
  <si>
    <t>2020-08-25 12:53:00+00</t>
  </si>
  <si>
    <t>0101000020E61000009CBF0985087852C08C101E6D1C614440</t>
  </si>
  <si>
    <t>2021-04-16 00:30:00+00</t>
  </si>
  <si>
    <t>Unsafe Speed,Unspecified,Unspecified</t>
  </si>
  <si>
    <t>2019-12-26 15:50:00+00</t>
  </si>
  <si>
    <t>2014-10-04 22:25:00+00</t>
  </si>
  <si>
    <t>0101000020E6100000355EBA490C7852C0F9872D3D9A604440</t>
  </si>
  <si>
    <t>2018-02-07 16:58:00+00</t>
  </si>
  <si>
    <t>2019-10-06 19:50:00+00</t>
  </si>
  <si>
    <t>2021-11-10 06:34:00+00</t>
  </si>
  <si>
    <t>2013-09-04 17:00:00+00</t>
  </si>
  <si>
    <t>2022-07-21 22:01:00+00</t>
  </si>
  <si>
    <t>2013-05-18 20:40:00+00</t>
  </si>
  <si>
    <t>2021-07-28 07:00:00+00</t>
  </si>
  <si>
    <t>2016-02-25 19:15:00+00</t>
  </si>
  <si>
    <t>2018-05-15 17:50:00+00</t>
  </si>
  <si>
    <t>0101000020E610000099D87C5C1B7852C0A795422097604440</t>
  </si>
  <si>
    <t>2018-03-10 21:50:00+00</t>
  </si>
  <si>
    <t>0101000020E610000024ED461FF37752C077F35487DC604440</t>
  </si>
  <si>
    <t>2018-05-14 21:20:00+00</t>
  </si>
  <si>
    <t>2022-12-16 09:34:00+00</t>
  </si>
  <si>
    <t>0101000020E6100000ECBFCE4D1B7852C09558631A97604440</t>
  </si>
  <si>
    <t>2013-07-09 11:25:00+00</t>
  </si>
  <si>
    <t>2023-07-04 15:15:00+00</t>
  </si>
  <si>
    <t>0101000020E6100000DF3312A1117852C0C2A38D23D6604440</t>
  </si>
  <si>
    <t>2023-08-06 15:00:00+00</t>
  </si>
  <si>
    <t>2023-09-07 14:40:00+00</t>
  </si>
  <si>
    <t>0101000020E6100000ACC5A700187852C0456458C51B614440</t>
  </si>
  <si>
    <t>2023-10-20 06:44:00+00</t>
  </si>
  <si>
    <t>0101000020E61000005EB23BEEA57852C04501ECEDE0614440</t>
  </si>
  <si>
    <t>2013-10-26 13:00:00+00</t>
  </si>
  <si>
    <t>0101000020E6100000E0F76F5E9C7852C0766C04E275614440</t>
  </si>
  <si>
    <t>2020-08-04 14:50:00+00</t>
  </si>
  <si>
    <t>2018-01-23 00:00:00+00</t>
  </si>
  <si>
    <t>0101000020E6100000740580CFB47852C0FA884E852E614440</t>
  </si>
  <si>
    <t>2015-12-11 20:00:00+00</t>
  </si>
  <si>
    <t>OTHER,BICYCLE</t>
  </si>
  <si>
    <t>0101000020E6100000FAD51C20987852C0A7B0524145614440</t>
  </si>
  <si>
    <t>30-56     84 STREET</t>
  </si>
  <si>
    <t>2022-02-03 18:20:00+00</t>
  </si>
  <si>
    <t>0101000020E61000002283818CA57852C0936FB6B931614440</t>
  </si>
  <si>
    <t>2015-01-05 00:41:00+00</t>
  </si>
  <si>
    <t>0101000020E6100000289B7285777952C0F4C308E1D1604440</t>
  </si>
  <si>
    <t>2021-02-22 19:18:00+00</t>
  </si>
  <si>
    <t>0101000020E61000000C4E8E4CD17952C0A47E28E2BE604440</t>
  </si>
  <si>
    <t>2013-01-28 19:00:00+00</t>
  </si>
  <si>
    <t>0101000020E610000008944DB9C27952C038328FFCC1604440</t>
  </si>
  <si>
    <t>2019-12-02 16:58:00+00</t>
  </si>
  <si>
    <t>0101000020E61000004CFDBCA9487952C030478FDFDB604440</t>
  </si>
  <si>
    <t>2021-08-10 18:35:00+00</t>
  </si>
  <si>
    <t>2019-04-15 11:45:00+00</t>
  </si>
  <si>
    <t>2022-03-31 09:00:00+00</t>
  </si>
  <si>
    <t>0101000020E610000064BAC61DA57952C023DDCF29C8604440</t>
  </si>
  <si>
    <t>2016-05-09 08:40:00+00</t>
  </si>
  <si>
    <t>0101000020E6100000083C3080F07952C0BF7CB262B8604440</t>
  </si>
  <si>
    <t>2023-05-29 11:20:00+00</t>
  </si>
  <si>
    <t>0101000020E610000041B79734467B52C0D5AF743E3C5F4440</t>
  </si>
  <si>
    <t>2021-10-12 14:30:00+00</t>
  </si>
  <si>
    <t>0101000020E610000001FBE8D4957B52C006F4C29D0B5F4440</t>
  </si>
  <si>
    <t>34-11     47 AVENUE</t>
  </si>
  <si>
    <t>2017-07-27 11:45:00+00</t>
  </si>
  <si>
    <t>0101000020E610000027DA5548F97952C046425BCEA55C4440</t>
  </si>
  <si>
    <t>60-21     56 DRIVE</t>
  </si>
  <si>
    <t>2020-11-11 18:15:00+00</t>
  </si>
  <si>
    <t>0101000020E6100000CDFB49C6FB7852C0875E3585845F4440</t>
  </si>
  <si>
    <t>2015-02-21 13:23:00+00</t>
  </si>
  <si>
    <t>0101000020E6100000C91F0C3CF77852C0ACFE08C3805F4440</t>
  </si>
  <si>
    <t>75-23     BROADWAY</t>
  </si>
  <si>
    <t>2018-04-25 13:00:00+00</t>
  </si>
  <si>
    <t>0101000020E6100000BBD573D2FB7852C0A4A5F276845F4440</t>
  </si>
  <si>
    <t>2017-04-25 04:40:00+00</t>
  </si>
  <si>
    <t>2017-02-26 11:45:00+00</t>
  </si>
  <si>
    <t>0101000020E61000005F7B6649807852C0809F71E140604440</t>
  </si>
  <si>
    <t>2017-01-24 18:10:00+00</t>
  </si>
  <si>
    <t>0101000020E61000003ECBF3E0EE7852C0A3772AE09E5F4440</t>
  </si>
  <si>
    <t>2021-04-09 08:50:00+00</t>
  </si>
  <si>
    <t>0101000020E61000001092054CE07852C024EEB1F4A15F4440</t>
  </si>
  <si>
    <t>2021-04-08 17:25:00+00</t>
  </si>
  <si>
    <t>Motorcycle,Bike</t>
  </si>
  <si>
    <t>0101000020E6100000BA313D61897852C0098D60E3FA5F4440</t>
  </si>
  <si>
    <t>2022-04-18 19:45:00+00</t>
  </si>
  <si>
    <t>0101000020E6100000B4B0A71DFE7852C08109DCBA9B5F4440</t>
  </si>
  <si>
    <t>2021-01-01 01:05:00+00</t>
  </si>
  <si>
    <t>0101000020E6100000ED9FA701837852C0E466B8019F5F4440</t>
  </si>
  <si>
    <t>HAMPTON STREET</t>
  </si>
  <si>
    <t>2018-06-01 16:38:00+00</t>
  </si>
  <si>
    <t>Driver Inattention/Distraction,Backing Unsafely</t>
  </si>
  <si>
    <t>0101000020E610000031EF71A6897852C0D7169E978A5F4440</t>
  </si>
  <si>
    <t>BAXTER AVENUE</t>
  </si>
  <si>
    <t>ITHACA STREET</t>
  </si>
  <si>
    <t>2015-09-29 16:30:00+00</t>
  </si>
  <si>
    <t>0101000020E61000008D7F9F71E17852C0C26A2C616D604440</t>
  </si>
  <si>
    <t>2017-09-29 07:00:00+00</t>
  </si>
  <si>
    <t>0101000020E61000005EBBB4E1B07852C072DC291DAC5F4440</t>
  </si>
  <si>
    <t>2019-01-14 04:10:00+00</t>
  </si>
  <si>
    <t>0101000020E6100000C3F5285C8F7852C05D16139B8F5F4440</t>
  </si>
  <si>
    <t>2022-08-04 21:36:00+00</t>
  </si>
  <si>
    <t>0101000020E6100000D2DAD9FCE47852C08462D0AEE75F4440</t>
  </si>
  <si>
    <t>2015-12-03 12:00:00+00</t>
  </si>
  <si>
    <t>SPORT UTILITY / STATION WAGON,UNKNOWN</t>
  </si>
  <si>
    <t>2020-04-25 15:19:00+00</t>
  </si>
  <si>
    <t>0101000020E61000007BF7C77BD57852C00B0C59DDEA5F4440</t>
  </si>
  <si>
    <t>2022-06-15 12:40:00+00</t>
  </si>
  <si>
    <t>0101000020E610000044D50314E07852C0F40D140FA25F4440</t>
  </si>
  <si>
    <t>2016-08-08 08:08:00+00</t>
  </si>
  <si>
    <t>0101000020E61000002F17F19D987852C0A52F849CF75F4440</t>
  </si>
  <si>
    <t>2018-12-05 19:45:00+00</t>
  </si>
  <si>
    <t>0101000020E61000004A46CEC29E7852C0CA4FAA7D3A604440</t>
  </si>
  <si>
    <t>2022-11-23 09:40:00+00</t>
  </si>
  <si>
    <t>2020-08-15 12:25:00+00</t>
  </si>
  <si>
    <t>Following Too Closely,View Obstructed/Limited</t>
  </si>
  <si>
    <t>2023-03-20 07:50:00+00</t>
  </si>
  <si>
    <t>0101000020E61000009D685721E57852C0782AE09EE75F4440</t>
  </si>
  <si>
    <t>2023-04-01 14:00:00+00</t>
  </si>
  <si>
    <t>0101000020E610000011C7BAB88D7852C0FACF9A1F7F5F4440</t>
  </si>
  <si>
    <t>2023-04-26 21:30:00+00</t>
  </si>
  <si>
    <t>0101000020E6100000CA54C1A8A47852C0CD0182397A604440</t>
  </si>
  <si>
    <t>2023-05-05 08:30:00+00</t>
  </si>
  <si>
    <t>0101000020E6100000DBA7E331037952C0F25EB532E15F4440</t>
  </si>
  <si>
    <t>2023-05-20 12:50:00+00</t>
  </si>
  <si>
    <t>0101000020E6100000774A07EBFF7852C00D1B65FD66604440</t>
  </si>
  <si>
    <t>2023-06-15 07:30:00+00</t>
  </si>
  <si>
    <t>0101000020E610000014E81379927852C016C1FF56B25F4440</t>
  </si>
  <si>
    <t>2023-07-07 12:35:00+00</t>
  </si>
  <si>
    <t>0101000020E61000008D976E12837852C0BB0D6ABFB55F4440</t>
  </si>
  <si>
    <t>2023-07-25 12:50:00+00</t>
  </si>
  <si>
    <t>2023-09-10 00:22:00+00</t>
  </si>
  <si>
    <t>E-Bike,Motorcycle</t>
  </si>
  <si>
    <t>0101000020E610000066BD18CA897852C066A3737E8A5F4440</t>
  </si>
  <si>
    <t>2023-10-04 08:00:00+00</t>
  </si>
  <si>
    <t>2023-10-09 18:45:00+00</t>
  </si>
  <si>
    <t>2023-11-08 19:20:00+00</t>
  </si>
  <si>
    <t>2023-11-24 02:15:00+00</t>
  </si>
  <si>
    <t>0101000020E6100000B2DD98F9E97752C01DFE3FF3DE604440</t>
  </si>
  <si>
    <t>2014-06-05 18:00:00+00</t>
  </si>
  <si>
    <t>2013-10-11 21:45:00+00</t>
  </si>
  <si>
    <t>0101000020E6100000E4141DC9E57752C08A75AA7CCF604440</t>
  </si>
  <si>
    <t>33-23     JUNCTION BOULEVARD</t>
  </si>
  <si>
    <t>2020-12-20 15:00:00+00</t>
  </si>
  <si>
    <t>0101000020E61000000E10CCD1E37752C0E1D39CBCC8604440</t>
  </si>
  <si>
    <t>33-39     JUNCTION BOULEVARD</t>
  </si>
  <si>
    <t>2018-01-03 17:55:00+00</t>
  </si>
  <si>
    <t>0101000020E61000003BAA9A20EA7752C070CE88D2DE604440</t>
  </si>
  <si>
    <t>2018-11-13 06:05:00+00</t>
  </si>
  <si>
    <t>2018-10-08 11:03:00+00</t>
  </si>
  <si>
    <t>2021-02-15 17:54:00+00</t>
  </si>
  <si>
    <t>0101000020E6100000249C16BCE87752C070CE88D2DE604440</t>
  </si>
  <si>
    <t>94-20     NORTHERN BOULEVARD</t>
  </si>
  <si>
    <t>2020-06-14 00:18:00+00</t>
  </si>
  <si>
    <t>0101000020E61000005167EE21E17752C0B189CC5CE0604440</t>
  </si>
  <si>
    <t>2019-06-29 11:10:00+00</t>
  </si>
  <si>
    <t>2014-10-26 09:45:00+00</t>
  </si>
  <si>
    <t>0101000020E6100000CB4A9352D07752C0A930B610E4604440</t>
  </si>
  <si>
    <t>96-09     NORTHERN BOULEVARD</t>
  </si>
  <si>
    <t>2017-08-08 12:40:00+00</t>
  </si>
  <si>
    <t>0101000020E61000008481E7DEC37752C0E3FA777DE6604440</t>
  </si>
  <si>
    <t>97 STREET</t>
  </si>
  <si>
    <t>2023-09-28 18:23:00+00</t>
  </si>
  <si>
    <t>0101000020E61000009B1BD313967852C01348895DDB614440</t>
  </si>
  <si>
    <t>2019-04-15 10:00:00+00</t>
  </si>
  <si>
    <t>0101000020E6100000419AB1683A7952C0419B1C3EE9624440</t>
  </si>
  <si>
    <t>2018-12-11 12:29:00+00</t>
  </si>
  <si>
    <t>2013-07-30 18:15:00+00</t>
  </si>
  <si>
    <t>0101000020E6100000379FDF9CB67852C0BFC980FD21624440</t>
  </si>
  <si>
    <t>2016-11-17 17:11:00+00</t>
  </si>
  <si>
    <t>0101000020E6100000C3071B43257952C03EFE1C3059614440</t>
  </si>
  <si>
    <t>2013-08-03 10:20:00+00</t>
  </si>
  <si>
    <t>0101000020E6100000F38299008D7852C05747E92D79614440</t>
  </si>
  <si>
    <t>2014-12-11 06:44:00+00</t>
  </si>
  <si>
    <t>0101000020E61000007767EDB60B7952C0D3122BA391614440</t>
  </si>
  <si>
    <t>25-56     77 STREET</t>
  </si>
  <si>
    <t>2021-06-21 15:30:00+00</t>
  </si>
  <si>
    <t>0101000020E610000071917BBABA7852C06214048F6F614440</t>
  </si>
  <si>
    <t>2015-09-07 11:41:00+00</t>
  </si>
  <si>
    <t>0101000020E6100000D3F6AFAC347952C08DD5E6FF55614440</t>
  </si>
  <si>
    <t>2020-03-14 15:30:00+00</t>
  </si>
  <si>
    <t>LEFFERTS AVENUE</t>
  </si>
  <si>
    <t>2020-03-04 16:08:00+00</t>
  </si>
  <si>
    <t>Other Vehicular,Driver Inattention/Distraction</t>
  </si>
  <si>
    <t>2018-05-27 17:00:00+00</t>
  </si>
  <si>
    <t>2022-12-17 08:45:00+00</t>
  </si>
  <si>
    <t>0101000020E6100000CA1AF5108D7852C0DAC9E02879614440</t>
  </si>
  <si>
    <t>2022-07-04 12:00:00+00</t>
  </si>
  <si>
    <t>2013-10-26 16:50:00+00</t>
  </si>
  <si>
    <t>2016-09-23 08:09:00+00</t>
  </si>
  <si>
    <t>0101000020E6100000265305A3927852C0C7BB2363B5614440</t>
  </si>
  <si>
    <t>2023-05-02 19:50:00+00</t>
  </si>
  <si>
    <t>2018-11-04 01:00:00+00</t>
  </si>
  <si>
    <t>0101000020E6100000E2BB838E0C7952C038AA89F4915F4440</t>
  </si>
  <si>
    <t>2014-04-02 17:08:00+00</t>
  </si>
  <si>
    <t>2018-09-04 18:00:00+00</t>
  </si>
  <si>
    <t>0101000020E6100000A583F57F0E7952C0C93A1C5DA55F4440</t>
  </si>
  <si>
    <t>2018-05-30 22:18:00+00</t>
  </si>
  <si>
    <t>0101000020E6100000ABCB2901317952C0EB1C03B2D75F4440</t>
  </si>
  <si>
    <t>2019-07-21 04:40:00+00</t>
  </si>
  <si>
    <t>0101000020E61000002009FB76127952C07DA0CB8A975F4440</t>
  </si>
  <si>
    <t>2013-07-19 22:50:00+00</t>
  </si>
  <si>
    <t>2023-03-30 15:00:00+00</t>
  </si>
  <si>
    <t>Pick-up Truck,Station Wagon/Sport Utility Vehicle</t>
  </si>
  <si>
    <t>0101000020E610000012A5BDC1177952C03126FDBD14604440</t>
  </si>
  <si>
    <t>35-46     74 STREET</t>
  </si>
  <si>
    <t>2023-06-20 10:15:00+00</t>
  </si>
  <si>
    <t>0101000020E61000001AA37554357952C0C80C54C6BF5F4440</t>
  </si>
  <si>
    <t>37-22     72 STREET</t>
  </si>
  <si>
    <t>2023-07-15 12:33:00+00</t>
  </si>
  <si>
    <t>2023-10-09 05:57:00+00</t>
  </si>
  <si>
    <t>0101000020E6100000E50AEF72117952C00DE02D90A0604440</t>
  </si>
  <si>
    <t>75-09     NORTHERN BOULEVARD</t>
  </si>
  <si>
    <t>2023-10-12 17:15:00+00</t>
  </si>
  <si>
    <t>0101000020E61000003C8386FE097952C0ECA2E8818F5F4440</t>
  </si>
  <si>
    <t>74-02     BROADWAY</t>
  </si>
  <si>
    <t>2023-11-18 16:48:00+00</t>
  </si>
  <si>
    <t>0101000020E610000029965B5A0D7952C02F17F19D985F4440</t>
  </si>
  <si>
    <t>2023-11-19 18:30:00+00</t>
  </si>
  <si>
    <t>2023-11-21 18:40:00+00</t>
  </si>
  <si>
    <t>0101000020E6100000841266DAFE7952C0A4198BA6B35B4440</t>
  </si>
  <si>
    <t>2022-08-31 16:40:00+00</t>
  </si>
  <si>
    <t>2020-05-27 14:39:00+00</t>
  </si>
  <si>
    <t>0101000020E6100000E9143F21167A52C052BD9069C85B4440</t>
  </si>
  <si>
    <t>2016-05-06 18:45:00+00</t>
  </si>
  <si>
    <t>0101000020E61000002046088F367852C07EA99F3715614440</t>
  </si>
  <si>
    <t>2017-09-11 09:40:00+00</t>
  </si>
  <si>
    <t>0101000020E6100000746DB9443F7852C038B1D183CC604440</t>
  </si>
  <si>
    <t>2014-05-28 17:20:00+00</t>
  </si>
  <si>
    <t>0101000020E61000005CE674594C7852C0B01BB62DCA604440</t>
  </si>
  <si>
    <t>88-09     NORTHERN BOULEVARD</t>
  </si>
  <si>
    <t>2018-01-19 18:30:00+00</t>
  </si>
  <si>
    <t>2014-09-22 19:35:00+00</t>
  </si>
  <si>
    <t>2020-06-28 00:11:00+00</t>
  </si>
  <si>
    <t>Driver Inexperience,Unspecified,Unspecified</t>
  </si>
  <si>
    <t>Motorcycle,Station Wagon/Sport Utility Vehicle</t>
  </si>
  <si>
    <t>2021-11-19 19:50:00+00</t>
  </si>
  <si>
    <t>2018-01-02 14:35:00+00</t>
  </si>
  <si>
    <t>2020-08-03 14:00:00+00</t>
  </si>
  <si>
    <t>2019-10-23 16:45:00+00</t>
  </si>
  <si>
    <t>2022-07-07 19:30:00+00</t>
  </si>
  <si>
    <t>2015-12-24 16:30:00+00</t>
  </si>
  <si>
    <t>2017-06-12 03:25:00+00</t>
  </si>
  <si>
    <t>2014-02-11 11:20:00+00</t>
  </si>
  <si>
    <t>2017-07-12 20:58:00+00</t>
  </si>
  <si>
    <t>0101000020E610000091D10149587852C09BFEEC478A604440</t>
  </si>
  <si>
    <t>2013-07-10 21:30:00+00</t>
  </si>
  <si>
    <t>0101000020E61000003843BB54367852C0BF982D5915614440</t>
  </si>
  <si>
    <t>2013-05-05 09:30:00+00</t>
  </si>
  <si>
    <t>2019-05-22 16:32:00+00</t>
  </si>
  <si>
    <t>2020-12-04 20:42:00+00</t>
  </si>
  <si>
    <t>2023-05-18 10:30:00+00</t>
  </si>
  <si>
    <t>0101000020E6100000ED815660C87852C0E2CD1ABCAF604440</t>
  </si>
  <si>
    <t>2020-08-26 00:45:00+00</t>
  </si>
  <si>
    <t>Lane Marking Improper/Inadequate,Unspecified</t>
  </si>
  <si>
    <t>Bus,E-Scooter</t>
  </si>
  <si>
    <t>2020-11-13 23:55:00+00</t>
  </si>
  <si>
    <t>2021-09-24 13:20:00+00</t>
  </si>
  <si>
    <t>2013-01-16 08:10:00+00</t>
  </si>
  <si>
    <t>2019-07-15 17:00:00+00</t>
  </si>
  <si>
    <t>2018-07-14 23:16:00+00</t>
  </si>
  <si>
    <t>2017-04-30 10:35:00+00</t>
  </si>
  <si>
    <t>2013-08-10 09:45:00+00</t>
  </si>
  <si>
    <t>2021-07-17 06:05:00+00</t>
  </si>
  <si>
    <t>Other Vehicular,Other Vehicular</t>
  </si>
  <si>
    <t>0101000020E610000017B7D100DE7852C090BDDEFDF1604440</t>
  </si>
  <si>
    <t>2021-07-01 13:06:00+00</t>
  </si>
  <si>
    <t>2016-04-13 11:45:00+00</t>
  </si>
  <si>
    <t>0101000020E6100000ABA9D150C87852C00B4DC8BDAF604440</t>
  </si>
  <si>
    <t>2014-09-08 08:40:00+00</t>
  </si>
  <si>
    <t>2022-11-15 21:14:00+00</t>
  </si>
  <si>
    <t>2023-07-13 19:00:00+00</t>
  </si>
  <si>
    <t>0101000020E6100000B806B64AB07852C01ADEACC1FB604440</t>
  </si>
  <si>
    <t>2023-11-24 19:38:00+00</t>
  </si>
  <si>
    <t>0101000020E610000008E947380C7A52C09DBCED744C614440</t>
  </si>
  <si>
    <t>2016-07-22 17:07:00+00</t>
  </si>
  <si>
    <t>0101000020E610000052499D80267A52C03EEDF0D764614440</t>
  </si>
  <si>
    <t>2018-10-11 18:44:00+00</t>
  </si>
  <si>
    <t>2019-05-30 02:30:00+00</t>
  </si>
  <si>
    <t>2017-05-02 14:50:00+00</t>
  </si>
  <si>
    <t>0101000020E610000021B715B13E7A52C04A383EA429614440</t>
  </si>
  <si>
    <t>2013-07-16 08:45:00+00</t>
  </si>
  <si>
    <t>0101000020E610000010A10040047A52C0AC7713D78C614440</t>
  </si>
  <si>
    <t>2015-11-01 22:15:00+00</t>
  </si>
  <si>
    <t>0101000020E61000003B43273A017A52C0DEA1725D42614440</t>
  </si>
  <si>
    <t>2013-10-13 16:30:00+00</t>
  </si>
  <si>
    <t>0101000020E610000022E17B7F837A52C0105D50DF32614440</t>
  </si>
  <si>
    <t>2022-10-04 06:43:00+00</t>
  </si>
  <si>
    <t>0101000020E610000075931804567A52C0B0E600C11C614440</t>
  </si>
  <si>
    <t>2021-12-09 14:19:00+00</t>
  </si>
  <si>
    <t>0101000020E61000002F505260017A52C0A818E76F42614440</t>
  </si>
  <si>
    <t>2022-08-27 08:15:00+00</t>
  </si>
  <si>
    <t>2015-10-02 19:50:00+00</t>
  </si>
  <si>
    <t>0101000020E6100000BE13B35E0C7A52C044A4A65D4C614440</t>
  </si>
  <si>
    <t>2020-06-22 22:15:00+00</t>
  </si>
  <si>
    <t>0101000020E6100000C793EEF8407A52C0D1521E824F614440</t>
  </si>
  <si>
    <t>2015-02-06 16:30:00+00</t>
  </si>
  <si>
    <t>0101000020E61000006E3480B7407A52C0A8A9656B7D614440</t>
  </si>
  <si>
    <t>2020-10-22 02:30:00+00</t>
  </si>
  <si>
    <t>0101000020E6100000D8182AB54D7A52C0E911FEA089614440</t>
  </si>
  <si>
    <t>2014-05-17 04:10:00+00</t>
  </si>
  <si>
    <t>0101000020E6100000F2CB05D3557A52C0BC1EF1D01C614440</t>
  </si>
  <si>
    <t>2013-12-22 18:15:00+00</t>
  </si>
  <si>
    <t>2014-09-22 07:40:00+00</t>
  </si>
  <si>
    <t>Prescription Medication,Unspecified</t>
  </si>
  <si>
    <t>2022-10-05 15:00:00+00</t>
  </si>
  <si>
    <t>2022-11-03 11:20:00+00</t>
  </si>
  <si>
    <t>0101000020E61000006374E558837A52C033D70EEB32614440</t>
  </si>
  <si>
    <t>2015-06-29 17:00:00+00</t>
  </si>
  <si>
    <t>0101000020E6100000315F5E807D7A52C0EFAB72A1F2614440</t>
  </si>
  <si>
    <t>28-23     STEINWAY STREET</t>
  </si>
  <si>
    <t>2023-04-20 20:18:00+00</t>
  </si>
  <si>
    <t>2014-01-21 16:50:00+00</t>
  </si>
  <si>
    <t>0101000020E6100000B2463D44A37752C084F068E388614440</t>
  </si>
  <si>
    <t>2018-12-31 18:40:00+00</t>
  </si>
  <si>
    <t>0101000020E610000089EAAD81AD7752C0C68844A165614440</t>
  </si>
  <si>
    <t>99-08     31 AVENUE</t>
  </si>
  <si>
    <t>2021-07-26 19:05:00+00</t>
  </si>
  <si>
    <t>0101000020E61000002A53CC41D07752C052280B5F5F614440</t>
  </si>
  <si>
    <t>2022-07-15 16:00:00+00</t>
  </si>
  <si>
    <t>0101000020E61000000DF5053ED07752C0B12A0CDB60614440</t>
  </si>
  <si>
    <t>2013-09-07 23:05:00+00</t>
  </si>
  <si>
    <t>2014-05-04 14:40:00+00</t>
  </si>
  <si>
    <t>2021-09-30 12:30:00+00</t>
  </si>
  <si>
    <t>2013-10-26 17:23:00+00</t>
  </si>
  <si>
    <t>0101000020E6100000D218ADA3AA7752C07407B13385624440</t>
  </si>
  <si>
    <t>2023-09-29 05:57:00+00</t>
  </si>
  <si>
    <t>0101000020E610000051EADCFE267A52C0A837A3E6AB5C4440</t>
  </si>
  <si>
    <t>2016-04-11 07:45:00+00</t>
  </si>
  <si>
    <t>Passenger Distraction,Passenger Distraction</t>
  </si>
  <si>
    <t>0101000020E610000040E9FAF40E7A52C0E5C5D33C915C4440</t>
  </si>
  <si>
    <t>59 PLACE</t>
  </si>
  <si>
    <t>2014-05-29 11:20:00+00</t>
  </si>
  <si>
    <t>0101000020E6100000003ACC97177A52C0AA2B9FE5795C4440</t>
  </si>
  <si>
    <t>59-66     57 ROAD</t>
  </si>
  <si>
    <t>2018-07-14 23:00:00+00</t>
  </si>
  <si>
    <t>0101000020E6100000B9AAECBB227A52C0145CACA8C15C4440</t>
  </si>
  <si>
    <t>59-08     56 ROAD</t>
  </si>
  <si>
    <t>2018-05-11 09:20:00+00</t>
  </si>
  <si>
    <t>0101000020E610000014A97A432B7A52C0F01307D0EF5C4440</t>
  </si>
  <si>
    <t>2013-09-25 10:30:00+00</t>
  </si>
  <si>
    <t>0101000020E6100000677E3507087A52C0B728B341265D4440</t>
  </si>
  <si>
    <t>2019-09-11 19:45:00+00</t>
  </si>
  <si>
    <t>2018-09-04 17:34:00+00</t>
  </si>
  <si>
    <t>0101000020E610000067D5E76A2B7A52C038DA71C3EF5C4440</t>
  </si>
  <si>
    <t>2022-06-01 22:15:00+00</t>
  </si>
  <si>
    <t>2021-03-05 13:27:00+00</t>
  </si>
  <si>
    <t>2018-04-26 17:47:00+00</t>
  </si>
  <si>
    <t>0101000020E6100000335019FF3E7A52C021AE9CBD33624440</t>
  </si>
  <si>
    <t>2018-01-23 07:10:00+00</t>
  </si>
  <si>
    <t>2017-10-09 11:30:00+00</t>
  </si>
  <si>
    <t>2018-08-22 03:30:00+00</t>
  </si>
  <si>
    <t>0101000020E61000001FD8F15F207A52C0043C69E1B2624440</t>
  </si>
  <si>
    <t>2021-06-13 13:29:00+00</t>
  </si>
  <si>
    <t>0101000020E6100000C269C18BBE7A52C05A828C800A5F4440</t>
  </si>
  <si>
    <t>2017-11-20 16:00:00+00</t>
  </si>
  <si>
    <t>0101000020E6100000AAF382AB8C7A52C078EA098D295F4440</t>
  </si>
  <si>
    <t>2016-07-31 12:07:00+00</t>
  </si>
  <si>
    <t>0101000020E6100000B18A37328F7A52C009E1D1C6115F4440</t>
  </si>
  <si>
    <t>2018-11-03 21:55:00+00</t>
  </si>
  <si>
    <t>0101000020E61000000DFE7E31DB7A52C03BE52C47235F4440</t>
  </si>
  <si>
    <t>2017-01-01 18:00:00+00</t>
  </si>
  <si>
    <t>0101000020E6100000494BE5ED087B52C0FAD005F52D5F4440</t>
  </si>
  <si>
    <t>2020-01-09 10:34:00+00</t>
  </si>
  <si>
    <t>0101000020E6100000A64412BD8C7A52C04A0A2C80295F4440</t>
  </si>
  <si>
    <t>2018-05-13 21:30:00+00</t>
  </si>
  <si>
    <t>2019-04-25 17:00:00+00</t>
  </si>
  <si>
    <t>2019-09-27 17:45:00+00</t>
  </si>
  <si>
    <t>0101000020E610000059AE0B8EAD7A52C0E9C6BBC7185F4440</t>
  </si>
  <si>
    <t>2016-11-17 07:11:00+00</t>
  </si>
  <si>
    <t>Glare,Driver Inattention/Distraction</t>
  </si>
  <si>
    <t>0101000020E610000032384A5E9D7A52C049B9FB1C1F5F4440</t>
  </si>
  <si>
    <t>2018-05-18 04:00:00+00</t>
  </si>
  <si>
    <t>0101000020E6100000987B9285F97A52C03E14BB6C2A5F4440</t>
  </si>
  <si>
    <t>2013-06-03 18:10:00+00</t>
  </si>
  <si>
    <t>0101000020E6100000F3284B63EA7A52C0161747E5265F4440</t>
  </si>
  <si>
    <t>2015-04-01 02:45:00+00</t>
  </si>
  <si>
    <t>0101000020E61000000FACF4247A7A52C0472C184B475F4440</t>
  </si>
  <si>
    <t>2015-04-22 11:00:00+00</t>
  </si>
  <si>
    <t>2013-02-15 22:51:00+00</t>
  </si>
  <si>
    <t>2018-09-17 21:20:00+00</t>
  </si>
  <si>
    <t>2015-06-16 08:20:00+00</t>
  </si>
  <si>
    <t>0101000020E610000092297A3B9D7A52C0857588241F5F4440</t>
  </si>
  <si>
    <t>2013-04-23 22:45:00+00</t>
  </si>
  <si>
    <t>2019-07-08 15:30:00+00</t>
  </si>
  <si>
    <t>0101000020E61000002BBF0CC6087B52C01846D50A2E5F4440</t>
  </si>
  <si>
    <t>2014-05-10 22:15:00+00</t>
  </si>
  <si>
    <t>0101000020E61000004035B973BC7A52C0A4F6C7201C5F4440</t>
  </si>
  <si>
    <t>2016-10-16 20:10:00+00</t>
  </si>
  <si>
    <t>2021-03-29 09:03:00+00</t>
  </si>
  <si>
    <t>0101000020E6100000718D74AB8C7A52C00344C18C295F4440</t>
  </si>
  <si>
    <t>2015-11-29 00:23:00+00</t>
  </si>
  <si>
    <t>2019-12-21 15:53:00+00</t>
  </si>
  <si>
    <t>Sedan,Sedan,Bike</t>
  </si>
  <si>
    <t>0101000020E610000086200725CC7A52C0C0E95DBC1F5F4440</t>
  </si>
  <si>
    <t>2021-01-31 20:30:00+00</t>
  </si>
  <si>
    <t>Driver Inattention/Distraction,Headlights Defective</t>
  </si>
  <si>
    <t>0101000020E610000043908312667A52C097E13FDD405F4440</t>
  </si>
  <si>
    <t>52 STREET</t>
  </si>
  <si>
    <t>2018-11-08 16:30:00+00</t>
  </si>
  <si>
    <t>0101000020E610000018CFA0A17F7A52C0D4D347E00F5F4440</t>
  </si>
  <si>
    <t>2017-10-26 00:00:00+00</t>
  </si>
  <si>
    <t>2014-01-08 20:45:00+00</t>
  </si>
  <si>
    <t>2014-11-15 15:00:00+00</t>
  </si>
  <si>
    <t>0101000020E61000005E807D74EA7A52C02E5915E1265F4440</t>
  </si>
  <si>
    <t>2023-05-19 14:59:00+00</t>
  </si>
  <si>
    <t>0101000020E6100000D6C4025FD17952C0E63FA4DFBE604440</t>
  </si>
  <si>
    <t>2019-01-10 12:10:00+00</t>
  </si>
  <si>
    <t>2019-12-27 12:25:00+00</t>
  </si>
  <si>
    <t>E-Sco</t>
  </si>
  <si>
    <t>2016-11-03 07:11:00+00</t>
  </si>
  <si>
    <t>2019-02-15 18:22:00+00</t>
  </si>
  <si>
    <t>0101000020E6100000FAB7CB7EDD7952C08DD13AAA9A604440</t>
  </si>
  <si>
    <t>32-47     57 STREET</t>
  </si>
  <si>
    <t>2022-02-26 04:30:00+00</t>
  </si>
  <si>
    <t>2018-06-05 07:40:00+00</t>
  </si>
  <si>
    <t>Glare,Unspecified,Unspecified</t>
  </si>
  <si>
    <t>BICYCLE,BICYCLE</t>
  </si>
  <si>
    <t>0101000020E6100000DFDE35E84B7952C06ED0A80A57604440</t>
  </si>
  <si>
    <t>71 STREET</t>
  </si>
  <si>
    <t>2013-06-08 11:00:00+00</t>
  </si>
  <si>
    <t>0101000020E6100000FA27B858517952C03126FDBD14604440</t>
  </si>
  <si>
    <t>70-20     35 AVENUE</t>
  </si>
  <si>
    <t>2017-09-19 11:00:00+00</t>
  </si>
  <si>
    <t>0101000020E61000002F35423F537952C072158BDF14604440</t>
  </si>
  <si>
    <t>70-05     35 AVENUE</t>
  </si>
  <si>
    <t>2019-10-18 17:09:00+00</t>
  </si>
  <si>
    <t>0101000020E6100000F846BE5C557952C0CC327A2414604440</t>
  </si>
  <si>
    <t>LEVERICH STREET</t>
  </si>
  <si>
    <t>2016-02-11 14:00:00+00</t>
  </si>
  <si>
    <t>0101000020E6100000B79C4B71557952C0BAF59A1E14604440</t>
  </si>
  <si>
    <t>2023-10-24 18:48:00+00</t>
  </si>
  <si>
    <t>0101000020E61000007626231DD47952C023A9E04B3C604440</t>
  </si>
  <si>
    <t>2014-04-06 10:15:00+00</t>
  </si>
  <si>
    <t>Driver Inattention/Distraction,Passenger Distraction</t>
  </si>
  <si>
    <t>0101000020E610000076543541D47952C08EE9094B3C604440</t>
  </si>
  <si>
    <t>2021-04-08 17:00:00+00</t>
  </si>
  <si>
    <t>0101000020E6100000838769DFDC7952C040BFEFDFBC604440</t>
  </si>
  <si>
    <t>57-15     32 AVENUE</t>
  </si>
  <si>
    <t>2021-04-26 18:30:00+00</t>
  </si>
  <si>
    <t>2021-07-22 09:00:00+00</t>
  </si>
  <si>
    <t>2013-08-06 16:35:00+00</t>
  </si>
  <si>
    <t>0101000020E6100000990D32C9C87952C0624CFA7B29604440</t>
  </si>
  <si>
    <t>2017-10-10 09:00:00+00</t>
  </si>
  <si>
    <t>0101000020E610000061472DDED97952C0C9F4955176604440</t>
  </si>
  <si>
    <t>2014-04-19 17:13:00+00</t>
  </si>
  <si>
    <t>0101000020E6100000C45F9335EA7952C09CC420B072604440</t>
  </si>
  <si>
    <t>2021-01-30 14:00:00+00</t>
  </si>
  <si>
    <t>2022-10-31 19:39:00+00</t>
  </si>
  <si>
    <t>2017-09-08 09:40:00+00</t>
  </si>
  <si>
    <t>2020-07-10 11:30:00+00</t>
  </si>
  <si>
    <t>0101000020E61000005DA79196CA7952C0E65DF58079604440</t>
  </si>
  <si>
    <t>2019-03-30 17:00:00+00</t>
  </si>
  <si>
    <t>0101000020E61000008CBE8234637952C0A8C64B3789614440</t>
  </si>
  <si>
    <t>72-15     25 AVENUE</t>
  </si>
  <si>
    <t>2021-11-06 15:20:00+00</t>
  </si>
  <si>
    <t>0101000020E610000033784E69B37852C019FACCFEE5614440</t>
  </si>
  <si>
    <t>2015-07-25 08:30:00+00</t>
  </si>
  <si>
    <t>0101000020E61000008FE4F21FD27852C0E0BE0E9C33624440</t>
  </si>
  <si>
    <t>2023-11-22 00:00:00+00</t>
  </si>
  <si>
    <t>0101000020E6100000D5B2B5BE487A52C04B04AA7F10614440</t>
  </si>
  <si>
    <t>2018-01-23 07:56:00+00</t>
  </si>
  <si>
    <t>2014-03-08 19:20:00+00</t>
  </si>
  <si>
    <t>2018-04-10 18:46:00+00</t>
  </si>
  <si>
    <t>0101000020E61000001450F2342A7A52C0D70748EAF3604440</t>
  </si>
  <si>
    <t>2016-04-15 15:00:00+00</t>
  </si>
  <si>
    <t>2019-05-22 14:05:00+00</t>
  </si>
  <si>
    <t>2015-12-22 22:31:00+00</t>
  </si>
  <si>
    <t>0101000020E6100000DC80CF0F237A52C0B0726891ED604440</t>
  </si>
  <si>
    <t>2017-10-11 08:01:00+00</t>
  </si>
  <si>
    <t>2020-08-03 14:25:00+00</t>
  </si>
  <si>
    <t>0101000020E610000099D87C5C1B7A52C09BC937DBDC604440</t>
  </si>
  <si>
    <t>2016-05-13 20:55:00+00</t>
  </si>
  <si>
    <t>0101000020E610000000AE64C7467A52C099D53BDC0E614440</t>
  </si>
  <si>
    <t>48-15     31 AVENUE</t>
  </si>
  <si>
    <t>2019-11-06 14:00:00+00</t>
  </si>
  <si>
    <t>2022-05-16 08:10:00+00</t>
  </si>
  <si>
    <t>2019-03-16 00:10:00+00</t>
  </si>
  <si>
    <t>2017-06-27 10:00:00+00</t>
  </si>
  <si>
    <t>0101000020E6100000077C7E18217A52C0EDD808C4EB604440</t>
  </si>
  <si>
    <t>2021-07-27 19:29:00+00</t>
  </si>
  <si>
    <t>2017-03-29 21:55:00+00</t>
  </si>
  <si>
    <t>2017-07-25 18:35:00+00</t>
  </si>
  <si>
    <t>0101000020E6100000A796ADF5457A52C04C6C3EAE0D614440</t>
  </si>
  <si>
    <t>48-10     31 AVENUE</t>
  </si>
  <si>
    <t>2023-02-12 17:17:00+00</t>
  </si>
  <si>
    <t>0101000020E6100000E12879758E7B52C0F1457BBC90624440</t>
  </si>
  <si>
    <t>14 STREET</t>
  </si>
  <si>
    <t>2020-09-04 09:15:00+00</t>
  </si>
  <si>
    <t>0101000020E6100000B6B9313D617B52C0FAD2DB9F8B624440</t>
  </si>
  <si>
    <t>2020-03-21 17:29:00+00</t>
  </si>
  <si>
    <t>2023-08-18 17:28:00+00</t>
  </si>
  <si>
    <t>2023-09-29 07:20:00+00</t>
  </si>
  <si>
    <t>0101000020E6100000168733BF9A7B52C0FBCC599F72624440</t>
  </si>
  <si>
    <t>30 DRIVE</t>
  </si>
  <si>
    <t>2019-04-21 17:20:00+00</t>
  </si>
  <si>
    <t>0101000020E61000007D27C1768B7B52C0D134722722624440</t>
  </si>
  <si>
    <t>31 ROAD</t>
  </si>
  <si>
    <t>2013-01-18 10:30:00+00</t>
  </si>
  <si>
    <t>0101000020E61000009544F641967B52C08A7615527E624440</t>
  </si>
  <si>
    <t>30-54     14 STREET</t>
  </si>
  <si>
    <t>2019-11-03 18:05:00+00</t>
  </si>
  <si>
    <t>0101000020E6100000F5DC9D10957B52C0452FA3586E624440</t>
  </si>
  <si>
    <t>2016-07-04 21:00:00+00</t>
  </si>
  <si>
    <t>0101000020E61000009335EA211A7B52C0DAE55B1FD6614440</t>
  </si>
  <si>
    <t>2019-12-16 20:20:00+00</t>
  </si>
  <si>
    <t>2020-07-07 21:30:00+00</t>
  </si>
  <si>
    <t>2023-04-08 23:33:00+00</t>
  </si>
  <si>
    <t>0101000020E61000009B20EA3E007B52C0E78D93C2BC614440</t>
  </si>
  <si>
    <t>2023-09-24 07:47:00+00</t>
  </si>
  <si>
    <t>0101000020E6100000621D7D82FA7A52C0D97745F0BF5B4440</t>
  </si>
  <si>
    <t>2013-05-08 07:20:00+00</t>
  </si>
  <si>
    <t>0101000020E610000057957D57047B52C0965F0663445C4440</t>
  </si>
  <si>
    <t>2016-11-17 19:11:00+00</t>
  </si>
  <si>
    <t>0101000020E61000008E1EBFB7E97A52C09B311697F45C4440</t>
  </si>
  <si>
    <t>56 ROAD</t>
  </si>
  <si>
    <t>2015-10-14 08:45:00+00</t>
  </si>
  <si>
    <t>Drugs (Illegal),Unspecified</t>
  </si>
  <si>
    <t>0101000020E6100000BBC678DED77A52C0311702CAF05C4440</t>
  </si>
  <si>
    <t>2014-12-11 17:55:00+00</t>
  </si>
  <si>
    <t>0101000020E6100000384F37A0007B52C0F8BA51D8585C4440</t>
  </si>
  <si>
    <t>2014-06-21 13:01:00+00</t>
  </si>
  <si>
    <t>OTHER,OTHER</t>
  </si>
  <si>
    <t>0101000020E6100000863DEDF0D77A52C0A35C1ABFF05C4440</t>
  </si>
  <si>
    <t>2019-07-25 15:20:00+00</t>
  </si>
  <si>
    <t>0101000020E6100000022B8716D97A52C0C19140834D5D4440</t>
  </si>
  <si>
    <t xml:space="preserve">48 STREET                       </t>
  </si>
  <si>
    <t>2017-03-27 09:25:00+00</t>
  </si>
  <si>
    <t>2013-08-29 18:15:00+00</t>
  </si>
  <si>
    <t>0101000020E6100000A089B0E1E97A52C09B030473F45C4440</t>
  </si>
  <si>
    <t>2018-11-27 17:00:00+00</t>
  </si>
  <si>
    <t>0101000020E61000003EE8D9ACFA7A52C039807EDFBF5B4440</t>
  </si>
  <si>
    <t>2021-07-20 22:05:00+00</t>
  </si>
  <si>
    <t>2014-06-02 17:25:00+00</t>
  </si>
  <si>
    <t>0101000020E6100000E8667FA0DC7A52C06C425A63D05B4440</t>
  </si>
  <si>
    <t>49-10     GRAND AVENUE</t>
  </si>
  <si>
    <t>2023-07-11 13:30:00+00</t>
  </si>
  <si>
    <t>0101000020E6100000BD570806EB7A52C00BC4FC265E5B4440</t>
  </si>
  <si>
    <t>2016-10-06 15:10:00+00</t>
  </si>
  <si>
    <t>0101000020E610000037E0F3C3087B52C0ECFA05BB615B4440</t>
  </si>
  <si>
    <t>46-63     METROPOLITAN AVENUE</t>
  </si>
  <si>
    <t>2019-10-10 10:30:00+00</t>
  </si>
  <si>
    <t>0101000020E61000005036E50AEF7A52C09AACF6555E5B4440</t>
  </si>
  <si>
    <t>WOODWARD AVENUE</t>
  </si>
  <si>
    <t>2015-12-21 10:17:00+00</t>
  </si>
  <si>
    <t>0101000020E6100000D9EBDD1FEF7A52C0A6B6D4415E5B4440</t>
  </si>
  <si>
    <t>2023-04-06 22:40:00+00</t>
  </si>
  <si>
    <t>0101000020E61000008FC360FE0A7A52C0B5988EEF415B4440</t>
  </si>
  <si>
    <t>HIMROD STREET</t>
  </si>
  <si>
    <t>2016-12-16 17:45:00+00</t>
  </si>
  <si>
    <t>2016-12-06 20:12:00+00</t>
  </si>
  <si>
    <t>2014-01-24 06:45:00+00</t>
  </si>
  <si>
    <t>0101000020E610000055F65D11FC7952C0D5AF743E3C5B4440</t>
  </si>
  <si>
    <t>62-41     FOREST AVENUE</t>
  </si>
  <si>
    <t>2019-10-11 20:05:00+00</t>
  </si>
  <si>
    <t>0101000020E6100000D200DE02097A52C0D2DF4BE1415B4440</t>
  </si>
  <si>
    <t>56-15     METROPOLITAN AVENUE</t>
  </si>
  <si>
    <t>2020-07-18 16:04:00+00</t>
  </si>
  <si>
    <t>2020-10-25 11:45:00+00</t>
  </si>
  <si>
    <t>0101000020E61000006E84EA8B297A52C08392B87D455B4440</t>
  </si>
  <si>
    <t>TONSOR STREET</t>
  </si>
  <si>
    <t>2016-10-27 14:10:00+00</t>
  </si>
  <si>
    <t>2017-07-29 19:00:00+00</t>
  </si>
  <si>
    <t>0101000020E610000067D5E76A2B7A52C04A61DEE34C5B4440</t>
  </si>
  <si>
    <t>54-19     ANDREWS AVENUE</t>
  </si>
  <si>
    <t>2019-12-12 17:45:00+00</t>
  </si>
  <si>
    <t>0101000020E61000001CEBE2361A7A52C0B94F8E02445B4440</t>
  </si>
  <si>
    <t>55-39     METROPOLITAN AVENUE</t>
  </si>
  <si>
    <t>2017-12-19 15:35:00+00</t>
  </si>
  <si>
    <t>0101000020E6100000A33B889D297A52C0FA0AD28C455B4440</t>
  </si>
  <si>
    <t>2020-10-13 10:03:00+00</t>
  </si>
  <si>
    <t>55-33     METROPOLITAN AVENUE</t>
  </si>
  <si>
    <t>2017-12-01 17:14:00+00</t>
  </si>
  <si>
    <t>0101000020E6100000C7116BF1297A52C0A54E4013615B4440</t>
  </si>
  <si>
    <t>2019-09-10 16:40:00+00</t>
  </si>
  <si>
    <t>0101000020E6100000EF94698F727952C0341A5476555B4440</t>
  </si>
  <si>
    <t>62 ROAD</t>
  </si>
  <si>
    <t>2015-10-26 07:40:00+00</t>
  </si>
  <si>
    <t>0101000020E61000007CE761B2827952C096A9937DA15B4440</t>
  </si>
  <si>
    <t>2015-05-16 18:50:00+00</t>
  </si>
  <si>
    <t>2014-07-09 20:50:00+00</t>
  </si>
  <si>
    <t>2014-08-12 16:30:00+00</t>
  </si>
  <si>
    <t>0101000020E6100000A583F57F0E7A52C0F8E12021CA5F4440</t>
  </si>
  <si>
    <t>2020-01-28 15:45:00+00</t>
  </si>
  <si>
    <t>0101000020E61000006B7D91D0967952C0B30C71AC8B5F4440</t>
  </si>
  <si>
    <t>2018-12-28 20:30:00+00</t>
  </si>
  <si>
    <t>2019-09-20 21:40:00+00</t>
  </si>
  <si>
    <t>0101000020E61000009AB67F65A57952C0E449D235935F4440</t>
  </si>
  <si>
    <t>2019-11-26 06:55:00+00</t>
  </si>
  <si>
    <t>0101000020E610000028DEB7109A7952C0F700DD97335F4440</t>
  </si>
  <si>
    <t>2016-11-23 08:11:00+00</t>
  </si>
  <si>
    <t>0101000020E6100000BC581822A77952C05DDC4603785F4440</t>
  </si>
  <si>
    <t>63-08     ROOSEVELT AVENUE</t>
  </si>
  <si>
    <t>2018-02-19 03:00:00+00</t>
  </si>
  <si>
    <t>2020-03-09 09:50:00+00</t>
  </si>
  <si>
    <t>2020-07-30 22:05:00+00</t>
  </si>
  <si>
    <t>2020-12-19 19:28:00+00</t>
  </si>
  <si>
    <t>0101000020E61000008126C286A77952C01CEDB8E1775F4440</t>
  </si>
  <si>
    <t>63-14     ROOSEVELT AVENUE</t>
  </si>
  <si>
    <t>2022-12-19 00:44:00+00</t>
  </si>
  <si>
    <t>2023-01-28 09:30:00+00</t>
  </si>
  <si>
    <t>0101000020E610000019219793AB7952C058F1FC58775F4440</t>
  </si>
  <si>
    <t>2015-08-19 21:46:00+00</t>
  </si>
  <si>
    <t>2013-08-25 19:00:00+00</t>
  </si>
  <si>
    <t>0101000020E6100000CC61F71DC37952C0E38A8BA3725F4440</t>
  </si>
  <si>
    <t>61-24     ROOSEVELT AVENUE</t>
  </si>
  <si>
    <t>2020-05-29 17:30:00+00</t>
  </si>
  <si>
    <t>0101000020E610000044C02154A97952C0AD16D863225F4440</t>
  </si>
  <si>
    <t>42-02     64 STREET</t>
  </si>
  <si>
    <t>2022-12-24 14:11:00+00</t>
  </si>
  <si>
    <t>0101000020E61000007BF2864BC47952C03DAEF612735F4440</t>
  </si>
  <si>
    <t>2016-09-01 05:09:00+00</t>
  </si>
  <si>
    <t>2022-10-29 15:23:00+00</t>
  </si>
  <si>
    <t>2013-05-27 12:00:00+00</t>
  </si>
  <si>
    <t>2019-11-07 17:39:00+00</t>
  </si>
  <si>
    <t>0101000020E61000008CB1C3DD3E7A52C005EEB4C533624440</t>
  </si>
  <si>
    <t>2016-10-26 11:10:00+00</t>
  </si>
  <si>
    <t>Glare,Glare</t>
  </si>
  <si>
    <t>2020-01-14 06:30:00+00</t>
  </si>
  <si>
    <t>25-19     STEINWAY STREET</t>
  </si>
  <si>
    <t>2020-11-14 15:54:00+00</t>
  </si>
  <si>
    <t>0101000020E6100000D847A7AE7C7A52C032B08EE3875C4440</t>
  </si>
  <si>
    <t>2019-06-10 14:20:00+00</t>
  </si>
  <si>
    <t>0101000020E61000005580947D7C7A52C091E6D9F6875C4440</t>
  </si>
  <si>
    <t>2016-03-05 23:00:00+00</t>
  </si>
  <si>
    <t>2013-09-19 07:40:00+00</t>
  </si>
  <si>
    <t>2018-11-26 17:04:00+00</t>
  </si>
  <si>
    <t>2020-06-15 05:15:00+00</t>
  </si>
  <si>
    <t>0101000020E61000004A0C022B877A52C02AFF5A5EB95C4440</t>
  </si>
  <si>
    <t>56-17     56 DRIVE</t>
  </si>
  <si>
    <t>2019-01-10 13:53:00+00</t>
  </si>
  <si>
    <t>0101000020E6100000C443183F8D7A52C07DE31016BA5C4440</t>
  </si>
  <si>
    <t>2013-11-19 08:00:00+00</t>
  </si>
  <si>
    <t>2015-09-14 05:30:00+00</t>
  </si>
  <si>
    <t>0101000020E61000007D96E7C1DD7A52C04BEA043411624440</t>
  </si>
  <si>
    <t>2017-06-19 07:00:00+00</t>
  </si>
  <si>
    <t>2017-10-28 23:59:00+00</t>
  </si>
  <si>
    <t>2017-08-24 17:10:00+00</t>
  </si>
  <si>
    <t>0101000020E61000005BA9B1CEC27952C0673E8CB564614440</t>
  </si>
  <si>
    <t>2016-12-02 07:12:00+00</t>
  </si>
  <si>
    <t>0101000020E610000012BD8C62B97952C0058BC3995F614440</t>
  </si>
  <si>
    <t>BROOKLYN QUEENS EXPRESSWAY</t>
  </si>
  <si>
    <t>2019-04-15 10:30:00+00</t>
  </si>
  <si>
    <t>0101000020E61000006440F67AF77952C06B0F7BA180614440</t>
  </si>
  <si>
    <t>2023-05-07 22:24:00+00</t>
  </si>
  <si>
    <t>0101000020E610000067D65240DA7752C03BC8EBC1A4604440</t>
  </si>
  <si>
    <t>2018-11-09 22:55:00+00</t>
  </si>
  <si>
    <t>0101000020E610000067BF492EDA7752C01D812ED0A4604440</t>
  </si>
  <si>
    <t>2013-08-12 01:51:00+00</t>
  </si>
  <si>
    <t>2017-10-13 19:00:00+00</t>
  </si>
  <si>
    <t>2020-05-22 09:58:00+00</t>
  </si>
  <si>
    <t>2020-07-03 21:38:00+00</t>
  </si>
  <si>
    <t>2020-08-24 09:48:00+00</t>
  </si>
  <si>
    <t>0101000020E610000039B4C876BE7752C0EA5A7B9FAA604440</t>
  </si>
  <si>
    <t>2020-08-12 23:20:00+00</t>
  </si>
  <si>
    <t>0101000020E6100000E8A4F78DAF7752C09B559FABAD604440</t>
  </si>
  <si>
    <t>2020-09-23 16:45:00+00</t>
  </si>
  <si>
    <t>2015-08-21 20:50:00+00</t>
  </si>
  <si>
    <t>2015-08-01 13:05:00+00</t>
  </si>
  <si>
    <t>0101000020E61000008FAA2688BA7752C0209C4F1DAB604440</t>
  </si>
  <si>
    <t>97-10     34 AVENUE</t>
  </si>
  <si>
    <t>2021-04-20 19:45:00+00</t>
  </si>
  <si>
    <t>0101000020E61000000B033BA3D27752C02BED1EEA88604440</t>
  </si>
  <si>
    <t>2016-12-29 11:40:00+00</t>
  </si>
  <si>
    <t>2014-09-05 21:15:00+00</t>
  </si>
  <si>
    <t>2021-01-22 18:47:00+00</t>
  </si>
  <si>
    <t>0101000020E6100000AA9B8BBFED7752C00DE02D90A0604440</t>
  </si>
  <si>
    <t>2017-11-30 22:30:00+00</t>
  </si>
  <si>
    <t>0101000020E6100000853474FDCC7752C0A4A08092A7604440</t>
  </si>
  <si>
    <t>2015-10-09 17:25:00+00</t>
  </si>
  <si>
    <t>2019-11-09 19:00:00+00</t>
  </si>
  <si>
    <t>0101000020E610000039EE940ED67752C091D5AD9E93604440</t>
  </si>
  <si>
    <t>34-20     JUNCTION BOULEVARD</t>
  </si>
  <si>
    <t>2017-11-20 18:00:00+00</t>
  </si>
  <si>
    <t>2023-02-02 19:26:00+00</t>
  </si>
  <si>
    <t>E-Bike,Station Wagon/Sport Utility Vehicle</t>
  </si>
  <si>
    <t>0101000020E6100000F0A2AF20CD7752C0F870C971A7604440</t>
  </si>
  <si>
    <t>2023-08-31 18:25:00+00</t>
  </si>
  <si>
    <t>0101000020E6100000FBCBEEC9C37A52C05D4F745DF8614440</t>
  </si>
  <si>
    <t>2019-05-25 18:00:00+00</t>
  </si>
  <si>
    <t>Passing or Lane Usage Improper,Passing or Lane Usage Improper</t>
  </si>
  <si>
    <t>0101000020E6100000944DB9C2BB7A52C02D95B7239C624440</t>
  </si>
  <si>
    <t>HOYT AVENUE SOUTH</t>
  </si>
  <si>
    <t>2016-08-22 13:08:00+00</t>
  </si>
  <si>
    <t>0101000020E61000001E0137E6D07A52C01DEE7E7099624440</t>
  </si>
  <si>
    <t>30 STREET</t>
  </si>
  <si>
    <t>2015-11-02 18:30:00+00</t>
  </si>
  <si>
    <t>2017-12-14 05:54:00+00</t>
  </si>
  <si>
    <t>2019-06-20 09:00:00+00</t>
  </si>
  <si>
    <t>0101000020E610000048838021D07952C0AF50B527925B4440</t>
  </si>
  <si>
    <t>60 LANE</t>
  </si>
  <si>
    <t>60 DRIVE</t>
  </si>
  <si>
    <t>2015-12-15 08:20:00+00</t>
  </si>
  <si>
    <t>0101000020E610000079CC4065FC7952C032384A5E9D5B4440</t>
  </si>
  <si>
    <t>60 ROAD</t>
  </si>
  <si>
    <t>2018-09-01 10:39:00+00</t>
  </si>
  <si>
    <t>0101000020E61000000BD28C45D37952C068CA4E3FA85B4440</t>
  </si>
  <si>
    <t>2021-01-06 07:48:00+00</t>
  </si>
  <si>
    <t>0101000020E6100000406A1327F77952C0274A42226D5B4440</t>
  </si>
  <si>
    <t>60-58     60 STREET</t>
  </si>
  <si>
    <t>2021-09-15 18:20:00+00</t>
  </si>
  <si>
    <t>0101000020E6100000CE8E54DFF97952C0D3C1FA3F875B4440</t>
  </si>
  <si>
    <t>2019-05-04 15:00:00+00</t>
  </si>
  <si>
    <t>0101000020E6100000419E5DBEF57952C02BD9B111885B4440</t>
  </si>
  <si>
    <t>60-06     60 DRIVE</t>
  </si>
  <si>
    <t>2020-08-26 03:40:00+00</t>
  </si>
  <si>
    <t>0101000020E6100000040473F4F87952C001C11C3D7E5B4440</t>
  </si>
  <si>
    <t>60-50     60 STREET</t>
  </si>
  <si>
    <t>2017-03-13 08:15:00+00</t>
  </si>
  <si>
    <t>2023-06-28 08:30:00+00</t>
  </si>
  <si>
    <t>2016-01-04 14:00:00+00</t>
  </si>
  <si>
    <t>2019-12-08 17:45:00+00</t>
  </si>
  <si>
    <t>2015-08-12 16:00:00+00</t>
  </si>
  <si>
    <t>2013-06-07 22:40:00+00</t>
  </si>
  <si>
    <t>0101000020E6100000A089B0E1E97952C0F2608BDD3E5B4440</t>
  </si>
  <si>
    <t>2021-04-26 17:20:00+00</t>
  </si>
  <si>
    <t>0101000020E61000000490DAC4C97952C09A7D1EA33C5B4440</t>
  </si>
  <si>
    <t>2022-11-21 15:25:00+00</t>
  </si>
  <si>
    <t>0101000020E6100000CB845FEAE77952C0753FA7203F5B4440</t>
  </si>
  <si>
    <t>2021-09-28 02:36:00+00</t>
  </si>
  <si>
    <t>2017-01-28 16:10:00+00</t>
  </si>
  <si>
    <t>2017-06-15 13:25:00+00</t>
  </si>
  <si>
    <t>0101000020E610000000F7E1C5E77952C0C238132E3F5B4440</t>
  </si>
  <si>
    <t>METRO AVENUE</t>
  </si>
  <si>
    <t>2015-05-23 00:55:00+00</t>
  </si>
  <si>
    <t>2020-09-25 15:30:00+00</t>
  </si>
  <si>
    <t>2017-11-09 00:00:00+00</t>
  </si>
  <si>
    <t>TRACT</t>
  </si>
  <si>
    <t>2018-10-17 19:52:00+00</t>
  </si>
  <si>
    <t>58-03     METROPOLITAN AVENUE</t>
  </si>
  <si>
    <t>2017-06-12 19:20:00+00</t>
  </si>
  <si>
    <t>2018-12-07 12:18:00+00</t>
  </si>
  <si>
    <t>0101000020E6100000478FDFDBF47952C013D55B035B5B4440</t>
  </si>
  <si>
    <t>62 AVENUE</t>
  </si>
  <si>
    <t>2018-11-13 18:30:00+00</t>
  </si>
  <si>
    <t>2019-01-11 00:00:00+00</t>
  </si>
  <si>
    <t>2023-11-20 17:10:00+00</t>
  </si>
  <si>
    <t>0101000020E61000006D9D6E8F147A52C0B88C4061F55E4440</t>
  </si>
  <si>
    <t>2013-10-18 09:26:00+00</t>
  </si>
  <si>
    <t>2013-12-21 16:30:00+00</t>
  </si>
  <si>
    <t>2015-10-02 12:30:00+00</t>
  </si>
  <si>
    <t>0101000020E6100000C0B2D2A4147A52C0658EE55DF55E4440</t>
  </si>
  <si>
    <t>2018-02-12 06:15:00+00</t>
  </si>
  <si>
    <t>2017-08-25 10:30:00+00</t>
  </si>
  <si>
    <t>2018-12-18 17:17:00+00</t>
  </si>
  <si>
    <t>2020-08-25 15:10:00+00</t>
  </si>
  <si>
    <t>2020-07-21 21:38:00+00</t>
  </si>
  <si>
    <t>2021-03-21 11:38:00+00</t>
  </si>
  <si>
    <t>2022-08-12 04:40:00+00</t>
  </si>
  <si>
    <t>2022-09-30 06:48:00+00</t>
  </si>
  <si>
    <t>2018-05-14 12:08:00+00</t>
  </si>
  <si>
    <t>BICYCLE,DS</t>
  </si>
  <si>
    <t>2020-08-07 02:40:00+00</t>
  </si>
  <si>
    <t>2022-01-11 11:30:00+00</t>
  </si>
  <si>
    <t>0101000020E6100000711B0DE02D7B52C01E166A4DF35E4440</t>
  </si>
  <si>
    <t>40 STREET</t>
  </si>
  <si>
    <t>2021-09-15 08:30:00+00</t>
  </si>
  <si>
    <t>Garbage or Refuse</t>
  </si>
  <si>
    <t>0101000020E610000048BA0B395B7B52C031D28BDAFD5E4440</t>
  </si>
  <si>
    <t>2013-07-12 15:10:00+00</t>
  </si>
  <si>
    <t>2023-10-13 16:15:00+00</t>
  </si>
  <si>
    <t>2023-10-30 05:45:00+00</t>
  </si>
  <si>
    <t>0101000020E6100000B7AE3D586B7B52C0DEDD14A0B7614440</t>
  </si>
  <si>
    <t>2016-04-12 20:50:00+00</t>
  </si>
  <si>
    <t>2015-07-22 23:40:00+00</t>
  </si>
  <si>
    <t>2015-04-12 20:15:00+00</t>
  </si>
  <si>
    <t>2013-08-22 20:47:00+00</t>
  </si>
  <si>
    <t>2014-10-17 15:20:00+00</t>
  </si>
  <si>
    <t>2017-07-08 19:30:00+00</t>
  </si>
  <si>
    <t>0101000020E6100000B2463D44A37952C0F702B342915C4440</t>
  </si>
  <si>
    <t>2021-09-10 17:27:00+00</t>
  </si>
  <si>
    <t>2016-09-08 18:09:00+00</t>
  </si>
  <si>
    <t>0101000020E61000001D554D10757952C0D3A0681EC05C4440</t>
  </si>
  <si>
    <t>66-44     GRAND AVENUE</t>
  </si>
  <si>
    <t>2017-06-23 17:50:00+00</t>
  </si>
  <si>
    <t>Passing or Lane Usage Improper,Driver Inattention/Distraction</t>
  </si>
  <si>
    <t>2017-11-02 06:50:00+00</t>
  </si>
  <si>
    <t>2015-11-16 20:55:00+00</t>
  </si>
  <si>
    <t>0101000020E6100000E449D235937952C07862D68BA15C4440</t>
  </si>
  <si>
    <t>2019-09-14 23:35:00+00</t>
  </si>
  <si>
    <t>0101000020E6100000245E4315A37952C02DBA5054915C4440</t>
  </si>
  <si>
    <t>FLUSHING AVENUE</t>
  </si>
  <si>
    <t>2015-11-09 18:49:00+00</t>
  </si>
  <si>
    <t>0101000020E6100000FDD98F14917952C082A8FB00A45C4440</t>
  </si>
  <si>
    <t>65-37     GRAND AVENUE</t>
  </si>
  <si>
    <t>2019-05-31 16:00:00+00</t>
  </si>
  <si>
    <t>0101000020E61000006AC18BBE827952C04C1C7920B25C4440</t>
  </si>
  <si>
    <t>66-02     GRAND AVENUE</t>
  </si>
  <si>
    <t>2022-11-10 13:00:00+00</t>
  </si>
  <si>
    <t>2018-08-21 10:49:00+00</t>
  </si>
  <si>
    <t>2013-07-20 23:00:00+00</t>
  </si>
  <si>
    <t>2020-07-05 01:55:00+00</t>
  </si>
  <si>
    <t>0101000020E61000003480B740827952C05F402FDCB95C4440</t>
  </si>
  <si>
    <t>2018-11-20 16:45:00+00</t>
  </si>
  <si>
    <t>2021-03-03 16:40:00+00</t>
  </si>
  <si>
    <t>0101000020E6100000E10B93A9827952C0B2834A5CC75C4440</t>
  </si>
  <si>
    <t>56-34     66 STREET</t>
  </si>
  <si>
    <t>2017-08-31 17:00:00+00</t>
  </si>
  <si>
    <t>0101000020E6100000B745990D327952C060AFB0E07E5C4440</t>
  </si>
  <si>
    <t>2023-03-06 17:42:00+00</t>
  </si>
  <si>
    <t>0101000020E6100000D34D6210587952C0F92F1004C85C4440</t>
  </si>
  <si>
    <t>57-20     BROWN PLACE</t>
  </si>
  <si>
    <t>2023-03-29 09:05:00+00</t>
  </si>
  <si>
    <t>0101000020E6100000058BC3995F7952C0B51666A19D5F4440</t>
  </si>
  <si>
    <t>2017-10-01 22:40:00+00</t>
  </si>
  <si>
    <t>0101000020E6100000CF49EF1B5F7952C0E1455F419A5F4440</t>
  </si>
  <si>
    <t>38-19     69 STREET</t>
  </si>
  <si>
    <t>2017-05-25 07:00:00+00</t>
  </si>
  <si>
    <t>0101000020E61000002BFE1B655D7952C0ABD6B7D9875F4440</t>
  </si>
  <si>
    <t>2016-08-23 11:08:00+00</t>
  </si>
  <si>
    <t>2017-02-02 21:49:00+00</t>
  </si>
  <si>
    <t>2013-05-16 08:45:00+00</t>
  </si>
  <si>
    <t>0101000020E61000002BEA82B0897952C09CE1067C7E5F4440</t>
  </si>
  <si>
    <t>2016-07-15 20:10:00+00</t>
  </si>
  <si>
    <t>2017-06-08 17:15:00+00</t>
  </si>
  <si>
    <t>0101000020E61000005DBF60376C7952C0C87BD5CA845F4440</t>
  </si>
  <si>
    <t>2018-10-01 17:45:00+00</t>
  </si>
  <si>
    <t>0101000020E6100000F336DB815F7952C0A90C88B59D5F4440</t>
  </si>
  <si>
    <t>2015-09-27 16:00:00+00</t>
  </si>
  <si>
    <t>2016-10-31 15:10:00+00</t>
  </si>
  <si>
    <t>2019-06-16 23:10:00+00</t>
  </si>
  <si>
    <t>0101000020E6100000DD0720B5897952C0849F38807E5F4440</t>
  </si>
  <si>
    <t>2017-08-30 10:25:00+00</t>
  </si>
  <si>
    <t>2020-07-23 11:45:00+00</t>
  </si>
  <si>
    <t>2021-11-29 14:25:00+00</t>
  </si>
  <si>
    <t>2022-08-22 23:15:00+00</t>
  </si>
  <si>
    <t>2013-08-13 00:01:00+00</t>
  </si>
  <si>
    <t>2021-12-19 04:17:00+00</t>
  </si>
  <si>
    <t>0101000020E610000032569BFF577952C032056B9C4D5F4440</t>
  </si>
  <si>
    <t>2017-09-20 09:50:00+00</t>
  </si>
  <si>
    <t>PASSENGER VEHICLE,SPORT UTILITY / STATION WAGON</t>
  </si>
  <si>
    <t>0101000020E6100000FA9B5088807952C0E8305F5E805F4440</t>
  </si>
  <si>
    <t>2022-07-31 13:00:00+00</t>
  </si>
  <si>
    <t>Station Wagon/Sport Utility Vehicle,Bike,Station Wagon/Sport Utility Vehicle</t>
  </si>
  <si>
    <t>2014-04-03 16:00:00+00</t>
  </si>
  <si>
    <t>2015-08-28 23:34:00+00</t>
  </si>
  <si>
    <t>0101000020E61000007311DF89597952C04FAF9465885F4440</t>
  </si>
  <si>
    <t>69-12     ROOSEVELT AVENUE</t>
  </si>
  <si>
    <t>2017-12-28 15:18:00+00</t>
  </si>
  <si>
    <t>0101000020E6100000C537143E5B7952C096218E75715F4440</t>
  </si>
  <si>
    <t>2017-02-16 08:55:00+00</t>
  </si>
  <si>
    <t>2023-04-01 22:00:00+00</t>
  </si>
  <si>
    <t>2023-05-14 16:48:00+00</t>
  </si>
  <si>
    <t>0101000020E61000002BC0779B377952C040E7244A315B4440</t>
  </si>
  <si>
    <t>65 LANE</t>
  </si>
  <si>
    <t>2014-09-07 17:21:00+00</t>
  </si>
  <si>
    <t>2015-11-17 08:15:00+00</t>
  </si>
  <si>
    <t>2013-12-06 20:30:00+00</t>
  </si>
  <si>
    <t>2013-01-16 11:40:00+00</t>
  </si>
  <si>
    <t>2015-12-02 15:00:00+00</t>
  </si>
  <si>
    <t>0101000020E6100000344A97FE257952C0D0D556EC2F5B4440</t>
  </si>
  <si>
    <t>65-66     METROPOLITAN AVENUE</t>
  </si>
  <si>
    <t>2022-10-16 14:35:00+00</t>
  </si>
  <si>
    <t>2020-11-24 16:05:00+00</t>
  </si>
  <si>
    <t>E-Scooter,Sedan</t>
  </si>
  <si>
    <t>0101000020E61000007845F0BF957952C0BA675DA3E55C4440</t>
  </si>
  <si>
    <t>2020-03-13 12:44:00+00</t>
  </si>
  <si>
    <t>0101000020E610000088BA0F406A7952C0F7CC9200355B4440</t>
  </si>
  <si>
    <t>2018-01-07 13:55:00+00</t>
  </si>
  <si>
    <t>0101000020E6100000F02774A8707952C004B23275B25B4440</t>
  </si>
  <si>
    <t>MT OLIVET CRESCENT</t>
  </si>
  <si>
    <t>2013-08-28 23:58:00+00</t>
  </si>
  <si>
    <t>2015-10-20 09:11:00+00</t>
  </si>
  <si>
    <t>0101000020E61000004F75C8CD707952C016C1FF56B25B4440</t>
  </si>
  <si>
    <t>2020-02-22 18:40:00+00</t>
  </si>
  <si>
    <t>2014-10-05 21:00:00+00</t>
  </si>
  <si>
    <t>2021-08-14 11:05:00+00</t>
  </si>
  <si>
    <t>0101000020E61000002429E961687952C0C84109336D5B4440</t>
  </si>
  <si>
    <t>62-22     65 STREET</t>
  </si>
  <si>
    <t>2018-02-02 08:30:00+00</t>
  </si>
  <si>
    <t>0101000020E6100000F37684D3827952C0BF28417FA15B4440</t>
  </si>
  <si>
    <t>2020-09-18 17:45:00+00</t>
  </si>
  <si>
    <t>0101000020E6100000A607AAEB757952C024DD859CAD5B4440</t>
  </si>
  <si>
    <t>2015-12-24 06:05:00+00</t>
  </si>
  <si>
    <t>PASSENGER VEHICLE,UNKNOWN</t>
  </si>
  <si>
    <t>2023-08-31 09:20:00+00</t>
  </si>
  <si>
    <t>0101000020E6100000C32E8A1EF87A52C0A33B889D29624440</t>
  </si>
  <si>
    <t>2016-11-01 17:11:00+00</t>
  </si>
  <si>
    <t>2019-07-30 16:03:00+00</t>
  </si>
  <si>
    <t>2018-09-14 12:30:00+00</t>
  </si>
  <si>
    <t>2019-10-11 09:26:00+00</t>
  </si>
  <si>
    <t>Sedan,E-Sco</t>
  </si>
  <si>
    <t>0101000020E61000005D627660CA7B52C0B7C71C1549624440</t>
  </si>
  <si>
    <t>12 STREET</t>
  </si>
  <si>
    <t>2021-10-15 20:30:00+00</t>
  </si>
  <si>
    <t>0101000020E610000039454772F97B52C018213CDA38624440</t>
  </si>
  <si>
    <t>10 STREET</t>
  </si>
  <si>
    <t>2022-01-19 16:22:00+00</t>
  </si>
  <si>
    <t>0101000020E610000024D5777E517C52C0F56393FC88614440</t>
  </si>
  <si>
    <t>2017-06-04 06:25:00+00</t>
  </si>
  <si>
    <t>0101000020E6100000EA043411367C52C02FC03E3A75614440</t>
  </si>
  <si>
    <t>36 AVENUE</t>
  </si>
  <si>
    <t>2017-06-23 19:30:00+00</t>
  </si>
  <si>
    <t>0101000020E6100000E7357689EA7B52C0AEBB79AA43624440</t>
  </si>
  <si>
    <t>2017-11-20 18:10:00+00</t>
  </si>
  <si>
    <t>2022-02-05 09:24:00+00</t>
  </si>
  <si>
    <t>0101000020E610000067B8019F1F7C52C0AEBCE47FF2614440</t>
  </si>
  <si>
    <t>2020-05-17 23:45:00+00</t>
  </si>
  <si>
    <t>0101000020E6100000EB39E97DE37B52C0F5D8960167614440</t>
  </si>
  <si>
    <t>35-21     21 STREET</t>
  </si>
  <si>
    <t>2021-04-21 19:05:00+00</t>
  </si>
  <si>
    <t>0101000020E610000024B9FC87F47B52C0786000E143614440</t>
  </si>
  <si>
    <t>2022-12-31 21:20:00+00</t>
  </si>
  <si>
    <t>0101000020E610000047832568DD7B52C0D64C632074614440</t>
  </si>
  <si>
    <t>2014-07-27 16:45:00+00</t>
  </si>
  <si>
    <t>Fell Asleep</t>
  </si>
  <si>
    <t>0101000020E61000009981CAF8F77B52C08236397CD2614440</t>
  </si>
  <si>
    <t>2023-03-16 12:34:00+00</t>
  </si>
  <si>
    <t>Van,E-Bike</t>
  </si>
  <si>
    <t>2023-06-07 20:35:00+00</t>
  </si>
  <si>
    <t>0101000020E61000004E452A8C2D7C52C0AE0D15E3FC614440</t>
  </si>
  <si>
    <t>2023-06-21 01:30:00+00</t>
  </si>
  <si>
    <t>Following Too Closely,Passing or Lane Usage Improper</t>
  </si>
  <si>
    <t>2023-06-24 20:43:00+00</t>
  </si>
  <si>
    <t>Sedan,Station Wagon/Sport Utility Vehicle</t>
  </si>
  <si>
    <t>0101000020E6100000FAB7CB7EDD7B52C0834E081D74614440</t>
  </si>
  <si>
    <t>2023-08-05 02:05:00+00</t>
  </si>
  <si>
    <t>2023-08-12 20:21:00+00</t>
  </si>
  <si>
    <t>0101000020E61000000E4A9869FB7B52C038BC202235614440</t>
  </si>
  <si>
    <t>36-33     21 STREET</t>
  </si>
  <si>
    <t>2023-10-02 16:25:00+00</t>
  </si>
  <si>
    <t>2023-10-04 10:10:00+00</t>
  </si>
  <si>
    <t>Driver Inattention/Distraction,Pedestrian/Bicyclist/Other Pedestrian Error/Confusion</t>
  </si>
  <si>
    <t>0101000020E610000085CE6BEC127952C047205ED72F5C4440</t>
  </si>
  <si>
    <t>2021-12-06 18:47:00+00</t>
  </si>
  <si>
    <t>0101000020E61000005358A9A0227952C02C239AE5575C4440</t>
  </si>
  <si>
    <t>2021-10-19 15:15:00+00</t>
  </si>
  <si>
    <t>Bike,Bus</t>
  </si>
  <si>
    <t>0101000020E6100000A1681EC0227952C0382D78D1575C4440</t>
  </si>
  <si>
    <t>2021-06-17 20:19:00+00</t>
  </si>
  <si>
    <t>0101000020E6100000B575CB692A7952C08858B3846B5C4440</t>
  </si>
  <si>
    <t>59 DRIVE</t>
  </si>
  <si>
    <t>2015-10-27 09:45:00+00</t>
  </si>
  <si>
    <t>0101000020E6100000EC83D151337952C057276728EE5B4440</t>
  </si>
  <si>
    <t>2013-04-08 15:30:00+00</t>
  </si>
  <si>
    <t>60 AVENUE</t>
  </si>
  <si>
    <t>2013-10-31 05:30:00+00</t>
  </si>
  <si>
    <t>0101000020E6100000850838842A7952C08D5DA27A6B5C4440</t>
  </si>
  <si>
    <t>2023-02-15 12:55:00+00</t>
  </si>
  <si>
    <t>0101000020E6100000541D7233DC7852C055F65D11FC5B4440</t>
  </si>
  <si>
    <t>61-69     69 PLACE</t>
  </si>
  <si>
    <t>2023-07-16 13:00:00+00</t>
  </si>
  <si>
    <t>0101000020E6100000BF6955A6737952C0672618CE355B4440</t>
  </si>
  <si>
    <t>ADMIRAL AVENUE</t>
  </si>
  <si>
    <t>2016-06-21 17:30:00+00</t>
  </si>
  <si>
    <t>BICYCLE,SMALL COM VEH(4 TIRES)</t>
  </si>
  <si>
    <t>0101000020E6100000213CDA38627952C09EB5DB2E345B4440</t>
  </si>
  <si>
    <t>64-14     METROPOLITAN AVENUE</t>
  </si>
  <si>
    <t>2021-08-15 09:45:00+00</t>
  </si>
  <si>
    <t>0101000020E610000088D7F50B767952C0E31B0A9FAD5B4440</t>
  </si>
  <si>
    <t>2020-08-14 18:20:00+00</t>
  </si>
  <si>
    <t>Driver Inattention/Distraction,Driver Inexperience</t>
  </si>
  <si>
    <t>0101000020E61000000518963FDF7A52C048A7AE7C965F4440</t>
  </si>
  <si>
    <t>2022-09-23 10:33:00+00</t>
  </si>
  <si>
    <t>0101000020E61000003AB01C21037B52C0B4E908E0665F4440</t>
  </si>
  <si>
    <t>2022-12-29 11:00:00+00</t>
  </si>
  <si>
    <t>0101000020E6100000E9B7AF03E77A52C056BC9179E45F4440</t>
  </si>
  <si>
    <t>2021-05-20 11:39:00+00</t>
  </si>
  <si>
    <t>0101000020E61000001BB0F556EE7A52C0E1174D1D9A5F4440</t>
  </si>
  <si>
    <t>2023-01-16 23:20:00+00</t>
  </si>
  <si>
    <t>2017-08-01 20:35:00+00</t>
  </si>
  <si>
    <t>0101000020E610000045A973FB1B7B52C0C44FD2B2A45F4440</t>
  </si>
  <si>
    <t>2013-04-27 14:20:00+00</t>
  </si>
  <si>
    <t>0101000020E6100000204A0F9EE47A52C040A374E95F5F4440</t>
  </si>
  <si>
    <t>2016-06-24 06:30:00+00</t>
  </si>
  <si>
    <t>0101000020E610000025462AE7E67A52C014FB157CE45F4440</t>
  </si>
  <si>
    <t>BARNETT AVENUE</t>
  </si>
  <si>
    <t>2015-12-20 14:17:00+00</t>
  </si>
  <si>
    <t>2016-02-08 10:25:00+00</t>
  </si>
  <si>
    <t>0101000020E6100000E84EB0FF3A7B52C04F0647C9AB5F4440</t>
  </si>
  <si>
    <t>39 STREET</t>
  </si>
  <si>
    <t>2018-10-07 21:30:00+00</t>
  </si>
  <si>
    <t>0101000020E61000001BF5108DEE7A52C0CFDA6D179A5F4440</t>
  </si>
  <si>
    <t>2022-12-19 06:39:00+00</t>
  </si>
  <si>
    <t>2018-12-22 09:37:00+00</t>
  </si>
  <si>
    <t>0101000020E6100000F0DC7BB8E47A52C08869DFDC5F5F4440</t>
  </si>
  <si>
    <t>2021-10-29 14:40:00+00</t>
  </si>
  <si>
    <t>Bike,Box Truck</t>
  </si>
  <si>
    <t>2022-08-13 18:50:00+00</t>
  </si>
  <si>
    <t>0101000020E61000005FB76345E87A52C0F6C484E2D85F4440</t>
  </si>
  <si>
    <t>2015-06-26 12:00:00+00</t>
  </si>
  <si>
    <t>0101000020E6100000DD0C37E0F37A52C0DF180280635F4440</t>
  </si>
  <si>
    <t>2019-03-18 17:51:00+00</t>
  </si>
  <si>
    <t>2013-03-11 19:24:00+00</t>
  </si>
  <si>
    <t>2021-11-19 16:00:00+00</t>
  </si>
  <si>
    <t>0101000020E6100000F35487DC0C7B52C0CBD6FA22A15F4440</t>
  </si>
  <si>
    <t>2017-07-05 13:27:00+00</t>
  </si>
  <si>
    <t>2019-10-18 13:25:00+00</t>
  </si>
  <si>
    <t>0101000020E6100000C5724BAB217B52C051DD5CFC6D5F4440</t>
  </si>
  <si>
    <t>2023-03-22 13:19:00+00</t>
  </si>
  <si>
    <t>2023-04-01 13:00:00+00</t>
  </si>
  <si>
    <t>0101000020E6100000E84AA9F00C7B52C028DC86ACC9614440</t>
  </si>
  <si>
    <t>2016-02-11 12:15:00+00</t>
  </si>
  <si>
    <t>0101000020E6100000A52DAEF1197B52C00F9DF930D6614440</t>
  </si>
  <si>
    <t>2014-04-10 14:30:00+00</t>
  </si>
  <si>
    <t>2017-08-21 18:45:00+00</t>
  </si>
  <si>
    <t>0101000020E6100000C031BA722C7B52C0C6527F187C614440</t>
  </si>
  <si>
    <t>2016-10-06 16:10:00+00</t>
  </si>
  <si>
    <t>0101000020E61000008FD1F01C007B52C0B709F7CABC614440</t>
  </si>
  <si>
    <t>2013-10-06 17:10:00+00</t>
  </si>
  <si>
    <t>0101000020E6100000DE02098A1F7B52C044FB58C16F614440</t>
  </si>
  <si>
    <t>2017-11-06 20:30:00+00</t>
  </si>
  <si>
    <t>0101000020E6100000F1845E7F127B52C0AF94658863614440</t>
  </si>
  <si>
    <t>2023-01-19 16:58:00+00</t>
  </si>
  <si>
    <t>0101000020E61000000DAB7823F37A52C05227A089B0614440</t>
  </si>
  <si>
    <t>2016-09-15 17:09:00+00</t>
  </si>
  <si>
    <t>SPORT UTILITY / STATION WAGON,SPORT UTILITY / STATION WAGON,SPORT UTILITY / STATION WAGON</t>
  </si>
  <si>
    <t>0101000020E610000061C43E01147B52C02638F581E4614440</t>
  </si>
  <si>
    <t>30-83     31 STREET</t>
  </si>
  <si>
    <t>2020-06-18 16:00:00+00</t>
  </si>
  <si>
    <t>Unsafe Speed,Driver Inattention/Distraction</t>
  </si>
  <si>
    <t>2020-09-17 23:50:00+00</t>
  </si>
  <si>
    <t>2022-07-23 10:00:00+00</t>
  </si>
  <si>
    <t>0101000020E6100000D3BCE3141D7B52C0A167B3EA73614440</t>
  </si>
  <si>
    <t>2016-04-15 08:15:00+00</t>
  </si>
  <si>
    <t>0101000020E6100000096D3997E27A52C0AC5626FC52614440</t>
  </si>
  <si>
    <t>31-81     37 STREET</t>
  </si>
  <si>
    <t>2021-06-16 16:19:00+00</t>
  </si>
  <si>
    <t>0101000020E6100000C2172653057B52C07A36AB3E57614440</t>
  </si>
  <si>
    <t>2017-06-29 13:55:00+00</t>
  </si>
  <si>
    <t>0101000020E6100000199E4DFDF27A52C07CA64D8BB0614440</t>
  </si>
  <si>
    <t>2013-11-07 10:45:00+00</t>
  </si>
  <si>
    <t>2016-01-30 02:15:00+00</t>
  </si>
  <si>
    <t>0101000020E6100000ABECBB22F87A52C0E09CB6EB4A614440</t>
  </si>
  <si>
    <t>2014-03-28 09:30:00+00</t>
  </si>
  <si>
    <t>0101000020E61000002254A9D9037B52C064062AE3DF614440</t>
  </si>
  <si>
    <t>30-83     32 STREET</t>
  </si>
  <si>
    <t>2019-05-23 16:50:00+00</t>
  </si>
  <si>
    <t>2015-01-09 15:00:00+00</t>
  </si>
  <si>
    <t>0101000020E610000034A2B437F87A52C0A4E029E44A614440</t>
  </si>
  <si>
    <t>2018-10-18 11:50:00+00</t>
  </si>
  <si>
    <t>0101000020E6100000CDF39661127B52C09D57868263614440</t>
  </si>
  <si>
    <t>2014-08-16 21:20:00+00</t>
  </si>
  <si>
    <t>2013-07-30 08:10:00+00</t>
  </si>
  <si>
    <t>2019-04-29 13:48:00+00</t>
  </si>
  <si>
    <t>0101000020E61000008CF337A1107B52C0F8A8BF5E61614440</t>
  </si>
  <si>
    <t>34-06     BROADWAY</t>
  </si>
  <si>
    <t>2020-02-27 00:00:00+00</t>
  </si>
  <si>
    <t>2018-04-16 11:00:00+00</t>
  </si>
  <si>
    <t>0101000020E61000006C787AA52C7B52C0A9DDAF027C614440</t>
  </si>
  <si>
    <t>2017-10-03 14:40:00+00</t>
  </si>
  <si>
    <t>2015-10-25 22:35:00+00</t>
  </si>
  <si>
    <t>0101000020E6100000145E82531F7B52C08BEFD5D86F614440</t>
  </si>
  <si>
    <t>2016-11-03 19:11:00+00</t>
  </si>
  <si>
    <t>2018-08-25 10:40:00+00</t>
  </si>
  <si>
    <t>0101000020E610000025581CCEFC7A52C0D1CDFE40B9614440</t>
  </si>
  <si>
    <t>33-12     31 AVENUE</t>
  </si>
  <si>
    <t>2019-01-04 19:21:00+00</t>
  </si>
  <si>
    <t>2017-11-01 09:50:00+00</t>
  </si>
  <si>
    <t>2015-07-08 14:00:00+00</t>
  </si>
  <si>
    <t>0101000020E61000007E350708E67A52C00B5EF415A4614440</t>
  </si>
  <si>
    <t>2019-07-26 09:50:00+00</t>
  </si>
  <si>
    <t>0101000020E6100000931804560E7B52C0A20E2BDCF2614440</t>
  </si>
  <si>
    <t>2018-02-03 10:00:00+00</t>
  </si>
  <si>
    <t>2014-07-06 11:25:00+00</t>
  </si>
  <si>
    <t>2023-02-03 21:25:00+00</t>
  </si>
  <si>
    <t>2023-03-26 15:14:00+00</t>
  </si>
  <si>
    <t>0101000020E610000053910A630B7B52C02EE411DC48614440</t>
  </si>
  <si>
    <t>32-66     35 STREET</t>
  </si>
  <si>
    <t>2023-09-20 05:04:00+00</t>
  </si>
  <si>
    <t>0101000020E610000052D90B60257B52C0117CC2C881604440</t>
  </si>
  <si>
    <t>2013-12-16 18:25:00+00</t>
  </si>
  <si>
    <t>0101000020E61000009115B2A9297B52C0132E3FCB4E604440</t>
  </si>
  <si>
    <t>2016-03-15 05:55:00+00</t>
  </si>
  <si>
    <t>2015-08-14 23:40:00+00</t>
  </si>
  <si>
    <t>2015-12-05 17:26:00+00</t>
  </si>
  <si>
    <t>0101000020E61000002CF180B2297B52C0C634D3BD4E604440</t>
  </si>
  <si>
    <t>2019-09-24 08:30:00+00</t>
  </si>
  <si>
    <t>2014-02-04 14:10:00+00</t>
  </si>
  <si>
    <t>2023-01-29 15:16:00+00</t>
  </si>
  <si>
    <t>2021-07-12 00:15:00+00</t>
  </si>
  <si>
    <t>2019-01-19 18:40:00+00</t>
  </si>
  <si>
    <t>0101000020E6100000806264C91C7B52C0C1F231699D624440</t>
  </si>
  <si>
    <t>NEWTOWN AVENUE</t>
  </si>
  <si>
    <t>2015-09-12 02:45:00+00</t>
  </si>
  <si>
    <t>0101000020E61000009135D9F5417B52C08B3CA473D9624440</t>
  </si>
  <si>
    <t>2013-03-25 21:10:00+00</t>
  </si>
  <si>
    <t>0101000020E61000000DB963FB5A7B52C073147BC3D8624440</t>
  </si>
  <si>
    <t>18 STREET</t>
  </si>
  <si>
    <t>2014-08-13 22:00:00+00</t>
  </si>
  <si>
    <t>0101000020E6100000454772F90F7B52C0116F9D7FBB624440</t>
  </si>
  <si>
    <t>2021-10-04 19:35:00+00</t>
  </si>
  <si>
    <t>2017-01-03 18:20:00+00</t>
  </si>
  <si>
    <t>0101000020E6100000B4D606DD147B52C03BD0F9DF00634440</t>
  </si>
  <si>
    <t>25 ROAD</t>
  </si>
  <si>
    <t>2016-10-30 07:10:00+00</t>
  </si>
  <si>
    <t>0101000020E6100000EC2FBB270F7B52C003249A4011634440</t>
  </si>
  <si>
    <t>2023-01-08 11:34:00+00</t>
  </si>
  <si>
    <t>0101000020E6100000427BF5F1507B52C0626C7C81B4624440</t>
  </si>
  <si>
    <t>2014-06-12 20:45:00+00</t>
  </si>
  <si>
    <t>0101000020E6100000FA7E6ABC747B52C09FCDAACFD5624440</t>
  </si>
  <si>
    <t>2021-05-04 22:00:00+00</t>
  </si>
  <si>
    <t>0101000020E610000007B309302C7B52C09FB7674C77624440</t>
  </si>
  <si>
    <t>29 AVENUE</t>
  </si>
  <si>
    <t>2014-08-19 14:40:00+00</t>
  </si>
  <si>
    <t>2013-03-09 21:00:00+00</t>
  </si>
  <si>
    <t>0101000020E610000030F5F3A6227B52C0698B6B7C26634440</t>
  </si>
  <si>
    <t>2018-09-01 12:55:00+00</t>
  </si>
  <si>
    <t>2019-05-11 05:00:00+00</t>
  </si>
  <si>
    <t>0101000020E61000000E846401137B52C0EB6F09C03F634440</t>
  </si>
  <si>
    <t>HOYT AVENUE NORTH</t>
  </si>
  <si>
    <t>2018-04-21 10:13:00+00</t>
  </si>
  <si>
    <t>2019-10-19 20:45:00+00</t>
  </si>
  <si>
    <t>Aggressive Driving/Road Rage,Failure to Yield Right-of-Way</t>
  </si>
  <si>
    <t>0101000020E610000045F295404A7B52C0EE5FB422C5624440</t>
  </si>
  <si>
    <t>27 ROAD</t>
  </si>
  <si>
    <t>2014-06-28 21:30:00+00</t>
  </si>
  <si>
    <t>0101000020E61000005DBF60376C7B52C0B554DE8E70624440</t>
  </si>
  <si>
    <t>2023-05-07 09:00:00+00</t>
  </si>
  <si>
    <t>0101000020E61000008542041C427B52C026016A6AD9624440</t>
  </si>
  <si>
    <t>2023-10-05 19:04:00+00</t>
  </si>
  <si>
    <t>0101000020E6100000573D601E327B52C0CA703C9F01634440</t>
  </si>
  <si>
    <t>2023-11-14 09:35:00+00</t>
  </si>
  <si>
    <t>0101000020E61000003659A31EA27952C003B2D7BB3F624440</t>
  </si>
  <si>
    <t>2020-01-19 09:47:00+00</t>
  </si>
  <si>
    <t>0101000020E6100000B8B64B76477952C0ED832C0B26624440</t>
  </si>
  <si>
    <t>2013-03-06 21:20:00+00</t>
  </si>
  <si>
    <t>Unspecified,Unspecified,Unspecified,Unspecified,Unspecified</t>
  </si>
  <si>
    <t>PASSENGER VEHICLE,PASSENGER VEHICLE,SPORT UTILITY / STATION WAGON,BICYCLE,PASSENGER VEHICLE</t>
  </si>
  <si>
    <t>0101000020E61000001555BFD2797952C03D9347814F624440</t>
  </si>
  <si>
    <t>2014-01-19 14:32:00+00</t>
  </si>
  <si>
    <t>0101000020E61000001630815B777952C0AA7D3A1E33624440</t>
  </si>
  <si>
    <t>2019-03-06 10:55:00+00</t>
  </si>
  <si>
    <t>0101000020E6100000E17A14AE477952C01C08C90226624440</t>
  </si>
  <si>
    <t>2021-07-08 23:09:00+00</t>
  </si>
  <si>
    <t>0101000020E61000007380608E1E7952C0DF32A7CB62624440</t>
  </si>
  <si>
    <t>2022-03-08 08:10:00+00</t>
  </si>
  <si>
    <t>2017-10-19 09:35:00+00</t>
  </si>
  <si>
    <t>0101000020E61000001FACB5E67D7A52C0EA08E066F1614440</t>
  </si>
  <si>
    <t>2016-04-22 00:00:00+00</t>
  </si>
  <si>
    <t>0101000020E6100000CC7F48BF7D7A52C0378C82E0F1614440</t>
  </si>
  <si>
    <t>28-45     STEINWAY STREET</t>
  </si>
  <si>
    <t>2022-06-03 19:57:00+00</t>
  </si>
  <si>
    <t>2017-06-01 15:50:00+00</t>
  </si>
  <si>
    <t>2017-08-28 09:44:00+00</t>
  </si>
  <si>
    <t>0101000020E61000007407B133857A52C05D6DC5FEB2614440</t>
  </si>
  <si>
    <t>30-05     41 STREET</t>
  </si>
  <si>
    <t>2022-01-13 20:36:00+00</t>
  </si>
  <si>
    <t>0101000020E6100000A3EAB2F3917A52C00D39115894614440</t>
  </si>
  <si>
    <t>2013-05-12 23:50:00+00</t>
  </si>
  <si>
    <t>2017-11-17 14:55:00+00</t>
  </si>
  <si>
    <t>2014-04-09 17:29:00+00</t>
  </si>
  <si>
    <t>2016-04-06 19:41:00+00</t>
  </si>
  <si>
    <t>2018-07-15 12:30:00+00</t>
  </si>
  <si>
    <t>2015-12-28 01:10:00+00</t>
  </si>
  <si>
    <t>2018-01-25 11:05:00+00</t>
  </si>
  <si>
    <t>2019-04-24 02:35:00+00</t>
  </si>
  <si>
    <t>2013-05-31 22:00:00+00</t>
  </si>
  <si>
    <t>2015-01-31 18:10:00+00</t>
  </si>
  <si>
    <t>0101000020E6100000780B24287E7A52C01973D712F2614440</t>
  </si>
  <si>
    <t>28-44     STEINWAY STREET</t>
  </si>
  <si>
    <t>2021-11-20 04:04:00+00</t>
  </si>
  <si>
    <t>2016-06-07 08:30:00+00</t>
  </si>
  <si>
    <t>0101000020E6100000462575029A7A52C012A0A696AD614440</t>
  </si>
  <si>
    <t>2023-10-18 17:50:00+00</t>
  </si>
  <si>
    <t>0101000020E610000023BE13B35E7A52C0BABF7ADCB7624440</t>
  </si>
  <si>
    <t>23-34     36 STREET</t>
  </si>
  <si>
    <t>2021-07-25 15:41:00+00</t>
  </si>
  <si>
    <t>0101000020E6100000D243238E2B7A52C0FE6AC482B1614440</t>
  </si>
  <si>
    <t>2014-04-21 21:00:00+00</t>
  </si>
  <si>
    <t>0101000020E6100000FC3559A31E7A52C058C7F143A5614440</t>
  </si>
  <si>
    <t>2017-12-21 22:32:00+00</t>
  </si>
  <si>
    <t>0101000020E610000035D252793B7A52C0B5C2F4BD86624440</t>
  </si>
  <si>
    <t>23-62     STEINWAY STREET</t>
  </si>
  <si>
    <t>2018-08-20 15:10:00+00</t>
  </si>
  <si>
    <t>2018-01-09 09:30:00+00</t>
  </si>
  <si>
    <t>TN</t>
  </si>
  <si>
    <t>0101000020E6100000E8120EBD457A52C051E56A1ACA614440</t>
  </si>
  <si>
    <t>2013-02-07 11:15:00+00</t>
  </si>
  <si>
    <t>0101000020E6100000ACC5A700187A52C0C382FB010F624440</t>
  </si>
  <si>
    <t>2019-02-10 18:55:00+00</t>
  </si>
  <si>
    <t>Sedan,Bike,Station Wagon/Sport Utility Vehicle</t>
  </si>
  <si>
    <t>2013-02-16 20:10:00+00</t>
  </si>
  <si>
    <t>2018-11-09 23:25:00+00</t>
  </si>
  <si>
    <t>0101000020E6100000B0E600C11C7A52C0D82AC1E270624440</t>
  </si>
  <si>
    <t>2017-11-17 00:00:00+00</t>
  </si>
  <si>
    <t>2018-07-28 09:30:00+00</t>
  </si>
  <si>
    <t>0101000020E6100000A3586E69357A52C0514EB4AB90624440</t>
  </si>
  <si>
    <t>2017-10-13 00:00:00+00</t>
  </si>
  <si>
    <t>DS</t>
  </si>
  <si>
    <t>2018-06-18 17:55:00+00</t>
  </si>
  <si>
    <t>0101000020E6100000D52137C30D7A52C06FD6E07D55624440</t>
  </si>
  <si>
    <t>2021-09-13 18:00:00+00</t>
  </si>
  <si>
    <t>2022-03-09 21:00:00+00</t>
  </si>
  <si>
    <t>2013-03-15 23:10:00+00</t>
  </si>
  <si>
    <t>2019-07-25 14:05:00+00</t>
  </si>
  <si>
    <t>2023-01-30 13:14:00+00</t>
  </si>
  <si>
    <t>2015-01-18 00:01:00+00</t>
  </si>
  <si>
    <t>0101000020E610000023F3C81F0C7952C011514CDE00634440</t>
  </si>
  <si>
    <t>2019-09-19 06:00:00+00</t>
  </si>
  <si>
    <t>2017-02-16 06:50:00+00</t>
  </si>
  <si>
    <t>2016-03-30 00:35:00+00</t>
  </si>
  <si>
    <t>0101000020E6100000EE7C3F355E7A52C0BBD1C77C40624440</t>
  </si>
  <si>
    <t>25-02     STEINWAY STREET</t>
  </si>
  <si>
    <t>2022-01-01 17:00:00+00</t>
  </si>
  <si>
    <t>0101000020E6100000DF8D0E965A7A52C00CBFD73105634440</t>
  </si>
  <si>
    <t>0101000020E6100000F6B4C35F937A52C0815B77F354634440</t>
  </si>
  <si>
    <t>2022-11-27 04:10:00+00</t>
  </si>
  <si>
    <t>Sedan,Sedan</t>
  </si>
  <si>
    <t>0101000020E61000008DB454DE8E7A52C0F4A5B73F17634440</t>
  </si>
  <si>
    <t>2018-05-10 11:49:00+00</t>
  </si>
  <si>
    <t>0101000020E6100000BDA4D6A0547A52C03685DF9744634440</t>
  </si>
  <si>
    <t>2016-05-27 05:50:00+00</t>
  </si>
  <si>
    <t>0101000020E6100000F8DF4A766C7A52C050AA7D3A1E634440</t>
  </si>
  <si>
    <t>2023-03-11 12:29:00+00</t>
  </si>
  <si>
    <t>0101000020E610000018265305A37A52C05131CEDF84624440</t>
  </si>
  <si>
    <t>33-10     ASTORIA BOULEVARD</t>
  </si>
  <si>
    <t>2023-03-09 07:53:00+00</t>
  </si>
  <si>
    <t>0101000020E6100000C767B27F9E7A52C04F58E20165634440</t>
  </si>
  <si>
    <t>2023-04-28 21:15:00+00</t>
  </si>
  <si>
    <t>0101000020E610000037894160E57952C02D095053CB624440</t>
  </si>
  <si>
    <t>2019-04-20 09:15:00+00</t>
  </si>
  <si>
    <t>Taxi,Station Wagon/Sport Utility Vehicle</t>
  </si>
  <si>
    <t>0101000020E6100000A0A696ADF57952C0AF7AC03C64624440</t>
  </si>
  <si>
    <t>2016-06-30 06:30:00+00</t>
  </si>
  <si>
    <t>0101000020E6100000758E01D9EB7952C05ABBED4273634440</t>
  </si>
  <si>
    <t>2022-08-22 11:20:00+00</t>
  </si>
  <si>
    <t>2015-03-27 01:00:00+00</t>
  </si>
  <si>
    <t>0101000020E6100000D9429083127A52C0D348F02B7B634440</t>
  </si>
  <si>
    <t>2013-09-29 11:55:00+00</t>
  </si>
  <si>
    <t>0101000020E61000009CDCEF50147A52C05ED72FD80D634440</t>
  </si>
  <si>
    <t>2017-03-26 21:00:00+00</t>
  </si>
  <si>
    <t xml:space="preserve">DITMARS BOULEVARD               </t>
  </si>
  <si>
    <t>2017-03-20 08:30:00+00</t>
  </si>
  <si>
    <t>0101000020E6100000AE47E17A147A52C01E17D522A2624440</t>
  </si>
  <si>
    <t>2020-10-26 18:15:00+00</t>
  </si>
  <si>
    <t>0101000020E6100000EBAD81AD127A52C0AFCE31207B634440</t>
  </si>
  <si>
    <t>2020-11-02 13:43:00+00</t>
  </si>
  <si>
    <t>0101000020E6100000DE9D6B4E147A52C0409072E60D634440</t>
  </si>
  <si>
    <t>2015-05-13 08:15:00+00</t>
  </si>
  <si>
    <t>0101000020E61000009296CADB117A52C0A2629CBF09634440</t>
  </si>
  <si>
    <t>37-12     DITMARS BOULEVARD</t>
  </si>
  <si>
    <t>2023-03-17 15:25:00+00</t>
  </si>
  <si>
    <t>2018-11-12 05:00:00+00</t>
  </si>
  <si>
    <t>0101000020E61000000F0643C29C7A52C0CFFF06488F624440</t>
  </si>
  <si>
    <t>2016-07-10 22:07:00+00</t>
  </si>
  <si>
    <t>2017-12-08 00:34:00+00</t>
  </si>
  <si>
    <t>2020-01-16 18:10:00+00</t>
  </si>
  <si>
    <t>2021-01-04 18:27:00+00</t>
  </si>
  <si>
    <t>2023-03-23 08:30:00+00</t>
  </si>
  <si>
    <t>2020-01-08 10:29:00+00</t>
  </si>
  <si>
    <t>0101000020E61000006AD95A5F247A52C0AED4B32094634440</t>
  </si>
  <si>
    <t>2018-11-08 18:30:00+00</t>
  </si>
  <si>
    <t>2018-12-15 21:54:00+00</t>
  </si>
  <si>
    <t>0101000020E6100000AFCE31207B7A52C0A3772AE09E634440</t>
  </si>
  <si>
    <t>2016-07-01 16:53:00+00</t>
  </si>
  <si>
    <t>0101000020E61000002E90A0F8317A52C0BC581822A7634440</t>
  </si>
  <si>
    <t>29-24     21 AVENUE</t>
  </si>
  <si>
    <t>2020-11-10 20:28:00+00</t>
  </si>
  <si>
    <t>0101000020E610000011C7BAB88D7A52C0FA264D83A2634440</t>
  </si>
  <si>
    <t>22-37     CRESCENT STREET</t>
  </si>
  <si>
    <t>2017-10-08 20:04:00+00</t>
  </si>
  <si>
    <t>0101000020E61000002788BA0F407A52C0D656EC2FBB634440</t>
  </si>
  <si>
    <t>2019-11-18 16:45:00+00</t>
  </si>
  <si>
    <t>0101000020E61000006B82A8FB007A52C043E38920CE634440</t>
  </si>
  <si>
    <t>2019-10-02 13:43:00+00</t>
  </si>
  <si>
    <t>Carry All,Bike</t>
  </si>
  <si>
    <t>2015-08-03 16:30:00+00</t>
  </si>
  <si>
    <t>0101000020E6100000EB56CF49EF7952C044DD0720B5634440</t>
  </si>
  <si>
    <t>2023-10-03 17:50:00+00</t>
  </si>
  <si>
    <t>0101000020E610000056F146E6917952C0ADFA5C6DC5624440</t>
  </si>
  <si>
    <t>2022-12-15 12:14:00+00</t>
  </si>
  <si>
    <t>0101000020E610000056B77A4E7A7952C033DC80CF0F634440</t>
  </si>
  <si>
    <t>2022-12-17 17:12:00+00</t>
  </si>
  <si>
    <t>0101000020E6100000328FFCC1C07952C00890A16307634440</t>
  </si>
  <si>
    <t>2016-08-11 22:08:00+00</t>
  </si>
  <si>
    <t>0101000020E6100000680586AC6E7952C04FE61F7D93624440</t>
  </si>
  <si>
    <t>2019-12-11 05:00:00+00</t>
  </si>
  <si>
    <t>0101000020E6100000AFF5FBB4C07952C095D39E9273634440</t>
  </si>
  <si>
    <t>2013-03-07 20:00:00+00</t>
  </si>
  <si>
    <t>0101000020E6100000F09EA8119F7952C03033C74D68624440</t>
  </si>
  <si>
    <t>2015-11-04 19:15:00+00</t>
  </si>
  <si>
    <t>0101000020E610000044C02154A97952C0A20BEA5BE6624440</t>
  </si>
  <si>
    <t>2019-11-09 19:15:00+00</t>
  </si>
  <si>
    <t>0101000020E6100000791EDC9DB57952C02D98F8A3A8634440</t>
  </si>
  <si>
    <t>19-33     37 STREET</t>
  </si>
  <si>
    <t>2023-04-12 12:25:00+00</t>
  </si>
  <si>
    <t>0101000020E6100000D252793BC27952C0C34659BF99624440</t>
  </si>
  <si>
    <t>2023-10-26 06:56:00+00</t>
  </si>
  <si>
    <t>0101000020E61000000113B875377B52C08C15359886614440</t>
  </si>
  <si>
    <t>31-01     BROADWAY</t>
  </si>
  <si>
    <t>2017-09-22 14:19:00+00</t>
  </si>
  <si>
    <t>0101000020E610000048742A74397B52C04F81824188614440</t>
  </si>
  <si>
    <t>2014-12-23 14:20:00+00</t>
  </si>
  <si>
    <t>0101000020E6100000E882FA96397B52C03D44A33B88614440</t>
  </si>
  <si>
    <t>2021-02-06 22:36:00+00</t>
  </si>
  <si>
    <t>2016-11-24 00:11:00+00</t>
  </si>
  <si>
    <t>2018-12-04 22:50:00+00</t>
  </si>
  <si>
    <t>0101000020E61000009294F430347B52C086634CB0EE614440</t>
  </si>
  <si>
    <t>2014-12-23 18:43:00+00</t>
  </si>
  <si>
    <t>2022-02-18 23:10:00+00</t>
  </si>
  <si>
    <t>0101000020E610000077F86BB2467B52C0840D4FAF94614440</t>
  </si>
  <si>
    <t>2020-12-12 12:52:00+00</t>
  </si>
  <si>
    <t>2014-01-23 10:09:00+00</t>
  </si>
  <si>
    <t>2019-07-22 20:35:00+00</t>
  </si>
  <si>
    <t>2013-03-01 23:45:00+00</t>
  </si>
  <si>
    <t>0101000020E6100000A565A4DE537B52C08AE76C01A1614440</t>
  </si>
  <si>
    <t>2019-11-02 19:50:00+00</t>
  </si>
  <si>
    <t>2015-04-17 11:30:00+00</t>
  </si>
  <si>
    <t>2023-05-17 21:57:00+00</t>
  </si>
  <si>
    <t>0101000020E6100000B3D6AB23227B52C0B514353DCD604440</t>
  </si>
  <si>
    <t>2015-06-23 13:00:00+00</t>
  </si>
  <si>
    <t>0101000020E6100000FC2191112B7B52C05CB5C6FBCC604440</t>
  </si>
  <si>
    <t>2013-06-04 18:50:00+00</t>
  </si>
  <si>
    <t>2019-12-13 23:43:00+00</t>
  </si>
  <si>
    <t>0101000020E6100000DBC4C9FD0E7B52C0D4B7CCE9B2604440</t>
  </si>
  <si>
    <t>38-01     35 AVENUE</t>
  </si>
  <si>
    <t>2021-05-14 12:35:00+00</t>
  </si>
  <si>
    <t>0101000020E6100000B0C91AF5107B52C0747B4963B4604440</t>
  </si>
  <si>
    <t>2016-06-13 16:45:00+00</t>
  </si>
  <si>
    <t>0101000020E6100000E318C91EA17A52C0868F882991604440</t>
  </si>
  <si>
    <t>2022-07-20 20:46:00+00</t>
  </si>
  <si>
    <t>2022-09-14 07:45:00+00</t>
  </si>
  <si>
    <t>0101000020E6100000F701486DE27A52C07FFB3A70CE604440</t>
  </si>
  <si>
    <t>2016-09-17 16:09:00+00</t>
  </si>
  <si>
    <t>SPORT UTILITY / STATION WAGON,BICYCLE,PASSENGER VEHICLE</t>
  </si>
  <si>
    <t>0101000020E6100000ED815660C87A52C0552E54FEB5604440</t>
  </si>
  <si>
    <t>2022-04-20 21:40:00+00</t>
  </si>
  <si>
    <t>0101000020E610000005C47F15BB7A52C0444A58C0A9604440</t>
  </si>
  <si>
    <t>2013-03-24 00:50:00+00</t>
  </si>
  <si>
    <t>2014-07-22 18:58:00+00</t>
  </si>
  <si>
    <t>2022-06-12 15:46:00+00</t>
  </si>
  <si>
    <t>2020-05-23 13:20:00+00</t>
  </si>
  <si>
    <t>0101000020E61000008FA5B4A3DD7A52C0685FD44911624440</t>
  </si>
  <si>
    <t>2016-01-10 14:00:00+00</t>
  </si>
  <si>
    <t>0101000020E610000039B46DBDCB7A52C03C94579D8B614440</t>
  </si>
  <si>
    <t>2016-12-20 19:20:00+00</t>
  </si>
  <si>
    <t>PICK-UP TRUCK,PICK-UP TRUCK</t>
  </si>
  <si>
    <t>0101000020E61000002922C32ADE7A52C0992CEE3F32614440</t>
  </si>
  <si>
    <t>2017-06-02 21:30:00+00</t>
  </si>
  <si>
    <t>0101000020E6100000483BC9B1D07A52C0819E61C504624440</t>
  </si>
  <si>
    <t>2015-08-29 11:30:00+00</t>
  </si>
  <si>
    <t>2014-11-13 21:40:00+00</t>
  </si>
  <si>
    <t>0101000020E610000058E71890BD7A52C016A5846055614440</t>
  </si>
  <si>
    <t>31-39     STEINWAY STREET</t>
  </si>
  <si>
    <t>2019-05-09 18:07:00+00</t>
  </si>
  <si>
    <t>0101000020E610000004594FADBE7A52C006088B2F7F614440</t>
  </si>
  <si>
    <t>2013-03-17 16:15:00+00</t>
  </si>
  <si>
    <t>0101000020E610000058CA32C4B17A52C036E50AEF72614440</t>
  </si>
  <si>
    <t>2021-03-01 15:40:00+00</t>
  </si>
  <si>
    <t>0101000020E610000078B988EFC47A52C0139B8F6B43614440</t>
  </si>
  <si>
    <t>31-57     STEINWAY STREET</t>
  </si>
  <si>
    <t>2019-06-28 15:50:00+00</t>
  </si>
  <si>
    <t>0101000020E61000000D37E0F3C37A52C0705F07CE19614440</t>
  </si>
  <si>
    <t>2022-11-03 14:00:00+00</t>
  </si>
  <si>
    <t>Outside Car Distraction,Outside Car Distraction</t>
  </si>
  <si>
    <t>Dump,Bike</t>
  </si>
  <si>
    <t>0101000020E61000009BAC510FD17A52C0344A97FE25614440</t>
  </si>
  <si>
    <t>2021-09-27 19:20:00+00</t>
  </si>
  <si>
    <t>2023-10-19 15:40:00+00</t>
  </si>
  <si>
    <t>2023-11-14 09:43:00+00</t>
  </si>
  <si>
    <t>0101000020E6100000A11749168B7B52C04F4CCDD4DA614440</t>
  </si>
  <si>
    <t>2015-06-11 15:15:00+00</t>
  </si>
  <si>
    <t>0101000020E6100000BA6B09F9A07B52C0A20E2BDCF2614440</t>
  </si>
  <si>
    <t>2017-01-23 10:00:00+00</t>
  </si>
  <si>
    <t>0101000020E610000004392861A67B52C027F6D03E56624440</t>
  </si>
  <si>
    <t>2018-04-16 08:34:00+00</t>
  </si>
  <si>
    <t>0101000020E6100000AE1C10D7A07B52C0F50C86DFF2614440</t>
  </si>
  <si>
    <t>2015-11-09 18:25:00+00</t>
  </si>
  <si>
    <t>0101000020E61000009DD7D825AA7B52C0E1270EA0DF614440</t>
  </si>
  <si>
    <t>2019-01-14 12:27:00+00</t>
  </si>
  <si>
    <t>2013-02-26 12:20:00+00</t>
  </si>
  <si>
    <t>0101000020E6100000280F0BB5A67B52C04221020EA1624440</t>
  </si>
  <si>
    <t>2020-12-28 11:37:00+00</t>
  </si>
  <si>
    <t>0101000020E6100000F6B4C35F937B52C0E2218C9FC6614440</t>
  </si>
  <si>
    <t>2021-07-08 09:43:00+00</t>
  </si>
  <si>
    <t>0101000020E6100000E650FAE8827A52C08961338F6A624440</t>
  </si>
  <si>
    <t>2016-10-04 16:10:00+00</t>
  </si>
  <si>
    <t>0101000020E6100000910A630B417A52C0A8380EBC5A624440</t>
  </si>
  <si>
    <t>24-23     41 STREET</t>
  </si>
  <si>
    <t>2019-05-16 06:46:00+00</t>
  </si>
  <si>
    <t>Backing Unsafely,Driver Inattention/Distraction</t>
  </si>
  <si>
    <t>0101000020E6100000492EFF21FD7952C0063065E080624440</t>
  </si>
  <si>
    <t>2023-01-19 03:00:00+00</t>
  </si>
  <si>
    <t>2021-03-29 18:40:00+00</t>
  </si>
  <si>
    <t>25-43     STEINWAY STREET</t>
  </si>
  <si>
    <t>2018-01-29 19:30:00+00</t>
  </si>
  <si>
    <t>0101000020E6100000A01A2FDD247A52C075029A081B624440</t>
  </si>
  <si>
    <t>2021-01-22 08:15:00+00</t>
  </si>
  <si>
    <t>2015-07-23 09:00:00+00</t>
  </si>
  <si>
    <t>0101000020E6100000A7052FFA0A7A52C09F8F32E202624440</t>
  </si>
  <si>
    <t>2019-06-11 06:51:00+00</t>
  </si>
  <si>
    <t>2019-12-06 12:38:00+00</t>
  </si>
  <si>
    <t>2015-05-13 12:30:00+00</t>
  </si>
  <si>
    <t>0101000020E61000007F30F0DC7B7A52C0AED85F764F624440</t>
  </si>
  <si>
    <t>25-03     37 STREET</t>
  </si>
  <si>
    <t>2021-07-07 10:47:00+00</t>
  </si>
  <si>
    <t>2023-10-20 04:02:00+00</t>
  </si>
  <si>
    <t>2023-11-29 17:15:00+00</t>
  </si>
  <si>
    <t>0101000020E61000005C8E57207A7A52C0A5DAA7E331634440</t>
  </si>
  <si>
    <t>29-05     23 AVENUE</t>
  </si>
  <si>
    <t>2021-11-20 08:25:00+00</t>
  </si>
  <si>
    <t>0101000020E610000067F2CD36377A52C0B62E35423F634440</t>
  </si>
  <si>
    <t>2020-01-17 21:26:00+00</t>
  </si>
  <si>
    <t>0101000020E6100000C46EE9E2007A52C07F9F1628CE634440</t>
  </si>
  <si>
    <t>2015-09-13 15:45:00+00</t>
  </si>
  <si>
    <t>0101000020E61000001CB62DCA6C7A52C02A711DE38A634440</t>
  </si>
  <si>
    <t xml:space="preserve">27-17     DITMARS BOULEVARD             </t>
  </si>
  <si>
    <t>2017-03-27 16:17:00+00</t>
  </si>
  <si>
    <t>2018-09-06 08:40:00+00</t>
  </si>
  <si>
    <t>MTA B</t>
  </si>
  <si>
    <t>2018-02-15 22:25:00+00</t>
  </si>
  <si>
    <t>2023-01-24 06:15:00+00</t>
  </si>
  <si>
    <t>0101000020E61000009721E92EE47952C0243F879E39634440</t>
  </si>
  <si>
    <t>2014-04-03 08:40:00+00</t>
  </si>
  <si>
    <t>0101000020E6100000E5A2B5FD067A52C04CB6CBC86A634440</t>
  </si>
  <si>
    <t>2015-10-14 15:20:00+00</t>
  </si>
  <si>
    <t>2019-11-28 20:20:00+00</t>
  </si>
  <si>
    <t>0101000020E6100000A9674128EF7952C044DD0720B5634440</t>
  </si>
  <si>
    <t>2013-08-09 08:00:00+00</t>
  </si>
  <si>
    <t>2022-09-24 10:30:00+00</t>
  </si>
  <si>
    <t>Failure to Yield Right-of-Way,View Obstructed/Limited</t>
  </si>
  <si>
    <t>2019-02-12 17:30:00+00</t>
  </si>
  <si>
    <t>0101000020E6100000A297512C377A52C0CE70033E3F634440</t>
  </si>
  <si>
    <t>2013-03-30 00:05:00+00</t>
  </si>
  <si>
    <t>0101000020E6100000FDD98F14117A52C0915E7935E5634440</t>
  </si>
  <si>
    <t>2015-10-04 13:30:00+00</t>
  </si>
  <si>
    <t>2023-10-23 20:00:00+00</t>
  </si>
  <si>
    <t>0101000020E61000005AD4CCFFD07B52C0A3456C66E3604440</t>
  </si>
  <si>
    <t>2016-11-13 16:11:00+00</t>
  </si>
  <si>
    <t>0101000020E6100000D08C8F60F47B52C0662321DB43614440</t>
  </si>
  <si>
    <t>2014-04-29 23:10:00+00</t>
  </si>
  <si>
    <t>0101000020E6100000D5CA845FEA7B52C0CCB4FD2B2B614440</t>
  </si>
  <si>
    <t>2017-02-13 15:50:00+00</t>
  </si>
  <si>
    <t>0101000020E610000024624A24D17B52C06284F068E3604440</t>
  </si>
  <si>
    <t>2019-06-14 21:15:00+00</t>
  </si>
  <si>
    <t>2019-12-02 17:45:00+00</t>
  </si>
  <si>
    <t>0101000020E610000091D09673297C52C0774A07EBFF604440</t>
  </si>
  <si>
    <t>13 STREET</t>
  </si>
  <si>
    <t>2023-05-18 16:00:00+00</t>
  </si>
  <si>
    <t>0101000020E6100000CAE02879757A52C04E4354E1CF604440</t>
  </si>
  <si>
    <t>2019-06-20 22:45:00+00</t>
  </si>
  <si>
    <t>0101000020E6100000B13385CE6B7A52C0E9B7AF03E7604440</t>
  </si>
  <si>
    <t>2019-08-09 11:30:00+00</t>
  </si>
  <si>
    <t>2020-01-27 19:12:00+00</t>
  </si>
  <si>
    <t>0101000020E6100000C6A2E9EC647A52C0F793313ECC604440</t>
  </si>
  <si>
    <t>2016-06-07 09:00:00+00</t>
  </si>
  <si>
    <t>0101000020E61000003C6BB75D687A52C0E960FD9FC3604440</t>
  </si>
  <si>
    <t>2022-03-30 13:20:00+00</t>
  </si>
  <si>
    <t>2023-01-25 19:30:00+00</t>
  </si>
  <si>
    <t>0101000020E610000058569A94827A52C0B325AB22DC604440</t>
  </si>
  <si>
    <t>2017-04-17 19:50:00+00</t>
  </si>
  <si>
    <t>2020-02-12 08:15:00+00</t>
  </si>
  <si>
    <t>0101000020E6100000350C1F11537A52C09430D3F6AF604440</t>
  </si>
  <si>
    <t>49-11     BROADWAY</t>
  </si>
  <si>
    <t>2020-06-06 19:37:00+00</t>
  </si>
  <si>
    <t>Glare,Alcohol Involvement</t>
  </si>
  <si>
    <t>2020-09-20 18:05:00+00</t>
  </si>
  <si>
    <t>0101000020E610000087FE092E567A52C043041C4295604440</t>
  </si>
  <si>
    <t>2020-01-18 11:39:00+00</t>
  </si>
  <si>
    <t>0101000020E610000075CDE49B6D7A52C07FC16ED8B6604440</t>
  </si>
  <si>
    <t>32-40     48 STREET</t>
  </si>
  <si>
    <t>2019-12-24 18:52:00+00</t>
  </si>
  <si>
    <t>0101000020E610000047C8409E5D7A52C01DCC26C0B0604440</t>
  </si>
  <si>
    <t>2018-08-14 12:45:00+00</t>
  </si>
  <si>
    <t>2017-03-06 12:34:00+00</t>
  </si>
  <si>
    <t>0101000020E61000008FFCC1C0737A52C0D061BEBC00614440</t>
  </si>
  <si>
    <t>2022-11-10 18:06:00+00</t>
  </si>
  <si>
    <t>2020-05-13 11:30:00+00</t>
  </si>
  <si>
    <t>0101000020E6100000FEC8BE758F7A52C0BF32CA8EE8604440</t>
  </si>
  <si>
    <t>2016-11-29 09:11:00+00</t>
  </si>
  <si>
    <t>0101000020E61000008654F602587B52C0C358F0EC3C614440</t>
  </si>
  <si>
    <t>2015-06-01 21:05:00+00</t>
  </si>
  <si>
    <t>2014-10-20 06:30:00+00</t>
  </si>
  <si>
    <t>0101000020E61000006BC07BA2467B52C0840D4FAF94614440</t>
  </si>
  <si>
    <t>2013-10-14 20:55:00+00</t>
  </si>
  <si>
    <t>0101000020E6100000255D33F9667B52C0691EC022BF604440</t>
  </si>
  <si>
    <t>2018-05-06 21:00:00+00</t>
  </si>
  <si>
    <t>0101000020E610000034F8567F5F7B52C0FB761211FE604440</t>
  </si>
  <si>
    <t>2015-06-17 19:50:00+00</t>
  </si>
  <si>
    <t>0101000020E6100000C871F1014B7B52C04001CA9530614440</t>
  </si>
  <si>
    <t>2015-12-15 19:15:00+00</t>
  </si>
  <si>
    <t>0101000020E610000049D74CBE597B52C0F8318BF5B2604440</t>
  </si>
  <si>
    <t>2013-09-17 12:15:00+00</t>
  </si>
  <si>
    <t>0101000020E61000008CBE8234637B52C0E17A14AE47614440</t>
  </si>
  <si>
    <t>30-07     34 AVENUE</t>
  </si>
  <si>
    <t>2020-02-04 18:29:00+00</t>
  </si>
  <si>
    <t>0101000020E6100000D34D6210587B52C04CE0D6DD3C614440</t>
  </si>
  <si>
    <t>2020-02-29 18:30:00+00</t>
  </si>
  <si>
    <t>0101000020E6100000CFBD874B8E7B52C0D3872EA86F614440</t>
  </si>
  <si>
    <t>2018-10-24 12:50:00+00</t>
  </si>
  <si>
    <t>2015-11-07 19:00:00+00</t>
  </si>
  <si>
    <t>0101000020E6100000E56F31F5A97B52C0E75A0FBADF614440</t>
  </si>
  <si>
    <t>33 AVENUE</t>
  </si>
  <si>
    <t>2013-01-21 22:30:00+00</t>
  </si>
  <si>
    <t>0101000020E61000001DAF40F4A47B52C02D793C2D3F614440</t>
  </si>
  <si>
    <t>2013-07-08 05:15:00+00</t>
  </si>
  <si>
    <t>0101000020E61000008FC70C54C67B52C01DC9E53FA4614440</t>
  </si>
  <si>
    <t>2017-09-14 21:50:00+00</t>
  </si>
  <si>
    <t>0101000020E6100000205ED72FD87B52C0F7AFAC3429614440</t>
  </si>
  <si>
    <t>2017-09-16 12:05:00+00</t>
  </si>
  <si>
    <t>0101000020E6100000B7369E198E7B52C0DFBF1EB86F614440</t>
  </si>
  <si>
    <t>2014-07-13 16:20:00+00</t>
  </si>
  <si>
    <t>0101000020E61000000135B56C2D7C52C013494FECFC614440</t>
  </si>
  <si>
    <t>2015-09-13 14:15:00+00</t>
  </si>
  <si>
    <t>0101000020E610000076E09C11A57B52C045BB0A293F614440</t>
  </si>
  <si>
    <t>2017-05-09 07:40:00+00</t>
  </si>
  <si>
    <t>2017-01-14 17:53:00+00</t>
  </si>
  <si>
    <t>2019-02-26 00:35:00+00</t>
  </si>
  <si>
    <t>0101000020E6100000D0888851C67B52C09441FF4EA4614440</t>
  </si>
  <si>
    <t>2014-02-27 19:20:00+00</t>
  </si>
  <si>
    <t>2014-06-28 12:50:00+00</t>
  </si>
  <si>
    <t>2014-08-26 20:02:00+00</t>
  </si>
  <si>
    <t>2015-12-23 19:00:00+00</t>
  </si>
  <si>
    <t>0101000020E6100000EBC5504EB47B52C04B3CA06CCA614440</t>
  </si>
  <si>
    <t>2019-10-26 01:15:00+00</t>
  </si>
  <si>
    <t>2017-03-03 20:00:00+00</t>
  </si>
  <si>
    <t>0101000020E61000009175DD00D87B52C062F0D53329614440</t>
  </si>
  <si>
    <t>2016-02-15 19:30:00+00</t>
  </si>
  <si>
    <t>0101000020E610000023F3C81F0C7C52C087A2409FC8614440</t>
  </si>
  <si>
    <t>34-40     11 STREET</t>
  </si>
  <si>
    <t>2018-05-30 10:20:00+00</t>
  </si>
  <si>
    <t>View Obstructed/Limited,Outside Car Distraction</t>
  </si>
  <si>
    <t>2015-06-06 19:40:00+00</t>
  </si>
  <si>
    <t>0101000020E6100000E466B8019F7B52C077D7D9907F614440</t>
  </si>
  <si>
    <t>24 STREET</t>
  </si>
  <si>
    <t>2013-11-11 19:20:00+00</t>
  </si>
  <si>
    <t>2020-01-22 07:57:00+00</t>
  </si>
  <si>
    <t>2020-02-20 11:35:00+00</t>
  </si>
  <si>
    <t>0101000020E61000003D618907947B52C0B8AD2D3C2F614440</t>
  </si>
  <si>
    <t>2020-03-01 22:05:00+00</t>
  </si>
  <si>
    <t>0101000020E6100000CF31207BBD7B52C0DEAF027CB7614440</t>
  </si>
  <si>
    <t>33-56     21 STREET</t>
  </si>
  <si>
    <t>2020-04-22 13:20:00+00</t>
  </si>
  <si>
    <t>0101000020E61000000EDB1665367C52C08C67D0D03F614440</t>
  </si>
  <si>
    <t>2020-10-05 06:00:00+00</t>
  </si>
  <si>
    <t>0101000020E6100000F6D1A92B9F7B52C0EE21E17B7F614440</t>
  </si>
  <si>
    <t>2020-10-16 19:00:00+00</t>
  </si>
  <si>
    <t>0101000020E6100000D200DE02097C52C093A8177C9A614440</t>
  </si>
  <si>
    <t>2021-03-05 15:30:00+00</t>
  </si>
  <si>
    <t>2021-04-01 12:26:00+00</t>
  </si>
  <si>
    <t>0101000020E61000009E4143FF047C52C029081EDFDE614440</t>
  </si>
  <si>
    <t>2016-06-26 14:00:00+00</t>
  </si>
  <si>
    <t>PASSENGER VEHICLE,PASSENGER VEHICLE,BICYCLE</t>
  </si>
  <si>
    <t>0101000020E61000001EC3633F8B7B52C03D0FEECEDA614440</t>
  </si>
  <si>
    <t>2016-07-26 17:50:00+00</t>
  </si>
  <si>
    <t>2016-08-24 08:08:00+00</t>
  </si>
  <si>
    <t>0101000020E61000005B087250C27652C057B2632310614440</t>
  </si>
  <si>
    <t>114 STREET</t>
  </si>
  <si>
    <t>2019-12-27 10:47:00+00</t>
  </si>
  <si>
    <t>0101000020E610000054C6BFCFB87652C0280B5F5FEB604440</t>
  </si>
  <si>
    <t>2021-11-18 14:50:00+00</t>
  </si>
  <si>
    <t>2014-10-13 20:00:00+00</t>
  </si>
  <si>
    <t>2020-02-13 13:02:00+00</t>
  </si>
  <si>
    <t>2020-12-15 13:00:00+00</t>
  </si>
  <si>
    <t>2018-12-11 07:00:00+00</t>
  </si>
  <si>
    <t>2019-04-17 15:00:00+00</t>
  </si>
  <si>
    <t>2015-08-02 16:00:00+00</t>
  </si>
  <si>
    <t>2022-04-13 06:30:00+00</t>
  </si>
  <si>
    <t>0101000020E61000009B20EA3E007B52C00C5A48C0E85E4440</t>
  </si>
  <si>
    <t>2022-05-20 12:45:00+00</t>
  </si>
  <si>
    <t>0101000020E6100000ACE3F8A1D27A52C059A65F22DE5E4440</t>
  </si>
  <si>
    <t>2018-08-21 19:00:00+00</t>
  </si>
  <si>
    <t>0101000020E6100000ACC5A700187D52C0FC8A355CE45E4440</t>
  </si>
  <si>
    <t>2023-05-03 08:12:00+00</t>
  </si>
  <si>
    <t>0101000020E6100000C49448A2977952C0D40FEA22855E4440</t>
  </si>
  <si>
    <t>2017-02-17 19:15:00+00</t>
  </si>
  <si>
    <t>0101000020E610000044C02154A97952C06EFAB31F295E4440</t>
  </si>
  <si>
    <t>2022-11-14 09:00:00+00</t>
  </si>
  <si>
    <t>2022-10-12 18:50:00+00</t>
  </si>
  <si>
    <t>2019-04-10 14:46:00+00</t>
  </si>
  <si>
    <t>0101000020E6100000DCA8047A977952C04B880332855E4440</t>
  </si>
  <si>
    <t>2013-06-27 19:55:00+00</t>
  </si>
  <si>
    <t>0101000020E6100000097E65EF567952C0175B52FF6A5E4440</t>
  </si>
  <si>
    <t>49 AVENUE</t>
  </si>
  <si>
    <t>2014-08-18 21:55:00+00</t>
  </si>
  <si>
    <t>0101000020E61000006E9FFAAC577952C0E97706B2435E4440</t>
  </si>
  <si>
    <t>GARFIELD AVENUE</t>
  </si>
  <si>
    <t>2013-07-23 03:50:00+00</t>
  </si>
  <si>
    <t>0101000020E6100000DF15C1FF567952C0581CCEFC6A5E4440</t>
  </si>
  <si>
    <t>2019-03-26 20:42:00+00</t>
  </si>
  <si>
    <t>0101000020E610000024C9BD0A3A7952C0E01BF972555E4440</t>
  </si>
  <si>
    <t>2013-06-18 14:30:00+00</t>
  </si>
  <si>
    <t>0101000020E610000023B40EF4557952C06D9D06C4995E4440</t>
  </si>
  <si>
    <t>2016-08-28 12:08:00+00</t>
  </si>
  <si>
    <t>0101000020E610000029E219D93A7952C052499D80265E4440</t>
  </si>
  <si>
    <t>2015-08-29 18:50:00+00</t>
  </si>
  <si>
    <t>0101000020E610000047E6913F187952C0BCE82B48335E4440</t>
  </si>
  <si>
    <t>72-01     51 AVENUE</t>
  </si>
  <si>
    <t>2018-09-21 05:25:00+00</t>
  </si>
  <si>
    <t>0101000020E6100000338AE596567952C0766F4562825E4440</t>
  </si>
  <si>
    <t>2020-09-10 06:00:00+00</t>
  </si>
  <si>
    <t>0101000020E6100000A9DE1AD82A7952C0D15790662C5E4440</t>
  </si>
  <si>
    <t>2021-02-06 14:55:00+00</t>
  </si>
  <si>
    <t>0101000020E6100000CE70033E3F7952C05FD38382525E4440</t>
  </si>
  <si>
    <t>2021-08-27 14:33:00+00</t>
  </si>
  <si>
    <t>2021-10-29 17:15:00+00</t>
  </si>
  <si>
    <t>2020-02-27 10:30:00+00</t>
  </si>
  <si>
    <t>0101000020E6100000E84EB0FF3A7952C052499D80265E4440</t>
  </si>
  <si>
    <t>2021-05-17 15:43:00+00</t>
  </si>
  <si>
    <t>0101000020E6100000D07EA4880C7952C0344DD87E325E4440</t>
  </si>
  <si>
    <t>72 PLACE</t>
  </si>
  <si>
    <t>2017-10-30 17:00:00+00</t>
  </si>
  <si>
    <t>2013-08-20 21:44:00+00</t>
  </si>
  <si>
    <t>0101000020E610000049111956F17852C0B5E0455F415E4440</t>
  </si>
  <si>
    <t>72-55     51 AVENUE</t>
  </si>
  <si>
    <t>2023-06-07 08:00:00+00</t>
  </si>
  <si>
    <t>2023-11-15 08:20:00+00</t>
  </si>
  <si>
    <t>2014-05-30 18:45:00+00</t>
  </si>
  <si>
    <t>0101000020E6100000AE47E17A147852C0CA89761552624440</t>
  </si>
  <si>
    <t>2019-01-24 20:30:00+00</t>
  </si>
  <si>
    <t>2022-08-07 04:55:00+00</t>
  </si>
  <si>
    <t>0101000020E61000008C214AC5107852C040964FA099624440</t>
  </si>
  <si>
    <t>2013-12-11 21:50:00+00</t>
  </si>
  <si>
    <t>2018-12-28 05:30:00+00</t>
  </si>
  <si>
    <t>2014-07-04 14:40:00+00</t>
  </si>
  <si>
    <t>0101000020E6100000C48833750D7852C08DE5A7829B624440</t>
  </si>
  <si>
    <t>2014-12-28 16:40:00+00</t>
  </si>
  <si>
    <t xml:space="preserve">23 AVENUE                       </t>
  </si>
  <si>
    <t>2017-03-23 20:45:00+00</t>
  </si>
  <si>
    <t>2018-06-27 21:30:00+00</t>
  </si>
  <si>
    <t>Driver Inattention/Distraction,Traffic Control Disregarded</t>
  </si>
  <si>
    <t>2018-07-18 22:40:00+00</t>
  </si>
  <si>
    <t>2014-01-04 17:30:00+00</t>
  </si>
  <si>
    <t>0101000020E6100000AE47E17A147852C059164CFC51624440</t>
  </si>
  <si>
    <t>2023-07-05 21:34:00+00</t>
  </si>
  <si>
    <t>0101000020E61000006BB933138C7A52C080A54E9BCC624440</t>
  </si>
  <si>
    <t>2015-01-14 18:15:00+00</t>
  </si>
  <si>
    <t>0101000020E6100000A1DBA6D3957A52C0A8C5E061DA624440</t>
  </si>
  <si>
    <t>2015-03-07 19:30:00+00</t>
  </si>
  <si>
    <t>0101000020E6100000649DE051997A52C05E126745D4624440</t>
  </si>
  <si>
    <t>2016-05-01 09:10:00+00</t>
  </si>
  <si>
    <t>2015-04-26 20:50:00+00</t>
  </si>
  <si>
    <t>Driver Inexperience,Driver Inexperience</t>
  </si>
  <si>
    <t>0101000020E610000045FC7909847A52C0BBCE2B43C1624440</t>
  </si>
  <si>
    <t>2015-01-31 13:45:00+00</t>
  </si>
  <si>
    <t>2018-09-25 09:50:00+00</t>
  </si>
  <si>
    <t>View Obstructed/Limited,Failure to Keep Right</t>
  </si>
  <si>
    <t>2019-06-22 03:55:00+00</t>
  </si>
  <si>
    <t>2023-02-07 22:20:00+00</t>
  </si>
  <si>
    <t>2020-07-03 16:15:00+00</t>
  </si>
  <si>
    <t>2016-10-12 08:10:00+00</t>
  </si>
  <si>
    <t>0101000020E6100000CA15DEE5227A52C0F46C567DAE624440</t>
  </si>
  <si>
    <t>23-07     STEINWAY STREET</t>
  </si>
  <si>
    <t>2019-06-30 13:45:00+00</t>
  </si>
  <si>
    <t>Passenger Distraction,Passing or Lane Usage Improper</t>
  </si>
  <si>
    <t>0101000020E6100000FB462A42207A52C081B971E6B2624440</t>
  </si>
  <si>
    <t>2014-07-11 14:30:00+00</t>
  </si>
  <si>
    <t>0101000020E6100000EE08A7052F7A52C05839B4C876624440</t>
  </si>
  <si>
    <t>2016-07-31 20:07:00+00</t>
  </si>
  <si>
    <t>2018-09-23 19:00:00+00</t>
  </si>
  <si>
    <t>2015-09-12 22:30:00+00</t>
  </si>
  <si>
    <t>0101000020E6100000E70EACF4247A52C09A886D41A5624440</t>
  </si>
  <si>
    <t>23-11     STEINWAY STREET</t>
  </si>
  <si>
    <t>2021-10-23 19:00:00+00</t>
  </si>
  <si>
    <t>2021-07-25 21:12:00+00</t>
  </si>
  <si>
    <t>2013-02-13 15:35:00+00</t>
  </si>
  <si>
    <t>0101000020E61000008CF84ECC7A7952C0D591239D815F4440</t>
  </si>
  <si>
    <t>2019-07-21 18:12:00+00</t>
  </si>
  <si>
    <t>0101000020E6100000A1DB4B1AA37952C08B321B64925F4440</t>
  </si>
  <si>
    <t>63-05     39 AVENUE</t>
  </si>
  <si>
    <t>2018-01-25 00:00:00+00</t>
  </si>
  <si>
    <t>0101000020E6100000B4098BE5717952C04D77E805E95F4440</t>
  </si>
  <si>
    <t>2015-07-06 18:00:00+00</t>
  </si>
  <si>
    <t>2013-09-12 09:00:00+00</t>
  </si>
  <si>
    <t>0101000020E61000006EFF2504867952C0921FF12BD65F4440</t>
  </si>
  <si>
    <t>2015-03-31 11:50:00+00</t>
  </si>
  <si>
    <t>0101000020E61000009EF0129C7A7952C05E471CB2815F4440</t>
  </si>
  <si>
    <t>2014-07-11 10:30:00+00</t>
  </si>
  <si>
    <t>0101000020E61000004FAF9465887952C0B610E4A0845F4440</t>
  </si>
  <si>
    <t>2021-07-01 12:30:00+00</t>
  </si>
  <si>
    <t>2021-08-12 21:20:00+00</t>
  </si>
  <si>
    <t>2022-10-29 15:20:00+00</t>
  </si>
  <si>
    <t>2019-11-25 06:18:00+00</t>
  </si>
  <si>
    <t>2018-11-10 03:40:00+00</t>
  </si>
  <si>
    <t>2021-01-08 06:25:00+00</t>
  </si>
  <si>
    <t>2017-02-16 14:12:00+00</t>
  </si>
  <si>
    <t>0101000020E610000056D4601A867952C0DAE55B1FD65F4440</t>
  </si>
  <si>
    <t>2021-11-18 21:50:00+00</t>
  </si>
  <si>
    <t>2022-04-01 04:09:00+00</t>
  </si>
  <si>
    <t>2022-09-03 15:27:00+00</t>
  </si>
  <si>
    <t>0101000020E61000002C9FE579707952C088687407B15F4440</t>
  </si>
  <si>
    <t>37 ROAD</t>
  </si>
  <si>
    <t>2018-12-20 20:11:00+00</t>
  </si>
  <si>
    <t>2019-12-09 16:35:00+00</t>
  </si>
  <si>
    <t>2018-02-06 18:26:00+00</t>
  </si>
  <si>
    <t>2019-11-29 08:45:00+00</t>
  </si>
  <si>
    <t>2013-01-01 05:45:00+00</t>
  </si>
  <si>
    <t>0101000020E6100000CC6262F3717952C04772F90FE95F4440</t>
  </si>
  <si>
    <t>2022-05-20 19:54:00+00</t>
  </si>
  <si>
    <t>2021-08-03 17:00:00+00</t>
  </si>
  <si>
    <t>2017-11-12 14:27:00+00</t>
  </si>
  <si>
    <t>2023-02-18 18:15:00+00</t>
  </si>
  <si>
    <t>0101000020E610000074D2FBC6D77852C04EECA17DAC604440</t>
  </si>
  <si>
    <t>2020-08-13 10:00:00+00</t>
  </si>
  <si>
    <t>2021-10-24 02:11:00+00</t>
  </si>
  <si>
    <t>2022-09-16 11:00:00+00</t>
  </si>
  <si>
    <t>2020-10-03 19:20:00+00</t>
  </si>
  <si>
    <t>0101000020E61000009ED2C1FA3F7952C024B726DD96604440</t>
  </si>
  <si>
    <t>72-09     NORTHERN BOULEVARD</t>
  </si>
  <si>
    <t>2017-09-25 16:00:00+00</t>
  </si>
  <si>
    <t>2019-10-19 05:30:00+00</t>
  </si>
  <si>
    <t>0101000020E610000054573ECBF37852C01C7BF65CA6604440</t>
  </si>
  <si>
    <t>77-02     NORTHERN BOULEVARD</t>
  </si>
  <si>
    <t>2018-07-13 19:05:00+00</t>
  </si>
  <si>
    <t>2020-02-21 02:05:00+00</t>
  </si>
  <si>
    <t>2023-10-31 23:00:00+00</t>
  </si>
  <si>
    <t>0101000020E6100000757632384A7A52C0CB67791EDC5D4440</t>
  </si>
  <si>
    <t>53-15     58 STREET</t>
  </si>
  <si>
    <t>2022-10-07 06:40:00+00</t>
  </si>
  <si>
    <t>0101000020E610000058C51B99477A52C0CCB8A981E65D4440</t>
  </si>
  <si>
    <t>2016-05-25 06:25:00+00</t>
  </si>
  <si>
    <t>0101000020E6100000FD14C781577952C00B45BA9F535E4440</t>
  </si>
  <si>
    <t>2017-11-23 17:00:00+00</t>
  </si>
  <si>
    <t>0101000020E61000009A42E735767952C0E7A90EB9195E4440</t>
  </si>
  <si>
    <t>2017-09-30 05:26:00+00</t>
  </si>
  <si>
    <t>2015-06-17 15:15:00+00</t>
  </si>
  <si>
    <t>0101000020E6100000A986FD9E587952C0F5F3A622155E4440</t>
  </si>
  <si>
    <t>2017-07-14 19:40:00+00</t>
  </si>
  <si>
    <t>0101000020E6100000A9B008B42A7952C0909614692C5E4440</t>
  </si>
  <si>
    <t>2014-06-13 14:00:00+00</t>
  </si>
  <si>
    <t>0101000020E6100000BE874B8E3B7952C075E5B33C0F5E4440</t>
  </si>
  <si>
    <t>2017-12-19 18:30:00+00</t>
  </si>
  <si>
    <t>0101000020E6100000F6234564587952C092E7FA3E1C5E4440</t>
  </si>
  <si>
    <t>2020-07-02 09:05:00+00</t>
  </si>
  <si>
    <t>2016-05-27 20:45:00+00</t>
  </si>
  <si>
    <t>0101000020E6100000C078060DFD7952C0994A3FE1EC624440</t>
  </si>
  <si>
    <t>2017-12-15 22:05:00+00</t>
  </si>
  <si>
    <t>2018-02-18 18:30:00+00</t>
  </si>
  <si>
    <t>0101000020E6100000612BB2E7FC7952C0F24D89DAEC624440</t>
  </si>
  <si>
    <t>2015-07-04 15:00:00+00</t>
  </si>
  <si>
    <t>0101000020E61000005BC52CC51F7A52C0CDF9731B1E634440</t>
  </si>
  <si>
    <t>2015-01-09 17:35:00+00</t>
  </si>
  <si>
    <t>0101000020E61000009C33A2B4377A52C0C9C859D8D3624440</t>
  </si>
  <si>
    <t>2022-10-11 09:45:00+00</t>
  </si>
  <si>
    <t>0101000020E6100000FF04172B6A7A52C0C9022670EB624440</t>
  </si>
  <si>
    <t>23-25     33 STREET</t>
  </si>
  <si>
    <t>2019-04-25 11:40:00+00</t>
  </si>
  <si>
    <t>Obstruction/Debris</t>
  </si>
  <si>
    <t>0101000020E610000002D9EBDD1F7A52C0DF3653211E634440</t>
  </si>
  <si>
    <t>2020-11-06 11:22:00+00</t>
  </si>
  <si>
    <t>2019-04-07 17:10:00+00</t>
  </si>
  <si>
    <t>0101000020E6100000D858D306F17952C07E40FBECDB624440</t>
  </si>
  <si>
    <t>2015-04-29 15:50:00+00</t>
  </si>
  <si>
    <t>0101000020E6100000632827DA557A52C0D027F224E9624440</t>
  </si>
  <si>
    <t>23-03     35 STREET</t>
  </si>
  <si>
    <t>2022-04-25 17:40:00+00</t>
  </si>
  <si>
    <t>0101000020E6100000EB1C03B2D77952C030F0DC7BB8624440</t>
  </si>
  <si>
    <t>43-09     DITMARS BOULEVARD</t>
  </si>
  <si>
    <t>2022-09-20 06:10:00+00</t>
  </si>
  <si>
    <t>0101000020E6100000E46D0091D97952C02FFE11E1BA624440</t>
  </si>
  <si>
    <t>2015-08-20 12:05:00+00</t>
  </si>
  <si>
    <t>0101000020E6100000D8518B77B67952C01335875A89624440</t>
  </si>
  <si>
    <t>2014-10-11 02:15:00+00</t>
  </si>
  <si>
    <t>0101000020E610000008D79244E57952C0B0B95972CB624440</t>
  </si>
  <si>
    <t>2014-12-10 11:20:00+00</t>
  </si>
  <si>
    <t>0101000020E6100000E4A08499B67952C0D2730B5D89624440</t>
  </si>
  <si>
    <t>2018-10-01 14:23:00+00</t>
  </si>
  <si>
    <t>2015-07-23 17:20:00+00</t>
  </si>
  <si>
    <t>2021-03-02 10:20:00+00</t>
  </si>
  <si>
    <t>0101000020E61000000EF3E505D87952C03D9E961FB8624440</t>
  </si>
  <si>
    <t>43-02     DITMARS BOULEVARD</t>
  </si>
  <si>
    <t>2023-10-06 18:08:00+00</t>
  </si>
  <si>
    <t>0101000020E61000001962ABBAFD7952C04CBCA882F6614440</t>
  </si>
  <si>
    <t>2013-11-15 12:00:00+00</t>
  </si>
  <si>
    <t>2013-09-17 07:45:00+00</t>
  </si>
  <si>
    <t>0101000020E61000007CFABE6E477952C05BA7DB23E55D4440</t>
  </si>
  <si>
    <t>52 AVENUE</t>
  </si>
  <si>
    <t>69 PLACE</t>
  </si>
  <si>
    <t>2013-08-07 17:35:00+00</t>
  </si>
  <si>
    <t>0101000020E61000004BE3BCA4567952C0C679EEF3CE5D4440</t>
  </si>
  <si>
    <t>52 ROAD</t>
  </si>
  <si>
    <t>2015-06-04 10:53:00+00</t>
  </si>
  <si>
    <t>0101000020E6100000DA722EC5557952C0A27DACE0B75D4440</t>
  </si>
  <si>
    <t>2019-11-02 17:50:00+00</t>
  </si>
  <si>
    <t>0101000020E6100000B9E4130D2D7C52C0A51309A69A604440</t>
  </si>
  <si>
    <t>22 STREET</t>
  </si>
  <si>
    <t>40 AVENUE</t>
  </si>
  <si>
    <t>2014-11-29 20:57:00+00</t>
  </si>
  <si>
    <t>2018-03-09 13:30:00+00</t>
  </si>
  <si>
    <t>0101000020E6100000377172BF437C52C07590D78349614440</t>
  </si>
  <si>
    <t>2019-02-13 16:55:00+00</t>
  </si>
  <si>
    <t>0101000020E61000004E9CDCEF507C52C0ED9FA70183604440</t>
  </si>
  <si>
    <t>2017-12-01 09:20:00+00</t>
  </si>
  <si>
    <t>0101000020E6100000B9FB1C1F2D7C52C08DD13AAA9A604440</t>
  </si>
  <si>
    <t>2019-10-17 07:30:00+00</t>
  </si>
  <si>
    <t>2014-07-08 17:15:00+00</t>
  </si>
  <si>
    <t>2020-07-30 23:51:00+00</t>
  </si>
  <si>
    <t>0101000020E61000006ADFDC5F3D7C52C0E469F981AB604440</t>
  </si>
  <si>
    <t>2020-10-01 16:30:00+00</t>
  </si>
  <si>
    <t>2020-11-09 09:00:00+00</t>
  </si>
  <si>
    <t>0101000020E61000003BC269C18B7C52C07B4E7ADFF8604440</t>
  </si>
  <si>
    <t>40-05     VERNON BOULEVARD</t>
  </si>
  <si>
    <t>2020-11-25 13:30:00+00</t>
  </si>
  <si>
    <t>2021-03-04 20:30:00+00</t>
  </si>
  <si>
    <t>2021-04-23 18:10:00+00</t>
  </si>
  <si>
    <t>2021-07-06 22:00:00+00</t>
  </si>
  <si>
    <t>2017-12-17 15:30:00+00</t>
  </si>
  <si>
    <t>2019-02-17 11:30:00+00</t>
  </si>
  <si>
    <t>2017-07-22 18:15:00+00</t>
  </si>
  <si>
    <t>0101000020E61000007BF07FEC1A7C52C08C20DFEF61614440</t>
  </si>
  <si>
    <t>12 STREE</t>
  </si>
  <si>
    <t>2016-05-04 16:10:00+00</t>
  </si>
  <si>
    <t>0101000020E610000073ABD6781F7C52C04EB4AB90F2614440</t>
  </si>
  <si>
    <t>9 STREET</t>
  </si>
  <si>
    <t>2013-05-13 20:25:00+00</t>
  </si>
  <si>
    <t>0101000020E61000004F0EF9D6A07B52C09C564ADFF2614440</t>
  </si>
  <si>
    <t>2016-08-11 13:08:00+00</t>
  </si>
  <si>
    <t>0101000020E61000002D5107C3CA7B52C0278D2CF41C614440</t>
  </si>
  <si>
    <t>2014-05-07 07:45:00+00</t>
  </si>
  <si>
    <t>0101000020E6100000E40F069E7B7C52C0B83A00E2AE604440</t>
  </si>
  <si>
    <t>10-39     41 AVENUE</t>
  </si>
  <si>
    <t>2018-05-13 13:24:00+00</t>
  </si>
  <si>
    <t>0101000020E610000074E3271FCC7B52C08E3C1059A4604440</t>
  </si>
  <si>
    <t>2015-10-12 15:50:00+00</t>
  </si>
  <si>
    <t>0101000020E6100000C38A0920EB7B52C0429369D9FF604440</t>
  </si>
  <si>
    <t>2013-07-11 14:53:00+00</t>
  </si>
  <si>
    <t>2017-05-23 19:15:00+00</t>
  </si>
  <si>
    <t>0101000020E61000001949CCFD9F7C52C0B1E2AF24D4604440</t>
  </si>
  <si>
    <t>2015-02-12 06:09:00+00</t>
  </si>
  <si>
    <t>0101000020E610000040D9942BBC7B52C01CB4571F0F614440</t>
  </si>
  <si>
    <t>2020-03-07 16:53:00+00</t>
  </si>
  <si>
    <t>0101000020E610000003ECA353577C52C089F02F82C6604440</t>
  </si>
  <si>
    <t>2020-05-22 08:22:00+00</t>
  </si>
  <si>
    <t>0101000020E610000015747B49637C52C070B1A206D3604440</t>
  </si>
  <si>
    <t>2020-10-31 07:30:00+00</t>
  </si>
  <si>
    <t>2021-01-08 11:45:00+00</t>
  </si>
  <si>
    <t>2021-05-23 11:42:00+00</t>
  </si>
  <si>
    <t>0101000020E6100000F2EA1C03B27B52C0F5BD86E0B8604440</t>
  </si>
  <si>
    <t>37-04     29 STREET</t>
  </si>
  <si>
    <t>2021-06-09 09:22:00+00</t>
  </si>
  <si>
    <t>0101000020E6100000B0E600C11C7C52C0740CC85EEF604440</t>
  </si>
  <si>
    <t>38-03     21 STREET</t>
  </si>
  <si>
    <t>2021-07-11 21:04:00+00</t>
  </si>
  <si>
    <t>0101000020E610000023F3C81F0C7C52C0E8DEC325C7614440</t>
  </si>
  <si>
    <t>34-37     11 STREET</t>
  </si>
  <si>
    <t>2021-08-29 12:05:00+00</t>
  </si>
  <si>
    <t>0101000020E6100000D89E5912A07C52C01C23D923D4604440</t>
  </si>
  <si>
    <t>2021-09-22 06:18:00+00</t>
  </si>
  <si>
    <t>0101000020E6100000D2E3F736FD7B52C05C76887FD8604440</t>
  </si>
  <si>
    <t>2016-08-11 16:08:00+00</t>
  </si>
  <si>
    <t>0101000020E6100000151DC9E53F7C52C020F0C000C2614440</t>
  </si>
  <si>
    <t>2016-09-21 11:09:00+00</t>
  </si>
  <si>
    <t>Pedestrian/Bicyclist/Other Pedestrian Error/Confusion,Reaction to Other Uninvolved Vehicle,Driver Inattention/Distraction</t>
  </si>
  <si>
    <t>0101000020E6100000DF89592F867C52C02AFF5A5EB9604440</t>
  </si>
  <si>
    <t>2022-08-13 17:00:00+00</t>
  </si>
  <si>
    <t>0101000020E61000004CB0EE0E5F7C52C0D6F8F13C5D614440</t>
  </si>
  <si>
    <t>2016-04-07 09:46:00+00</t>
  </si>
  <si>
    <t>2013-01-12 06:31:00+00</t>
  </si>
  <si>
    <t>0101000020E6100000E03C8B949C7A52C0418AF0E5F4604440</t>
  </si>
  <si>
    <t>2013-09-21 11:00:00+00</t>
  </si>
  <si>
    <t>0101000020E6100000F14BFDBCA97A52C0942F682101614440</t>
  </si>
  <si>
    <t>2020-10-02 17:00:00+00</t>
  </si>
  <si>
    <t>E-Scooter,Sedan,Sedan</t>
  </si>
  <si>
    <t>0101000020E6100000CFFD309DB17A52C036E50AEF72614440</t>
  </si>
  <si>
    <t>2014-10-24 05:57:00+00</t>
  </si>
  <si>
    <t>0101000020E6100000E2016553AE7A52C0666A12BC21614440</t>
  </si>
  <si>
    <t>31-85     42 STREET</t>
  </si>
  <si>
    <t>2016-04-19 10:15:00+00</t>
  </si>
  <si>
    <t>0101000020E61000007FC16ED8B67A52C06A85E97B0D614440</t>
  </si>
  <si>
    <t>2021-09-07 18:19:00+00</t>
  </si>
  <si>
    <t>2015-07-11 13:15:00+00</t>
  </si>
  <si>
    <t>2020-02-17 10:30:00+00</t>
  </si>
  <si>
    <t>0101000020E6100000CA54C1A8A47A52C0310BED9C66614440</t>
  </si>
  <si>
    <t>2018-07-14 12:15:00+00</t>
  </si>
  <si>
    <t>2017-12-08 21:55:00+00</t>
  </si>
  <si>
    <t>0101000020E61000001498A9A4A97A52C07CED992501614440</t>
  </si>
  <si>
    <t>2013-12-06 20:05:00+00</t>
  </si>
  <si>
    <t>2018-02-03 16:50:00+00</t>
  </si>
  <si>
    <t>0101000020E6100000AEF02E17F17B52C03F74417DCB604440</t>
  </si>
  <si>
    <t>2017-06-18 22:44:00+00</t>
  </si>
  <si>
    <t>0101000020E610000094A9DD0ABC7B52C0FE6C9A2D0F614440</t>
  </si>
  <si>
    <t>2014-07-17 04:10:00+00</t>
  </si>
  <si>
    <t>0101000020E61000002EE23B31EB7B52C065DF15C1FF604440</t>
  </si>
  <si>
    <t xml:space="preserve">23 STREET                       </t>
  </si>
  <si>
    <t>2017-03-25 23:00:00+00</t>
  </si>
  <si>
    <t>0101000020E61000007E7214200A7C52C06C825E6EE6604440</t>
  </si>
  <si>
    <t>2016-02-05 08:50:00+00</t>
  </si>
  <si>
    <t>2013-06-14 00:50:00+00</t>
  </si>
  <si>
    <t>0101000020E61000009307D8FD197C52C07E7CF8E8C3604440</t>
  </si>
  <si>
    <t>2014-08-05 14:17:00+00</t>
  </si>
  <si>
    <t>0101000020E61000003A5D71CC0D7C52C05C8D919158614440</t>
  </si>
  <si>
    <t>2013-07-29 11:50:00+00</t>
  </si>
  <si>
    <t>0101000020E61000003C889D29F47B52C075D1EBAA9B604440</t>
  </si>
  <si>
    <t>2014-11-25 12:50:00+00</t>
  </si>
  <si>
    <t>0101000020E61000001C04C2F3F77B52C01711C5E40D614440</t>
  </si>
  <si>
    <t>2015-08-31 12:24:00+00</t>
  </si>
  <si>
    <t>0101000020E6100000C1898D1EE47B52C022BAB1EABD604440</t>
  </si>
  <si>
    <t>2014-07-28 22:00:00+00</t>
  </si>
  <si>
    <t>0101000020E6100000539852F2C57B52C0F7CABC55D7604440</t>
  </si>
  <si>
    <t>2016-11-05 18:11:00+00</t>
  </si>
  <si>
    <t>0101000020E6100000FF4355A7DE7B52C0139CFA40F2604440</t>
  </si>
  <si>
    <t>2016-05-20 10:00:00+00</t>
  </si>
  <si>
    <t>0101000020E6100000FD135CACA87B52C048BF7D1D38614440</t>
  </si>
  <si>
    <t>2017-09-25 19:00:00+00</t>
  </si>
  <si>
    <t>0101000020E61000002D3CD45BA87B52C02B2FF99FFC604440</t>
  </si>
  <si>
    <t>2015-04-14 18:44:00+00</t>
  </si>
  <si>
    <t>0101000020E6100000EBA86A82A87B52C014ED2AA4FC604440</t>
  </si>
  <si>
    <t>2018-10-15 21:00:00+00</t>
  </si>
  <si>
    <t>2018-10-15 06:20:00+00</t>
  </si>
  <si>
    <t>2014-12-23 10:35:00+00</t>
  </si>
  <si>
    <t>0101000020E6100000464B603C9B7B52C0C1A4E949F0604440</t>
  </si>
  <si>
    <t>2016-09-18 12:09:00+00</t>
  </si>
  <si>
    <t>0101000020E61000000A4CA7759B7B52C02A464C3F97604440</t>
  </si>
  <si>
    <t>2016-12-13 13:25:00+00</t>
  </si>
  <si>
    <t>0101000020E610000000E31934F47B52C0F853E3A59B604440</t>
  </si>
  <si>
    <t>2020-06-19 10:00:00+00</t>
  </si>
  <si>
    <t>2020-09-14 19:45:00+00</t>
  </si>
  <si>
    <t>2021-11-20 08:52:00+00</t>
  </si>
  <si>
    <t>0101000020E6100000FD87F4DBD77B52C0DBDC989EB0604440</t>
  </si>
  <si>
    <t>2016-09-28 06:09:00+00</t>
  </si>
  <si>
    <t>2014-08-26 19:50:00+00</t>
  </si>
  <si>
    <t>0101000020E61000008F19A88C7F7B52C0BC7669C361614440</t>
  </si>
  <si>
    <t>2017-01-26 13:34:00+00</t>
  </si>
  <si>
    <t>0101000020E6100000374D44647D7B52C08347C08D39614440</t>
  </si>
  <si>
    <t>2016-04-08 08:00:00+00</t>
  </si>
  <si>
    <t>0101000020E610000082AD122C8E7B52C097F3D60AE4604440</t>
  </si>
  <si>
    <t>2015-03-19 01:30:00+00</t>
  </si>
  <si>
    <t>2015-10-10 13:45:00+00</t>
  </si>
  <si>
    <t>0101000020E6100000A0504F1F817B52C062670A9DD7604440</t>
  </si>
  <si>
    <t>2019-12-13 17:35:00+00</t>
  </si>
  <si>
    <t>2015-09-09 19:58:00+00</t>
  </si>
  <si>
    <t>0101000020E6100000CFBD874B8E7B52C00839EFFFE3604440</t>
  </si>
  <si>
    <t>2021-03-12 14:34:00+00</t>
  </si>
  <si>
    <t>2023-09-27 22:00:00+00</t>
  </si>
  <si>
    <t>2022-06-08 16:53:00+00</t>
  </si>
  <si>
    <t>2013-12-27 21:15:00+00</t>
  </si>
  <si>
    <t>0101000020E61000004451A04FE47952C0B9FE5D9F39634440</t>
  </si>
  <si>
    <t>2019-04-29 08:15:00+00</t>
  </si>
  <si>
    <t>0101000020E610000039EE940ED67952C09EEFA7C64B634440</t>
  </si>
  <si>
    <t>38-10     20 ROAD</t>
  </si>
  <si>
    <t>2020-03-12 15:00:00+00</t>
  </si>
  <si>
    <t>0101000020E610000097D6F03ED87952C0AA5A1CDF28634440</t>
  </si>
  <si>
    <t>2015-11-03 14:00:00+00</t>
  </si>
  <si>
    <t>Driver Inattention/Distraction,Lost Consciousness</t>
  </si>
  <si>
    <t>2013-07-28 23:05:00+00</t>
  </si>
  <si>
    <t>0101000020E61000004A253CA1D77952C0BAA0BE654E634440</t>
  </si>
  <si>
    <t>20 ROAD</t>
  </si>
  <si>
    <t>2016-09-28 14:09:00+00</t>
  </si>
  <si>
    <t>2014-05-23 11:50:00+00</t>
  </si>
  <si>
    <t>Unspecified,Unspecified,Unspecified,Unspecified</t>
  </si>
  <si>
    <t>PASSENGER VEHICLE,PASSENGER VEHICLE,PASSENGER VEHICLE,PASSENGER VEHICLE</t>
  </si>
  <si>
    <t>2017-01-18 07:45:00+00</t>
  </si>
  <si>
    <t>0101000020E610000024ED461FF37952C014ED2AA4FC624440</t>
  </si>
  <si>
    <t>21-81     STEINWAY STREET</t>
  </si>
  <si>
    <t>2019-08-31 12:30:00+00</t>
  </si>
  <si>
    <t>0101000020E61000002098A3C7EF7952C069E21DE049634440</t>
  </si>
  <si>
    <t>2023-07-28 14:18:00+00</t>
  </si>
  <si>
    <t>0101000020E6100000AEF02E17F17952C030478FDFDB624440</t>
  </si>
  <si>
    <t>2023-10-21 20:01:00+00</t>
  </si>
  <si>
    <t>0101000020E61000001292BBBEC57952C06551D845D1614440</t>
  </si>
  <si>
    <t>2015-07-16 13:20:00+00</t>
  </si>
  <si>
    <t>0101000020E610000032C9C859D87952C0D3D9C9E028634440</t>
  </si>
  <si>
    <t>2017-08-12 22:28:00+00</t>
  </si>
  <si>
    <t>0101000020E610000021CD58349D7952C09D9E776341634440</t>
  </si>
  <si>
    <t>2020-09-06 22:19:00+00</t>
  </si>
  <si>
    <t>0101000020E6100000DA20938C9C7952C0126C5CFFAE634440</t>
  </si>
  <si>
    <t>2021-03-05 13:07:00+00</t>
  </si>
  <si>
    <t>0101000020E61000002041F163CC7952C0FEF0F3DF83634440</t>
  </si>
  <si>
    <t>2020-09-10 08:19:00+00</t>
  </si>
  <si>
    <t>0101000020E6100000978BF84ECC7952C0354D8EF117634440</t>
  </si>
  <si>
    <t>2013-02-11 21:55:00+00</t>
  </si>
  <si>
    <t>0101000020E6100000327216F6B47952C0567DAEB662634440</t>
  </si>
  <si>
    <t>2020-05-07 16:19:00+00</t>
  </si>
  <si>
    <t>2019-11-26 13:30:00+00</t>
  </si>
  <si>
    <t>0101000020E610000038883144A97952C01984036BE6624440</t>
  </si>
  <si>
    <t>2016-06-09 18:20:00+00</t>
  </si>
  <si>
    <t>2021-10-14 08:15:00+00</t>
  </si>
  <si>
    <t>0101000020E6100000CF143AAFB17952C0889D29745E634440</t>
  </si>
  <si>
    <t>40-25     20 AVENUE</t>
  </si>
  <si>
    <t>2018-03-05 23:30:00+00</t>
  </si>
  <si>
    <t>0101000020E61000006579A226987952C0661FCF5B02634440</t>
  </si>
  <si>
    <t>2016-09-20 19:09:00+00</t>
  </si>
  <si>
    <t>2013-02-08 06:25:00+00</t>
  </si>
  <si>
    <t>0101000020E61000007CD058A0027952C01C615111A7624440</t>
  </si>
  <si>
    <t>2016-04-29 16:55:00+00</t>
  </si>
  <si>
    <t>0101000020E6100000374F75C8CD7852C0C40776FC17624440</t>
  </si>
  <si>
    <t>2023-06-12 15:00:00+00</t>
  </si>
  <si>
    <t>0101000020E610000027D7B90E7A7852C0E939330BFE5F4440</t>
  </si>
  <si>
    <t>2013-04-25 18:26:00+00</t>
  </si>
  <si>
    <t>0101000020E61000002A1DACFF737852C0DD7BB8E4B85F4440</t>
  </si>
  <si>
    <t>2020-10-31 18:48:00+00</t>
  </si>
  <si>
    <t>0101000020E61000005C8E57207A7852C02BFBAE08FE5F4440</t>
  </si>
  <si>
    <t>2022-10-31 20:00:00+00</t>
  </si>
  <si>
    <t>2016-04-16 03:20:00+00</t>
  </si>
  <si>
    <t>2018-10-21 09:10:00+00</t>
  </si>
  <si>
    <t>0101000020E6100000A88C7F9F717852C04EEFE2FDB85F4440</t>
  </si>
  <si>
    <t>84-02     ROOSEVELT AVENUE</t>
  </si>
  <si>
    <t>2019-07-30 16:45:00+00</t>
  </si>
  <si>
    <t>2017-09-07 10:24:00+00</t>
  </si>
  <si>
    <t>2018-11-23 10:00:00+00</t>
  </si>
  <si>
    <t>0101000020E6100000118DEE20767852C0D1AFAD9FFE5F4440</t>
  </si>
  <si>
    <t>84-26     37 AVENUE</t>
  </si>
  <si>
    <t>2018-06-04 17:15:00+00</t>
  </si>
  <si>
    <t>0101000020E61000004C2FD6DC767852C0FB00497DFE5F4440</t>
  </si>
  <si>
    <t>2015-09-14 03:15:00+00</t>
  </si>
  <si>
    <t>0101000020E610000051BB044C057952C006E973FFA2604440</t>
  </si>
  <si>
    <t>2014-02-07 09:25:00+00</t>
  </si>
  <si>
    <t>2017-06-17 14:50:00+00</t>
  </si>
  <si>
    <t>0101000020E61000009A3E3BE0BA7852C0C11C3D7E6F614440</t>
  </si>
  <si>
    <t>2018-05-17 21:50:00+00</t>
  </si>
  <si>
    <t>0101000020E6100000F0DC7BB8E47852C01422E010AA604440</t>
  </si>
  <si>
    <t>78-11     NORTHERN BOULEVARD</t>
  </si>
  <si>
    <t>2017-07-25 16:35:00+00</t>
  </si>
  <si>
    <t>2021-06-07 17:56:00+00</t>
  </si>
  <si>
    <t>2022-11-02 10:06:00+00</t>
  </si>
  <si>
    <t>0101000020E6100000ED593A03C47852C0823DC04F2B614440</t>
  </si>
  <si>
    <t>2016-10-09 22:10:00+00</t>
  </si>
  <si>
    <t>2019-02-11 18:10:00+00</t>
  </si>
  <si>
    <t>2013-06-30 17:25:00+00</t>
  </si>
  <si>
    <t>2023-09-01 04:15:00+00</t>
  </si>
  <si>
    <t>Failure to Yield Right-of-Way,Following Too Closely</t>
  </si>
  <si>
    <t>2023-09-22 17:50:00+00</t>
  </si>
  <si>
    <t>0101000020E610000007EFAB72A17852C0414C1D3FAF5F4440</t>
  </si>
  <si>
    <t>2014-07-24 22:35:00+00</t>
  </si>
  <si>
    <t>0101000020E61000007B5A8F0C837852C050CD40C0B55F4440</t>
  </si>
  <si>
    <t>2013-12-10 16:45:00+00</t>
  </si>
  <si>
    <t>2014-12-07 06:30:00+00</t>
  </si>
  <si>
    <t>0101000020E61000003815A930B67852C04FCB0F5CE55F4440</t>
  </si>
  <si>
    <t>37-62     80 STREET</t>
  </si>
  <si>
    <t>2020-07-17 13:10:00+00</t>
  </si>
  <si>
    <t>0101000020E6100000BFF1B567967852C0280EA0DFF75F4440</t>
  </si>
  <si>
    <t>82-10     37 AVENUE</t>
  </si>
  <si>
    <t>2019-06-29 13:00:00+00</t>
  </si>
  <si>
    <t>0101000020E6100000F16D556D927852C0BDBDB55DB25F4440</t>
  </si>
  <si>
    <t>2013-09-28 07:05:00+00</t>
  </si>
  <si>
    <t>2015-07-05 06:45:00+00</t>
  </si>
  <si>
    <t xml:space="preserve">37 AVENUE                       </t>
  </si>
  <si>
    <t>2017-03-28 19:00:00+00</t>
  </si>
  <si>
    <t>2017-05-19 02:50:00+00</t>
  </si>
  <si>
    <t>0101000020E61000002DB29DEFA77852C0952C27A1F45F4440</t>
  </si>
  <si>
    <t>2022-07-21 22:00:00+00</t>
  </si>
  <si>
    <t>2022-08-14 22:09:00+00</t>
  </si>
  <si>
    <t>2016-06-30 10:30:00+00</t>
  </si>
  <si>
    <t>0101000020E61000002A745E63977852C0041BD7BFEB5F4440</t>
  </si>
  <si>
    <t>37-57     82 STREET</t>
  </si>
  <si>
    <t>2020-01-11 19:15:00+00</t>
  </si>
  <si>
    <t>0101000020E6100000E6A617C6A77852C0EE2F719AF45F4440</t>
  </si>
  <si>
    <t>2013-08-20 20:39:00+00</t>
  </si>
  <si>
    <t>0101000020E61000000118CFA0A17852C0944A7842AF5F4440</t>
  </si>
  <si>
    <t>2019-08-26 17:00:00+00</t>
  </si>
  <si>
    <t>2014-12-19 13:33:00+00</t>
  </si>
  <si>
    <t>0101000020E6100000E399E150897852C0038871EDFA5F4440</t>
  </si>
  <si>
    <t>2015-06-19 14:50:00+00</t>
  </si>
  <si>
    <t>2022-06-25 15:55:00+00</t>
  </si>
  <si>
    <t>2019-11-18 13:50:00+00</t>
  </si>
  <si>
    <t>0101000020E6100000936E4BE4827852C0262834FF9E5F4440</t>
  </si>
  <si>
    <t>2013-04-16 16:30:00+00</t>
  </si>
  <si>
    <t>0101000020E61000008DB454DE8E7852C01C7E37DDB25F4440</t>
  </si>
  <si>
    <t>82-12     ROOSEVELT AVENUE</t>
  </si>
  <si>
    <t>2022-03-15 22:42:00+00</t>
  </si>
  <si>
    <t>2018-10-17 17:30:00+00</t>
  </si>
  <si>
    <t>0101000020E61000005FB532E1977852C0336B2920ED5F4440</t>
  </si>
  <si>
    <t>37-02     82 STREET</t>
  </si>
  <si>
    <t>2017-07-14 15:35:00+00</t>
  </si>
  <si>
    <t>2019-01-08 12:35:00+00</t>
  </si>
  <si>
    <t>0101000020E61000003BDF4F8D977852C0755AB741ED5F4440</t>
  </si>
  <si>
    <t>37-07     82 STREET</t>
  </si>
  <si>
    <t>2019-05-05 23:40:00+00</t>
  </si>
  <si>
    <t>2018-05-19 18:00:00+00</t>
  </si>
  <si>
    <t>2017-03-04 14:15:00+00</t>
  </si>
  <si>
    <t>Driver Inattention/Distraction,Passing or Lane Usage Improper,Unspecified</t>
  </si>
  <si>
    <t>PASSENGER VEHICLE,BICYCLE,SPORT UTILITY / STATION WAGON</t>
  </si>
  <si>
    <t>2015-01-05 19:40:00+00</t>
  </si>
  <si>
    <t>2022-01-28 15:35:00+00</t>
  </si>
  <si>
    <t>0101000020E6100000535C55F65D7B52C02502D53F88624440</t>
  </si>
  <si>
    <t>21-10     30 AVENUE</t>
  </si>
  <si>
    <t>2022-10-18 08:00:00+00</t>
  </si>
  <si>
    <t>0101000020E6100000FFCF61BEBC7A52C0C2340C1F11634440</t>
  </si>
  <si>
    <t>2017-09-22 07:14:00+00</t>
  </si>
  <si>
    <t>0101000020E6100000D97745F0BF7A52C024A8D02F00644440</t>
  </si>
  <si>
    <t>2013-05-05 22:57:00+00</t>
  </si>
  <si>
    <t>2019-11-16 13:35:00+00</t>
  </si>
  <si>
    <t>2018-11-17 19:45:00+00</t>
  </si>
  <si>
    <t>0101000020E610000069F1738DE07A52C0DDBB61365C624440</t>
  </si>
  <si>
    <t>2014-01-18 05:20:00+00</t>
  </si>
  <si>
    <t>2013-10-26 13:09:00+00</t>
  </si>
  <si>
    <t>0101000020E61000006DCA15DEE57A52C02C2CB81FF0624440</t>
  </si>
  <si>
    <t>2018-08-13 13:37:00+00</t>
  </si>
  <si>
    <t>2014-04-15 20:45:00+00</t>
  </si>
  <si>
    <t>SCOOTER</t>
  </si>
  <si>
    <t>0101000020E610000077D66EBBD07A52C0C0A78306AC634440</t>
  </si>
  <si>
    <t>2016-08-30 07:08:00+00</t>
  </si>
  <si>
    <t>2015-11-16 18:25:00+00</t>
  </si>
  <si>
    <t>2016-02-09 06:32:00+00</t>
  </si>
  <si>
    <t>Pavement Slippery,Unspecified</t>
  </si>
  <si>
    <t>0101000020E6100000894160E5D07A52C0042159C004624440</t>
  </si>
  <si>
    <t>2020-02-10 22:53:00+00</t>
  </si>
  <si>
    <t>2020-11-28 11:45:00+00</t>
  </si>
  <si>
    <t>0101000020E6100000A2EE0390DA7A52C01092054CE0624440</t>
  </si>
  <si>
    <t>2022-01-12 21:46:00+00</t>
  </si>
  <si>
    <t>0101000020E6100000096D3997E27A52C0E124CD1FD3624440</t>
  </si>
  <si>
    <t>2022-06-01 17:40:00+00</t>
  </si>
  <si>
    <t>2021-08-05 23:50:00+00</t>
  </si>
  <si>
    <t>2022-07-05 12:15:00+00</t>
  </si>
  <si>
    <t>2021-12-30 08:30:00+00</t>
  </si>
  <si>
    <t>0101000020E6100000105839B4C87A52C04E7FF62345624440</t>
  </si>
  <si>
    <t>2019-07-19 19:20:00+00</t>
  </si>
  <si>
    <t>2018-11-09 17:00:00+00</t>
  </si>
  <si>
    <t>0101000020E61000002FB99BF1C77A52C05475EA2521634440</t>
  </si>
  <si>
    <t>2021-10-20 18:00:00+00</t>
  </si>
  <si>
    <t>0101000020E610000086E63A8DB47A52C0745E6397A8624440</t>
  </si>
  <si>
    <t>2019-10-23 14:26:00+00</t>
  </si>
  <si>
    <t>2019-02-08 00:20:00+00</t>
  </si>
  <si>
    <t>2018-04-22 21:15:00+00</t>
  </si>
  <si>
    <t>0101000020E610000026796462A97A52C0ABCC94D6DF614440</t>
  </si>
  <si>
    <t>2015-09-01 10:30:00+00</t>
  </si>
  <si>
    <t>Failure to Yield Right-of-Way,Unspecified,Unspecified</t>
  </si>
  <si>
    <t>SPORT UTILITY / STATION WAGON,SPORT UTILITY / STATION WAGON,BICYCLE</t>
  </si>
  <si>
    <t>0101000020E61000009DAC0782B67A52C02E24BB2DEC614440</t>
  </si>
  <si>
    <t>2015-02-06 12:00:00+00</t>
  </si>
  <si>
    <t>0101000020E61000004278B471C47A52C0DF4E22C2BF624440</t>
  </si>
  <si>
    <t>2019-06-18 17:47:00+00</t>
  </si>
  <si>
    <t>0101000020E61000000B45BA9F537852C07E9065C1C4614440</t>
  </si>
  <si>
    <t>2021-12-22 10:41:00+00</t>
  </si>
  <si>
    <t>0101000020E610000029FA8DC0E97A52C0EE6591DC50634440</t>
  </si>
  <si>
    <t>2014-01-19 02:00:00+00</t>
  </si>
  <si>
    <t>0101000020E6100000A089B0E1E97A52C0956247E350634440</t>
  </si>
  <si>
    <t>2021-12-25 15:40:00+00</t>
  </si>
  <si>
    <t>0101000020E61000004F1E166A4D7952C0F3C98AE1EA5C4440</t>
  </si>
  <si>
    <t>2020-08-27 20:40:00+00</t>
  </si>
  <si>
    <t>Passing Too Closely,Failure to Keep Right</t>
  </si>
  <si>
    <t>0101000020E6100000FA27B858517952C0AEF204C24E5D4440</t>
  </si>
  <si>
    <t>2020-09-02 10:25:00+00</t>
  </si>
  <si>
    <t>2020-09-17 16:01:00+00</t>
  </si>
  <si>
    <t>0101000020E6100000F8A57EDE547952C0F56915FDA15D4440</t>
  </si>
  <si>
    <t>2021-07-02 18:00:00+00</t>
  </si>
  <si>
    <t>2021-11-19 17:17:00+00</t>
  </si>
  <si>
    <t>2022-03-07 19:25:00+00</t>
  </si>
  <si>
    <t>2022-05-11 16:16:00+00</t>
  </si>
  <si>
    <t>2022-10-08 04:30:00+00</t>
  </si>
  <si>
    <t>2022-11-05 09:00:00+00</t>
  </si>
  <si>
    <t>0101000020E6100000ECDD1FEF557952C08D7F9F71E15C4440</t>
  </si>
  <si>
    <t>2022-12-02 12:45:00+00</t>
  </si>
  <si>
    <t>2019-04-11 06:14:00+00</t>
  </si>
  <si>
    <t>Flat Rack,Bike</t>
  </si>
  <si>
    <t>2018-01-09 18:00:00+00</t>
  </si>
  <si>
    <t>0101000020E6100000CC0BB08F4E7952C062DBA2CC065D4440</t>
  </si>
  <si>
    <t>2021-01-25 15:00:00+00</t>
  </si>
  <si>
    <t>2016-05-11 16:30:00+00</t>
  </si>
  <si>
    <t>2019-04-13 13:15:00+00</t>
  </si>
  <si>
    <t>2020-11-30 17:50:00+00</t>
  </si>
  <si>
    <t>2019-10-02 19:00:00+00</t>
  </si>
  <si>
    <t>Convertible</t>
  </si>
  <si>
    <t>2018-07-17 15:40:00+00</t>
  </si>
  <si>
    <t>0101000020E610000038A34165577952C0FC8A355CE45D4440</t>
  </si>
  <si>
    <t>2015-07-31 14:45:00+00</t>
  </si>
  <si>
    <t>0101000020E6100000D4282499557952C05AB741EDB75D4440</t>
  </si>
  <si>
    <t>52 DRIVE</t>
  </si>
  <si>
    <t>2016-12-20 09:40:00+00</t>
  </si>
  <si>
    <t>0101000020E610000089B48D3F517952C0EF906280445D4440</t>
  </si>
  <si>
    <t>54-20     69 STREET</t>
  </si>
  <si>
    <t>2021-05-07 21:00:00+00</t>
  </si>
  <si>
    <t>0101000020E610000016A58460557952C00F9C33A2B45D4440</t>
  </si>
  <si>
    <t>2017-09-30 09:00:00+00</t>
  </si>
  <si>
    <t>2023-03-20 19:24:00+00</t>
  </si>
  <si>
    <t>2014-01-27 00:30:00+00</t>
  </si>
  <si>
    <t>0101000020E61000007A19C5724B7B52C0904946CEC2624440</t>
  </si>
  <si>
    <t>27-34     21 STREET</t>
  </si>
  <si>
    <t>2020-07-30 22:00:00+00</t>
  </si>
  <si>
    <t>2022-06-10 15:50:00+00</t>
  </si>
  <si>
    <t>0101000020E610000085645CCC2A7B52C0437D810F14634440</t>
  </si>
  <si>
    <t>2013-02-17 01:17:00+00</t>
  </si>
  <si>
    <t>0101000020E6100000BE6A65C22F7B52C0944DB9C2BB624440</t>
  </si>
  <si>
    <t>2018-06-10 17:15:00+00</t>
  </si>
  <si>
    <t>View Obstructed/Limited,Unsafe Speed</t>
  </si>
  <si>
    <t>0101000020E61000000F57186C347B52C0210EC81462624440</t>
  </si>
  <si>
    <t>2015-03-25 09:00:00+00</t>
  </si>
  <si>
    <t>2015-11-19 17:05:00+00</t>
  </si>
  <si>
    <t>2014-05-09 08:45:00+00</t>
  </si>
  <si>
    <t>0101000020E6100000801F1F3EFA7A52C0668E401768634440</t>
  </si>
  <si>
    <t>2016-12-15 06:30:00+00</t>
  </si>
  <si>
    <t>0101000020E6100000F14BFDBCA97A52C03B6EF8DD74634440</t>
  </si>
  <si>
    <t>2019-03-31 22:05:00+00</t>
  </si>
  <si>
    <t>0101000020E610000054A9D903AD7C52C08EE9094B3C604440</t>
  </si>
  <si>
    <t>11 STREET</t>
  </si>
  <si>
    <t>2018-05-26 00:58:00+00</t>
  </si>
  <si>
    <t>0101000020E6100000562B137EA97C52C0C173EFE1925F4440</t>
  </si>
  <si>
    <t>2018-09-06 17:00:00+00</t>
  </si>
  <si>
    <t>0101000020E61000000DFA7722AD7C52C0738236397C5F4440</t>
  </si>
  <si>
    <t>46 AVENUE</t>
  </si>
  <si>
    <t>2013-11-22 09:00:00+00</t>
  </si>
  <si>
    <t>0101000020E6100000485AE0E1AC7C52C01DA4F1553C604440</t>
  </si>
  <si>
    <t>2013-10-26 01:20:00+00</t>
  </si>
  <si>
    <t>PASSENGER VEHICLE,LIVERY VEHICLE</t>
  </si>
  <si>
    <t>0101000020E6100000612129D8B57C52C02B847A9F4F5F4440</t>
  </si>
  <si>
    <t>JACKSON AVENUE</t>
  </si>
  <si>
    <t>2015-08-17 15:40:00+00</t>
  </si>
  <si>
    <t>0101000020E61000007F87A2409F7C52C020ED7F80B55E4440</t>
  </si>
  <si>
    <t>23-30     BORDEN AVENUE</t>
  </si>
  <si>
    <t>2017-05-16 02:50:00+00</t>
  </si>
  <si>
    <t>0101000020E6100000192D5107C37C52C0C0F4AC5A88604440</t>
  </si>
  <si>
    <t>QUEENS PLAZA SOUTH</t>
  </si>
  <si>
    <t>2015-12-29 14:54:00+00</t>
  </si>
  <si>
    <t>0101000020E610000009803B9AB47C52C01E1840F8505F4440</t>
  </si>
  <si>
    <t>2013-10-01 10:40:00+00</t>
  </si>
  <si>
    <t>2021-04-21 06:45:00+00</t>
  </si>
  <si>
    <t>Bike,Pick-up Truck</t>
  </si>
  <si>
    <t>0101000020E610000086032159C07C52C08FC360FE0A5F4440</t>
  </si>
  <si>
    <t>2017-01-30 13:20:00+00</t>
  </si>
  <si>
    <t>0101000020E61000007FDE54A4C27C52C0D73043E389604440</t>
  </si>
  <si>
    <t>2020-10-05 13:50:00+00</t>
  </si>
  <si>
    <t>0101000020E610000053E8BCC62E7D52C073F4F8BD4D5F4440</t>
  </si>
  <si>
    <t>2018-01-12 19:25:00+00</t>
  </si>
  <si>
    <t>0101000020E6100000328F561E277D52C042F43D287B5F4440</t>
  </si>
  <si>
    <t>5 STREET</t>
  </si>
  <si>
    <t>2016-08-04 09:08:00+00</t>
  </si>
  <si>
    <t>0101000020E6100000042159C0047D52C0C8073D9B555F4440</t>
  </si>
  <si>
    <t>47 ROAD</t>
  </si>
  <si>
    <t>2017-01-31 09:10:00+00</t>
  </si>
  <si>
    <t>0101000020E610000069ED6C7E327D52C0D837E62B375F4440</t>
  </si>
  <si>
    <t>2016-01-18 10:31:00+00</t>
  </si>
  <si>
    <t>0101000020E61000001C8FBEEE197D52C0A9520EC1CC5E4440</t>
  </si>
  <si>
    <t>2013-09-05 12:30:00+00</t>
  </si>
  <si>
    <t>0101000020E610000067B8019F1F7D52C02D98F8A3A85F4440</t>
  </si>
  <si>
    <t>2019-10-28 19:52:00+00</t>
  </si>
  <si>
    <t>0101000020E610000085251E50367D52C04985B185205F4440</t>
  </si>
  <si>
    <t>2017-12-11 17:44:00+00</t>
  </si>
  <si>
    <t>0101000020E6100000B08F4E5DF97C52C06A15FDA1995F4440</t>
  </si>
  <si>
    <t>2019-08-14 16:50:00+00</t>
  </si>
  <si>
    <t>E-Sco,Sedan</t>
  </si>
  <si>
    <t>0101000020E6100000E2CCAFE6007D52C05DBF60376C5F4440</t>
  </si>
  <si>
    <t>2018-09-28 06:14:00+00</t>
  </si>
  <si>
    <t>2021-05-01 09:45:00+00</t>
  </si>
  <si>
    <t>0101000020E6100000890CAB78237D52C0448655BC915F4440</t>
  </si>
  <si>
    <t>46 ROAD</t>
  </si>
  <si>
    <t>2022-09-25 17:00:00+00</t>
  </si>
  <si>
    <t>0101000020E610000070CE88D2DE7C52C040F850A2255F4440</t>
  </si>
  <si>
    <t>2019-10-02 12:40:00+00</t>
  </si>
  <si>
    <t>2022-03-24 23:50:00+00</t>
  </si>
  <si>
    <t>0101000020E61000006642DD51AD7A52C05BBB48FCE5634440</t>
  </si>
  <si>
    <t>2015-06-26 13:00:00+00</t>
  </si>
  <si>
    <t>0101000020E6100000DFE00B93A97A52C023F94A2025644440</t>
  </si>
  <si>
    <t>2022-06-05 21:15:00+00</t>
  </si>
  <si>
    <t>2020-03-23 19:30:00+00</t>
  </si>
  <si>
    <t>2020-11-10 07:22:00+00</t>
  </si>
  <si>
    <t>0101000020E610000005C078060D7B52C0C3A04CA3C9614440</t>
  </si>
  <si>
    <t>2021-10-03 12:00:00+00</t>
  </si>
  <si>
    <t>0101000020E6100000E90E62670A7B52C0E2218C9FC6614440</t>
  </si>
  <si>
    <t>32-10     31 AVENUE</t>
  </si>
  <si>
    <t>2021-10-07 09:46:00+00</t>
  </si>
  <si>
    <t>0101000020E61000001CB1169F027B52C0A7CEA3E2FF624440</t>
  </si>
  <si>
    <t>24-08     HOYT AVENUE SOUTH</t>
  </si>
  <si>
    <t>2022-12-26 09:09:00+00</t>
  </si>
  <si>
    <t>2015-06-02 18:00:00+00</t>
  </si>
  <si>
    <t>Pavement Slippery,Passenger Distraction</t>
  </si>
  <si>
    <t>2015-11-17 16:35:00+00</t>
  </si>
  <si>
    <t>0101000020E61000005296C6D4027B52C050C24CDBBF614440</t>
  </si>
  <si>
    <t>2016-03-30 09:50:00+00</t>
  </si>
  <si>
    <t>0101000020E6100000E0754710F87A52C07ABCDA9B29624440</t>
  </si>
  <si>
    <t>2014-04-08 09:30:00+00</t>
  </si>
  <si>
    <t>0101000020E6100000C53D963E747B52C09EEFA7C64B634440</t>
  </si>
  <si>
    <t>25-40     SHORE BOULEVARD</t>
  </si>
  <si>
    <t>2017-04-16 16:15:00+00</t>
  </si>
  <si>
    <t>2014-12-29 19:30:00+00</t>
  </si>
  <si>
    <t>2017-03-02 16:40:00+00</t>
  </si>
  <si>
    <t>0101000020E6100000F2A3D068617B52C005F060D56A634440</t>
  </si>
  <si>
    <t>SHORE BOULEVARD</t>
  </si>
  <si>
    <t>ASTORIA PARK SOUTH</t>
  </si>
  <si>
    <t>2013-05-04 11:40:00+00</t>
  </si>
  <si>
    <t>0101000020E610000060FCD9345B7B52C0E0B4858CEC624440</t>
  </si>
  <si>
    <t>27 AVENUE</t>
  </si>
  <si>
    <t>2013-03-23 17:50:00+00</t>
  </si>
  <si>
    <t>2016-05-21 23:00:00+00</t>
  </si>
  <si>
    <t>0101000020E610000068CBB914577B52C008E8BE9CD9624440</t>
  </si>
  <si>
    <t>18-23     ASTORIA BOULEVARD</t>
  </si>
  <si>
    <t>2019-10-21 17:50:00+00</t>
  </si>
  <si>
    <t>0101000020E6100000613255302A7B52C099F38C7DC9624440</t>
  </si>
  <si>
    <t>2018-09-01 17:32:00+00</t>
  </si>
  <si>
    <t>0101000020E6100000F5DBD781737B52C06891ED7C3F634440</t>
  </si>
  <si>
    <t>25-47     12 STREET</t>
  </si>
  <si>
    <t>2017-04-11 10:30:00+00</t>
  </si>
  <si>
    <t>2016-07-27 19:07:00+00</t>
  </si>
  <si>
    <t>2016-10-15 19:10:00+00</t>
  </si>
  <si>
    <t>2020-09-29 21:00:00+00</t>
  </si>
  <si>
    <t>2019-06-26 22:20:00+00</t>
  </si>
  <si>
    <t>2013-02-02 16:00:00+00</t>
  </si>
  <si>
    <t>2018-07-06 12:00:00+00</t>
  </si>
  <si>
    <t>0101000020E610000086032159C07A52C059FAD005F5614440</t>
  </si>
  <si>
    <t>35-16     30 AVENUE</t>
  </si>
  <si>
    <t>2021-09-07 12:13:00+00</t>
  </si>
  <si>
    <t>0101000020E61000004DFA5AA1C37A52C0E2A4196EF8614440</t>
  </si>
  <si>
    <t>2016-09-08 17:09:00+00</t>
  </si>
  <si>
    <t>2019-12-09 19:05:00+00</t>
  </si>
  <si>
    <t>0101000020E61000005D8B16A06D7B52C0F4A8F8BF23624440</t>
  </si>
  <si>
    <t>2022-08-29 20:00:00+00</t>
  </si>
  <si>
    <t>2013-12-21 13:30:00+00</t>
  </si>
  <si>
    <t>0101000020E6100000111E6D1CB17C52C08599B67F655F4440</t>
  </si>
  <si>
    <t>2017-09-06 21:30:00+00</t>
  </si>
  <si>
    <t>0101000020E6100000070C923EAD7C52C01A51DA1B7C5F4440</t>
  </si>
  <si>
    <t>2017-12-08 12:30:00+00</t>
  </si>
  <si>
    <t>0101000020E610000044149337C07C52C0E3C1BB010B5F4440</t>
  </si>
  <si>
    <t>2016-03-13 20:56:00+00</t>
  </si>
  <si>
    <t>2021-08-18 09:00:00+00</t>
  </si>
  <si>
    <t>0101000020E6100000062FFA0AD27C52C024B4E55C8A5F4440</t>
  </si>
  <si>
    <t>2022-11-08 15:57:00+00</t>
  </si>
  <si>
    <t xml:space="preserve">ASTORIA BOULEVARD               </t>
  </si>
  <si>
    <t>2017-03-21 05:52:00+00</t>
  </si>
  <si>
    <t>2019-09-06 09:35:00+00</t>
  </si>
  <si>
    <t>0101000020E610000069E388B5F87A52C0184339D1AE624440</t>
  </si>
  <si>
    <t>2018-05-17 10:00:00+00</t>
  </si>
  <si>
    <t>2022-08-28 17:35:00+00</t>
  </si>
  <si>
    <t>0101000020E61000005DF92CCF837B52C0B4E55C8AAB624440</t>
  </si>
  <si>
    <t>2017-04-20 16:00:00+00</t>
  </si>
  <si>
    <t>0101000020E61000000A74DCDF0F7B52C0B86B5386BB624440</t>
  </si>
  <si>
    <t>2013-03-24 16:30:00+00</t>
  </si>
  <si>
    <t>2018-04-17 21:00:00+00</t>
  </si>
  <si>
    <t>2014-09-06 16:10:00+00</t>
  </si>
  <si>
    <t>2019-02-05 11:45:00+00</t>
  </si>
  <si>
    <t>2017-01-11 15:00:00+00</t>
  </si>
  <si>
    <t>2019-11-02 02:20:00+00</t>
  </si>
  <si>
    <t>0101000020E6100000C251F2EA1C7B52C01BF67B629D624440</t>
  </si>
  <si>
    <t>2018-02-05 18:28:00+00</t>
  </si>
  <si>
    <t>0101000020E6100000E8BCC62E517B52C0E5EE737CB4624440</t>
  </si>
  <si>
    <t>2018-06-30 14:45:00+00</t>
  </si>
  <si>
    <t>2015-07-31 19:50:00+00</t>
  </si>
  <si>
    <t>2016-05-19 18:35:00+00</t>
  </si>
  <si>
    <t>0101000020E610000016139B8F6B7B52C01F9F909DB7614440</t>
  </si>
  <si>
    <t>2022-04-29 17:00:00+00</t>
  </si>
  <si>
    <t>2022-10-31 23:40:00+00</t>
  </si>
  <si>
    <t>2018-04-03 14:15:00+00</t>
  </si>
  <si>
    <t>0101000020E61000004801FD19B97652C06ACCDA5CEB604440</t>
  </si>
  <si>
    <t>2015-09-10 21:11:00+00</t>
  </si>
  <si>
    <t>0101000020E6100000CB582371C57652C0B028DB7690604440</t>
  </si>
  <si>
    <t>2014-09-19 12:00:00+00</t>
  </si>
  <si>
    <t>2021-10-03 18:55:00+00</t>
  </si>
  <si>
    <t>0101000020E6100000E99AC937DB7652C03FADA23F34614440</t>
  </si>
  <si>
    <t>112 PLACE</t>
  </si>
  <si>
    <t>2023-03-10 07:50:00+00</t>
  </si>
  <si>
    <t>0101000020E6100000BEC11726537952C057091687335B4440</t>
  </si>
  <si>
    <t>65-11     METROPOLITAN AVENUE</t>
  </si>
  <si>
    <t>2023-08-03 17:00:00+00</t>
  </si>
  <si>
    <t>0101000020E6100000BC3FDEAB567852C01BD82AC1E25E4440</t>
  </si>
  <si>
    <t>2017-10-16 18:30:00+00</t>
  </si>
  <si>
    <t>0101000020E61000006E4C4F58627852C024E70EACF45E4440</t>
  </si>
  <si>
    <t>ELMHURST AVENUE</t>
  </si>
  <si>
    <t>2013-04-10 10:22:00+00</t>
  </si>
  <si>
    <t>0101000020E6100000352905DD5E7852C0F3E7DB82A55E4440</t>
  </si>
  <si>
    <t>POYER STREET</t>
  </si>
  <si>
    <t>2017-05-30 19:55:00+00</t>
  </si>
  <si>
    <t>0101000020E610000032B89C01647852C075A9B640275E4440</t>
  </si>
  <si>
    <t>SIMONSON STREET</t>
  </si>
  <si>
    <t>2014-10-28 06:00:00+00</t>
  </si>
  <si>
    <t>2014-09-17 05:20:00+00</t>
  </si>
  <si>
    <t>2014-11-17 19:35:00+00</t>
  </si>
  <si>
    <t>0101000020E61000006E8B321B647852C00A698D41275E4440</t>
  </si>
  <si>
    <t>2018-10-03 20:25:00+00</t>
  </si>
  <si>
    <t>0101000020E6100000F5A7435D5A7852C07235B22B2D5E4440</t>
  </si>
  <si>
    <t>GOLDSMITH STREET</t>
  </si>
  <si>
    <t>2014-09-28 19:00:00+00</t>
  </si>
  <si>
    <t>WHITNEY AVENUE</t>
  </si>
  <si>
    <t>2017-10-04 11:40:00+00</t>
  </si>
  <si>
    <t>0101000020E6100000BB3C4272577852C0891A96500B5F4440</t>
  </si>
  <si>
    <t>MACNISH STREET</t>
  </si>
  <si>
    <t>2015-04-21 09:30:00+00</t>
  </si>
  <si>
    <t>0101000020E6100000BC5CC477627852C0AD6EF59CF45E4440</t>
  </si>
  <si>
    <t>2017-12-05 14:30:00+00</t>
  </si>
  <si>
    <t>0101000020E6100000A4B8F479567852C0394DFAD6E25E4440</t>
  </si>
  <si>
    <t>2013-12-30 18:15:00+00</t>
  </si>
  <si>
    <t>0101000020E61000003C4ED1915C7852C0C9022670EB5E4440</t>
  </si>
  <si>
    <t>82-66     BROADWAY</t>
  </si>
  <si>
    <t>2021-06-23 14:00:00+00</t>
  </si>
  <si>
    <t>2021-07-23 13:45:00+00</t>
  </si>
  <si>
    <t>0101000020E610000055DE8E705A7852C0B9FB1C1F2D5E4440</t>
  </si>
  <si>
    <t>2021-10-29 14:55:00+00</t>
  </si>
  <si>
    <t>0101000020E61000009F71E140487852C0F67EA31D375E4440</t>
  </si>
  <si>
    <t>2016-11-22 13:11:00+00</t>
  </si>
  <si>
    <t>0101000020E6100000785B8EFC667852C053EC681CEA5E4440</t>
  </si>
  <si>
    <t>2021-10-11 12:03:00+00</t>
  </si>
  <si>
    <t>0101000020E6100000F5A10BEA5B7852C07C992842EA5E4440</t>
  </si>
  <si>
    <t>82-78     BROADWAY</t>
  </si>
  <si>
    <t>2021-12-19 19:00:00+00</t>
  </si>
  <si>
    <t>2022-02-23 17:05:00+00</t>
  </si>
  <si>
    <t>0101000020E6100000B80721205F7852C0321D3A3DEF5E4440</t>
  </si>
  <si>
    <t>2022-10-22 16:10:00+00</t>
  </si>
  <si>
    <t>0101000020E610000071218FE0467852C074B515FBCB5E4440</t>
  </si>
  <si>
    <t>2022-10-28 19:20:00+00</t>
  </si>
  <si>
    <t>2023-01-28 13:36:00+00</t>
  </si>
  <si>
    <t>0101000020E61000003259DC7F647852C00A0F9A5DF75E4440</t>
  </si>
  <si>
    <t>82-53     BROADWAY</t>
  </si>
  <si>
    <t>2018-05-09 07:30:00+00</t>
  </si>
  <si>
    <t>2016-05-12 10:30:00+00</t>
  </si>
  <si>
    <t>2019-05-17 08:05:00+00</t>
  </si>
  <si>
    <t>2018-01-12 13:45:00+00</t>
  </si>
  <si>
    <t>0101000020E610000094145800537852C0F5BD86E0B85E4440</t>
  </si>
  <si>
    <t>83-45     DONGAN AVENUE</t>
  </si>
  <si>
    <t>2019-10-06 15:20:00+00</t>
  </si>
  <si>
    <t>0101000020E610000078634161507852C06DC5FEB27B5E4440</t>
  </si>
  <si>
    <t>82-55     51 AVENUE</t>
  </si>
  <si>
    <t>2019-04-29 11:00:00+00</t>
  </si>
  <si>
    <t>0101000020E6100000B81E85EB517852C0FB05BB61DB5E4440</t>
  </si>
  <si>
    <t>2018-12-05 06:00:00+00</t>
  </si>
  <si>
    <t>0101000020E610000003CFBD874B7852C0698B6B7C265F4440</t>
  </si>
  <si>
    <t>85-35     ELMHURST AVENUE</t>
  </si>
  <si>
    <t>2022-12-05 15:05:00+00</t>
  </si>
  <si>
    <t>0101000020E6100000072461DF4E7852C09D47C5FF1D5F4440</t>
  </si>
  <si>
    <t>2018-11-11 20:05:00+00</t>
  </si>
  <si>
    <t>0101000020E6100000AAD4EC81567852C022A5D93C0E5F4440</t>
  </si>
  <si>
    <t>84-25     ELMHURST AVENUE</t>
  </si>
  <si>
    <t>2017-06-22 16:55:00+00</t>
  </si>
  <si>
    <t>0101000020E6100000F8D73C58907852C0CC1A063DE55D4440</t>
  </si>
  <si>
    <t>2013-02-13 08:00:00+00</t>
  </si>
  <si>
    <t>0101000020E6100000A831C62CA07852C099D36531B15D4440</t>
  </si>
  <si>
    <t>2016-10-24 22:10:00+00</t>
  </si>
  <si>
    <t>0101000020E6100000EC9392D4787852C0A2725D424F5D4440</t>
  </si>
  <si>
    <t>2013-10-24 18:10:00+00</t>
  </si>
  <si>
    <t>0101000020E610000071C971A7747852C0F2D24D62105E4440</t>
  </si>
  <si>
    <t>2019-02-21 22:00:00+00</t>
  </si>
  <si>
    <t>0101000020E61000007CD1C375B17852C00854A4671F5E4440</t>
  </si>
  <si>
    <t>HILLYER STREET</t>
  </si>
  <si>
    <t>2015-06-17 08:15:00+00</t>
  </si>
  <si>
    <t>0101000020E610000036035C90AD7852C0A55247228F5D4440</t>
  </si>
  <si>
    <t>2014-12-14 23:00:00+00</t>
  </si>
  <si>
    <t>2021-12-22 18:48:00+00</t>
  </si>
  <si>
    <t>2022-08-09 17:39:00+00</t>
  </si>
  <si>
    <t>Pedestrian/Bicyclist/Other Pedestrian Error/Confusion,View Obstructed/Limited</t>
  </si>
  <si>
    <t>0101000020E61000006AC18BBE827852C0F6D214014E5D4440</t>
  </si>
  <si>
    <t>79-09     57 AVENUE</t>
  </si>
  <si>
    <t>2022-09-27 08:55:00+00</t>
  </si>
  <si>
    <t>0101000020E61000009B559FABAD7852C028D53E1D8F5D4440</t>
  </si>
  <si>
    <t>2022-09-17 16:05:00+00</t>
  </si>
  <si>
    <t>2015-06-02 18:15:00+00</t>
  </si>
  <si>
    <t>2017-03-17 19:35:00+00</t>
  </si>
  <si>
    <t>0101000020E610000058E20165537852C0A73B4F3C675D4440</t>
  </si>
  <si>
    <t>2023-08-14 20:06:00+00</t>
  </si>
  <si>
    <t>2019-12-19 15:00:00+00</t>
  </si>
  <si>
    <t>0101000020E61000001CD2A8C0C97852C0B6F3FDD4785D4440</t>
  </si>
  <si>
    <t>74-17     GRAND AVENUE</t>
  </si>
  <si>
    <t>2017-05-02 13:00:00+00</t>
  </si>
  <si>
    <t>0101000020E6100000F3E90CE7F57852C09A081B9E5E5D4440</t>
  </si>
  <si>
    <t>2014-09-13 10:13:00+00</t>
  </si>
  <si>
    <t>0101000020E6100000BB61DBA2CC7852C009FD4CBD6E5D4440</t>
  </si>
  <si>
    <t>54-40     74 STREET</t>
  </si>
  <si>
    <t>2018-01-02 08:30:00+00</t>
  </si>
  <si>
    <t>0101000020E6100000C9AB730CC87852C0F0C4AC17435D4440</t>
  </si>
  <si>
    <t>2020-01-09 00:00:00+00</t>
  </si>
  <si>
    <t>2021-09-13 19:20:00+00</t>
  </si>
  <si>
    <t>0101000020E6100000D07EA4880C7952C092E7FA3E1C5E4440</t>
  </si>
  <si>
    <t>2021-09-24 20:20:00+00</t>
  </si>
  <si>
    <t>2022-10-24 16:50:00+00</t>
  </si>
  <si>
    <t>2022-10-29 14:26:00+00</t>
  </si>
  <si>
    <t>2022-11-14 14:40:00+00</t>
  </si>
  <si>
    <t>0101000020E61000004DBED9E6C67852C0630CACE3F85D4440</t>
  </si>
  <si>
    <t>74-57     CALAMUS AVENUE</t>
  </si>
  <si>
    <t>2022-04-22 00:00:00+00</t>
  </si>
  <si>
    <t>2023-10-28 14:14:00+00</t>
  </si>
  <si>
    <t>0101000020E6100000137D3ECA087952C07123C044175C4440</t>
  </si>
  <si>
    <t>2015-12-24 11:30:00+00</t>
  </si>
  <si>
    <t>2015-09-26 19:30:00+00</t>
  </si>
  <si>
    <t>0101000020E6100000E47C563EF07852C0BF428B112E5C4440</t>
  </si>
  <si>
    <t>2013-05-30 17:20:00+00</t>
  </si>
  <si>
    <t>2013-06-12 15:20:00+00</t>
  </si>
  <si>
    <t>2014-01-16 18:09:00+00</t>
  </si>
  <si>
    <t>0101000020E6100000494BE5ED087952C0DC63E943175C4440</t>
  </si>
  <si>
    <t>2020-06-04 11:40:00+00</t>
  </si>
  <si>
    <t>2021-09-23 19:40:00+00</t>
  </si>
  <si>
    <t>2015-12-29 06:50:00+00</t>
  </si>
  <si>
    <t>2014-11-14 22:10:00+00</t>
  </si>
  <si>
    <t>0101000020E6100000DE8E705AF07852C0B30A9B012E5C4440</t>
  </si>
  <si>
    <t>2023-04-15 15:00:00+00</t>
  </si>
  <si>
    <t>2023-05-04 09:43:00+00</t>
  </si>
  <si>
    <t>0101000020E61000001E5036E50A7952C01EA7E8482E5B4440</t>
  </si>
  <si>
    <t>66-26     METROPOLITAN AVENUE</t>
  </si>
  <si>
    <t>2020-12-15 17:30:00+00</t>
  </si>
  <si>
    <t>Backing Unsafely,Unspecified,Unspecified</t>
  </si>
  <si>
    <t>Station Wagon/Sport Utility Vehicle,Station Wagon/Sport Utility Vehicle,Station Wagon/Sport Utility Vehicle</t>
  </si>
  <si>
    <t>0101000020E6100000C5FEB27BF27852C0508D976E125B4440</t>
  </si>
  <si>
    <t>RENTAR PLAZA</t>
  </si>
  <si>
    <t>2016-03-21 19:50:00+00</t>
  </si>
  <si>
    <t>2019-08-09 12:35:00+00</t>
  </si>
  <si>
    <t>0101000020E6100000DE718A8EE47852C0E4DC26DC2B5B4440</t>
  </si>
  <si>
    <t>2016-08-19 19:08:00+00</t>
  </si>
  <si>
    <t>0101000020E6100000F71E2E39EE7852C02B89EC832C5B4440</t>
  </si>
  <si>
    <t>2016-07-12 05:45:00+00</t>
  </si>
  <si>
    <t>0101000020E610000033D06BA2857C52C0EFEEB72C15604440</t>
  </si>
  <si>
    <t>2013-09-18 09:50:00+00</t>
  </si>
  <si>
    <t>0101000020E61000004DBED9E6C67C52C02A53CC41D05F4440</t>
  </si>
  <si>
    <t>44 DRIVE</t>
  </si>
  <si>
    <t>2018-01-22 13:00:00+00</t>
  </si>
  <si>
    <t>DP</t>
  </si>
  <si>
    <t>0101000020E6100000317C444C897C52C03F6EBF7CB2604440</t>
  </si>
  <si>
    <t>41-01     10 STREET</t>
  </si>
  <si>
    <t>2017-09-13 10:20:00+00</t>
  </si>
  <si>
    <t>2014-01-24 07:50:00+00</t>
  </si>
  <si>
    <t>2016-01-15 15:30:00+00</t>
  </si>
  <si>
    <t>2014-07-05 01:40:00+00</t>
  </si>
  <si>
    <t>2019-03-01 18:55:00+00</t>
  </si>
  <si>
    <t>2014-10-25 06:45:00+00</t>
  </si>
  <si>
    <t>2013-06-08 23:50:00+00</t>
  </si>
  <si>
    <t>0101000020E6100000C022BF7E887C52C00C0ADEEBFF604440</t>
  </si>
  <si>
    <t>2014-08-11 18:25:00+00</t>
  </si>
  <si>
    <t>Outside Car Distraction,Unspecified</t>
  </si>
  <si>
    <t>0101000020E6100000EACF7EA4887C52C0774A07EBFF604440</t>
  </si>
  <si>
    <t>2021-12-12 16:25:00+00</t>
  </si>
  <si>
    <t>0101000020E6100000908D9B75A17C52C0B5AF9701C25F4440</t>
  </si>
  <si>
    <t>2014-02-21 22:30:00+00</t>
  </si>
  <si>
    <t>0101000020E61000005FD218ADA37C52C0F793313ECC604440</t>
  </si>
  <si>
    <t>41-05     VERNON BOULEVARD</t>
  </si>
  <si>
    <t>2020-09-06 14:45:00+00</t>
  </si>
  <si>
    <t>2015-10-07 21:00:00+00</t>
  </si>
  <si>
    <t>0101000020E6100000B4E55C8AAB7852C08351499D805E4440</t>
  </si>
  <si>
    <t>2019-05-14 20:19:00+00</t>
  </si>
  <si>
    <t>0101000020E6100000E3C3EC65DB7852C0797F72CA925E4440</t>
  </si>
  <si>
    <t>2014-03-14 08:00:00+00</t>
  </si>
  <si>
    <t>0101000020E6100000C971A774B07852C0B75ED383825E4440</t>
  </si>
  <si>
    <t>2020-08-11 23:52:00+00</t>
  </si>
  <si>
    <t>0101000020E610000014799274CD7852C091F3FE3F4E5E4440</t>
  </si>
  <si>
    <t>2021-08-30 16:10:00+00</t>
  </si>
  <si>
    <t>0101000020E61000006DE7FBA9F17852C0348639419B5E4440</t>
  </si>
  <si>
    <t>2019-06-04 06:50:00+00</t>
  </si>
  <si>
    <t>2020-01-15 06:39:00+00</t>
  </si>
  <si>
    <t>0101000020E61000009B559FABAD7852C03B71395E815E4440</t>
  </si>
  <si>
    <t>2023-02-08 10:15:00+00</t>
  </si>
  <si>
    <t>0101000020E6100000AF777FBC577952C0AEBB79AA435E4440</t>
  </si>
  <si>
    <t>2023-09-27 10:50:00+00</t>
  </si>
  <si>
    <t>0101000020E61000008E588B4F017852C076711B0DE05D4440</t>
  </si>
  <si>
    <t>2022-12-15 20:45:00+00</t>
  </si>
  <si>
    <t>0101000020E6100000F96AA22A017852C0FFF801FEDF5D4440</t>
  </si>
  <si>
    <t>SEABURY STREET</t>
  </si>
  <si>
    <t>2013-04-08 22:22:00+00</t>
  </si>
  <si>
    <t>0101000020E6100000003ACC97177852C080608E1EBF5D4440</t>
  </si>
  <si>
    <t>2023-10-02 08:40:00+00</t>
  </si>
  <si>
    <t>0101000020E610000049D74CBED97752C0F52D73BA2C5E4440</t>
  </si>
  <si>
    <t>2021-07-29 19:00:00+00</t>
  </si>
  <si>
    <t>0101000020E6100000A4E9A2D7D57752C0214D0691565E4440</t>
  </si>
  <si>
    <t>90-19     55 AVENUE</t>
  </si>
  <si>
    <t>2021-10-19 15:09:00+00</t>
  </si>
  <si>
    <t>2022-04-01 20:00:00+00</t>
  </si>
  <si>
    <t>0101000020E61000004451A04FE47752C0AF7AC03C645E4440</t>
  </si>
  <si>
    <t>2019-05-13 13:20:00+00</t>
  </si>
  <si>
    <t>0101000020E61000009626A5A0DB7752C0022D5DC1365E4440</t>
  </si>
  <si>
    <t>JUSTICE AVENUE</t>
  </si>
  <si>
    <t>2018-11-22 18:40:00+00</t>
  </si>
  <si>
    <t>2020-10-19 12:40:00+00</t>
  </si>
  <si>
    <t>0101000020E6100000F27B9BFEEC7752C0B6132521915E4440</t>
  </si>
  <si>
    <t>2018-10-04 11:00:00+00</t>
  </si>
  <si>
    <t>0101000020E61000001EF98381E77752C0EA961DE21F5E4440</t>
  </si>
  <si>
    <t>89-50     56 AVENUE</t>
  </si>
  <si>
    <t>2019-10-05 11:25:00+00</t>
  </si>
  <si>
    <t>0101000020E6100000E0D6DD3CD57752C005FD851E315E4440</t>
  </si>
  <si>
    <t>90-05     56 AVENUE</t>
  </si>
  <si>
    <t>2018-11-30 18:45:00+00</t>
  </si>
  <si>
    <t>0101000020E6100000890C0632167752C0AEF4DA6CAC5E4440</t>
  </si>
  <si>
    <t>LEWIS AVENUE</t>
  </si>
  <si>
    <t>2016-01-08 06:40:00+00</t>
  </si>
  <si>
    <t>0101000020E610000097C5C4E6E37652C02E1A321EA55E4440</t>
  </si>
  <si>
    <t>101-15    MARTENSE AVENUE</t>
  </si>
  <si>
    <t>2017-06-05 15:30:00+00</t>
  </si>
  <si>
    <t>0101000020E6100000E2444F25DE7652C0773705E8AD5E4440</t>
  </si>
  <si>
    <t>MARTENSE AVENUE</t>
  </si>
  <si>
    <t>2015-05-27 07:00:00+00</t>
  </si>
  <si>
    <t>0101000020E6100000FB96395D167752C00DFD135CAC5E4440</t>
  </si>
  <si>
    <t>2019-06-14 15:00:00+00</t>
  </si>
  <si>
    <t>0101000020E6100000114CB7F0D97652C0AA227CBBB45E4440</t>
  </si>
  <si>
    <t>PENROD STREET</t>
  </si>
  <si>
    <t>2016-09-19 20:09:00+00</t>
  </si>
  <si>
    <t>0101000020E6100000A583F57F0E7752C002D4D4B2B55E4440</t>
  </si>
  <si>
    <t>2022-08-20 13:50:00+00</t>
  </si>
  <si>
    <t>0101000020E6100000070C923EAD7652C025581CCEFC5E4440</t>
  </si>
  <si>
    <t>2017-09-02 22:13:00+00</t>
  </si>
  <si>
    <t>0101000020E61000004F401361C37652C0E63FA4DFBE5E4440</t>
  </si>
  <si>
    <t>56-47     WALDRON STREET</t>
  </si>
  <si>
    <t>2019-11-24 02:30:00+00</t>
  </si>
  <si>
    <t>0101000020E6100000C16ED8B6287752C03485CE6BEC5E4440</t>
  </si>
  <si>
    <t>2021-12-10 18:13:00+00</t>
  </si>
  <si>
    <t>0101000020E6100000D13DEB1AAD7652C0D85EB0C0FC5E4440</t>
  </si>
  <si>
    <t>2017-01-15 20:00:00+00</t>
  </si>
  <si>
    <t>0101000020E61000001405FA449E7652C0EE5D83BEF45E4440</t>
  </si>
  <si>
    <t>CORONA AVENUE</t>
  </si>
  <si>
    <t>2019-01-20 09:22:00+00</t>
  </si>
  <si>
    <t>0101000020E6100000CDCCCCCCCC7652C0C286A757CA5E4440</t>
  </si>
  <si>
    <t>103-21    MARTENSE AVENUE</t>
  </si>
  <si>
    <t>2020-02-19 17:27:00+00</t>
  </si>
  <si>
    <t>0101000020E6100000BB33C97ECC7652C03F60D4A4CA5E4440</t>
  </si>
  <si>
    <t>2016-12-17 22:25:00+00</t>
  </si>
  <si>
    <t>0101000020E6100000C2C073EFE17652C0DBC6FA61DF5E4440</t>
  </si>
  <si>
    <t>2015-07-12 18:28:00+00</t>
  </si>
  <si>
    <t>0101000020E6100000B459F5B9DA7652C0821C9430D35E4440</t>
  </si>
  <si>
    <t>2017-04-23 18:00:00+00</t>
  </si>
  <si>
    <t>0101000020E61000001A69A9BC1D7752C09E245D33F95E4440</t>
  </si>
  <si>
    <t>CHRISTIE AVENUE</t>
  </si>
  <si>
    <t>2018-07-13 21:51:00+00</t>
  </si>
  <si>
    <t>0101000020E61000003EAE0D15E37652C0BC3D0801F95E4440</t>
  </si>
  <si>
    <t>103-34    52 AVENUE</t>
  </si>
  <si>
    <t>2018-09-22 16:40:00+00</t>
  </si>
  <si>
    <t>0101000020E610000063B83A00E27652C0A60F5D50DF5E4440</t>
  </si>
  <si>
    <t>2018-12-07 14:35:00+00</t>
  </si>
  <si>
    <t>0101000020E6100000B2B0F1AA187952C03B962D48E95D4440</t>
  </si>
  <si>
    <t>2015-09-18 07:50:00+00</t>
  </si>
  <si>
    <t>0101000020E6100000FAB836540C7952C0BC66A8401C5E4440</t>
  </si>
  <si>
    <t>51 DRIVE</t>
  </si>
  <si>
    <t>2013-10-24 09:00:00+00</t>
  </si>
  <si>
    <t>0101000020E610000064E597C1187952C0E49F19C4075C4440</t>
  </si>
  <si>
    <t>2020-08-23 21:44:00+00</t>
  </si>
  <si>
    <t>0101000020E610000073637AC2127952C08E14DBEE2F5C4440</t>
  </si>
  <si>
    <t>2016-10-17 23:10:00+00</t>
  </si>
  <si>
    <t>2017-04-29 11:30:00+00</t>
  </si>
  <si>
    <t>Driver Inattention/Distraction,View Obstructed/Limited</t>
  </si>
  <si>
    <t>0101000020E6100000CC7A3194137952C0747B4963B45C4440</t>
  </si>
  <si>
    <t>69 LANE</t>
  </si>
  <si>
    <t>2018-06-19 17:37:00+00</t>
  </si>
  <si>
    <t>0101000020E6100000ACA8C1340C7952C067F2CD36375E4440</t>
  </si>
  <si>
    <t>2022-11-07 16:09:00+00</t>
  </si>
  <si>
    <t>2023-11-08 15:30:00+00</t>
  </si>
  <si>
    <t>0101000020E610000008B2F913F07852C064986E6D3C5D4440</t>
  </si>
  <si>
    <t>2013-02-12 18:30:00+00</t>
  </si>
  <si>
    <t>0101000020E610000005BFB277EB7852C0713C9F01F55C4440</t>
  </si>
  <si>
    <t>58 AVENUE</t>
  </si>
  <si>
    <t>2015-12-15 20:30:00+00</t>
  </si>
  <si>
    <t>0101000020E61000002C2CB81FF07852C0179F02603C5D4440</t>
  </si>
  <si>
    <t>2019-12-16 13:15:00+00</t>
  </si>
  <si>
    <t>0101000020E6100000A589D2391A7952C079B93E62AA5E4440</t>
  </si>
  <si>
    <t>2013-06-19 12:00:00+00</t>
  </si>
  <si>
    <t>0101000020E610000012D66B1F177952C00C72BCA7175F4440</t>
  </si>
  <si>
    <t>2016-12-01 19:12:00+00</t>
  </si>
  <si>
    <t>0101000020E610000094CED1F4237952C02CB7B41A125F4440</t>
  </si>
  <si>
    <t>2016-04-22 06:45:00+00</t>
  </si>
  <si>
    <t>0101000020E61000001E6D1CB1167952C0D50627A25F5F4440</t>
  </si>
  <si>
    <t>2022-01-27 19:30:00+00</t>
  </si>
  <si>
    <t>0101000020E6100000A9C1340C1F7952C0570A815CE25E4440</t>
  </si>
  <si>
    <t>2022-09-12 00:00:00+00</t>
  </si>
  <si>
    <t>0101000020E6100000D0B87020247952C02CB7B41A125F4440</t>
  </si>
  <si>
    <t>2022-05-19 17:00:00+00</t>
  </si>
  <si>
    <t>0101000020E61000006F8445451C7952C0D553F53CC95E4440</t>
  </si>
  <si>
    <t>2015-12-04 16:00:00+00</t>
  </si>
  <si>
    <t>0101000020E61000001344DD07207952C0423EE8D9AC5E4440</t>
  </si>
  <si>
    <t>70-55     QUEENS BOULEVARD</t>
  </si>
  <si>
    <t>2021-07-12 15:45:00+00</t>
  </si>
  <si>
    <t>0101000020E61000006173CB23227952C02B75ACC1DA5F4440</t>
  </si>
  <si>
    <t>2015-02-25 11:40:00+00</t>
  </si>
  <si>
    <t>0101000020E610000067FD1CD51F7952C0F52EDE8FDB5F4440</t>
  </si>
  <si>
    <t>2016-10-10 23:10:00+00</t>
  </si>
  <si>
    <t>0101000020E6100000B5C8D177127952C065B03D0EDE5F4440</t>
  </si>
  <si>
    <t>2013-05-06 18:00:00+00</t>
  </si>
  <si>
    <t>0101000020E6100000B3D6AB23227952C0EF1582C1DA5F4440</t>
  </si>
  <si>
    <t>2013-08-09 19:51:00+00</t>
  </si>
  <si>
    <t>2013-10-06 18:30:00+00</t>
  </si>
  <si>
    <t>2014-11-22 16:10:00+00</t>
  </si>
  <si>
    <t>Other Vehicular,Passenger Distraction</t>
  </si>
  <si>
    <t>2014-10-20 11:30:00+00</t>
  </si>
  <si>
    <t>2013-07-22 22:34:00+00</t>
  </si>
  <si>
    <t>2013-12-07 23:00:00+00</t>
  </si>
  <si>
    <t>2014-11-09 19:00:00+00</t>
  </si>
  <si>
    <t>0101000020E61000008369183E227952C09C1727BEDA5F4440</t>
  </si>
  <si>
    <t>2018-07-16 20:35:00+00</t>
  </si>
  <si>
    <t>0101000020E6100000F1845E7F127952C02FF99FFCDD5F4440</t>
  </si>
  <si>
    <t>2018-11-14 18:10:00+00</t>
  </si>
  <si>
    <t>0101000020E6100000F06DFAB31F7952C04E7ADFF8DA5F4440</t>
  </si>
  <si>
    <t>73-14     37 AVENUE</t>
  </si>
  <si>
    <t>2017-10-12 09:30:00+00</t>
  </si>
  <si>
    <t>2022-09-08 07:30:00+00</t>
  </si>
  <si>
    <t>0101000020E6100000FBE769C0207952C0D9942BBCCB5F4440</t>
  </si>
  <si>
    <t>37-11     73 STREET</t>
  </si>
  <si>
    <t>2019-12-17 17:49:00+00</t>
  </si>
  <si>
    <t>0101000020E610000062F88898127952C06C425A63D05F4440</t>
  </si>
  <si>
    <t>37-05     74 STREET</t>
  </si>
  <si>
    <t>2023-04-26 09:30:00+00</t>
  </si>
  <si>
    <t>2023-05-19 12:00:00+00</t>
  </si>
  <si>
    <t>0101000020E610000062F88898127952C02FF99FFCDD5F4440</t>
  </si>
  <si>
    <t>2023-06-20 11:15:00+00</t>
  </si>
  <si>
    <t>0101000020E61000003E2B1F381D7952C01812E62CA25F4440</t>
  </si>
  <si>
    <t>2016-04-18 16:50:00+00</t>
  </si>
  <si>
    <t>0101000020E610000062F88898127952C0B3295778975F4440</t>
  </si>
  <si>
    <t>2019-12-09 17:10:00+00</t>
  </si>
  <si>
    <t>2013-07-14 21:30:00+00</t>
  </si>
  <si>
    <t>2013-12-11 14:15:00+00</t>
  </si>
  <si>
    <t>2015-10-01 20:01:00+00</t>
  </si>
  <si>
    <t>2017-02-07 22:33:00+00</t>
  </si>
  <si>
    <t>0101000020E610000057CF49EF1B7952C0DD240681955F4440</t>
  </si>
  <si>
    <t>2020-04-11 00:00:00+00</t>
  </si>
  <si>
    <t>0101000020E61000006C5B94D9207952C064CC5D4BC85F4440</t>
  </si>
  <si>
    <t>37-10     73 STREET</t>
  </si>
  <si>
    <t>2020-06-06 19:30:00+00</t>
  </si>
  <si>
    <t>2020-08-02 08:05:00+00</t>
  </si>
  <si>
    <t>0101000020E610000002D9EBDD1F7952C05437177FDB5F4440</t>
  </si>
  <si>
    <t>73-01     37 AVENUE</t>
  </si>
  <si>
    <t>2020-10-27 19:30:00+00</t>
  </si>
  <si>
    <t>0101000020E610000002D9EBDD1F7952C04E7ADFF8DA5F4440</t>
  </si>
  <si>
    <t>73-06     37 AVENUE</t>
  </si>
  <si>
    <t>2017-10-26 19:20:00+00</t>
  </si>
  <si>
    <t>0101000020E6100000B056ED9A107952C01EF57C72B95F4440</t>
  </si>
  <si>
    <t>2016-05-29 07:15:00+00</t>
  </si>
  <si>
    <t>0101000020E610000062156F641E7952C0E657738060604440</t>
  </si>
  <si>
    <t xml:space="preserve">74 STREET                       </t>
  </si>
  <si>
    <t>2017-03-19 03:05:00+00</t>
  </si>
  <si>
    <t>2022-12-09 17:43:00+00</t>
  </si>
  <si>
    <t>2013-09-05 14:15:00+00</t>
  </si>
  <si>
    <t>0101000020E6100000359886E1237952C021E7FD7F9C604440</t>
  </si>
  <si>
    <t>2019-10-21 14:15:00+00</t>
  </si>
  <si>
    <t>0101000020E6100000695721E5277952C00327DBC01D604440</t>
  </si>
  <si>
    <t>2019-01-09 10:45:00+00</t>
  </si>
  <si>
    <t>0101000020E6100000076C794E1E7952C0A4EC7C9460604440</t>
  </si>
  <si>
    <t>2020-09-26 22:10:00+00</t>
  </si>
  <si>
    <t>2016-05-11 18:53:00+00</t>
  </si>
  <si>
    <t>2014-03-07 12:20:00+00</t>
  </si>
  <si>
    <t>2015-01-31 08:50:00+00</t>
  </si>
  <si>
    <t>2013-02-27 05:06:00+00</t>
  </si>
  <si>
    <t>2017-05-07 01:10:00+00</t>
  </si>
  <si>
    <t>2016-12-27 16:25:00+00</t>
  </si>
  <si>
    <t>2013-11-11 17:10:00+00</t>
  </si>
  <si>
    <t>2016-11-17 20:11:00+00</t>
  </si>
  <si>
    <t>2014-03-07 13:20:00+00</t>
  </si>
  <si>
    <t>2014-07-27 19:30:00+00</t>
  </si>
  <si>
    <t>2018-05-24 15:00:00+00</t>
  </si>
  <si>
    <t>2014-09-21 02:34:00+00</t>
  </si>
  <si>
    <t>2019-11-08 13:13:00+00</t>
  </si>
  <si>
    <t>2013-01-11 07:18:00+00</t>
  </si>
  <si>
    <t>2014-05-13 08:08:00+00</t>
  </si>
  <si>
    <t>0101000020E61000009AB1683A3B7952C0D21BEE23B75E4440</t>
  </si>
  <si>
    <t>2021-09-12 11:00:00+00</t>
  </si>
  <si>
    <t>2013-06-10 16:20:00+00</t>
  </si>
  <si>
    <t>2021-03-16 21:30:00+00</t>
  </si>
  <si>
    <t>0101000020E61000004A07EBFF1C7852C0C959D8D30E5F4440</t>
  </si>
  <si>
    <t>JUDGE STREET</t>
  </si>
  <si>
    <t>2018-11-16 04:55:00+00</t>
  </si>
  <si>
    <t>0101000020E61000002046088F367852C013D55B035B5F4440</t>
  </si>
  <si>
    <t>2017-02-19 20:00:00+00</t>
  </si>
  <si>
    <t>0101000020E610000035B56CAD2F7852C0C11C3D7E6F5F4440</t>
  </si>
  <si>
    <t>2019-08-06 07:30:00+00</t>
  </si>
  <si>
    <t>0101000020E6100000DCDCF357237852C070BEC74F995F4440</t>
  </si>
  <si>
    <t>ELBERTSON STREET</t>
  </si>
  <si>
    <t>2013-11-07 15:10:00+00</t>
  </si>
  <si>
    <t>0101000020E6100000518369183E7852C0AC394030475F4440</t>
  </si>
  <si>
    <t>2020-03-12 23:50:00+00</t>
  </si>
  <si>
    <t>0101000020E61000008386FE092E7852C0F9F719170E604440</t>
  </si>
  <si>
    <t>2020-05-17 16:35:00+00</t>
  </si>
  <si>
    <t>2022-06-07 17:45:00+00</t>
  </si>
  <si>
    <t>0101000020E6100000151DC9E53F7852C03997E2AAB25F4440</t>
  </si>
  <si>
    <t>2022-06-26 02:48:00+00</t>
  </si>
  <si>
    <t>0101000020E610000059518369187852C09E62D520CC5F4440</t>
  </si>
  <si>
    <t>2017-10-16 14:00:00+00</t>
  </si>
  <si>
    <t>0101000020E610000048B368F02D7852C0582E652A0E604440</t>
  </si>
  <si>
    <t>2013-09-23 00:50:00+00</t>
  </si>
  <si>
    <t>2014-12-29 15:30:00+00</t>
  </si>
  <si>
    <t>0101000020E61000006AD95A5F247852C0F3AB3940305F4440</t>
  </si>
  <si>
    <t>2020-03-03 12:00:00+00</t>
  </si>
  <si>
    <t>0101000020E6100000079964E42C7852C0C2DD59BBED5E4440</t>
  </si>
  <si>
    <t>46-06     88 STREET</t>
  </si>
  <si>
    <t>2017-05-06 12:40:00+00</t>
  </si>
  <si>
    <t>0101000020E610000007D3307C447852C00F7BA180ED5E4440</t>
  </si>
  <si>
    <t>2019-05-17 15:40:00+00</t>
  </si>
  <si>
    <t>0101000020E6100000CE3637A6277852C00A815CE2C85F4440</t>
  </si>
  <si>
    <t>2018-06-26 10:15:00+00</t>
  </si>
  <si>
    <t>0101000020E6100000431CEBE2367852C0E8120EBDC55F4440</t>
  </si>
  <si>
    <t>2018-05-15 17:45:00+00</t>
  </si>
  <si>
    <t>2019-02-24 15:01:00+00</t>
  </si>
  <si>
    <t>0101000020E6100000AF9811DE1E7852C05C55F65D11604440</t>
  </si>
  <si>
    <t>2021-08-14 03:00:00+00</t>
  </si>
  <si>
    <t>2017-08-19 07:20:00+00</t>
  </si>
  <si>
    <t>2019-01-29 18:50:00+00</t>
  </si>
  <si>
    <t>0101000020E6100000AA436E861B7852C0B29DEFA7C65F4440</t>
  </si>
  <si>
    <t>40-02     CASE STREET</t>
  </si>
  <si>
    <t>2021-01-07 22:04:00+00</t>
  </si>
  <si>
    <t>0101000020E6100000EAE74D452A7852C007EBFF1CE65F4440</t>
  </si>
  <si>
    <t>37-61     89 STREET</t>
  </si>
  <si>
    <t>2022-08-12 04:04:00+00</t>
  </si>
  <si>
    <t>0101000020E6100000CA6C9049467852C05531957EC25F4440</t>
  </si>
  <si>
    <t>2022-12-06 18:26:00+00</t>
  </si>
  <si>
    <t>0101000020E61000000A9DD7D8257852C0AB7823F3C85F4440</t>
  </si>
  <si>
    <t>89-22     ROOSEVELT AVENUE</t>
  </si>
  <si>
    <t>2022-07-24 13:30:00+00</t>
  </si>
  <si>
    <t>Bike,E-Bike</t>
  </si>
  <si>
    <t>0101000020E61000009C508880437852C08B6CE7FBA95F4440</t>
  </si>
  <si>
    <t>87-15     BRITTON AVENUE</t>
  </si>
  <si>
    <t>2021-10-10 17:58:00+00</t>
  </si>
  <si>
    <t>0101000020E61000003809EFBC1E7852C0F114CD5E11604440</t>
  </si>
  <si>
    <t>2015-05-18 00:20:00+00</t>
  </si>
  <si>
    <t>0101000020E610000009BF7916297852C08D83A6800F604440</t>
  </si>
  <si>
    <t>2016-07-22 10:30:00+00</t>
  </si>
  <si>
    <t>0101000020E610000000C80913467852C02BB2E77CC25F4440</t>
  </si>
  <si>
    <t>2015-06-07 20:00:00+00</t>
  </si>
  <si>
    <t>0101000020E61000002A6F47382D7852C0C9224DBC03604440</t>
  </si>
  <si>
    <t>37-06     89 STREET</t>
  </si>
  <si>
    <t>2018-07-08 10:30:00+00</t>
  </si>
  <si>
    <t>0101000020E61000000DBB39A6387852C05F2F0384C55F4440</t>
  </si>
  <si>
    <t>BRITTON AVENUE</t>
  </si>
  <si>
    <t>2016-10-12 23:10:00+00</t>
  </si>
  <si>
    <t>0101000020E61000000C90B5DB337852C01748F5ACC65F4440</t>
  </si>
  <si>
    <t>2016-09-29 14:09:00+00</t>
  </si>
  <si>
    <t>2016-01-14 18:15:00+00</t>
  </si>
  <si>
    <t>0101000020E6100000DC8310902F7852C0D3591C846F5F4440</t>
  </si>
  <si>
    <t>GLEANE STREET</t>
  </si>
  <si>
    <t>2014-01-24 17:56:00+00</t>
  </si>
  <si>
    <t>2017-06-24 21:25:00+00</t>
  </si>
  <si>
    <t>0101000020E6100000DCD78173467852C0D09A1F7F695F4440</t>
  </si>
  <si>
    <t>41-53     HAMPTON STREET</t>
  </si>
  <si>
    <t>2018-04-26 18:08:00+00</t>
  </si>
  <si>
    <t>0101000020E6100000596E6935247852C047AA9443305F4440</t>
  </si>
  <si>
    <t>2013-08-16 20:00:00+00</t>
  </si>
  <si>
    <t>0101000020E6100000B5A679C7297852C081CF0F23845F4440</t>
  </si>
  <si>
    <t>FORLEY STREET</t>
  </si>
  <si>
    <t>2019-09-04 21:40:00+00</t>
  </si>
  <si>
    <t>0101000020E6100000F07C5061367852C0D113E0055B5F4440</t>
  </si>
  <si>
    <t>2014-01-16 19:20:00+00</t>
  </si>
  <si>
    <t>0101000020E610000015E3FC4D287852C03A1E3350195F4440</t>
  </si>
  <si>
    <t>44-15     JUDGE STREET</t>
  </si>
  <si>
    <t>2023-06-30 19:45:00+00</t>
  </si>
  <si>
    <t>2023-07-25 03:15:00+00</t>
  </si>
  <si>
    <t>0101000020E610000007B64AB0387852C036B05582C55F4440</t>
  </si>
  <si>
    <t>2023-09-23 04:00:00+00</t>
  </si>
  <si>
    <t>0101000020E6100000F86BB2463D7852C0959A3DD00A604440</t>
  </si>
  <si>
    <t>2023-10-01 06:00:00+00</t>
  </si>
  <si>
    <t>0101000020E610000046B6F3FDD47752C067D65240DA5F4440</t>
  </si>
  <si>
    <t>2017-04-16 20:00:00+00</t>
  </si>
  <si>
    <t>0101000020E610000026CD7A8CCD7752C030C104C9965F4440</t>
  </si>
  <si>
    <t>2013-12-10 18:35:00+00</t>
  </si>
  <si>
    <t>2016-08-14 21:08:00+00</t>
  </si>
  <si>
    <t>2018-07-25 14:40:00+00</t>
  </si>
  <si>
    <t>2017-12-12 06:10:00+00</t>
  </si>
  <si>
    <t>2018-03-15 13:52:00+00</t>
  </si>
  <si>
    <t>0101000020E6100000B9C2BB5CC47752C07D96E7C1DD5F4440</t>
  </si>
  <si>
    <t>2021-09-07 10:30:00+00</t>
  </si>
  <si>
    <t>0101000020E61000007B849A21D57752C0F0784952885F4440</t>
  </si>
  <si>
    <t>LAMONT AVENUE</t>
  </si>
  <si>
    <t>CASE STREET</t>
  </si>
  <si>
    <t>2014-05-02 18:35:00+00</t>
  </si>
  <si>
    <t>0101000020E6100000F645425BCE7752C080D591239D5F4440</t>
  </si>
  <si>
    <t>2023-02-21 16:52:00+00</t>
  </si>
  <si>
    <t>0101000020E6100000BAD51819097852C0904C874ECF5F4440</t>
  </si>
  <si>
    <t>2014-11-15 15:34:00+00</t>
  </si>
  <si>
    <t>0101000020E610000088A70D3D187852C0F7651F1ACC5F4440</t>
  </si>
  <si>
    <t>2014-06-09 15:30:00+00</t>
  </si>
  <si>
    <t>0101000020E6100000CC8CC8C1367852C077CDF5C7C55F4440</t>
  </si>
  <si>
    <t>2013-05-28 04:05:00+00</t>
  </si>
  <si>
    <t>0101000020E6100000370653831F7852C05DA79196CA5F4440</t>
  </si>
  <si>
    <t>2013-09-03 15:50:00+00</t>
  </si>
  <si>
    <t>0101000020E61000002C184B47EF7752C0066BF706BA5F4440</t>
  </si>
  <si>
    <t>BENHAM STREET</t>
  </si>
  <si>
    <t>2015-07-19 11:30:00+00</t>
  </si>
  <si>
    <t>2020-08-01 15:40:00+00</t>
  </si>
  <si>
    <t>0101000020E610000092B3B0A71D7852C046B3B27DC85F4440</t>
  </si>
  <si>
    <t>2021-09-22 00:25:00+00</t>
  </si>
  <si>
    <t>EAST 233 STREET</t>
  </si>
  <si>
    <t>0101000020E61000006C21C841097852C0EF54C03DCF5F4440</t>
  </si>
  <si>
    <t>2016-07-15 21:00:00+00</t>
  </si>
  <si>
    <t>2019-05-02 17:45:00+00</t>
  </si>
  <si>
    <t>0101000020E6100000E0BE0E9C337852C06FBBD05CA75F4440</t>
  </si>
  <si>
    <t>40-60     ELBERTSON STREET</t>
  </si>
  <si>
    <t>2022-03-30 22:19:00+00</t>
  </si>
  <si>
    <t>0101000020E6100000740CC85EEF7752C0EC8497E0D45F4440</t>
  </si>
  <si>
    <t>ASKE STREET</t>
  </si>
  <si>
    <t>2022-10-22 14:15:00+00</t>
  </si>
  <si>
    <t>0101000020E610000080F10C1AFA7752C0C425C79DD25F4440</t>
  </si>
  <si>
    <t>2015-05-25 12:50:00+00</t>
  </si>
  <si>
    <t>0101000020E61000008742BA8E277852C05E7FB7E5C85F4440</t>
  </si>
  <si>
    <t>2016-02-03 11:20:00+00</t>
  </si>
  <si>
    <t>Other Vehicular</t>
  </si>
  <si>
    <t>0101000020E6100000FD93AE4FEF7752C07B3F7FEBD45F4440</t>
  </si>
  <si>
    <t>2013-10-03 00:15:00+00</t>
  </si>
  <si>
    <t>0101000020E6100000CEC29E76F87752C0C425C79DD25F4440</t>
  </si>
  <si>
    <t>92-14     ROOSEVELT AVENUE</t>
  </si>
  <si>
    <t>2019-05-18 17:19:00+00</t>
  </si>
  <si>
    <t>2019-06-06 20:39:00+00</t>
  </si>
  <si>
    <t>2015-10-29 10:45:00+00</t>
  </si>
  <si>
    <t>2013-05-12 13:40:00+00</t>
  </si>
  <si>
    <t>0101000020E6100000478FDFDBF47752C0F37519FED35F4440</t>
  </si>
  <si>
    <t>92-11     ROOSEVELT AVENUE</t>
  </si>
  <si>
    <t>2018-06-16 14:00:00+00</t>
  </si>
  <si>
    <t>0101000020E610000037894160E57752C0C746205ED75F4440</t>
  </si>
  <si>
    <t>93-11     ROOSEVELT AVENUE</t>
  </si>
  <si>
    <t>2018-09-16 15:13:00+00</t>
  </si>
  <si>
    <t>2017-09-08 09:10:00+00</t>
  </si>
  <si>
    <t>0101000020E61000004A41B797347852C0A032FE7DC65F4440</t>
  </si>
  <si>
    <t>88-05     ROOSEVELT AVENUE</t>
  </si>
  <si>
    <t>2018-10-16 13:20:00+00</t>
  </si>
  <si>
    <t>0101000020E610000012C2A38D237852C0A647533D995F4440</t>
  </si>
  <si>
    <t>2020-12-06 14:30:00+00</t>
  </si>
  <si>
    <t>0101000020E610000068565978E77752C0FB6927D47E5F4440</t>
  </si>
  <si>
    <t>2016-08-01 19:08:00+00</t>
  </si>
  <si>
    <t>0101000020E610000035D252793B7852C0126C5CFFAE5F4440</t>
  </si>
  <si>
    <t>40-45     ELBERTSON STREET</t>
  </si>
  <si>
    <t>2019-07-03 13:15:00+00</t>
  </si>
  <si>
    <t>0101000020E61000002EFF21FDF67752C0F2CD3637A65F4440</t>
  </si>
  <si>
    <t>2018-05-24 21:37:00+00</t>
  </si>
  <si>
    <t>0101000020E610000066FC5646FE7752C05C38B5D8925F4440</t>
  </si>
  <si>
    <t>DENMAN STREET</t>
  </si>
  <si>
    <t>2015-06-23 19:45:00+00</t>
  </si>
  <si>
    <t>0101000020E6100000E4486760E47752C0A54E4013615F4440</t>
  </si>
  <si>
    <t>2019-01-28 14:30:00+00</t>
  </si>
  <si>
    <t>2021-04-04 09:55:00+00</t>
  </si>
  <si>
    <t>0101000020E6100000A301BC05127852C009FD4CBD6E5F4440</t>
  </si>
  <si>
    <t xml:space="preserve">41-96     FORLEY STREET                 </t>
  </si>
  <si>
    <t>2017-03-27 09:10:00+00</t>
  </si>
  <si>
    <t>2023-04-09 08:30:00+00</t>
  </si>
  <si>
    <t>0101000020E6100000AA7D3A1E337852C06500A8E2C65F4440</t>
  </si>
  <si>
    <t>88-15     ROOSEVELT AVENUE</t>
  </si>
  <si>
    <t>2023-06-17 08:36:00+00</t>
  </si>
  <si>
    <t>0101000020E6100000A7052FFA0A7852C087DC0C37E05F4440</t>
  </si>
  <si>
    <t>37-62     91 STREET</t>
  </si>
  <si>
    <t>2023-07-01 18:53:00+00</t>
  </si>
  <si>
    <t>0101000020E61000004ED1915CFE7752C07F8461C0925F4440</t>
  </si>
  <si>
    <t>2023-07-17 03:00:00+00</t>
  </si>
  <si>
    <t>0101000020E6100000A06B5F402F7852C0D673D2FBC65F4440</t>
  </si>
  <si>
    <t>88-12     ROOSEVELT AVENUE</t>
  </si>
  <si>
    <t>2023-09-13 15:15:00+00</t>
  </si>
  <si>
    <t>2023-10-23 12:15:00+00</t>
  </si>
  <si>
    <t>0101000020E610000047205ED72F7852C0B8E9CF7EA45E4440</t>
  </si>
  <si>
    <t>2020-10-29 19:00:00+00</t>
  </si>
  <si>
    <t>2021-07-10 02:45:00+00</t>
  </si>
  <si>
    <t>0101000020E6100000C0CFB870207852C03B3602F1BA5E4440</t>
  </si>
  <si>
    <t>87-05     CORONA AVENUE</t>
  </si>
  <si>
    <t>2021-11-16 08:01:00+00</t>
  </si>
  <si>
    <t>0101000020E6100000A73FFB91227852C0D8D825AAB75E4440</t>
  </si>
  <si>
    <t>2018-09-09 16:30:00+00</t>
  </si>
  <si>
    <t>0101000020E61000001B1CDB21B47752C0279A513DE35D4440</t>
  </si>
  <si>
    <t>WOODHAVEN BOULEVARD</t>
  </si>
  <si>
    <t>2013-05-20 09:00:00+00</t>
  </si>
  <si>
    <t>2013-09-09 12:20:00+00</t>
  </si>
  <si>
    <t>2014-10-16 13:30:00+00</t>
  </si>
  <si>
    <t>0101000020E6100000B6847CD0B37752C02638F581E45D4440</t>
  </si>
  <si>
    <t>2020-09-12 18:30:00+00</t>
  </si>
  <si>
    <t>2017-06-23 20:15:00+00</t>
  </si>
  <si>
    <t>0101000020E6100000D33E671C347852C09AD6016B305E4440</t>
  </si>
  <si>
    <t>2016-05-03 14:40:00+00</t>
  </si>
  <si>
    <t>0101000020E6100000AA16C7374A7852C04ADF5ADC355E4440</t>
  </si>
  <si>
    <t>VAN LOON STREET</t>
  </si>
  <si>
    <t>2013-05-05 10:29:00+00</t>
  </si>
  <si>
    <t>2013-07-25 14:15:00+00</t>
  </si>
  <si>
    <t>0101000020E6100000C34483143C7852C0281E61623D5E4440</t>
  </si>
  <si>
    <t>2015-12-01 16:20:00+00</t>
  </si>
  <si>
    <t>0101000020E610000087E123624A7852C0D99942E7355E4440</t>
  </si>
  <si>
    <t>2018-10-31 19:15:00+00</t>
  </si>
  <si>
    <t>0101000020E61000008AABCABE2B7852C0FCA9F1D24D5E4440</t>
  </si>
  <si>
    <t>2020-09-19 23:20:00+00</t>
  </si>
  <si>
    <t>0101000020E6100000E9482EFF217852C08A592F86725E4440</t>
  </si>
  <si>
    <t>86-15     JUSTICE AVENUE</t>
  </si>
  <si>
    <t>2021-05-25 18:00:00+00</t>
  </si>
  <si>
    <t>0101000020E6100000D15790662C7852C0F4A8F8BF235E4440</t>
  </si>
  <si>
    <t>2016-06-12 17:00:00+00</t>
  </si>
  <si>
    <t>0101000020E61000009C16BCE82B7852C0FCA9F1D24D5E4440</t>
  </si>
  <si>
    <t>2022-05-30 13:50:00+00</t>
  </si>
  <si>
    <t>2022-04-28 20:14:00+00</t>
  </si>
  <si>
    <t>0101000020E6100000B2B96A9E237852C0A73E90BC735E4440</t>
  </si>
  <si>
    <t>2022-11-19 18:11:00+00</t>
  </si>
  <si>
    <t>0101000020E6100000C3D32B65197852C0ED9925016A5E4440</t>
  </si>
  <si>
    <t>2018-01-14 18:15:00+00</t>
  </si>
  <si>
    <t>0101000020E6100000A01A2FDD247852C090F98040675E4440</t>
  </si>
  <si>
    <t>86-55     BROADWAY</t>
  </si>
  <si>
    <t>2022-08-03 20:00:00+00</t>
  </si>
  <si>
    <t>0101000020E61000001F6BA1BF2B7852C05BE03CE64D5E4440</t>
  </si>
  <si>
    <t>2013-11-30 09:50:00+00</t>
  </si>
  <si>
    <t>2017-07-13 11:30:00+00</t>
  </si>
  <si>
    <t>2017-09-11 18:20:00+00</t>
  </si>
  <si>
    <t>PICK-UP TRUCK,SPORT UTILITY / STATION WAGON</t>
  </si>
  <si>
    <t>2019-11-04 21:30:00+00</t>
  </si>
  <si>
    <t>0101000020E6100000E11B542C487852C0BAFF232E5B5E4440</t>
  </si>
  <si>
    <t>VANLOON STREET</t>
  </si>
  <si>
    <t>2016-06-15 19:51:00+00</t>
  </si>
  <si>
    <t>2014-06-14 20:20:00+00</t>
  </si>
  <si>
    <t>2023-07-28 14:30:00+00</t>
  </si>
  <si>
    <t>2023-09-29 00:00:00+00</t>
  </si>
  <si>
    <t>2023-11-12 21:50:00+00</t>
  </si>
  <si>
    <t>2023-11-15 17:20:00+00</t>
  </si>
  <si>
    <t>0101000020E61000006D09AF134D7752C081B8061104624440</t>
  </si>
  <si>
    <t>2015-10-29 07:10:00+00</t>
  </si>
  <si>
    <t>0101000020E610000046CEC29E767752C000E2AE5E45624440</t>
  </si>
  <si>
    <t>10404     Ditmars Blvd</t>
  </si>
  <si>
    <t>2017-04-14 16:43:00+00</t>
  </si>
  <si>
    <t>0101000020E6100000ED2EAB0B537952C08A8CB38E4F614440</t>
  </si>
  <si>
    <t>2015-12-15 08:36:00+00</t>
  </si>
  <si>
    <t>2018-03-11 08:49:00+00</t>
  </si>
  <si>
    <t>0101000020E610000048DC63E9437952C0F9F36DC152614440</t>
  </si>
  <si>
    <t>2018-10-19 16:40:00+00</t>
  </si>
  <si>
    <t>0101000020E6100000999427B53C7952C0E46A64575A604440</t>
  </si>
  <si>
    <t>2013-05-07 07:49:00+00</t>
  </si>
  <si>
    <t>2022-04-18 13:11:00+00</t>
  </si>
  <si>
    <t>2013-09-15 03:40:00+00</t>
  </si>
  <si>
    <t>BICYCLE,UNKNOWN</t>
  </si>
  <si>
    <t>0101000020E6100000AF5A99F04B7952C0DF15C1FF56604440</t>
  </si>
  <si>
    <t>2019-03-18 17:08:00+00</t>
  </si>
  <si>
    <t>2022-02-14 09:43:00+00</t>
  </si>
  <si>
    <t>2021-07-07 20:30:00+00</t>
  </si>
  <si>
    <t>2023-02-23 08:56:00+00</t>
  </si>
  <si>
    <t>0101000020E610000045BB0A293F7952C0069E7B0F97604440</t>
  </si>
  <si>
    <t>2023-04-05 00:00:00+00</t>
  </si>
  <si>
    <t>0101000020E6100000020F0C207C7852C0EA5DBC1FB75F4440</t>
  </si>
  <si>
    <t>2018-11-14 07:45:00+00</t>
  </si>
  <si>
    <t>0101000020E61000002619390B7B7852C04F232D95B75F4440</t>
  </si>
  <si>
    <t>83-17     ROOSEVELT AVENUE</t>
  </si>
  <si>
    <t>2017-04-21 21:55:00+00</t>
  </si>
  <si>
    <t>0101000020E6100000733D1B037C7852C03757282DB75F4440</t>
  </si>
  <si>
    <t>2013-11-06 01:48:00+00</t>
  </si>
  <si>
    <t>0101000020E610000014AE47E17A7852C0EA5DBC1FB75F4440</t>
  </si>
  <si>
    <t>83-20     ROOSEVELT AVENUE</t>
  </si>
  <si>
    <t>2017-04-21 22:15:00+00</t>
  </si>
  <si>
    <t>2021-06-21 16:25:00+00</t>
  </si>
  <si>
    <t>0101000020E6100000A56B26DF6C7852C06B60AB048B5F4440</t>
  </si>
  <si>
    <t>40-52     HAMPTON STREET</t>
  </si>
  <si>
    <t>2019-09-24 15:10:00+00</t>
  </si>
  <si>
    <t>0101000020E6100000C4B5DAC35E7752C008F87F1F1F5E4440</t>
  </si>
  <si>
    <t>59 AVENUE</t>
  </si>
  <si>
    <t>2015-03-15 09:40:00+00</t>
  </si>
  <si>
    <t>0101000020E61000002D825A67577752C016647039035E4440</t>
  </si>
  <si>
    <t>PASSENGER VEHICLE,PICK-UP TRUCK,PASSENGER VEHICLE</t>
  </si>
  <si>
    <t>0101000020E6100000A4C112B46E7752C037DDB243FC5D4440</t>
  </si>
  <si>
    <t>2016-06-28 22:00:00+00</t>
  </si>
  <si>
    <t>0101000020E61000007A8D5DA27A7752C02E39EE940E5E4440</t>
  </si>
  <si>
    <t>2017-04-07 13:20:00+00</t>
  </si>
  <si>
    <t>0101000020E6100000D67E219AAF7752C0AC25D357465E4440</t>
  </si>
  <si>
    <t>56 AVENUE</t>
  </si>
  <si>
    <t>2013-02-14 14:40:00+00</t>
  </si>
  <si>
    <t>2013-02-14 19:10:00+00</t>
  </si>
  <si>
    <t>0101000020E6100000F90FE9B7AF7752C0CA6C9049465E4440</t>
  </si>
  <si>
    <t>2018-08-30 13:25:00+00</t>
  </si>
  <si>
    <t xml:space="preserve">56 AVENUE                       </t>
  </si>
  <si>
    <t>2017-03-24 01:30:00+00</t>
  </si>
  <si>
    <t>2020-08-26 13:30:00+00</t>
  </si>
  <si>
    <t>0101000020E61000004F232D95B77752C05116BEBED65D4440</t>
  </si>
  <si>
    <t>2022-09-02 10:45:00+00</t>
  </si>
  <si>
    <t>0101000020E61000004C1938A0A57752C0D28C45D3D95D4440</t>
  </si>
  <si>
    <t>91-41     QUEENS BOULEVARD</t>
  </si>
  <si>
    <t>2021-09-01 20:02:00+00</t>
  </si>
  <si>
    <t>2018-09-11 23:20:00+00</t>
  </si>
  <si>
    <t>0101000020E6100000868F8829917652C04777103B53604440</t>
  </si>
  <si>
    <t>2017-02-02 18:40:00+00</t>
  </si>
  <si>
    <t>0101000020E6100000213D450E917652C017F3734353604440</t>
  </si>
  <si>
    <t>2016-06-06 06:50:00+00</t>
  </si>
  <si>
    <t>2015-06-14 12:50:00+00</t>
  </si>
  <si>
    <t>2016-02-06 01:30:00+00</t>
  </si>
  <si>
    <t>0101000020E610000070592A140E7752C080E9FEFB9D5F4440</t>
  </si>
  <si>
    <t>2016-08-05 07:08:00+00</t>
  </si>
  <si>
    <t>0101000020E6100000D8B1B6CEE47652C09FE74F1BD55F4440</t>
  </si>
  <si>
    <t>2014-04-23 17:20:00+00</t>
  </si>
  <si>
    <t>0101000020E6100000895E46B1DC7652C025E7C41EDA5F4440</t>
  </si>
  <si>
    <t>108-67    43 AVENUE</t>
  </si>
  <si>
    <t>2017-06-02 00:05:00+00</t>
  </si>
  <si>
    <t>0101000020E6100000203537F0B47652C0C0E556ADF15F4440</t>
  </si>
  <si>
    <t>2014-11-11 09:05:00+00</t>
  </si>
  <si>
    <t>0101000020E6100000FB6E5FAC147752C0E9297288B85F4440</t>
  </si>
  <si>
    <t>2013-01-10 12:30:00+00</t>
  </si>
  <si>
    <t>0101000020E61000006AAFF490DF7652C03E99DAADC05F4440</t>
  </si>
  <si>
    <t>2014-07-03 09:30:00+00</t>
  </si>
  <si>
    <t>2015-07-10 23:00:00+00</t>
  </si>
  <si>
    <t>0101000020E6100000BE9FBF75EA7652C0D554BBCBEA5F4440</t>
  </si>
  <si>
    <t>42 AVENUE</t>
  </si>
  <si>
    <t>2014-03-31 17:10:00+00</t>
  </si>
  <si>
    <t>0101000020E6100000A089B0E1E97652C096438B6CE75F4440</t>
  </si>
  <si>
    <t>42-06     108 STREET</t>
  </si>
  <si>
    <t>2020-09-09 15:00:00+00</t>
  </si>
  <si>
    <t>0101000020E610000002486DE2E47652C0CF6BEC12D55F4440</t>
  </si>
  <si>
    <t>2022-02-17 06:15:00+00</t>
  </si>
  <si>
    <t>Bus,PK</t>
  </si>
  <si>
    <t>0101000020E6100000F35487DC0C7752C0CF31207BBD5F4440</t>
  </si>
  <si>
    <t>104-71    43 AVENUE</t>
  </si>
  <si>
    <t>2022-12-26 11:40:00+00</t>
  </si>
  <si>
    <t>0101000020E61000002C2CB81FF07652C047ACC5A700604440</t>
  </si>
  <si>
    <t>2022-12-21 19:04:00+00</t>
  </si>
  <si>
    <t>0101000020E61000003BBA5BA3AF7652C05F97E13FDD5F4440</t>
  </si>
  <si>
    <t>2016-10-18 13:10:00+00</t>
  </si>
  <si>
    <t>0101000020E610000059F7F50DF07652C038C076AA00604440</t>
  </si>
  <si>
    <t>2016-10-26 17:10:00+00</t>
  </si>
  <si>
    <t>2016-11-08 16:11:00+00</t>
  </si>
  <si>
    <t>0101000020E6100000BED9E6C6F47652C0179F02603C5F4440</t>
  </si>
  <si>
    <t>2019-08-05 14:31:00+00</t>
  </si>
  <si>
    <t>0101000020E6100000767F06E5C77652C0A3282BE1645F4440</t>
  </si>
  <si>
    <t>2015-05-15 13:15:00+00</t>
  </si>
  <si>
    <t>0101000020E6100000DF37BEF6CC7652C0A5BC5642775F4440</t>
  </si>
  <si>
    <t>48-12     108 STREET</t>
  </si>
  <si>
    <t>2017-12-12 15:30:00+00</t>
  </si>
  <si>
    <t>0101000020E6100000890B40A3F47652C064986E6D3C5F4440</t>
  </si>
  <si>
    <t>2013-08-04 19:45:00+00</t>
  </si>
  <si>
    <t>0101000020E6100000103B53E8BC7652C0D717096D395F4440</t>
  </si>
  <si>
    <t>2020-11-14 17:34:00+00</t>
  </si>
  <si>
    <t>0101000020E6100000179AEB34D27652C0643BDF4F8D5F4440</t>
  </si>
  <si>
    <t>47-03     108 STREET</t>
  </si>
  <si>
    <t>2021-03-12 14:13:00+00</t>
  </si>
  <si>
    <t>0101000020E610000026E4839ECD7652C07A8D5DA27A5F4440</t>
  </si>
  <si>
    <t>2021-06-05 07:57:00+00</t>
  </si>
  <si>
    <t>0101000020E61000003B53E8BCC67652C05EA27A6B605F4440</t>
  </si>
  <si>
    <t>49-09     108 STREET</t>
  </si>
  <si>
    <t>2021-07-15 21:00:00+00</t>
  </si>
  <si>
    <t>0101000020E6100000BBF2599E077752C056D4601A865F4440</t>
  </si>
  <si>
    <t>46-03     104 STREET</t>
  </si>
  <si>
    <t>2022-06-04 09:41:00+00</t>
  </si>
  <si>
    <t>0101000020E6100000D8D825AAB77652C0FF08C380255F4440</t>
  </si>
  <si>
    <t>2020-08-30 13:15:00+00</t>
  </si>
  <si>
    <t>0101000020E610000085CFD6C1C17652C00F63D2DF4B5F4440</t>
  </si>
  <si>
    <t>2017-10-15 05:20:00+00</t>
  </si>
  <si>
    <t>0101000020E6100000E44EE960FD7652C03677F4BF5C5F4440</t>
  </si>
  <si>
    <t>47-26     104 STREET</t>
  </si>
  <si>
    <t>2019-08-04 18:15:00+00</t>
  </si>
  <si>
    <t>0101000020E6100000C9AB730CC87652C00E6954E0645F4440</t>
  </si>
  <si>
    <t>2019-01-18 08:30:00+00</t>
  </si>
  <si>
    <t>0101000020E61000008D0B0742B27652C0C8258E3C105F4440</t>
  </si>
  <si>
    <t>2018-12-25 20:20:00+00</t>
  </si>
  <si>
    <t>0101000020E61000001CD2A8C0C97652C0359BC761305F4440</t>
  </si>
  <si>
    <t>2019-01-25 16:05:00+00</t>
  </si>
  <si>
    <t>2018-09-29 17:30:00+00</t>
  </si>
  <si>
    <t>0101000020E610000026016A6AD97652C01AC05B20415F4440</t>
  </si>
  <si>
    <t>106-22    50 AVENUE</t>
  </si>
  <si>
    <t>2019-02-12 12:45:00+00</t>
  </si>
  <si>
    <t>2018-08-04 10:30:00+00</t>
  </si>
  <si>
    <t>Turning Improperly,Failure to Yield Right-of-Way</t>
  </si>
  <si>
    <t>0101000020E6100000A20A7F86B77652C07C86CB85255F4440</t>
  </si>
  <si>
    <t>2015-09-07 13:00:00+00</t>
  </si>
  <si>
    <t>0101000020E6100000969526A5A07752C0ABECBB22F85D4440</t>
  </si>
  <si>
    <t>2020-01-19 11:19:00+00</t>
  </si>
  <si>
    <t>0101000020E61000009062258BA07752C0FEEA1626F85D4440</t>
  </si>
  <si>
    <t>2015-05-12 18:20:00+00</t>
  </si>
  <si>
    <t>2023-09-19 07:27:00+00</t>
  </si>
  <si>
    <t>0101000020E6100000F464485F527952C0D45D7E4C105F4440</t>
  </si>
  <si>
    <t>2014-08-07 20:00:00+00</t>
  </si>
  <si>
    <t>0101000020E6100000DEFD96A5427952C0D0ACB6AC0C5F4440</t>
  </si>
  <si>
    <t>2016-01-09 20:04:00+00</t>
  </si>
  <si>
    <t>0101000020E6100000A565A4DE537952C0C1A90F24EF5E4440</t>
  </si>
  <si>
    <t>2019-08-09 10:50:00+00</t>
  </si>
  <si>
    <t>0101000020E61000007715527E527952C0C8258E3C105F4440</t>
  </si>
  <si>
    <t>2017-03-12 17:00:00+00</t>
  </si>
  <si>
    <t>0101000020E6100000E1F31EC2537952C01AAD591DEF5E4440</t>
  </si>
  <si>
    <t>2015-01-21 18:55:00+00</t>
  </si>
  <si>
    <t>2020-03-15 15:00:00+00</t>
  </si>
  <si>
    <t>0101000020E6100000CCEEC9C3427952C041F2CEA10C5F4440</t>
  </si>
  <si>
    <t>2020-09-22 18:27:00+00</t>
  </si>
  <si>
    <t>2022-10-04 18:00:00+00</t>
  </si>
  <si>
    <t>0101000020E6100000BAA0BE654E7952C0DBC4C9FD0E5F4440</t>
  </si>
  <si>
    <t>69-08     WOODSIDE AVENUE</t>
  </si>
  <si>
    <t>2020-07-05 13:10:00+00</t>
  </si>
  <si>
    <t>2014-05-16 14:00:00+00</t>
  </si>
  <si>
    <t>2017-07-10 01:30:00+00</t>
  </si>
  <si>
    <t>2016-12-23 11:10:00+00</t>
  </si>
  <si>
    <t>Reaction to Other Uninvolved Vehicle</t>
  </si>
  <si>
    <t>2018-06-26 16:20:00+00</t>
  </si>
  <si>
    <t>2022-03-24 06:00:00+00</t>
  </si>
  <si>
    <t>2018-08-29 13:00:00+00</t>
  </si>
  <si>
    <t>Bike,ELECT</t>
  </si>
  <si>
    <t>2013-03-16 13:50:00+00</t>
  </si>
  <si>
    <t>Illness,Unspecified</t>
  </si>
  <si>
    <t>2023-07-06 09:50:00+00</t>
  </si>
  <si>
    <t>2023-07-30 00:00:00+00</t>
  </si>
  <si>
    <t>2023-10-30 06:50:00+00</t>
  </si>
  <si>
    <t>2018-06-26 16:30:00+00</t>
  </si>
  <si>
    <t>0101000020E610000093A98251497952C0FA27B858515F4440</t>
  </si>
  <si>
    <t>2019-01-19 12:36:00+00</t>
  </si>
  <si>
    <t>0101000020E6100000984CBAD2577952C02C007CA64D5F4440</t>
  </si>
  <si>
    <t>2014-06-14 16:52:00+00</t>
  </si>
  <si>
    <t>SMALL COM VEH(4 TIRES),BICYCLE</t>
  </si>
  <si>
    <t>0101000020E610000002D53F88647852C064254113BC5F4440</t>
  </si>
  <si>
    <t>2015-03-12 13:30:00+00</t>
  </si>
  <si>
    <t>2015-04-03 14:52:00+00</t>
  </si>
  <si>
    <t>2015-04-10 21:23:00+00</t>
  </si>
  <si>
    <t>2014-12-03 13:20:00+00</t>
  </si>
  <si>
    <t>0101000020E6100000744B6194567852C06A5CEE82775F4440</t>
  </si>
  <si>
    <t>2014-02-04 12:30:00+00</t>
  </si>
  <si>
    <t>0101000020E61000000586AC6EF57652C079060DFD13604440</t>
  </si>
  <si>
    <t>40-10     108 STREET</t>
  </si>
  <si>
    <t>2018-01-26 08:30:00+00</t>
  </si>
  <si>
    <t>0101000020E6100000BA22426DE57652C044C2F7FE06614440</t>
  </si>
  <si>
    <t>2013-12-21 13:56:00+00</t>
  </si>
  <si>
    <t>0101000020E6100000F6741A0EF07652C006EB49AA00604440</t>
  </si>
  <si>
    <t>2014-07-27 23:15:00+00</t>
  </si>
  <si>
    <t>0101000020E61000004D327216F67652C08FC6A17E17604440</t>
  </si>
  <si>
    <t>2019-03-14 16:45:00+00</t>
  </si>
  <si>
    <t>0101000020E610000062BEBC00FB7652C0D28BDAFD2A604440</t>
  </si>
  <si>
    <t>2017-01-26 19:50:00+00</t>
  </si>
  <si>
    <t>0101000020E61000002FBDA200F67652C0CA822E8617604440</t>
  </si>
  <si>
    <t>2013-04-13 16:45:00+00</t>
  </si>
  <si>
    <t>0101000020E6100000BB270F0BB57652C0E4310395F15F4440</t>
  </si>
  <si>
    <t>2019-08-13 16:00:00+00</t>
  </si>
  <si>
    <t>0101000020E61000002D26361FD77652C010751F80D4604440</t>
  </si>
  <si>
    <t>34-20     112 STREET</t>
  </si>
  <si>
    <t>2019-09-22 10:50:00+00</t>
  </si>
  <si>
    <t>0101000020E6100000894FF003C67652C0DAB91FA633604440</t>
  </si>
  <si>
    <t>2015-06-14 20:45:00+00</t>
  </si>
  <si>
    <t>0101000020E6100000912C6002B77652C0D15B3CBCE7604440</t>
  </si>
  <si>
    <t>2020-08-18 08:30:00+00</t>
  </si>
  <si>
    <t>0101000020E61000001B2AC6F99B7652C0FAD51C20985F4440</t>
  </si>
  <si>
    <t>2020-09-17 16:20:00+00</t>
  </si>
  <si>
    <t>Sedan,Sedan,Station Wagon/Sport Utility Vehicle,Station Wagon/Sport Utility Vehicle</t>
  </si>
  <si>
    <t>2013-12-08 16:50:00+00</t>
  </si>
  <si>
    <t>0101000020E6100000C6504EB4AB7652C019726C3D43604440</t>
  </si>
  <si>
    <t>112-26    ROOSEVELT AVENUE</t>
  </si>
  <si>
    <t>2021-09-04 05:00:00+00</t>
  </si>
  <si>
    <t>E-Bike,Box Truck</t>
  </si>
  <si>
    <t>0101000020E610000001F73C7FDA7652C032B08EE387604440</t>
  </si>
  <si>
    <t>111-06    37 AVENUE</t>
  </si>
  <si>
    <t>2021-03-27 08:30:00+00</t>
  </si>
  <si>
    <t>2022-08-07 03:55:00+00</t>
  </si>
  <si>
    <t>Bike,Station Wagon/Sport Utility Vehicle,Sedan,Sedan,Sedan</t>
  </si>
  <si>
    <t>0101000020E6100000A9D903ADC07652C0376E313F37604440</t>
  </si>
  <si>
    <t>111-19    ROOSEVELT AVENUE</t>
  </si>
  <si>
    <t>2017-12-28 16:10:00+00</t>
  </si>
  <si>
    <t>0101000020E6100000787FBC57AD7652C0FF23D3A1D35F4440</t>
  </si>
  <si>
    <t>45-02     111 STREET</t>
  </si>
  <si>
    <t>2020-09-02 22:00:00+00</t>
  </si>
  <si>
    <t>0101000020E6100000F4A62215C67652C0E0BE0E9C33604440</t>
  </si>
  <si>
    <t>2017-12-04 19:30:00+00</t>
  </si>
  <si>
    <t>0101000020E61000000569C6A2E97652C0782AE09EE75F4440</t>
  </si>
  <si>
    <t>42-11     108 STREET</t>
  </si>
  <si>
    <t>2019-10-26 17:30:00+00</t>
  </si>
  <si>
    <t>0101000020E6100000C64FE3DEFC7652C0FE0B040132604440</t>
  </si>
  <si>
    <t>2022-01-19 18:00:00+00</t>
  </si>
  <si>
    <t>0101000020E6100000EC29DE6D037752C0444882154C604440</t>
  </si>
  <si>
    <t>2014-01-08 15:59:00+00</t>
  </si>
  <si>
    <t>0101000020E6100000F0BF95ECD87652C016A4198BA65F4440</t>
  </si>
  <si>
    <t>2023-03-09 11:47:00+00</t>
  </si>
  <si>
    <t>Accelerator Defective,Unspecified,Unspecified</t>
  </si>
  <si>
    <t>Sedan,Sedan,Sedan</t>
  </si>
  <si>
    <t>0101000020E61000008CD7BCAAB37852C0B198220A77604440</t>
  </si>
  <si>
    <t>2014-06-10 17:30:00+00</t>
  </si>
  <si>
    <t>2018-04-17 20:15:00+00</t>
  </si>
  <si>
    <t>0101000020E6100000071A7D16957852C0C019468B7D604440</t>
  </si>
  <si>
    <t>2015-11-18 07:15:00+00</t>
  </si>
  <si>
    <t>0101000020E610000082C5E1CCAF7852C0B1506B9A77604440</t>
  </si>
  <si>
    <t>81-14     34 AVENUE</t>
  </si>
  <si>
    <t>2019-08-24 22:23:00+00</t>
  </si>
  <si>
    <t>0101000020E6100000DF89592F867852C08351499D80604440</t>
  </si>
  <si>
    <t>2019-08-28 08:59:00+00</t>
  </si>
  <si>
    <t>0101000020E61000007D3CF4DDAD7852C0D260095A37604440</t>
  </si>
  <si>
    <t>2013-03-25 19:53:00+00</t>
  </si>
  <si>
    <t>0101000020E61000006EE81CF2857852C0A6CB07A980604440</t>
  </si>
  <si>
    <t>2013-05-02 00:20:00+00</t>
  </si>
  <si>
    <t>0101000020E6100000B1CF52688F7852C099EDAFC33D604440</t>
  </si>
  <si>
    <t>2015-06-11 01:58:00+00</t>
  </si>
  <si>
    <t>0101000020E6100000734BAB21717852C0E3FC4D2844604440</t>
  </si>
  <si>
    <t>2018-03-26 19:30:00+00</t>
  </si>
  <si>
    <t>2020-02-06 17:30:00+00</t>
  </si>
  <si>
    <t>0101000020E6100000546F0D6C957852C0EF6FD05E7D604440</t>
  </si>
  <si>
    <t>2020-04-20 13:00:00+00</t>
  </si>
  <si>
    <t>2021-08-11 11:00:00+00</t>
  </si>
  <si>
    <t>2016-05-21 06:13:00+00</t>
  </si>
  <si>
    <t>0101000020E61000006DA818E76F7852C007B64AB038604440</t>
  </si>
  <si>
    <t>35-31     85 STREET</t>
  </si>
  <si>
    <t>2021-05-26 15:23:00+00</t>
  </si>
  <si>
    <t>0101000020E6100000D4601A868F7852C05D3123BC3D604440</t>
  </si>
  <si>
    <t>2018-08-28 12:35:00+00</t>
  </si>
  <si>
    <t>0101000020E6100000DBA2CC06997852C06A1327F73B604440</t>
  </si>
  <si>
    <t>82-35     35 AVENUE</t>
  </si>
  <si>
    <t>2017-08-01 21:47:00+00</t>
  </si>
  <si>
    <t>0101000020E61000002DCF83BBB37852C06AA4A5F276604440</t>
  </si>
  <si>
    <t>2017-06-13 10:30:00+00</t>
  </si>
  <si>
    <t>0101000020E6100000B25C4E77A47852C0AC63553F7A604440</t>
  </si>
  <si>
    <t>2016-09-15 16:09:00+00</t>
  </si>
  <si>
    <t>2021-06-26 15:15:00+00</t>
  </si>
  <si>
    <t>0101000020E6100000BF2B82FFAD7852C0795DBF6037604440</t>
  </si>
  <si>
    <t>2020-10-28 14:00:00+00</t>
  </si>
  <si>
    <t>2019-09-14 13:00:00+00</t>
  </si>
  <si>
    <t>0101000020E6100000C80C54C6BF7752C020F0C000C25D4440</t>
  </si>
  <si>
    <t>2016-11-05 15:11:00+00</t>
  </si>
  <si>
    <t>0101000020E6100000A453573ECB7752C0492BBEA1F05D4440</t>
  </si>
  <si>
    <t>90-01     QUEENS BOULEVARD</t>
  </si>
  <si>
    <t>2022-11-14 19:40:00+00</t>
  </si>
  <si>
    <t>Unsafe Lane Changing,Driver Inattention/Distraction</t>
  </si>
  <si>
    <t>0101000020E610000034B09F0FE07752C099EBD918E05D4440</t>
  </si>
  <si>
    <t>HOFFMAN DRIVE</t>
  </si>
  <si>
    <t>2014-06-15 20:15:00+00</t>
  </si>
  <si>
    <t>0101000020E6100000A453573ECB7752C01973D712F25D4440</t>
  </si>
  <si>
    <t>90-02     QUEENS BOULEVARD</t>
  </si>
  <si>
    <t>2020-04-16 12:40:00+00</t>
  </si>
  <si>
    <t>2019-08-05 19:00:00+00</t>
  </si>
  <si>
    <t>0101000020E610000092E86514CB7752C0EFAB72A1F25D4440</t>
  </si>
  <si>
    <t>90-001    QUEENS BOULEVARD</t>
  </si>
  <si>
    <t>2018-07-21 09:10:00+00</t>
  </si>
  <si>
    <t>2013-07-19 22:15:00+00</t>
  </si>
  <si>
    <t>0101000020E61000001643835EC97652C054DE33B7E7604440</t>
  </si>
  <si>
    <t>2015-06-23 07:30:00+00</t>
  </si>
  <si>
    <t>0101000020E61000007BF7C77BD57652C03EAE0D15E3604440</t>
  </si>
  <si>
    <t>2016-09-05 17:55:00+00</t>
  </si>
  <si>
    <t>0101000020E6100000342E1C08C97652C0D15B3CBCE7604440</t>
  </si>
  <si>
    <t>2018-07-18 08:44:00+00</t>
  </si>
  <si>
    <t>2023-02-26 15:10:00+00</t>
  </si>
  <si>
    <t>Other Vehicular,Passing or Lane Usage Improper</t>
  </si>
  <si>
    <t>0101000020E61000006DE2E47E877752C012DBDD03745F4440</t>
  </si>
  <si>
    <t>96-18     43 AVENUE</t>
  </si>
  <si>
    <t>2019-05-08 18:53:00+00</t>
  </si>
  <si>
    <t>0101000020E6100000EDA584BB8E7752C05C6B39E16F5F4440</t>
  </si>
  <si>
    <t>2013-12-08 00:50:00+00</t>
  </si>
  <si>
    <t>0101000020E610000056F146E6917752C04FE960FD9F5F4440</t>
  </si>
  <si>
    <t>96-10     41 AVENUE</t>
  </si>
  <si>
    <t>2017-11-19 20:50:00+00</t>
  </si>
  <si>
    <t>0101000020E6100000520ABABDA47752C0E4486760E45F4440</t>
  </si>
  <si>
    <t>2017-11-19 04:00:00+00</t>
  </si>
  <si>
    <t>0101000020E610000067EE21E17B7752C0DD5ED218AD5F4440</t>
  </si>
  <si>
    <t>97-10     41 AVENUE</t>
  </si>
  <si>
    <t>2020-06-20 19:45:00+00</t>
  </si>
  <si>
    <t>0101000020E6100000448655BC917752C0C1560916875F4440</t>
  </si>
  <si>
    <t>2020-07-30 19:56:00+00</t>
  </si>
  <si>
    <t>0101000020E61000008DB454DE8E7752C0E5F21FD26F5F4440</t>
  </si>
  <si>
    <t>2020-05-13 07:35:00+00</t>
  </si>
  <si>
    <t>Box Truck,E-Bike</t>
  </si>
  <si>
    <t>0101000020E6100000B4E908E0667752C00708E6E8F15F4440</t>
  </si>
  <si>
    <t>100-15    ROOSEVELT AVENUE</t>
  </si>
  <si>
    <t>2019-10-03 21:40:00+00</t>
  </si>
  <si>
    <t>E-Sco,Station Wagon/Sport Utility Vehicle</t>
  </si>
  <si>
    <t>0101000020E6100000C4B12E6EA37752C0E6EB32FCA75F4440</t>
  </si>
  <si>
    <t>WARREN STREET</t>
  </si>
  <si>
    <t>2021-03-14 14:00:00+00</t>
  </si>
  <si>
    <t>0101000020E6100000A8E33103957752C0FA08FCE1E75F4440</t>
  </si>
  <si>
    <t>2021-05-14 14:30:00+00</t>
  </si>
  <si>
    <t>0101000020E61000008CBD175FB47752C0F25EB532E15F4440</t>
  </si>
  <si>
    <t>2021-08-01 19:42:00+00</t>
  </si>
  <si>
    <t>0101000020E61000006458C51B997752C093FFC9DFBD5F4440</t>
  </si>
  <si>
    <t>2016-07-19 13:00:00+00</t>
  </si>
  <si>
    <t>2022-03-20 13:38:00+00</t>
  </si>
  <si>
    <t>0101000020E610000024D1CB28967752C088687407B15F4440</t>
  </si>
  <si>
    <t>2018-07-23 06:25:00+00</t>
  </si>
  <si>
    <t>0101000020E6100000FD135CACA87752C09D853DEDF05F4440</t>
  </si>
  <si>
    <t>38-04     JUNCTION BOULEVARD</t>
  </si>
  <si>
    <t>2022-09-27 18:50:00+00</t>
  </si>
  <si>
    <t>2022-10-12 02:32:00+00</t>
  </si>
  <si>
    <t>0101000020E6100000E5F21FD26F7752C0910BCEE0EF5F4440</t>
  </si>
  <si>
    <t>99-07     ROOSEVELT AVENUE</t>
  </si>
  <si>
    <t>2022-07-22 15:27:00+00</t>
  </si>
  <si>
    <t>0101000020E6100000C4094CA7757752C03F41BD74EE5F4440</t>
  </si>
  <si>
    <t>2013-12-09 00:08:00+00</t>
  </si>
  <si>
    <t>0101000020E61000001D531CACA47752C08B451D67E45F4440</t>
  </si>
  <si>
    <t>2014-01-17 11:24:00+00</t>
  </si>
  <si>
    <t>0101000020E6100000EF7B8AD2947752C03CCA77DFE75F4440</t>
  </si>
  <si>
    <t>2016-07-27 16:30:00+00</t>
  </si>
  <si>
    <t>0101000020E610000004560E2DB27752C07BFA08FCE15F4440</t>
  </si>
  <si>
    <t>95-53     ROOSEVELT AVENUE</t>
  </si>
  <si>
    <t>2020-05-16 17:15:00+00</t>
  </si>
  <si>
    <t>0101000020E61000008DB454DE8E7752C01D3D7E6FD35F4440</t>
  </si>
  <si>
    <t>2017-04-03 20:35:00+00</t>
  </si>
  <si>
    <t>0101000020E610000003756FEAA87752C018117B57F35F4440</t>
  </si>
  <si>
    <t>2015-05-06 16:55:00+00</t>
  </si>
  <si>
    <t>0101000020E61000008C779153857752C07C37CC86EB5F4440</t>
  </si>
  <si>
    <t>2016-03-18 15:30:00+00</t>
  </si>
  <si>
    <t>2015-04-03 22:50:00+00</t>
  </si>
  <si>
    <t>0101000020E610000021EA3E00A97752C095607138F35F4440</t>
  </si>
  <si>
    <t>2019-04-02 08:20:00+00</t>
  </si>
  <si>
    <t>0101000020E61000002497FF907E7752C04F0647C9AB5F4440</t>
  </si>
  <si>
    <t>2018-11-21 14:50:00+00</t>
  </si>
  <si>
    <t>0101000020E6100000018750A5667752C0CADC7C23BA5F4440</t>
  </si>
  <si>
    <t>2019-03-01 07:45:00+00</t>
  </si>
  <si>
    <t>2018-11-18 11:25:00+00</t>
  </si>
  <si>
    <t>0101000020E6100000C8D2872EA87752C0C26D6DE1795F4440</t>
  </si>
  <si>
    <t>2016-08-13 18:08:00+00</t>
  </si>
  <si>
    <t>0101000020E6100000F5DBD781737752C036CEA623805F4440</t>
  </si>
  <si>
    <t>2018-08-05 19:30:00+00</t>
  </si>
  <si>
    <t>2021-11-23 16:00:00+00</t>
  </si>
  <si>
    <t>0101000020E6100000446F4CAA917752C09D0A5D2E875F4440</t>
  </si>
  <si>
    <t>2013-08-15 15:54:00+00</t>
  </si>
  <si>
    <t>0101000020E61000000F289B72857752C0823CBB7CEB5F4440</t>
  </si>
  <si>
    <t>2023-02-01 13:55:00+00</t>
  </si>
  <si>
    <t>2016-07-05 07:00:00+00</t>
  </si>
  <si>
    <t>0101000020E6100000931D1B81787752C07EA99F3715614440</t>
  </si>
  <si>
    <t>32-53     102 STREET</t>
  </si>
  <si>
    <t>2018-05-07 10:31:00+00</t>
  </si>
  <si>
    <t>BU</t>
  </si>
  <si>
    <t>2019-12-28 14:10:00+00</t>
  </si>
  <si>
    <t>0101000020E6100000B14BF9B59A7752C06CD49EED2C614440</t>
  </si>
  <si>
    <t>2016-05-29 12:00:00+00</t>
  </si>
  <si>
    <t>2022-10-02 04:36:00+00</t>
  </si>
  <si>
    <t>Other Vehicular,Alcohol Involvement</t>
  </si>
  <si>
    <t>2018-05-21 00:35:00+00</t>
  </si>
  <si>
    <t>2018-09-06 10:16:00+00</t>
  </si>
  <si>
    <t>2015-07-31 13:00:00+00</t>
  </si>
  <si>
    <t>0101000020E610000014AE47E17A7752C04419AA622A614440</t>
  </si>
  <si>
    <t>32-10     102 STREET</t>
  </si>
  <si>
    <t>2019-06-28 21:45:00+00</t>
  </si>
  <si>
    <t>2019-04-25 14:20:00+00</t>
  </si>
  <si>
    <t>2019-05-03 20:15:00+00</t>
  </si>
  <si>
    <t>2019-01-16 20:22:00+00</t>
  </si>
  <si>
    <t>2014-08-06 03:15:00+00</t>
  </si>
  <si>
    <t>2019-01-02 14:25:00+00</t>
  </si>
  <si>
    <t>2020-01-14 17:47:00+00</t>
  </si>
  <si>
    <t>2020-09-09 18:45:00+00</t>
  </si>
  <si>
    <t>2017-10-10 08:20:00+00</t>
  </si>
  <si>
    <t>0101000020E61000009AAA20AB807752C00DE59F747D614440</t>
  </si>
  <si>
    <t>2013-07-07 20:18:00+00</t>
  </si>
  <si>
    <t>2022-03-14 09:10:00+00</t>
  </si>
  <si>
    <t>0101000020E61000004CE0D6DD3C7752C0F69672BED85F4440</t>
  </si>
  <si>
    <t>2020-02-29 12:22:00+00</t>
  </si>
  <si>
    <t>0101000020E610000037E0F3C3087752C06C94F59B895F4440</t>
  </si>
  <si>
    <t>2020-09-03 14:20:00+00</t>
  </si>
  <si>
    <t>NATIONAL STREET</t>
  </si>
  <si>
    <t>2022-02-21 05:00:00+00</t>
  </si>
  <si>
    <t>0101000020E6100000971C774A077752C0B610E4A0845F4440</t>
  </si>
  <si>
    <t>46-13     104 STREET</t>
  </si>
  <si>
    <t>2022-04-29 23:00:00+00</t>
  </si>
  <si>
    <t>0101000020E6100000DE8DAACB4E7752C088D459D2F65F4440</t>
  </si>
  <si>
    <t>2014-05-04 19:10:00+00</t>
  </si>
  <si>
    <t>2013-11-30 16:59:00+00</t>
  </si>
  <si>
    <t>0101000020E6100000AC1C5A643B7752C03FC8B260E25F4440</t>
  </si>
  <si>
    <t>40-10     NATIONAL STREET</t>
  </si>
  <si>
    <t>2022-09-28 12:00:00+00</t>
  </si>
  <si>
    <t>2015-01-22 17:25:00+00</t>
  </si>
  <si>
    <t>0101000020E6100000884677103B7752C02C29779FE35F4440</t>
  </si>
  <si>
    <t>40-16     NATIONAL STREET</t>
  </si>
  <si>
    <t>2019-09-20 08:35:00+00</t>
  </si>
  <si>
    <t>0101000020E6100000E42D573F367752C0501C40BFEF5F4440</t>
  </si>
  <si>
    <t>103-02    ROOSEVELT AVENUE</t>
  </si>
  <si>
    <t>2020-06-27 12:38:00+00</t>
  </si>
  <si>
    <t>Station Wagon/Sport Utility Vehicle,Box Truck</t>
  </si>
  <si>
    <t>0101000020E6100000E882FA96397752C01D774A07EB5F4440</t>
  </si>
  <si>
    <t>40-07     NATIONAL STREET</t>
  </si>
  <si>
    <t>2018-06-15 20:00:00+00</t>
  </si>
  <si>
    <t>0101000020E6100000A29C6857217752C029594E42E95F4440</t>
  </si>
  <si>
    <t>2016-10-20 20:10:00+00</t>
  </si>
  <si>
    <t>0101000020E6100000E4F4F57CCD7652C0208A13A97A5F4440</t>
  </si>
  <si>
    <t>2013-07-01 10:20:00+00</t>
  </si>
  <si>
    <t>PASSENGER VEHICLE,BICYCLE,LARGE COM VEH(6 OR MORE TIRES)</t>
  </si>
  <si>
    <t>0101000020E6100000BFF1B567967652C0CFA0A17F825F4440</t>
  </si>
  <si>
    <t>2019-03-13 06:10:00+00</t>
  </si>
  <si>
    <t>0101000020E61000003A92CB7F487752C0E449D235935F4440</t>
  </si>
  <si>
    <t>43-13     NATIONAL STREET</t>
  </si>
  <si>
    <t>2017-11-16 15:40:00+00</t>
  </si>
  <si>
    <t>0101000020E61000003E963E74417752C01CCF6740BD5F4440</t>
  </si>
  <si>
    <t>41-16     NATIONAL STREET</t>
  </si>
  <si>
    <t>2021-12-20 08:35:00+00</t>
  </si>
  <si>
    <t>0101000020E6100000B6A970BA9B7652C000ADF9F1975F4440</t>
  </si>
  <si>
    <t>2016-11-09 08:11:00+00</t>
  </si>
  <si>
    <t>2016-06-16 23:15:00+00</t>
  </si>
  <si>
    <t>2015-09-09 09:10:00+00</t>
  </si>
  <si>
    <t>0101000020E61000004968CBB9147752C019AE0E80B85F4440</t>
  </si>
  <si>
    <t>2022-09-01 12:15:00+00</t>
  </si>
  <si>
    <t>0101000020E610000062156F641E7752C0F3C64961DE5F4440</t>
  </si>
  <si>
    <t>41-15     104 STREET</t>
  </si>
  <si>
    <t>2019-05-24 08:15:00+00</t>
  </si>
  <si>
    <t>0101000020E61000003629BB4F447752C01FF30181CE5F4440</t>
  </si>
  <si>
    <t>2015-11-17 09:08:00+00</t>
  </si>
  <si>
    <t>0101000020E6100000793073CBD87652C034EBD67CA65F4440</t>
  </si>
  <si>
    <t>2016-07-07 00:25:00+00</t>
  </si>
  <si>
    <t>2014-10-09 20:39:00+00</t>
  </si>
  <si>
    <t>2019-05-01 05:40:00+00</t>
  </si>
  <si>
    <t>0101000020E61000000118CFA0A17652C0A7E9B303AE5F4440</t>
  </si>
  <si>
    <t>2021-07-17 22:32:00+00</t>
  </si>
  <si>
    <t>0101000020E61000009327FF49327752C0FC0C5EAA885F4440</t>
  </si>
  <si>
    <t>2016-03-29 17:40:00+00</t>
  </si>
  <si>
    <t>0101000020E61000002922C32ADE7652C08FAA2688BA5F4440</t>
  </si>
  <si>
    <t>2021-09-14 23:57:00+00</t>
  </si>
  <si>
    <t>0101000020E61000000B630B410E7752C07AE40F069E5F4440</t>
  </si>
  <si>
    <t>2017-02-14 12:00:00+00</t>
  </si>
  <si>
    <t>Steering Failure,Unspecified</t>
  </si>
  <si>
    <t>0101000020E610000004E5B67D0F7752C088DBFC1AA45F4440</t>
  </si>
  <si>
    <t>2015-04-16 16:00:00+00</t>
  </si>
  <si>
    <t>2017-09-05 18:55:00+00</t>
  </si>
  <si>
    <t>0101000020E6100000F437A110017752C03A747ADE8D5F4440</t>
  </si>
  <si>
    <t>104-32    46 AVENUE</t>
  </si>
  <si>
    <t>2021-12-08 19:20:00+00</t>
  </si>
  <si>
    <t>0101000020E6100000AD9DCD4F967652C06AEF9DE2825F4440</t>
  </si>
  <si>
    <t>2015-09-06 21:30:00+00</t>
  </si>
  <si>
    <t>0101000020E6100000D09B8A54187752C04772F90FE95F4440</t>
  </si>
  <si>
    <t>104-55    41 AVENUE</t>
  </si>
  <si>
    <t>2021-12-04 11:35:00+00</t>
  </si>
  <si>
    <t>0101000020E610000022718FA50F7752C0DCD9571EA45F4440</t>
  </si>
  <si>
    <t>2020-12-08 14:17:00+00</t>
  </si>
  <si>
    <t>0101000020E6100000C461C4993A7752C02BECB314DA5F4440</t>
  </si>
  <si>
    <t>2013-10-25 16:25:00+00</t>
  </si>
  <si>
    <t>0101000020E6100000B3412619397752C0EE7893DFA25F4440</t>
  </si>
  <si>
    <t>2019-02-03 04:30:00+00</t>
  </si>
  <si>
    <t>0101000020E61000005019FF3EE37652C05CCAF962EF5F4440</t>
  </si>
  <si>
    <t>108-21    42 AVENUE</t>
  </si>
  <si>
    <t>2020-08-05 15:35:00+00</t>
  </si>
  <si>
    <t>0101000020E6100000ACDD1BE8467752C040D8CE9C9A5F4440</t>
  </si>
  <si>
    <t>2016-03-27 11:55:00+00</t>
  </si>
  <si>
    <t>0101000020E61000003894EBB7407752C0D386C3D2C05F4440</t>
  </si>
  <si>
    <t>2014-12-03 19:30:00+00</t>
  </si>
  <si>
    <t>2019-09-15 23:09:00+00</t>
  </si>
  <si>
    <t>2015-08-23 16:55:00+00</t>
  </si>
  <si>
    <t>2020-10-03 12:00:00+00</t>
  </si>
  <si>
    <t>0101000020E610000029965B5A0D7752C0CFDA6D179A5F4440</t>
  </si>
  <si>
    <t>45-04     104 STREET</t>
  </si>
  <si>
    <t>2023-02-26 15:22:00+00</t>
  </si>
  <si>
    <t>2023-02-03 18:26:00+00</t>
  </si>
  <si>
    <t>0101000020E61000009EEFA7C64B7752C00F0BB5A6795F4440</t>
  </si>
  <si>
    <t>2023-04-28 20:10:00+00</t>
  </si>
  <si>
    <t>0101000020E6100000983446EBA87652C0D11E2FA4C35F4440</t>
  </si>
  <si>
    <t>2023-08-04 00:00:00+00</t>
  </si>
  <si>
    <t>0101000020E61000000DE02D90A07652C0E4839ECDAA5F4440</t>
  </si>
  <si>
    <t>47-01     111 STREET</t>
  </si>
  <si>
    <t>2023-09-08 21:15:00+00</t>
  </si>
  <si>
    <t>0101000020E610000013B875374F7752C0003CA242755F4440</t>
  </si>
  <si>
    <t>2023-11-19 07:50:00+00</t>
  </si>
  <si>
    <t>0101000020E61000009B311697747752C08D81D0D5B15F4440</t>
  </si>
  <si>
    <t>2013-01-03 10:00:00+00</t>
  </si>
  <si>
    <t>0101000020E610000041481630817752C04298DBBDDC5F4440</t>
  </si>
  <si>
    <t>40 ROAD</t>
  </si>
  <si>
    <t>2020-10-04 18:26:00+00</t>
  </si>
  <si>
    <t>0101000020E610000048F8DEDFA07752C0C03E3A75E55F4440</t>
  </si>
  <si>
    <t>96-15     ROOSEVELT AVENUE</t>
  </si>
  <si>
    <t>2021-08-29 22:30:00+00</t>
  </si>
  <si>
    <t>0101000020E6100000EB6E9EEA907752C0630B410E4A604440</t>
  </si>
  <si>
    <t>2022-08-17 06:46:00+00</t>
  </si>
  <si>
    <t>2022-08-23 13:45:00+00</t>
  </si>
  <si>
    <t>2015-12-25 19:09:00+00</t>
  </si>
  <si>
    <t>0101000020E6100000C686133D957752C08AFE751321604440</t>
  </si>
  <si>
    <t>2015-07-27 20:15:00+00</t>
  </si>
  <si>
    <t>0101000020E610000019E25817B77752C00D39B69E21604440</t>
  </si>
  <si>
    <t>37-20     JUNCTION BOULEVARD</t>
  </si>
  <si>
    <t>2018-07-22 14:10:00+00</t>
  </si>
  <si>
    <t>0101000020E6100000CFDA6D179A7752C0F25D4A5D32604440</t>
  </si>
  <si>
    <t>37-13     98 STREET</t>
  </si>
  <si>
    <t>2021-04-01 13:30:00+00</t>
  </si>
  <si>
    <t>2017-10-20 01:00:00+00</t>
  </si>
  <si>
    <t>0101000020E6100000079EB972B67752C06325175376604440</t>
  </si>
  <si>
    <t>2016-08-03 00:08:00+00</t>
  </si>
  <si>
    <t>2013-01-09 18:00:00+00</t>
  </si>
  <si>
    <t>0101000020E610000053B3075A817752C0DCF4673F52604440</t>
  </si>
  <si>
    <t>2017-02-28 15:00:00+00</t>
  </si>
  <si>
    <t>0101000020E6100000DA03ADC0907752C071395E81E85F4440</t>
  </si>
  <si>
    <t>97-14     ROOSEVELT AVENUE</t>
  </si>
  <si>
    <t>2020-10-07 18:00:00+00</t>
  </si>
  <si>
    <t>2017-05-08 18:15:00+00</t>
  </si>
  <si>
    <t>2020-06-26 17:40:00+00</t>
  </si>
  <si>
    <t>0101000020E61000000F9C33A2B47752C040C1C58A1A604440</t>
  </si>
  <si>
    <t>37-29     JUNCTION BOULEVARD</t>
  </si>
  <si>
    <t>2017-05-15 22:30:00+00</t>
  </si>
  <si>
    <t>0101000020E6100000F60B76C3B67752C08F17D2E121604440</t>
  </si>
  <si>
    <t>37-19     JUNCTION BOULEVARD</t>
  </si>
  <si>
    <t>2020-05-18 03:14:00+00</t>
  </si>
  <si>
    <t>0101000020E6100000BA6B09F9A07752C0C746205ED75F4440</t>
  </si>
  <si>
    <t>2022-05-14 12:30:00+00</t>
  </si>
  <si>
    <t>2017-01-17 20:20:00+00</t>
  </si>
  <si>
    <t>Driver Inattention/Distraction,Pavement Slippery</t>
  </si>
  <si>
    <t>0101000020E6100000DAE6C6F4847752C0E869C020E95F4440</t>
  </si>
  <si>
    <t>40-04     98 STREET</t>
  </si>
  <si>
    <t>2017-09-05 23:00:00+00</t>
  </si>
  <si>
    <t>2017-07-12 13:51:00+00</t>
  </si>
  <si>
    <t>2018-04-21 02:20:00+00</t>
  </si>
  <si>
    <t>2017-05-06 21:00:00+00</t>
  </si>
  <si>
    <t>0101000020E610000019C5724BAB7752C07C7E18213C604440</t>
  </si>
  <si>
    <t>97-07     37 AVENUE</t>
  </si>
  <si>
    <t>2019-04-11 22:51:00+00</t>
  </si>
  <si>
    <t>0101000020E610000021CA17B4907752C0754820144A604440</t>
  </si>
  <si>
    <t>2015-02-13 20:15:00+00</t>
  </si>
  <si>
    <t>2015-11-04 19:00:00+00</t>
  </si>
  <si>
    <t>0101000020E6100000650113B8757752C021CCED5EEE5F4440</t>
  </si>
  <si>
    <t>2019-03-10 20:15:00+00</t>
  </si>
  <si>
    <t>2019-06-04 12:05:00+00</t>
  </si>
  <si>
    <t>0101000020E6100000DC2A8881AE7752C0C0046EDDCD5F4440</t>
  </si>
  <si>
    <t>2018-06-03 15:55:00+00</t>
  </si>
  <si>
    <t>2019-07-23 13:00:00+00</t>
  </si>
  <si>
    <t>2013-03-16 17:36:00+00</t>
  </si>
  <si>
    <t>0101000020E6100000B2F50CE1987752C08D2958E36C604440</t>
  </si>
  <si>
    <t>35-35     99 STREET</t>
  </si>
  <si>
    <t>2019-07-22 17:00:00+00</t>
  </si>
  <si>
    <t>0101000020E6100000FA7E6ABC747752C06F0C01C0B15F4440</t>
  </si>
  <si>
    <t>2017-02-28 11:30:00+00</t>
  </si>
  <si>
    <t>2019-01-04 21:44:00+00</t>
  </si>
  <si>
    <t>0101000020E6100000E88711C2A37752C0D57954FCDF5F4440</t>
  </si>
  <si>
    <t>40-04     JUNCTION BOULEVARD</t>
  </si>
  <si>
    <t>2023-05-20 04:05:00+00</t>
  </si>
  <si>
    <t>2023-08-19 01:58:00+00</t>
  </si>
  <si>
    <t>0101000020E61000006AC18BBE827752C0153C855CA95F4440</t>
  </si>
  <si>
    <t>2023-10-19 14:30:00+00</t>
  </si>
  <si>
    <t>2023-10-26 17:50:00+00</t>
  </si>
  <si>
    <t>2023-11-13 12:26:00+00</t>
  </si>
  <si>
    <t>0101000020E6100000CFBEF2203D7752C0A54DD53DB25F4440</t>
  </si>
  <si>
    <t>2017-09-27 15:30:00+00</t>
  </si>
  <si>
    <t>0101000020E6100000BD5301F73C7752C01E87C1FC15604440</t>
  </si>
  <si>
    <t>2014-08-06 17:00:00+00</t>
  </si>
  <si>
    <t>0101000020E6100000533F6F2A527752C08463963D09604440</t>
  </si>
  <si>
    <t>101-16    39 AVENUE</t>
  </si>
  <si>
    <t>2017-04-28 17:30:00+00</t>
  </si>
  <si>
    <t>0101000020E6100000C38602113D7752C0EC415255B25F4440</t>
  </si>
  <si>
    <t>2013-05-07 09:15:00+00</t>
  </si>
  <si>
    <t>0101000020E6100000617AB1E6367752C0F663EEB5FB5F4440</t>
  </si>
  <si>
    <t>2016-04-03 10:55:00+00</t>
  </si>
  <si>
    <t>0101000020E61000004597CDF63C7752C04701DCFC15604440</t>
  </si>
  <si>
    <t>2016-08-31 07:08:00+00</t>
  </si>
  <si>
    <t>0101000020E6100000B374AA21167752C0E6D99BCE04604440</t>
  </si>
  <si>
    <t>2016-10-13 12:10:00+00</t>
  </si>
  <si>
    <t>0101000020E6100000F0259EFD127752C0353DCD6ED25F4440</t>
  </si>
  <si>
    <t>2017-01-13 14:55:00+00</t>
  </si>
  <si>
    <t>0101000020E61000004E06EC0F397752C071FB8ADAA25F4440</t>
  </si>
  <si>
    <t>2014-09-26 20:50:00+00</t>
  </si>
  <si>
    <t>0101000020E6100000EEA710D9517752C064ADA1D45E5F4440</t>
  </si>
  <si>
    <t>98 PLACE</t>
  </si>
  <si>
    <t>2013-06-13 20:10:00+00</t>
  </si>
  <si>
    <t>2014-03-21 20:35:00+00</t>
  </si>
  <si>
    <t>2014-08-18 09:24:00+00</t>
  </si>
  <si>
    <t>2015-05-03 11:15:00+00</t>
  </si>
  <si>
    <t>0101000020E6100000878A71FE267752C0548EC9E2FE5F4440</t>
  </si>
  <si>
    <t>2019-02-22 14:05:00+00</t>
  </si>
  <si>
    <t>2013-01-03 04:35:00+00</t>
  </si>
  <si>
    <t>2015-08-13 16:47:00+00</t>
  </si>
  <si>
    <t>0101000020E61000008E26721C537752C0C961E6F16A604440</t>
  </si>
  <si>
    <t>2015-06-03 15:00:00+00</t>
  </si>
  <si>
    <t>2015-02-10 19:09:00+00</t>
  </si>
  <si>
    <t>0101000020E61000004CFDBCA9487752C0F98381E7DE5F4440</t>
  </si>
  <si>
    <t>2018-05-08 18:16:00+00</t>
  </si>
  <si>
    <t>0101000020E61000006553AEF02E7752C0C7F484251E604440</t>
  </si>
  <si>
    <t>2018-12-01 17:10:00+00</t>
  </si>
  <si>
    <t>0101000020E6100000AE1C10D7207752C09B20EA3E00604440</t>
  </si>
  <si>
    <t>2014-11-30 03:45:00+00</t>
  </si>
  <si>
    <t>2015-04-04 22:50:00+00</t>
  </si>
  <si>
    <t>2013-06-15 16:15:00+00</t>
  </si>
  <si>
    <t>0101000020E6100000A45B655C277752C0847E4BA5445F4440</t>
  </si>
  <si>
    <t>2015-07-15 15:17:00+00</t>
  </si>
  <si>
    <t>2020-03-23 08:56:00+00</t>
  </si>
  <si>
    <t>0101000020E6100000657094BC3A7752C0E4F736FDD95F4440</t>
  </si>
  <si>
    <t>2020-03-31 10:20:00+00</t>
  </si>
  <si>
    <t>0101000020E6100000EFE192E34E7752C00E32C9C859604440</t>
  </si>
  <si>
    <t>37-84     103 STREET</t>
  </si>
  <si>
    <t>2020-07-19 21:40:00+00</t>
  </si>
  <si>
    <t>0101000020E6100000AC1C5A643B7752C0C382FB010F604440</t>
  </si>
  <si>
    <t>39-17     103 STREET</t>
  </si>
  <si>
    <t>2020-08-09 23:30:00+00</t>
  </si>
  <si>
    <t>0101000020E61000000C59DDEA397752C08EEA7420EB5F4440</t>
  </si>
  <si>
    <t>40-12     NATIONAL STREET</t>
  </si>
  <si>
    <t>2019-08-04 19:45:00+00</t>
  </si>
  <si>
    <t>2016-06-16 20:25:00+00</t>
  </si>
  <si>
    <t>0101000020E61000001EC4CE143A7752C0363B527DE75F4440</t>
  </si>
  <si>
    <t>2022-05-16 02:30:00+00</t>
  </si>
  <si>
    <t>Station Wagon/Sport Utility Vehicle,Station Wagon/Sport Utility Vehicle,Sedan</t>
  </si>
  <si>
    <t>2022-07-25 09:01:00+00</t>
  </si>
  <si>
    <t>0101000020E61000006D0377A04E7752C0C09481035A604440</t>
  </si>
  <si>
    <t>37-81     103 STREET</t>
  </si>
  <si>
    <t>2019-07-24 13:45:00+00</t>
  </si>
  <si>
    <t>0101000020E61000002F35423F537752C046B1DCD26A604440</t>
  </si>
  <si>
    <t>2019-05-02 11:26:00+00</t>
  </si>
  <si>
    <t>0101000020E61000009ACE4E06477752C0D597A59D9A5F4440</t>
  </si>
  <si>
    <t>2020-02-06 07:14:00+00</t>
  </si>
  <si>
    <t>2017-07-20 09:00:00+00</t>
  </si>
  <si>
    <t>0101000020E61000001E6D1CB1167752C0AB09A2EE03604440</t>
  </si>
  <si>
    <t>104-22    ROOSEVELT AVENUE</t>
  </si>
  <si>
    <t>2017-07-12 22:10:00+00</t>
  </si>
  <si>
    <t>2023-02-02 07:10:00+00</t>
  </si>
  <si>
    <t>0101000020E61000004CE0D6DD3C7752C0C1A8A44E405F4440</t>
  </si>
  <si>
    <t>47-22     99 STREET</t>
  </si>
  <si>
    <t>2023-05-21 19:00:00+00</t>
  </si>
  <si>
    <t>0101000020E61000007EA99F37157752C07A51BB5F05604440</t>
  </si>
  <si>
    <t>104-25    ROOSEVELT AVENUE</t>
  </si>
  <si>
    <t>2023-05-28 23:05:00+00</t>
  </si>
  <si>
    <t>0101000020E6100000CCD1E3F7367752C0F030ED9BFB5F4440</t>
  </si>
  <si>
    <t>2023-10-03 07:40:00+00</t>
  </si>
  <si>
    <t>0101000020E61000002C4833164D7752C07DAEB6627F5F4440</t>
  </si>
  <si>
    <t>2023-10-26 16:05:00+00</t>
  </si>
  <si>
    <t>2018-11-22 20:17:00+00</t>
  </si>
  <si>
    <t>0101000020E610000062C32EE5577752C0907758F2C25F4440</t>
  </si>
  <si>
    <t>2014-10-14 14:30:00+00</t>
  </si>
  <si>
    <t>2019-11-25 15:20:00+00</t>
  </si>
  <si>
    <t>0101000020E6100000DE59BBED427752C08143A852B35F4440</t>
  </si>
  <si>
    <t>2019-02-28 19:03:00+00</t>
  </si>
  <si>
    <t>0101000020E610000010131E7E487752C0E746A2E1DE5F4440</t>
  </si>
  <si>
    <t>2014-05-28 08:25:00+00</t>
  </si>
  <si>
    <t>2017-01-06 19:00:00+00</t>
  </si>
  <si>
    <t>0101000020E6100000C2244B9C4B7752C0AACF7A9D795F4440</t>
  </si>
  <si>
    <t>NICOLLS AVENUE</t>
  </si>
  <si>
    <t>2013-02-23 19:50:00+00</t>
  </si>
  <si>
    <t>2017-07-02 09:30:00+00</t>
  </si>
  <si>
    <t>2016-03-05 05:12:00+00</t>
  </si>
  <si>
    <t>0101000020E6100000EFE192E34E7752C07C9C69C2F65F4440</t>
  </si>
  <si>
    <t>2017-02-16 14:05:00+00</t>
  </si>
  <si>
    <t>2019-10-26 16:00:00+00</t>
  </si>
  <si>
    <t>2016-02-24 20:05:00+00</t>
  </si>
  <si>
    <t>0101000020E6100000CC28965B5A7752C0A565A4DE535F4440</t>
  </si>
  <si>
    <t>2019-11-07 10:30:00+00</t>
  </si>
  <si>
    <t>0101000020E61000005A2A6F47387752C0897E6DFDF45F4440</t>
  </si>
  <si>
    <t>40-08     NATIONAL STREET</t>
  </si>
  <si>
    <t>2019-03-23 20:45:00+00</t>
  </si>
  <si>
    <t>2015-08-29 17:00:00+00</t>
  </si>
  <si>
    <t>0101000020E610000041D47D00527752C0AC730CC85E5F4440</t>
  </si>
  <si>
    <t>2020-02-28 18:20:00+00</t>
  </si>
  <si>
    <t>0101000020E61000007EC68503217752C071395E81E85F4440</t>
  </si>
  <si>
    <t>40-15     104 STREET</t>
  </si>
  <si>
    <t>2020-08-20 18:30:00+00</t>
  </si>
  <si>
    <t>2021-01-25 19:40:00+00</t>
  </si>
  <si>
    <t>0101000020E6100000D3307C444C7752C065C746205E5F4440</t>
  </si>
  <si>
    <t>98-30     CORONA AVENUE</t>
  </si>
  <si>
    <t>2021-05-03 13:18:00+00</t>
  </si>
  <si>
    <t>0101000020E61000004CFDBCA9487752C05D4F745DF85F4440</t>
  </si>
  <si>
    <t>102-27    ROOSEVELT AVENUE</t>
  </si>
  <si>
    <t>2021-07-05 17:45:00+00</t>
  </si>
  <si>
    <t>0101000020E610000070B6B9313D7752C00936AE7FD75F4440</t>
  </si>
  <si>
    <t>40-42     NATIONAL STREET</t>
  </si>
  <si>
    <t>2021-10-04 17:20:00+00</t>
  </si>
  <si>
    <t>2016-11-04 08:11:00+00</t>
  </si>
  <si>
    <t>2022-01-23 00:34:00+00</t>
  </si>
  <si>
    <t>0101000020E610000097ADF545427752C0815B77F3545F4440</t>
  </si>
  <si>
    <t>2022-03-20 11:45:00+00</t>
  </si>
  <si>
    <t>Driver Inexperience,Driver Inattention/Distraction</t>
  </si>
  <si>
    <t>0101000020E6100000280AF4893C7752C0266E15C4405F4440</t>
  </si>
  <si>
    <t>47-15     99 STREET</t>
  </si>
  <si>
    <t>2022-12-30 19:35:00+00</t>
  </si>
  <si>
    <t>Motorbike</t>
  </si>
  <si>
    <t>2018-07-21 22:20:00+00</t>
  </si>
  <si>
    <t>0101000020E6100000799C58961E7752C08A1F63EE5A5F4440</t>
  </si>
  <si>
    <t>2016-10-08 12:10:00+00</t>
  </si>
  <si>
    <t>2013-06-07 07:55:00+00</t>
  </si>
  <si>
    <t>0101000020E61000002674D24C3C7752C050C98815B05F4440</t>
  </si>
  <si>
    <t>2016-10-04 20:10:00+00</t>
  </si>
  <si>
    <t>0101000020E61000008C4AEA04347752C03D7D04FEF05F4440</t>
  </si>
  <si>
    <t>103-10    ROOSEVELT AVENUE</t>
  </si>
  <si>
    <t>2019-08-21 23:55:00+00</t>
  </si>
  <si>
    <t>2019-06-12 11:44:00+00</t>
  </si>
  <si>
    <t>102-23    ROOSEVELT AVENUE</t>
  </si>
  <si>
    <t>2020-02-22 12:30:00+00</t>
  </si>
  <si>
    <t>2015-04-17 22:46:00+00</t>
  </si>
  <si>
    <t>0101000020E610000052499D80267752C06CEC12D55B5F4440</t>
  </si>
  <si>
    <t>2020-06-24 19:10:00+00</t>
  </si>
  <si>
    <t>2021-04-17 01:10:00+00</t>
  </si>
  <si>
    <t>2016-11-04 23:11:00+00</t>
  </si>
  <si>
    <t>2013-11-28 20:10:00+00</t>
  </si>
  <si>
    <t>0101000020E6100000C976BE9F1A7752C0E4DA5031CE5F4440</t>
  </si>
  <si>
    <t>2023-03-31 23:55:00+00</t>
  </si>
  <si>
    <t>0101000020E6100000809F71E1407752C0328FFCC1C05F4440</t>
  </si>
  <si>
    <t>2023-07-09 23:35:00+00</t>
  </si>
  <si>
    <t>2023-07-18 10:30:00+00</t>
  </si>
  <si>
    <t>2022-07-14 11:00:00+00</t>
  </si>
  <si>
    <t>0101000020E61000005C77F354877652C0475A2A6F47604440</t>
  </si>
  <si>
    <t>GRAND CENTRAL PKWY</t>
  </si>
  <si>
    <t>2023-07-10 00:07:00+00</t>
  </si>
  <si>
    <t>2017-09-16 01:38:00+00</t>
  </si>
  <si>
    <t>0101000020E61000003EF89A2FC07652C0BBA8273D1D604440</t>
  </si>
  <si>
    <t>2015-05-15 17:50:00+00</t>
  </si>
  <si>
    <t>2017-12-21 09:00:00+00</t>
  </si>
  <si>
    <t>2015-06-25 18:00:00+00</t>
  </si>
  <si>
    <t>0101000020E6100000C9C7EE02257752C0FFEBDCB419604440</t>
  </si>
  <si>
    <t>2016-07-26 18:05:00+00</t>
  </si>
  <si>
    <t>0101000020E61000008A1EF818AC7652C0FCA078DF42604440</t>
  </si>
  <si>
    <t>2016-11-30 13:11:00+00</t>
  </si>
  <si>
    <t>2013-02-01 22:10:00+00</t>
  </si>
  <si>
    <t>0101000020E61000003D19D297147752C0B0AC342905604440</t>
  </si>
  <si>
    <t>2016-10-11 18:10:00+00</t>
  </si>
  <si>
    <t>2013-03-13 16:25:00+00</t>
  </si>
  <si>
    <t>2015-10-17 10:50:00+00</t>
  </si>
  <si>
    <t>PASSENGER VEHICLE,BICYCLE,BICYCLE</t>
  </si>
  <si>
    <t>0101000020E61000008C99E903EE7652C0330DD4731C604440</t>
  </si>
  <si>
    <t>2015-12-10 09:35:00+00</t>
  </si>
  <si>
    <t>0101000020E6100000B05417F0327752C0141B3DC8FC5F4440</t>
  </si>
  <si>
    <t>2016-04-15 18:50:00+00</t>
  </si>
  <si>
    <t>2019-02-24 04:05:00+00</t>
  </si>
  <si>
    <t>2017-07-19 14:01:00+00</t>
  </si>
  <si>
    <t>0101000020E61000001BF5108DEE7652C092E7FA3E1C604440</t>
  </si>
  <si>
    <t>108-45    ROOSEVELT AVENUE</t>
  </si>
  <si>
    <t>2019-08-10 05:56:00+00</t>
  </si>
  <si>
    <t>0101000020E610000070EB6E9EEA7652C0F9A067B3EA5F4440</t>
  </si>
  <si>
    <t>2018-03-02 19:44:00+00</t>
  </si>
  <si>
    <t>2020-02-21 12:05:00+00</t>
  </si>
  <si>
    <t>100-05    ROOSEVELT AVENUE</t>
  </si>
  <si>
    <t>2020-05-30 12:04:00+00</t>
  </si>
  <si>
    <t>0101000020E610000030D80DDB167752C010CF126404604440</t>
  </si>
  <si>
    <t>104-21    ROOSEVELT AVENUE</t>
  </si>
  <si>
    <t>2020-08-31 13:15:00+00</t>
  </si>
  <si>
    <t>2021-10-12 05:03:00+00</t>
  </si>
  <si>
    <t>2017-02-16 00:00:00+00</t>
  </si>
  <si>
    <t>0101000020E6100000C5C9FD0E457752C078EE3D5C72604440</t>
  </si>
  <si>
    <t>2018-04-22 18:44:00+00</t>
  </si>
  <si>
    <t>0101000020E61000008D28ED0DBE7652C0317DAF2138604440</t>
  </si>
  <si>
    <t>111-36    ROOSEVELT AVENUE</t>
  </si>
  <si>
    <t>2021-05-16 20:20:00+00</t>
  </si>
  <si>
    <t>2018-10-15 06:39:00+00</t>
  </si>
  <si>
    <t>2013-09-25 08:43:00+00</t>
  </si>
  <si>
    <t>2016-07-21 21:07:00+00</t>
  </si>
  <si>
    <t>2016-06-17 00:00:00+00</t>
  </si>
  <si>
    <t>2013-01-09 20:40:00+00</t>
  </si>
  <si>
    <t>0101000020E610000068E89FE0627752C02BDEC83CF25F4440</t>
  </si>
  <si>
    <t>100-10    ROOSEVELT AVENUE</t>
  </si>
  <si>
    <t>2021-04-16 11:00:00+00</t>
  </si>
  <si>
    <t>2021-09-16 23:45:00+00</t>
  </si>
  <si>
    <t>2019-07-20 16:00:00+00</t>
  </si>
  <si>
    <t>2023-03-19 23:35:00+00</t>
  </si>
  <si>
    <t>0101000020E610000029CB10C7BA7652C020D26F5F07604440</t>
  </si>
  <si>
    <t>2023-07-02 21:45:00+00</t>
  </si>
  <si>
    <t>0101000020E6100000237E6A613B7852C03FA65AB0F95F4440</t>
  </si>
  <si>
    <t>2016-11-23 21:11:00+00</t>
  </si>
  <si>
    <t>0101000020E6100000FFCA4A93527852C0BC22F8DF4A604440</t>
  </si>
  <si>
    <t>2020-08-22 15:15:00+00</t>
  </si>
  <si>
    <t>0101000020E610000003ECA353577852C094BC3AC780604440</t>
  </si>
  <si>
    <t>2016-09-20 10:09:00+00</t>
  </si>
  <si>
    <t>0101000020E6100000BE874B8E3B7852C067A906ABFB5F4440</t>
  </si>
  <si>
    <t>2016-07-24 13:43:00+00</t>
  </si>
  <si>
    <t>0101000020E610000045121846557852C0FD0BA947BF5F4440</t>
  </si>
  <si>
    <t>2013-06-03 16:35:00+00</t>
  </si>
  <si>
    <t>2022-01-17 12:50:00+00</t>
  </si>
  <si>
    <t>0101000020E6100000AAB706B64A7852C068D0D03FC15F4440</t>
  </si>
  <si>
    <t>86-22     ROOSEVELT AVENUE</t>
  </si>
  <si>
    <t>2020-07-05 21:15:00+00</t>
  </si>
  <si>
    <t>2014-07-07 10:22:00+00</t>
  </si>
  <si>
    <t>0101000020E61000004D96A47C527852C069249DDC4A604440</t>
  </si>
  <si>
    <t>2015-10-18 11:30:00+00</t>
  </si>
  <si>
    <t>2013-09-09 08:20:00+00</t>
  </si>
  <si>
    <t>2016-03-25 07:00:00+00</t>
  </si>
  <si>
    <t>0101000020E610000075B0FECF617852C0475A2A6F47604440</t>
  </si>
  <si>
    <t>2019-05-07 16:05:00+00</t>
  </si>
  <si>
    <t>0101000020E61000000E15E3FC4D7852C0AFB0E07EC05F4440</t>
  </si>
  <si>
    <t>86-18     ROOSEVELT AVENUE</t>
  </si>
  <si>
    <t>2022-03-21 16:00:00+00</t>
  </si>
  <si>
    <t>0101000020E610000014200A664C7852C091A1BEC007604440</t>
  </si>
  <si>
    <t>2016-04-27 00:05:00+00</t>
  </si>
  <si>
    <t>0101000020E6100000D5CF9B8A547852C080608E1EBF5F4440</t>
  </si>
  <si>
    <t>86-10     ROOSEVELT AVENUE</t>
  </si>
  <si>
    <t>2018-02-23 21:03:00+00</t>
  </si>
  <si>
    <t>0101000020E6100000D1E231A85B7852C0F8BA568C04604440</t>
  </si>
  <si>
    <t>2013-07-27 19:15:00+00</t>
  </si>
  <si>
    <t>0101000020E610000081785DBF607852C081DC8F25BD5F4440</t>
  </si>
  <si>
    <t>2016-07-13 00:00:00+00</t>
  </si>
  <si>
    <t>0101000020E610000017D68D77477852C05B83ADC89E5F4440</t>
  </si>
  <si>
    <t>2014-01-07 19:41:00+00</t>
  </si>
  <si>
    <t>0101000020E6100000A3CC0699647852C02F6EA301BC5F4440</t>
  </si>
  <si>
    <t>2018-12-08 16:30:00+00</t>
  </si>
  <si>
    <t>0101000020E61000006E5166834C7852C0E49F19C407604440</t>
  </si>
  <si>
    <t>2023-05-21 22:13:00+00</t>
  </si>
  <si>
    <t>0101000020E610000046B1DCD26A7852C08E588B4F01604440</t>
  </si>
  <si>
    <t>2023-09-27 17:00:00+00</t>
  </si>
  <si>
    <t>0101000020E610000075B0FECF617852C023C0E95DBC5F4440</t>
  </si>
  <si>
    <t>85-06     ROOSEVELT AVENUE</t>
  </si>
  <si>
    <t>2023-09-23 13:43:00+00</t>
  </si>
  <si>
    <t>2023-11-02 11:55:00+00</t>
  </si>
  <si>
    <t>0101000020E610000080608E1EBF7752C046B3B27DC85F4440</t>
  </si>
  <si>
    <t>2020-11-27 16:30:00+00</t>
  </si>
  <si>
    <t>2021-08-06 14:12:00+00</t>
  </si>
  <si>
    <t>0101000020E610000092E86514CB7752C0CB67791EDC5F4440</t>
  </si>
  <si>
    <t>94-26     ROOSEVELT AVENUE</t>
  </si>
  <si>
    <t>2019-06-22 23:30:00+00</t>
  </si>
  <si>
    <t>2019-08-28 15:21:00+00</t>
  </si>
  <si>
    <t>2019-07-11 00:20:00+00</t>
  </si>
  <si>
    <t>0101000020E610000026E4839ECD7752C0CB85CABF965F4440</t>
  </si>
  <si>
    <t>2018-10-22 19:00:00+00</t>
  </si>
  <si>
    <t>2023-10-20 16:10:00+00</t>
  </si>
  <si>
    <t>0101000020E6100000EB0324F5F97752C071276C9AD25F4440</t>
  </si>
  <si>
    <t>2013-03-25 19:21:00+00</t>
  </si>
  <si>
    <t>0101000020E6100000C0B2D2A4147852C0149337C0CC5F4440</t>
  </si>
  <si>
    <t>2021-11-06 22:10:00+00</t>
  </si>
  <si>
    <t>2016-08-16 20:08:00+00</t>
  </si>
  <si>
    <t>0101000020E610000040DEAB56267852C00A815CE2C85F4440</t>
  </si>
  <si>
    <t>2016-07-03 19:00:00+00</t>
  </si>
  <si>
    <t>2022-07-12 10:50:00+00</t>
  </si>
  <si>
    <t>0101000020E61000007EC34483147852C020CB27D0CC5F4440</t>
  </si>
  <si>
    <t>2015-09-12 04:00:00+00</t>
  </si>
  <si>
    <t>2022-09-25 01:40:00+00</t>
  </si>
  <si>
    <t>0101000020E6100000EECEDA6D177852C0CC61F71DC35F4440</t>
  </si>
  <si>
    <t>2017-09-18 09:10:00+00</t>
  </si>
  <si>
    <t>2015-02-06 18:49:00+00</t>
  </si>
  <si>
    <t>2016-02-11 22:20:00+00</t>
  </si>
  <si>
    <t>2014-07-05 04:38:00+00</t>
  </si>
  <si>
    <t>2013-06-22 05:20:00+00</t>
  </si>
  <si>
    <t>2016-01-18 08:30:00+00</t>
  </si>
  <si>
    <t>2013-01-10 12:10:00+00</t>
  </si>
  <si>
    <t>2022-09-02 07:30:00+00</t>
  </si>
  <si>
    <t>2019-10-04 20:00:00+00</t>
  </si>
  <si>
    <t>0101000020E610000067B8019F1F7852C0EC33677DCA5F4440</t>
  </si>
  <si>
    <t>2019-12-19 12:45:00+00</t>
  </si>
  <si>
    <t>2019-11-04 13:30:00+00</t>
  </si>
  <si>
    <t>0101000020E610000092E86514CB7752C000A94D9CDC5F4440</t>
  </si>
  <si>
    <t>95-03     ROOSEVELT AVENUE</t>
  </si>
  <si>
    <t>2019-05-09 21:05:00+00</t>
  </si>
  <si>
    <t>2016-02-04 17:35:00+00</t>
  </si>
  <si>
    <t>2013-12-12 11:25:00+00</t>
  </si>
  <si>
    <t>2015-05-21 21:45:00+00</t>
  </si>
  <si>
    <t>2019-11-15 17:29:00+00</t>
  </si>
  <si>
    <t>2019-06-09 10:15:00+00</t>
  </si>
  <si>
    <t>0101000020E61000006B2BF697DD7752C032C9C859D85F4440</t>
  </si>
  <si>
    <t>93-16     ROOSEVELT AVENUE</t>
  </si>
  <si>
    <t>2023-02-06 14:20:00+00</t>
  </si>
  <si>
    <t>0101000020E61000001288D7F50B7852C0ABCFD556EC5F4440</t>
  </si>
  <si>
    <t>2023-06-29 15:00:00+00</t>
  </si>
  <si>
    <t>2023-07-30 02:20:00+00</t>
  </si>
  <si>
    <t>0101000020E6100000240D6E6B0B7752C06A1DB006835E4440</t>
  </si>
  <si>
    <t>2014-03-12 09:35:00+00</t>
  </si>
  <si>
    <t>2013-05-04 23:00:00+00</t>
  </si>
  <si>
    <t>0101000020E610000009FEB7921D7752C081CCCEA2775E4440</t>
  </si>
  <si>
    <t>98-30     57 AVENUE</t>
  </si>
  <si>
    <t>2022-12-16 21:30:00+00</t>
  </si>
  <si>
    <t>0101000020E6100000454772F90F7752C0DE72F563935E4440</t>
  </si>
  <si>
    <t>55-06     99 STREET</t>
  </si>
  <si>
    <t>2018-12-28 17:45:00+00</t>
  </si>
  <si>
    <t>0101000020E6100000D0A9752C007752C0031AB677575E4440</t>
  </si>
  <si>
    <t>2015-02-16 13:45:00+00</t>
  </si>
  <si>
    <t>0101000020E6100000C5AC1743397752C0CFF41263995E4440</t>
  </si>
  <si>
    <t>2017-01-20 17:25:00+00</t>
  </si>
  <si>
    <t>2013-09-19 22:00:00+00</t>
  </si>
  <si>
    <t>0101000020E610000048DC63E9437752C069368FC3605E4440</t>
  </si>
  <si>
    <t>97-17     57 AVENUE</t>
  </si>
  <si>
    <t>2021-07-20 07:50:00+00</t>
  </si>
  <si>
    <t>0101000020E61000001A170E84647752C06E179AEB345E4440</t>
  </si>
  <si>
    <t>2022-06-03 18:10:00+00</t>
  </si>
  <si>
    <t>E-Bike,Bike</t>
  </si>
  <si>
    <t>0101000020E6100000B3412619397752C0B1AD5571995E4440</t>
  </si>
  <si>
    <t>2013-01-06 14:15:00+00</t>
  </si>
  <si>
    <t>0101000020E61000000576EBEB2F7752C0F2AC495C6C5E4440</t>
  </si>
  <si>
    <t>2014-04-22 17:00:00+00</t>
  </si>
  <si>
    <t>0101000020E6100000AF946588637752C07B2DE8BD315E4440</t>
  </si>
  <si>
    <t>58-01     JUNCTION BOULEVARD</t>
  </si>
  <si>
    <t>2020-06-16 21:10:00+00</t>
  </si>
  <si>
    <t>0101000020E6100000B48EAA26887652C0876C205D6C5E4440</t>
  </si>
  <si>
    <t>2018-04-08 20:30:00+00</t>
  </si>
  <si>
    <t>0101000020E6100000169BFB508E7652C0B6589B10845E4440</t>
  </si>
  <si>
    <t>2016-02-24 22:24:00+00</t>
  </si>
  <si>
    <t>0101000020E61000002C4487C0917652C0FBE8D495CF5E4440</t>
  </si>
  <si>
    <t>WESTSIDE AVENUE</t>
  </si>
  <si>
    <t>2017-06-24 02:00:00+00</t>
  </si>
  <si>
    <t>0101000020E61000000506FF11BC7652C0A8C64B37895E4440</t>
  </si>
  <si>
    <t>GRANGER STREET</t>
  </si>
  <si>
    <t>OTIS AVENUE</t>
  </si>
  <si>
    <t>2015-06-25 11:01:00+00</t>
  </si>
  <si>
    <t>0101000020E610000078D15790667652C0865451BCCA5E4440</t>
  </si>
  <si>
    <t>2016-08-19 20:08:00+00</t>
  </si>
  <si>
    <t>HORACE HARDING EXPRESSWAY</t>
  </si>
  <si>
    <t>2019-02-27 22:50:00+00</t>
  </si>
  <si>
    <t>2023-09-18 19:32:00+00</t>
  </si>
  <si>
    <t>0101000020E6100000E0589BD1F77652C021A6CE4E485F4440</t>
  </si>
  <si>
    <t>0101000020E61000006C04E275FD7652C065C746205E5F4440</t>
  </si>
  <si>
    <t>2020-07-10 18:50:00+00</t>
  </si>
  <si>
    <t>2020-08-11 07:40:00+00</t>
  </si>
  <si>
    <t>0101000020E61000003CA583F57F7652C06DACC43C2B5F4440</t>
  </si>
  <si>
    <t>2018-10-23 08:10:00+00</t>
  </si>
  <si>
    <t>0101000020E61000008BC3995FCD7652C0EC866D8B325F4440</t>
  </si>
  <si>
    <t>106-04    CORONA AVENUE</t>
  </si>
  <si>
    <t>2019-04-21 15:37:00+00</t>
  </si>
  <si>
    <t>2017-11-18 09:00:00+00</t>
  </si>
  <si>
    <t>0101000020E61000005F29CB10C77652C0D009A1832E5F4440</t>
  </si>
  <si>
    <t>107-02    CORONA AVENUE</t>
  </si>
  <si>
    <t>2017-12-03 06:36:00+00</t>
  </si>
  <si>
    <t>0101000020E61000004DF8A57EDE7652C001DF6DDE385F4440</t>
  </si>
  <si>
    <t>2022-12-29 07:15:00+00</t>
  </si>
  <si>
    <t>0101000020E61000006D73637AC27652C0A2444B1E4F5F4440</t>
  </si>
  <si>
    <t>2023-03-03 09:00:00+00</t>
  </si>
  <si>
    <t>2023-03-29 18:55:00+00</t>
  </si>
  <si>
    <t>2013-10-20 13:20:00+00</t>
  </si>
  <si>
    <t>0101000020E6100000182E6123FF7652C0DFE75322E45E4440</t>
  </si>
  <si>
    <t>STRONG AVENUE</t>
  </si>
  <si>
    <t>2013-05-15 03:00:00+00</t>
  </si>
  <si>
    <t>0101000020E610000014ED2AA4FC7652C088F6B182DF5E4440</t>
  </si>
  <si>
    <t>53-19     102 STREET</t>
  </si>
  <si>
    <t>2017-05-21 20:45:00+00</t>
  </si>
  <si>
    <t>0101000020E610000016F6B4C35F7752C03D9E961FB85E4440</t>
  </si>
  <si>
    <t>53-22     97 STREET</t>
  </si>
  <si>
    <t>2020-08-21 18:40:00+00</t>
  </si>
  <si>
    <t>2017-01-15 14:50:00+00</t>
  </si>
  <si>
    <t>0101000020E61000005A475513447752C0B43C0FEECE5E4440</t>
  </si>
  <si>
    <t>2013-08-27 11:50:00+00</t>
  </si>
  <si>
    <t>0101000020E6100000CD78B6A2287752C09FC5F76AEC5E4440</t>
  </si>
  <si>
    <t>2015-07-31 18:50:00+00</t>
  </si>
  <si>
    <t>Prescription Medication,Passenger Distraction</t>
  </si>
  <si>
    <t>0101000020E610000009E1D1C6117752C03DD175E1075F4440</t>
  </si>
  <si>
    <t>2022-04-29 14:30:00+00</t>
  </si>
  <si>
    <t>0101000020E6100000F091280FE67752C0FAFA100A005E4440</t>
  </si>
  <si>
    <t>2014-02-21 21:00:00+00</t>
  </si>
  <si>
    <t>0101000020E6100000F20BAF24F97752C07C0A80F10C5E4440</t>
  </si>
  <si>
    <t>2013-01-07 12:10:00+00</t>
  </si>
  <si>
    <t>2015-09-22 14:45:00+00</t>
  </si>
  <si>
    <t>0101000020E6100000D0871D7C177852C01520651FBF5D4440</t>
  </si>
  <si>
    <t>VAN HORN STREET</t>
  </si>
  <si>
    <t>2015-04-14 18:15:00+00</t>
  </si>
  <si>
    <t>0101000020E610000007EBFF1CE67752C000000000005E4440</t>
  </si>
  <si>
    <t>2020-12-15 10:30:00+00</t>
  </si>
  <si>
    <t>0101000020E61000007DD0B359F57752C08A20CEC3095E4440</t>
  </si>
  <si>
    <t>2021-03-18 10:30:00+00</t>
  </si>
  <si>
    <t>2021-12-17 19:22:00+00</t>
  </si>
  <si>
    <t>2022-03-13 15:00:00+00</t>
  </si>
  <si>
    <t>0101000020E6100000FE261422E07752C076711B0DE05D4440</t>
  </si>
  <si>
    <t>2016-07-15 19:30:00+00</t>
  </si>
  <si>
    <t>0101000020E610000027DA5548F97752C0DC12B9E00C5E4440</t>
  </si>
  <si>
    <t>2018-12-17 06:20:00+00</t>
  </si>
  <si>
    <t>2017-08-29 22:45:00+00</t>
  </si>
  <si>
    <t>0101000020E61000007D789620237852C0DC2A8881AE5D4440</t>
  </si>
  <si>
    <t>85-05     57 AVENUE</t>
  </si>
  <si>
    <t>2018-12-03 09:30:00+00</t>
  </si>
  <si>
    <t>2016-03-25 18:00:00+00</t>
  </si>
  <si>
    <t>0101000020E6100000AB09A2EE037852C047E6913F185E4440</t>
  </si>
  <si>
    <t>88-01     QUEENS BOULEVARD</t>
  </si>
  <si>
    <t>2022-03-23 20:50:00+00</t>
  </si>
  <si>
    <t>0101000020E610000012A5BDC1177852C06AF7AB00DF5D4440</t>
  </si>
  <si>
    <t>86-44     56 AVENUE</t>
  </si>
  <si>
    <t>2023-02-10 17:10:00+00</t>
  </si>
  <si>
    <t>2023-11-19 09:34:00+00</t>
  </si>
  <si>
    <t>0101000020E6100000344B02D4D47852C02B89EC832C5F4440</t>
  </si>
  <si>
    <t>2020-02-14 22:00:00+00</t>
  </si>
  <si>
    <t>0101000020E6100000F3C98AE1EA7852C0766C04E2755F4440</t>
  </si>
  <si>
    <t>2020-02-29 21:29:00+00</t>
  </si>
  <si>
    <t>0101000020E6100000C5FEB27BF27852C06536C824235F4440</t>
  </si>
  <si>
    <t>2021-11-05 13:00:00+00</t>
  </si>
  <si>
    <t>0101000020E6100000B1E07EC0037952C09E29745E635F4440</t>
  </si>
  <si>
    <t>74-18     41 AVENUE</t>
  </si>
  <si>
    <t>2022-03-06 18:55:00+00</t>
  </si>
  <si>
    <t>0101000020E6100000A2EE0390DA7852C0A14ACD1E685F4440</t>
  </si>
  <si>
    <t>2022-05-16 15:35:00+00</t>
  </si>
  <si>
    <t>0101000020E61000006284F068E37852C057EC2FBB275F4440</t>
  </si>
  <si>
    <t>2022-10-05 18:38:00+00</t>
  </si>
  <si>
    <t>2022-10-20 20:10:00+00</t>
  </si>
  <si>
    <t>0101000020E6100000CA703C9F017952C05567B5C01E5F4440</t>
  </si>
  <si>
    <t>2022-10-26 15:00:00+00</t>
  </si>
  <si>
    <t>0101000020E61000009C51F355F27852C089B08630235F4440</t>
  </si>
  <si>
    <t>2015-12-16 20:30:00+00</t>
  </si>
  <si>
    <t>0101000020E61000004D2F3196E97852C0410E4A98695F4440</t>
  </si>
  <si>
    <t>2015-10-15 21:25:00+00</t>
  </si>
  <si>
    <t>0101000020E610000092054CE0D67852C002BB9A3C655F4440</t>
  </si>
  <si>
    <t>77-11     BROADWAY</t>
  </si>
  <si>
    <t>2022-02-28 14:15:00+00</t>
  </si>
  <si>
    <t>0101000020E61000005EBFBBF0DE7852C0931ADA006C5F4440</t>
  </si>
  <si>
    <t>2013-09-16 19:00:00+00</t>
  </si>
  <si>
    <t>0101000020E61000002B4D4A41B77752C03E7782FDD75D4440</t>
  </si>
  <si>
    <t>2017-11-11 20:30:00+00</t>
  </si>
  <si>
    <t>2021-04-19 13:45:00+00</t>
  </si>
  <si>
    <t>2020-06-21 10:55:00+00</t>
  </si>
  <si>
    <t>0101000020E61000000BD28C45D37752C0A114ADDC0B5E4440</t>
  </si>
  <si>
    <t>2020-08-22 19:40:00+00</t>
  </si>
  <si>
    <t>0101000020E6100000B3D1393FC57752C004E78C28ED5D4440</t>
  </si>
  <si>
    <t>90-15     QUEENS BOULEVARD</t>
  </si>
  <si>
    <t>2022-09-14 20:12:00+00</t>
  </si>
  <si>
    <t>0101000020E6100000D712F241CF7752C03524EEB1F45D4440</t>
  </si>
  <si>
    <t>2018-09-18 12:43:00+00</t>
  </si>
  <si>
    <t>2020-02-01 22:46:00+00</t>
  </si>
  <si>
    <t>2019-08-08 20:43:00+00</t>
  </si>
  <si>
    <t>2020-05-29 15:50:00+00</t>
  </si>
  <si>
    <t>LIGHT TRAI</t>
  </si>
  <si>
    <t>2023-08-09 11:00:00+00</t>
  </si>
  <si>
    <t>0101000020E6100000DF6C73637A7652C0D1031F83155F4440</t>
  </si>
  <si>
    <t>2019-05-20 09:37:00+00</t>
  </si>
  <si>
    <t>0101000020E6100000ED2AA4FCA47652C0A777F17EDC5E4440</t>
  </si>
  <si>
    <t>2022-09-09 14:30:00+00</t>
  </si>
  <si>
    <t>2022-11-26 09:43:00+00</t>
  </si>
  <si>
    <t>0101000020E610000042959A3DD07652C060915F3FC45E4440</t>
  </si>
  <si>
    <t>2022-11-23 19:00:00+00</t>
  </si>
  <si>
    <t>2016-01-26 14:45:00+00</t>
  </si>
  <si>
    <t>2021-12-26 00:31:00+00</t>
  </si>
  <si>
    <t>0101000020E61000007BA93352CA7652C05FE4AFDA465E4440</t>
  </si>
  <si>
    <t>2015-04-19 06:01:00+00</t>
  </si>
  <si>
    <t>2020-06-15 15:12:00+00</t>
  </si>
  <si>
    <t>2020-01-29 11:35:00+00</t>
  </si>
  <si>
    <t>0101000020E6100000032670EB6E7652C0F9BA0CFFE95E4440</t>
  </si>
  <si>
    <t>2023-08-20 21:02:00+00</t>
  </si>
  <si>
    <t>2023-09-26 09:30:00+00</t>
  </si>
  <si>
    <t>0101000020E6100000B0A6576FF97652C0AC8B80AF8D5E4440</t>
  </si>
  <si>
    <t>2015-04-30 12:25:00+00</t>
  </si>
  <si>
    <t>0101000020E6100000D3D85E0BFA7852C05762F94E27604440</t>
  </si>
  <si>
    <t>2015-10-06 14:00:00+00</t>
  </si>
  <si>
    <t>0101000020E6100000F3C98AE1EA7852C09D4A06802A604440</t>
  </si>
  <si>
    <t>2017-12-29 18:55:00+00</t>
  </si>
  <si>
    <t>0101000020E610000013FA4FEDC27852C0CBE660EC73604440</t>
  </si>
  <si>
    <t>2013-07-24 07:00:00+00</t>
  </si>
  <si>
    <t>0101000020E61000003AFF1B20BD7852C0A4BACA2434604440</t>
  </si>
  <si>
    <t>2014-09-15 06:30:00+00</t>
  </si>
  <si>
    <t>0101000020E6100000CE001764CB7852C0E151746E24604440</t>
  </si>
  <si>
    <t>2016-11-21 12:11:00+00</t>
  </si>
  <si>
    <t>0101000020E61000007E8CB96B097952C0E8FA3E1C24604440</t>
  </si>
  <si>
    <t>2020-08-05 22:04:00+00</t>
  </si>
  <si>
    <t>2018-12-14 22:30:00+00</t>
  </si>
  <si>
    <t>0101000020E6100000A35C1ABFF07852C0A0FCDD3B6A604440</t>
  </si>
  <si>
    <t>2020-02-09 14:45:00+00</t>
  </si>
  <si>
    <t>2022-01-09 19:15:00+00</t>
  </si>
  <si>
    <t>0101000020E6100000179AEB34D27852C0554CA59F70604440</t>
  </si>
  <si>
    <t>2019-12-10 16:45:00+00</t>
  </si>
  <si>
    <t>2019-04-11 06:50:00+00</t>
  </si>
  <si>
    <t>2022-09-28 21:50:00+00</t>
  </si>
  <si>
    <t>0101000020E6100000171637C9EA7852C01AC80E852A604440</t>
  </si>
  <si>
    <t>2013-07-05 12:15:00+00</t>
  </si>
  <si>
    <t>0101000020E61000004AA99553CC7852C076148CEF30604440</t>
  </si>
  <si>
    <t>2015-07-01 08:30:00+00</t>
  </si>
  <si>
    <t>0101000020E6100000365B79C9FF7852C07E8E8F1667604440</t>
  </si>
  <si>
    <t>2014-07-20 11:40:00+00</t>
  </si>
  <si>
    <t>2020-12-08 11:30:00+00</t>
  </si>
  <si>
    <t>0101000020E6100000E382D83E097952C029BCBA1924604440</t>
  </si>
  <si>
    <t>2013-01-23 12:56:00+00</t>
  </si>
  <si>
    <t>2023-02-24 21:45:00+00</t>
  </si>
  <si>
    <t>0101000020E6100000B72D2526037952C093567C43E15F4440</t>
  </si>
  <si>
    <t>2016-11-15 12:11:00+00</t>
  </si>
  <si>
    <t>2014-09-21 17:10:00+00</t>
  </si>
  <si>
    <t>0101000020E61000001825E82FF47852C008F13790E45F4440</t>
  </si>
  <si>
    <t>2015-11-11 14:08:00+00</t>
  </si>
  <si>
    <t>2015-07-26 15:30:00+00</t>
  </si>
  <si>
    <t>2013-04-29 16:28:00+00</t>
  </si>
  <si>
    <t>2013-11-04 09:20:00+00</t>
  </si>
  <si>
    <t>0101000020E6100000FD25F3D9CB7852C069D086B2A65F4440</t>
  </si>
  <si>
    <t>2014-11-25 01:10:00+00</t>
  </si>
  <si>
    <t>2015-08-11 16:42:00+00</t>
  </si>
  <si>
    <t>0101000020E6100000187D0569C67852C05DFE43FAED5F4440</t>
  </si>
  <si>
    <t>2018-10-20 11:32:00+00</t>
  </si>
  <si>
    <t>0101000020E6100000F437A110017952C07BFA08FCE15F4440</t>
  </si>
  <si>
    <t>75-07     37 AVENUE</t>
  </si>
  <si>
    <t>2020-09-08 19:45:00+00</t>
  </si>
  <si>
    <t>0101000020E610000074982F2FC07852C00F7F4DD6A85F4440</t>
  </si>
  <si>
    <t>2018-09-01 11:15:00+00</t>
  </si>
  <si>
    <t>0101000020E610000098F90E7EE27852C0FA08FCE1E75F4440</t>
  </si>
  <si>
    <t>77-02     37 AVENUE</t>
  </si>
  <si>
    <t>2022-12-19 15:15:00+00</t>
  </si>
  <si>
    <t>0101000020E6100000821C9430D37852C0642310AFEB5F4440</t>
  </si>
  <si>
    <t>78-05     37 AVENUE</t>
  </si>
  <si>
    <t>2017-12-20 08:50:00+00</t>
  </si>
  <si>
    <t>TR,BICYCLE</t>
  </si>
  <si>
    <t>0101000020E6100000F0A2AF20CD7852C004392861A65F4440</t>
  </si>
  <si>
    <t>78-01     ROOSEVELT AVENUE</t>
  </si>
  <si>
    <t>2021-08-24 23:50:00+00</t>
  </si>
  <si>
    <t>0101000020E6100000E97DE36BCF7852C04C1938A0A55F4440</t>
  </si>
  <si>
    <t>2018-04-27 18:30:00+00</t>
  </si>
  <si>
    <t>0101000020E6100000B213B93BC67852C0DFAE4D19EE5F4440</t>
  </si>
  <si>
    <t>2013-03-20 19:40:00+00</t>
  </si>
  <si>
    <t>2019-08-17 11:40:00+00</t>
  </si>
  <si>
    <t>2020-12-10 09:00:00+00</t>
  </si>
  <si>
    <t>2019-04-03 08:15:00+00</t>
  </si>
  <si>
    <t>Sedan,Station Wagon/Sport Utility Vehicle,Sedan</t>
  </si>
  <si>
    <t>2017-02-27 20:55:00+00</t>
  </si>
  <si>
    <t>0101000020E610000086ADD9CACB7852C07B551D28A65F4440</t>
  </si>
  <si>
    <t>2016-05-14 23:00:00+00</t>
  </si>
  <si>
    <t>0101000020E610000089981249F47852C056BC9179E45F4440</t>
  </si>
  <si>
    <t>2021-11-02 07:50:00+00</t>
  </si>
  <si>
    <t>0101000020E61000007BBDFBE3BD7852C0971AA19FA95F4440</t>
  </si>
  <si>
    <t>79-01     ROOSEVELT AVENUE</t>
  </si>
  <si>
    <t>2018-06-05 23:25:00+00</t>
  </si>
  <si>
    <t>2016-01-06 11:00:00+00</t>
  </si>
  <si>
    <t>0101000020E6100000E15BFD7DEB7852C0C07630629F5F4440</t>
  </si>
  <si>
    <t>2016-12-02 13:12:00+00</t>
  </si>
  <si>
    <t>0101000020E6100000EF19A6F1FD7852C0C00903D29B5F4440</t>
  </si>
  <si>
    <t>2016-08-30 16:08:00+00</t>
  </si>
  <si>
    <t>2023-02-26 04:20:00+00</t>
  </si>
  <si>
    <t>2023-07-04 01:37:00+00</t>
  </si>
  <si>
    <t>Aggressive Driving/Road Rage,Unspecified,Unspecified</t>
  </si>
  <si>
    <t>Sedan,Station Wagon/Sport Utility Vehicle,Station Wagon/Sport Utility Vehicle</t>
  </si>
  <si>
    <t>0101000020E610000034BBEEADC87752C01BA77C6363604440</t>
  </si>
  <si>
    <t>2016-12-01 18:12:00+00</t>
  </si>
  <si>
    <t>0101000020E61000009D11A5BDC17752C09C1A683EE7604440</t>
  </si>
  <si>
    <t>97-05     NORTHERN BOULEVARD</t>
  </si>
  <si>
    <t>2017-09-30 00:55:00+00</t>
  </si>
  <si>
    <t>0101000020E61000001F2FA4C3C37752C013AD2699E6604440</t>
  </si>
  <si>
    <t>2013-11-27 08:10:00+00</t>
  </si>
  <si>
    <t>2013-04-12 14:39:00+00</t>
  </si>
  <si>
    <t>0101000020E6100000ED0B8DCCC87752C086A5266662604440</t>
  </si>
  <si>
    <t>2015-08-31 19:00:00+00</t>
  </si>
  <si>
    <t>0101000020E6100000F7DE292ED87752C077AE39515C604440</t>
  </si>
  <si>
    <t>2016-05-21 03:00:00+00</t>
  </si>
  <si>
    <t>0101000020E61000000E1E5CF0D87752C096A24BEE66604440</t>
  </si>
  <si>
    <t>2014-06-03 19:30:00+00</t>
  </si>
  <si>
    <t>2020-06-21 17:42:00+00</t>
  </si>
  <si>
    <t>2021-07-04 05:10:00+00</t>
  </si>
  <si>
    <t>0101000020E6100000C7293A92CB7752C0FE9C82FC6C604440</t>
  </si>
  <si>
    <t>2022-04-10 21:20:00+00</t>
  </si>
  <si>
    <t>0101000020E6100000CF4E0647C97752C086E7A56263604440</t>
  </si>
  <si>
    <t>35-22     JUNCTION BOULEVARD</t>
  </si>
  <si>
    <t>2022-06-16 03:34:00+00</t>
  </si>
  <si>
    <t>0101000020E610000087A2409FC87752C00FB743C362604440</t>
  </si>
  <si>
    <t>35-45     JUNCTION BOULEVARD</t>
  </si>
  <si>
    <t>2022-08-24 17:05:00+00</t>
  </si>
  <si>
    <t>0101000020E6100000B2BAD573D27752C0D3F71A82E3604440</t>
  </si>
  <si>
    <t>2022-11-05 10:35:00+00</t>
  </si>
  <si>
    <t>0101000020E610000036CD3B4ED17752C028D2FD9C82604440</t>
  </si>
  <si>
    <t>2022-11-03 08:18:00+00</t>
  </si>
  <si>
    <t>2014-04-15 08:40:00+00</t>
  </si>
  <si>
    <t>2020-11-04 10:50:00+00</t>
  </si>
  <si>
    <t>0101000020E6100000475DC6A8C67752C0AAF413CE6E604440</t>
  </si>
  <si>
    <t>2016-11-10 19:11:00+00</t>
  </si>
  <si>
    <t>2017-11-11 06:00:00+00</t>
  </si>
  <si>
    <t>0101000020E6100000D1121A77B97752C09B7631CD74604440</t>
  </si>
  <si>
    <t>2013-07-10 16:35:00+00</t>
  </si>
  <si>
    <t>2013-03-13 18:35:00+00</t>
  </si>
  <si>
    <t>0101000020E610000045793073CB7752C0CE18E6046D604440</t>
  </si>
  <si>
    <t>2013-09-21 04:45:00+00</t>
  </si>
  <si>
    <t>0101000020E6100000BDE3141DC97752C0F0694E5E64604440</t>
  </si>
  <si>
    <t>35-05     JUNCTION BOULEVARD</t>
  </si>
  <si>
    <t>2017-05-05 14:00:00+00</t>
  </si>
  <si>
    <t>0101000020E61000003DF20703CF7752C0C710001C7B604440</t>
  </si>
  <si>
    <t>34-47     JUNCTION BOULEVARD</t>
  </si>
  <si>
    <t>2023-01-21 21:02:00+00</t>
  </si>
  <si>
    <t>Passing Too Closely,Passing Too Closely</t>
  </si>
  <si>
    <t>2017-12-09 18:54:00+00</t>
  </si>
  <si>
    <t>2021-05-04 16:10:00+00</t>
  </si>
  <si>
    <t>2015-10-13 17:50:00+00</t>
  </si>
  <si>
    <t>97-01     NORTHERN BOULEVARD</t>
  </si>
  <si>
    <t>2017-10-17 17:40:00+00</t>
  </si>
  <si>
    <t>0101000020E610000039807EDFBF7752C05A2BDA1CE7604440</t>
  </si>
  <si>
    <t>97-16     NORTHERN BOULEVARD</t>
  </si>
  <si>
    <t>2021-08-15 01:10:00+00</t>
  </si>
  <si>
    <t>2023-02-09 17:50:00+00</t>
  </si>
  <si>
    <t>2023-06-20 10:50:00+00</t>
  </si>
  <si>
    <t>2023-09-30 09:20:00+00</t>
  </si>
  <si>
    <t>2014-11-26 10:45:00+00</t>
  </si>
  <si>
    <t>0101000020E610000068E89FE0627752C0CEC7B5A162604440</t>
  </si>
  <si>
    <t>2020-08-26 07:35:00+00</t>
  </si>
  <si>
    <t>0101000020E6100000D751D504517752C0B13385CE6B604440</t>
  </si>
  <si>
    <t>103-04    37 AVENUE</t>
  </si>
  <si>
    <t>2020-08-28 17:33:00+00</t>
  </si>
  <si>
    <t>2020-09-06 22:00:00+00</t>
  </si>
  <si>
    <t>0101000020E610000050AA7D3A1E7752C0063065E080604440</t>
  </si>
  <si>
    <t>2016-05-16 06:20:00+00</t>
  </si>
  <si>
    <t>2017-01-01 14:20:00+00</t>
  </si>
  <si>
    <t>0101000020E610000014D044D8F07652C0471FF30181604440</t>
  </si>
  <si>
    <t>2023-01-03 07:22:00+00</t>
  </si>
  <si>
    <t>0101000020E6100000EC2FBB270F7752C0471FF30181604440</t>
  </si>
  <si>
    <t>2021-01-07 20:15:00+00</t>
  </si>
  <si>
    <t>0101000020E610000054573ECBF37652C0BF9A030473604440</t>
  </si>
  <si>
    <t>108-66    37 DRIVE</t>
  </si>
  <si>
    <t>2020-06-21 12:50:00+00</t>
  </si>
  <si>
    <t>0101000020E6100000D717096D397752C000E2AE5E45604440</t>
  </si>
  <si>
    <t>37-52     104 STREET</t>
  </si>
  <si>
    <t>2021-01-06 12:45:00+00</t>
  </si>
  <si>
    <t>Bike,Box Truck,Sedan</t>
  </si>
  <si>
    <t>0101000020E6100000744694F6067752C08351499D80604440</t>
  </si>
  <si>
    <t>108-28    37 AVENUE</t>
  </si>
  <si>
    <t>2017-11-15 17:10:00+00</t>
  </si>
  <si>
    <t>2017-03-01 02:00:00+00</t>
  </si>
  <si>
    <t>0101000020E61000003090B1240A7752C00DD9E50066604440</t>
  </si>
  <si>
    <t>37 DRIVE</t>
  </si>
  <si>
    <t>2014-05-06 16:40:00+00</t>
  </si>
  <si>
    <t>2014-09-03 17:00:00+00</t>
  </si>
  <si>
    <t>2014-07-02 14:15:00+00</t>
  </si>
  <si>
    <t>2019-07-24 20:15:00+00</t>
  </si>
  <si>
    <t>2014-02-22 23:40:00+00</t>
  </si>
  <si>
    <t>2019-03-02 09:35:00+00</t>
  </si>
  <si>
    <t>0101000020E6100000FE0E45813E7752C055DE8E705A604440</t>
  </si>
  <si>
    <t>2022-10-18 15:14:00+00</t>
  </si>
  <si>
    <t>2021-06-13 04:10:00+00</t>
  </si>
  <si>
    <t>0101000020E6100000FE0E45813E7752C037C5E3A25A604440</t>
  </si>
  <si>
    <t>2019-12-13 18:05:00+00</t>
  </si>
  <si>
    <t>0101000020E61000006938656E3E7752C072535E865A604440</t>
  </si>
  <si>
    <t>2014-12-26 08:35:00+00</t>
  </si>
  <si>
    <t>2017-06-18 22:00:00+00</t>
  </si>
  <si>
    <t>2018-12-10 06:40:00+00</t>
  </si>
  <si>
    <t>0101000020E6100000D7A3703D0A7752C0A298BC0166604440</t>
  </si>
  <si>
    <t>2019-06-27 16:35:00+00</t>
  </si>
  <si>
    <t>Driver Inattention/Distraction,Driver Inattention/Distraction,Unspecified</t>
  </si>
  <si>
    <t>Station Wagon/Sport Utility Vehicle,Box Truck,Bike</t>
  </si>
  <si>
    <t>0101000020E6100000CD36DCEC347752C03239B5334C604440</t>
  </si>
  <si>
    <t>2014-06-27 08:25:00+00</t>
  </si>
  <si>
    <t>0101000020E610000088BA0F406A7752C0B2A19BFD81604440</t>
  </si>
  <si>
    <t>35-69     102 STREET</t>
  </si>
  <si>
    <t>2018-07-15 11:25:00+00</t>
  </si>
  <si>
    <t>2019-06-09 18:30:00+00</t>
  </si>
  <si>
    <t>2013-06-09 14:44:00+00</t>
  </si>
  <si>
    <t>0101000020E6100000302FC03E3A7752C00AF4893C49604440</t>
  </si>
  <si>
    <t>2018-04-28 16:55:00+00</t>
  </si>
  <si>
    <t>0101000020E61000001DE736E15E7752C0D503E62153604440</t>
  </si>
  <si>
    <t>37-54     102 STREET</t>
  </si>
  <si>
    <t>2017-05-05 19:20:00+00</t>
  </si>
  <si>
    <t>0101000020E6100000DE76A1B94E7752C044A7E7DD58604440</t>
  </si>
  <si>
    <t>37-88     103 STREET</t>
  </si>
  <si>
    <t>2021-03-06 19:40:00+00</t>
  </si>
  <si>
    <t>2019-01-07 19:25:00+00</t>
  </si>
  <si>
    <t>2015-08-16 15:20:00+00</t>
  </si>
  <si>
    <t>0101000020E6100000FE7DC685037752C0381092054C604440</t>
  </si>
  <si>
    <t>2019-04-28 17:01:00+00</t>
  </si>
  <si>
    <t>2014-05-07 08:10:00+00</t>
  </si>
  <si>
    <t>2018-03-07 12:05:00+00</t>
  </si>
  <si>
    <t>2023-04-22 23:30:00+00</t>
  </si>
  <si>
    <t>0101000020E610000033F9669B1B7752C0A1478C9E5B604440</t>
  </si>
  <si>
    <t>2023-11-13 01:10:00+00</t>
  </si>
  <si>
    <t>0101000020E610000052E80654C97752C08065A54929604440</t>
  </si>
  <si>
    <t>2016-11-28 07:11:00+00</t>
  </si>
  <si>
    <t>0101000020E6100000F25EB532E17752C0C40776FC17604440</t>
  </si>
  <si>
    <t>2018-03-10 17:55:00+00</t>
  </si>
  <si>
    <t>0101000020E61000007C7665BCD27752C02A1E17D522604440</t>
  </si>
  <si>
    <t>2015-09-04 22:10:00+00</t>
  </si>
  <si>
    <t>0101000020E61000002F6EA301BC7752C0753C66A032604440</t>
  </si>
  <si>
    <t>2022-04-03 22:35:00+00</t>
  </si>
  <si>
    <t>0101000020E610000009336DFFCA7752C0F7C9518028604440</t>
  </si>
  <si>
    <t>95-11     37 AVENUE</t>
  </si>
  <si>
    <t>2019-04-19 14:35:00+00</t>
  </si>
  <si>
    <t>0101000020E610000015A8C5E0E17752C05C8649021E604440</t>
  </si>
  <si>
    <t>2014-01-09 09:00:00+00</t>
  </si>
  <si>
    <t>0101000020E61000004704E3E0D27752C0B9AAECBB22604440</t>
  </si>
  <si>
    <t>2019-02-06 18:30:00+00</t>
  </si>
  <si>
    <t>2016-10-31 18:10:00+00</t>
  </si>
  <si>
    <t>0101000020E610000017B7D100DE7752C0554D10751F604440</t>
  </si>
  <si>
    <t>94-17     37 AVENUE</t>
  </si>
  <si>
    <t>2017-07-24 13:01:00+00</t>
  </si>
  <si>
    <t>0101000020E61000008E01D9EBDD7752C0F0879FFF1E604440</t>
  </si>
  <si>
    <t>94-16     37 AVENUE</t>
  </si>
  <si>
    <t>2018-11-07 14:02:00+00</t>
  </si>
  <si>
    <t>2017-10-30 20:30:00+00</t>
  </si>
  <si>
    <t>2016-09-13 17:09:00+00</t>
  </si>
  <si>
    <t>0101000020E610000007F01648507852C044696FF085614440</t>
  </si>
  <si>
    <t>2022-08-08 07:40:00+00</t>
  </si>
  <si>
    <t>2019-10-25 00:08:00+00</t>
  </si>
  <si>
    <t>2013-06-16 04:34:00+00</t>
  </si>
  <si>
    <t>2017-02-04 14:00:00+00</t>
  </si>
  <si>
    <t>2014-09-04 14:10:00+00</t>
  </si>
  <si>
    <t>0101000020E61000008AE59656437852C0AF95D05D12614440</t>
  </si>
  <si>
    <t>89-02     32 AVENUE</t>
  </si>
  <si>
    <t>2017-05-19 14:25:00+00</t>
  </si>
  <si>
    <t>0101000020E61000009DCF25C1407852C0258C0BAC88614440</t>
  </si>
  <si>
    <t>2014-06-24 06:45:00+00</t>
  </si>
  <si>
    <t>2015-01-10 12:48:00+00</t>
  </si>
  <si>
    <t>2017-05-20 12:20:00+00</t>
  </si>
  <si>
    <t>0101000020E6100000B6DAC35E287852C055A3570394604440</t>
  </si>
  <si>
    <t>90-10     34 AVENUE</t>
  </si>
  <si>
    <t>2020-08-29 19:50:00+00</t>
  </si>
  <si>
    <t>2023-02-03 22:03:00+00</t>
  </si>
  <si>
    <t>0101000020E61000009B5AB6D6177752C0D11E2FA4C35F4440</t>
  </si>
  <si>
    <t>42-18     104 STREET</t>
  </si>
  <si>
    <t>2020-08-29 12:29:00+00</t>
  </si>
  <si>
    <t>0101000020E6100000F71E2E39EE7652C0D4D688601C604440</t>
  </si>
  <si>
    <t>108-59    ROOSEVELT AVENUE</t>
  </si>
  <si>
    <t>2021-01-26 00:00:00+00</t>
  </si>
  <si>
    <t>0101000020E61000005BD3BCE3147752C05C38109205604440</t>
  </si>
  <si>
    <t>104-53    ROOSEVELT AVENUE</t>
  </si>
  <si>
    <t>2021-12-04 16:10:00+00</t>
  </si>
  <si>
    <t>0101000020E61000002C7DE882FA7652C0A33B889D29604440</t>
  </si>
  <si>
    <t>39-25     108 STREET</t>
  </si>
  <si>
    <t>0101000020E61000000C022B87167752C04B0169FF03604440</t>
  </si>
  <si>
    <t>104-58    ROOSEVELT AVENUE</t>
  </si>
  <si>
    <t>2020-08-07 20:05:00+00</t>
  </si>
  <si>
    <t>0101000020E6100000AD6EF59CF47652C0D942908312604440</t>
  </si>
  <si>
    <t>40-11     108 STREET</t>
  </si>
  <si>
    <t>2021-08-08 03:30:00+00</t>
  </si>
  <si>
    <t>2017-11-08 07:30:00+00</t>
  </si>
  <si>
    <t>2018-05-11 20:45:00+00</t>
  </si>
  <si>
    <t>2019-03-23 18:45:00+00</t>
  </si>
  <si>
    <t>2013-06-24 03:10:00+00</t>
  </si>
  <si>
    <t>0101000020E6100000EA9B8FC6FC7652C034C3A11232604440</t>
  </si>
  <si>
    <t>2013-02-17 16:00:00+00</t>
  </si>
  <si>
    <t>2018-08-29 17:30:00+00</t>
  </si>
  <si>
    <t>2018-12-08 08:00:00+00</t>
  </si>
  <si>
    <t>2014-08-21 17:10:00+00</t>
  </si>
  <si>
    <t>0101000020E61000005BD3BCE3147752C086FF740305604440</t>
  </si>
  <si>
    <t>104-42    ROOSEVELT AVENUE</t>
  </si>
  <si>
    <t>2022-07-22 22:06:00+00</t>
  </si>
  <si>
    <t>2021-11-10 12:10:00+00</t>
  </si>
  <si>
    <t>2020-02-02 00:50:00+00</t>
  </si>
  <si>
    <t>0101000020E61000002D6002B7EE7652C0AA436E861B604440</t>
  </si>
  <si>
    <t>108-10    ROOSEVELT AVENUE</t>
  </si>
  <si>
    <t>2023-08-02 09:30:00+00</t>
  </si>
  <si>
    <t>0101000020E61000001468661C597752C08A969757095E4440</t>
  </si>
  <si>
    <t>2013-07-10 13:21:00+00</t>
  </si>
  <si>
    <t>2016-03-28 16:40:00+00</t>
  </si>
  <si>
    <t>0101000020E61000005D0DD971297752C0365EDC6CFF604440</t>
  </si>
  <si>
    <t>2016-09-10 16:09:00+00</t>
  </si>
  <si>
    <t>0101000020E61000008B19E1ED417752C0EFA76B92C4604440</t>
  </si>
  <si>
    <t>2016-07-01 06:00:00+00</t>
  </si>
  <si>
    <t>0101000020E61000005E0CF5FF127752C0E5F43716AC604440</t>
  </si>
  <si>
    <t>2016-09-12 17:09:00+00</t>
  </si>
  <si>
    <t>2015-12-27 19:05:00+00</t>
  </si>
  <si>
    <t>0101000020E6100000DAE1AFC91A7752C0DC0F786000614440</t>
  </si>
  <si>
    <t>2018-06-19 20:20:00+00</t>
  </si>
  <si>
    <t>0101000020E610000073D712F2417752C095D233BDC4604440</t>
  </si>
  <si>
    <t>2017-12-11 15:00:00+00</t>
  </si>
  <si>
    <t>0101000020E61000008DD5E6FF557752C00E30F31DFC604440</t>
  </si>
  <si>
    <t>2020-06-21 03:15:00+00</t>
  </si>
  <si>
    <t>0101000020E61000009031772D217752C0F1660DDE57614440</t>
  </si>
  <si>
    <t>2020-07-28 02:12:00+00</t>
  </si>
  <si>
    <t>2022-12-15 18:10:00+00</t>
  </si>
  <si>
    <t>0101000020E61000008BF9B9A1297752C0A1116C5CFF604440</t>
  </si>
  <si>
    <t>2023-01-04 18:20:00+00</t>
  </si>
  <si>
    <t>2014-05-23 23:20:00+00</t>
  </si>
  <si>
    <t>0101000020E6100000BA6B09F9207752C006572F7546614440</t>
  </si>
  <si>
    <t>2013-08-04 19:40:00+00</t>
  </si>
  <si>
    <t>0101000020E61000004807FA2F117752C0E609A73498604440</t>
  </si>
  <si>
    <t>2016-09-15 09:09:00+00</t>
  </si>
  <si>
    <t>0101000020E610000094E06822477752C0F02AB528FD604440</t>
  </si>
  <si>
    <t>2015-06-01 16:00:00+00</t>
  </si>
  <si>
    <t>0101000020E6100000622CD32F117752C0EECB3E3498604440</t>
  </si>
  <si>
    <t>2015-06-23 07:50:00+00</t>
  </si>
  <si>
    <t>0101000020E6100000E5BF9BC9127752C058AF7D5C76614440</t>
  </si>
  <si>
    <t>31 DRIVE</t>
  </si>
  <si>
    <t>2015-10-19 00:40:00+00</t>
  </si>
  <si>
    <t>0101000020E61000001E746440517752C0398721286D614440</t>
  </si>
  <si>
    <t>2015-06-09 22:05:00+00</t>
  </si>
  <si>
    <t>0101000020E6100000F7065F984C7752C0AEF545425B5E4440</t>
  </si>
  <si>
    <t>2017-05-12 10:15:00+00</t>
  </si>
  <si>
    <t>0101000020E61000007C7E18213C7752C0B537F8C2645E4440</t>
  </si>
  <si>
    <t>97-28     57 AVENUE</t>
  </si>
  <si>
    <t>2018-12-31 22:07:00+00</t>
  </si>
  <si>
    <t>0101000020E6100000D3BCE3141D7752C0342F87DD775E4440</t>
  </si>
  <si>
    <t>98-32     57 AVENUE</t>
  </si>
  <si>
    <t>2021-07-31 18:00:00+00</t>
  </si>
  <si>
    <t>0101000020E6100000CCEEC9C3427752C01C9947FE605E4440</t>
  </si>
  <si>
    <t>97-20     57 AVENUE</t>
  </si>
  <si>
    <t>2022-07-21 12:02:00+00</t>
  </si>
  <si>
    <t>0101000020E6100000F3E505D8477752C0E5637781925E4440</t>
  </si>
  <si>
    <t>97 PLACE</t>
  </si>
  <si>
    <t>2019-10-30 20:42:00+00</t>
  </si>
  <si>
    <t>97-30     57 AVENUE</t>
  </si>
  <si>
    <t>2019-07-19 15:18:00+00</t>
  </si>
  <si>
    <t>2015-04-28 17:15:00+00</t>
  </si>
  <si>
    <t>2020-01-14 20:40:00+00</t>
  </si>
  <si>
    <t>0101000020E610000062156F641E7752C07C0F971C775E4440</t>
  </si>
  <si>
    <t>2017-05-01 16:06:00+00</t>
  </si>
  <si>
    <t>0101000020E6100000878A71FE267752C0349D9D0C8E5E4440</t>
  </si>
  <si>
    <t>55-30     98 PLACE</t>
  </si>
  <si>
    <t>2018-05-11 07:50:00+00</t>
  </si>
  <si>
    <t>0101000020E6100000598B4F01307752C0876C205D6C5E4440</t>
  </si>
  <si>
    <t>2019-04-17 21:02:00+00</t>
  </si>
  <si>
    <t>0101000020E6100000ECA353573E7752C0BB287AE0635E4440</t>
  </si>
  <si>
    <t>2023-03-30 06:15:00+00</t>
  </si>
  <si>
    <t>0101000020E610000059DDEA39E97752C0EF8FF7AA955D4440</t>
  </si>
  <si>
    <t>LONG ISLAND EXPRESSWAY</t>
  </si>
  <si>
    <t>2022-10-08 03:28:00+00</t>
  </si>
  <si>
    <t>Station Wagon/Sport Utility Vehicle,Station Wagon/Sport Utility Vehicle,Sedan,Tractor Truck Diesel</t>
  </si>
  <si>
    <t>0101000020E610000034AAC255547752C0CCC529841F5F4440</t>
  </si>
  <si>
    <t>ALSTYNE AVENUE</t>
  </si>
  <si>
    <t>2014-06-02 17:26:00+00</t>
  </si>
  <si>
    <t>0101000020E610000048F949B54F7752C037E0F3C3085F4440</t>
  </si>
  <si>
    <t>2018-12-22 17:35:00+00</t>
  </si>
  <si>
    <t>0101000020E61000006806F1811D7752C0975643E21E5F4440</t>
  </si>
  <si>
    <t>50-33     102 STREET</t>
  </si>
  <si>
    <t>2022-02-08 09:50:00+00</t>
  </si>
  <si>
    <t>0101000020E6100000BA490C022B7752C0950B957F2D5F4440</t>
  </si>
  <si>
    <t>99-12     ALSTYNE AVENUE</t>
  </si>
  <si>
    <t>2017-10-07 06:20:00+00</t>
  </si>
  <si>
    <t>2017-09-27 20:45:00+00</t>
  </si>
  <si>
    <t>0101000020E6100000B108B42AF87652C0AF3F89CF9D604440</t>
  </si>
  <si>
    <t>2015-01-24 19:45:00+00</t>
  </si>
  <si>
    <t>0101000020E610000074EFE192E37652C0CC5D4BC807614440</t>
  </si>
  <si>
    <t>2019-05-14 07:30:00+00</t>
  </si>
  <si>
    <t>0101000020E6100000566133C0057752C0FFB1101D02614440</t>
  </si>
  <si>
    <t>110-01    NORTHERN BOULEVARD</t>
  </si>
  <si>
    <t>2018-02-27 22:45:00+00</t>
  </si>
  <si>
    <t>0101000020E61000004E1F2686097752C0F4C473B680604440</t>
  </si>
  <si>
    <t>2016-10-08 16:10:00+00</t>
  </si>
  <si>
    <t>0101000020E61000004FB80D59137752C0AB52C433B2604440</t>
  </si>
  <si>
    <t>2013-08-30 19:15:00+00</t>
  </si>
  <si>
    <t>2015-09-21 01:19:00+00</t>
  </si>
  <si>
    <t>2019-12-23 19:20:00+00</t>
  </si>
  <si>
    <t>2014-08-16 21:15:00+00</t>
  </si>
  <si>
    <t>2021-06-17 07:30:00+00</t>
  </si>
  <si>
    <t>0101000020E6100000C251F2EA1C7752C00457790261614440</t>
  </si>
  <si>
    <t>2022-07-20 08:40:00+00</t>
  </si>
  <si>
    <t>0101000020E61000007B30293E3E7752C06B0F7BA180614440</t>
  </si>
  <si>
    <t>COUCH PLACE</t>
  </si>
  <si>
    <t>2022-10-22 22:20:00+00</t>
  </si>
  <si>
    <t>0101000020E610000090F7AA95097752C08351499D80604440</t>
  </si>
  <si>
    <t>108-06    37 AVENUE</t>
  </si>
  <si>
    <t>2022-12-03 17:47:00+00</t>
  </si>
  <si>
    <t>0101000020E61000001FDB32E02C7752C018CFA0A17F604440</t>
  </si>
  <si>
    <t>2021-02-08 08:10:00+00</t>
  </si>
  <si>
    <t>2014-10-17 00:20:00+00</t>
  </si>
  <si>
    <t>2018-07-16 15:25:00+00</t>
  </si>
  <si>
    <t>0101000020E61000002362EF6A5E7752C08D5B71169B604440</t>
  </si>
  <si>
    <t>2013-12-13 12:55:00+00</t>
  </si>
  <si>
    <t>2014-06-14 03:20:00+00</t>
  </si>
  <si>
    <t>2016-05-13 15:15:00+00</t>
  </si>
  <si>
    <t>2013-05-31 17:20:00+00</t>
  </si>
  <si>
    <t>0101000020E610000027A25F5B3F7752C063974D25A8604440</t>
  </si>
  <si>
    <t>2015-07-31 15:40:00+00</t>
  </si>
  <si>
    <t>2020-09-08 20:15:00+00</t>
  </si>
  <si>
    <t>2018-06-29 19:25:00+00</t>
  </si>
  <si>
    <t>2019-05-13 05:40:00+00</t>
  </si>
  <si>
    <t>0101000020E6100000892991442F7752C0DCF126BF455F4440</t>
  </si>
  <si>
    <t>99-30     CORONA AVENUE</t>
  </si>
  <si>
    <t>2019-07-21 00:00:00+00</t>
  </si>
  <si>
    <t>0101000020E61000002575029A087752C0D1CF2FA5895F4440</t>
  </si>
  <si>
    <t>2015-09-13 02:20:00+00</t>
  </si>
  <si>
    <t>0101000020E6100000130A1170087752C05DA96741285F4440</t>
  </si>
  <si>
    <t>2019-03-19 08:30:00+00</t>
  </si>
  <si>
    <t>2013-04-22 08:50:00+00</t>
  </si>
  <si>
    <t>0101000020E61000001FA0FB72667752C00699092BBA5F4440</t>
  </si>
  <si>
    <t>2013-04-29 21:53:00+00</t>
  </si>
  <si>
    <t>0101000020E610000027309DD6ED7652C08C86E7001C604440</t>
  </si>
  <si>
    <t>2016-06-21 07:53:00+00</t>
  </si>
  <si>
    <t>2020-04-04 18:20:00+00</t>
  </si>
  <si>
    <t>2020-05-18 19:20:00+00</t>
  </si>
  <si>
    <t>2020-09-19 09:48:00+00</t>
  </si>
  <si>
    <t>2020-12-23 15:50:00+00</t>
  </si>
  <si>
    <t>2021-08-08 13:50:00+00</t>
  </si>
  <si>
    <t>100-6     ROOSEVELT AVENUE</t>
  </si>
  <si>
    <t>2016-05-23 16:10:00+00</t>
  </si>
  <si>
    <t>2016-05-22 04:30:00+00</t>
  </si>
  <si>
    <t>2022-02-27 15:18:00+00</t>
  </si>
  <si>
    <t>0101000020E6100000F41ABB44F57652C0A9FB00A4365F4440</t>
  </si>
  <si>
    <t>50-14     104 STREET</t>
  </si>
  <si>
    <t>2022-04-22 11:16:00+00</t>
  </si>
  <si>
    <t>0101000020E6100000E2067C7E187752C0249C16BCE85F4440</t>
  </si>
  <si>
    <t>104-39    41 AVENUE</t>
  </si>
  <si>
    <t>2022-08-05 09:50:00+00</t>
  </si>
  <si>
    <t>0101000020E61000001BF5108DEE7652C07A008BFCFA5F4440</t>
  </si>
  <si>
    <t>41-17     108 STREET</t>
  </si>
  <si>
    <t>2022-09-16 22:35:00+00</t>
  </si>
  <si>
    <t>0101000020E610000005C078060D7752C088855AD3BC5F4440</t>
  </si>
  <si>
    <t>104-50    43 AVENUE</t>
  </si>
  <si>
    <t>2022-10-21 16:20:00+00</t>
  </si>
  <si>
    <t>2023-01-18 21:29:00+00</t>
  </si>
  <si>
    <t>2020-01-14 13:15:00+00</t>
  </si>
  <si>
    <t>0101000020E6100000099B4BBB627752C0E509849D62604440</t>
  </si>
  <si>
    <t>2014-06-05 12:15:00+00</t>
  </si>
  <si>
    <t>100-14    ROOSEVELT AVENUE</t>
  </si>
  <si>
    <t>2021-03-12 14:55:00+00</t>
  </si>
  <si>
    <t>0101000020E6100000A50083E6367752C0383BF8B5FB5F4440</t>
  </si>
  <si>
    <t>2016-08-16 05:08:00+00</t>
  </si>
  <si>
    <t>2020-08-30 18:10:00+00</t>
  </si>
  <si>
    <t>2018-07-09 04:45:00+00</t>
  </si>
  <si>
    <t>2022-10-21 21:00:00+00</t>
  </si>
  <si>
    <t>2021-03-12 00:00:00+00</t>
  </si>
  <si>
    <t>0101000020E61000004E8BB0975C7752C0B5DFDA8992604440</t>
  </si>
  <si>
    <t>2014-12-06 14:00:00+00</t>
  </si>
  <si>
    <t>0101000020E61000003A92CB7F487752C0E415889E945F4440</t>
  </si>
  <si>
    <t>43-10     NATIONAL STREET</t>
  </si>
  <si>
    <t>2022-07-24 20:44:00+00</t>
  </si>
  <si>
    <t>2014-09-02 22:19:00+00</t>
  </si>
  <si>
    <t>0101000020E61000007ADFF8DA337752C070B54E5C8E5F4440</t>
  </si>
  <si>
    <t>2018-10-28 12:20:00+00</t>
  </si>
  <si>
    <t>104-48    ROOSEVELT AVENUE</t>
  </si>
  <si>
    <t>2017-05-25 20:15:00+00</t>
  </si>
  <si>
    <t>2022-04-07 07:40:00+00</t>
  </si>
  <si>
    <t>2020-01-01 02:16:00+00</t>
  </si>
  <si>
    <t>0101000020E61000007D7555A0167752C0F2B5679604604440</t>
  </si>
  <si>
    <t>104-49    ROOSEVELT AVENUE</t>
  </si>
  <si>
    <t>2021-04-30 16:34:00+00</t>
  </si>
  <si>
    <t>0101000020E61000004C1AA375547752C0DE02098A1F5F4440</t>
  </si>
  <si>
    <t>2021-12-04 20:28:00+00</t>
  </si>
  <si>
    <t>2018-01-30 05:50:00+00</t>
  </si>
  <si>
    <t>2023-04-29 17:50:00+00</t>
  </si>
  <si>
    <t>0101000020E6100000C87C40A0337752C004392861A65F4440</t>
  </si>
  <si>
    <t>102-07    43 AVENUE</t>
  </si>
  <si>
    <t>2023-10-02 17:30:00+00</t>
  </si>
  <si>
    <t>0101000020E6100000AFEC82C1357752C02D05A4FD0F5E4440</t>
  </si>
  <si>
    <t>96-05     HORACE HARDING EXPRESSWAY</t>
  </si>
  <si>
    <t>2021-09-11 18:30:00+00</t>
  </si>
  <si>
    <t>2023-02-06 12:10:00+00</t>
  </si>
  <si>
    <t>2018-12-20 19:30:00+00</t>
  </si>
  <si>
    <t>2014-12-12 20:00:00+00</t>
  </si>
  <si>
    <t>0101000020E6100000D6C0FB4FA37752C0F123230CA85F4440</t>
  </si>
  <si>
    <t>2013-04-10 19:25:00+00</t>
  </si>
  <si>
    <t>0101000020E61000008EF11769987752C0E6F6DC53835F4440</t>
  </si>
  <si>
    <t>2014-01-14 17:00:00+00</t>
  </si>
  <si>
    <t>0101000020E610000028F224E99A7752C0D591239D815F4440</t>
  </si>
  <si>
    <t>95-24     42 AVENUE</t>
  </si>
  <si>
    <t>2020-11-24 05:55:00+00</t>
  </si>
  <si>
    <t>0101000020E6100000CFBD874B8E7752C005DCF3FC695F4440</t>
  </si>
  <si>
    <t>43-12     JUNCTION BOULEVARD</t>
  </si>
  <si>
    <t>2020-11-25 15:55:00+00</t>
  </si>
  <si>
    <t>0101000020E6100000EF7211DF897752C003B5183C4C5F4440</t>
  </si>
  <si>
    <t>45-09     JUNCTION BOULEVARD</t>
  </si>
  <si>
    <t>2021-08-20 21:17:00+00</t>
  </si>
  <si>
    <t>0101000020E61000006B60AB048B7752C03BE3FBE2525F4440</t>
  </si>
  <si>
    <t>2018-12-21 17:20:00+00</t>
  </si>
  <si>
    <t>0101000020E610000048FE60E0B97752C09E5C5320B35F4440</t>
  </si>
  <si>
    <t>2022-02-24 22:15:00+00</t>
  </si>
  <si>
    <t>0101000020E6100000D6E253008C7752C0D8D64FFF595F4440</t>
  </si>
  <si>
    <t>2020-06-14 12:34:00+00</t>
  </si>
  <si>
    <t>0101000020E6100000A86DC328887752C02EAD86C43D5F4440</t>
  </si>
  <si>
    <t>2014-08-30 20:30:00+00</t>
  </si>
  <si>
    <t>2021-07-04 23:35:00+00</t>
  </si>
  <si>
    <t>0101000020E61000004FCC7A31947752C0168733BF9A5F4440</t>
  </si>
  <si>
    <t>41-22     JUNCTION BOULEVARD</t>
  </si>
  <si>
    <t>2021-08-11 06:30:00+00</t>
  </si>
  <si>
    <t>Bike,Van</t>
  </si>
  <si>
    <t>0101000020E61000005A2F8672A27752C0E5D53906645F4440</t>
  </si>
  <si>
    <t>2019-05-20 17:45:00+00</t>
  </si>
  <si>
    <t>2018-10-21 22:15:00+00</t>
  </si>
  <si>
    <t>2019-05-31 15:00:00+00</t>
  </si>
  <si>
    <t>2016-09-30 15:09:00+00</t>
  </si>
  <si>
    <t>2022-10-05 19:02:00+00</t>
  </si>
  <si>
    <t>2023-08-27 22:40:00+00</t>
  </si>
  <si>
    <t>0101000020E6100000DAC9E028797752C001FBE8D4955F4440</t>
  </si>
  <si>
    <t>2023-11-07 14:38:00+00</t>
  </si>
  <si>
    <t>2013-10-20 15:35:00+00</t>
  </si>
  <si>
    <t>2019-02-17 22:50:00+00</t>
  </si>
  <si>
    <t>2017-07-01 20:40:00+00</t>
  </si>
  <si>
    <t>2020-09-03 20:25:00+00</t>
  </si>
  <si>
    <t>Failure to Yield Right-of-Way,Driver Inexperience</t>
  </si>
  <si>
    <t>2021-05-13 21:10:00+00</t>
  </si>
  <si>
    <t>0101000020E61000003D27BD6F7C7752C054C6BFCFB8604440</t>
  </si>
  <si>
    <t>101-07    34 AVENUE</t>
  </si>
  <si>
    <t>2021-07-10 00:00:00+00</t>
  </si>
  <si>
    <t>0101000020E6100000567DAEB6627752C0AA9ECC3FFA604440</t>
  </si>
  <si>
    <t>103-20    NORTHERN BOULEVARD</t>
  </si>
  <si>
    <t>2020-07-16 16:45:00+00</t>
  </si>
  <si>
    <t>2020-02-06 06:55:00+00</t>
  </si>
  <si>
    <t>Carry All</t>
  </si>
  <si>
    <t>2019-02-16 19:49:00+00</t>
  </si>
  <si>
    <t>2018-05-04 23:54:00+00</t>
  </si>
  <si>
    <t>2017-08-30 07:15:00+00</t>
  </si>
  <si>
    <t>2022-05-27 17:20:00+00</t>
  </si>
  <si>
    <t>2013-09-29 03:20:00+00</t>
  </si>
  <si>
    <t>0101000020E6100000ADA7565F5D7752C0DA91EA3BBF604440</t>
  </si>
  <si>
    <t>103-15    34 AVENUE</t>
  </si>
  <si>
    <t>2018-07-05 20:00:00+00</t>
  </si>
  <si>
    <t>Station Wagon/Sport Utility Vehicle,Sedan,Bike</t>
  </si>
  <si>
    <t>2018-08-17 18:30:00+00</t>
  </si>
  <si>
    <t>2018-11-09 18:45:00+00</t>
  </si>
  <si>
    <t>2013-08-19 23:45:00+00</t>
  </si>
  <si>
    <t>2015-03-30 18:50:00+00</t>
  </si>
  <si>
    <t>2014-09-16 08:10:00+00</t>
  </si>
  <si>
    <t>0101000020E61000004E21FC30677752C0503F5EFEF9604440</t>
  </si>
  <si>
    <t>2016-06-01 23:15:00+00</t>
  </si>
  <si>
    <t>2013-06-05 19:35:00+00</t>
  </si>
  <si>
    <t>0101000020E610000004E275FD827752C0C74961DEE3604440</t>
  </si>
  <si>
    <t>33-23     101 STREET</t>
  </si>
  <si>
    <t>2019-04-01 14:30:00+00</t>
  </si>
  <si>
    <t>0101000020E6100000CAA487DC757752C0C25995E1F6604440</t>
  </si>
  <si>
    <t>2015-02-25 11:28:00+00</t>
  </si>
  <si>
    <t>0101000020E6100000F74663A3627752C0D31D7A41FA604440</t>
  </si>
  <si>
    <t>2016-07-12 23:30:00+00</t>
  </si>
  <si>
    <t>2023-02-13 09:30:00+00</t>
  </si>
  <si>
    <t>2023-05-31 16:00:00+00</t>
  </si>
  <si>
    <t>2023-07-01 13:10:00+00</t>
  </si>
  <si>
    <t>Following Too Closely,Following Too Closely</t>
  </si>
  <si>
    <t>2023-07-21 17:17:00+00</t>
  </si>
  <si>
    <t>2013-01-14 21:45:00+00</t>
  </si>
  <si>
    <t>0101000020E61000004D327216F67652C03B70CE88D25E4440</t>
  </si>
  <si>
    <t>2018-10-24 12:14:00+00</t>
  </si>
  <si>
    <t>0101000020E6100000B2D7BB3FDE7652C0ADC090D5AD5E4440</t>
  </si>
  <si>
    <t>2018-10-26 18:30:00+00</t>
  </si>
  <si>
    <t>0101000020E610000018A60062DC7652C087F656C96C5E4440</t>
  </si>
  <si>
    <t>CALLOWAY STREET</t>
  </si>
  <si>
    <t>2014-05-18 19:50:00+00</t>
  </si>
  <si>
    <t>0101000020E6100000FE60E0B9F77652C0BCE82B48335E4440</t>
  </si>
  <si>
    <t>2022-01-11 14:00:00+00</t>
  </si>
  <si>
    <t>2016-03-22 20:20:00+00</t>
  </si>
  <si>
    <t>0101000020E6100000B6F81400E37652C0923EADA23F5E4440</t>
  </si>
  <si>
    <t>99-49     HORACE HARDING EXPRESSWAY</t>
  </si>
  <si>
    <t>2018-09-24 08:30:00+00</t>
  </si>
  <si>
    <t>0101000020E610000065FCFB8C0B7752C0ED9FA701835E4440</t>
  </si>
  <si>
    <t>2018-11-09 22:45:00+00</t>
  </si>
  <si>
    <t>0101000020E610000098F90E7EE27652C0096F0F42405E4440</t>
  </si>
  <si>
    <t>2022-10-02 10:20:00+00</t>
  </si>
  <si>
    <t>0101000020E61000003EAE0D15E37652C0D1AE42CA4F5E4440</t>
  </si>
  <si>
    <t>99-45     60 AVENUE</t>
  </si>
  <si>
    <t>2023-06-17 00:05:00+00</t>
  </si>
  <si>
    <t>2016-07-19 10:30:00+00</t>
  </si>
  <si>
    <t>0101000020E61000000597D8C6697752C07BA933524A5E4440</t>
  </si>
  <si>
    <t>2014-12-13 22:30:00+00</t>
  </si>
  <si>
    <t>PASSENGER VEHICLE,SPORT UTILITY / STATION WAGON,SPORT UTILITY / STATION WAGON</t>
  </si>
  <si>
    <t>2017-01-13 21:50:00+00</t>
  </si>
  <si>
    <t>2015-08-26 17:57:00+00</t>
  </si>
  <si>
    <t>0101000020E6100000158B845B637752C03A6C6CC0315E4440</t>
  </si>
  <si>
    <t>2016-12-23 18:45:00+00</t>
  </si>
  <si>
    <t>0101000020E6100000AAD4EC81567752C0FAD2DB9F8B5E4440</t>
  </si>
  <si>
    <t>2018-07-13 19:31:00+00</t>
  </si>
  <si>
    <t>0101000020E610000032ACE28D4C7752C036AB3E575B5E4440</t>
  </si>
  <si>
    <t>2013-04-15 18:15:00+00</t>
  </si>
  <si>
    <t>0101000020E610000025404D2D5B7752C05FD38382525E4440</t>
  </si>
  <si>
    <t>2017-10-06 14:50:00+00</t>
  </si>
  <si>
    <t>2016-05-25 12:50:00+00</t>
  </si>
  <si>
    <t>2016-07-22 07:50:00+00</t>
  </si>
  <si>
    <t>2015-10-21 14:30:00+00</t>
  </si>
  <si>
    <t>2013-07-06 10:35:00+00</t>
  </si>
  <si>
    <t>2013-07-14 21:38:00+00</t>
  </si>
  <si>
    <t>0101000020E6100000BADA8AFD657752C020B41EBE4C5E4440</t>
  </si>
  <si>
    <t>95-17     57 AVENUE</t>
  </si>
  <si>
    <t>2019-10-09 00:30:00+00</t>
  </si>
  <si>
    <t>0101000020E6100000322BCA5B647752C0F19991E6345E4440</t>
  </si>
  <si>
    <t>2015-11-16 12:27:00+00</t>
  </si>
  <si>
    <t>2014-12-31 15:30:00+00</t>
  </si>
  <si>
    <t>0101000020E610000098F6CDFD557752C013494FECFC5D4440</t>
  </si>
  <si>
    <t>2021-10-20 14:35:00+00</t>
  </si>
  <si>
    <t>2013-06-28 18:10:00+00</t>
  </si>
  <si>
    <t>0101000020E610000042678819507752C09C525E2BA1604440</t>
  </si>
  <si>
    <t>2013-12-05 20:48:00+00</t>
  </si>
  <si>
    <t>2019-04-05 20:34:00+00</t>
  </si>
  <si>
    <t>0101000020E6100000E3FF8EA8507752C09107C7D1C1604440</t>
  </si>
  <si>
    <t>2013-09-14 23:40:00+00</t>
  </si>
  <si>
    <t>0101000020E610000073D712F2417752C0E36F7B82C4604440</t>
  </si>
  <si>
    <t>2022-03-28 08:08:00+00</t>
  </si>
  <si>
    <t>0101000020E61000006C50453B387752C0D1257733FE604440</t>
  </si>
  <si>
    <t>2013-04-15 11:26:00+00</t>
  </si>
  <si>
    <t>0101000020E6100000ACE28DCC237752C08D28ED0DBE604440</t>
  </si>
  <si>
    <t>34-20     107 STREET</t>
  </si>
  <si>
    <t>2021-08-07 05:30:00+00</t>
  </si>
  <si>
    <t>0101000020E6100000176536C8247752C009336DFFCA604440</t>
  </si>
  <si>
    <t>2019-11-02 21:30:00+00</t>
  </si>
  <si>
    <t>0101000020E61000000B163DA6247752C0928C41CCCA604440</t>
  </si>
  <si>
    <t>2015-03-03 18:39:00+00</t>
  </si>
  <si>
    <t>0101000020E61000006851E971297752C04209336DFF604440</t>
  </si>
  <si>
    <t>2014-04-30 22:25:00+00</t>
  </si>
  <si>
    <t>0101000020E61000007E3A1E33507752C0E318C91EA1604440</t>
  </si>
  <si>
    <t>2019-11-01 17:15:00+00</t>
  </si>
  <si>
    <t>2015-08-07 00:20:00+00</t>
  </si>
  <si>
    <t>2015-08-18 21:23:00+00</t>
  </si>
  <si>
    <t>2015-08-09 15:25:00+00</t>
  </si>
  <si>
    <t>2013-06-17 11:15:00+00</t>
  </si>
  <si>
    <t>2014-06-05 06:40:00+00</t>
  </si>
  <si>
    <t>2013-11-18 10:00:00+00</t>
  </si>
  <si>
    <t>2016-03-12 17:15:00+00</t>
  </si>
  <si>
    <t>2016-02-04 00:15:00+00</t>
  </si>
  <si>
    <t>0101000020E6100000AC394030477752C0492EFF21FD604440</t>
  </si>
  <si>
    <t>2022-10-25 18:58:00+00</t>
  </si>
  <si>
    <t>2023-02-02 08:00:00+00</t>
  </si>
  <si>
    <t>0101000020E6100000B3B5BE48687752C00CEA5BE674614440</t>
  </si>
  <si>
    <t>2016-07-06 12:00:00+00</t>
  </si>
  <si>
    <t>2022-01-28 20:20:00+00</t>
  </si>
  <si>
    <t>0101000020E6100000EA78CC40657752C02235ED629A614440</t>
  </si>
  <si>
    <t>2021-04-20 22:20:00+00</t>
  </si>
  <si>
    <t>0101000020E61000004C6C3EAE0D7752C0CC0BB08F4E614440</t>
  </si>
  <si>
    <t>110-14    ASTORIA BOULEVARD</t>
  </si>
  <si>
    <t>2019-05-25 21:20:00+00</t>
  </si>
  <si>
    <t>0101000020E610000065FCFB8C0B7752C0618907944D614440</t>
  </si>
  <si>
    <t>110-24    ASTORIA BOULEVARD</t>
  </si>
  <si>
    <t>2021-05-20 20:37:00+00</t>
  </si>
  <si>
    <t>2019-06-30 13:50:00+00</t>
  </si>
  <si>
    <t>0101000020E6100000B4E908E0667752C012DBDD0374614440</t>
  </si>
  <si>
    <t>103-18    ASTORIA BOULEVARD</t>
  </si>
  <si>
    <t>2023-04-06 10:10:00+00</t>
  </si>
  <si>
    <t>2022-03-11 08:28:00+00</t>
  </si>
  <si>
    <t>0101000020E6100000A5660FB4027752C01D93C5FD47604440</t>
  </si>
  <si>
    <t>38-02     108 STREET</t>
  </si>
  <si>
    <t>2019-01-15 01:01:00+00</t>
  </si>
  <si>
    <t>38-08     108 STREET</t>
  </si>
  <si>
    <t>2017-12-10 04:45:00+00</t>
  </si>
  <si>
    <t>2015-07-13 01:20:00+00</t>
  </si>
  <si>
    <t>2014-10-31 20:45:00+00</t>
  </si>
  <si>
    <t>2013-01-10 11:00:00+00</t>
  </si>
  <si>
    <t>0101000020E610000090C250E2CE7652C076919D126B604440</t>
  </si>
  <si>
    <t>2015-12-09 08:00:00+00</t>
  </si>
  <si>
    <t>2017-05-01 04:00:00+00</t>
  </si>
  <si>
    <t>0101000020E610000074266DAAEE7652C0D47A64181C604440</t>
  </si>
  <si>
    <t>2016-07-16 06:00:00+00</t>
  </si>
  <si>
    <t>0101000020E610000080924C98FA7652C03E14BB6C2A604440</t>
  </si>
  <si>
    <t>2014-05-16 04:20:00+00</t>
  </si>
  <si>
    <t>2013-02-27 21:25:00+00</t>
  </si>
  <si>
    <t>2013-03-23 20:20:00+00</t>
  </si>
  <si>
    <t>0101000020E6100000007A75E93A7752C08D32D1D677604440</t>
  </si>
  <si>
    <t>2014-11-06 17:30:00+00</t>
  </si>
  <si>
    <t>2020-02-24 01:15:00+00</t>
  </si>
  <si>
    <t>Traffic Control Disregarded,Unspecified,Unspecified</t>
  </si>
  <si>
    <t>Sedan,Taxi,Sedan</t>
  </si>
  <si>
    <t>0101000020E61000009E5F94A0BF7652C0F91400E319604440</t>
  </si>
  <si>
    <t>41-06     111 STREET</t>
  </si>
  <si>
    <t>2020-07-13 05:20:00+00</t>
  </si>
  <si>
    <t>0101000020E6100000FAEDEBC0397752C012876C205D604440</t>
  </si>
  <si>
    <t>104-18    37 ROAD</t>
  </si>
  <si>
    <t>2021-07-25 06:02:00+00</t>
  </si>
  <si>
    <t>Pavement Slippery,Pavement Slippery</t>
  </si>
  <si>
    <t>0101000020E6100000B75D68AED37652C04DD6A88768604440</t>
  </si>
  <si>
    <t>2016-07-21 18:20:00+00</t>
  </si>
  <si>
    <t>0101000020E6100000A2B437F8C27652C091ED7C3F35604440</t>
  </si>
  <si>
    <t>2016-11-03 08:11:00+00</t>
  </si>
  <si>
    <t>0101000020E6100000ABCB2901317752C01C08C90226604440</t>
  </si>
  <si>
    <t>38-09     104 STREET</t>
  </si>
  <si>
    <t>2022-02-09 00:00:00+00</t>
  </si>
  <si>
    <t>0101000020E610000012842BA0507752C00A4B3CA06C604440</t>
  </si>
  <si>
    <t>103-07    37 AVENUE</t>
  </si>
  <si>
    <t>2022-07-26 09:45:00+00</t>
  </si>
  <si>
    <t>0101000020E61000004CC3F011317752C0459BE3DC26604440</t>
  </si>
  <si>
    <t>38-01     104 STREET</t>
  </si>
  <si>
    <t>2017-03-10 20:00:00+00</t>
  </si>
  <si>
    <t>Backing Unsafely,Driver Inexperience</t>
  </si>
  <si>
    <t>2013-09-09 00:05:00+00</t>
  </si>
  <si>
    <t>2015-09-26 05:00:00+00</t>
  </si>
  <si>
    <t>0101000020E61000005A643BDF4F7752C05376FA415D604440</t>
  </si>
  <si>
    <t>37-20     103 STREET</t>
  </si>
  <si>
    <t>2017-09-07 07:30:00+00</t>
  </si>
  <si>
    <t>2015-12-06 15:54:00+00</t>
  </si>
  <si>
    <t>0101000020E6100000DA97C7F5CA7652C040DF71E547604440</t>
  </si>
  <si>
    <t>2016-05-01 14:03:00+00</t>
  </si>
  <si>
    <t>0101000020E61000002AE5B5123A7752C010278B5649604440</t>
  </si>
  <si>
    <t>2016-02-14 15:30:00+00</t>
  </si>
  <si>
    <t xml:space="preserve">107 STREET                      </t>
  </si>
  <si>
    <t>2017-03-19 12:50:00+00</t>
  </si>
  <si>
    <t>0101000020E61000001590F63FC07652C0CDE506431D604440</t>
  </si>
  <si>
    <t>2019-02-28 12:40:00+00</t>
  </si>
  <si>
    <t>2021-09-02 16:12:00+00</t>
  </si>
  <si>
    <t>2013-04-27 23:58:00+00</t>
  </si>
  <si>
    <t>2017-06-04 14:30:00+00</t>
  </si>
  <si>
    <t>2015-04-10 00:30:00+00</t>
  </si>
  <si>
    <t>2015-10-28 07:10:00+00</t>
  </si>
  <si>
    <t>0101000020E61000008ECBB8A9017752C007A51E5844604440</t>
  </si>
  <si>
    <t>2016-11-14 22:11:00+00</t>
  </si>
  <si>
    <t>2014-10-02 23:20:00+00</t>
  </si>
  <si>
    <t>2019-02-19 23:30:00+00</t>
  </si>
  <si>
    <t>2016-06-04 01:10:00+00</t>
  </si>
  <si>
    <t>2013-07-07 06:45:00+00</t>
  </si>
  <si>
    <t>MOTORCYCLE,BICYCLE</t>
  </si>
  <si>
    <t>0101000020E6100000EFE192E34E7752C078B471C45A604440</t>
  </si>
  <si>
    <t>37-65     103 STREET</t>
  </si>
  <si>
    <t>2023-05-27 22:11:00+00</t>
  </si>
  <si>
    <t>0101000020E6100000FBC51110B87752C00A83328D26604440</t>
  </si>
  <si>
    <t>2016-12-12 19:15:00+00</t>
  </si>
  <si>
    <t>2017-01-05 17:07:00+00</t>
  </si>
  <si>
    <t>0101000020E61000006AFC1DE5BB7752C0223E0B9D32604440</t>
  </si>
  <si>
    <t>2013-09-10 06:50:00+00</t>
  </si>
  <si>
    <t>0101000020E6100000F2EF332E9C7752C0474D052681604440</t>
  </si>
  <si>
    <t>2013-08-06 20:50:00+00</t>
  </si>
  <si>
    <t>2014-06-17 16:10:00+00</t>
  </si>
  <si>
    <t>2015-11-09 12:06:00+00</t>
  </si>
  <si>
    <t>0101000020E610000061E0B9F7707752C02B172AFF5A604440</t>
  </si>
  <si>
    <t>2018-04-06 14:15:00+00</t>
  </si>
  <si>
    <t>2020-05-21 18:30:00+00</t>
  </si>
  <si>
    <t>0101000020E6100000B64AB0389C7752C0B8921D1B81604440</t>
  </si>
  <si>
    <t>2020-08-20 18:37:00+00</t>
  </si>
  <si>
    <t>0101000020E6100000422DBC81B87752C0D174763238604440</t>
  </si>
  <si>
    <t>96-03     37 AVENUE</t>
  </si>
  <si>
    <t>2021-10-21 21:15:00+00</t>
  </si>
  <si>
    <t>2022-07-21 10:30:00+00</t>
  </si>
  <si>
    <t>0101000020E6100000DC2A8881AE7752C0042159C004604440</t>
  </si>
  <si>
    <t>37-80     JUNCTION BOULEVARD</t>
  </si>
  <si>
    <t>2022-08-31 17:55:00+00</t>
  </si>
  <si>
    <t>2022-11-25 18:30:00+00</t>
  </si>
  <si>
    <t>35-33     99 STREET</t>
  </si>
  <si>
    <t>2021-06-02 22:00:00+00</t>
  </si>
  <si>
    <t>0101000020E6100000DAACFA5C6D7752C07FBC57AD4C604440</t>
  </si>
  <si>
    <t>37-72     101 STREET</t>
  </si>
  <si>
    <t>2022-05-15 15:52:00+00</t>
  </si>
  <si>
    <t>2020-08-11 10:30:00+00</t>
  </si>
  <si>
    <t>0101000020E6100000132C0E677E7752C0B2BAD573D25F4440</t>
  </si>
  <si>
    <t>40-28     98 STREET</t>
  </si>
  <si>
    <t>2021-12-24 18:42:00+00</t>
  </si>
  <si>
    <t>2014-06-09 10:55:00+00</t>
  </si>
  <si>
    <t>0101000020E6100000FD82DDB06D7752C03B56293DD35F4440</t>
  </si>
  <si>
    <t>40-53     99 STREET</t>
  </si>
  <si>
    <t>2022-02-11 09:38:00+00</t>
  </si>
  <si>
    <t>2022-08-28 02:50:00+00</t>
  </si>
  <si>
    <t>0101000020E61000007D0569C6A27752C071E82D1EDE5F4440</t>
  </si>
  <si>
    <t>40-05     JUNCTION BOULEVARD</t>
  </si>
  <si>
    <t>2018-01-15 23:15:00+00</t>
  </si>
  <si>
    <t>0101000020E6100000308A79B18B7752C0CB694FC939604440</t>
  </si>
  <si>
    <t>2016-06-22 17:55:00+00</t>
  </si>
  <si>
    <t>0101000020E6100000F6D1A92B9F7752C0F0DE516342604440</t>
  </si>
  <si>
    <t>2018-01-06 22:25:00+00</t>
  </si>
  <si>
    <t>0101000020E6100000D6E253008C7752C0CA4FAA7D3A604440</t>
  </si>
  <si>
    <t>37-17     99 STREET</t>
  </si>
  <si>
    <t>2019-02-17 19:30:00+00</t>
  </si>
  <si>
    <t>0101000020E61000006E484849B47752C03953324AE15F4440</t>
  </si>
  <si>
    <t>2014-03-12 01:50:00+00</t>
  </si>
  <si>
    <t>2013-11-01 07:00:00+00</t>
  </si>
  <si>
    <t>2019-08-03 21:23:00+00</t>
  </si>
  <si>
    <t>0101000020E6100000CC7F48BF7D7752C02A53CC41D05F4440</t>
  </si>
  <si>
    <t>40-38     98 STREET</t>
  </si>
  <si>
    <t>2020-05-22 07:00:00+00</t>
  </si>
  <si>
    <t>0101000020E6100000D61EF642817752C011AC055152604440</t>
  </si>
  <si>
    <t>2014-03-03 09:15:00+00</t>
  </si>
  <si>
    <t>2014-11-22 04:00:00+00</t>
  </si>
  <si>
    <t>2023-01-28 17:40:00+00</t>
  </si>
  <si>
    <t>2020-12-27 19:20:00+00</t>
  </si>
  <si>
    <t>0101000020E610000024B4E55C8A7752C02D5C566133604440</t>
  </si>
  <si>
    <t>37-38     99 STREET</t>
  </si>
  <si>
    <t>2019-09-10 21:01:00+00</t>
  </si>
  <si>
    <t>0101000020E61000001D8F19A88C7752C0381092054C604440</t>
  </si>
  <si>
    <t>99-12     37 AVENUE</t>
  </si>
  <si>
    <t>2017-09-04 12:40:00+00</t>
  </si>
  <si>
    <t>0101000020E6100000C8E248B16D7752C031EBC5504E604440</t>
  </si>
  <si>
    <t>2015-10-31 17:44:00+00</t>
  </si>
  <si>
    <t>2016-12-16 14:30:00+00</t>
  </si>
  <si>
    <t>0101000020E6100000FD135CACA87752C03D7D04FEF05F4440</t>
  </si>
  <si>
    <t>2019-02-23 06:20:00+00</t>
  </si>
  <si>
    <t>0101000020E6100000C84109336D7752C08FA850DD5C604440</t>
  </si>
  <si>
    <t>101-14    37 AVENUE</t>
  </si>
  <si>
    <t>2020-02-17 18:20:00+00</t>
  </si>
  <si>
    <t>2022-11-21 18:12:00+00</t>
  </si>
  <si>
    <t>0101000020E61000008E0244C18C7752C06E5166834C604440</t>
  </si>
  <si>
    <t>99-17     37 AVENUE</t>
  </si>
  <si>
    <t>2022-09-20 13:15:00+00</t>
  </si>
  <si>
    <t>0101000020E6100000D3A414747B7752C08DB454DE8E604440</t>
  </si>
  <si>
    <t>2019-01-25 19:25:00+00</t>
  </si>
  <si>
    <t>0101000020E61000006E52D1587B7752C06F6D97EC8E604440</t>
  </si>
  <si>
    <t>2014-05-24 21:23:00+00</t>
  </si>
  <si>
    <t>2016-02-05 18:00:00+00</t>
  </si>
  <si>
    <t>2017-09-13 22:39:00+00</t>
  </si>
  <si>
    <t>0101000020E6100000FD82DDB06D7752C07E54C37E4F604440</t>
  </si>
  <si>
    <t>37-21     101 STREET</t>
  </si>
  <si>
    <t>2018-11-03 21:54:00+00</t>
  </si>
  <si>
    <t>0101000020E6100000CB9C2E8B897752C04DBF44BC75604440</t>
  </si>
  <si>
    <t>35-20     100 STREET</t>
  </si>
  <si>
    <t>2017-06-25 04:00:00+00</t>
  </si>
  <si>
    <t>0101000020E61000002F17F19D987752C0FF04172B6A604440</t>
  </si>
  <si>
    <t>35-28     99 STREET</t>
  </si>
  <si>
    <t>2021-07-17 03:30:00+00</t>
  </si>
  <si>
    <t>2023-02-08 05:40:00+00</t>
  </si>
  <si>
    <t>2014-08-30 18:35:00+00</t>
  </si>
  <si>
    <t>0101000020E6100000B856201F197752C0E2E6543200614440</t>
  </si>
  <si>
    <t>2016-06-27 17:20:00+00</t>
  </si>
  <si>
    <t>2016-11-05 07:11:00+00</t>
  </si>
  <si>
    <t>2020-08-06 17:35:00+00</t>
  </si>
  <si>
    <t>0101000020E6100000B04D74A7057752C047382D78D1604440</t>
  </si>
  <si>
    <t>2014-06-21 09:40:00+00</t>
  </si>
  <si>
    <t>0101000020E6100000566133C0057752C0BF823463D1604440</t>
  </si>
  <si>
    <t>2020-09-25 20:20:00+00</t>
  </si>
  <si>
    <t>2019-07-19 20:05:00+00</t>
  </si>
  <si>
    <t>0101000020E610000068E89FE0627952C0FEBAD39D27624440</t>
  </si>
  <si>
    <t>2018-02-26 04:06:00+00</t>
  </si>
  <si>
    <t>0101000020E610000027B627EDB27952C08CDCD3D51D634440</t>
  </si>
  <si>
    <t>2014-09-18 17:15:00+00</t>
  </si>
  <si>
    <t>0101000020E6100000BDE3141DC97952C09DF6949C13634440</t>
  </si>
  <si>
    <t>41-09     21 AVENUE</t>
  </si>
  <si>
    <t>2019-10-28 14:35:00+00</t>
  </si>
  <si>
    <t>2019-01-03 23:10:00+00</t>
  </si>
  <si>
    <t>2013-02-04 10:10:00+00</t>
  </si>
  <si>
    <t>2013-11-23 16:50:00+00</t>
  </si>
  <si>
    <t>0101000020E6100000F7521D177A7952C0E0DD25CC0F634440</t>
  </si>
  <si>
    <t>2014-11-05 08:45:00+00</t>
  </si>
  <si>
    <t>2017-09-05 17:00:00+00</t>
  </si>
  <si>
    <t>0101000020E610000044FAEDEBC07952C00C1EA67D73634440</t>
  </si>
  <si>
    <t>2022-07-21 06:39:00+00</t>
  </si>
  <si>
    <t>2021-10-16 19:20:00+00</t>
  </si>
  <si>
    <t>2018-02-14 22:38:00+00</t>
  </si>
  <si>
    <t>2018-01-19 13:00:00+00</t>
  </si>
  <si>
    <t>2015-04-28 06:35:00+00</t>
  </si>
  <si>
    <t>0101000020E610000074417DCB9C7A52C04BE5ED08A7614440</t>
  </si>
  <si>
    <t>2017-01-30 18:50:00+00</t>
  </si>
  <si>
    <t>2019-12-05 08:40:00+00</t>
  </si>
  <si>
    <t>0101000020E61000001F4B1FBAA07A52C021CD58349D614440</t>
  </si>
  <si>
    <t>30-62     STEINWAY STREET</t>
  </si>
  <si>
    <t>2020-10-31 03:17:00+00</t>
  </si>
  <si>
    <t>0101000020E61000007862D68BA17A52C09CF9D51C20624440</t>
  </si>
  <si>
    <t>2020-10-14 11:45:00+00</t>
  </si>
  <si>
    <t>2018-04-01 01:00:00+00</t>
  </si>
  <si>
    <t>2013-09-17 06:48:00+00</t>
  </si>
  <si>
    <t>2013-02-02 20:43:00+00</t>
  </si>
  <si>
    <t>0101000020E6100000963E74417D7A52C0A7CB6262F3614440</t>
  </si>
  <si>
    <t>28-13     STEINWAY STREET</t>
  </si>
  <si>
    <t>2018-11-29 19:00:00+00</t>
  </si>
  <si>
    <t>0101000020E6100000DEC5A0B8887A52C0D7DD3CD521644440</t>
  </si>
  <si>
    <t>2015-12-31 19:20:00+00</t>
  </si>
  <si>
    <t>2022-11-16 04:25:00+00</t>
  </si>
  <si>
    <t>0101000020E6100000B42BE3955A7A52C08028983105634440</t>
  </si>
  <si>
    <t>2013-01-18 16:00:00+00</t>
  </si>
  <si>
    <t>2019-01-10 21:37:00+00</t>
  </si>
  <si>
    <t>2022-12-06 21:02:00+00</t>
  </si>
  <si>
    <t>2021-02-12 18:40:00+00</t>
  </si>
  <si>
    <t>2020-08-29 15:30:00+00</t>
  </si>
  <si>
    <t>0101000020E61000007F2EBF782B7A52C04DB5BBAC2E634440</t>
  </si>
  <si>
    <t>2013-05-28 12:50:00+00</t>
  </si>
  <si>
    <t>0101000020E6100000EBF0C638357A52C027CF06AA90624440</t>
  </si>
  <si>
    <t>2016-06-15 21:26:00+00</t>
  </si>
  <si>
    <t>0101000020E61000003522BD4D247A52C00D0BFF3394634440</t>
  </si>
  <si>
    <t>2015-03-18 15:45:00+00</t>
  </si>
  <si>
    <t>0101000020E610000078634161507A52C09886E12362624440</t>
  </si>
  <si>
    <t>24-30     STEINWAY STREET</t>
  </si>
  <si>
    <t>2021-06-21 18:01:00+00</t>
  </si>
  <si>
    <t>0101000020E6100000C63368E89F7A52C0E6AE25E483624440</t>
  </si>
  <si>
    <t>2017-07-01 15:30:00+00</t>
  </si>
  <si>
    <t>Oversized Vehicle</t>
  </si>
  <si>
    <t>24-25     STEINWAY STREET</t>
  </si>
  <si>
    <t>2020-05-26 12:58:00+00</t>
  </si>
  <si>
    <t>2019-01-19 13:40:00+00</t>
  </si>
  <si>
    <t>2022-04-23 21:15:00+00</t>
  </si>
  <si>
    <t>2015-05-18 18:22:00+00</t>
  </si>
  <si>
    <t>2022-08-02 15:35:00+00</t>
  </si>
  <si>
    <t>2018-12-24 17:05:00+00</t>
  </si>
  <si>
    <t>2013-09-03 19:50:00+00</t>
  </si>
  <si>
    <t>0101000020E61000004C205ECC437752C03CDC23CE605E4440</t>
  </si>
  <si>
    <t>2016-10-04 23:10:00+00</t>
  </si>
  <si>
    <t>2017-01-23 18:55:00+00</t>
  </si>
  <si>
    <t>0101000020E61000008852536A467752C0DE3860438B5E4440</t>
  </si>
  <si>
    <t>2013-09-03 13:19:00+00</t>
  </si>
  <si>
    <t>0101000020E6100000CF9959F0477752C0E8A562635E5E4440</t>
  </si>
  <si>
    <t>2016-10-10 21:10:00+00</t>
  </si>
  <si>
    <t>0101000020E6100000E466B8019F7752C01AFA27B858614440</t>
  </si>
  <si>
    <t>31-12     100 STREET</t>
  </si>
  <si>
    <t>2019-02-11 04:00:00+00</t>
  </si>
  <si>
    <t>2020-06-26 21:48:00+00</t>
  </si>
  <si>
    <t>0101000020E6100000A986FD9E587752C0FEB7921D1B614440</t>
  </si>
  <si>
    <t>32-51     104 STREET</t>
  </si>
  <si>
    <t>2020-10-11 17:40:00+00</t>
  </si>
  <si>
    <t>0101000020E6100000575BB1BF6C7752C0A3C8FF8936614440</t>
  </si>
  <si>
    <t>2013-10-12 19:15:00+00</t>
  </si>
  <si>
    <t>0101000020E6100000C1502C5C7B7752C0030BBB8333614440</t>
  </si>
  <si>
    <t>2016-03-09 19:45:00+00</t>
  </si>
  <si>
    <t>0101000020E61000003138CEC8AE7752C0CC56565250614440</t>
  </si>
  <si>
    <t>2016-08-20 01:08:00+00</t>
  </si>
  <si>
    <t>2016-02-16 17:30:00+00</t>
  </si>
  <si>
    <t>2016-04-20 10:30:00+00</t>
  </si>
  <si>
    <t>2017-05-17 18:08:00+00</t>
  </si>
  <si>
    <t>Driver Inattention/Distraction,Failure to Yield Right-of-Way,Unspecified</t>
  </si>
  <si>
    <t>SPORT UTILITY / STATION WAGON,SPORT UTILITY / STATION WAGON,PICK-UP TRUCK</t>
  </si>
  <si>
    <t>0101000020E61000003EB324404D7752C04B0169FF03624440</t>
  </si>
  <si>
    <t>2017-08-31 12:40:00+00</t>
  </si>
  <si>
    <t>2023-01-21 01:00:00+00</t>
  </si>
  <si>
    <t>2016-03-01 08:15:00+00</t>
  </si>
  <si>
    <t>2019-04-04 15:00:00+00</t>
  </si>
  <si>
    <t>2018-12-04 15:00:00+00</t>
  </si>
  <si>
    <t>0101000020E6100000FFE7305F5E7752C0EA7B0DC171614440</t>
  </si>
  <si>
    <t>103-33    ASTORIA BOULEVARD</t>
  </si>
  <si>
    <t>2019-11-25 17:30:00+00</t>
  </si>
  <si>
    <t>0101000020E610000041F2CEA10C7752C0D3D9C9E028614440</t>
  </si>
  <si>
    <t>32-61     110 STREET</t>
  </si>
  <si>
    <t>2020-02-04 16:10:00+00</t>
  </si>
  <si>
    <t>0101000020E61000007380608E1E7752C025CCB4FD2B614440</t>
  </si>
  <si>
    <t>32-33     108 STREET</t>
  </si>
  <si>
    <t>2022-01-20 22:20:00+00</t>
  </si>
  <si>
    <t>E-Bike,Motorbike</t>
  </si>
  <si>
    <t>2015-08-08 11:30:00+00</t>
  </si>
  <si>
    <t>2019-07-12 09:00:00+00</t>
  </si>
  <si>
    <t>2018-07-31 08:54:00+00</t>
  </si>
  <si>
    <t>0101000020E6100000BA2C26361F7752C0697407B133614440</t>
  </si>
  <si>
    <t>32-17     108 STREET</t>
  </si>
  <si>
    <t>2017-06-06 07:50:00+00</t>
  </si>
  <si>
    <t>0101000020E6100000D7FA22A12D7752C0717500C45D614440</t>
  </si>
  <si>
    <t>107-10    ASTORIA BOULEVARD</t>
  </si>
  <si>
    <t>2021-05-21 13:34:00+00</t>
  </si>
  <si>
    <t>2015-01-22 22:02:00+00</t>
  </si>
  <si>
    <t>0101000020E61000000BABC2B00D7A52C03348669A55624440</t>
  </si>
  <si>
    <t>ASTORIA BOULEVARD SOUTH</t>
  </si>
  <si>
    <t>2015-12-15 10:20:00+00</t>
  </si>
  <si>
    <t>0101000020E6100000C02154A9D97952C09A3E3BE0BA624440</t>
  </si>
  <si>
    <t>2018-02-27 18:50:00+00</t>
  </si>
  <si>
    <t>2015-11-22 20:10:00+00</t>
  </si>
  <si>
    <t>2018-11-25 17:00:00+00</t>
  </si>
  <si>
    <t>2017-04-07 10:00:00+00</t>
  </si>
  <si>
    <t>Accelerator Defective</t>
  </si>
  <si>
    <t>0101000020E6100000349D9D0C8E7952C0D4D74EEF3D624440</t>
  </si>
  <si>
    <t>69-35     ASTORIA BOULEVARD</t>
  </si>
  <si>
    <t>2021-10-11 13:30:00+00</t>
  </si>
  <si>
    <t>2016-04-20 08:50:00+00</t>
  </si>
  <si>
    <t xml:space="preserve">38 STREET                       </t>
  </si>
  <si>
    <t>2017-03-23 15:20:00+00</t>
  </si>
  <si>
    <t>0101000020E6100000CDCCCCCCCC7652C0B5FD2B2B4D5E4440</t>
  </si>
  <si>
    <t>2021-12-04 13:54:00+00</t>
  </si>
  <si>
    <t>2020-10-15 09:30:00+00</t>
  </si>
  <si>
    <t>2013-02-19 21:08:00+00</t>
  </si>
  <si>
    <t>0101000020E61000005C4299A1CC7652C0733CB02D4D5E4440</t>
  </si>
  <si>
    <t>2014-11-08 12:58:00+00</t>
  </si>
  <si>
    <t>Turning Improperly,Unspecified,Unspecified,Unspecified</t>
  </si>
  <si>
    <t>SPORT UTILITY / STATION WAGON,PASSENGER VEHICLE,PASSENGER VEHICLE,SPORT UTILITY / STATION WAGON</t>
  </si>
  <si>
    <t>0101000020E6100000980DD70FD67852C0C0893265F1614440</t>
  </si>
  <si>
    <t>2014-01-24 08:46:00+00</t>
  </si>
  <si>
    <t>0101000020E6100000AE669748057852C05E6AD445AA614440</t>
  </si>
  <si>
    <t>2016-09-17 09:09:00+00</t>
  </si>
  <si>
    <t>0101000020E6100000A298BC01667852C092E86514CB614440</t>
  </si>
  <si>
    <t>2018-10-03 21:45:00+00</t>
  </si>
  <si>
    <t>0101000020E6100000EB39E97DE37752C061889CBE9E614440</t>
  </si>
  <si>
    <t>2021-11-27 19:30:00+00</t>
  </si>
  <si>
    <t>0101000020E610000039622D3E057852C0AF42CA4FAA614440</t>
  </si>
  <si>
    <t>0101000020E6100000D7A94DF7957852C036C24769DB614440</t>
  </si>
  <si>
    <t>2016-12-06 19:12:00+00</t>
  </si>
  <si>
    <t>2020-05-19 15:45:00+00</t>
  </si>
  <si>
    <t>2023-05-18 19:30:00+00</t>
  </si>
  <si>
    <t>0101000020E61000003A973D64A57852C0DC8C89833A5F4440</t>
  </si>
  <si>
    <t>2015-08-29 00:53:00+00</t>
  </si>
  <si>
    <t>2016-07-07 00:00:00+00</t>
  </si>
  <si>
    <t>0101000020E6100000CC99ED0A7D7852C07FAFD7AA135F4440</t>
  </si>
  <si>
    <t>2013-11-26 23:12:00+00</t>
  </si>
  <si>
    <t>0101000020E6100000EA2285B2707852C08CA2073E065F4440</t>
  </si>
  <si>
    <t>VIETOR AVENUE</t>
  </si>
  <si>
    <t>2015-08-23 20:30:00+00</t>
  </si>
  <si>
    <t>0101000020E6100000B16D5166837852C0B37BF2B0505F4440</t>
  </si>
  <si>
    <t>PETTIT AVENUE</t>
  </si>
  <si>
    <t>2018-02-23 18:15:00+00</t>
  </si>
  <si>
    <t>0101000020E61000005193CFE1907852C064B95B48765F4440</t>
  </si>
  <si>
    <t>2014-05-19 16:16:00+00</t>
  </si>
  <si>
    <t>0101000020E6100000226C787AA57852C0B20DDC813A5F4440</t>
  </si>
  <si>
    <t>2020-09-16 13:00:00+00</t>
  </si>
  <si>
    <t>0101000020E61000000D897B2C7D7852C09DF6949C135F4440</t>
  </si>
  <si>
    <t>2021-01-25 17:10:00+00</t>
  </si>
  <si>
    <t>2017-01-24 09:00:00+00</t>
  </si>
  <si>
    <t>0101000020E6100000C767B27F9E7852C0DE76A1B94E5F4440</t>
  </si>
  <si>
    <t>LAYTON STREET</t>
  </si>
  <si>
    <t>2021-06-24 08:20:00+00</t>
  </si>
  <si>
    <t>0101000020E6100000E8305F5E807852C04243FF04175F4440</t>
  </si>
  <si>
    <t>2016-10-28 18:10:00+00</t>
  </si>
  <si>
    <t>2022-04-09 12:00:00+00</t>
  </si>
  <si>
    <t>0101000020E610000022E17B7F837852C0A5A0DB4B1A5F4440</t>
  </si>
  <si>
    <t>81-37     BROADWAY</t>
  </si>
  <si>
    <t>2022-10-28 15:06:00+00</t>
  </si>
  <si>
    <t>0101000020E6100000742497FF907852C06ABE4A3E765F4440</t>
  </si>
  <si>
    <t>2018-12-28 08:08:00+00</t>
  </si>
  <si>
    <t>0101000020E6100000BE9AA84A807852C0C5C5F6FF165F4440</t>
  </si>
  <si>
    <t>2015-03-03 12:35:00+00</t>
  </si>
  <si>
    <t>0101000020E610000083A279008B7852C07EC68503215F4440</t>
  </si>
  <si>
    <t>81-36     BROADWAY</t>
  </si>
  <si>
    <t>2019-07-30 13:10:00+00</t>
  </si>
  <si>
    <t>2019-04-10 15:50:00+00</t>
  </si>
  <si>
    <t>2018-01-08 22:32:00+00</t>
  </si>
  <si>
    <t>2018-07-25 21:45:00+00</t>
  </si>
  <si>
    <t>0101000020E610000027C286A7577852C0422619390B5F4440</t>
  </si>
  <si>
    <t>2018-04-13 18:00:00+00</t>
  </si>
  <si>
    <t>2015-02-22 19:15:00+00</t>
  </si>
  <si>
    <t>0101000020E6100000C2120F289B7852C0EDBAB722315F4440</t>
  </si>
  <si>
    <t>2017-01-28 13:15:00+00</t>
  </si>
  <si>
    <t>0101000020E6100000E3AAB2EF8A7852C010AE80423D5F4440</t>
  </si>
  <si>
    <t>2020-11-16 15:00:00+00</t>
  </si>
  <si>
    <t>0101000020E6100000919BE1067C7852C0A9BD88B6635F4440</t>
  </si>
  <si>
    <t>2013-05-28 16:35:00+00</t>
  </si>
  <si>
    <t>0101000020E61000008A592F86727852C0B401D880085F4440</t>
  </si>
  <si>
    <t>82-23     BROADWAY</t>
  </si>
  <si>
    <t>2021-03-02 13:50:00+00</t>
  </si>
  <si>
    <t>2023-02-19 20:33:00+00</t>
  </si>
  <si>
    <t>0101000020E6100000FDF675E09C7852C08D7E349C325F4440</t>
  </si>
  <si>
    <t>80-19     BROADWAY</t>
  </si>
  <si>
    <t>2023-06-15 08:25:00+00</t>
  </si>
  <si>
    <t>0101000020E610000051F701486D7852C04CE0D6DD3C5F4440</t>
  </si>
  <si>
    <t>KETCHAM STREET</t>
  </si>
  <si>
    <t>2023-07-09 22:30:00+00</t>
  </si>
  <si>
    <t>0101000020E61000004BE07B24CA7852C073F7393E5A5F4440</t>
  </si>
  <si>
    <t>2013-04-03 19:35:00+00</t>
  </si>
  <si>
    <t>0101000020E61000001FA2D11DC47852C0ABCB2901315F4440</t>
  </si>
  <si>
    <t>78-04     WOODSIDE AVENUE</t>
  </si>
  <si>
    <t>2018-05-21 08:25:00+00</t>
  </si>
  <si>
    <t>0101000020E6100000CA558737C67852C0F96871C6305F4440</t>
  </si>
  <si>
    <t>2016-05-01 10:15:00+00</t>
  </si>
  <si>
    <t>0101000020E6100000187D0569C67852C029ED0DBE305F4440</t>
  </si>
  <si>
    <t>2017-03-13 09:00:00+00</t>
  </si>
  <si>
    <t>0101000020E610000022895E46B17852C0E561A1D6345F4440</t>
  </si>
  <si>
    <t>79-02     WOODSIDE AVENUE</t>
  </si>
  <si>
    <t>2023-03-13 15:22:00+00</t>
  </si>
  <si>
    <t>Ambulance</t>
  </si>
  <si>
    <t>0101000020E6100000B610E4A0847752C0276BD443345E4440</t>
  </si>
  <si>
    <t>57-12     94 STREET</t>
  </si>
  <si>
    <t>2018-05-23 15:50:00+00</t>
  </si>
  <si>
    <t>0101000020E610000089C6246D747752C0A8058AB37D5E4440</t>
  </si>
  <si>
    <t>2014-05-03 13:50:00+00</t>
  </si>
  <si>
    <t>0101000020E6100000373811FD5A7752C0170D198F525E4440</t>
  </si>
  <si>
    <t>2015-01-01 12:55:00+00</t>
  </si>
  <si>
    <t>2014-05-23 21:05:00+00</t>
  </si>
  <si>
    <t>0101000020E61000005D33F9669B7752C00A4B3CA06C5E4440</t>
  </si>
  <si>
    <t>92-49     55 AVENUE</t>
  </si>
  <si>
    <t>2020-01-14 23:55:00+00</t>
  </si>
  <si>
    <t>0101000020E610000039B297126E7752C0A0B1E54B5E5E4440</t>
  </si>
  <si>
    <t>2021-10-23 11:56:00+00</t>
  </si>
  <si>
    <t>0101000020E6100000471CB281747752C043CA4FAA7D5E4440</t>
  </si>
  <si>
    <t>2022-09-02 22:30:00+00</t>
  </si>
  <si>
    <t>Pedestrian/Bicyclist/Other Pedestrian Error/Confusion,Traffic Control Disregarded</t>
  </si>
  <si>
    <t>0101000020E6100000B3EF8AE07F7752C027C286A7575E4440</t>
  </si>
  <si>
    <t>94-43     56 AVENUE</t>
  </si>
  <si>
    <t>2019-03-12 14:55:00+00</t>
  </si>
  <si>
    <t>2018-08-05 00:00:00+00</t>
  </si>
  <si>
    <t>2019-12-12 23:20:00+00</t>
  </si>
  <si>
    <t>0101000020E610000065E42CEC697752C0757632384A5E4440</t>
  </si>
  <si>
    <t>2017-12-23 06:25:00+00</t>
  </si>
  <si>
    <t>0101000020E6100000D4BB783F6E7752C0EE7C3F355E5E4440</t>
  </si>
  <si>
    <t>2018-12-18 19:15:00+00</t>
  </si>
  <si>
    <t>2014-02-04 10:20:00+00</t>
  </si>
  <si>
    <t>0101000020E610000002A4912A657752C0B63EF6C4845E4440</t>
  </si>
  <si>
    <t>2015-08-07 02:30:00+00</t>
  </si>
  <si>
    <t>2015-10-03 07:55:00+00</t>
  </si>
  <si>
    <t>0101000020E61000001DE736E15E7752C032772D211F5E4440</t>
  </si>
  <si>
    <t>2017-09-27 16:30:00+00</t>
  </si>
  <si>
    <t>2022-02-10 13:00:00+00</t>
  </si>
  <si>
    <t>2014-10-13 22:00:00+00</t>
  </si>
  <si>
    <t>2019-10-25 10:22:00+00</t>
  </si>
  <si>
    <t>2018-12-12 22:05:00+00</t>
  </si>
  <si>
    <t>2015-01-13 11:00:00+00</t>
  </si>
  <si>
    <t>2015-03-02 18:00:00+00</t>
  </si>
  <si>
    <t>0101000020E6100000596ABDDF687752C071218FE0465E4440</t>
  </si>
  <si>
    <t>57-03     JUNCTION BOULEVARD</t>
  </si>
  <si>
    <t>2021-09-11 12:00:00+00</t>
  </si>
  <si>
    <t>2015-12-16 14:33:00+00</t>
  </si>
  <si>
    <t>2022-12-22 00:00:00+00</t>
  </si>
  <si>
    <t>0101000020E610000044696FF0857752C018EDF1423A5E4440</t>
  </si>
  <si>
    <t>2018-02-24 00:07:00+00</t>
  </si>
  <si>
    <t>2023-03-15 16:55:00+00</t>
  </si>
  <si>
    <t>2023-08-09 17:50:00+00</t>
  </si>
  <si>
    <t>2023-10-17 21:44:00+00</t>
  </si>
  <si>
    <t>2023-11-10 10:18:00+00</t>
  </si>
  <si>
    <t>2023-11-27 17:40:00+00</t>
  </si>
  <si>
    <t>0101000020E6100000D951E630A97752C082A55FC7245E4440</t>
  </si>
  <si>
    <t>2016-12-06 18:12:00+00</t>
  </si>
  <si>
    <t>2013-01-19 05:45:00+00</t>
  </si>
  <si>
    <t>0101000020E6100000BB0A293FA97752C02FA704C4245E4440</t>
  </si>
  <si>
    <t>2017-05-31 13:45:00+00</t>
  </si>
  <si>
    <t>2022-05-09 15:10:00+00</t>
  </si>
  <si>
    <t>2018-09-26 08:35:00+00</t>
  </si>
  <si>
    <t>2020-10-26 17:15:00+00</t>
  </si>
  <si>
    <t>Other Vehicular,Pedestrian/Bicyclist/Other Pedestrian Error/Confusion</t>
  </si>
  <si>
    <t>2018-10-11 18:28:00+00</t>
  </si>
  <si>
    <t>0101000020E61000006D904946CE7852C02332ACE28D5E4440</t>
  </si>
  <si>
    <t>77-05     QUEENS BOULEVARD</t>
  </si>
  <si>
    <t>2023-04-30 20:50:00+00</t>
  </si>
  <si>
    <t>0101000020E610000087A2409FC87852C023A12DE7525C4440</t>
  </si>
  <si>
    <t>2023-06-17 12:40:00+00</t>
  </si>
  <si>
    <t>0101000020E6100000F0A2AF20CD7852C01EDC9DB5DB5E4440</t>
  </si>
  <si>
    <t>2023-10-23 20:12:00+00</t>
  </si>
  <si>
    <t>0101000020E6100000DF37BEF6CC7852C0CFF753E3A55F4440</t>
  </si>
  <si>
    <t>78-14     ROOSEVELT AVENUE</t>
  </si>
  <si>
    <t>2017-10-18 12:45:00+00</t>
  </si>
  <si>
    <t>Following Too Closely,Driver Inattention/Distraction</t>
  </si>
  <si>
    <t>2014-10-17 22:00:00+00</t>
  </si>
  <si>
    <t>2014-08-11 14:20:00+00</t>
  </si>
  <si>
    <t>0101000020E61000006A29C5330D7952C00598439C985F4440</t>
  </si>
  <si>
    <t>2013-09-11 16:00:00+00</t>
  </si>
  <si>
    <t>0101000020E6100000681C8FBEEE7852C0AFAF1AF09E5F4440</t>
  </si>
  <si>
    <t>2015-04-20 19:00:00+00</t>
  </si>
  <si>
    <t>0101000020E610000097EBC8EC077952C0F16F86D1625F4440</t>
  </si>
  <si>
    <t>2013-08-20 10:40:00+00</t>
  </si>
  <si>
    <t>2013-12-07 08:40:00+00</t>
  </si>
  <si>
    <t>2015-05-28 15:00:00+00</t>
  </si>
  <si>
    <t>0101000020E61000001BD82AC1E27852C0FA08FCE1E75F4440</t>
  </si>
  <si>
    <t>2017-11-05 17:15:00+00</t>
  </si>
  <si>
    <t>0101000020E610000090BDDEFDF17852C0DE57E542E55F4440</t>
  </si>
  <si>
    <t>76-15     37 AVENUE</t>
  </si>
  <si>
    <t>2020-02-10 22:20:00+00</t>
  </si>
  <si>
    <t>0101000020E6100000EC12D55B037952C0F25EB532E15F4440</t>
  </si>
  <si>
    <t>2020-01-29 18:00:00+00</t>
  </si>
  <si>
    <t>2020-02-22 14:45:00+00</t>
  </si>
  <si>
    <t>2020-07-23 17:00:00+00</t>
  </si>
  <si>
    <t>0101000020E6100000C93CF207037952C07958A835CD5F4440</t>
  </si>
  <si>
    <t>37-12     75 STREET</t>
  </si>
  <si>
    <t>2020-10-24 12:35:00+00</t>
  </si>
  <si>
    <t>Obstruction/Debris,Driver Inattention/Distraction</t>
  </si>
  <si>
    <t>0101000020E6100000821C9430D37852C01D774A07EB5F4440</t>
  </si>
  <si>
    <t>78-02     37 AVENUE</t>
  </si>
  <si>
    <t>2021-06-01 07:35:00+00</t>
  </si>
  <si>
    <t>0101000020E6100000C93CF207037952C043E38920CE5F4440</t>
  </si>
  <si>
    <t>2021-07-30 12:30:00+00</t>
  </si>
  <si>
    <t>2016-03-15 08:20:00+00</t>
  </si>
  <si>
    <t>2021-12-21 19:21:00+00</t>
  </si>
  <si>
    <t>2022-03-02 19:40:00+00</t>
  </si>
  <si>
    <t>2021-02-20 23:25:00+00</t>
  </si>
  <si>
    <t>Passing Too Closely,Unspecified,Unspecified</t>
  </si>
  <si>
    <t>Bike,Station Wagon/Sport Utility Vehicle,Sedan</t>
  </si>
  <si>
    <t>2020-10-02 23:30:00+00</t>
  </si>
  <si>
    <t>2018-10-13 07:00:00+00</t>
  </si>
  <si>
    <t>2016-12-29 16:25:00+00</t>
  </si>
  <si>
    <t>0101000020E6100000573ECBF3E07852C0249C16BCE85F4440</t>
  </si>
  <si>
    <t>77-11     37 AVENUE</t>
  </si>
  <si>
    <t>2018-05-23 02:35:00+00</t>
  </si>
  <si>
    <t>0101000020E6100000F85DC76ED57852C0B1080FE4EA5F4440</t>
  </si>
  <si>
    <t>2014-09-30 18:44:00+00</t>
  </si>
  <si>
    <t>0101000020E61000003883BF5FCC7852C008C90226705F4440</t>
  </si>
  <si>
    <t>2017-10-20 11:20:00+00</t>
  </si>
  <si>
    <t>2014-11-07 10:58:00+00</t>
  </si>
  <si>
    <t>0101000020E6100000A774B0FECF7852C03A5CAB3DEC5F4440</t>
  </si>
  <si>
    <t>78-31     37 AVENUE</t>
  </si>
  <si>
    <t>2021-10-09 12:52:00+00</t>
  </si>
  <si>
    <t>2013-07-16 17:40:00+00</t>
  </si>
  <si>
    <t>0101000020E61000007B4E7ADFF87852C0FBC9181F665F4440</t>
  </si>
  <si>
    <t>2023-02-09 18:09:00+00</t>
  </si>
  <si>
    <t>0101000020E61000002C2CB81FF07852C0B4CBB73EAC5F4440</t>
  </si>
  <si>
    <t>2023-02-16 18:20:00+00</t>
  </si>
  <si>
    <t>2023-02-23 18:30:00+00</t>
  </si>
  <si>
    <t>0101000020E610000041F2CEA10C7952C056F146E6915F4440</t>
  </si>
  <si>
    <t>2023-10-22 23:35:00+00</t>
  </si>
  <si>
    <t>0101000020E610000032772D211F7952C060E5D022DB5F4440</t>
  </si>
  <si>
    <t>2023-11-19 06:40:00+00</t>
  </si>
  <si>
    <t>0101000020E61000004A19822DC07852C096CCB1BCAB614440</t>
  </si>
  <si>
    <t>2015-06-01 07:45:00+00</t>
  </si>
  <si>
    <t>0101000020E61000001205E918C67852C0647F34F7EB614440</t>
  </si>
  <si>
    <t>2014-10-01 06:40:00+00</t>
  </si>
  <si>
    <t>2013-05-20 23:30:00+00</t>
  </si>
  <si>
    <t>2013-04-12 16:10:00+00</t>
  </si>
  <si>
    <t>0101000020E6100000C269C18BBE7852C0A77A32FFE8614440</t>
  </si>
  <si>
    <t>82-06     ASTORIA BOULEVARD</t>
  </si>
  <si>
    <t>2023-05-23 17:35:00+00</t>
  </si>
  <si>
    <t>0101000020E6100000117008556A7852C0B532E197FA614440</t>
  </si>
  <si>
    <t>2020-05-13 14:00:00+00</t>
  </si>
  <si>
    <t>0101000020E610000068AED3484B7752C0B1DD3D40F75F4440</t>
  </si>
  <si>
    <t>102-06    ROOSEVELT AVENUE</t>
  </si>
  <si>
    <t>2018-11-17 19:30:00+00</t>
  </si>
  <si>
    <t>0101000020E610000017E2F7CD287752C0EFD1A13DD85F4440</t>
  </si>
  <si>
    <t>2014-05-27 19:40:00+00</t>
  </si>
  <si>
    <t>2020-01-17 18:40:00+00</t>
  </si>
  <si>
    <t>2020-10-26 20:10:00+00</t>
  </si>
  <si>
    <t>0101000020E6100000FEF15EB5327752C0AE0D15E3FC5F4440</t>
  </si>
  <si>
    <t>103-15    ROOSEVELT AVENUE</t>
  </si>
  <si>
    <t>2020-11-05 13:00:00+00</t>
  </si>
  <si>
    <t>2021-03-11 18:13:00+00</t>
  </si>
  <si>
    <t>0101000020E6100000541C075E2D7752C095B7239C16604440</t>
  </si>
  <si>
    <t>39-08     104 STREET</t>
  </si>
  <si>
    <t>2021-03-29 21:04:00+00</t>
  </si>
  <si>
    <t>2021-12-17 15:51:00+00</t>
  </si>
  <si>
    <t>Bike,Station Wagon/Sport Utility Vehicle,Station Wagon/Sport Utility Vehicle</t>
  </si>
  <si>
    <t>2022-10-09 08:20:00+00</t>
  </si>
  <si>
    <t>2013-12-24 17:15:00+00</t>
  </si>
  <si>
    <t>0101000020E6100000413BF1E63A7752C0348694FA0D604440</t>
  </si>
  <si>
    <t>2016-05-27 13:00:00+00</t>
  </si>
  <si>
    <t>2022-09-21 18:00:00+00</t>
  </si>
  <si>
    <t>2013-12-13 01:40:00+00</t>
  </si>
  <si>
    <t>2019-06-05 14:20:00+00</t>
  </si>
  <si>
    <t>2021-08-30 17:15:00+00</t>
  </si>
  <si>
    <t>2017-08-19 20:00:00+00</t>
  </si>
  <si>
    <t>39-15     103 STREET</t>
  </si>
  <si>
    <t>2020-06-26 18:30:00+00</t>
  </si>
  <si>
    <t>0101000020E6100000A1BC8FA3397752C041AF8916EA5F4440</t>
  </si>
  <si>
    <t>2014-07-26 08:20:00+00</t>
  </si>
  <si>
    <t>0101000020E6100000CFBEF2203D7752C04E0B5EF415604440</t>
  </si>
  <si>
    <t>2021-11-28 11:58:00+00</t>
  </si>
  <si>
    <t>2022-04-11 21:00:00+00</t>
  </si>
  <si>
    <t>2017-06-02 17:00:00+00</t>
  </si>
  <si>
    <t>0101000020E610000070B6B9313D7752C0EB1C03B2D75F4440</t>
  </si>
  <si>
    <t>40-40     NATIONAL STREET</t>
  </si>
  <si>
    <t>2018-11-09 18:30:00+00</t>
  </si>
  <si>
    <t>2016-12-02 18:12:00+00</t>
  </si>
  <si>
    <t>2021-10-27 22:52:00+00</t>
  </si>
  <si>
    <t>2020-12-25 06:00:00+00</t>
  </si>
  <si>
    <t>2018-07-08 19:20:00+00</t>
  </si>
  <si>
    <t>0101000020E61000007C7E18213C7752C0B2D7BB3FDE5F4440</t>
  </si>
  <si>
    <t>2022-06-06 19:34:00+00</t>
  </si>
  <si>
    <t>2021-03-20 17:45:00+00</t>
  </si>
  <si>
    <t>2016-12-18 16:10:00+00</t>
  </si>
  <si>
    <t>103-17    ROOSEVELT AVENUE</t>
  </si>
  <si>
    <t>2018-11-01 04:30:00+00</t>
  </si>
  <si>
    <t>0101000020E610000057091687337752C0E25AED612F604440</t>
  </si>
  <si>
    <t>2018-05-12 21:25:00+00</t>
  </si>
  <si>
    <t>Other Lighting Defects</t>
  </si>
  <si>
    <t>0101000020E61000007E1D3867447752C007B13385CE5F4440</t>
  </si>
  <si>
    <t>2017-10-12 07:50:00+00</t>
  </si>
  <si>
    <t>0101000020E6100000FF08C380257752C0548EC9E2FE5F4440</t>
  </si>
  <si>
    <t>104-00    ROOSEVELT AVENUE</t>
  </si>
  <si>
    <t>2017-11-27 08:30:00+00</t>
  </si>
  <si>
    <t>0101000020E6100000FF08C380257752C0B9533A58FF5F4440</t>
  </si>
  <si>
    <t>104-11    ROOSEVELT AVENUE</t>
  </si>
  <si>
    <t>2019-02-03 18:40:00+00</t>
  </si>
  <si>
    <t>2023-03-28 17:25:00+00</t>
  </si>
  <si>
    <t>2023-04-12 16:14:00+00</t>
  </si>
  <si>
    <t>0101000020E6100000D5B2B5BE487752C08750A5660F604440</t>
  </si>
  <si>
    <t>102-07    39 AVENUE</t>
  </si>
  <si>
    <t>2023-11-27 10:50:00+00</t>
  </si>
  <si>
    <t>2014-01-01 15:40:00+00</t>
  </si>
  <si>
    <t>2020-12-31 18:30:00+00</t>
  </si>
  <si>
    <t>2022-01-16 19:15:00+00</t>
  </si>
  <si>
    <t>2022-06-15 08:40:00+00</t>
  </si>
  <si>
    <t>0101000020E6100000DA1B7C61327752C002124DA0885F4440</t>
  </si>
  <si>
    <t>2017-01-26 10:02:00+00</t>
  </si>
  <si>
    <t>2015-12-12 09:55:00+00</t>
  </si>
  <si>
    <t>2018-10-21 07:45:00+00</t>
  </si>
  <si>
    <t>0101000020E6100000CB57A2C9637752C0CB5C7782BB5F4440</t>
  </si>
  <si>
    <t>2016-10-02 16:10:00+00</t>
  </si>
  <si>
    <t>Alcohol Involvement,Unspecified,Unspecified</t>
  </si>
  <si>
    <t>PASSENGER VEHICLE,SPORT UTILITY / STATION WAGON,PASSENGER VEHICLE</t>
  </si>
  <si>
    <t>2014-10-19 01:15:00+00</t>
  </si>
  <si>
    <t>2018-09-05 08:20:00+00</t>
  </si>
  <si>
    <t>0101000020E6100000573D601E327752C04EEFE2FDB85F4440</t>
  </si>
  <si>
    <t>2020-10-23 22:50:00+00</t>
  </si>
  <si>
    <t>0101000020E610000001309E41437752C009A52F849C5F4440</t>
  </si>
  <si>
    <t>101-08    43 AVENUE</t>
  </si>
  <si>
    <t>2017-09-25 10:30:00+00</t>
  </si>
  <si>
    <t>2015-11-08 16:50:00+00</t>
  </si>
  <si>
    <t>2015-08-30 12:00:00+00</t>
  </si>
  <si>
    <t>2020-03-02 09:45:00+00</t>
  </si>
  <si>
    <t>0101000020E610000015BC32B9627752C0705D3123BC5F4440</t>
  </si>
  <si>
    <t>2016-04-08 20:03:00+00</t>
  </si>
  <si>
    <t>2019-12-29 19:26:00+00</t>
  </si>
  <si>
    <t>0101000020E6100000B937BF61A27752C000000000005E4440</t>
  </si>
  <si>
    <t>58-56     92 STREET</t>
  </si>
  <si>
    <t>2022-07-13 17:29:00+00</t>
  </si>
  <si>
    <t>0101000020E6100000294822EA747752C027501FDCF85D4440</t>
  </si>
  <si>
    <t>2015-11-02 17:00:00+00</t>
  </si>
  <si>
    <t>2020-11-28 12:20:00+00</t>
  </si>
  <si>
    <t>2019-02-15 13:20:00+00</t>
  </si>
  <si>
    <t>2018-12-17 14:30:00+00</t>
  </si>
  <si>
    <t>2018-08-28 11:05:00+00</t>
  </si>
  <si>
    <t>0101000020E6100000DDB17D6DA27752C0CAB8F30E015E4440</t>
  </si>
  <si>
    <t>2016-12-23 17:45:00+00</t>
  </si>
  <si>
    <t>2015-11-06 20:15:00+00</t>
  </si>
  <si>
    <t>0101000020E610000067AE1DD6657852C06897CA36CB614440</t>
  </si>
  <si>
    <t>2014-09-19 17:40:00+00</t>
  </si>
  <si>
    <t>0101000020E6100000CE531D72337852C09EC195A24B624440</t>
  </si>
  <si>
    <t>2014-04-13 02:40:00+00</t>
  </si>
  <si>
    <t>0101000020E61000004A0D6D00367852C0A01518B2BA614440</t>
  </si>
  <si>
    <t>2021-03-23 18:10:00+00</t>
  </si>
  <si>
    <t>2013-05-30 20:00:00+00</t>
  </si>
  <si>
    <t>0101000020E610000044BFB67EFA7752C00B5D8940F5614440</t>
  </si>
  <si>
    <t>2017-01-09 16:10:00+00</t>
  </si>
  <si>
    <t>2020-09-10 19:20:00+00</t>
  </si>
  <si>
    <t>2021-10-27 19:00:00+00</t>
  </si>
  <si>
    <t>0101000020E61000009F71E140487852C06C06B8205B5E4440</t>
  </si>
  <si>
    <t>2022-02-03 17:45:00+00</t>
  </si>
  <si>
    <t>0101000020E6100000475A2A6F477852C0E1F1ED5D835E4440</t>
  </si>
  <si>
    <t>2019-04-13 04:20:00+00</t>
  </si>
  <si>
    <t>2018-10-24 19:15:00+00</t>
  </si>
  <si>
    <t>0101000020E61000008EE9094B3C7852C06ADFDC5F3D5E4440</t>
  </si>
  <si>
    <t>2019-12-15 18:50:00+00</t>
  </si>
  <si>
    <t>0101000020E6100000551C6217207852C037F69100DA5E4440</t>
  </si>
  <si>
    <t>ST JAMES AVENUE</t>
  </si>
  <si>
    <t>2015-07-18 18:50:00+00</t>
  </si>
  <si>
    <t>0101000020E61000000612143FC67752C0594FADBEBA5E4440</t>
  </si>
  <si>
    <t>2021-09-25 22:35:00+00</t>
  </si>
  <si>
    <t>0101000020E61000005A2F8672A27752C0A5660FB4025F4440</t>
  </si>
  <si>
    <t>2016-09-16 08:09:00+00</t>
  </si>
  <si>
    <t>0101000020E610000097FF907EFB7752C0A35C1ABFF05E4440</t>
  </si>
  <si>
    <t>90-09     CORONA AVENUE</t>
  </si>
  <si>
    <t>2022-11-02 07:20:00+00</t>
  </si>
  <si>
    <t>0101000020E6100000D2C6116BF17752C098689082A75E4440</t>
  </si>
  <si>
    <t>2022-11-02 18:45:00+00</t>
  </si>
  <si>
    <t>0101000020E61000006D74CE4FF17752C0AAA56F88A75E4440</t>
  </si>
  <si>
    <t>2013-10-06 09:10:00+00</t>
  </si>
  <si>
    <t>0101000020E61000003541D47D007852C0419B1C3EE95E4440</t>
  </si>
  <si>
    <t>2021-06-25 19:18:00+00</t>
  </si>
  <si>
    <t>0101000020E61000002519DE51087852C041DA5ABADD5E4440</t>
  </si>
  <si>
    <t>2013-11-27 18:10:00+00</t>
  </si>
  <si>
    <t>0101000020E61000009CA223B9FC7752C098F90E7EE25E4440</t>
  </si>
  <si>
    <t>2018-10-23 20:09:00+00</t>
  </si>
  <si>
    <t>0101000020E61000003255302AA97752C0740CC85EEF5E4440</t>
  </si>
  <si>
    <t>49-10     94 STREET</t>
  </si>
  <si>
    <t>2017-10-12 20:00:00+00</t>
  </si>
  <si>
    <t>0101000020E61000001BBD1AA0B47752C049CB924AC25E4440</t>
  </si>
  <si>
    <t>2016-10-05 07:10:00+00</t>
  </si>
  <si>
    <t>0101000020E610000095607138F37752C0CC4065FCFB5E4440</t>
  </si>
  <si>
    <t>90-44     CORONA AVENUE</t>
  </si>
  <si>
    <t>2018-09-28 15:00:00+00</t>
  </si>
  <si>
    <t>0101000020E6100000BC581822A77752C0E621533E045F4440</t>
  </si>
  <si>
    <t>94-03     CORONA AVENUE</t>
  </si>
  <si>
    <t>2017-04-23 16:50:00+00</t>
  </si>
  <si>
    <t>Lost Consciousness</t>
  </si>
  <si>
    <t>0101000020E61000004B3CA06CCA7752C04852D2C3D05E4440</t>
  </si>
  <si>
    <t>2017-05-05 18:25:00+00</t>
  </si>
  <si>
    <t>0101000020E6100000FA55CA7CD17752C0B23F9AFBF55E4440</t>
  </si>
  <si>
    <t>2016-10-08 19:10:00+00</t>
  </si>
  <si>
    <t>0101000020E61000004C1938A0A57752C0EC12D55B035F4440</t>
  </si>
  <si>
    <t>94-60     CORONA AVENUE</t>
  </si>
  <si>
    <t>2023-03-10 19:25:00+00</t>
  </si>
  <si>
    <t>0101000020E6100000AB21718FA57752C034BF9A03045F4440</t>
  </si>
  <si>
    <t>94-65     CORONA AVENUE</t>
  </si>
  <si>
    <t>0101000020E6100000AE64C746207852C0CCB56801DA5E4440</t>
  </si>
  <si>
    <t>SAINT JAMES AVENUE</t>
  </si>
  <si>
    <t>2023-09-04 21:00:00+00</t>
  </si>
  <si>
    <t>0101000020E6100000AF7C96E7C17752C005871744A45E4440</t>
  </si>
  <si>
    <t>2023-10-24 16:53:00+00</t>
  </si>
  <si>
    <t>0101000020E61000002B4D4A41B77852C03D2CD49AE6614440</t>
  </si>
  <si>
    <t>82-20     ASTORIA BOULEVARD</t>
  </si>
  <si>
    <t>2023-04-16 16:20:00+00</t>
  </si>
  <si>
    <t>2020-08-07 10:10:00+00</t>
  </si>
  <si>
    <t>Tractor Truck Diesel</t>
  </si>
  <si>
    <t>2018-04-01 21:35:00+00</t>
  </si>
  <si>
    <t>2014-05-23 05:30:00+00</t>
  </si>
  <si>
    <t>0101000020E610000071C971A7747852C00E9F7422C1604440</t>
  </si>
  <si>
    <t>96-11</t>
  </si>
  <si>
    <t>2016-03-18 16:30:00+00</t>
  </si>
  <si>
    <t>2022-08-14 23:49:00+00</t>
  </si>
  <si>
    <t>2021-08-19 16:30:00+00</t>
  </si>
  <si>
    <t>2020-10-28 14:20:00+00</t>
  </si>
  <si>
    <t>0101000020E61000003065E080967852C0B5DD04DF34614440</t>
  </si>
  <si>
    <t>2022-11-18 11:00:00+00</t>
  </si>
  <si>
    <t>0101000020E6100000BEA5F7E8687852C05A5E5E25C4604440</t>
  </si>
  <si>
    <t>2014-11-23 19:15:00+00</t>
  </si>
  <si>
    <t>2018-04-02 02:40:00+00</t>
  </si>
  <si>
    <t>Ambul,PASSENGER VEHICLE</t>
  </si>
  <si>
    <t>2013-03-01 01:50:00+00</t>
  </si>
  <si>
    <t>2020-02-01 18:25:00+00</t>
  </si>
  <si>
    <t>2013-07-10 23:00:00+00</t>
  </si>
  <si>
    <t>2018-01-12 17:45:00+00</t>
  </si>
  <si>
    <t>2015-09-30 15:20:00+00</t>
  </si>
  <si>
    <t>0101000020E610000034D769A4A57852C0936FB6B931614440</t>
  </si>
  <si>
    <t>2017-06-22 09:00:00+00</t>
  </si>
  <si>
    <t>0101000020E6100000F8FC3042787852C04AD1CABDC0604440</t>
  </si>
  <si>
    <t>85-17     NORTHERN BOULEVARD</t>
  </si>
  <si>
    <t>2023-02-08 15:30:00+00</t>
  </si>
  <si>
    <t>2023-03-22 12:18:00+00</t>
  </si>
  <si>
    <t>0101000020E6100000DCD6169E977852C0240ED940BA604440</t>
  </si>
  <si>
    <t>83-09     NORTHERN BOULEVARD</t>
  </si>
  <si>
    <t>2023-04-30 11:35:00+00</t>
  </si>
  <si>
    <t>2023-07-18 05:45:00+00</t>
  </si>
  <si>
    <t>0101000020E61000000DAA0D4EC47752C0DE58501894614440</t>
  </si>
  <si>
    <t>2015-07-09 08:15:00+00</t>
  </si>
  <si>
    <t>0101000020E610000017A53AD3BA7752C07C80EECB99624440</t>
  </si>
  <si>
    <t>2013-07-08 14:00:00+00</t>
  </si>
  <si>
    <t>0101000020E6100000B9C2BB5CC47752C03D61890794614440</t>
  </si>
  <si>
    <t>2021-06-30 21:05:00+00</t>
  </si>
  <si>
    <t>0101000020E610000052616C21C87752C0F05014E813614440</t>
  </si>
  <si>
    <t>32-14     97 STREET</t>
  </si>
  <si>
    <t>2021-08-04 18:49:00+00</t>
  </si>
  <si>
    <t>0101000020E6100000CD51EC0DE37752C0C70E2A711D614440</t>
  </si>
  <si>
    <t>2016-05-12 18:40:00+00</t>
  </si>
  <si>
    <t>0101000020E610000004D89134C97752C0D076F12323614440</t>
  </si>
  <si>
    <t>2013-12-26 11:11:00+00</t>
  </si>
  <si>
    <t>PASSENGER VEHICLE,OTHER</t>
  </si>
  <si>
    <t>2013-01-01 20:50:00+00</t>
  </si>
  <si>
    <t>0101000020E610000040C23060C97752C095BA641C23614440</t>
  </si>
  <si>
    <t>2021-10-09 21:10:00+00</t>
  </si>
  <si>
    <t>0101000020E610000087C7D9CFBD7752C0801EB4684B614440</t>
  </si>
  <si>
    <t>2016-11-17 08:11:00+00</t>
  </si>
  <si>
    <t>2022-04-10 17:15:00+00</t>
  </si>
  <si>
    <t>0101000020E61000004788974CBA7752C0695D595826614440</t>
  </si>
  <si>
    <t>2014-09-17 19:30:00+00</t>
  </si>
  <si>
    <t>2018-02-04 20:33:00+00</t>
  </si>
  <si>
    <t>2016-12-30 00:30:00+00</t>
  </si>
  <si>
    <t>2018-05-16 20:20:00+00</t>
  </si>
  <si>
    <t>0101000020E610000020F0C000C27752C0F67AF7C77B614440</t>
  </si>
  <si>
    <t>26-25     98 STREET</t>
  </si>
  <si>
    <t>2021-12-11 19:10:00+00</t>
  </si>
  <si>
    <t>2013-01-31 06:50:00+00</t>
  </si>
  <si>
    <t>2023-05-20 02:40:00+00</t>
  </si>
  <si>
    <t>2020-07-05 14:40:00+00</t>
  </si>
  <si>
    <t>0101000020E61000002783A3E4D57752C04819710168604440</t>
  </si>
  <si>
    <t>95-12     35 AVENUE</t>
  </si>
  <si>
    <t>2022-10-09 17:20:00+00</t>
  </si>
  <si>
    <t>0101000020E61000004B598638D67752C0062AE3DF67604440</t>
  </si>
  <si>
    <t>95-08     35 AVENUE</t>
  </si>
  <si>
    <t>2022-10-01 04:30:00+00</t>
  </si>
  <si>
    <t>0101000020E610000063B5F97FD57752C02A00C63368604440</t>
  </si>
  <si>
    <t>2020-07-25 12:20:00+00</t>
  </si>
  <si>
    <t>0101000020E6100000D0E11060C77752C0205734E72A604440</t>
  </si>
  <si>
    <t>2016-04-12 22:20:00+00</t>
  </si>
  <si>
    <t>0101000020E610000036B05582C57752C07940D9942B604440</t>
  </si>
  <si>
    <t>95-28     37 AVENUE</t>
  </si>
  <si>
    <t>2017-02-28 21:25:00+00</t>
  </si>
  <si>
    <t>2015-11-07 17:10:00+00</t>
  </si>
  <si>
    <t>2022-09-05 18:55:00+00</t>
  </si>
  <si>
    <t>0101000020E6100000BDE3141DC97752C0802A6EDC62604440</t>
  </si>
  <si>
    <t>35-38     JUNCTION BOULEVARD</t>
  </si>
  <si>
    <t>2020-11-16 19:15:00+00</t>
  </si>
  <si>
    <t>0101000020E610000035689E12C67752C07FE9A3422B604440</t>
  </si>
  <si>
    <t>2016-05-10 21:05:00+00</t>
  </si>
  <si>
    <t>2022-09-10 01:30:00+00</t>
  </si>
  <si>
    <t>35-26     JUNCTION BOULEVARD</t>
  </si>
  <si>
    <t>2021-05-21 18:05:00+00</t>
  </si>
  <si>
    <t>0101000020E6100000CF4E0647C97752C0F75AD07B63604440</t>
  </si>
  <si>
    <t>2018-07-15 12:00:00+00</t>
  </si>
  <si>
    <t>2019-04-26 19:50:00+00</t>
  </si>
  <si>
    <t>2019-10-20 11:30:00+00</t>
  </si>
  <si>
    <t>2017-07-27 08:30:00+00</t>
  </si>
  <si>
    <t>0101000020E6100000DBFCBFEAC87752C07AF76CC262604440</t>
  </si>
  <si>
    <t>2016-07-10 16:15:00+00</t>
  </si>
  <si>
    <t>0101000020E6100000E0B9F770C97752C08065A54929604440</t>
  </si>
  <si>
    <t>2017-09-09 20:25:00+00</t>
  </si>
  <si>
    <t>2014-02-13 21:46:00+00</t>
  </si>
  <si>
    <t>2020-12-11 16:30:00+00</t>
  </si>
  <si>
    <t>0101000020E610000022C32ADEC87752C07A39ECBE63604440</t>
  </si>
  <si>
    <t>35-15     JUNCTION BOULEVARD</t>
  </si>
  <si>
    <t>2017-04-18 19:30:00+00</t>
  </si>
  <si>
    <t>0101000020E6100000BBED42739D7852C0F52D73BA2C624440</t>
  </si>
  <si>
    <t>VANDERBILT AVENUE</t>
  </si>
  <si>
    <t>2020-02-24 07:57:00+00</t>
  </si>
  <si>
    <t>0101000020E610000058AD4CF8A57852C0CE88D2DEE0614440</t>
  </si>
  <si>
    <t>2021-05-15 13:07:00+00</t>
  </si>
  <si>
    <t>2017-02-10 20:08:00+00</t>
  </si>
  <si>
    <t>0101000020E6100000739C80CB087852C0880D164ED2614440</t>
  </si>
  <si>
    <t>2015-12-03 20:40:00+00</t>
  </si>
  <si>
    <t>0101000020E610000080D4264EEE7752C0F0366F9C14624440</t>
  </si>
  <si>
    <t>2017-05-25 08:35:00+00</t>
  </si>
  <si>
    <t>2014-12-01 19:30:00+00</t>
  </si>
  <si>
    <t>2013-04-24 10:50:00+00</t>
  </si>
  <si>
    <t>2018-04-15 23:00:00+00</t>
  </si>
  <si>
    <t>2018-01-09 17:44:00+00</t>
  </si>
  <si>
    <t>0101000020E6100000C7F484251E7852C072C45A7C0A624440</t>
  </si>
  <si>
    <t>2019-09-25 08:10:00+00</t>
  </si>
  <si>
    <t>0101000020E6100000BCAE5FB01B7852C0F67EA31D375E4440</t>
  </si>
  <si>
    <t>86-35     QUEENS BOULEVARD</t>
  </si>
  <si>
    <t>2019-12-02 13:57:00+00</t>
  </si>
  <si>
    <t>0101000020E610000015A930B6107852C0AFE94141295E4440</t>
  </si>
  <si>
    <t>2019-02-14 13:57:00+00</t>
  </si>
  <si>
    <t>0101000020E610000075B169A5107852C0326C393C295E4440</t>
  </si>
  <si>
    <t>2014-11-03 13:04:00+00</t>
  </si>
  <si>
    <t>2015-01-09 13:00:00+00</t>
  </si>
  <si>
    <t>0101000020E61000007C444C89247852C00B9C6C03775E4440</t>
  </si>
  <si>
    <t>86-22     BROADWAY</t>
  </si>
  <si>
    <t>2018-11-13 06:15:00+00</t>
  </si>
  <si>
    <t>0101000020E6100000E78C28ED0D7852C0E109BDFE245E4440</t>
  </si>
  <si>
    <t>87-08     QUEENS BOULEVARD</t>
  </si>
  <si>
    <t>2020-08-30 21:00:00+00</t>
  </si>
  <si>
    <t>0101000020E6100000D55B035B257852C043908312665E4440</t>
  </si>
  <si>
    <t>86-34     BROADWAY</t>
  </si>
  <si>
    <t>2020-11-18 13:50:00+00</t>
  </si>
  <si>
    <t>2021-04-06 10:00:00+00</t>
  </si>
  <si>
    <t>0101000020E6100000772D211FF47752C03C1405FA445E4440</t>
  </si>
  <si>
    <t>2021-06-22 13:00:00+00</t>
  </si>
  <si>
    <t>0101000020E6100000F20C1AFA277852C00D7217618A5E4440</t>
  </si>
  <si>
    <t>2021-08-09 18:12:00+00</t>
  </si>
  <si>
    <t>0101000020E6100000E0D74812047852C08DD5E6FF555E4440</t>
  </si>
  <si>
    <t>2021-10-20 19:00:00+00</t>
  </si>
  <si>
    <t>2021-12-02 09:24:00+00</t>
  </si>
  <si>
    <t>2015-03-16 21:15:00+00</t>
  </si>
  <si>
    <t>2016-07-25 12:10:00+00</t>
  </si>
  <si>
    <t>2015-01-09 12:30:00+00</t>
  </si>
  <si>
    <t>86-18     BROADWAY</t>
  </si>
  <si>
    <t>2020-08-05 08:40:00+00</t>
  </si>
  <si>
    <t>forklift</t>
  </si>
  <si>
    <t>2019-01-15 15:55:00+00</t>
  </si>
  <si>
    <t>2018-09-25 05:45:00+00</t>
  </si>
  <si>
    <t>SELF</t>
  </si>
  <si>
    <t>2022-09-27 12:00:00+00</t>
  </si>
  <si>
    <t>0101000020E610000059518369187852C049F59D5F945E4440</t>
  </si>
  <si>
    <t>2018-07-19 13:13:00+00</t>
  </si>
  <si>
    <t>2023-07-09 18:00:00+00</t>
  </si>
  <si>
    <t>2023-11-19 17:40:00+00</t>
  </si>
  <si>
    <t>0101000020E6100000C87BD5CA847752C0073F7100FD5E4440</t>
  </si>
  <si>
    <t>2019-03-20 19:45:00+00</t>
  </si>
  <si>
    <t>0101000020E61000008B6CE7FBA97752C0EE5D83BEF45E4440</t>
  </si>
  <si>
    <t>2018-06-05 22:14:00+00</t>
  </si>
  <si>
    <t>0101000020E6100000210AC105B47752C01E98ED540A5F4440</t>
  </si>
  <si>
    <t>2013-06-12 16:40:00+00</t>
  </si>
  <si>
    <t>0101000020E610000067EE21E17B7752C09850C1E1055F4440</t>
  </si>
  <si>
    <t>96-38     CORONA AVENUE</t>
  </si>
  <si>
    <t>2017-04-19 22:45:00+00</t>
  </si>
  <si>
    <t>0101000020E6100000683F5244867752C02D26361FD75E4440</t>
  </si>
  <si>
    <t>2020-09-11 09:15:00+00</t>
  </si>
  <si>
    <t>2020-10-06 08:15:00+00</t>
  </si>
  <si>
    <t>0101000020E6100000A81DFE9AAC7752C0A5660FB4025F4440</t>
  </si>
  <si>
    <t>48-11     94 STREET</t>
  </si>
  <si>
    <t>2021-06-16 19:35:00+00</t>
  </si>
  <si>
    <t>0101000020E610000056D4601A867752C0321D3A3DEF5E4440</t>
  </si>
  <si>
    <t>2021-12-25 08:40:00+00</t>
  </si>
  <si>
    <t>0101000020E6100000B1A71DFE9A7752C067D311C0CD5E4440</t>
  </si>
  <si>
    <t>94-14     51 AVENUE</t>
  </si>
  <si>
    <t>2022-03-16 16:20:00+00</t>
  </si>
  <si>
    <t>0101000020E6100000E09C11A5BD7752C011C7BAB88D5E4440</t>
  </si>
  <si>
    <t>2022-04-29 15:18:00+00</t>
  </si>
  <si>
    <t>0101000020E61000000B7BDAE1AF7752C0802A6EDC625E4440</t>
  </si>
  <si>
    <t>92-20     55 AVENUE</t>
  </si>
  <si>
    <t>2022-10-18 14:30:00+00</t>
  </si>
  <si>
    <t>2022-10-19 14:17:00+00</t>
  </si>
  <si>
    <t>0101000020E61000007AAA436E867752C0B74604E3E05E4440</t>
  </si>
  <si>
    <t>50-14     JUNCTION BOULEVARD</t>
  </si>
  <si>
    <t>2022-11-04 19:11:00+00</t>
  </si>
  <si>
    <t>0101000020E610000045DCF703797752C0A26EB1EC935E4440</t>
  </si>
  <si>
    <t>2013-03-30 18:00:00+00</t>
  </si>
  <si>
    <t>0101000020E6100000CC7F48BF7D7752C0255987A3AB5E4440</t>
  </si>
  <si>
    <t>53-09     JUNCTION BOULEVARD</t>
  </si>
  <si>
    <t>2022-05-08 03:45:00+00</t>
  </si>
  <si>
    <t>0101000020E61000001E786B4F7F7752C0B6700FF8B25E4440</t>
  </si>
  <si>
    <t>2014-05-29 17:30:00+00</t>
  </si>
  <si>
    <t>0101000020E610000020DDBEFD6F7752C05969520ABA5E4440</t>
  </si>
  <si>
    <t>2015-10-18 13:45:00+00</t>
  </si>
  <si>
    <t>0101000020E6100000A4EA0DAD847752C0073F7100FD5E4440</t>
  </si>
  <si>
    <t>2016-06-25 20:05:00+00</t>
  </si>
  <si>
    <t>2017-04-03 15:00:00+00</t>
  </si>
  <si>
    <t>2015-09-28 08:25:00+00</t>
  </si>
  <si>
    <t>0101000020E6100000C98E8D40BC7752C02D26361FD75E4440</t>
  </si>
  <si>
    <t>2019-04-24 19:25:00+00</t>
  </si>
  <si>
    <t>2013-10-18 08:25:00+00</t>
  </si>
  <si>
    <t>0101000020E61000006EE987C7B47752C034DB15FA605E4440</t>
  </si>
  <si>
    <t>2016-05-21 09:40:00+00</t>
  </si>
  <si>
    <t>0101000020E6100000A9BC1DE1B47752C01C9947FE605E4440</t>
  </si>
  <si>
    <t>2022-09-01 23:50:00+00</t>
  </si>
  <si>
    <t>Bike,E-Scooter</t>
  </si>
  <si>
    <t>2018-03-24 10:00:00+00</t>
  </si>
  <si>
    <t>2022-05-19 18:10:00+00</t>
  </si>
  <si>
    <t>0101000020E610000041481630817752C07E6FD39FFD5E4440</t>
  </si>
  <si>
    <t>96-01     CORONA AVENUE</t>
  </si>
  <si>
    <t>2023-06-18 14:02:00+00</t>
  </si>
  <si>
    <t>2023-10-28 15:30:00+00</t>
  </si>
  <si>
    <t>0101000020E61000000C9BB7A02D7952C076D0DB8E5F624440</t>
  </si>
  <si>
    <t>2016-06-27 08:20:00+00</t>
  </si>
  <si>
    <t>0101000020E610000068CBB914577952C03B8DB454DE624440</t>
  </si>
  <si>
    <t>2017-12-04 05:50:00+00</t>
  </si>
  <si>
    <t>0101000020E61000008E120544527952C0B0D63F3ED7624440</t>
  </si>
  <si>
    <t>2016-06-30 16:00:00+00</t>
  </si>
  <si>
    <t>0101000020E6100000C3C716380F7952C0D21C59F965624440</t>
  </si>
  <si>
    <t>2014-09-05 21:45:00+00</t>
  </si>
  <si>
    <t>0101000020E61000001990BDDEFD7852C0D2E28C614E624440</t>
  </si>
  <si>
    <t>22-46     79 STREET</t>
  </si>
  <si>
    <t>2019-05-28 17:54:00+00</t>
  </si>
  <si>
    <t>0101000020E6100000D4C0C341337952C03E12F5159D624440</t>
  </si>
  <si>
    <t>2016-08-28 14:08:00+00</t>
  </si>
  <si>
    <t>RIKERS ISLAND BRIDGE</t>
  </si>
  <si>
    <t>2013-10-03 04:50:00+00</t>
  </si>
  <si>
    <t>0101000020E610000063EE5A423E7852C01E166A4DF35E4440</t>
  </si>
  <si>
    <t>86-12     WHITNEY AVENUE</t>
  </si>
  <si>
    <t>2019-01-06 17:05:00+00</t>
  </si>
  <si>
    <t>0101000020E6100000C05EBC7A707852C049E30632F15E4440</t>
  </si>
  <si>
    <t>2013-09-29 15:05:00+00</t>
  </si>
  <si>
    <t>0101000020E6100000ED8B3A29827852C063EFC517ED5E4440</t>
  </si>
  <si>
    <t>2016-04-08 17:45:00+00</t>
  </si>
  <si>
    <t>2019-08-29 18:40:00+00</t>
  </si>
  <si>
    <t>0101000020E6100000833463D1747852C04EF2237EC55E4440</t>
  </si>
  <si>
    <t>BARNWELL AVENUE</t>
  </si>
  <si>
    <t>2020-06-03 12:06:00+00</t>
  </si>
  <si>
    <t>0101000020E6100000F8C264AA607852C0D2AC6C1FF25E4440</t>
  </si>
  <si>
    <t>82-77     BROADWAY</t>
  </si>
  <si>
    <t>2020-06-30 20:35:00+00</t>
  </si>
  <si>
    <t>0101000020E6100000D7FA22A12D7852C0CD58349D9D5E4440</t>
  </si>
  <si>
    <t>85-23     BROADWAY</t>
  </si>
  <si>
    <t>2020-10-23 08:03:00+00</t>
  </si>
  <si>
    <t>2021-08-18 17:30:00+00</t>
  </si>
  <si>
    <t>2021-09-21 11:00:00+00</t>
  </si>
  <si>
    <t>0101000020E6100000D82AC1E2707852C02C9ACE4E065F4440</t>
  </si>
  <si>
    <t>2021-11-10 23:17:00+00</t>
  </si>
  <si>
    <t>CORNISH AVENUE</t>
  </si>
  <si>
    <t>2022-01-13 11:50:00+00</t>
  </si>
  <si>
    <t>0101000020E6100000554CA59F707852C0672AC423F15E4440</t>
  </si>
  <si>
    <t>2022-05-13 15:24:00+00</t>
  </si>
  <si>
    <t>2022-08-09 09:55:00+00</t>
  </si>
  <si>
    <t>2014-11-08 17:55:00+00</t>
  </si>
  <si>
    <t>2019-04-24 22:40:00+00</t>
  </si>
  <si>
    <t>0101000020E6100000AA4E626B917852C088EBBD9DE95E4440</t>
  </si>
  <si>
    <t>2015-10-15 06:15:00+00</t>
  </si>
  <si>
    <t>2019-06-04 17:05:00+00</t>
  </si>
  <si>
    <t>Reaction to Uninvolved Vehicle,Pedestrian/Bicyclist/Other Pedestrian Error/Confusion</t>
  </si>
  <si>
    <t>2019-05-14 21:10:00+00</t>
  </si>
  <si>
    <t>2020-01-08 13:30:00+00</t>
  </si>
  <si>
    <t>Pick-up Truck,E-Bik</t>
  </si>
  <si>
    <t>2020-06-29 18:33:00+00</t>
  </si>
  <si>
    <t>2013-05-29 20:30:00+00</t>
  </si>
  <si>
    <t>0101000020E6100000AC448FCE2F7852C05EE68585A45E4440</t>
  </si>
  <si>
    <t>2014-07-30 00:35:00+00</t>
  </si>
  <si>
    <t>2022-08-30 23:50:00+00</t>
  </si>
  <si>
    <t>2016-07-02 22:30:00+00</t>
  </si>
  <si>
    <t>2017-10-01 11:00:00+00</t>
  </si>
  <si>
    <t>2019-10-13 13:45:00+00</t>
  </si>
  <si>
    <t>2021-05-04 08:45:00+00</t>
  </si>
  <si>
    <t>2018-06-29 23:32:00+00</t>
  </si>
  <si>
    <t>0101000020E6100000C39E76F86B7852C0D061BEBC005F4440</t>
  </si>
  <si>
    <t>82-39     BROADWAY</t>
  </si>
  <si>
    <t>2022-03-28 03:18:00+00</t>
  </si>
  <si>
    <t>2023-01-28 18:01:00+00</t>
  </si>
  <si>
    <t>2023-04-16 13:10:00+00</t>
  </si>
  <si>
    <t>0101000020E6100000D80DDB16657852C034A2B437F85E4440</t>
  </si>
  <si>
    <t>82-61     BROADWAY</t>
  </si>
  <si>
    <t>2023-05-01 10:20:00+00</t>
  </si>
  <si>
    <t>2023-11-11 15:48:00+00</t>
  </si>
  <si>
    <t>0101000020E610000009DBF40C867752C00ED18D55EF5E4440</t>
  </si>
  <si>
    <t>2014-03-11 19:45:00+00</t>
  </si>
  <si>
    <t>0101000020E610000001F2CA9A7D7752C02CC0D254AA5E4440</t>
  </si>
  <si>
    <t>2014-04-11 10:55:00+00</t>
  </si>
  <si>
    <t>2018-11-26 17:10:00+00</t>
  </si>
  <si>
    <t>0101000020E6100000CC7F48BF7D7752C0268DD13AAA5E4440</t>
  </si>
  <si>
    <t>2022-03-07 07:30:00+00</t>
  </si>
  <si>
    <t>2020-06-25 12:55:00+00</t>
  </si>
  <si>
    <t>0101000020E61000002FDD2406817752C05F402FDCB95E4440</t>
  </si>
  <si>
    <t>52-08     JUNCTION BOULEVARD</t>
  </si>
  <si>
    <t>2021-01-11 05:03:00+00</t>
  </si>
  <si>
    <t>0101000020E61000007E9301FB437752C04F01D5E4CE5E4440</t>
  </si>
  <si>
    <t>2015-05-04 17:00:00+00</t>
  </si>
  <si>
    <t>2022-06-22 14:50:00+00</t>
  </si>
  <si>
    <t>Concrete Mixer,Bike</t>
  </si>
  <si>
    <t>2015-11-04 08:00:00+00</t>
  </si>
  <si>
    <t>2019-06-10 11:55:00+00</t>
  </si>
  <si>
    <t>0101000020E61000007AAA436E867752C0EDD808C4EB5E4440</t>
  </si>
  <si>
    <t>50-06     JUNCTION BOULEVARD</t>
  </si>
  <si>
    <t>2021-06-28 22:25:00+00</t>
  </si>
  <si>
    <t>E-Bike,E-Bike</t>
  </si>
  <si>
    <t>2020-03-06 23:15:00+00</t>
  </si>
  <si>
    <t>2019-11-25 21:20:00+00</t>
  </si>
  <si>
    <t>2019-11-09 20:43:00+00</t>
  </si>
  <si>
    <t>2016-04-15 05:50:00+00</t>
  </si>
  <si>
    <t>2023-06-03 23:45:00+00</t>
  </si>
  <si>
    <t>0101000020E610000009C4EBFA057752C051F701486D5E4440</t>
  </si>
  <si>
    <t>2017-03-06 20:30:00+00</t>
  </si>
  <si>
    <t>2020-11-20 13:40:00+00</t>
  </si>
  <si>
    <t>0101000020E61000005E807D74EA7652C035D252793B5E4440</t>
  </si>
  <si>
    <t>99-25     HORACE HARDING EXPRESSWAY</t>
  </si>
  <si>
    <t>2022-03-29 17:30:00+00</t>
  </si>
  <si>
    <t>0101000020E6100000DDCB22B9217752C077B4BB51755E4440</t>
  </si>
  <si>
    <t>2015-05-24 19:30:00+00</t>
  </si>
  <si>
    <t>2021-07-30 18:50:00+00</t>
  </si>
  <si>
    <t>0101000020E6100000EBBB6C85FA7652C014A1C7DE415E4440</t>
  </si>
  <si>
    <t>2013-12-23 23:00:00+00</t>
  </si>
  <si>
    <t>0101000020E6100000B6977ED3057752C033B044566D5E4440</t>
  </si>
  <si>
    <t>2013-03-24 18:15:00+00</t>
  </si>
  <si>
    <t>2023-09-13 14:00:00+00</t>
  </si>
  <si>
    <t>0101000020E61000007FA7866AAF7752C0643E34B6AD604440</t>
  </si>
  <si>
    <t>2016-09-03 17:09:00+00</t>
  </si>
  <si>
    <t>2013-04-27 19:45:00+00</t>
  </si>
  <si>
    <t>2015-10-07 10:08:00+00</t>
  </si>
  <si>
    <t>2015-07-19 17:05:00+00</t>
  </si>
  <si>
    <t>0101000020E61000007D36BC6AAF7752C02A1087B6AD604440</t>
  </si>
  <si>
    <t>2014-08-11 19:15:00+00</t>
  </si>
  <si>
    <t>0101000020E61000002B137EA99F7752C09413ED2AA4604440</t>
  </si>
  <si>
    <t>34-30     99 STREET</t>
  </si>
  <si>
    <t>2017-10-30 21:30:00+00</t>
  </si>
  <si>
    <t>0101000020E6100000969526A5A07752C05EBBB4E1B0604440</t>
  </si>
  <si>
    <t>2018-07-22 22:10:00+00</t>
  </si>
  <si>
    <t>0101000020E610000046CEC29E767852C04B3ACAC16C5E4440</t>
  </si>
  <si>
    <t>2020-05-22 15:30:00+00</t>
  </si>
  <si>
    <t>2020-07-28 09:40:00+00</t>
  </si>
  <si>
    <t>2016-11-18 16:11:00+00</t>
  </si>
  <si>
    <t>0101000020E61000003E44FEF47A7852C0D097DEFE5C5E4440</t>
  </si>
  <si>
    <t>VANKLEECK STREET</t>
  </si>
  <si>
    <t>CODWISE PLACE</t>
  </si>
  <si>
    <t>2013-10-04 17:42:00+00</t>
  </si>
  <si>
    <t>2018-02-25 23:40:00+00</t>
  </si>
  <si>
    <t>2017-06-22 21:15:00+00</t>
  </si>
  <si>
    <t>Other Lighting Defects,Failure to Yield Right-of-Way</t>
  </si>
  <si>
    <t>2018-01-11 21:15:00+00</t>
  </si>
  <si>
    <t>2013-08-24 15:15:00+00</t>
  </si>
  <si>
    <t>0101000020E610000045F5D6C0567852C0581F0F7D775F4440</t>
  </si>
  <si>
    <t>2019-01-26 13:00:00+00</t>
  </si>
  <si>
    <t>0101000020E6100000312592E8657852C05A643BDF4F5F4440</t>
  </si>
  <si>
    <t>2019-03-10 01:34:00+00</t>
  </si>
  <si>
    <t>0101000020E6100000F8C264AA607852C0A59E05A1BC5F4440</t>
  </si>
  <si>
    <t>85-16     ROOSEVELT AVENUE</t>
  </si>
  <si>
    <t>2018-01-11 18:00:00+00</t>
  </si>
  <si>
    <t>2017-11-16 08:00:00+00</t>
  </si>
  <si>
    <t>0101000020E6100000EE7C3F355E7852C0C1FF56B2635F4440</t>
  </si>
  <si>
    <t>2017-01-27 16:00:00+00</t>
  </si>
  <si>
    <t>0101000020E6100000135C51EF4E7852C03633445F8B5F4440</t>
  </si>
  <si>
    <t>2016-04-27 12:40:00+00</t>
  </si>
  <si>
    <t>0101000020E61000002EE7525C557852C0C24F1C40BF5F4440</t>
  </si>
  <si>
    <t>2021-04-14 15:50:00+00</t>
  </si>
  <si>
    <t>0101000020E61000001399B9C0657852C0CBD765F84F5F4440</t>
  </si>
  <si>
    <t>2016-11-24 12:11:00+00</t>
  </si>
  <si>
    <t>Failure to Yield Right-of-Way,Unspecified,Unspecified,Unspecified</t>
  </si>
  <si>
    <t>SPORT UTILITY / STATION WAGON,PASSENGER VEHICLE,SPORT UTILITY / STATION WAGON,SPORT UTILITY / STATION WAGON</t>
  </si>
  <si>
    <t>ROOSEVELT AVE</t>
  </si>
  <si>
    <t>86 ST</t>
  </si>
  <si>
    <t>2016-04-14 19:30:00+00</t>
  </si>
  <si>
    <t>2018-02-20 23:11:00+00</t>
  </si>
  <si>
    <t>2013-03-11 10:08:00+00</t>
  </si>
  <si>
    <t>0101000020E610000083DDB06D517852C00F60915F3F604440</t>
  </si>
  <si>
    <t>35-35     87 STREET</t>
  </si>
  <si>
    <t>2018-06-20 22:00:00+00</t>
  </si>
  <si>
    <t>2017-07-31 04:40:00+00</t>
  </si>
  <si>
    <t>0101000020E6100000252367614F7852C0AFB0E07EC05F4440</t>
  </si>
  <si>
    <t>2020-11-30 17:20:00+00</t>
  </si>
  <si>
    <t>2018-01-29 08:30:00+00</t>
  </si>
  <si>
    <t>2013-05-02 18:55:00+00</t>
  </si>
  <si>
    <t>2016-12-20 00:40:00+00</t>
  </si>
  <si>
    <t>2013-06-24 12:00:00+00</t>
  </si>
  <si>
    <t>0101000020E61000006A300DC3477852C012BD8C62B95F4440</t>
  </si>
  <si>
    <t>40-20     ELBERTSON STREET</t>
  </si>
  <si>
    <t>2019-08-05 14:10:00+00</t>
  </si>
  <si>
    <t>0101000020E610000021020EA14A7852C00B5D8940F55F4440</t>
  </si>
  <si>
    <t>37-21     87 STREET</t>
  </si>
  <si>
    <t>2019-01-05 22:35:00+00</t>
  </si>
  <si>
    <t>0101000020E6100000E3361AC05B7852C081423D7D04604440</t>
  </si>
  <si>
    <t>2018-04-29 22:45:00+00</t>
  </si>
  <si>
    <t>0101000020E6100000630B410E4A7852C08195438B6C5F4440</t>
  </si>
  <si>
    <t>41-35     HAMPTON STREET</t>
  </si>
  <si>
    <t>2021-09-29 17:40:00+00</t>
  </si>
  <si>
    <t>Unsafe Speed,View Obstructed/Limited</t>
  </si>
  <si>
    <t>0101000020E610000078978BF84E7852C08F368E588B5F4440</t>
  </si>
  <si>
    <t>2019-11-21 12:29:00+00</t>
  </si>
  <si>
    <t>2021-09-09 01:58:00+00</t>
  </si>
  <si>
    <t>2014-03-23 12:52:00+00</t>
  </si>
  <si>
    <t>2019-11-03 10:38:00+00</t>
  </si>
  <si>
    <t>2023-02-05 19:40:00+00</t>
  </si>
  <si>
    <t>2023-04-28 16:10:00+00</t>
  </si>
  <si>
    <t>Driver Inattention/Distraction,Unspecified,Unspecified,Unspecified,Unspecified</t>
  </si>
  <si>
    <t>Station Wagon/Sport Utility Vehicle,Bike,Sedan,Station Wagon/Sport Utility Vehicle,Station Wagon/Sport Utility Vehicle</t>
  </si>
  <si>
    <t>2020-09-23 13:45:00+00</t>
  </si>
  <si>
    <t>2021-07-14 19:57:00+00</t>
  </si>
  <si>
    <t>2022-10-13 20:30:00+00</t>
  </si>
  <si>
    <t>2015-10-14 08:15:00+00</t>
  </si>
  <si>
    <t>2018-06-17 09:40:00+00</t>
  </si>
  <si>
    <t>33-09     108 STREET</t>
  </si>
  <si>
    <t>2017-07-17 18:20:00+00</t>
  </si>
  <si>
    <t>2018-11-15 06:48:00+00</t>
  </si>
  <si>
    <t>2016-02-23 12:30:00+00</t>
  </si>
  <si>
    <t>2013-06-29 19:50:00+00</t>
  </si>
  <si>
    <t>2015-09-05 14:25:00+00</t>
  </si>
  <si>
    <t>2014-10-03 15:30:00+00</t>
  </si>
  <si>
    <t>0101000020E610000009151C5E107752C0B1E1E995B2604440</t>
  </si>
  <si>
    <t>108-06    35 AVENUE</t>
  </si>
  <si>
    <t>2020-01-21 08:36:00+00</t>
  </si>
  <si>
    <t>2014-03-21 15:00:00+00</t>
  </si>
  <si>
    <t>2017-08-13 21:30:00+00</t>
  </si>
  <si>
    <t>2020-11-07 23:45:00+00</t>
  </si>
  <si>
    <t>2014-04-06 09:30:00+00</t>
  </si>
  <si>
    <t>2023-06-10 21:17:00+00</t>
  </si>
  <si>
    <t>2023-07-15 17:50:00+00</t>
  </si>
  <si>
    <t>0101000020E6100000938E72301B7952C0FE309D31275D4440</t>
  </si>
  <si>
    <t>2013-01-25 14:43:00+00</t>
  </si>
  <si>
    <t>0101000020E6100000F08AE07F2B7952C0D8F4A0A0145D4440</t>
  </si>
  <si>
    <t>2019-02-18 10:15:00+00</t>
  </si>
  <si>
    <t>0101000020E6100000ACC5A700187952C0A9DE1AD82A5D4440</t>
  </si>
  <si>
    <t>71-09     GRAND AVENUE</t>
  </si>
  <si>
    <t>2019-02-15 17:45:00+00</t>
  </si>
  <si>
    <t>2014-08-28 18:04:00+00</t>
  </si>
  <si>
    <t>0101000020E6100000EC12D55B037952C0F581E49D435D4440</t>
  </si>
  <si>
    <t>2017-03-06 14:50:00+00</t>
  </si>
  <si>
    <t>0101000020E6100000F532E59E097952C04A0D6D00365D4440</t>
  </si>
  <si>
    <t>MAZEAU STREET</t>
  </si>
  <si>
    <t>2017-01-13 12:45:00+00</t>
  </si>
  <si>
    <t>0101000020E610000047E6913F187952C0F67B629D2A5D4440</t>
  </si>
  <si>
    <t>71-15     GRAND AVENUE</t>
  </si>
  <si>
    <t>2023-05-21 02:18:00+00</t>
  </si>
  <si>
    <t>0101000020E6100000494BE5ED087952C08A8EE4F21F624440</t>
  </si>
  <si>
    <t>2018-02-07 06:40:00+00</t>
  </si>
  <si>
    <t>0101000020E610000043345FCAE57852C06C89A6FD20624440</t>
  </si>
  <si>
    <t>2014-07-26 23:00:00+00</t>
  </si>
  <si>
    <t>0101000020E61000005DA3E5400F7952C0ED6305BF0D614440</t>
  </si>
  <si>
    <t>31-14     76 STREET</t>
  </si>
  <si>
    <t>2017-07-02 10:56:00+00</t>
  </si>
  <si>
    <t>0101000020E6100000EC2FBB270F7952C0BB287AE063604440</t>
  </si>
  <si>
    <t>2019-10-15 14:00:00+00</t>
  </si>
  <si>
    <t>0101000020E6100000127294722D7952C05FDCFC755D604440</t>
  </si>
  <si>
    <t>2014-11-08 18:10:00+00</t>
  </si>
  <si>
    <t>2016-08-29 02:08:00+00</t>
  </si>
  <si>
    <t>0101000020E610000044A09F4E1E7952C0DA4D959460604440</t>
  </si>
  <si>
    <t>2013-09-10 21:45:00+00</t>
  </si>
  <si>
    <t>0101000020E6100000D7FA22A12D7952C0956588635D604440</t>
  </si>
  <si>
    <t>2017-04-17 20:15:00+00</t>
  </si>
  <si>
    <t>2020-09-24 17:26:00+00</t>
  </si>
  <si>
    <t>0101000020E6100000D8DD978E147952C0914EB8B29F604440</t>
  </si>
  <si>
    <t>2015-11-12 13:45:00+00</t>
  </si>
  <si>
    <t>2022-04-04 19:25:00+00</t>
  </si>
  <si>
    <t>0101000020E6100000BD7D0C0C0F7952C050E850E163604440</t>
  </si>
  <si>
    <t>2016-04-11 19:00:00+00</t>
  </si>
  <si>
    <t>2013-09-24 09:43:00+00</t>
  </si>
  <si>
    <t>2023-11-14 14:00:00+00</t>
  </si>
  <si>
    <t>2020-02-01 23:54:00+00</t>
  </si>
  <si>
    <t>0101000020E61000006F2A52616C7852C0A54DD53DB25D4440</t>
  </si>
  <si>
    <t>54-16     84 STREET</t>
  </si>
  <si>
    <t>2020-06-26 14:30:00+00</t>
  </si>
  <si>
    <t>2021-11-18 17:35:00+00</t>
  </si>
  <si>
    <t>2013-10-24 00:20:00+00</t>
  </si>
  <si>
    <t>2021-10-20 13:53:00+00</t>
  </si>
  <si>
    <t>2019-07-24 22:40:00+00</t>
  </si>
  <si>
    <t>0101000020E6100000AA0EB9196E7852C0791EDC9DB55D4440</t>
  </si>
  <si>
    <t>2021-11-29 18:15:00+00</t>
  </si>
  <si>
    <t>2023-07-11 17:20:00+00</t>
  </si>
  <si>
    <t>0101000020E6100000C85EEFFE787852C013B875374F5D4440</t>
  </si>
  <si>
    <t>2023-07-25 22:10:00+00</t>
  </si>
  <si>
    <t>0101000020E61000002ADFD858AE7852C0CFC2F92F6B5C4440</t>
  </si>
  <si>
    <t>2013-01-10 18:25:00+00</t>
  </si>
  <si>
    <t>0101000020E61000002D431CEBE27852C0CA4FAA7D3A5C4440</t>
  </si>
  <si>
    <t>2017-01-27 20:29:00+00</t>
  </si>
  <si>
    <t>0101000020E61000001D797B6BBB7852C06A0EB5125F5C4440</t>
  </si>
  <si>
    <t>2015-06-29 17:30:00+00</t>
  </si>
  <si>
    <t>0101000020E6100000E53796C1E27852C01849168B3A5C4440</t>
  </si>
  <si>
    <t>2016-01-20 18:10:00+00</t>
  </si>
  <si>
    <t>2013-11-02 09:00:00+00</t>
  </si>
  <si>
    <t>2019-07-27 11:54:00+00</t>
  </si>
  <si>
    <t>0101000020E6100000F46C567DAE7852C06A87BF266B5C4440</t>
  </si>
  <si>
    <t>2020-08-12 21:30:00+00</t>
  </si>
  <si>
    <t>0101000020E610000046D3D9C9E07852C07C7E18213C5C4440</t>
  </si>
  <si>
    <t>69-84     ELIOT AVENUE</t>
  </si>
  <si>
    <t>2020-11-13 09:00:00+00</t>
  </si>
  <si>
    <t>0101000020E6100000116F9D7FBB7852C04694F6065F5C4440</t>
  </si>
  <si>
    <t>2021-08-03 12:39:00+00</t>
  </si>
  <si>
    <t>0101000020E610000050FC1873D77852C0501C40BFEF5B4440</t>
  </si>
  <si>
    <t>2022-09-10 08:25:00+00</t>
  </si>
  <si>
    <t>2021-07-09 00:43:00+00</t>
  </si>
  <si>
    <t>2013-06-26 08:45:00+00</t>
  </si>
  <si>
    <t>2013-08-13 17:15:00+00</t>
  </si>
  <si>
    <t>2020-03-12 20:14:00+00</t>
  </si>
  <si>
    <t>2020-01-27 00:00:00+00</t>
  </si>
  <si>
    <t>0101000020E6100000C24CDBBFB27752C09CDCEF5014604440</t>
  </si>
  <si>
    <t>37-47     JUNCTION BOULEVARD</t>
  </si>
  <si>
    <t>2022-12-13 16:18:00+00</t>
  </si>
  <si>
    <t>0101000020E6100000210725CCB47752C004FF5BC98E614440</t>
  </si>
  <si>
    <t>2023-03-14 15:06:00+00</t>
  </si>
  <si>
    <t>0101000020E6100000AF5FB01BB67752C005C4245CC85F4440</t>
  </si>
  <si>
    <t>94-14     40 ROAD</t>
  </si>
  <si>
    <t>2023-03-26 07:20:00+00</t>
  </si>
  <si>
    <t>2023-09-17 03:50:00+00</t>
  </si>
  <si>
    <t>0101000020E6100000CDE49B6D6E7A52C0FAB836548C634440</t>
  </si>
  <si>
    <t>27-02     DITMARS BOULEVARD</t>
  </si>
  <si>
    <t>2018-04-16 23:35:00+00</t>
  </si>
  <si>
    <t>0101000020E610000081785DBF607A52C064EB19C231634440</t>
  </si>
  <si>
    <t>22-48     31 STREET</t>
  </si>
  <si>
    <t>2019-02-01 19:10:00+00</t>
  </si>
  <si>
    <t>0101000020E6100000C08B08104F7A52C0952C27A1F4624440</t>
  </si>
  <si>
    <t>2015-12-11 14:30:00+00</t>
  </si>
  <si>
    <t>2020-11-17 20:05:00+00</t>
  </si>
  <si>
    <t>2021-01-30 12:15:00+00</t>
  </si>
  <si>
    <t>2017-08-03 17:20:00+00</t>
  </si>
  <si>
    <t>2018-06-26 21:50:00+00</t>
  </si>
  <si>
    <t>2017-09-24 18:21:00+00</t>
  </si>
  <si>
    <t>2020-01-14 20:48:00+00</t>
  </si>
  <si>
    <t>0101000020E61000004221020EA17A52C05F984C158C624440</t>
  </si>
  <si>
    <t>2020-10-18 01:08:00+00</t>
  </si>
  <si>
    <t>Unsafe Speed,Unspecified,Unspecified,Unspecified</t>
  </si>
  <si>
    <t>Sedan,Station Wagon/Sport Utility Vehicle,Sedan,Station Wagon/Sport Utility Vehicle</t>
  </si>
  <si>
    <t>0101000020E610000086C954C1A87A52C0DFC325C79D624440</t>
  </si>
  <si>
    <t>2021-03-10 15:30:00+00</t>
  </si>
  <si>
    <t>0101000020E61000009A3E3BE0BA7A52C089997D1EA3624440</t>
  </si>
  <si>
    <t>2022-01-23 23:29:00+00</t>
  </si>
  <si>
    <t>2013-07-21 01:57:00+00</t>
  </si>
  <si>
    <t>0101000020E61000007BDAE1AFC97A52C0C3D8429083624440</t>
  </si>
  <si>
    <t>25-43     31 STREET</t>
  </si>
  <si>
    <t>2023-03-27 18:55:00+00</t>
  </si>
  <si>
    <t>0101000020E6100000305D2D1CAD7752C09E9D6747055F4440</t>
  </si>
  <si>
    <t>2013-12-03 08:40:00+00</t>
  </si>
  <si>
    <t>0101000020E6100000A81DFE9AAC7752C005C4245CC85F4440</t>
  </si>
  <si>
    <t>40-27     WARREN STREET</t>
  </si>
  <si>
    <t>2020-07-11 21:49:00+00</t>
  </si>
  <si>
    <t>0101000020E61000009DBD33DAAA7752C03E2DF5E27A604440</t>
  </si>
  <si>
    <t>2014-12-23 16:20:00+00</t>
  </si>
  <si>
    <t>0101000020E6100000F6EE8FF7AA7752C014AE47E17A604440</t>
  </si>
  <si>
    <t>2019-12-11 07:22:00+00</t>
  </si>
  <si>
    <t>0101000020E6100000F5CEB238AD7752C00C6D4AC33A604440</t>
  </si>
  <si>
    <t>2013-01-05 11:41:00+00</t>
  </si>
  <si>
    <t>2014-05-03 11:30:00+00</t>
  </si>
  <si>
    <t>0101000020E61000000135B56CAD7752C04D2EC6C03A604440</t>
  </si>
  <si>
    <t>2017-09-18 19:10:00+00</t>
  </si>
  <si>
    <t>0101000020E6100000EFC9C342AD7752C021205F42055F4440</t>
  </si>
  <si>
    <t>2023-06-09 15:58:00+00</t>
  </si>
  <si>
    <t>2015-10-11 15:00:00+00</t>
  </si>
  <si>
    <t>2014-03-23 18:50:00+00</t>
  </si>
  <si>
    <t>2017-10-20 13:55:00+00</t>
  </si>
  <si>
    <t>2017-02-25 19:20:00+00</t>
  </si>
  <si>
    <t>2014-03-07 22:50:00+00</t>
  </si>
  <si>
    <t>0101000020E6100000543541D47D7A52C0F59CF4BEF1614440</t>
  </si>
  <si>
    <t>28-57     STEINWAY STREET</t>
  </si>
  <si>
    <t>2019-04-01 18:50:00+00</t>
  </si>
  <si>
    <t>0101000020E61000000D7217618A7A52C048E00F3FFF614440</t>
  </si>
  <si>
    <t>28-11     38 STREET</t>
  </si>
  <si>
    <t>2022-03-14 11:16:00+00</t>
  </si>
  <si>
    <t>0101000020E6100000B471C45A7C7A52C091F3FE3F4E624440</t>
  </si>
  <si>
    <t>25-61     37 STREET</t>
  </si>
  <si>
    <t>2020-06-20 18:51:00+00</t>
  </si>
  <si>
    <t>2019-06-06 23:30:00+00</t>
  </si>
  <si>
    <t>0101000020E6100000E6913F18787A52C04BB0389CF9614440</t>
  </si>
  <si>
    <t>40-11     28 AVENUE</t>
  </si>
  <si>
    <t>2018-10-20 13:30:00+00</t>
  </si>
  <si>
    <t>0101000020E6100000C8FCEDFC6C7A52C0C14DEBDBEE614440</t>
  </si>
  <si>
    <t>2013-02-19 22:58:00+00</t>
  </si>
  <si>
    <t>2022-08-15 21:28:00+00</t>
  </si>
  <si>
    <t>2019-05-01 13:30:00+00</t>
  </si>
  <si>
    <t>2017-06-19 22:30:00+00</t>
  </si>
  <si>
    <t>2019-08-03 12:00:00+00</t>
  </si>
  <si>
    <t>0101000020E6100000A25D85949F7A52C0B58993FB1D624440</t>
  </si>
  <si>
    <t>36-14     28 AVENUE</t>
  </si>
  <si>
    <t>2018-09-22 15:50:00+00</t>
  </si>
  <si>
    <t>2015-12-31 14:30:00+00</t>
  </si>
  <si>
    <t>2013-08-22 19:35:00+00</t>
  </si>
  <si>
    <t>2013-03-05 14:10:00+00</t>
  </si>
  <si>
    <t>TAXI,SPORT UTILITY / STATION WAGON</t>
  </si>
  <si>
    <t>0101000020E6100000A053909F8D7A52C0359886E123624440</t>
  </si>
  <si>
    <t>25-79     37 STREET</t>
  </si>
  <si>
    <t>2023-02-05 15:50:00+00</t>
  </si>
  <si>
    <t>2023-11-20 15:24:00+00</t>
  </si>
  <si>
    <t>2023-11-19 03:24:00+00</t>
  </si>
  <si>
    <t>2015-05-07 19:00:00+00</t>
  </si>
  <si>
    <t>2016-02-27 11:30:00+00</t>
  </si>
  <si>
    <t>25-51     STEINWAY STREET</t>
  </si>
  <si>
    <t>2018-01-21 04:51:00+00</t>
  </si>
  <si>
    <t>0101000020E6100000C535E3D90A7A52C0CF13CFD902624440</t>
  </si>
  <si>
    <t>2015-12-24 06:20:00+00</t>
  </si>
  <si>
    <t>0101000020E6100000BD056DCD317A52C0DA12036E27624440</t>
  </si>
  <si>
    <t>2014-04-09 10:55:00+00</t>
  </si>
  <si>
    <t>0101000020E610000088AA4EBD247A52C057BBDC161B624440</t>
  </si>
  <si>
    <t>2014-10-21 18:00:00+00</t>
  </si>
  <si>
    <t>0101000020E6100000BCC0F6DD3E7A52C0F12900C633624440</t>
  </si>
  <si>
    <t>2016-09-05 12:09:00+00</t>
  </si>
  <si>
    <t>0101000020E6100000BD1C76DF317A52C04B581B6327624440</t>
  </si>
  <si>
    <t>2018-05-21 16:49:00+00</t>
  </si>
  <si>
    <t>2018-07-01 23:20:00+00</t>
  </si>
  <si>
    <t>2017-08-25 21:00:00+00</t>
  </si>
  <si>
    <t>2019-08-24 17:20:00+00</t>
  </si>
  <si>
    <t>2016-11-21 19:11:00+00</t>
  </si>
  <si>
    <t>2013-04-20 03:45:00+00</t>
  </si>
  <si>
    <t>0101000020E610000023BE13B35E7A52C0E00F3FFF3D624440</t>
  </si>
  <si>
    <t>25-87     STEINWAY STREET</t>
  </si>
  <si>
    <t>2019-05-30 19:45:00+00</t>
  </si>
  <si>
    <t>2014-10-17 17:27:00+00</t>
  </si>
  <si>
    <t>2013-06-16 11:10:00+00</t>
  </si>
  <si>
    <t>2013-12-12 12:45:00+00</t>
  </si>
  <si>
    <t>0101000020E61000002233D022827A52C0A327ECE7BA614440</t>
  </si>
  <si>
    <t>2016-09-30 00:09:00+00</t>
  </si>
  <si>
    <t>2013-10-19 20:50:00+00</t>
  </si>
  <si>
    <t>2020-02-07 13:40:00+00</t>
  </si>
  <si>
    <t>2020-05-17 18:51:00+00</t>
  </si>
  <si>
    <t>2020-08-31 12:44:00+00</t>
  </si>
  <si>
    <t>2014-04-22 18:15:00+00</t>
  </si>
  <si>
    <t>2014-06-02 05:45:00+00</t>
  </si>
  <si>
    <t>2021-08-01 23:59:00+00</t>
  </si>
  <si>
    <t>2022-12-16 13:30:00+00</t>
  </si>
  <si>
    <t>2019-08-05 20:00:00+00</t>
  </si>
  <si>
    <t>2015-10-10 21:00:00+00</t>
  </si>
  <si>
    <t>2013-05-08 16:05:00+00</t>
  </si>
  <si>
    <t>2017-11-30 12:15:00+00</t>
  </si>
  <si>
    <t>2019-04-01 22:58:00+00</t>
  </si>
  <si>
    <t>Tinted Windows</t>
  </si>
  <si>
    <t>2016-07-26 14:15:00+00</t>
  </si>
  <si>
    <t>0101000020E610000004D7265F9A7A52C006499F56D1614440</t>
  </si>
  <si>
    <t>2016-04-16 16:25:00+00</t>
  </si>
  <si>
    <t>2020-10-02 14:13:00+00</t>
  </si>
  <si>
    <t>0101000020E6100000F1113125927A52C0F0C3414294614440</t>
  </si>
  <si>
    <t>2020-06-09 13:23:00+00</t>
  </si>
  <si>
    <t>2014-05-29 00:40:00+00</t>
  </si>
  <si>
    <t>2022-05-13 13:28:00+00</t>
  </si>
  <si>
    <t>View Obstructed/Limited,Following Too Closely</t>
  </si>
  <si>
    <t>0101000020E610000035BC18428F7A52C0492C453FC7614440</t>
  </si>
  <si>
    <t>2016-09-30 11:09:00+00</t>
  </si>
  <si>
    <t>2016-01-18 13:00:00+00</t>
  </si>
  <si>
    <t>2019-10-11 17:40:00+00</t>
  </si>
  <si>
    <t>2020-10-28 08:30:00+00</t>
  </si>
  <si>
    <t>Taxi,E-Bike</t>
  </si>
  <si>
    <t>0101000020E61000009DE8047E1E7A52C0E17CEA58A5614440</t>
  </si>
  <si>
    <t>2014-03-29 20:10:00+00</t>
  </si>
  <si>
    <t>0101000020E61000002B172AFF5A7A52C0D1764CDD95614440</t>
  </si>
  <si>
    <t>2019-07-11 10:50:00+00</t>
  </si>
  <si>
    <t>Reaction to Uninvolved Vehicle,Unspecified</t>
  </si>
  <si>
    <t>2018-11-30 17:50:00+00</t>
  </si>
  <si>
    <t>2014-06-01 12:00:00+00</t>
  </si>
  <si>
    <t>0101000020E6100000F805AA35037C52C01A5FC5F3635F4440</t>
  </si>
  <si>
    <t>2013-01-28 17:45:00+00</t>
  </si>
  <si>
    <t>2015-10-06 05:50:00+00</t>
  </si>
  <si>
    <t>0101000020E6100000A981CA35037C52C0E44AACF3635F4440</t>
  </si>
  <si>
    <t>2016-12-07 07:05:00+00</t>
  </si>
  <si>
    <t>0101000020E61000001DE6CB0BB07B52C0815B77F3545F4440</t>
  </si>
  <si>
    <t>2021-11-23 16:40:00+00</t>
  </si>
  <si>
    <t>2018-02-09 12:50:00+00</t>
  </si>
  <si>
    <t>2019-05-06 00:00:00+00</t>
  </si>
  <si>
    <t>2017-07-20 10:00:00+00</t>
  </si>
  <si>
    <t>2015-01-05 17:00:00+00</t>
  </si>
  <si>
    <t>0101000020E6100000A7CB6262F37B52C07EC68503215F4440</t>
  </si>
  <si>
    <t>30 PLACE</t>
  </si>
  <si>
    <t>2017-04-24 13:40:00+00</t>
  </si>
  <si>
    <t>0101000020E610000032E6AE25E47B52C0271763601D5F4440</t>
  </si>
  <si>
    <t>2021-07-07 11:00:00+00</t>
  </si>
  <si>
    <t>View Obstructed/Limited,Passing or Lane Usage Improper</t>
  </si>
  <si>
    <t>0101000020E6100000390B7BDAE17B52C02D08E57D1C5F4440</t>
  </si>
  <si>
    <t>31-00     47 AVENUE</t>
  </si>
  <si>
    <t>2019-01-30 11:30:00+00</t>
  </si>
  <si>
    <t>2023-01-30 11:50:00+00</t>
  </si>
  <si>
    <t>0101000020E61000005E448078027C52C0EDB776A2245F4440</t>
  </si>
  <si>
    <t>2016-07-15 18:00:00+00</t>
  </si>
  <si>
    <t>0101000020E61000008BC3995FCD7B52C04E5E64027E5F4440</t>
  </si>
  <si>
    <t>2022-08-18 12:45:00+00</t>
  </si>
  <si>
    <t>0101000020E61000000E187F36CD7B52C03117A7107E5F4440</t>
  </si>
  <si>
    <t>2013-09-30 14:00:00+00</t>
  </si>
  <si>
    <t>2013-06-08 00:05:00+00</t>
  </si>
  <si>
    <t>2020-08-24 05:50:00+00</t>
  </si>
  <si>
    <t>2017-10-23 13:20:00+00</t>
  </si>
  <si>
    <t>2023-09-08 06:50:00+00</t>
  </si>
  <si>
    <t>Bus,Station Wagon/Sport Utility Vehicle,Bike</t>
  </si>
  <si>
    <t>0101000020E61000003108AC1C5A7C52C0C2120F289B5E4440</t>
  </si>
  <si>
    <t>2022-07-16 04:55:00+00</t>
  </si>
  <si>
    <t>0101000020E61000004356B77A4E7C52C082397AFCDE5E4440</t>
  </si>
  <si>
    <t>2019-10-30 05:24:00+00</t>
  </si>
  <si>
    <t>0101000020E6100000C286A757CA7C52C04F232D95B75F4440</t>
  </si>
  <si>
    <t>2022-08-16 19:05:00+00</t>
  </si>
  <si>
    <t>2019-12-14 17:20:00+00</t>
  </si>
  <si>
    <t>2018-05-25 11:50:00+00</t>
  </si>
  <si>
    <t>2020-07-28 20:30:00+00</t>
  </si>
  <si>
    <t>2018-04-07 12:20:00+00</t>
  </si>
  <si>
    <t>TK,BICYCLE</t>
  </si>
  <si>
    <t>2020-09-12 17:10:00+00</t>
  </si>
  <si>
    <t>2017-04-14 10:30:00+00</t>
  </si>
  <si>
    <t>0101000020E6100000AA4885B1857C52C0F5F3A62215604440</t>
  </si>
  <si>
    <t>2020-07-21 22:40:00+00</t>
  </si>
  <si>
    <t>0101000020E6100000554CA59F707C52C024D6E25300604440</t>
  </si>
  <si>
    <t>22-05     43 AVENUE</t>
  </si>
  <si>
    <t>2022-09-01 15:33:00+00</t>
  </si>
  <si>
    <t>0101000020E61000002A47B714467B52C01DA4F1553C5F4440</t>
  </si>
  <si>
    <t>2016-11-02 07:11:00+00</t>
  </si>
  <si>
    <t>0101000020E610000016D632BE547B52C0B6B86BAE3F5F4440</t>
  </si>
  <si>
    <t>2014-10-20 11:25:00+00</t>
  </si>
  <si>
    <t>0101000020E610000003CA4BA36E7B52C07155D977455F4440</t>
  </si>
  <si>
    <t>2015-05-13 10:00:00+00</t>
  </si>
  <si>
    <t>2014-06-08 19:40:00+00</t>
  </si>
  <si>
    <t>2021-11-02 22:20:00+00</t>
  </si>
  <si>
    <t>2015-08-27 07:30:00+00</t>
  </si>
  <si>
    <t>2013-10-04 14:15:00+00</t>
  </si>
  <si>
    <t>2014-01-28 18:00:00+00</t>
  </si>
  <si>
    <t>2017-05-21 14:28:00+00</t>
  </si>
  <si>
    <t>2015-08-11 10:40:00+00</t>
  </si>
  <si>
    <t>2017-02-13 09:10:00+00</t>
  </si>
  <si>
    <t>0101000020E61000007715527E527B52C0F2608BDD3E5F4440</t>
  </si>
  <si>
    <t>38-02     QUEENS BOULEVARD</t>
  </si>
  <si>
    <t>2022-05-31 15:50:00+00</t>
  </si>
  <si>
    <t>2019-03-20 16:20:00+00</t>
  </si>
  <si>
    <t>2014-10-17 08:15:00+00</t>
  </si>
  <si>
    <t>0101000020E6100000A301BC05127852C0594C6C3EAE614440</t>
  </si>
  <si>
    <t>93-12     ASTORIA BOULEVARD</t>
  </si>
  <si>
    <t>2022-06-21 00:00:00+00</t>
  </si>
  <si>
    <t>0101000020E6100000BED87BF1457B52C02EB6FFB7485D4440</t>
  </si>
  <si>
    <t>2013-07-10 16:40:00+00</t>
  </si>
  <si>
    <t>0101000020E61000001ADD41EC4C7B52C0613255302A5D4440</t>
  </si>
  <si>
    <t>2018-09-10 14:00:00+00</t>
  </si>
  <si>
    <t>0101000020E61000007C7E18213C7B52C08C101E6D1C5D4440</t>
  </si>
  <si>
    <t>43-40     57 AVENUE</t>
  </si>
  <si>
    <t>2018-11-17 12:10:00+00</t>
  </si>
  <si>
    <t>0101000020E6100000755AB741ED7B52C0E8A562635E5F4440</t>
  </si>
  <si>
    <t>2017-06-16 01:20:00+00</t>
  </si>
  <si>
    <t>0101000020E610000004E78C28ED7B52C0359FCE705E5F4440</t>
  </si>
  <si>
    <t>2016-11-16 10:11:00+00</t>
  </si>
  <si>
    <t>2014-01-21 07:35:00+00</t>
  </si>
  <si>
    <t>0101000020E6100000B728B341267C52C0B54FC76306604440</t>
  </si>
  <si>
    <t>2017-08-31 19:40:00+00</t>
  </si>
  <si>
    <t>0101000020E61000003CDA38622D7C52C067B8019F1F604440</t>
  </si>
  <si>
    <t>QUEENS PLAZA NORTH</t>
  </si>
  <si>
    <t>2018-05-17 00:30:00+00</t>
  </si>
  <si>
    <t>2018-08-07 09:45:00+00</t>
  </si>
  <si>
    <t>2020-10-23 18:47:00+00</t>
  </si>
  <si>
    <t>2021-04-14 21:40:00+00</t>
  </si>
  <si>
    <t>2017-12-11 10:30:00+00</t>
  </si>
  <si>
    <t>2022-07-08 14:35:00+00</t>
  </si>
  <si>
    <t>0101000020E610000002D9EBDD1F7C52C0C6A354C213604440</t>
  </si>
  <si>
    <t>2018-08-06 18:50:00+00</t>
  </si>
  <si>
    <t>0101000020E6100000234A7B832F7C52C0CB49287D21604440</t>
  </si>
  <si>
    <t>QUEENSBORO BRIDGE</t>
  </si>
  <si>
    <t>2022-02-24 18:25:00+00</t>
  </si>
  <si>
    <t>2018-04-13 00:00:00+00</t>
  </si>
  <si>
    <t>2020-02-25 19:19:00+00</t>
  </si>
  <si>
    <t>2013-07-25 23:00:00+00</t>
  </si>
  <si>
    <t>0101000020E6100000A9C1340C1F7B52C079EBFCDB65634440</t>
  </si>
  <si>
    <t>2020-04-27 16:30:00+00</t>
  </si>
  <si>
    <t>0101000020E610000077DB85E63A7B52C0D89E5912A0624440</t>
  </si>
  <si>
    <t>2019-10-13 19:45:00+00</t>
  </si>
  <si>
    <t>0101000020E61000002F698CD6517B52C0E2067C7E18634440</t>
  </si>
  <si>
    <t>2018-05-09 09:45:00+00</t>
  </si>
  <si>
    <t>2015-08-27 17:30:00+00</t>
  </si>
  <si>
    <t>2019-09-27 15:15:00+00</t>
  </si>
  <si>
    <t>0101000020E610000025404D2D5B7B52C0DE54A4C2D8624440</t>
  </si>
  <si>
    <t>2017-01-26 15:30:00+00</t>
  </si>
  <si>
    <t>2018-12-17 15:10:00+00</t>
  </si>
  <si>
    <t>0101000020E6100000C26A2C616D7C52C0ABCB290131614440</t>
  </si>
  <si>
    <t>2022-11-28 12:49:00+00</t>
  </si>
  <si>
    <t>40-15     VERNON BOULEVARD</t>
  </si>
  <si>
    <t>2021-05-07 16:42:00+00</t>
  </si>
  <si>
    <t>0101000020E6100000C6F99B50887C52C0E200FA7DFF604440</t>
  </si>
  <si>
    <t>2019-11-04 19:21:00+00</t>
  </si>
  <si>
    <t>2016-10-07 09:10:00+00</t>
  </si>
  <si>
    <t>0101000020E610000080D4264EEE7B52C022C32ADEC8604440</t>
  </si>
  <si>
    <t>24-09     38 AVENUE</t>
  </si>
  <si>
    <t>2022-12-01 17:40:00+00</t>
  </si>
  <si>
    <t>2021-10-13 15:00:00+00</t>
  </si>
  <si>
    <t>0101000020E61000008E3BA583F57B52C00CE544BB0A614440</t>
  </si>
  <si>
    <t>22-08     37 AVENUE</t>
  </si>
  <si>
    <t>2022-11-17 14:34:00+00</t>
  </si>
  <si>
    <t>2016-03-21 18:05:00+00</t>
  </si>
  <si>
    <t>2018-07-26 18:50:00+00</t>
  </si>
  <si>
    <t>2013-11-26 19:10:00+00</t>
  </si>
  <si>
    <t>0101000020E6100000807D74EACA7B52C0F1D58EE21C614440</t>
  </si>
  <si>
    <t>2019-09-13 20:40:00+00</t>
  </si>
  <si>
    <t>0101000020E6100000527E52EDD37B52C053E9279CDD604440</t>
  </si>
  <si>
    <t>37-01     CRESCENT STREET</t>
  </si>
  <si>
    <t>2022-08-06 11:30:00+00</t>
  </si>
  <si>
    <t>0101000020E61000001F80D4264E7C52C08065A54929604440</t>
  </si>
  <si>
    <t>2019-08-31 12:38:00+00</t>
  </si>
  <si>
    <t>0101000020E61000006A300DC3477C52C031B1F9B836604440</t>
  </si>
  <si>
    <t>2021-07-07 18:00:00+00</t>
  </si>
  <si>
    <t>0101000020E6100000E4FD13B7657C52C0A04A7265F55F4440</t>
  </si>
  <si>
    <t>2014-09-20 20:05:00+00</t>
  </si>
  <si>
    <t>0101000020E61000000F9C33A2B47B52C0855FEAE74D614440</t>
  </si>
  <si>
    <t>2022-07-07 14:20:00+00</t>
  </si>
  <si>
    <t>2015-01-13 11:45:00+00</t>
  </si>
  <si>
    <t>0101000020E610000034B3E08F6C7B52C036DABB500A614440</t>
  </si>
  <si>
    <t>2014-11-22 12:00:00+00</t>
  </si>
  <si>
    <t>0101000020E6100000556AF6402B7B52C0AFB321FFCC604440</t>
  </si>
  <si>
    <t>2023-01-29 20:14:00+00</t>
  </si>
  <si>
    <t>0101000020E610000004392861A67B52C062BEBC00FB604440</t>
  </si>
  <si>
    <t>28-07     36 AVENUE</t>
  </si>
  <si>
    <t>2019-09-24 12:25:00+00</t>
  </si>
  <si>
    <t>2017-02-18 19:01:00+00</t>
  </si>
  <si>
    <t>0101000020E6100000C8CD70033E7B52C0E223624A24614440</t>
  </si>
  <si>
    <t>2019-08-11 14:35:00+00</t>
  </si>
  <si>
    <t>0101000020E6100000D6D9DA0C817B52C062670A9DD7604440</t>
  </si>
  <si>
    <t>2015-07-22 18:55:00+00</t>
  </si>
  <si>
    <t>0101000020E6100000B3D2A414747B52C03F74417DCB604440</t>
  </si>
  <si>
    <t>2018-01-26 18:15:00+00</t>
  </si>
  <si>
    <t>2018-12-18 12:05:00+00</t>
  </si>
  <si>
    <t>2015-08-07 13:30:00+00</t>
  </si>
  <si>
    <t>0101000020E6100000807EDFBF797B52C07D7555A016614440</t>
  </si>
  <si>
    <t>2019-12-01 18:56:00+00</t>
  </si>
  <si>
    <t>0101000020E61000001C9EB9E23D7B52C0059E205624614440</t>
  </si>
  <si>
    <t>2014-11-06 16:30:00+00</t>
  </si>
  <si>
    <t>0101000020E6100000ABCB2901317B52C0BE30992A18614440</t>
  </si>
  <si>
    <t>2017-05-17 18:15:00+00</t>
  </si>
  <si>
    <t>0101000020E6100000D93D7958A87B52C0556D37C137614440</t>
  </si>
  <si>
    <t>2017-11-04 10:01:00+00</t>
  </si>
  <si>
    <t>CONV,BICYCLE</t>
  </si>
  <si>
    <t>2018-06-17 00:30:00+00</t>
  </si>
  <si>
    <t>0101000020E6100000732EC555657B52C0F2B1BB4049614440</t>
  </si>
  <si>
    <t>2019-12-09 13:45:00+00</t>
  </si>
  <si>
    <t>0101000020E6100000F5AA84DD667B52C033953435BF604440</t>
  </si>
  <si>
    <t>2015-07-22 14:30:00+00</t>
  </si>
  <si>
    <t>2017-03-19 14:55:00+00</t>
  </si>
  <si>
    <t>2013-02-02 21:00:00+00</t>
  </si>
  <si>
    <t>2021-08-07 03:21:00+00</t>
  </si>
  <si>
    <t>2017-11-21 19:55:00+00</t>
  </si>
  <si>
    <t>0101000020E6100000B708313C9B7B52C03E97A949F0604440</t>
  </si>
  <si>
    <t>2016-01-12 14:30:00+00</t>
  </si>
  <si>
    <t>2018-02-07 20:24:00+00</t>
  </si>
  <si>
    <t>2018-02-12 12:20:00+00</t>
  </si>
  <si>
    <t>0101000020E610000088241F60527B52C0C01369D1F1604440</t>
  </si>
  <si>
    <t>2016-01-19 08:10:00+00</t>
  </si>
  <si>
    <t>0101000020E610000007CE1951DA7B52C058A835CD3B5E4440</t>
  </si>
  <si>
    <t>BRADLEY AVENUE</t>
  </si>
  <si>
    <t>2019-06-22 09:30:00+00</t>
  </si>
  <si>
    <t>0101000020E6100000649291B3B07B52C04A5E9D63405E4440</t>
  </si>
  <si>
    <t>YELLOWSTONE BOULEVARD</t>
  </si>
  <si>
    <t>2017-09-25 19:30:00+00</t>
  </si>
  <si>
    <t>0101000020E6100000221ADD41EC7B52C0FCE42840145E4440</t>
  </si>
  <si>
    <t>2018-08-24 17:00:00+00</t>
  </si>
  <si>
    <t>0101000020E61000001327F73B147D52C0E59CD843FB5E4440</t>
  </si>
  <si>
    <t>2017-11-30 13:00:00+00</t>
  </si>
  <si>
    <t>0101000020E61000007E52EDD3F17C52C03317B83CD65E4440</t>
  </si>
  <si>
    <t>2019-09-21 13:54:00+00</t>
  </si>
  <si>
    <t>0101000020E610000086C67C98CB7C52C02074A1D7C65E4440</t>
  </si>
  <si>
    <t>0101000020E610000025389AC8F17C52C063C96658D65E4440</t>
  </si>
  <si>
    <t>2015-01-16 22:10:00+00</t>
  </si>
  <si>
    <t>0101000020E6100000228E75711B7B52C0B3EC4960735E4440</t>
  </si>
  <si>
    <t>2022-10-07 17:02:00+00</t>
  </si>
  <si>
    <t>0101000020E6100000E4277A852A7B52C082B861CA765E4440</t>
  </si>
  <si>
    <t>2015-09-16 08:00:00+00</t>
  </si>
  <si>
    <t>0101000020E6100000513239B5337B52C05542C1D6B65E4440</t>
  </si>
  <si>
    <t>2013-01-11 20:45:00+00</t>
  </si>
  <si>
    <t>0101000020E610000032569BFF577B52C00D7217618A5E4440</t>
  </si>
  <si>
    <t>2020-09-28 08:50:00+00</t>
  </si>
  <si>
    <t>0101000020E6100000F9F36DC1527B52C0EC3026FDBD5E4440</t>
  </si>
  <si>
    <t>2017-05-11 18:00:00+00</t>
  </si>
  <si>
    <t>0101000020E6100000D3BCE3141D7B52C069368FC3605E4440</t>
  </si>
  <si>
    <t>50-19     42 STREET</t>
  </si>
  <si>
    <t>2020-12-29 13:55:00+00</t>
  </si>
  <si>
    <t>0101000020E61000001F4B1FBA207B52C0004C63C5BA5E4440</t>
  </si>
  <si>
    <t>2016-04-29 10:40:00+00</t>
  </si>
  <si>
    <t>0101000020E6100000BC276AC4277B52C09EFAF664B45E4440</t>
  </si>
  <si>
    <t>2016-01-18 16:05:00+00</t>
  </si>
  <si>
    <t>0101000020E610000082644BA0527B52C00AA6F512BE5E4440</t>
  </si>
  <si>
    <t>2013-01-03 14:52:00+00</t>
  </si>
  <si>
    <t>0101000020E6100000A9A0A2EA577B52C06CA862748A5E4440</t>
  </si>
  <si>
    <t>2013-12-28 08:00:00+00</t>
  </si>
  <si>
    <t>0101000020E61000006C5B94D9207B52C07BA01518B25E4440</t>
  </si>
  <si>
    <t>41-14     48 AVENUE</t>
  </si>
  <si>
    <t>2022-10-05 21:45:00+00</t>
  </si>
  <si>
    <t>0101000020E6100000478FDFDBF47B52C06EA301BC05604440</t>
  </si>
  <si>
    <t>29-21     QUEENS PLAZA NORTH</t>
  </si>
  <si>
    <t>2022-06-08 21:10:00+00</t>
  </si>
  <si>
    <t>0101000020E6100000A7CB6262F37B52C0BF1072DEFF5F4440</t>
  </si>
  <si>
    <t>2016-10-20 13:10:00+00</t>
  </si>
  <si>
    <t>0101000020E6100000A2B8E34DFE7B52C06BBB6477DC5F4440</t>
  </si>
  <si>
    <t>2014-10-18 18:41:00+00</t>
  </si>
  <si>
    <t>2014-12-11 11:30:00+00</t>
  </si>
  <si>
    <t>2015-06-10 16:00:00+00</t>
  </si>
  <si>
    <t>0101000020E61000004ED1915CFE7B52C04E469561DC5F4440</t>
  </si>
  <si>
    <t>2022-02-26 15:15:00+00</t>
  </si>
  <si>
    <t>2023-01-29 01:15:00+00</t>
  </si>
  <si>
    <t>0101000020E61000009C6ED921FE7B52C04298DBBDDC5F4440</t>
  </si>
  <si>
    <t>2019-11-24 02:15:00+00</t>
  </si>
  <si>
    <t>2016-08-02 09:08:00+00</t>
  </si>
  <si>
    <t>2018-08-03 08:30:00+00</t>
  </si>
  <si>
    <t>2019-11-02 01:25:00+00</t>
  </si>
  <si>
    <t>2021-10-28 23:48:00+00</t>
  </si>
  <si>
    <t>0101000020E6100000B0952B17057C52C04FA9B7ABFC5F4440</t>
  </si>
  <si>
    <t>2013-08-24 15:20:00+00</t>
  </si>
  <si>
    <t>0101000020E61000005917B7D1007C52C02BA4FCA4DA5F4440</t>
  </si>
  <si>
    <t>2018-08-08 19:30:00+00</t>
  </si>
  <si>
    <t>0101000020E610000039622D3E057C52C02B2FF99FFC5F4440</t>
  </si>
  <si>
    <t>2018-10-25 21:49:00+00</t>
  </si>
  <si>
    <t>0101000020E6100000D925AAB7067C52C05DC47762D65F4440</t>
  </si>
  <si>
    <t>2017-09-27 15:36:00+00</t>
  </si>
  <si>
    <t>2017-01-29 04:41:00+00</t>
  </si>
  <si>
    <t>2019-01-08 18:25:00+00</t>
  </si>
  <si>
    <t>2015-06-11 17:30:00+00</t>
  </si>
  <si>
    <t>0101000020E61000002A5778970B7C52C0F331699D02604440</t>
  </si>
  <si>
    <t>2015-05-12 18:25:00+00</t>
  </si>
  <si>
    <t>2017-10-26 18:40:00+00</t>
  </si>
  <si>
    <t>0101000020E61000003B014D840D7D52C0AD16D863225F4440</t>
  </si>
  <si>
    <t>49-16     VERNON BOULEVARD</t>
  </si>
  <si>
    <t>2017-06-15 20:00:00+00</t>
  </si>
  <si>
    <t>2017-09-11 09:00:00+00</t>
  </si>
  <si>
    <t>0101000020E6100000ACA8C1340C7D52C05DA96741285F4440</t>
  </si>
  <si>
    <t>2017-08-24 10:20:00+00</t>
  </si>
  <si>
    <t>0101000020E61000007C48F8DEDF7C52C01E6D1CB1165F4440</t>
  </si>
  <si>
    <t>2021-11-11 22:10:00+00</t>
  </si>
  <si>
    <t>0101000020E610000065CB4D2F0C7D52C08023264D285F4440</t>
  </si>
  <si>
    <t>2016-02-18 18:50:00+00</t>
  </si>
  <si>
    <t>0101000020E6100000D5CA845FEA7C52C0FEB7921D1B5F4440</t>
  </si>
  <si>
    <t>2021-10-26 11:00:00+00</t>
  </si>
  <si>
    <t>2015-02-07 22:20:00+00</t>
  </si>
  <si>
    <t>2022-08-10 17:02:00+00</t>
  </si>
  <si>
    <t>0101000020E6100000C32E8A1EF87C52C089D2DEE00B5F4440</t>
  </si>
  <si>
    <t>10-51     JACKSON AVENUE</t>
  </si>
  <si>
    <t>2020-10-23 14:00:00+00</t>
  </si>
  <si>
    <t>2017-10-06 08:00:00+00</t>
  </si>
  <si>
    <t>0101000020E610000009A7052FFA7C52C0AE105663095F4440</t>
  </si>
  <si>
    <t>2019-03-08 13:10:00+00</t>
  </si>
  <si>
    <t>2021-05-04 15:20:00+00</t>
  </si>
  <si>
    <t>0101000020E6100000691D554D107D52C009E1D1C6115F4440</t>
  </si>
  <si>
    <t>2019-12-03 23:00:00+00</t>
  </si>
  <si>
    <t>0101000020E6100000FF32294FEA7C52C0A5B448241B5F4440</t>
  </si>
  <si>
    <t>2015-11-23 20:09:00+00</t>
  </si>
  <si>
    <t>2017-11-22 23:54:00+00</t>
  </si>
  <si>
    <t>0101000020E61000002D431CEBE27C52C0F5F6E7A2215F4440</t>
  </si>
  <si>
    <t>2019-02-13 10:31:00+00</t>
  </si>
  <si>
    <t>2017-02-26 15:30:00+00</t>
  </si>
  <si>
    <t>2022-11-07 20:22:00+00</t>
  </si>
  <si>
    <t>2013-07-03 17:30:00+00</t>
  </si>
  <si>
    <t>2017-04-25 16:00:00+00</t>
  </si>
  <si>
    <t>2013-10-19 21:48:00+00</t>
  </si>
  <si>
    <t>0101000020E61000004E142A168B7B52C02E0910D5DA614440</t>
  </si>
  <si>
    <t>2016-09-30 14:09:00+00</t>
  </si>
  <si>
    <t>0101000020E61000005A475513447B52C0FCA5457D92614440</t>
  </si>
  <si>
    <t>30-07     BROADWAY</t>
  </si>
  <si>
    <t>2022-09-10 05:18:00+00</t>
  </si>
  <si>
    <t>2022-10-15 17:40:00+00</t>
  </si>
  <si>
    <t>2019-09-25 12:00:00+00</t>
  </si>
  <si>
    <t>2022-12-02 15:30:00+00</t>
  </si>
  <si>
    <t>0101000020E6100000E1F31EC2537B52C072A59E05A1614440</t>
  </si>
  <si>
    <t>2014-10-28 17:30:00+00</t>
  </si>
  <si>
    <t>0101000020E610000010406A13277B52C080B74082E2614440</t>
  </si>
  <si>
    <t>2019-12-11 07:00:00+00</t>
  </si>
  <si>
    <t>2019-01-30 08:00:00+00</t>
  </si>
  <si>
    <t>0101000020E6100000CAFAD1722C7B52C0D599B4187C614440</t>
  </si>
  <si>
    <t>2016-09-07 17:09:00+00</t>
  </si>
  <si>
    <t>2017-06-05 16:00:00+00</t>
  </si>
  <si>
    <t>2019-10-27 23:44:00+00</t>
  </si>
  <si>
    <t>0101000020E61000006C5B94D9207B52C07E9065C1C4614440</t>
  </si>
  <si>
    <t>31-11     31 STREET</t>
  </si>
  <si>
    <t>2022-07-26 18:30:00+00</t>
  </si>
  <si>
    <t>2014-07-25 09:05:00+00</t>
  </si>
  <si>
    <t>Turning Improperly,Other Vehicular</t>
  </si>
  <si>
    <t>0101000020E6100000107A36AB3E7B52C0AFCE31207B614440</t>
  </si>
  <si>
    <t>32-33     31 STREET</t>
  </si>
  <si>
    <t>2018-01-08 11:57:00+00</t>
  </si>
  <si>
    <t>0101000020E6100000B6A1629CBF7B52C0E3C798BB96604440</t>
  </si>
  <si>
    <t>2016-07-12 19:11:00+00</t>
  </si>
  <si>
    <t>0101000020E61000005D6DC5FEB27B52C0D2730B5D89604440</t>
  </si>
  <si>
    <t>2016-07-21 22:45:00+00</t>
  </si>
  <si>
    <t>0101000020E6100000E8A4F78DAF7B52C0D4D4B2B5BE604440</t>
  </si>
  <si>
    <t>2022-01-02 20:57:00+00</t>
  </si>
  <si>
    <t>0101000020E61000004704E3E0D27B52C02B86AB0320604440</t>
  </si>
  <si>
    <t>2022-01-28 08:00:00+00</t>
  </si>
  <si>
    <t>0101000020E610000096ECD808C47B52C0D9CD8C7E34604440</t>
  </si>
  <si>
    <t>2022-09-09 10:30:00+00</t>
  </si>
  <si>
    <t>0101000020E6100000D0D03FC1C57B52C0A96A82A8FB604440</t>
  </si>
  <si>
    <t>36-42     CRESCENT STREET</t>
  </si>
  <si>
    <t>2022-09-11 12:18:00+00</t>
  </si>
  <si>
    <t>2018-07-02 12:05:00+00</t>
  </si>
  <si>
    <t>2017-05-12 02:43:00+00</t>
  </si>
  <si>
    <t>0101000020E61000002B8716D9CE7B52C0D55B035B25604440</t>
  </si>
  <si>
    <t>30-30     NORTHERN BOULEVARD</t>
  </si>
  <si>
    <t>2020-10-02 17:45:00+00</t>
  </si>
  <si>
    <t>0101000020E6100000FC30E7BEC17B52C0A298BC0166604440</t>
  </si>
  <si>
    <t>2014-01-16 14:40:00+00</t>
  </si>
  <si>
    <t>0101000020E6100000A9BC1DE1B47B52C0CD76853E58604440</t>
  </si>
  <si>
    <t>2019-06-27 12:45:00+00</t>
  </si>
  <si>
    <t>2019-12-12 18:12:00+00</t>
  </si>
  <si>
    <t>E-Bik,Motorcycle</t>
  </si>
  <si>
    <t>2013-06-22 14:30:00+00</t>
  </si>
  <si>
    <t>0101000020E6100000589A4AF5D37B52C054C72AA567604440</t>
  </si>
  <si>
    <t>2016-11-15 21:11:00+00</t>
  </si>
  <si>
    <t>0101000020E6100000114D45CFD27B52C02581BC0D20604440</t>
  </si>
  <si>
    <t>2014-03-07 22:15:00+00</t>
  </si>
  <si>
    <t>2017-04-24 07:26:00+00</t>
  </si>
  <si>
    <t>2019-11-18 16:40:00+00</t>
  </si>
  <si>
    <t>DELV</t>
  </si>
  <si>
    <t>2018-03-16 22:38:00+00</t>
  </si>
  <si>
    <t>2017-07-07 11:15:00+00</t>
  </si>
  <si>
    <t>2019-04-03 22:13:00+00</t>
  </si>
  <si>
    <t>0101000020E610000060E5D022DB7B52C094BC3AC780604440</t>
  </si>
  <si>
    <t>2019-11-15 10:40:00+00</t>
  </si>
  <si>
    <t>0101000020E6100000D27B197BE57B52C0AF1A95E535614440</t>
  </si>
  <si>
    <t>2016-01-09 16:03:00+00</t>
  </si>
  <si>
    <t>2019-06-14 16:55:00+00</t>
  </si>
  <si>
    <t>0101000020E610000065389ECF007C52C0A99F3715A9604440</t>
  </si>
  <si>
    <t>2014-12-06 18:05:00+00</t>
  </si>
  <si>
    <t>2015-10-16 19:54:00+00</t>
  </si>
  <si>
    <t>0101000020E6100000FCFB8C0B077C52C0E527D53E1D614440</t>
  </si>
  <si>
    <t>2017-12-20 21:51:00+00</t>
  </si>
  <si>
    <t>2014-07-20 21:00:00+00</t>
  </si>
  <si>
    <t>0101000020E6100000D624D3FC0C7C52C0EA1B3D23B6604440</t>
  </si>
  <si>
    <t>2016-03-07 09:30:00+00</t>
  </si>
  <si>
    <t>0101000020E6100000C45F9335EA7B52C03AADDBA0F65F4440</t>
  </si>
  <si>
    <t>2018-08-05 17:10:00+00</t>
  </si>
  <si>
    <t>2015-01-18 03:10:00+00</t>
  </si>
  <si>
    <t>2014-07-04 19:15:00+00</t>
  </si>
  <si>
    <t>2023-05-19 23:00:00+00</t>
  </si>
  <si>
    <t>2016-10-17 12:10:00+00</t>
  </si>
  <si>
    <t>0101000020E6100000DC4B1AA3757C52C02D26361FD7604440</t>
  </si>
  <si>
    <t>40-15     10 STREET</t>
  </si>
  <si>
    <t>2021-12-08 15:06:00+00</t>
  </si>
  <si>
    <t>0101000020E610000046B1DCD26A7C52C05CE509849D604440</t>
  </si>
  <si>
    <t>2022-02-09 16:35:00+00</t>
  </si>
  <si>
    <t>0101000020E61000008DEE2076A67C52C00612143FC6604440</t>
  </si>
  <si>
    <t>41-13     VERNON BOULEVARD</t>
  </si>
  <si>
    <t>2021-06-15 16:53:00+00</t>
  </si>
  <si>
    <t>0101000020E6100000F836FDD98F7C52C007F0164850604440</t>
  </si>
  <si>
    <t>42-17     12 STREET</t>
  </si>
  <si>
    <t>2018-06-26 06:10:00+00</t>
  </si>
  <si>
    <t>0101000020E6100000A3E9EC64707C52C0AB984A3FE1604440</t>
  </si>
  <si>
    <t>2021-07-05 15:20:00+00</t>
  </si>
  <si>
    <t>0101000020E6100000062AE3DF677C52C023A12DE752604440</t>
  </si>
  <si>
    <t>2019-05-20 17:30:00+00</t>
  </si>
  <si>
    <t>2017-06-08 08:20:00+00</t>
  </si>
  <si>
    <t>2017-02-18 18:00:00+00</t>
  </si>
  <si>
    <t>2018-06-15 18:26:00+00</t>
  </si>
  <si>
    <t>2017-09-04 11:00:00+00</t>
  </si>
  <si>
    <t>0101000020E6100000B13385CE6B7C52C0BC22F8DF4A604440</t>
  </si>
  <si>
    <t>2019-01-30 23:40:00+00</t>
  </si>
  <si>
    <t>0101000020E610000009C4EBFA857C52C08F3A9567B9604440</t>
  </si>
  <si>
    <t>2013-07-30 19:00:00+00</t>
  </si>
  <si>
    <t>2014-07-08 12:00:00+00</t>
  </si>
  <si>
    <t>2013-06-12 16:50:00+00</t>
  </si>
  <si>
    <t>0101000020E6100000BFF1B567967C52C0581CCEFC6A604440</t>
  </si>
  <si>
    <t>2018-05-24 06:45:00+00</t>
  </si>
  <si>
    <t>2018-06-28 09:00:00+00</t>
  </si>
  <si>
    <t>2017-10-27 12:20:00+00</t>
  </si>
  <si>
    <t>2017-02-25 01:15:00+00</t>
  </si>
  <si>
    <t>Tire Failure/Inadequate</t>
  </si>
  <si>
    <t>0101000020E61000001FA2D11DC47C52C094BDA59C2F604440</t>
  </si>
  <si>
    <t>2019-02-14 12:15:00+00</t>
  </si>
  <si>
    <t>0101000020E61000000612143FC67C52C02EE7525C55604440</t>
  </si>
  <si>
    <t>2019-01-30 04:57:00+00</t>
  </si>
  <si>
    <t>43 ROAD</t>
  </si>
  <si>
    <t>2019-02-01 08:10:00+00</t>
  </si>
  <si>
    <t>0101000020E6100000BA490C022B7D52C008AC1C5A645F4440</t>
  </si>
  <si>
    <t>2021-04-17 21:25:00+00</t>
  </si>
  <si>
    <t>0101000020E610000041F163CC5D7D52C0170E8464015F4440</t>
  </si>
  <si>
    <t>2019-03-14 07:52:00+00</t>
  </si>
  <si>
    <t>0101000020E61000009604A8A9657D52C0ACE3F8A1D25E4440</t>
  </si>
  <si>
    <t>2019-07-22 15:00:00+00</t>
  </si>
  <si>
    <t>2022-03-08 08:25:00+00</t>
  </si>
  <si>
    <t>0101000020E6100000CCB227814D7D52C0AFD3A304585F4440</t>
  </si>
  <si>
    <t>CENTER BOULEVARD</t>
  </si>
  <si>
    <t>2013-07-19 22:25:00+00</t>
  </si>
  <si>
    <t>2015-04-04 18:25:00+00</t>
  </si>
  <si>
    <t>0101000020E6100000618907944D7D52C032569BFF575F4440</t>
  </si>
  <si>
    <t>2022-09-04 16:50:00+00</t>
  </si>
  <si>
    <t>2019-09-15 19:55:00+00</t>
  </si>
  <si>
    <t>2019-10-05 11:00:00+00</t>
  </si>
  <si>
    <t>0101000020E6100000AAD4EC81567D52C06C787AA52C5F4440</t>
  </si>
  <si>
    <t>2 STREET</t>
  </si>
  <si>
    <t>2018-10-15 17:05:00+00</t>
  </si>
  <si>
    <t>0101000020E6100000DCCBC7FF2E7D52C098BCA6AC4B5F4440</t>
  </si>
  <si>
    <t>2015-05-01 14:30:00+00</t>
  </si>
  <si>
    <t>2014-09-26 22:39:00+00</t>
  </si>
  <si>
    <t>2022-10-24 16:24:00+00</t>
  </si>
  <si>
    <t>2021-06-13 21:30:00+00</t>
  </si>
  <si>
    <t>0101000020E6100000BFA48C133A7D52C013D6C6D8095F4440</t>
  </si>
  <si>
    <t>2014-08-20 19:14:00+00</t>
  </si>
  <si>
    <t>0101000020E61000008970DDDE7F7C52C0565925A2A95E4440</t>
  </si>
  <si>
    <t>25 STREET</t>
  </si>
  <si>
    <t>2016-12-05 07:12:00+00</t>
  </si>
  <si>
    <t>0101000020E610000038EFA42A927C52C0C29E1B3FF95E4440</t>
  </si>
  <si>
    <t>2014-10-19 07:02:00+00</t>
  </si>
  <si>
    <t>BICYCLE,LIVERY VEHICLE</t>
  </si>
  <si>
    <t>0101000020E6100000F4328AE5967C52C098F90E7EE25E4440</t>
  </si>
  <si>
    <t>23-57     50 AVENUE</t>
  </si>
  <si>
    <t>2018-02-14 03:24:00+00</t>
  </si>
  <si>
    <t>0101000020E61000000A68226C787C52C0AA471ADCD65E4440</t>
  </si>
  <si>
    <t>2017-10-31 13:30:00+00</t>
  </si>
  <si>
    <t>0101000020E61000000174F3E8A17C52C025DE4B2BCF5E4440</t>
  </si>
  <si>
    <t>2015-07-10 08:15:00+00</t>
  </si>
  <si>
    <t>2016-12-27 09:05:00+00</t>
  </si>
  <si>
    <t>2019-09-03 08:30:00+00</t>
  </si>
  <si>
    <t>0101000020E6100000BC22F8DF4A7B52C075C8CD7003624440</t>
  </si>
  <si>
    <t>2021-03-11 12:40:00+00</t>
  </si>
  <si>
    <t>0101000020E6100000DAE1AFC91A7B52C03CDA38622D624440</t>
  </si>
  <si>
    <t>2021-08-25 14:40:00+00</t>
  </si>
  <si>
    <t>0101000020E6100000753C66A0327B52C0B1169F0260624440</t>
  </si>
  <si>
    <t>2017-09-10 08:00:00+00</t>
  </si>
  <si>
    <t>0101000020E6100000FF08C380257B52C040868E1D54624440</t>
  </si>
  <si>
    <t>2017-10-12 22:10:00+00</t>
  </si>
  <si>
    <t>0101000020E6100000FEB7921D1B7B52C0757632384A624440</t>
  </si>
  <si>
    <t>2016-05-14 17:30:00+00</t>
  </si>
  <si>
    <t>0101000020E6100000AAD4EC81567B52C01878EE3D5C624440</t>
  </si>
  <si>
    <t>2021-06-26 12:00:00+00</t>
  </si>
  <si>
    <t>0101000020E6100000BDBFE6C1827B52C0AE7081BA37624440</t>
  </si>
  <si>
    <t>2013-10-03 22:25:00+00</t>
  </si>
  <si>
    <t>2013-12-10 12:00:00+00</t>
  </si>
  <si>
    <t>0101000020E61000007CE184F8767B52C04B2E104E55624440</t>
  </si>
  <si>
    <t>2014-01-24 19:25:00+00</t>
  </si>
  <si>
    <t>2018-05-02 14:00:00+00</t>
  </si>
  <si>
    <t>0101000020E6100000F37684D3827B52C06CAF05BD37624440</t>
  </si>
  <si>
    <t>2018-05-08 17:58:00+00</t>
  </si>
  <si>
    <t>2017-02-08 15:10:00+00</t>
  </si>
  <si>
    <t>0101000020E6100000B6EFF6C54A7B52C05881107F03624440</t>
  </si>
  <si>
    <t>2015-06-10 17:00:00+00</t>
  </si>
  <si>
    <t>2013-07-20 00:34:00+00</t>
  </si>
  <si>
    <t>0101000020E61000007E74EACA677B52C08CBD175FB4614440</t>
  </si>
  <si>
    <t>2017-02-19 13:15:00+00</t>
  </si>
  <si>
    <t>2020-04-15 19:30:00+00</t>
  </si>
  <si>
    <t>Failure to Yield Right-of-Way,Cell Phone (hand-Held)</t>
  </si>
  <si>
    <t>2014-01-26 00:10:00+00</t>
  </si>
  <si>
    <t>2014-08-10 20:00:00+00</t>
  </si>
  <si>
    <t>2014-09-19 18:40:00+00</t>
  </si>
  <si>
    <t>2021-11-05 10:55:00+00</t>
  </si>
  <si>
    <t>2014-04-02 17:50:00+00</t>
  </si>
  <si>
    <t>2014-03-22 02:00:00+00</t>
  </si>
  <si>
    <t>2020-08-01 21:26:00+00</t>
  </si>
  <si>
    <t>2021-05-22 01:40:00+00</t>
  </si>
  <si>
    <t>2014-07-09 18:40:00+00</t>
  </si>
  <si>
    <t>0101000020E61000003B6F63B3237B52C0D6CB4AEE0B614440</t>
  </si>
  <si>
    <t>2014-12-16 19:30:00+00</t>
  </si>
  <si>
    <t>0101000020E61000007300B331657B52C0B1F03F4349614440</t>
  </si>
  <si>
    <t>2015-01-02 19:20:00+00</t>
  </si>
  <si>
    <t>0101000020E6100000359886E1237B52C089D2DEE00B614440</t>
  </si>
  <si>
    <t>2020-12-10 16:40:00+00</t>
  </si>
  <si>
    <t>0101000020E61000002D29A331657B52C07D5D5F4349614440</t>
  </si>
  <si>
    <t>2016-08-10 14:08:00+00</t>
  </si>
  <si>
    <t>2016-06-02 21:00:00+00</t>
  </si>
  <si>
    <t>2018-10-28 18:30:00+00</t>
  </si>
  <si>
    <t>0101000020E6100000AA7D3A1E337C52C0F75AD07B63604440</t>
  </si>
  <si>
    <t>2020-09-15 16:20:00+00</t>
  </si>
  <si>
    <t>0101000020E6100000C30DF8FC307C52C032022A1C41604440</t>
  </si>
  <si>
    <t>41-42     24 STREET</t>
  </si>
  <si>
    <t>2017-05-08 14:00:00+00</t>
  </si>
  <si>
    <t>2022-09-28 07:00:00+00</t>
  </si>
  <si>
    <t>2016-05-28 11:10:00+00</t>
  </si>
  <si>
    <t>2022-10-04 11:10:00+00</t>
  </si>
  <si>
    <t>2016-11-04 14:11:00+00</t>
  </si>
  <si>
    <t>2019-10-01 16:44:00+00</t>
  </si>
  <si>
    <t>2016-12-09 21:00:00+00</t>
  </si>
  <si>
    <t>2016-10-16 15:10:00+00</t>
  </si>
  <si>
    <t>0101000020E6100000D0B87020247B52C0200890A163614440</t>
  </si>
  <si>
    <t>32-17     33 STREET</t>
  </si>
  <si>
    <t>2022-03-28 12:40:00+00</t>
  </si>
  <si>
    <t>2021-01-10 16:30:00+00</t>
  </si>
  <si>
    <t>2019-11-10 19:30:00+00</t>
  </si>
  <si>
    <t>2021-02-09 17:18:00+00</t>
  </si>
  <si>
    <t>0101000020E610000008E6E8F17B7B52C0EF8FF7AA95614440</t>
  </si>
  <si>
    <t>2021-08-16 15:40:00+00</t>
  </si>
  <si>
    <t>0101000020E61000000CEA5BE6747B52C02F34D769A4614440</t>
  </si>
  <si>
    <t>2022-12-15 20:22:00+00</t>
  </si>
  <si>
    <t>2018-08-19 14:10:00+00</t>
  </si>
  <si>
    <t>0101000020E61000002E56D4601A7C52C0A67D737FF5604440</t>
  </si>
  <si>
    <t>2020-07-11 15:40:00+00</t>
  </si>
  <si>
    <t>0101000020E6100000D95F764F1E7C52C0D47C957CEC604440</t>
  </si>
  <si>
    <t>38-19     21 STREET</t>
  </si>
  <si>
    <t>2019-08-18 11:06:00+00</t>
  </si>
  <si>
    <t>0101000020E610000054707841447C52C067B5C01E13614440</t>
  </si>
  <si>
    <t>2018-10-23 23:15:00+00</t>
  </si>
  <si>
    <t>0101000020E610000006D671FC507C52C05281EE2653614440</t>
  </si>
  <si>
    <t>2016-01-05 08:20:00+00</t>
  </si>
  <si>
    <t>0101000020E6100000FC3559A31E7C52C069C6A2E9EC604440</t>
  </si>
  <si>
    <t>38-26     21 STREET</t>
  </si>
  <si>
    <t>2020-01-24 09:23:00+00</t>
  </si>
  <si>
    <t>0101000020E610000082CAF8F7197C52C07198C349F5604440</t>
  </si>
  <si>
    <t>2015-12-11 19:35:00+00</t>
  </si>
  <si>
    <t>2022-05-19 00:00:00+00</t>
  </si>
  <si>
    <t>0101000020E61000007E5704FF5B7C52C0C98E8D40BC604440</t>
  </si>
  <si>
    <t>40-05     12 STREET</t>
  </si>
  <si>
    <t>2021-10-28 15:15:00+00</t>
  </si>
  <si>
    <t>0101000020E610000021020EA14A7C52C036AD1402B9604440</t>
  </si>
  <si>
    <t>2022-10-14 16:10:00+00</t>
  </si>
  <si>
    <t>2014-07-13 08:10:00+00</t>
  </si>
  <si>
    <t>2017-08-27 22:11:00+00</t>
  </si>
  <si>
    <t>0101000020E61000009335EA211A7C52C06C3F19E3C3604440</t>
  </si>
  <si>
    <t>2017-11-03 06:59:00+00</t>
  </si>
  <si>
    <t>2018-06-27 11:49:00+00</t>
  </si>
  <si>
    <t>2022-05-24 00:02:00+00</t>
  </si>
  <si>
    <t>0101000020E610000089B14CBF447C52C069C70DBF9B604440</t>
  </si>
  <si>
    <t>40-35     21 STREET</t>
  </si>
  <si>
    <t>2018-07-28 20:45:00+00</t>
  </si>
  <si>
    <t>2023-01-15 18:50:00+00</t>
  </si>
  <si>
    <t>2020-08-21 03:40:00+00</t>
  </si>
  <si>
    <t>0101000020E61000000803CFBD877B52C0EA211ADD41604440</t>
  </si>
  <si>
    <t>2022-04-26 10:00:00+00</t>
  </si>
  <si>
    <t>0101000020E61000003D0AD7A3707B52C055A4C2D842604440</t>
  </si>
  <si>
    <t>2022-10-21 16:26:00+00</t>
  </si>
  <si>
    <t>2022-11-11 08:00:00+00</t>
  </si>
  <si>
    <t>0101000020E6100000D85020A2877B52C05B9544F641604440</t>
  </si>
  <si>
    <t>2014-10-29 12:13:00+00</t>
  </si>
  <si>
    <t>2021-10-28 07:27:00+00</t>
  </si>
  <si>
    <t>2018-06-29 17:35:00+00</t>
  </si>
  <si>
    <t>Bike,Motorcycle</t>
  </si>
  <si>
    <t>2022-04-12 14:30:00+00</t>
  </si>
  <si>
    <t>2022-12-15 07:00:00+00</t>
  </si>
  <si>
    <t>0101000020E6100000FDBCA948857B52C079AEEFC341604440</t>
  </si>
  <si>
    <t>34-00     NORTHERN BOULEVARD</t>
  </si>
  <si>
    <t>2018-01-30 15:40:00+00</t>
  </si>
  <si>
    <t>2016-02-23 09:00:00+00</t>
  </si>
  <si>
    <t>0101000020E610000091DA1F83707B52C0B4DA0DEC42604440</t>
  </si>
  <si>
    <t>2015-10-23 15:45:00+00</t>
  </si>
  <si>
    <t>2018-09-07 08:10:00+00</t>
  </si>
  <si>
    <t>2022-06-28 08:10:00+00</t>
  </si>
  <si>
    <t>2023-05-05 21:20:00+00</t>
  </si>
  <si>
    <t>0101000020E6100000D8A66730FC7B52C01DC4735BC75E4440</t>
  </si>
  <si>
    <t>HUNTERS POINT AVENUE</t>
  </si>
  <si>
    <t>2016-05-12 13:50:00+00</t>
  </si>
  <si>
    <t>0101000020E61000001EA9BEF30B7C52C0D59C1782775E4440</t>
  </si>
  <si>
    <t>STARR AVENUE</t>
  </si>
  <si>
    <t>2016-01-28 08:30:00+00</t>
  </si>
  <si>
    <t>0101000020E6100000C8BA1347F97B52C0D3399A7EE45E4440</t>
  </si>
  <si>
    <t>2015-02-13 11:00:00+00</t>
  </si>
  <si>
    <t>0101000020E6100000E4857478087C52C066773705E85E4440</t>
  </si>
  <si>
    <t>2015-11-10 09:15:00+00</t>
  </si>
  <si>
    <t>2014-01-10 07:57:00+00</t>
  </si>
  <si>
    <t>2016-06-03 15:09:00+00</t>
  </si>
  <si>
    <t>0101000020E610000084F068E3887B52C073124A5F085F4440</t>
  </si>
  <si>
    <t>2018-12-01 11:13:00+00</t>
  </si>
  <si>
    <t>0101000020E61000009D03159F4C7B52C098BD1182FA5E4440</t>
  </si>
  <si>
    <t>2013-10-23 19:50:00+00</t>
  </si>
  <si>
    <t>0101000020E6100000E2DF0CA3C57B52C03681D888165F4440</t>
  </si>
  <si>
    <t>2016-01-25 13:11:00+00</t>
  </si>
  <si>
    <t>2015-07-30 12:30:00+00</t>
  </si>
  <si>
    <t>0101000020E6100000C614AC71B67B52C0A3433B02135F4440</t>
  </si>
  <si>
    <t>2015-05-20 15:10:00+00</t>
  </si>
  <si>
    <t>2019-08-09 07:36:00+00</t>
  </si>
  <si>
    <t>0101000020E61000000951BEA0857C52C0E1EEACDD765F4440</t>
  </si>
  <si>
    <t>2017-05-11 13:43:00+00</t>
  </si>
  <si>
    <t>2019-02-12 21:30:00+00</t>
  </si>
  <si>
    <t>2019-10-04 14:55:00+00</t>
  </si>
  <si>
    <t>0101000020E6100000A99894CC7B7C52C0276E707DB35F4440</t>
  </si>
  <si>
    <t>2013-07-29 19:40:00+00</t>
  </si>
  <si>
    <t>2022-05-11 22:28:00+00</t>
  </si>
  <si>
    <t>2013-04-03 15:50:00+00</t>
  </si>
  <si>
    <t>2014-05-15 17:58:00+00</t>
  </si>
  <si>
    <t>0101000020E61000009FE57970777C52C027327381CB5F4440</t>
  </si>
  <si>
    <t>2020-10-29 06:50:00+00</t>
  </si>
  <si>
    <t>2022-10-14 14:00:00+00</t>
  </si>
  <si>
    <t>0101000020E61000008D38AE90837C52C0CEC87B30845F4440</t>
  </si>
  <si>
    <t>45 ROAD</t>
  </si>
  <si>
    <t>2013-12-29 14:40:00+00</t>
  </si>
  <si>
    <t>2017-05-30 18:40:00+00</t>
  </si>
  <si>
    <t>2015-10-08 16:50:00+00</t>
  </si>
  <si>
    <t>2017-05-11 09:20:00+00</t>
  </si>
  <si>
    <t>0101000020E61000006FBBD05CA77B52C010069E7B0F5F4440</t>
  </si>
  <si>
    <t>2017-07-26 08:55:00+00</t>
  </si>
  <si>
    <t>2018-12-21 17:42:00+00</t>
  </si>
  <si>
    <t>0101000020E61000007263C44FAD7B52C0D0B9DBF5D25E4440</t>
  </si>
  <si>
    <t>2015-03-20 14:30:00+00</t>
  </si>
  <si>
    <t>0101000020E6100000C45F9335EA7B52C0573ECBF3E05E4440</t>
  </si>
  <si>
    <t>2017-10-24 12:55:00+00</t>
  </si>
  <si>
    <t>0101000020E61000001A8DD717E47852C0167D4FF6E0614440</t>
  </si>
  <si>
    <t>2016-05-13 18:55:00+00</t>
  </si>
  <si>
    <t>2017-02-07 05:47:00+00</t>
  </si>
  <si>
    <t>2020-10-13 16:05:00+00</t>
  </si>
  <si>
    <t>Sedan,Pick-up Truck</t>
  </si>
  <si>
    <t>2022-05-15 06:55:00+00</t>
  </si>
  <si>
    <t>0101000020E61000000839EFFFE37852C00B293FA9F6614440</t>
  </si>
  <si>
    <t>80-02     ASTORIA BOULEVARD</t>
  </si>
  <si>
    <t>2019-07-18 20:00:00+00</t>
  </si>
  <si>
    <t>0101000020E61000001F16C506E67852C0EDFB2603F6614440</t>
  </si>
  <si>
    <t>2014-09-10 22:30:00+00</t>
  </si>
  <si>
    <t>0101000020E61000000118CFA0A17C52C020F0C000C25F4440</t>
  </si>
  <si>
    <t>2022-06-21 20:01:00+00</t>
  </si>
  <si>
    <t>0101000020E610000046425BCEA57C52C0153C855CA95F4440</t>
  </si>
  <si>
    <t>2022-09-19 14:25:00+00</t>
  </si>
  <si>
    <t>2019-02-15 10:00:00+00</t>
  </si>
  <si>
    <t>2016-03-21 10:30:00+00</t>
  </si>
  <si>
    <t>2021-06-09 00:00:00+00</t>
  </si>
  <si>
    <t>2015-09-03 18:00:00+00</t>
  </si>
  <si>
    <t>2015-05-10 22:15:00+00</t>
  </si>
  <si>
    <t>0101000020E610000099FB9A9BA57C52C0F1EFD874A95F4440</t>
  </si>
  <si>
    <t>2015-06-22 17:00:00+00</t>
  </si>
  <si>
    <t>2018-05-29 14:53:00+00</t>
  </si>
  <si>
    <t>2015-10-23 15:15:00+00</t>
  </si>
  <si>
    <t>0101000020E6100000C7986121947C52C0E38C01906B5F4440</t>
  </si>
  <si>
    <t>CRANE STREET</t>
  </si>
  <si>
    <t>2016-09-10 10:09:00+00</t>
  </si>
  <si>
    <t>2018-04-14 11:04:00+00</t>
  </si>
  <si>
    <t>2015-06-26 12:50:00+00</t>
  </si>
  <si>
    <t>2013-05-14 17:40:00+00</t>
  </si>
  <si>
    <t>0101000020E61000006ADE718A8E7C52C0793C2D3F705F4440</t>
  </si>
  <si>
    <t>2018-07-06 18:44:00+00</t>
  </si>
  <si>
    <t>0101000020E610000098512CB7B47C52C0956247E3505F4440</t>
  </si>
  <si>
    <t>2022-09-11 21:49:00+00</t>
  </si>
  <si>
    <t>2018-08-21 07:26:00+00</t>
  </si>
  <si>
    <t>2014-10-22 23:15:00+00</t>
  </si>
  <si>
    <t>2013-10-19 23:20:00+00</t>
  </si>
  <si>
    <t>0101000020E61000004F401361C37C52C04772F90FE95F4440</t>
  </si>
  <si>
    <t>2021-12-07 18:54:00+00</t>
  </si>
  <si>
    <t>0101000020E61000000591FB0CDE7C52C042902859F35F4440</t>
  </si>
  <si>
    <t>44 ROAD</t>
  </si>
  <si>
    <t>2013-07-05 02:45:00+00</t>
  </si>
  <si>
    <t>0101000020E610000025DC7580F17C52C04449EDEAFA5F4440</t>
  </si>
  <si>
    <t>2016-07-08 17:25:00+00</t>
  </si>
  <si>
    <t>0101000020E6100000B9196EC0E77C52C0247F30F0DC5F4440</t>
  </si>
  <si>
    <t>2023-01-13 12:00:00+00</t>
  </si>
  <si>
    <t>2018-12-26 13:00:00+00</t>
  </si>
  <si>
    <t>0101000020E610000098F90E7EE27C52C068D0D03FC15F4440</t>
  </si>
  <si>
    <t>10-35     45 AVENUE</t>
  </si>
  <si>
    <t>2020-09-11 16:20:00+00</t>
  </si>
  <si>
    <t>0101000020E610000037A6272CF17C52C010786000E15F4440</t>
  </si>
  <si>
    <t>2021-01-07 15:00:00+00</t>
  </si>
  <si>
    <t>2022-06-01 14:07:00+00</t>
  </si>
  <si>
    <t>0101000020E610000077BA980B017C52C0A72ECF392E604440</t>
  </si>
  <si>
    <t>2015-02-11 07:10:00+00</t>
  </si>
  <si>
    <t>2013-11-08 11:30:00+00</t>
  </si>
  <si>
    <t>0101000020E6100000C05B2041F17B52C015E3FC4D28604440</t>
  </si>
  <si>
    <t>2017-09-19 22:15:00+00</t>
  </si>
  <si>
    <t>0101000020E61000006E693524EE7B52C01557957D57604440</t>
  </si>
  <si>
    <t>2020-10-04 11:20:00+00</t>
  </si>
  <si>
    <t>0101000020E6100000355EBA490C7C52C04E0AF31E67604440</t>
  </si>
  <si>
    <t>40-25     CRESCENT STREET</t>
  </si>
  <si>
    <t>2019-02-01 13:15:00+00</t>
  </si>
  <si>
    <t>2022-10-03 13:50:00+00</t>
  </si>
  <si>
    <t>2018-08-27 17:30:00+00</t>
  </si>
  <si>
    <t>2020-05-01 17:18:00+00</t>
  </si>
  <si>
    <t>0101000020E6100000E17F2BD9B17B52C098DD938785624440</t>
  </si>
  <si>
    <t>2019-10-16 18:30:00+00</t>
  </si>
  <si>
    <t>2019-01-07 11:00:00+00</t>
  </si>
  <si>
    <t>2020-03-07 15:15:00+00</t>
  </si>
  <si>
    <t>0101000020E610000012A0A696AD7B52C0F5673F5244624440</t>
  </si>
  <si>
    <t>2017-06-26 04:50:00+00</t>
  </si>
  <si>
    <t>0101000020E6100000B30C71AC8B7B52C0427A8A1C22624440</t>
  </si>
  <si>
    <t>2020-11-23 14:13:00+00</t>
  </si>
  <si>
    <t>0101000020E61000001A8BA6B3937B52C04C5299620E624440</t>
  </si>
  <si>
    <t>2022-07-16 18:15:00+00</t>
  </si>
  <si>
    <t>2021-12-07 09:30:00+00</t>
  </si>
  <si>
    <t>2022-09-14 09:15:00+00</t>
  </si>
  <si>
    <t>2014-11-12 05:55:00+00</t>
  </si>
  <si>
    <t>0101000020E6100000D95A5F24B47B52C0B67CC96BCA614440</t>
  </si>
  <si>
    <t>33 ROAD</t>
  </si>
  <si>
    <t>2013-12-29 19:29:00+00</t>
  </si>
  <si>
    <t>0101000020E6100000A4FCA4DAA77B52C0CCD0782288614440</t>
  </si>
  <si>
    <t>21-25     34 AVENUE</t>
  </si>
  <si>
    <t>2021-07-22 20:15:00+00</t>
  </si>
  <si>
    <t>2019-09-03 13:15:00+00</t>
  </si>
  <si>
    <t>0101000020E610000004392861A67B52C044696FF085614440</t>
  </si>
  <si>
    <t>23-02     34 AVENUE</t>
  </si>
  <si>
    <t>2019-08-25 20:00:00+00</t>
  </si>
  <si>
    <t>2015-05-17 17:15:00+00</t>
  </si>
  <si>
    <t>2018-01-13 12:35:00+00</t>
  </si>
  <si>
    <t>0101000020E6100000679B1BD3137C52C02A3A92CB7F604440</t>
  </si>
  <si>
    <t>2019-08-15 10:15:00+00</t>
  </si>
  <si>
    <t>2017-06-19 15:20:00+00</t>
  </si>
  <si>
    <t>0101000020E6100000301004C8507C52C04CA8E0F082604440</t>
  </si>
  <si>
    <t>2015-03-06 18:05:00+00</t>
  </si>
  <si>
    <t>2014-06-20 08:20:00+00</t>
  </si>
  <si>
    <t>2016-12-07 17:12:00+00</t>
  </si>
  <si>
    <t>2019-08-23 19:45:00+00</t>
  </si>
  <si>
    <t>2018-06-01 05:20:00+00</t>
  </si>
  <si>
    <t>2018-02-16 00:01:00+00</t>
  </si>
  <si>
    <t>2019-02-21 18:33:00+00</t>
  </si>
  <si>
    <t>2016-01-29 11:30:00+00</t>
  </si>
  <si>
    <t>2019-01-07 14:45:00+00</t>
  </si>
  <si>
    <t>0101000020E61000004E9CDCEF507C52C0ABB019E082604440</t>
  </si>
  <si>
    <t>2022-03-16 17:50:00+00</t>
  </si>
  <si>
    <t>0101000020E6100000374F75C8CD7852C012A5BDC117624440</t>
  </si>
  <si>
    <t>2018-07-24 17:30:00+00</t>
  </si>
  <si>
    <t>0101000020E6100000E8667FA0DC7852C0200C3CF71E624440</t>
  </si>
  <si>
    <t>2020-03-01 05:15:00+00</t>
  </si>
  <si>
    <t>0101000020E610000039B9DFA1287952C01C08C90226624440</t>
  </si>
  <si>
    <t>2020-07-18 15:40:00+00</t>
  </si>
  <si>
    <t>Failure to Keep Right,Failure to Yield Right-of-Way</t>
  </si>
  <si>
    <t>0101000020E6100000D46531B1F97852C00057B26323624440</t>
  </si>
  <si>
    <t>2020-11-05 05:38:00+00</t>
  </si>
  <si>
    <t>0101000020E6100000B933B852747852C09609BFD4CF614440</t>
  </si>
  <si>
    <t>2015-09-04 08:17:00+00</t>
  </si>
  <si>
    <t>2017-04-23 14:30:00+00</t>
  </si>
  <si>
    <t>0101000020E6100000A4E4D539067852C08236397CD2614440</t>
  </si>
  <si>
    <t>94-04     25 AVENUE</t>
  </si>
  <si>
    <t>2021-01-19 09:53:00+00</t>
  </si>
  <si>
    <t>2017-02-25 18:10:00+00</t>
  </si>
  <si>
    <t>0101000020E6100000FF21FDF6757852C0EF2076A6D0614440</t>
  </si>
  <si>
    <t>2018-06-05 08:40:00+00</t>
  </si>
  <si>
    <t>0101000020E6100000AAF985B2CB7B52C0F6341603DA5E4440</t>
  </si>
  <si>
    <t>2015-09-01 14:17:00+00</t>
  </si>
  <si>
    <t>0101000020E61000004E7ADFF8DA7B52C0E275FD82DD5E4440</t>
  </si>
  <si>
    <t>2023-01-04 08:47:00+00</t>
  </si>
  <si>
    <t>2020-11-30 11:12:00+00</t>
  </si>
  <si>
    <t>0101000020E6100000ACEFB215EA7B52C087F0790FE15E4440</t>
  </si>
  <si>
    <t>2014-03-02 18:50:00+00</t>
  </si>
  <si>
    <t>2015-05-01 08:00:00+00</t>
  </si>
  <si>
    <t>0101000020E6100000E3474618D07B52C0C5D44CADAD5E4440</t>
  </si>
  <si>
    <t>HUNTERSPOINT AVENUE</t>
  </si>
  <si>
    <t>2014-06-23 21:00:00+00</t>
  </si>
  <si>
    <t>0101000020E61000005DC47762D67B52C05C3D27BD6F5E4440</t>
  </si>
  <si>
    <t>2016-06-20 21:45:00+00</t>
  </si>
  <si>
    <t>0101000020E610000087A8C29FE17B52C0E8A221E3515E4440</t>
  </si>
  <si>
    <t>2017-12-22 17:45:00+00</t>
  </si>
  <si>
    <t>BICYCLE,PICK-UP TRUCK</t>
  </si>
  <si>
    <t>2014-12-18 05:15:00+00</t>
  </si>
  <si>
    <t>0101000020E6100000F5DBD781737C52C078279F1EDB604440</t>
  </si>
  <si>
    <t>2020-07-20 07:28:00+00</t>
  </si>
  <si>
    <t>0101000020E6100000E2067C7E187C52C0098D60E3FA5F4440</t>
  </si>
  <si>
    <t>2017-05-02 04:35:00+00</t>
  </si>
  <si>
    <t>0101000020E61000008BA548BE127C52C05BD07B6308604440</t>
  </si>
  <si>
    <t>2017-09-19 23:00:00+00</t>
  </si>
  <si>
    <t>2018-01-11 04:00:00+00</t>
  </si>
  <si>
    <t>2019-08-06 06:15:00+00</t>
  </si>
  <si>
    <t>2019-09-02 12:50:00+00</t>
  </si>
  <si>
    <t>2015-12-29 15:00:00+00</t>
  </si>
  <si>
    <t>0101000020E61000004A7B832F4C7C52C09626A5A0DB5F4440</t>
  </si>
  <si>
    <t>2020-01-15 08:30:00+00</t>
  </si>
  <si>
    <t>0101000020E61000005917B7D1007C52C0382C0DFCA8604440</t>
  </si>
  <si>
    <t>2020-07-08 08:30:00+00</t>
  </si>
  <si>
    <t>Fork lift</t>
  </si>
  <si>
    <t>2020-08-25 05:50:00+00</t>
  </si>
  <si>
    <t>0101000020E6100000518369183E7C52C080F10C1AFA5F4440</t>
  </si>
  <si>
    <t>42 ROAD</t>
  </si>
  <si>
    <t>2020-10-18 11:15:00+00</t>
  </si>
  <si>
    <t>2015-10-20 17:40:00+00</t>
  </si>
  <si>
    <t>2014-04-24 09:50:00+00</t>
  </si>
  <si>
    <t>0101000020E6100000F25EB532E17B52C0AAB706B64A604440</t>
  </si>
  <si>
    <t>2019-01-17 10:25:00+00</t>
  </si>
  <si>
    <t>0101000020E61000008520AC6B597852C0E4EE18C341614440</t>
  </si>
  <si>
    <t>2014-06-21 19:52:00+00</t>
  </si>
  <si>
    <t>2013-12-08 18:10:00+00</t>
  </si>
  <si>
    <t>2017-07-19 20:25:00+00</t>
  </si>
  <si>
    <t>2018-10-30 10:37:00+00</t>
  </si>
  <si>
    <t>2016-06-07 07:50:00+00</t>
  </si>
  <si>
    <t>2022-08-17 18:30:00+00</t>
  </si>
  <si>
    <t>2013-08-28 21:30:00+00</t>
  </si>
  <si>
    <t>0101000020E61000000E661360587852C09BFEEC478A604440</t>
  </si>
  <si>
    <t>2018-08-15 07:20:00+00</t>
  </si>
  <si>
    <t>0101000020E6100000851733784E7852C052FF0F66C9604440</t>
  </si>
  <si>
    <t>2014-02-01 11:45:00+00</t>
  </si>
  <si>
    <t>2017-12-11 10:00:00+00</t>
  </si>
  <si>
    <t>0101000020E6100000C05EBC7A707B52C0CBB7E3F2C45E4440</t>
  </si>
  <si>
    <t>2015-12-30 08:30:00+00</t>
  </si>
  <si>
    <t>0101000020E6100000677B99CD887B52C0EA8A636E085F4440</t>
  </si>
  <si>
    <t>2013-09-18 09:45:00+00</t>
  </si>
  <si>
    <t>0101000020E61000006E7BCC51117C52C079F29F24135E4440</t>
  </si>
  <si>
    <t>REVIEW AVENUE</t>
  </si>
  <si>
    <t>2014-07-16 06:10:00+00</t>
  </si>
  <si>
    <t>0101000020E6100000EE77280AF47B52C0AE81AD122C5E4440</t>
  </si>
  <si>
    <t>2020-03-14 19:35:00+00</t>
  </si>
  <si>
    <t>0101000020E6100000BD344580D37B52C052499D80265E4440</t>
  </si>
  <si>
    <t>2018-01-25 16:00:00+00</t>
  </si>
  <si>
    <t>2020-01-13 05:55:00+00</t>
  </si>
  <si>
    <t>Other Lighting Defects,Driver Inattention/Distraction</t>
  </si>
  <si>
    <t>0101000020E61000009331E312EC7B52C079623145145E4440</t>
  </si>
  <si>
    <t>2015-08-10 16:05:00+00</t>
  </si>
  <si>
    <t>0101000020E61000009B594B01E97B52C0875E903EF75F4440</t>
  </si>
  <si>
    <t>2014-07-18 06:30:00+00</t>
  </si>
  <si>
    <t>2015-07-04 15:15:00+00</t>
  </si>
  <si>
    <t>2013-09-05 15:38:00+00</t>
  </si>
  <si>
    <t>2020-06-17 08:06:00+00</t>
  </si>
  <si>
    <t>2014-01-17 16:44:00+00</t>
  </si>
  <si>
    <t>QUEENS PLAZA EAST</t>
  </si>
  <si>
    <t>2014-06-12 21:35:00+00</t>
  </si>
  <si>
    <t>2020-12-24 13:00:00+00</t>
  </si>
  <si>
    <t>2020-09-26 13:50:00+00</t>
  </si>
  <si>
    <t>0101000020E6100000ED6DE987C77C52C0E64240193E5F4440</t>
  </si>
  <si>
    <t>2014-03-11 12:27:00+00</t>
  </si>
  <si>
    <t>0101000020E6100000130A1170087D52C0335019FF3E5F4440</t>
  </si>
  <si>
    <t>2022-12-31 20:05:00+00</t>
  </si>
  <si>
    <t>2022-10-27 22:00:00+00</t>
  </si>
  <si>
    <t>0101000020E61000005F97E13FDD7C52C05322895E465F4440</t>
  </si>
  <si>
    <t>2018-09-22 15:30:00+00</t>
  </si>
  <si>
    <t>2019-08-13 17:30:00+00</t>
  </si>
  <si>
    <t>2021-12-09 00:00:00+00</t>
  </si>
  <si>
    <t>2021-09-01 22:40:00+00</t>
  </si>
  <si>
    <t>0101000020E6100000AEB6627FD97C52C0B95510035D5F4440</t>
  </si>
  <si>
    <t>2019-11-01 23:10:00+00</t>
  </si>
  <si>
    <t>2015-04-30 12:05:00+00</t>
  </si>
  <si>
    <t>0101000020E610000040A4DFBE0E7C52C0E67805A2275F4440</t>
  </si>
  <si>
    <t>2021-01-05 13:56:00+00</t>
  </si>
  <si>
    <t>0101000020E61000000D784FD4087952C01372EF2B20624440</t>
  </si>
  <si>
    <t>ASTORIA BOULEVARD NORTH</t>
  </si>
  <si>
    <t>2015-10-19 17:45:00+00</t>
  </si>
  <si>
    <t>0101000020E61000007767EDB60B7952C0A054FB743C624440</t>
  </si>
  <si>
    <t>22-62     78 STREET</t>
  </si>
  <si>
    <t>2022-04-18 03:50:00+00</t>
  </si>
  <si>
    <t>Listening/Using Headphones,Unspecified</t>
  </si>
  <si>
    <t>0101000020E610000064E597C1187952C0B9AAECBB22624440</t>
  </si>
  <si>
    <t>2017-06-27 17:00:00+00</t>
  </si>
  <si>
    <t>0101000020E610000033D307DC047952C0A05FA5CC17624440</t>
  </si>
  <si>
    <t>2015-03-14 20:00:00+00</t>
  </si>
  <si>
    <t>0101000020E61000006C9CA800737852C0D3872EA86F624440</t>
  </si>
  <si>
    <t>2013-04-10 18:20:00+00</t>
  </si>
  <si>
    <t>2019-10-31 00:15:00+00</t>
  </si>
  <si>
    <t>0101000020E6100000AED4B320947752C0ED9925016A624440</t>
  </si>
  <si>
    <t>102-05    DITMARS BOULEVARD</t>
  </si>
  <si>
    <t>2017-03-01 21:45:00+00</t>
  </si>
  <si>
    <t>0101000020E610000092054CE0D67752C0761893FE5E624440</t>
  </si>
  <si>
    <t>2017-10-20 09:10:00+00</t>
  </si>
  <si>
    <t>0101000020E6100000992A1895D47752C02E3883BF5F624440</t>
  </si>
  <si>
    <t>98-01     23 AVENUE</t>
  </si>
  <si>
    <t>2019-11-20 10:00:00+00</t>
  </si>
  <si>
    <t>0101000020E61000006B7D91D0967752C01F9DBAF259624440</t>
  </si>
  <si>
    <t>23-10     102 STREET</t>
  </si>
  <si>
    <t>2018-03-18 22:30:00+00</t>
  </si>
  <si>
    <t>2023-10-27 19:18:00+00</t>
  </si>
  <si>
    <t>0101000020E6100000FE9AAC510F7952C061A92EE065624440</t>
  </si>
  <si>
    <t>2019-04-30 22:37:00+00</t>
  </si>
  <si>
    <t>2017-03-11 05:27:00+00</t>
  </si>
  <si>
    <t>2018-04-15 22:00:00+00</t>
  </si>
  <si>
    <t>2018-01-23 20:45:00+00</t>
  </si>
  <si>
    <t>0101000020E6100000D7DD3CD5217952C0DE21C50089624440</t>
  </si>
  <si>
    <t>21-33     77 STREET</t>
  </si>
  <si>
    <t>2023-05-30 18:06:00+00</t>
  </si>
  <si>
    <t>0101000020E6100000363CBD52967B52C009E1D1C611634440</t>
  </si>
  <si>
    <t>2019-02-20 20:25:00+00</t>
  </si>
  <si>
    <t>0101000020E61000000A80F10C9A7B52C0626FBD01C1624440</t>
  </si>
  <si>
    <t>2016-12-20 14:20:00+00</t>
  </si>
  <si>
    <t>0101000020E610000010316F1F837B52C02DB4739A05634440</t>
  </si>
  <si>
    <t>2013-06-05 08:25:00+00</t>
  </si>
  <si>
    <t>0101000020E610000083386AE0A27B52C0944F8F6D19634440</t>
  </si>
  <si>
    <t>8 STREET</t>
  </si>
  <si>
    <t>2014-04-03 16:15:00+00</t>
  </si>
  <si>
    <t>0101000020E6100000DE2FB0D8F07B52C022B946150F634440</t>
  </si>
  <si>
    <t>1 STREET</t>
  </si>
  <si>
    <t>2013-12-01 16:30:00+00</t>
  </si>
  <si>
    <t>2018-02-14 20:15:00+00</t>
  </si>
  <si>
    <t>0101000020E61000008143A852B37B52C00569C6A2E9624440</t>
  </si>
  <si>
    <t>4-25      ASTORIA BOULEVARD</t>
  </si>
  <si>
    <t>2022-04-14 20:30:00+00</t>
  </si>
  <si>
    <t>0101000020E6100000FA505898747B52C0878BDCD3D5624440</t>
  </si>
  <si>
    <t>2015-08-07 19:15:00+00</t>
  </si>
  <si>
    <t>0101000020E610000087C09140837B52C0D482177D05634440</t>
  </si>
  <si>
    <t>2018-05-25 12:00:00+00</t>
  </si>
  <si>
    <t>0101000020E610000099D36531B17B52C0D15B3CBCE7624440</t>
  </si>
  <si>
    <t>2018-03-02 08:12:00+00</t>
  </si>
  <si>
    <t>2013-11-24 22:24:00+00</t>
  </si>
  <si>
    <t>2019-01-24 15:35:00+00</t>
  </si>
  <si>
    <t>2019-02-05 22:00:00+00</t>
  </si>
  <si>
    <t>0101000020E610000060AC6F60727B52C0B79C4B7155614440</t>
  </si>
  <si>
    <t>2021-09-27 01:36:00+00</t>
  </si>
  <si>
    <t>0101000020E6100000EB8B84B69C7B52C0D270CADC7C614440</t>
  </si>
  <si>
    <t>24-12     34 AVENUE</t>
  </si>
  <si>
    <t>2021-05-09 18:15:00+00</t>
  </si>
  <si>
    <t>0101000020E6100000E84D452A8C7B52C0DAACFA5C6D614440</t>
  </si>
  <si>
    <t>2017-08-22 18:06:00+00</t>
  </si>
  <si>
    <t>2013-01-07 11:27:00+00</t>
  </si>
  <si>
    <t>0101000020E6100000768C2B2E0E7852C0640A31F20D624440</t>
  </si>
  <si>
    <t>2013-01-23 18:11:00+00</t>
  </si>
  <si>
    <t>0101000020E6100000461A2664317852C0B32A1D07B9614440</t>
  </si>
  <si>
    <t>2016-07-10 23:52:00+00</t>
  </si>
  <si>
    <t>0101000020E6100000C55565DF157852C00B7BDAE1AF614440</t>
  </si>
  <si>
    <t>2016-10-28 10:10:00+00</t>
  </si>
  <si>
    <t>2018-12-28 21:40:00+00</t>
  </si>
  <si>
    <t>2020-12-13 14:36:00+00</t>
  </si>
  <si>
    <t>2017-12-25 06:20:00+00</t>
  </si>
  <si>
    <t>2018-12-02 17:30:00+00</t>
  </si>
  <si>
    <t>0101000020E6100000B18284CD257852C0FD44AF50B5614440</t>
  </si>
  <si>
    <t>2016-03-05 11:00:00+00</t>
  </si>
  <si>
    <t>0101000020E61000006440F67AF77752C02783A3E4D5614440</t>
  </si>
  <si>
    <t>2023-03-08 12:44:00+00</t>
  </si>
  <si>
    <t>0101000020E6100000703BD972537852C0E3CB9FCAC4614440</t>
  </si>
  <si>
    <t>2015-03-10 00:05:00+00</t>
  </si>
  <si>
    <t>0101000020E6100000514F1F813F7852C00A302C7FBE614440</t>
  </si>
  <si>
    <t>90-13     ASTORIA BOULEVARD</t>
  </si>
  <si>
    <t>2018-05-03 15:31:00+00</t>
  </si>
  <si>
    <t>0101000020E610000046D3D9C9E07852C0B9FB1C1F2D624440</t>
  </si>
  <si>
    <t>80-19     GRAND CENTRAL PARKWAY</t>
  </si>
  <si>
    <t>2022-04-25 08:10:00+00</t>
  </si>
  <si>
    <t>0101000020E61000005E4BC8073D7B52C0A54929E8F65E4440</t>
  </si>
  <si>
    <t>2021-10-29 22:52:00+00</t>
  </si>
  <si>
    <t>2013-08-03 08:25:00+00</t>
  </si>
  <si>
    <t>0101000020E61000003FC4060B277B52C06840BD19355F4440</t>
  </si>
  <si>
    <t>2016-12-31 12:32:00+00</t>
  </si>
  <si>
    <t>2015-05-22 09:30:00+00</t>
  </si>
  <si>
    <t>0101000020E61000006CD102B42D7B52C0E359DD45F35E4440</t>
  </si>
  <si>
    <t>2016-07-01 13:00:00+00</t>
  </si>
  <si>
    <t>0101000020E6100000F8A57EDE547B52C07AFCDEA63F5F4440</t>
  </si>
  <si>
    <t>2018-03-14 10:20:00+00</t>
  </si>
  <si>
    <t>2021-11-20 22:23:00+00</t>
  </si>
  <si>
    <t>0101000020E610000085251E50367B52C04E7CB5A3385F4440</t>
  </si>
  <si>
    <t>39 PLACE</t>
  </si>
  <si>
    <t>2019-04-05 17:19:00+00</t>
  </si>
  <si>
    <t>2022-10-06 18:50:00+00</t>
  </si>
  <si>
    <t>0101000020E610000032A193EF637B52C049F60835435F4440</t>
  </si>
  <si>
    <t>2014-11-11 05:50:00+00</t>
  </si>
  <si>
    <t>2018-11-24 21:28:00+00</t>
  </si>
  <si>
    <t>2015-10-09 14:00:00+00</t>
  </si>
  <si>
    <t>0101000020E61000002C6519E2587B52C011AAD4EC815E4440</t>
  </si>
  <si>
    <t>2019-01-31 08:20:00+00</t>
  </si>
  <si>
    <t>2014-10-18 04:30:00+00</t>
  </si>
  <si>
    <t>2014-07-23 21:25:00+00</t>
  </si>
  <si>
    <t>2021-11-06 10:00:00+00</t>
  </si>
  <si>
    <t>0101000020E6100000E8CBC122757B52C00D665DED725E4440</t>
  </si>
  <si>
    <t>2016-10-17 08:10:00+00</t>
  </si>
  <si>
    <t>0101000020E61000003E95D39E927B52C08A1F63EE5A5E4440</t>
  </si>
  <si>
    <t>2016-09-13 20:09:00+00</t>
  </si>
  <si>
    <t>Turning Improperly,Passing or Lane Usage Improper</t>
  </si>
  <si>
    <t>0101000020E61000002D3E05C0787B52C0B554DE8E705E4440</t>
  </si>
  <si>
    <t>2022-11-26 17:00:00+00</t>
  </si>
  <si>
    <t>0101000020E610000029ED0DBE307B52C096218E75715F4440</t>
  </si>
  <si>
    <t>2021-04-30 22:05:00+00</t>
  </si>
  <si>
    <t>2022-03-30 18:53:00+00</t>
  </si>
  <si>
    <t>2022-11-02 09:00:00+00</t>
  </si>
  <si>
    <t>0101000020E61000004C39BAA5307B52C0DE150B8D715F4440</t>
  </si>
  <si>
    <t>2013-04-18 08:20:00+00</t>
  </si>
  <si>
    <t>0101000020E6100000CAC2D7D73A7B52C0C67E60D8AB5F4440</t>
  </si>
  <si>
    <t>2013-12-04 17:20:00+00</t>
  </si>
  <si>
    <t>2015-02-23 15:50:00+00</t>
  </si>
  <si>
    <t>0101000020E6100000D3139678407B52C01D554D10755F4440</t>
  </si>
  <si>
    <t>2017-04-11 06:54:00+00</t>
  </si>
  <si>
    <t>0101000020E6100000660EEE73217B52C04BD86D066E5F4440</t>
  </si>
  <si>
    <t>2013-01-11 23:05:00+00</t>
  </si>
  <si>
    <t>2022-08-10 18:10:00+00</t>
  </si>
  <si>
    <t>0101000020E6100000A2444B1E4F7B52C0931D1B81785F4440</t>
  </si>
  <si>
    <t>2019-07-14 00:20:00+00</t>
  </si>
  <si>
    <t>2017-11-16 09:05:00+00</t>
  </si>
  <si>
    <t>2018-01-31 10:30:00+00</t>
  </si>
  <si>
    <t>2017-08-10 13:07:00+00</t>
  </si>
  <si>
    <t>0101000020E610000062A06B5F407B52C0B847252B755F4440</t>
  </si>
  <si>
    <t>2014-07-30 16:00:00+00</t>
  </si>
  <si>
    <t>2016-10-16 10:10:00+00</t>
  </si>
  <si>
    <t>2020-11-21 11:50:00+00</t>
  </si>
  <si>
    <t>0101000020E6100000355AB33A5E7B52C07959130B7C5F4440</t>
  </si>
  <si>
    <t>2013-07-09 18:30:00+00</t>
  </si>
  <si>
    <t>0101000020E6100000A350604B597B52C03C1F5498AD5F4440</t>
  </si>
  <si>
    <t>2015-04-15 17:00:00+00</t>
  </si>
  <si>
    <t>2023-05-11 08:44:00+00</t>
  </si>
  <si>
    <t>0101000020E6100000E353008C677A52C0352905DD5E644440</t>
  </si>
  <si>
    <t>2021-08-19 17:56:00+00</t>
  </si>
  <si>
    <t>2013-04-24 20:45:00+00</t>
  </si>
  <si>
    <t>2016-03-15 16:30:00+00</t>
  </si>
  <si>
    <t>0101000020E6100000E71C1828EF7952C0CD103520B5634440</t>
  </si>
  <si>
    <t>2016-07-23 18:07:00+00</t>
  </si>
  <si>
    <t xml:space="preserve">21 STREET                       </t>
  </si>
  <si>
    <t>2017-03-19 11:20:00+00</t>
  </si>
  <si>
    <t>0101000020E61000000F869565E37952C0C421C08EA4634440</t>
  </si>
  <si>
    <t>2014-06-15 04:15:00+00</t>
  </si>
  <si>
    <t>0101000020E6100000FCDEA63FFB7952C019C6DD205A634440</t>
  </si>
  <si>
    <t>2017-10-27 08:30:00+00</t>
  </si>
  <si>
    <t>2015-12-28 18:00:00+00</t>
  </si>
  <si>
    <t>2020-02-25 19:55:00+00</t>
  </si>
  <si>
    <t>Passenger Distraction,Failure to Yield Right-of-Way</t>
  </si>
  <si>
    <t>2020-02-18 14:50:00+00</t>
  </si>
  <si>
    <t>0101000020E61000003F8C101E6D7952C0228D0A9C6C634440</t>
  </si>
  <si>
    <t>2020-05-21 06:10:00+00</t>
  </si>
  <si>
    <t>0101000020E610000048FE60E0B97A52C013D55B035B634440</t>
  </si>
  <si>
    <t>23-38     CRESCENT STREET</t>
  </si>
  <si>
    <t>2020-07-28 19:52:00+00</t>
  </si>
  <si>
    <t>0101000020E610000089EAAD81AD7A52C09677D503E6634440</t>
  </si>
  <si>
    <t>2021-02-25 20:31:00+00</t>
  </si>
  <si>
    <t>2017-05-03 23:20:00+00</t>
  </si>
  <si>
    <t>2015-11-15 18:00:00+00</t>
  </si>
  <si>
    <t>0101000020E6100000051AC7A32F7B52C0414F5EBFBB624440</t>
  </si>
  <si>
    <t>2013-06-27 09:26:00+00</t>
  </si>
  <si>
    <t>0101000020E6100000978BF84ECC7A52C0815D4D9EB2624440</t>
  </si>
  <si>
    <t>2018-04-15 23:30:00+00</t>
  </si>
  <si>
    <t>2019-07-20 13:06:00+00</t>
  </si>
  <si>
    <t>2019-10-28 20:15:00+00</t>
  </si>
  <si>
    <t>0101000020E61000006C3EAE0D157B52C011514CDE00634440</t>
  </si>
  <si>
    <t>2020-08-25 18:47:00+00</t>
  </si>
  <si>
    <t>0101000020E6100000C2FA3F87F97A52C01E166A4DF3624440</t>
  </si>
  <si>
    <t>2020-10-10 12:19:00+00</t>
  </si>
  <si>
    <t>0101000020E61000001AA37554357B52C08A75AA7CCF624440</t>
  </si>
  <si>
    <t>2020-12-23 12:30:00+00</t>
  </si>
  <si>
    <t>2021-03-22 18:18:00+00</t>
  </si>
  <si>
    <t>0101000020E6100000D522A298BC7A52C0C2340C1F11634440</t>
  </si>
  <si>
    <t>2014-04-30 08:00:00+00</t>
  </si>
  <si>
    <t>0101000020E6100000F71E2E39EE7A52C074982F2FC0624440</t>
  </si>
  <si>
    <t>2019-08-17 02:10:00+00</t>
  </si>
  <si>
    <t>0101000020E61000008CD651D5047B52C02E02637D03634440</t>
  </si>
  <si>
    <t>2023-07-22 11:28:00+00</t>
  </si>
  <si>
    <t>0101000020E610000059D9E32ABB7B52C0C5CFDAC8D0624440</t>
  </si>
  <si>
    <t>MAIN AVENUE</t>
  </si>
  <si>
    <t>2013-05-13 17:20:00+00</t>
  </si>
  <si>
    <t>Lane Marking Improper/Inadequate,Lane Marking Improper/Inadequate</t>
  </si>
  <si>
    <t>2018-06-16 23:00:00+00</t>
  </si>
  <si>
    <t>0101000020E6100000740CC85EEF7B52C0A583F57F0E634440</t>
  </si>
  <si>
    <t>1-05      ASTORIA BOULEVARD</t>
  </si>
  <si>
    <t>2017-07-09 14:35:00+00</t>
  </si>
  <si>
    <t>0101000020E6100000CFDA6D179A7B52C0CDAFE600C1624440</t>
  </si>
  <si>
    <t>WELLING COURT</t>
  </si>
  <si>
    <t>2018-08-09 18:50:00+00</t>
  </si>
  <si>
    <t>0101000020E6100000B273E492747B52C0F5CD4763FE624440</t>
  </si>
  <si>
    <t>2014-03-27 08:27:00+00</t>
  </si>
  <si>
    <t>0101000020E6100000D3C1FA3F877B52C010751F80D4624440</t>
  </si>
  <si>
    <t>2020-02-27 11:27:00+00</t>
  </si>
  <si>
    <t>2021-09-24 16:15:00+00</t>
  </si>
  <si>
    <t>0101000020E610000036B05582C57B52C0F44E05DCF3624440</t>
  </si>
  <si>
    <t>3-06      ASTORIA BOULEVARD</t>
  </si>
  <si>
    <t>2017-07-30 01:30:00+00</t>
  </si>
  <si>
    <t>0101000020E610000019E25817B77B52C0280B5F5FEB624440</t>
  </si>
  <si>
    <t>4-05      ASTORIA BOULEVARD</t>
  </si>
  <si>
    <t>2023-06-25 22:50:00+00</t>
  </si>
  <si>
    <t>2022-03-21 20:30:00+00</t>
  </si>
  <si>
    <t>2019-07-07 16:30:00+00</t>
  </si>
  <si>
    <t>0101000020E61000001CF0F961847B52C0844BC79C675E4440</t>
  </si>
  <si>
    <t>2019-09-23 08:57:00+00</t>
  </si>
  <si>
    <t>2022-02-15 18:33:00+00</t>
  </si>
  <si>
    <t>Bike,PK</t>
  </si>
  <si>
    <t>2022-10-04 00:40:00+00</t>
  </si>
  <si>
    <t>Bike,Tanker</t>
  </si>
  <si>
    <t>0101000020E6100000A1DB4B1AA37B52C0AD4CF8A57E5E4440</t>
  </si>
  <si>
    <t>50-11     34 STREET</t>
  </si>
  <si>
    <t>2018-06-27 13:10:00+00</t>
  </si>
  <si>
    <t>2022-09-15 23:09:00+00</t>
  </si>
  <si>
    <t>2017-09-28 14:45:00+00</t>
  </si>
  <si>
    <t>2015-01-04 10:45:00+00</t>
  </si>
  <si>
    <t>2018-09-26 11:10:00+00</t>
  </si>
  <si>
    <t>2016-10-28 20:10:00+00</t>
  </si>
  <si>
    <t>2015-10-04 17:30:00+00</t>
  </si>
  <si>
    <t>2015-10-11 18:45:00+00</t>
  </si>
  <si>
    <t>2019-09-30 19:31:00+00</t>
  </si>
  <si>
    <t>2013-04-29 15:45:00+00</t>
  </si>
  <si>
    <t>2015-07-22 20:00:00+00</t>
  </si>
  <si>
    <t>2020-01-06 19:00:00+00</t>
  </si>
  <si>
    <t>0101000020E6100000802FE0C0BF7952C0C048C3842C634440</t>
  </si>
  <si>
    <t>2015-12-10 11:30:00+00</t>
  </si>
  <si>
    <t>2018-01-12 06:30:00+00</t>
  </si>
  <si>
    <t>0101000020E6100000707CED99257B52C02502D53F88624440</t>
  </si>
  <si>
    <t>2017-10-21 05:00:00+00</t>
  </si>
  <si>
    <t>0101000020E6100000354F649CF57A52C0F07442435A624440</t>
  </si>
  <si>
    <t>2014-08-21 13:03:00+00</t>
  </si>
  <si>
    <t>2013-02-15 12:26:00+00</t>
  </si>
  <si>
    <t>2020-11-20 12:32:00+00</t>
  </si>
  <si>
    <t>0101000020E6100000C18BBE82347B52C05797530262624440</t>
  </si>
  <si>
    <t>2021-02-19 19:53:00+00</t>
  </si>
  <si>
    <t>0101000020E6100000C8E41E5C4B7B52C093DB9B8477624440</t>
  </si>
  <si>
    <t>2013-12-13 18:15:00+00</t>
  </si>
  <si>
    <t>0101000020E61000003ED00A0C597B52C0AED7F4A0A0624440</t>
  </si>
  <si>
    <t>2017-08-29 21:28:00+00</t>
  </si>
  <si>
    <t>2020-01-16 17:25:00+00</t>
  </si>
  <si>
    <t>2017-04-27 21:21:00+00</t>
  </si>
  <si>
    <t>2017-06-02 12:01:00+00</t>
  </si>
  <si>
    <t>2013-06-19 18:45:00+00</t>
  </si>
  <si>
    <t>2013-12-26 14:46:00+00</t>
  </si>
  <si>
    <t>0101000020E6100000959A3DD00A7A52C0E7A8A3E36A624440</t>
  </si>
  <si>
    <t>2017-11-09 19:48:00+00</t>
  </si>
  <si>
    <t>0101000020E6100000D9942BBCCB7952C0C310397D3D634440</t>
  </si>
  <si>
    <t>2018-04-22 22:15:00+00</t>
  </si>
  <si>
    <t>BICYCLE,MOTORCYCLE</t>
  </si>
  <si>
    <t>2015-08-04 18:10:00+00</t>
  </si>
  <si>
    <t>2015-05-24 22:29:00+00</t>
  </si>
  <si>
    <t>2020-02-06 22:53:00+00</t>
  </si>
  <si>
    <t>2020-05-26 18:20:00+00</t>
  </si>
  <si>
    <t>0101000020E6100000E76F4221027A52C025CCB4FD2B634440</t>
  </si>
  <si>
    <t>21-50     37 STREET</t>
  </si>
  <si>
    <t>2020-06-28 01:28:00+00</t>
  </si>
  <si>
    <t>0101000020E61000002041F163CC7952C06BD619DF17634440</t>
  </si>
  <si>
    <t>2020-08-04 19:00:00+00</t>
  </si>
  <si>
    <t>2016-11-06 13:11:00+00</t>
  </si>
  <si>
    <t>0101000020E6100000D200DE02097A52C07E6FD39FFD624440</t>
  </si>
  <si>
    <t>2018-03-16 09:05:00+00</t>
  </si>
  <si>
    <t>2019-09-26 15:55:00+00</t>
  </si>
  <si>
    <t>0101000020E61000006B836E8AA27A52C0934EC9DEF7634440</t>
  </si>
  <si>
    <t>21 DRIVE</t>
  </si>
  <si>
    <t>2013-11-05 21:30:00+00</t>
  </si>
  <si>
    <t>0101000020E61000007B0ACA7EA77A52C0740F64986E644440</t>
  </si>
  <si>
    <t>2014-06-09 13:20:00+00</t>
  </si>
  <si>
    <t>Unsafe Lane Changing</t>
  </si>
  <si>
    <t>2018-02-20 18:20:00+00</t>
  </si>
  <si>
    <t>2015-06-27 00:26:00+00</t>
  </si>
  <si>
    <t>0101000020E6100000D00A0C59DD7A52C0F1D8CF6229644440</t>
  </si>
  <si>
    <t>2017-07-04 21:00:00+00</t>
  </si>
  <si>
    <t>SPORT UTILITY / STATION WAGON,BICYCLE,BICYCLE</t>
  </si>
  <si>
    <t>0101000020E610000082A8FB00A47A52C0B01C210379644440</t>
  </si>
  <si>
    <t>20-43     SHORE BOULEVARD</t>
  </si>
  <si>
    <t>2020-01-25 10:36:00+00</t>
  </si>
  <si>
    <t>0101000020E61000003A15BA5C8E7B52C0AA7F10C990624440</t>
  </si>
  <si>
    <t>2015-03-29 14:30:00+00</t>
  </si>
  <si>
    <t>0101000020E610000087A4164AA67B52C00FB4024356624440</t>
  </si>
  <si>
    <t>2014-02-20 20:00:00+00</t>
  </si>
  <si>
    <t>2019-02-26 21:50:00+00</t>
  </si>
  <si>
    <t>2018-01-26 14:24:00+00</t>
  </si>
  <si>
    <t>2015-11-05 08:20:00+00</t>
  </si>
  <si>
    <t>2020-05-16 11:23:00+00</t>
  </si>
  <si>
    <t>2020-11-13 07:54:00+00</t>
  </si>
  <si>
    <t>0101000020E610000050B7A283E47752C0A737482D39604440</t>
  </si>
  <si>
    <t>2016-02-22 18:30:00+00</t>
  </si>
  <si>
    <t>0101000020E6100000095FA978ED7752C0274BADF71B604440</t>
  </si>
  <si>
    <t>2015-08-06 19:00:00+00</t>
  </si>
  <si>
    <t>0101000020E6100000873B72FFEC7752C0EC04EA831B604440</t>
  </si>
  <si>
    <t>2015-08-08 12:40:00+00</t>
  </si>
  <si>
    <t>0101000020E6100000AEF02E17F17752C0A58636001B604440</t>
  </si>
  <si>
    <t>2017-03-07 10:30:00+00</t>
  </si>
  <si>
    <t>0101000020E61000003BAA9A20EA7752C0F8FC304278604440</t>
  </si>
  <si>
    <t>2022-07-26 18:10:00+00</t>
  </si>
  <si>
    <t>0101000020E610000056BC9179E47752C0FB3BDBA337604440</t>
  </si>
  <si>
    <t>35-62     94 STREET</t>
  </si>
  <si>
    <t>2018-09-22 09:40:00+00</t>
  </si>
  <si>
    <t>0101000020E6100000799274CDE47752C00F60915F3F604440</t>
  </si>
  <si>
    <t>35-51     94 STREET</t>
  </si>
  <si>
    <t>2018-09-27 16:00:00+00</t>
  </si>
  <si>
    <t>SCOOT</t>
  </si>
  <si>
    <t>0101000020E61000009C6ED921FE7752C0CAC4AD8218604440</t>
  </si>
  <si>
    <t>92-13     37 AVENUE</t>
  </si>
  <si>
    <t>2021-02-14 11:14:00+00</t>
  </si>
  <si>
    <t>Driver Inattention/Distraction,Passing Too Closely</t>
  </si>
  <si>
    <t>0101000020E610000024D6E253007852C012A5BDC117604440</t>
  </si>
  <si>
    <t>2021-02-27 02:40:00+00</t>
  </si>
  <si>
    <t>Box Truck,Station Wagon/Sport Utility Vehicle</t>
  </si>
  <si>
    <t>0101000020E6100000406A1327F77752C0B83B6BB75D604440</t>
  </si>
  <si>
    <t>2021-10-03 09:45:00+00</t>
  </si>
  <si>
    <t>0101000020E6100000A93693CAEF7752C0DBF813950D604440</t>
  </si>
  <si>
    <t>2015-03-10 22:45:00+00</t>
  </si>
  <si>
    <t>0101000020E6100000A30AE626DE7752C06B7CE9701F604440</t>
  </si>
  <si>
    <t>2019-09-07 21:45:00+00</t>
  </si>
  <si>
    <t>0101000020E61000000C46DBE7E77752C081D4810761604440</t>
  </si>
  <si>
    <t>2013-04-28 16:15:00+00</t>
  </si>
  <si>
    <t>2016-02-03 17:55:00+00</t>
  </si>
  <si>
    <t>0101000020E6100000F4233438007852C023E29CC717604440</t>
  </si>
  <si>
    <t>2016-06-12 18:20:00+00</t>
  </si>
  <si>
    <t>2021-01-01 22:40:00+00</t>
  </si>
  <si>
    <t>2014-02-21 20:00:00+00</t>
  </si>
  <si>
    <t>2019-01-16 15:20:00+00</t>
  </si>
  <si>
    <t>0101000020E6100000A8EBE467FE7752C087A9882E03604440</t>
  </si>
  <si>
    <t>2014-01-04 16:00:00+00</t>
  </si>
  <si>
    <t>2017-02-04 20:37:00+00</t>
  </si>
  <si>
    <t>2013-01-28 22:50:00+00</t>
  </si>
  <si>
    <t>0101000020E6100000543A58FFE77752C01C9947FE60604440</t>
  </si>
  <si>
    <t>2020-09-23 13:17:00+00</t>
  </si>
  <si>
    <t>2020-06-19 19:00:00+00</t>
  </si>
  <si>
    <t>2023-07-03 09:35:00+00</t>
  </si>
  <si>
    <t>0101000020E61000007B46C77A0F7852C08AFB349314604440</t>
  </si>
  <si>
    <t>2014-11-11 19:10:00+00</t>
  </si>
  <si>
    <t>0101000020E61000003CA06CCA157852C062F4DC4257604440</t>
  </si>
  <si>
    <t>2021-08-27 23:04:00+00</t>
  </si>
  <si>
    <t>2013-06-07 17:38:00+00</t>
  </si>
  <si>
    <t>0101000020E6100000273108AC1C7852C0A301BC0512604440</t>
  </si>
  <si>
    <t>90-13     37 AVENUE</t>
  </si>
  <si>
    <t>2018-06-05 12:47:00+00</t>
  </si>
  <si>
    <t>0101000020E61000004EEE77280A7852C0FF3EE3C281604440</t>
  </si>
  <si>
    <t>34-44     92 STREET</t>
  </si>
  <si>
    <t>2020-09-09 19:05:00+00</t>
  </si>
  <si>
    <t>0101000020E61000002C9ACE4E067852C0071335875A604440</t>
  </si>
  <si>
    <t>2013-05-14 13:25:00+00</t>
  </si>
  <si>
    <t>2016-02-03 15:45:00+00</t>
  </si>
  <si>
    <t>2017-10-31 09:10:00+00</t>
  </si>
  <si>
    <t>0101000020E6100000232D95B7237852C0D5B2B5BE48604440</t>
  </si>
  <si>
    <t>35-33     90 STREET</t>
  </si>
  <si>
    <t>2019-03-02 14:05:00+00</t>
  </si>
  <si>
    <t>0101000020E610000099BB96900F7852C07EC3448314604440</t>
  </si>
  <si>
    <t>2017-04-19 04:12:00+00</t>
  </si>
  <si>
    <t>0101000020E6100000BC404981057852C08A027D224F604440</t>
  </si>
  <si>
    <t>35-32     92 STREET</t>
  </si>
  <si>
    <t>2023-05-17 17:46:00+00</t>
  </si>
  <si>
    <t>0101000020E61000003D44A33B887752C046EF54C03D5F4440</t>
  </si>
  <si>
    <t>2017-07-20 21:15:00+00</t>
  </si>
  <si>
    <t>0101000020E6100000FDBCA948857752C01A69A9BC1D5F4440</t>
  </si>
  <si>
    <t>47-24     JUNCTION BOULEVARD</t>
  </si>
  <si>
    <t>2019-06-10 16:05:00+00</t>
  </si>
  <si>
    <t>2013-03-13 20:25:00+00</t>
  </si>
  <si>
    <t>2017-12-15 15:40:00+00</t>
  </si>
  <si>
    <t>0101000020E6100000941799805F7752C0A14ACD1E685F4440</t>
  </si>
  <si>
    <t>45-03     98 STREET</t>
  </si>
  <si>
    <t>2020-05-18 16:00:00+00</t>
  </si>
  <si>
    <t>0101000020E610000023DBF97E6A7752C0906B43C5385F4440</t>
  </si>
  <si>
    <t>97-48     CORONA AVENUE</t>
  </si>
  <si>
    <t>2020-12-28 18:00:00+00</t>
  </si>
  <si>
    <t>2021-08-24 11:00:00+00</t>
  </si>
  <si>
    <t>0101000020E61000001349F4328A7752C0E59B6D6E4C5F4440</t>
  </si>
  <si>
    <t>45-08     JUNCTION BOULEVARD</t>
  </si>
  <si>
    <t>2021-10-26 18:45:00+00</t>
  </si>
  <si>
    <t>0101000020E61000001A6EC0E7877752C0906B43C5385F4440</t>
  </si>
  <si>
    <t>46-06     JUNCTION BOULEVARD</t>
  </si>
  <si>
    <t>2022-08-01 18:30:00+00</t>
  </si>
  <si>
    <t>0101000020E6100000D3139678407752C033DC80CF0F5F4440</t>
  </si>
  <si>
    <t>98-50     50 AVENUE</t>
  </si>
  <si>
    <t>2022-11-10 08:40:00+00</t>
  </si>
  <si>
    <t>2018-10-03 19:55:00+00</t>
  </si>
  <si>
    <t>2016-11-07 09:11:00+00</t>
  </si>
  <si>
    <t>0101000020E610000077F86BB2467752C0A5BDC117265F4440</t>
  </si>
  <si>
    <t>2016-08-22 16:08:00+00</t>
  </si>
  <si>
    <t>0101000020E6100000FD82DDB06D7752C0E527D53E1D5F4440</t>
  </si>
  <si>
    <t>2021-07-18 13:34:00+00</t>
  </si>
  <si>
    <t>2015-04-01 08:15:00+00</t>
  </si>
  <si>
    <t>2022-03-13 15:50:00+00</t>
  </si>
  <si>
    <t>2019-03-03 18:20:00+00</t>
  </si>
  <si>
    <t>2021-11-20 14:54:00+00</t>
  </si>
  <si>
    <t>2014-02-03 07:30:00+00</t>
  </si>
  <si>
    <t>0101000020E61000003F2201FE847752C0C40AB77C245F4440</t>
  </si>
  <si>
    <t>2013-11-20 07:00:00+00</t>
  </si>
  <si>
    <t>2021-10-04 04:00:00+00</t>
  </si>
  <si>
    <t>2017-08-21 12:55:00+00</t>
  </si>
  <si>
    <t>2018-08-16 18:30:00+00</t>
  </si>
  <si>
    <t>2019-09-21 05:25:00+00</t>
  </si>
  <si>
    <t>0101000020E6100000781C5080727752C02B3BB313145F4440</t>
  </si>
  <si>
    <t>2016-12-14 14:20:00+00</t>
  </si>
  <si>
    <t>2020-09-06 02:10:00+00</t>
  </si>
  <si>
    <t>2023-09-24 20:24:00+00</t>
  </si>
  <si>
    <t>2020-08-10 11:45:00+00</t>
  </si>
  <si>
    <t>2022-04-16 22:50:00+00</t>
  </si>
  <si>
    <t>0101000020E610000000917EFB3A7852C00551F70148614440</t>
  </si>
  <si>
    <t>2021-03-15 13:59:00+00</t>
  </si>
  <si>
    <t>0101000020E6100000BCAE5FB01B7852C09ACE4E0647614440</t>
  </si>
  <si>
    <t>31-07     92 STREET</t>
  </si>
  <si>
    <t>2017-04-02 18:17:00+00</t>
  </si>
  <si>
    <t>0101000020E61000008AE59656437852C05BB22AC24D604440</t>
  </si>
  <si>
    <t>2017-04-07 07:30:00+00</t>
  </si>
  <si>
    <t>0101000020E610000002052857427852C0A3B9049612614440</t>
  </si>
  <si>
    <t>2016-05-11 19:00:00+00</t>
  </si>
  <si>
    <t>2018-02-05 18:20:00+00</t>
  </si>
  <si>
    <t>0101000020E6100000E0DBF4673F7852C0A9F6E978CC604440</t>
  </si>
  <si>
    <t>2020-11-30 20:20:00+00</t>
  </si>
  <si>
    <t>2015-07-06 14:45:00+00</t>
  </si>
  <si>
    <t>2022-12-22 19:20:00+00</t>
  </si>
  <si>
    <t>0101000020E61000001500E319347852C0EE93A30051604440</t>
  </si>
  <si>
    <t>2023-02-06 23:32:00+00</t>
  </si>
  <si>
    <t>0101000020E61000009981CAF8F77752C0176536C8245F4440</t>
  </si>
  <si>
    <t>2018-07-01 10:52:00+00</t>
  </si>
  <si>
    <t>0101000020E61000008364A659C57752C05B8EFC66075F4440</t>
  </si>
  <si>
    <t>2016-04-19 07:30:00+00</t>
  </si>
  <si>
    <t>2019-05-07 20:00:00+00</t>
  </si>
  <si>
    <t>0101000020E610000006312B6FA27752C02092C60D645F4440</t>
  </si>
  <si>
    <t>2013-11-16 21:30:00+00</t>
  </si>
  <si>
    <t>2020-01-01 09:44:00+00</t>
  </si>
  <si>
    <t>0101000020E610000044BFB67EFA7752C01899805F235F4440</t>
  </si>
  <si>
    <t>2020-02-07 09:00:00+00</t>
  </si>
  <si>
    <t>91 PLACE</t>
  </si>
  <si>
    <t>2020-10-09 17:40:00+00</t>
  </si>
  <si>
    <t>0101000020E6100000984D8061F97752C053978C63245F4440</t>
  </si>
  <si>
    <t>91-01     43 AVENUE</t>
  </si>
  <si>
    <t>2020-12-05 14:22:00+00</t>
  </si>
  <si>
    <t>2021-05-28 13:15:00+00</t>
  </si>
  <si>
    <t>0101000020E6100000AA7D3A1E337852C0EC4B361E6C5F4440</t>
  </si>
  <si>
    <t>2016-09-06 14:09:00+00</t>
  </si>
  <si>
    <t>0101000020E6100000F26D0BE0F77752C0645EA2D5245F4440</t>
  </si>
  <si>
    <t>2021-10-16 21:00:00+00</t>
  </si>
  <si>
    <t>0101000020E6100000AE0D15E3FC7752C0F5F6E7A2215F4440</t>
  </si>
  <si>
    <t>90-28     43 AVENUE</t>
  </si>
  <si>
    <t>2020-06-23 11:15:00+00</t>
  </si>
  <si>
    <t>2015-11-19 18:55:00+00</t>
  </si>
  <si>
    <t>2013-10-29 16:00:00+00</t>
  </si>
  <si>
    <t>2019-09-07 20:20:00+00</t>
  </si>
  <si>
    <t>2014-05-28 22:30:00+00</t>
  </si>
  <si>
    <t>0101000020E6100000AE81AD122C7852C02D08E57D1C5F4440</t>
  </si>
  <si>
    <t>2019-09-08 15:19:00+00</t>
  </si>
  <si>
    <t>E-Bik,Station Wagon/Sport Utility Vehicle</t>
  </si>
  <si>
    <t>0101000020E610000036B05582C57752C00890A163075F4440</t>
  </si>
  <si>
    <t>2020-11-12 16:15:00+00</t>
  </si>
  <si>
    <t>0101000020E6100000AED3484BE57752C02541B8020A5F4440</t>
  </si>
  <si>
    <t>2021-07-27 23:45:00+00</t>
  </si>
  <si>
    <t>2019-12-05 07:30:00+00</t>
  </si>
  <si>
    <t>2021-06-09 16:00:00+00</t>
  </si>
  <si>
    <t>2017-01-02 20:15:00+00</t>
  </si>
  <si>
    <t>0101000020E610000043A8F7F9147852C09763C3E4575F4440</t>
  </si>
  <si>
    <t>2014-11-22 14:40:00+00</t>
  </si>
  <si>
    <t>PASSENGER VEHICLE,PASSENGER VEHICLE,SPORT UTILITY / STATION WAGON</t>
  </si>
  <si>
    <t>0101000020E61000005665DF15C17752C0C1E3DBBB065F4440</t>
  </si>
  <si>
    <t>93-04     CORONA AVENUE</t>
  </si>
  <si>
    <t>2021-12-26 20:23:00+00</t>
  </si>
  <si>
    <t>0101000020E6100000F6285C8FC27752C05FD04202465F4440</t>
  </si>
  <si>
    <t>93-44     43 AVENUE</t>
  </si>
  <si>
    <t>2023-07-06 08:15:00+00</t>
  </si>
  <si>
    <t>2022-08-27 19:59:00+00</t>
  </si>
  <si>
    <t>0101000020E61000006C09F9A0677652C027D87F9D9B5E4440</t>
  </si>
  <si>
    <t>59-20     VANDOREN STREET</t>
  </si>
  <si>
    <t>2017-11-15 16:00:00+00</t>
  </si>
  <si>
    <t>0101000020E610000021020EA14A7A52C05F419AB168624440</t>
  </si>
  <si>
    <t>40-04     ASTORIA BOULEVARD</t>
  </si>
  <si>
    <t>2019-11-05 14:30:00+00</t>
  </si>
  <si>
    <t>2014-06-16 17:00:00+00</t>
  </si>
  <si>
    <t>2020-05-17 11:25:00+00</t>
  </si>
  <si>
    <t>2020-08-08 11:00:00+00</t>
  </si>
  <si>
    <t>2020-11-20 22:57:00+00</t>
  </si>
  <si>
    <t>2019-10-27 14:05:00+00</t>
  </si>
  <si>
    <t>2016-07-07 14:39:00+00</t>
  </si>
  <si>
    <t>0101000020E6100000274AE7687A7952C053808351A4624440</t>
  </si>
  <si>
    <t>2014-06-16 18:35:00+00</t>
  </si>
  <si>
    <t>2023-02-08 15:59:00+00</t>
  </si>
  <si>
    <t>0101000020E61000006A183E22A67A52C00C570740DC614440</t>
  </si>
  <si>
    <t>37-08     30 AVENUE</t>
  </si>
  <si>
    <t>2017-07-11 17:30:00+00</t>
  </si>
  <si>
    <t>2013-06-05 20:13:00+00</t>
  </si>
  <si>
    <t>0101000020E610000084D3275E8A7A52C067EA1AD24D614440</t>
  </si>
  <si>
    <t>2013-06-08 17:50:00+00</t>
  </si>
  <si>
    <t>2017-03-12 03:11:00+00</t>
  </si>
  <si>
    <t>2013-10-01 09:10:00+00</t>
  </si>
  <si>
    <t>2018-03-07 17:40:00+00</t>
  </si>
  <si>
    <t>0101000020E6100000AD69DE718A7A52C073F4F8BD4D614440</t>
  </si>
  <si>
    <t>2020-08-01 16:00:00+00</t>
  </si>
  <si>
    <t>2020-10-06 17:20:00+00</t>
  </si>
  <si>
    <t>0101000020E61000005C5A0D897B7A52C01157CEDE19614440</t>
  </si>
  <si>
    <t>2021-06-10 14:40:00+00</t>
  </si>
  <si>
    <t>0101000020E6100000C02500FF947A52C032569BFF57614440</t>
  </si>
  <si>
    <t>42-07     31 AVENUE</t>
  </si>
  <si>
    <t>2021-08-06 21:18:00+00</t>
  </si>
  <si>
    <t>2021-09-12 13:19:00+00</t>
  </si>
  <si>
    <t>2021-10-04 11:00:00+00</t>
  </si>
  <si>
    <t>0101000020E6100000CD58349D9D7A52C062156F641E614440</t>
  </si>
  <si>
    <t>31-57     43 STREET</t>
  </si>
  <si>
    <t>2020-02-03 08:05:00+00</t>
  </si>
  <si>
    <t>0101000020E61000001FF46C567D7A52C0616C21C841614440</t>
  </si>
  <si>
    <t>2017-12-05 18:10:00+00</t>
  </si>
  <si>
    <t>0101000020E6100000B5C2F4BD867A52C0DA5548F949614440</t>
  </si>
  <si>
    <t>43-20     31 AVENUE</t>
  </si>
  <si>
    <t>2023-01-19 04:08:00+00</t>
  </si>
  <si>
    <t>0101000020E61000005CC7B8E2627A52C0F7819A1029614440</t>
  </si>
  <si>
    <t>2013-05-23 15:20:00+00</t>
  </si>
  <si>
    <t>0101000020E610000010AD156D8E7A52C0672D605D70614440</t>
  </si>
  <si>
    <t>2013-05-16 14:00:00+00</t>
  </si>
  <si>
    <t>2021-04-07 20:20:00+00</t>
  </si>
  <si>
    <t>0101000020E61000003E3B8501707A52C01470743A35614440</t>
  </si>
  <si>
    <t>2014-01-17 15:45:00+00</t>
  </si>
  <si>
    <t>0101000020E61000003BDF4F8D977A52C05BB56B425A614440</t>
  </si>
  <si>
    <t>2019-05-21 07:55:00+00</t>
  </si>
  <si>
    <t>2021-05-26 19:50:00+00</t>
  </si>
  <si>
    <t>2022-04-25 05:00:00+00</t>
  </si>
  <si>
    <t>0101000020E6100000B82E466E977A52C03136BE405A614440</t>
  </si>
  <si>
    <t>2015-10-09 11:40:00+00</t>
  </si>
  <si>
    <t>0101000020E61000009AA2128DA47A52C066C28AAE66614440</t>
  </si>
  <si>
    <t>2016-06-23 12:00:00+00</t>
  </si>
  <si>
    <t>2023-02-17 17:49:00+00</t>
  </si>
  <si>
    <t>2018-02-09 20:35:00+00</t>
  </si>
  <si>
    <t>2019-02-09 02:00:00+00</t>
  </si>
  <si>
    <t>2017-10-04 17:00:00+00</t>
  </si>
  <si>
    <t>0101000020E6100000D0B87020247952C0EA094B3CA0624440</t>
  </si>
  <si>
    <t>2019-12-05 14:30:00+00</t>
  </si>
  <si>
    <t>0101000020E6100000CA703C9F017952C0E605D847A7624440</t>
  </si>
  <si>
    <t>79-14     21 AVENUE</t>
  </si>
  <si>
    <t>2018-10-12 07:48:00+00</t>
  </si>
  <si>
    <t>0101000020E6100000AED85F764F7852C0A796ADF545624440</t>
  </si>
  <si>
    <t>90-01     23 AVENUE</t>
  </si>
  <si>
    <t>2020-08-23 21:20:00+00</t>
  </si>
  <si>
    <t>0101000020E6100000A7B393C1517852C060EAE74D45624440</t>
  </si>
  <si>
    <t>2022-06-21 17:00:00+00</t>
  </si>
  <si>
    <t>2022-08-21 12:40:00+00</t>
  </si>
  <si>
    <t>0101000020E610000055A4C2D8427852C0E1606F6248624440</t>
  </si>
  <si>
    <t>2023-05-26 01:15:00+00</t>
  </si>
  <si>
    <t>0101000020E6100000C6A2E9EC647652C0FF3EE3C2815E4440</t>
  </si>
  <si>
    <t>2019-02-19 16:05:00+00</t>
  </si>
  <si>
    <t>2023-02-03 12:25:00+00</t>
  </si>
  <si>
    <t>2018-11-30 21:00:00+00</t>
  </si>
  <si>
    <t>0101000020E6100000822F9633A57B52C0387DE2A540604440</t>
  </si>
  <si>
    <t>HONEYWELL STREET</t>
  </si>
  <si>
    <t>2015-07-19 18:15:00+00</t>
  </si>
  <si>
    <t>0101000020E610000004392861A67B52C0C11F7EFE7B604440</t>
  </si>
  <si>
    <t>2017-11-10 15:35:00+00</t>
  </si>
  <si>
    <t>0101000020E6100000D61C2098A37B52C0C18EFF0241604440</t>
  </si>
  <si>
    <t>2017-08-10 12:35:00+00</t>
  </si>
  <si>
    <t>2013-12-09 00:30:00+00</t>
  </si>
  <si>
    <t>2013-09-10 23:15:00+00</t>
  </si>
  <si>
    <t>2014-01-03 00:10:00+00</t>
  </si>
  <si>
    <t>0101000020E61000006F4B3F3CA67B52C05B1256197C604440</t>
  </si>
  <si>
    <t>2016-02-09 09:20:00+00</t>
  </si>
  <si>
    <t>0101000020E6100000F5DD08E6C37B52C09207228B34604440</t>
  </si>
  <si>
    <t>2014-10-22 05:20:00+00</t>
  </si>
  <si>
    <t>0101000020E6100000B5C6FBCCB47B52C07A782A3B58604440</t>
  </si>
  <si>
    <t>2014-09-22 14:15:00+00</t>
  </si>
  <si>
    <t>2019-06-25 15:05:00+00</t>
  </si>
  <si>
    <t>2016-11-05 05:11:00+00</t>
  </si>
  <si>
    <t>2015-03-02 14:00:00+00</t>
  </si>
  <si>
    <t>2013-02-11 06:26:00+00</t>
  </si>
  <si>
    <t>0101000020E61000003CA1D79FC47B52C0E657738060604440</t>
  </si>
  <si>
    <t>39-06     30 STREET</t>
  </si>
  <si>
    <t>2020-02-20 20:40:00+00</t>
  </si>
  <si>
    <t>2020-12-21 09:00:00+00</t>
  </si>
  <si>
    <t>2017-01-22 20:33:00+00</t>
  </si>
  <si>
    <t>2016-11-02 13:11:00+00</t>
  </si>
  <si>
    <t>0101000020E61000008FDE701FB97B52C09B3DD00A0C614440</t>
  </si>
  <si>
    <t>25-20     36 AVENUE</t>
  </si>
  <si>
    <t>2022-09-26 16:00:00+00</t>
  </si>
  <si>
    <t>2016-03-04 07:17:00+00</t>
  </si>
  <si>
    <t>0101000020E61000009AB67F65A57B52C0FDC0559E40604440</t>
  </si>
  <si>
    <t>2022-01-18 08:22:00+00</t>
  </si>
  <si>
    <t>2021-09-26 01:36:00+00</t>
  </si>
  <si>
    <t>2020-08-21 17:24:00+00</t>
  </si>
  <si>
    <t>0101000020E6100000A4FE7A85857C52C07CE184F8765F4440</t>
  </si>
  <si>
    <t>DAVIS STREET</t>
  </si>
  <si>
    <t>2013-10-13 19:10:00+00</t>
  </si>
  <si>
    <t>2014-12-01 18:45:00+00</t>
  </si>
  <si>
    <t>0101000020E6100000371D5C959F7C52C02FCA22032F604440</t>
  </si>
  <si>
    <t>2016-12-08 09:12:00+00</t>
  </si>
  <si>
    <t>0101000020E6100000B5BA41599D7852C08AED49BB2C624440</t>
  </si>
  <si>
    <t>2016-01-05 09:38:00+00</t>
  </si>
  <si>
    <t>0101000020E6100000AB5AD2518E7852C0DABF571932624440</t>
  </si>
  <si>
    <t>2013-01-01 20:06:00+00</t>
  </si>
  <si>
    <t>2013-01-28 21:15:00+00</t>
  </si>
  <si>
    <t>0101000020E61000005D7D87CC7B7C52C09E97D87DB35F4440</t>
  </si>
  <si>
    <t>2016-10-01 22:10:00+00</t>
  </si>
  <si>
    <t>0101000020E6100000F86BB2463D7C52C0D6390664AF5F4440</t>
  </si>
  <si>
    <t>2017-06-08 17:20:00+00</t>
  </si>
  <si>
    <t>0101000020E610000013B5D9FD4F7C52C054162AA4A15F4440</t>
  </si>
  <si>
    <t>2014-08-25 20:46:00+00</t>
  </si>
  <si>
    <t>0101000020E61000004D10751F807C52C05776C1E09A5F4440</t>
  </si>
  <si>
    <t>2019-02-05 16:30:00+00</t>
  </si>
  <si>
    <t>2021-06-30 12:00:00+00</t>
  </si>
  <si>
    <t>2016-08-18 14:08:00+00</t>
  </si>
  <si>
    <t>0101000020E61000005565845C4E7C52C094765902DF5E4440</t>
  </si>
  <si>
    <t>2015-07-31 19:40:00+00</t>
  </si>
  <si>
    <t>0101000020E610000047C9AB730C7C52C0E8A562635E5F4440</t>
  </si>
  <si>
    <t>2023-02-05 20:56:00+00</t>
  </si>
  <si>
    <t>Dump</t>
  </si>
  <si>
    <t>0101000020E6100000D5D00660037C52C0D36A48DC635F4440</t>
  </si>
  <si>
    <t>2023-02-11 17:50:00+00</t>
  </si>
  <si>
    <t>0101000020E610000046B1DCD26A7C52C01D8F19A88C5F4440</t>
  </si>
  <si>
    <t>2023-03-23 11:15:00+00</t>
  </si>
  <si>
    <t>2023-05-18 19:15:00+00</t>
  </si>
  <si>
    <t>0101000020E6100000271422E0107C52C02B8716D9CE5F4440</t>
  </si>
  <si>
    <t>28-10     JACKSON AVENUE</t>
  </si>
  <si>
    <t>2023-09-19 12:50:00+00</t>
  </si>
  <si>
    <t>0101000020E610000075931804567C52C0C022BF7E885F4440</t>
  </si>
  <si>
    <t>2023-11-06 19:32:00+00</t>
  </si>
  <si>
    <t>0101000020E6100000A17EBCFC737B52C0212D848BCB604440</t>
  </si>
  <si>
    <t>2013-03-31 14:15:00+00</t>
  </si>
  <si>
    <t>2020-02-20 20:10:00+00</t>
  </si>
  <si>
    <t>2017-07-28 14:00:00+00</t>
  </si>
  <si>
    <t>2015-10-18 00:05:00+00</t>
  </si>
  <si>
    <t>2017-06-13 17:00:00+00</t>
  </si>
  <si>
    <t>0101000020E61000005A2F8672A27B52C0446E861BF0614440</t>
  </si>
  <si>
    <t>32-02     21 STREET</t>
  </si>
  <si>
    <t>2020-11-24 16:00:00+00</t>
  </si>
  <si>
    <t>2013-12-05 05:43:00+00</t>
  </si>
  <si>
    <t>0101000020E6100000A85BD141727B52C0EC53E98255614440</t>
  </si>
  <si>
    <t>2013-04-08 21:45:00+00</t>
  </si>
  <si>
    <t>2014-01-02 05:30:00+00</t>
  </si>
  <si>
    <t>2015-01-16 01:03:00+00</t>
  </si>
  <si>
    <t>0101000020E6100000C4FC265EAF7B52C0F84E71C1BE604440</t>
  </si>
  <si>
    <t>2013-05-28 10:30:00+00</t>
  </si>
  <si>
    <t>2019-05-28 20:45:00+00</t>
  </si>
  <si>
    <t>2013-05-01 18:45:00+00</t>
  </si>
  <si>
    <t>2015-03-27 09:28:00+00</t>
  </si>
  <si>
    <t>2022-01-27 12:15:00+00</t>
  </si>
  <si>
    <t>2017-09-20 00:00:00+00</t>
  </si>
  <si>
    <t>2013-06-10 08:30:00+00</t>
  </si>
  <si>
    <t>2016-03-25 21:30:00+00</t>
  </si>
  <si>
    <t>0101000020E6100000444C89247A7B52C052EDD3F198614440</t>
  </si>
  <si>
    <t>33-15     CRESCENT STREET</t>
  </si>
  <si>
    <t>2023-04-14 12:49:00+00</t>
  </si>
  <si>
    <t>0101000020E61000008F19A88C7F7B52C0E61E12BEF7614440</t>
  </si>
  <si>
    <t>2023-05-18 21:00:00+00</t>
  </si>
  <si>
    <t>2023-07-05 22:10:00+00</t>
  </si>
  <si>
    <t>2023-08-06 10:08:00+00</t>
  </si>
  <si>
    <t>2023-08-19 18:50:00+00</t>
  </si>
  <si>
    <t>2023-09-08 14:10:00+00</t>
  </si>
  <si>
    <t>0101000020E61000000F289B72857B52C0AA9ECC3FFA604440</t>
  </si>
  <si>
    <t>35-58     30 STREET</t>
  </si>
  <si>
    <t>2023-11-23 22:30:00+00</t>
  </si>
  <si>
    <t>0101000020E6100000F7EAE3A1EF7A52C084D558C2DA604440</t>
  </si>
  <si>
    <t>2017-09-21 22:15:00+00</t>
  </si>
  <si>
    <t>0101000020E610000032625573EF7A52C00D8B51D7DA604440</t>
  </si>
  <si>
    <t>2015-12-15 09:40:00+00</t>
  </si>
  <si>
    <t>0101000020E61000005BD3BCE3147B52C07E6FD39FFD604440</t>
  </si>
  <si>
    <t>36-12     34 AVENUE</t>
  </si>
  <si>
    <t>2021-05-17 16:51:00+00</t>
  </si>
  <si>
    <t>2020-07-17 18:15:00+00</t>
  </si>
  <si>
    <t>2018-08-03 15:36:00+00</t>
  </si>
  <si>
    <t>2014-04-10 17:00:00+00</t>
  </si>
  <si>
    <t>0101000020E61000001E6D1CB1167B52C054742497FF604440</t>
  </si>
  <si>
    <t>2017-07-03 00:55:00+00</t>
  </si>
  <si>
    <t>0101000020E61000000F160445E27A52C01FF30181CE604440</t>
  </si>
  <si>
    <t>2014-12-06 20:50:00+00</t>
  </si>
  <si>
    <t>2015-06-26 18:30:00+00</t>
  </si>
  <si>
    <t>2015-11-07 20:00:00+00</t>
  </si>
  <si>
    <t>0101000020E6100000483140A2097B52C066DCD440F3604440</t>
  </si>
  <si>
    <t>2014-05-16 18:15:00+00</t>
  </si>
  <si>
    <t>2018-04-23 17:45:00+00</t>
  </si>
  <si>
    <t>2020-11-16 21:00:00+00</t>
  </si>
  <si>
    <t>0101000020E6100000061445A3167B52C09B68A1AEFF604440</t>
  </si>
  <si>
    <t>2013-05-24 13:45:00+00</t>
  </si>
  <si>
    <t>0101000020E6100000E652A6E2107B52C09EFAF664B4604440</t>
  </si>
  <si>
    <t>2015-01-18 13:53:00+00</t>
  </si>
  <si>
    <t>2015-10-08 08:45:00+00</t>
  </si>
  <si>
    <t>0101000020E6100000E7429BD2307B52C0112FF42D18614440</t>
  </si>
  <si>
    <t>2015-03-07 12:15:00+00</t>
  </si>
  <si>
    <t>0101000020E6100000147C2EAE4C7B52C00A9A3B9FA6604440</t>
  </si>
  <si>
    <t>2013-02-18 22:15:00+00</t>
  </si>
  <si>
    <t>0101000020E6100000DD50E740457B52C0D27B197BE5604440</t>
  </si>
  <si>
    <t>2014-01-07 11:15:00+00</t>
  </si>
  <si>
    <t>2018-06-13 21:45:00+00</t>
  </si>
  <si>
    <t>2018-12-27 17:10:00+00</t>
  </si>
  <si>
    <t>2020-01-25 13:58:00+00</t>
  </si>
  <si>
    <t>0101000020E61000005743E21E4B7B52C0768A558330614440</t>
  </si>
  <si>
    <t>2020-09-18 18:00:00+00</t>
  </si>
  <si>
    <t>Turning Improperly,Unsafe Speed</t>
  </si>
  <si>
    <t>0101000020E61000007715527E527B52C0DE5A26C3F1604440</t>
  </si>
  <si>
    <t>2022-04-27 17:17:00+00</t>
  </si>
  <si>
    <t>2023-03-21 14:25:00+00</t>
  </si>
  <si>
    <t>0101000020E61000008DD5E6FF557B52C09AB1683A3B614440</t>
  </si>
  <si>
    <t>31-01     34 AVENUE</t>
  </si>
  <si>
    <t>2023-04-01 20:32:00+00</t>
  </si>
  <si>
    <t>0101000020E6100000B79C4B71557B52C0657094BC3A614440</t>
  </si>
  <si>
    <t>31-07     34 AVENUE</t>
  </si>
  <si>
    <t>2023-04-17 13:26:00+00</t>
  </si>
  <si>
    <t>0101000020E61000001CB7989F1B7C52C09CFC169D2C614440</t>
  </si>
  <si>
    <t>2019-08-27 14:18:00+00</t>
  </si>
  <si>
    <t>2018-06-12 20:58:00+00</t>
  </si>
  <si>
    <t>0101000020E6100000E869C020E97B52C0BF4692205C614440</t>
  </si>
  <si>
    <t>35-50     21 STREET</t>
  </si>
  <si>
    <t>2020-11-30 12:45:00+00</t>
  </si>
  <si>
    <t>0101000020E61000004A24D1CB287C52C0287E8CB96B614440</t>
  </si>
  <si>
    <t>2021-09-11 22:05:00+00</t>
  </si>
  <si>
    <t>0101000020E610000075029A081B7C52C0FE65F7E461614440</t>
  </si>
  <si>
    <t>2018-05-18 19:18:00+00</t>
  </si>
  <si>
    <t>2014-05-09 10:20:00+00</t>
  </si>
  <si>
    <t>0101000020E61000000F7ADBF14B7C52C013A4ADA5DB5F4440</t>
  </si>
  <si>
    <t>2013-12-19 19:30:00+00</t>
  </si>
  <si>
    <t>2020-08-06 08:13:00+00</t>
  </si>
  <si>
    <t>2015-06-26 10:00:00+00</t>
  </si>
  <si>
    <t>0101000020E6100000D80DDB16657C52C02A52616C21604440</t>
  </si>
  <si>
    <t>42-22     22 STREET</t>
  </si>
  <si>
    <t>2022-08-10 15:49:00+00</t>
  </si>
  <si>
    <t>0101000020E6100000F584251E507C52C00118CFA0A15F4440</t>
  </si>
  <si>
    <t>2022-06-03 21:15:00+00</t>
  </si>
  <si>
    <t>2019-04-23 12:55:00+00</t>
  </si>
  <si>
    <t>2016-09-26 19:09:00+00</t>
  </si>
  <si>
    <t>2020-05-17 15:25:00+00</t>
  </si>
  <si>
    <t>2017-07-03 14:30:00+00</t>
  </si>
  <si>
    <t>2019-12-17 11:30:00+00</t>
  </si>
  <si>
    <t>0101000020E61000005E6397A8DE7A52C0266E15C440634440</t>
  </si>
  <si>
    <t>2023-02-15 12:30:00+00</t>
  </si>
  <si>
    <t>2023-06-17 15:37:00+00</t>
  </si>
  <si>
    <t>0101000020E61000009626A5A0DB7A52C0E1455F419A634440</t>
  </si>
  <si>
    <t>2023-08-12 09:40:00+00</t>
  </si>
  <si>
    <t>0101000020E61000001B12F758FA7A52C08FDFDBF467634440</t>
  </si>
  <si>
    <t>2023-09-11 13:05:00+00</t>
  </si>
  <si>
    <t>0101000020E61000003D2CD49AE67B52C02B2FF99FFC5F4440</t>
  </si>
  <si>
    <t>29-46     NORTHERN BOULEVARD</t>
  </si>
  <si>
    <t>2019-01-30 06:45:00+00</t>
  </si>
  <si>
    <t>2017-02-27 17:45:00+00</t>
  </si>
  <si>
    <t>2018-10-29 07:09:00+00</t>
  </si>
  <si>
    <t>0101000020E6100000BD35B055827B52C05D34643C4A5F4440</t>
  </si>
  <si>
    <t>2018-08-30 12:00:00+00</t>
  </si>
  <si>
    <t>0101000020E6100000D3A89236CD7B52C09E907D107E5F4440</t>
  </si>
  <si>
    <t>2016-09-25 04:09:00+00</t>
  </si>
  <si>
    <t>Steering Failure,Failure to Yield Right-of-Way</t>
  </si>
  <si>
    <t>2022-05-20 07:40:00+00</t>
  </si>
  <si>
    <t>0101000020E6100000D97745F0BF7B52C0CF2C0950535F4440</t>
  </si>
  <si>
    <t>2018-03-02 04:35:00+00</t>
  </si>
  <si>
    <t>0101000020E610000036AB3E575B7B52C0014EEFE2FD5E4440</t>
  </si>
  <si>
    <t>2023-02-16 16:48:00+00</t>
  </si>
  <si>
    <t>0101000020E610000061FD9FC37C7B52C004E275FD825F4440</t>
  </si>
  <si>
    <t>2023-06-07 00:30:00+00</t>
  </si>
  <si>
    <t>2023-06-12 03:35:00+00</t>
  </si>
  <si>
    <t>2023-07-03 18:41:00+00</t>
  </si>
  <si>
    <t>2023-09-12 19:04:00+00</t>
  </si>
  <si>
    <t>0101000020E6100000B7973446EB7A52C03FFED2A23E614440</t>
  </si>
  <si>
    <t>2022-11-07 20:25:00+00</t>
  </si>
  <si>
    <t>2020-11-24 18:20:00+00</t>
  </si>
  <si>
    <t>2019-05-26 19:10:00+00</t>
  </si>
  <si>
    <t>2022-12-09 17:05:00+00</t>
  </si>
  <si>
    <t>2023-10-07 01:25:00+00</t>
  </si>
  <si>
    <t>2022-01-03 10:42:00+00</t>
  </si>
  <si>
    <t>0101000020E6100000A79196CADB7B52C0EC1516DC0F604440</t>
  </si>
  <si>
    <t>29-76     NORTHERN BOULEVARD</t>
  </si>
  <si>
    <t>2020-10-07 06:20:00+00</t>
  </si>
  <si>
    <t>0101000020E6100000E7FBA9F1D27B52C0C77F812040604440</t>
  </si>
  <si>
    <t>2017-02-25 03:04:00+00</t>
  </si>
  <si>
    <t>0101000020E61000004B332779BF7B52C0127A47D796604440</t>
  </si>
  <si>
    <t>2016-05-14 14:05:00+00</t>
  </si>
  <si>
    <t>0101000020E610000074BBF2B4D77B52C0E71489AEB0604440</t>
  </si>
  <si>
    <t>2013-08-01 16:45:00+00</t>
  </si>
  <si>
    <t>2017-04-20 05:15:00+00</t>
  </si>
  <si>
    <t>0101000020E610000081EB8A19E17B52C09EAD28CA4A604440</t>
  </si>
  <si>
    <t>2015-11-25 22:20:00+00</t>
  </si>
  <si>
    <t>2018-12-04 09:45:00+00</t>
  </si>
  <si>
    <t>0101000020E61000004451A04FE47B52C07BBDFBE3BD604440</t>
  </si>
  <si>
    <t>2023-03-27 10:51:00+00</t>
  </si>
  <si>
    <t>0101000020E61000008BC3995FCD7B52C00A698D4127604440</t>
  </si>
  <si>
    <t>2023-03-27 17:05:00+00</t>
  </si>
  <si>
    <t>2023-10-04 07:00:00+00</t>
  </si>
  <si>
    <t>0101000020E610000007B13385CE7B52C0E370E65773604440</t>
  </si>
  <si>
    <t>2023-10-26 18:10:00+00</t>
  </si>
  <si>
    <t>2023-10-31 15:02:00+00</t>
  </si>
  <si>
    <t>2021-12-25 16:30:00+00</t>
  </si>
  <si>
    <t>2019-04-13 12:35:00+00</t>
  </si>
  <si>
    <t>0101000020E610000097395D16137B52C0815D4D9EB2624440</t>
  </si>
  <si>
    <t>26-19     CRESCENT STREET</t>
  </si>
  <si>
    <t>2019-10-26 20:21:00+00</t>
  </si>
  <si>
    <t>Station Wagon/Sport Utility Vehicle,Sedan,E-Bik</t>
  </si>
  <si>
    <t>0101000020E61000005E6397A8DE7A52C09D47C5FF1D634440</t>
  </si>
  <si>
    <t>24-17     CRESCENT STREET</t>
  </si>
  <si>
    <t>2018-11-03 17:40:00+00</t>
  </si>
  <si>
    <t>0101000020E6100000F8C610001C7B52C0E5B33C0FEE624440</t>
  </si>
  <si>
    <t>25-33     23 STREET</t>
  </si>
  <si>
    <t>2022-11-24 16:15:00+00</t>
  </si>
  <si>
    <t>0101000020E61000000F0F61FC347B52C0A32314B6FA624440</t>
  </si>
  <si>
    <t>26 ROAD</t>
  </si>
  <si>
    <t>2014-03-19 15:50:00+00</t>
  </si>
  <si>
    <t>0101000020E6100000F4E0EEACDD7A52C0FB743C66A0624440</t>
  </si>
  <si>
    <t>2019-03-09 13:36:00+00</t>
  </si>
  <si>
    <t>2023-02-21 13:45:00+00</t>
  </si>
  <si>
    <t>Following Too Closely,Unsafe Lane Changing</t>
  </si>
  <si>
    <t>2023-05-02 11:09:00+00</t>
  </si>
  <si>
    <t>2023-07-24 17:50:00+00</t>
  </si>
  <si>
    <t>2023-08-18 06:46:00+00</t>
  </si>
  <si>
    <t>2023-08-23 22:55:00+00</t>
  </si>
  <si>
    <t>0101000020E6100000A8AAD0402C7B52C057B2632310634440</t>
  </si>
  <si>
    <t>25-29     21 STREET</t>
  </si>
  <si>
    <t>2023-10-25 21:00:00+00</t>
  </si>
  <si>
    <t>0101000020E6100000DB6D179AEB7A52C0C45E28603B624440</t>
  </si>
  <si>
    <t>31-19     NEWTOWN AVENUE</t>
  </si>
  <si>
    <t>2021-07-09 15:59:00+00</t>
  </si>
  <si>
    <t>0101000020E6100000F3C98AE1EA7A52C03E59315C1D624440</t>
  </si>
  <si>
    <t>2013-07-09 22:10:00+00</t>
  </si>
  <si>
    <t>2013-05-17 07:00:00+00</t>
  </si>
  <si>
    <t>2013-05-18 21:50:00+00</t>
  </si>
  <si>
    <t>Failure to Yield Right-of-Way,Traffic Control Disregarded</t>
  </si>
  <si>
    <t>0101000020E6100000E5B33C0FEE7A52C0AEEFC34142624440</t>
  </si>
  <si>
    <t>2022-02-22 14:00:00+00</t>
  </si>
  <si>
    <t>2018-06-07 20:17:00+00</t>
  </si>
  <si>
    <t>2018-01-17 10:50:00+00</t>
  </si>
  <si>
    <t>0101000020E6100000C32E8A1EF87A52C0AFE9414129624440</t>
  </si>
  <si>
    <t>2022-01-25 20:50:00+00</t>
  </si>
  <si>
    <t>2015-04-18 09:41:00+00</t>
  </si>
  <si>
    <t>Failure to Yield Right-of-Way,Passenger Distraction</t>
  </si>
  <si>
    <t>0101000020E61000003468E89FE07A52C0D788601C5C624440</t>
  </si>
  <si>
    <t>2021-09-13 07:34:00+00</t>
  </si>
  <si>
    <t>2014-08-27 10:30:00+00</t>
  </si>
  <si>
    <t>2016-04-19 14:30:00+00</t>
  </si>
  <si>
    <t>Prescription Medication,Prescription Medication</t>
  </si>
  <si>
    <t>2018-10-12 12:50:00+00</t>
  </si>
  <si>
    <t>2018-01-12 16:03:00+00</t>
  </si>
  <si>
    <t>2017-01-18 07:30:00+00</t>
  </si>
  <si>
    <t>0101000020E610000033164D67277B52C051BD35B055624440</t>
  </si>
  <si>
    <t>2018-11-29 14:35:00+00</t>
  </si>
  <si>
    <t>0101000020E610000094C151F2EA7A52C06EDDCD531D624440</t>
  </si>
  <si>
    <t>2021-12-04 13:44:00+00</t>
  </si>
  <si>
    <t>2019-11-23 13:10:00+00</t>
  </si>
  <si>
    <t>2019-05-29 18:40:00+00</t>
  </si>
  <si>
    <t>0101000020E6100000D74CBED9E67A52C0A0FD481119624440</t>
  </si>
  <si>
    <t>32-24     30 AVENUE</t>
  </si>
  <si>
    <t>2023-01-23 14:00:00+00</t>
  </si>
  <si>
    <t>2023-05-02 14:02:00+00</t>
  </si>
  <si>
    <t>0101000020E61000000CC85EEFFE7A52C03447567E19624440</t>
  </si>
  <si>
    <t>30-14     31 STREET</t>
  </si>
  <si>
    <t>2023-06-25 02:02:00+00</t>
  </si>
  <si>
    <t>0101000020E6100000295C8FC2F57A52C043739D465A624440</t>
  </si>
  <si>
    <t>2023-11-11 10:59:00+00</t>
  </si>
  <si>
    <t>2017-03-21 12:59:00+00</t>
  </si>
  <si>
    <t>2014-02-24 10:00:00+00</t>
  </si>
  <si>
    <t>0101000020E6100000D52137C30D7C52C0473D44A33B604440</t>
  </si>
  <si>
    <t>2018-09-08 22:00:00+00</t>
  </si>
  <si>
    <t>2019-11-13 12:15:00+00</t>
  </si>
  <si>
    <t>2017-08-17 22:47:00+00</t>
  </si>
  <si>
    <t>2018-01-27 13:23:00+00</t>
  </si>
  <si>
    <t>2020-09-02 20:50:00+00</t>
  </si>
  <si>
    <t>2017-09-12 09:23:00+00</t>
  </si>
  <si>
    <t>Driver Inattention/Distraction,Reaction to Other Uninvolved Vehicle</t>
  </si>
  <si>
    <t>2022-01-11 09:10:00+00</t>
  </si>
  <si>
    <t>0101000020E6100000DD06B5DFDA7B52C059BE2EC37F624440</t>
  </si>
  <si>
    <t>2022-07-12 14:19:00+00</t>
  </si>
  <si>
    <t>0101000020E61000002E56D4601A7C52C0BED9E6C6F4604440</t>
  </si>
  <si>
    <t>2022-07-21 22:20:00+00</t>
  </si>
  <si>
    <t>2017-08-25 11:38:00+00</t>
  </si>
  <si>
    <t>2014-03-25 12:10:00+00</t>
  </si>
  <si>
    <t>0101000020E61000007D4E8B0BD17B52C00B2AAA7EA55E4440</t>
  </si>
  <si>
    <t>GALE AVENUE</t>
  </si>
  <si>
    <t>2014-06-18 10:40:00+00</t>
  </si>
  <si>
    <t>2013-05-01 21:41:00+00</t>
  </si>
  <si>
    <t>2013-09-23 09:23:00+00</t>
  </si>
  <si>
    <t>0101000020E61000003F9D3C76E17B52C01E5ABFF4515E4440</t>
  </si>
  <si>
    <t>2013-12-18 17:30:00+00</t>
  </si>
  <si>
    <t>0101000020E61000002A53CC41D07B52C0CBD93BA3AD5E4440</t>
  </si>
  <si>
    <t>2020-09-23 17:05:00+00</t>
  </si>
  <si>
    <t>2020-11-24 06:15:00+00</t>
  </si>
  <si>
    <t>2021-02-25 16:00:00+00</t>
  </si>
  <si>
    <t>2015-10-01 15:00:00+00</t>
  </si>
  <si>
    <t>2017-12-27 18:15:00+00</t>
  </si>
  <si>
    <t>2016-01-03 11:40:00+00</t>
  </si>
  <si>
    <t>2017-11-29 07:04:00+00</t>
  </si>
  <si>
    <t>0101000020E61000009E0C8E92577D52C08542041C425F4440</t>
  </si>
  <si>
    <t>2019-11-12 07:30:00+00</t>
  </si>
  <si>
    <t>2015-07-16 20:15:00+00</t>
  </si>
  <si>
    <t>2019-10-31 11:25:00+00</t>
  </si>
  <si>
    <t>2021-10-12 06:30:00+00</t>
  </si>
  <si>
    <t>2022-08-03 16:50:00+00</t>
  </si>
  <si>
    <t>2017-03-09 06:09:00+00</t>
  </si>
  <si>
    <t>2017-03-08 23:00:00+00</t>
  </si>
  <si>
    <t>0101000020E6100000B0613C39F97C52C058D81D9C995F4440</t>
  </si>
  <si>
    <t>2015-08-17 14:10:00+00</t>
  </si>
  <si>
    <t>2016-07-22 22:00:00+00</t>
  </si>
  <si>
    <t>0101000020E610000056D5CBEF347D52C088C4984FB15F4440</t>
  </si>
  <si>
    <t>2015-02-15 00:30:00+00</t>
  </si>
  <si>
    <t>0101000020E61000000CC85EEFFE7C52C0C2DD59BBED5E4440</t>
  </si>
  <si>
    <t>2016-09-13 16:09:00+00</t>
  </si>
  <si>
    <t>2018-08-19 16:14:00+00</t>
  </si>
  <si>
    <t>0101000020E6100000E0E9DF3FA77B52C010069E7B0F5F4440</t>
  </si>
  <si>
    <t>2013-09-26 11:38:00+00</t>
  </si>
  <si>
    <t>0101000020E610000001ED58B6A07B52C02AAC5450515F4440</t>
  </si>
  <si>
    <t>2014-03-07 11:00:00+00</t>
  </si>
  <si>
    <t>2018-04-23 15:24:00+00</t>
  </si>
  <si>
    <t>2017-09-20 15:00:00+00</t>
  </si>
  <si>
    <t>2018-12-20 16:54:00+00</t>
  </si>
  <si>
    <t>2016-11-17 12:11:00+00</t>
  </si>
  <si>
    <t>0101000020E61000003DA87AE8F17C52C050BBA99212604440</t>
  </si>
  <si>
    <t>2016-10-13 06:10:00+00</t>
  </si>
  <si>
    <t>2020-05-27 18:00:00+00</t>
  </si>
  <si>
    <t>0101000020E61000003B26416EF57C52C0EDBD535CB05F4440</t>
  </si>
  <si>
    <t>2016-11-05 13:11:00+00</t>
  </si>
  <si>
    <t>0101000020E610000018A42AB7FE7B52C0ED061BE8EB5D4440</t>
  </si>
  <si>
    <t>2014-10-15 08:35:00+00</t>
  </si>
  <si>
    <t>2016-01-21 21:55:00+00</t>
  </si>
  <si>
    <t>0101000020E6100000AE2AFBAE087C52C05A7F4B00FE5D4440</t>
  </si>
  <si>
    <t>2020-07-27 18:14:00+00</t>
  </si>
  <si>
    <t>Tractor Truck Diesel,Bike</t>
  </si>
  <si>
    <t>2021-06-17 17:28:00+00</t>
  </si>
  <si>
    <t>0101000020E6100000CAF154D1E97A52C00A46CABB8F604440</t>
  </si>
  <si>
    <t>2013-03-28 16:50:00+00</t>
  </si>
  <si>
    <t>2019-06-26 17:10:00+00</t>
  </si>
  <si>
    <t>0101000020E6100000A089B0E1E97A52C087C3D2C08F604440</t>
  </si>
  <si>
    <t>2020-02-22 13:00:00+00</t>
  </si>
  <si>
    <t>2013-07-01 16:40:00+00</t>
  </si>
  <si>
    <t>2017-09-08 18:45:00+00</t>
  </si>
  <si>
    <t>2018-10-06 10:50:00+00</t>
  </si>
  <si>
    <t>2021-10-09 04:00:00+00</t>
  </si>
  <si>
    <t>2022-08-07 00:58:00+00</t>
  </si>
  <si>
    <t>2020-06-06 09:30:00+00</t>
  </si>
  <si>
    <t>0101000020E6100000EB39E97DE37A52C09702D2FE07604440</t>
  </si>
  <si>
    <t>2021-05-02 10:30:00+00</t>
  </si>
  <si>
    <t>2017-12-15 10:35:00+00</t>
  </si>
  <si>
    <t>2023-02-24 16:15:00+00</t>
  </si>
  <si>
    <t>2023-07-28 08:00:00+00</t>
  </si>
  <si>
    <t>2021-11-17 07:59:00+00</t>
  </si>
  <si>
    <t>0101000020E6100000347161936B7852C0959A3DD00A624440</t>
  </si>
  <si>
    <t>2016-06-30 10:00:00+00</t>
  </si>
  <si>
    <t>0101000020E61000009B38B9DFA17852C004560E2DB2614440</t>
  </si>
  <si>
    <t>2022-05-28 06:10:00+00</t>
  </si>
  <si>
    <t>0101000020E6100000859C52B9647852C0DAAB8F87BE614440</t>
  </si>
  <si>
    <t>2015-11-22 14:13:00+00</t>
  </si>
  <si>
    <t>0101000020E6100000F3861C74917852C0714C33EAAB614440</t>
  </si>
  <si>
    <t>2016-08-25 18:08:00+00</t>
  </si>
  <si>
    <t>2015-01-26 14:30:00+00</t>
  </si>
  <si>
    <t>2013-09-08 13:45:00+00</t>
  </si>
  <si>
    <t>0101000020E61000002AE3DF675C7852C00BB5A679C7614440</t>
  </si>
  <si>
    <t>88-20     ASTORIA BOULEVARD</t>
  </si>
  <si>
    <t>2021-12-26 05:35:00+00</t>
  </si>
  <si>
    <t>2019-10-18 19:30:00+00</t>
  </si>
  <si>
    <t>2013-12-24 13:50:00+00</t>
  </si>
  <si>
    <t>2013-12-06 07:00:00+00</t>
  </si>
  <si>
    <t>2023-02-12 13:00:00+00</t>
  </si>
  <si>
    <t>2023-06-30 01:10:00+00</t>
  </si>
  <si>
    <t>0101000020E6100000BBD05CA7917852C072DC291DAC614440</t>
  </si>
  <si>
    <t>25-17     85 STREET</t>
  </si>
  <si>
    <t>2023-11-15 14:50:00+00</t>
  </si>
  <si>
    <t>2019-09-23 15:00:00+00</t>
  </si>
  <si>
    <t>0101000020E6100000A93F0CBEFA7752C06BEB4C463A614440</t>
  </si>
  <si>
    <t>2015-09-17 23:05:00+00</t>
  </si>
  <si>
    <t>2019-06-11 22:20:00+00</t>
  </si>
  <si>
    <t>2022-06-05 12:52:00+00</t>
  </si>
  <si>
    <t>2018-12-17 18:49:00+00</t>
  </si>
  <si>
    <t>0101000020E61000006BAD799FF47752C0168ACFF819614440</t>
  </si>
  <si>
    <t>2014-10-10 14:50:00+00</t>
  </si>
  <si>
    <t>2016-06-07 12:15:00+00</t>
  </si>
  <si>
    <t>0101000020E6100000C442AD69DE7752C043AA285E65614440</t>
  </si>
  <si>
    <t>2019-04-13 16:52:00+00</t>
  </si>
  <si>
    <t>2022-08-09 21:40:00+00</t>
  </si>
  <si>
    <t>2016-03-04 11:20:00+00</t>
  </si>
  <si>
    <t>0101000020E6100000D908C4EBFA7752C08DD5E6FF55614440</t>
  </si>
  <si>
    <t>94-15     31 AVENUE</t>
  </si>
  <si>
    <t>2020-09-01 16:40:00+00</t>
  </si>
  <si>
    <t>2016-07-14 19:10:00+00</t>
  </si>
  <si>
    <t>0101000020E61000004EEE77280A7852C022FDF675E0604440</t>
  </si>
  <si>
    <t>34-54     83 STREET</t>
  </si>
  <si>
    <t>2017-07-25 11:00:00+00</t>
  </si>
  <si>
    <t>2016-07-17 03:00:00+00</t>
  </si>
  <si>
    <t>2021-11-20 17:20:00+00</t>
  </si>
  <si>
    <t>0101000020E61000006AF7AB00DF7752C069A9BC1DE1604440</t>
  </si>
  <si>
    <t>95-01     NORTHERN BOULEVARD</t>
  </si>
  <si>
    <t>2022-08-01 14:49:00+00</t>
  </si>
  <si>
    <t>2022-10-30 14:50:00+00</t>
  </si>
  <si>
    <t>2016-03-27 13:30:00+00</t>
  </si>
  <si>
    <t>2016-06-22 20:04:00+00</t>
  </si>
  <si>
    <t>2016-06-25 08:45:00+00</t>
  </si>
  <si>
    <t>2015-08-21 22:00:00+00</t>
  </si>
  <si>
    <t>2020-01-11 18:50:00+00</t>
  </si>
  <si>
    <t>2022-04-26 14:58:00+00</t>
  </si>
  <si>
    <t>2014-12-06 02:30:00+00</t>
  </si>
  <si>
    <t>2020-07-11 09:45:00+00</t>
  </si>
  <si>
    <t>2021-01-13 13:50:00+00</t>
  </si>
  <si>
    <t>2021-07-18 00:00:00+00</t>
  </si>
  <si>
    <t>2021-04-10 17:30:00+00</t>
  </si>
  <si>
    <t>0101000020E610000090149161157852C0942F682101614440</t>
  </si>
  <si>
    <t>32-43     92 STREET</t>
  </si>
  <si>
    <t>2018-04-09 16:07:00+00</t>
  </si>
  <si>
    <t>2017-06-30 18:10:00+00</t>
  </si>
  <si>
    <t>2018-09-19 13:40:00+00</t>
  </si>
  <si>
    <t>Traffic Control Disregarded,Driver Inattention/Distraction</t>
  </si>
  <si>
    <t>2020-10-29 18:00:00+00</t>
  </si>
  <si>
    <t>33-19     JUNCTION BOULEVARD</t>
  </si>
  <si>
    <t>2017-12-28 19:45:00+00</t>
  </si>
  <si>
    <t>0101000020E61000009449B2B30D7852C06810D54AD7604440</t>
  </si>
  <si>
    <t>2015-03-14 07:51:00+00</t>
  </si>
  <si>
    <t>2015-07-28 14:31:00+00</t>
  </si>
  <si>
    <t>2013-10-12 14:30:00+00</t>
  </si>
  <si>
    <t>2019-10-15 16:15:00+00</t>
  </si>
  <si>
    <t>0101000020E610000045402A6AD57752C062AD90A806614440</t>
  </si>
  <si>
    <t>2014-06-20 20:35:00+00</t>
  </si>
  <si>
    <t>0101000020E610000037894160E57752C0EAB12D03CE604440</t>
  </si>
  <si>
    <t>33-21     JUNCTION BOULEVARD</t>
  </si>
  <si>
    <t>2023-03-31 23:00:00+00</t>
  </si>
  <si>
    <t>2023-04-10 07:02:00+00</t>
  </si>
  <si>
    <t>0101000020E6100000EE5A423EE87752C0B77A4E7ADF604440</t>
  </si>
  <si>
    <t>94-15     NORTHERN BOULEVARD</t>
  </si>
  <si>
    <t>2023-10-28 09:08:00+00</t>
  </si>
  <si>
    <t>0101000020E61000001AAEC4F21D7B52C0D95DA0A4C0604440</t>
  </si>
  <si>
    <t>2014-03-24 20:05:00+00</t>
  </si>
  <si>
    <t>0101000020E61000003E3F8C101E7B52C0A9D903ADC0604440</t>
  </si>
  <si>
    <t>2022-02-27 15:20:00+00</t>
  </si>
  <si>
    <t>2016-04-19 14:15:00+00</t>
  </si>
  <si>
    <t>2014-12-15 19:20:00+00</t>
  </si>
  <si>
    <t>0101000020E61000000EBE30992A7852C049F59D5F94624440</t>
  </si>
  <si>
    <t>2022-04-19 08:30:00+00</t>
  </si>
  <si>
    <t>2016-09-25 15:09:00+00</t>
  </si>
  <si>
    <t>0101000020E6100000B5801A08137952C0ACB992D38D624440</t>
  </si>
  <si>
    <t>2016-12-17 05:20:00+00</t>
  </si>
  <si>
    <t>2017-09-18 01:47:00+00</t>
  </si>
  <si>
    <t>0101000020E6100000EB3DF08C917952C076148CEF30634440</t>
  </si>
  <si>
    <t>2014-03-26 16:10:00+00</t>
  </si>
  <si>
    <t>0101000020E6100000E30EE555677952C0BE56F8E92E624440</t>
  </si>
  <si>
    <t>2014-08-14 03:50:00+00</t>
  </si>
  <si>
    <t>0101000020E610000079196AB9587952C06656A5E320624440</t>
  </si>
  <si>
    <t>0101000020E61000002C6519E2587952C0F5108DEE20624440</t>
  </si>
  <si>
    <t>2018-11-01 04:15:00+00</t>
  </si>
  <si>
    <t>0101000020E61000003D9B559FAB7752C0558847E2E5614440</t>
  </si>
  <si>
    <t>0101000020E610000041F163CC5D7752C0A5D7666325624440</t>
  </si>
  <si>
    <t>105-05    DITMARS BOULEVARD</t>
  </si>
  <si>
    <t>2018-12-30 17:00:00+00</t>
  </si>
  <si>
    <t>Fell Asleep,Unspecified,Unspecified,Unspecified</t>
  </si>
  <si>
    <t>Sedan,Station Wagon/Sport Utility Vehicle,Station Wagon/Sport Utility Vehicle,Station Wagon/Sport Utility Vehicle</t>
  </si>
  <si>
    <t>0101000020E6100000BDE3141DC97752C064062AE3DF614440</t>
  </si>
  <si>
    <t>98-01     25 AVENUE</t>
  </si>
  <si>
    <t>2019-04-09 15:00:00+00</t>
  </si>
  <si>
    <t>0101000020E6100000D6A65604247752C0B5FCC0559E614440</t>
  </si>
  <si>
    <t>2013-06-21 11:30:00+00</t>
  </si>
  <si>
    <t>0101000020E6100000C6223C90AB7752C0558847E2E5614440</t>
  </si>
  <si>
    <t>2015-06-16 19:45:00+00</t>
  </si>
  <si>
    <t>0101000020E610000084B70721207752C03D61890794614440</t>
  </si>
  <si>
    <t>109-15    DITMARS BOULEVARD</t>
  </si>
  <si>
    <t>2018-07-16 15:20:00+00</t>
  </si>
  <si>
    <t>2014-06-26 16:00:00+00</t>
  </si>
  <si>
    <t>0101000020E6100000DA20938C9C7752C0A114ADDC0B624440</t>
  </si>
  <si>
    <t>24-48     GILLMORE STREET</t>
  </si>
  <si>
    <t>2019-12-22 15:30:00+00</t>
  </si>
  <si>
    <t>Other Vehicular,Backing Unsafely</t>
  </si>
  <si>
    <t>0101000020E6100000CC6262F3717752C019390B7BDA614440</t>
  </si>
  <si>
    <t>2019-07-06 12:10:00+00</t>
  </si>
  <si>
    <t>2019-05-29 06:20:00+00</t>
  </si>
  <si>
    <t>2015-08-11 16:45:00+00</t>
  </si>
  <si>
    <t>0101000020E6100000BA765897897752C0740EF9C2BF614440</t>
  </si>
  <si>
    <t>2013-06-26 17:40:00+00</t>
  </si>
  <si>
    <t>0101000020E6100000A4880CAB787952C0136058FE7C634440</t>
  </si>
  <si>
    <t>2019-08-25 19:04:00+00</t>
  </si>
  <si>
    <t>0101000020E6100000F6B4C35F937952C09835B1C057624440</t>
  </si>
  <si>
    <t>2020-07-12 21:35:00+00</t>
  </si>
  <si>
    <t>SLINGSHOT</t>
  </si>
  <si>
    <t>0101000020E6100000CC84BAA35A7952C040C461C499624440</t>
  </si>
  <si>
    <t>73-07     21 AVENUE</t>
  </si>
  <si>
    <t>2021-10-19 07:15:00+00</t>
  </si>
  <si>
    <t>0101000020E6100000A471A8DF857952C00796236420634440</t>
  </si>
  <si>
    <t>2021-10-06 00:05:00+00</t>
  </si>
  <si>
    <t>2015-09-16 07:10:00+00</t>
  </si>
  <si>
    <t>0101000020E61000004540CFB0627952C0AF100CD6EE624440</t>
  </si>
  <si>
    <t>2016-06-05 18:00:00+00</t>
  </si>
  <si>
    <t>2019-06-28 18:15:00+00</t>
  </si>
  <si>
    <t>0101000020E6100000A54E4013617952C0DE72F56393624440</t>
  </si>
  <si>
    <t>2019-11-29 15:00:00+00</t>
  </si>
  <si>
    <t>0101000020E6100000732EC555657952C0EDBAB72231634440</t>
  </si>
  <si>
    <t>19-41     46 STREET</t>
  </si>
  <si>
    <t>2023-09-07 23:55:00+00</t>
  </si>
  <si>
    <t>0101000020E6100000166A4DF38E7952C06D54A70359634440</t>
  </si>
  <si>
    <t>19-64     42 STREET</t>
  </si>
  <si>
    <t>2023-10-29 01:27:00+00</t>
  </si>
  <si>
    <t>2015-07-16 21:45:00+00</t>
  </si>
  <si>
    <t>2017-04-12 22:15:00+00</t>
  </si>
  <si>
    <t>0101000020E61000000B462575827A52C0A71BCD36DC604440</t>
  </si>
  <si>
    <t>2015-07-14 23:30:00+00</t>
  </si>
  <si>
    <t>2015-09-25 20:50:00+00</t>
  </si>
  <si>
    <t>2017-02-07 19:00:00+00</t>
  </si>
  <si>
    <t>0101000020E6100000317DAF21387B52C09718703BD9604440</t>
  </si>
  <si>
    <t>2013-12-21 12:45:00+00</t>
  </si>
  <si>
    <t>2014-12-08 20:23:00+00</t>
  </si>
  <si>
    <t>2019-05-04 17:45:00+00</t>
  </si>
  <si>
    <t>2015-07-24 00:02:00+00</t>
  </si>
  <si>
    <t>2014-10-12 14:50:00+00</t>
  </si>
  <si>
    <t>2015-08-06 15:45:00+00</t>
  </si>
  <si>
    <t>2013-09-15 04:45:00+00</t>
  </si>
  <si>
    <t>2014-01-05 17:55:00+00</t>
  </si>
  <si>
    <t>2014-02-04 22:40:00+00</t>
  </si>
  <si>
    <t>0101000020E61000008ECC237F307B52C0DA91EA3BBF604440</t>
  </si>
  <si>
    <t>35-19     36 STREET</t>
  </si>
  <si>
    <t>2020-11-06 10:49:00+00</t>
  </si>
  <si>
    <t>0101000020E61000000F7BA180ED7A52C0D2A6EA1ED9604440</t>
  </si>
  <si>
    <t>40-11     34 AVENUE</t>
  </si>
  <si>
    <t>2019-04-06 14:05:00+00</t>
  </si>
  <si>
    <t>2015-04-24 23:11:00+00</t>
  </si>
  <si>
    <t>2021-08-07 17:35:00+00</t>
  </si>
  <si>
    <t>2021-11-05 13:25:00+00</t>
  </si>
  <si>
    <t>2017-10-24 20:00:00+00</t>
  </si>
  <si>
    <t>0101000020E61000007DFE2037687A52C054A1269FC3604440</t>
  </si>
  <si>
    <t>2014-01-24 12:00:00+00</t>
  </si>
  <si>
    <t>0101000020E6100000C60C9E535A7A52C0EAA5738FB6604440</t>
  </si>
  <si>
    <t>2014-04-18 17:30:00+00</t>
  </si>
  <si>
    <t>2019-10-29 16:00:00+00</t>
  </si>
  <si>
    <t>2018-05-13 21:04:00+00</t>
  </si>
  <si>
    <t>2022-03-19 13:00:00+00</t>
  </si>
  <si>
    <t>0101000020E610000007E02A37687A52C04574589FC3604440</t>
  </si>
  <si>
    <t>2016-08-03 12:08:00+00</t>
  </si>
  <si>
    <t>2020-01-02 16:53:00+00</t>
  </si>
  <si>
    <t>2022-11-06 18:05:00+00</t>
  </si>
  <si>
    <t>2016-05-26 18:00:00+00</t>
  </si>
  <si>
    <t>0101000020E6100000930B8453D57A52C04FD08140C2604440</t>
  </si>
  <si>
    <t>2013-10-20 10:37:00+00</t>
  </si>
  <si>
    <t>2023-11-11 04:30:00+00</t>
  </si>
  <si>
    <t>0101000020E6100000336E6AA0F97A52C0739D465A2A5F4440</t>
  </si>
  <si>
    <t>2022-04-11 16:48:00+00</t>
  </si>
  <si>
    <t>2021-03-16 11:05:00+00</t>
  </si>
  <si>
    <t>2018-01-03 09:40:00+00</t>
  </si>
  <si>
    <t>2013-06-05 07:00:00+00</t>
  </si>
  <si>
    <t>2015-09-12 20:25:00+00</t>
  </si>
  <si>
    <t>2013-08-24 14:50:00+00</t>
  </si>
  <si>
    <t>2017-11-28 14:07:00+00</t>
  </si>
  <si>
    <t>0101000020E6100000CD91955F067B52C0A1B94E232D5F4440</t>
  </si>
  <si>
    <t>42-02     QUEENS BOULEVARD</t>
  </si>
  <si>
    <t>2022-05-11 23:17:00+00</t>
  </si>
  <si>
    <t>2014-02-25 16:30:00+00</t>
  </si>
  <si>
    <t>2015-01-16 10:45:00+00</t>
  </si>
  <si>
    <t>2016-01-28 18:10:00+00</t>
  </si>
  <si>
    <t>0101000020E6100000376C5B94D97A52C0E527D53E1D5F4440</t>
  </si>
  <si>
    <t>2017-08-22 23:39:00+00</t>
  </si>
  <si>
    <t>2018-11-08 14:50:00+00</t>
  </si>
  <si>
    <t>2020-03-27 14:15:00+00</t>
  </si>
  <si>
    <t>2014-06-28 19:45:00+00</t>
  </si>
  <si>
    <t>2019-11-15 10:45:00+00</t>
  </si>
  <si>
    <t>2018-10-24 05:33:00+00</t>
  </si>
  <si>
    <t>2014-07-14 21:25:00+00</t>
  </si>
  <si>
    <t>0101000020E6100000FB05BB61DB7A52C0D6A9F23D235F4440</t>
  </si>
  <si>
    <t>2019-06-17 21:30:00+00</t>
  </si>
  <si>
    <t>2018-01-10 09:30:00+00</t>
  </si>
  <si>
    <t>2018-10-05 20:06:00+00</t>
  </si>
  <si>
    <t>2016-02-25 15:50:00+00</t>
  </si>
  <si>
    <t>2022-06-28 15:50:00+00</t>
  </si>
  <si>
    <t>2021-08-14 12:30:00+00</t>
  </si>
  <si>
    <t>2022-03-07 17:38:00+00</t>
  </si>
  <si>
    <t>2023-07-20 22:41:00+00</t>
  </si>
  <si>
    <t>2023-08-04 19:57:00+00</t>
  </si>
  <si>
    <t>0101000020E6100000BB9C1210137B52C077E162A0C65E4440</t>
  </si>
  <si>
    <t>2016-06-13 19:00:00+00</t>
  </si>
  <si>
    <t>0101000020E610000012EAD8F7177B52C040434992315F4440</t>
  </si>
  <si>
    <t>2013-11-09 05:39:00+00</t>
  </si>
  <si>
    <t>PASSENGER VEHICLE,SPORT UTILITY / STATION WAGON,BICYCLE</t>
  </si>
  <si>
    <t>0101000020E6100000FE9AAC510F7B52C0221ADD41EC5E4440</t>
  </si>
  <si>
    <t>2017-06-18 20:40:00+00</t>
  </si>
  <si>
    <t>0101000020E6100000BE30992A187B52C08104C58F315F4440</t>
  </si>
  <si>
    <t>2018-06-15 07:45:00+00</t>
  </si>
  <si>
    <t>2013-11-13 18:00:00+00</t>
  </si>
  <si>
    <t>2016-06-19 18:18:00+00</t>
  </si>
  <si>
    <t>2013-10-18 10:30:00+00</t>
  </si>
  <si>
    <t>0101000020E6100000A27F828B157B52C082C5E1CCAF5E4440</t>
  </si>
  <si>
    <t>2017-09-12 14:10:00+00</t>
  </si>
  <si>
    <t>0101000020E6100000C77EBB911E7B52C0BB5C69BEEF5E4440</t>
  </si>
  <si>
    <t>2014-10-21 16:19:00+00</t>
  </si>
  <si>
    <t>2017-12-06 23:02:00+00</t>
  </si>
  <si>
    <t>0101000020E6100000BE13B35E0C7B52C05C3D27BD6F5E4440</t>
  </si>
  <si>
    <t>2022-12-14 18:15:00+00</t>
  </si>
  <si>
    <t>0101000020E6100000087250C24C7B52C02C7DE882FA5E4440</t>
  </si>
  <si>
    <t>2019-02-04 15:50:00+00</t>
  </si>
  <si>
    <t>0101000020E610000069DBD5500F7B52C0DA53724EEC5E4440</t>
  </si>
  <si>
    <t>2013-02-20 19:35:00+00</t>
  </si>
  <si>
    <t>0101000020E61000003D0AD7A3707B52C0D7C1C1DEC45E4440</t>
  </si>
  <si>
    <t>2018-08-21 18:47:00+00</t>
  </si>
  <si>
    <t>2018-07-13 19:30:00+00</t>
  </si>
  <si>
    <t>2021-04-01 07:30:00+00</t>
  </si>
  <si>
    <t>2021-05-20 19:55:00+00</t>
  </si>
  <si>
    <t>0101000020E61000001478279F1E7B52C097E2AAB2EF5E4440</t>
  </si>
  <si>
    <t>2019-10-19 19:47:00+00</t>
  </si>
  <si>
    <t>0101000020E61000009C4DFF9E4C7B52C0BCCBBF81FA5E4440</t>
  </si>
  <si>
    <t>2016-09-04 05:09:00+00</t>
  </si>
  <si>
    <t>2022-12-30 13:31:00+00</t>
  </si>
  <si>
    <t>0101000020E610000041B79734467B52C08257CB9D995E4440</t>
  </si>
  <si>
    <t>2017-04-12 17:15:00+00</t>
  </si>
  <si>
    <t>2018-11-01 15:17:00+00</t>
  </si>
  <si>
    <t>0101000020E6100000EE693D320C7B52C079B2F6D26F5E4440</t>
  </si>
  <si>
    <t>2014-01-29 09:00:00+00</t>
  </si>
  <si>
    <t>0101000020E61000006FD39FFD487B52C066A032FE7D5E4440</t>
  </si>
  <si>
    <t>2019-12-13 19:30:00+00</t>
  </si>
  <si>
    <t>0101000020E6100000FED478E9267B52C0118DEE20765E4440</t>
  </si>
  <si>
    <t>41-15     50 AVENUE</t>
  </si>
  <si>
    <t>2023-03-27 18:50:00+00</t>
  </si>
  <si>
    <t>0101000020E6100000ECC039234A7B52C0FC00A436715E4440</t>
  </si>
  <si>
    <t>50-11     39 PLACE</t>
  </si>
  <si>
    <t>2023-05-02 18:00:00+00</t>
  </si>
  <si>
    <t>0101000020E6100000C8242367617B52C0C1012D5DC15E4440</t>
  </si>
  <si>
    <t>2023-11-06 04:58:00+00</t>
  </si>
  <si>
    <t>GRAND CENTRAL PARKWAY</t>
  </si>
  <si>
    <t>2019-03-04 14:00:00+00</t>
  </si>
  <si>
    <t>0101000020E610000026FB8CB0CD7852C065FF3C0D18624440</t>
  </si>
  <si>
    <t>2015-10-15 23:00:00+00</t>
  </si>
  <si>
    <t>0101000020E61000002D735F73337952C0231BA3D00D5F4440</t>
  </si>
  <si>
    <t>2014-11-06 15:45:00+00</t>
  </si>
  <si>
    <t>Pavement Slippery,Unspecified,Unspecified</t>
  </si>
  <si>
    <t>2018-02-21 09:20:00+00</t>
  </si>
  <si>
    <t>2018-11-09 19:00:00+00</t>
  </si>
  <si>
    <t>2019-01-08 19:05:00+00</t>
  </si>
  <si>
    <t>0101000020E6100000CCB4FD2B2B7952C00954FF20925F4440</t>
  </si>
  <si>
    <t>72-16     ROOSEVELT AVENUE</t>
  </si>
  <si>
    <t>2019-06-25 18:00:00+00</t>
  </si>
  <si>
    <t>2019-05-28 12:00:00+00</t>
  </si>
  <si>
    <t>2019-06-29 19:45:00+00</t>
  </si>
  <si>
    <t>0101000020E6100000BA490C022B7952C0481630815B5F4440</t>
  </si>
  <si>
    <t>2019-11-04 17:00:00+00</t>
  </si>
  <si>
    <t>0101000020E6100000CCD1E3F7367952C040C1C58A1A604440</t>
  </si>
  <si>
    <t>2014-01-14 12:00:00+00</t>
  </si>
  <si>
    <t>0101000020E6100000904E5DF92C7952C0C1559E40D85F4440</t>
  </si>
  <si>
    <t>150       MILL STREET</t>
  </si>
  <si>
    <t>2018-03-17 18:25:00+00</t>
  </si>
  <si>
    <t>2016-03-22 15:45:00+00</t>
  </si>
  <si>
    <t>2014-12-09 17:45:00+00</t>
  </si>
  <si>
    <t>2015-07-10 01:55:00+00</t>
  </si>
  <si>
    <t>2015-08-18 11:45:00+00</t>
  </si>
  <si>
    <t>2015-07-10 17:25:00+00</t>
  </si>
  <si>
    <t>2020-01-29 05:30:00+00</t>
  </si>
  <si>
    <t>2021-06-15 20:59:00+00</t>
  </si>
  <si>
    <t>2021-07-21 23:10:00+00</t>
  </si>
  <si>
    <t>2018-03-02 00:04:00+00</t>
  </si>
  <si>
    <t>2018-01-09 14:30:00+00</t>
  </si>
  <si>
    <t>2017-11-18 19:00:00+00</t>
  </si>
  <si>
    <t>2022-02-13 18:12:00+00</t>
  </si>
  <si>
    <t>2016-02-03 21:57:00+00</t>
  </si>
  <si>
    <t>72-20     37 AVENUE</t>
  </si>
  <si>
    <t>2017-04-14 23:10:00+00</t>
  </si>
  <si>
    <t>2017-03-06 10:25:00+00</t>
  </si>
  <si>
    <t>0101000020E610000053E8BCC62E7952C05BD3BCE314614440</t>
  </si>
  <si>
    <t>2018-06-11 10:02:00+00</t>
  </si>
  <si>
    <t>2017-11-11 17:40:00+00</t>
  </si>
  <si>
    <t>2019-02-28 05:40:00+00</t>
  </si>
  <si>
    <t>2014-12-23 21:09:00+00</t>
  </si>
  <si>
    <t>2022-03-31 06:40:00+00</t>
  </si>
  <si>
    <t>2023-10-13 21:25:00+00</t>
  </si>
  <si>
    <t>0101000020E610000052499D80267952C08FC2F5285C5F4440</t>
  </si>
  <si>
    <t>72-10     41 AVENUE</t>
  </si>
  <si>
    <t>2023-10-19 04:43:00+00</t>
  </si>
  <si>
    <t>0101000020E61000004D10751F007B52C0B356FEC6E85E4440</t>
  </si>
  <si>
    <t>2014-02-23 00:03:00+00</t>
  </si>
  <si>
    <t>0101000020E6100000314514EEF07A52C0DEFBC0FAE45E4440</t>
  </si>
  <si>
    <t>2015-05-15 14:10:00+00</t>
  </si>
  <si>
    <t>0101000020E6100000C2C073EFE17A52C09EEA909BE15E4440</t>
  </si>
  <si>
    <t>2022-10-05 00:00:00+00</t>
  </si>
  <si>
    <t>0101000020E61000001BC8E915027B52C04F448D88D55E4440</t>
  </si>
  <si>
    <t>2016-08-02 20:08:00+00</t>
  </si>
  <si>
    <t>0101000020E6100000F59CF4BEF17A52C030478FDFDB5E4440</t>
  </si>
  <si>
    <t>47-05     44 STREET</t>
  </si>
  <si>
    <t>2017-06-29 17:45:00+00</t>
  </si>
  <si>
    <t>2017-10-19 18:30:00+00</t>
  </si>
  <si>
    <t>0101000020E6100000157AB3BCE17A52C0B02770A1E15E4440</t>
  </si>
  <si>
    <t>2013-07-20 00:40:00+00</t>
  </si>
  <si>
    <t>2020-11-19 06:25:00+00</t>
  </si>
  <si>
    <t>2018-08-14 23:30:00+00</t>
  </si>
  <si>
    <t>0101000020E6100000253B3602F17A52C04337FB03E55E4440</t>
  </si>
  <si>
    <t>2019-06-26 16:00:00+00</t>
  </si>
  <si>
    <t>2015-05-22 19:40:00+00</t>
  </si>
  <si>
    <t>0101000020E6100000FE261422E07A52C042EC4CA1F35E4440</t>
  </si>
  <si>
    <t>2018-05-27 14:12:00+00</t>
  </si>
  <si>
    <t>0101000020E610000004FEF0F3DF7A52C0A12298B4F35E4440</t>
  </si>
  <si>
    <t>2014-07-01 19:00:00+00</t>
  </si>
  <si>
    <t>2021-03-30 21:05:00+00</t>
  </si>
  <si>
    <t>2022-04-21 18:50:00+00</t>
  </si>
  <si>
    <t>0101000020E610000070253B36027B52C07BF7C77BD55E4440</t>
  </si>
  <si>
    <t>2021-06-13 18:50:00+00</t>
  </si>
  <si>
    <t>2021-09-03 13:48:00+00</t>
  </si>
  <si>
    <t>2013-08-10 19:16:00+00</t>
  </si>
  <si>
    <t>0101000020E61000008E55EF15027B52C033315D88D55E4440</t>
  </si>
  <si>
    <t>2016-11-11 19:11:00+00</t>
  </si>
  <si>
    <t>2013-03-15 15:30:00+00</t>
  </si>
  <si>
    <t>2023-03-29 17:00:00+00</t>
  </si>
  <si>
    <t>2014-02-18 09:47:00+00</t>
  </si>
  <si>
    <t>PICK-UP TRUCK,PICK-UP TRUCK,SPORT UTILITY / STATION WAGON</t>
  </si>
  <si>
    <t>2017-11-05 00:00:00+00</t>
  </si>
  <si>
    <t>0101000020E6100000B8019F1F467B52C04CFDBCA9485D4440</t>
  </si>
  <si>
    <t>2023-08-01 18:30:00+00</t>
  </si>
  <si>
    <t>2015-07-14 22:41:00+00</t>
  </si>
  <si>
    <t>2014-02-28 07:55:00+00</t>
  </si>
  <si>
    <t>2018-03-04 16:35:00+00</t>
  </si>
  <si>
    <t>0101000020E61000005B8F673C367B52C04272D7B7385F4440</t>
  </si>
  <si>
    <t>2015-01-21 08:31:00+00</t>
  </si>
  <si>
    <t>2023-03-30 21:15:00+00</t>
  </si>
  <si>
    <t>0101000020E61000007ADFF8DA337B52C00E4E44BFB65E4440</t>
  </si>
  <si>
    <t>2018-12-26 11:40:00+00</t>
  </si>
  <si>
    <t>2018-09-13 02:10:00+00</t>
  </si>
  <si>
    <t>0101000020E6100000BE4D7FF6237B52C0D8D825AAB75E4440</t>
  </si>
  <si>
    <t>2019-12-29 23:40:00+00</t>
  </si>
  <si>
    <t>0101000020E61000003567D883247B52C0C2042450B35E4440</t>
  </si>
  <si>
    <t>2014-09-18 14:30:00+00</t>
  </si>
  <si>
    <t>0101000020E6100000CDE9B298D87A52C08ACDC7B5A15E4440</t>
  </si>
  <si>
    <t>2017-08-02 04:30:00+00</t>
  </si>
  <si>
    <t>0101000020E6100000C7308221067B52C0720A3C41AC5E4440</t>
  </si>
  <si>
    <t>2013-11-08 22:49:00+00</t>
  </si>
  <si>
    <t>0101000020E6100000695721E5277B52C0747B4963B45E4440</t>
  </si>
  <si>
    <t>2021-05-03 17:00:00+00</t>
  </si>
  <si>
    <t>0101000020E61000008033E7CFED7A52C0BE77E5C4685E4440</t>
  </si>
  <si>
    <t>2013-09-18 06:30:00+00</t>
  </si>
  <si>
    <t>0101000020E6100000492EFF21FD7A52C0E674594C6C5E4440</t>
  </si>
  <si>
    <t>2021-10-28 22:00:00+00</t>
  </si>
  <si>
    <t>0101000020E61000006468869EDE7A52C0977A713D655E4440</t>
  </si>
  <si>
    <t>2015-03-16 18:00:00+00</t>
  </si>
  <si>
    <t>0101000020E6100000BA83D899427952C0AED3484BE55D4440</t>
  </si>
  <si>
    <t>69-42     52 AVENUE</t>
  </si>
  <si>
    <t>2020-10-02 22:55:00+00</t>
  </si>
  <si>
    <t>CALAMUS AVENUE</t>
  </si>
  <si>
    <t>2022-02-10 07:50:00+00</t>
  </si>
  <si>
    <t>2019-12-21 09:12:00+00</t>
  </si>
  <si>
    <t>0101000020E6100000FE481119567952C0C34659BF995E4440</t>
  </si>
  <si>
    <t>2018-01-24 16:00:00+00</t>
  </si>
  <si>
    <t>0101000020E61000002AFE7AA0557952C02693B33FC15E4440</t>
  </si>
  <si>
    <t>2016-09-30 12:09:00+00</t>
  </si>
  <si>
    <t>2017-12-14 18:30:00+00</t>
  </si>
  <si>
    <t>2016-11-07 21:11:00+00</t>
  </si>
  <si>
    <t>2014-11-11 21:00:00+00</t>
  </si>
  <si>
    <t>2014-03-03 16:15:00+00</t>
  </si>
  <si>
    <t>2013-12-13 21:15:00+00</t>
  </si>
  <si>
    <t>2014-01-07 09:10:00+00</t>
  </si>
  <si>
    <t>2013-08-22 05:25:00+00</t>
  </si>
  <si>
    <t>2013-06-20 07:00:00+00</t>
  </si>
  <si>
    <t>2013-10-28 06:40:00+00</t>
  </si>
  <si>
    <t>2017-05-14 17:45:00+00</t>
  </si>
  <si>
    <t>2020-06-16 21:00:00+00</t>
  </si>
  <si>
    <t>2020-07-27 17:30:00+00</t>
  </si>
  <si>
    <t>2022-05-31 15:28:00+00</t>
  </si>
  <si>
    <t>Lift Boom,Pick-up Truck</t>
  </si>
  <si>
    <t>2015-10-04 22:30:00+00</t>
  </si>
  <si>
    <t>2019-10-12 09:15:00+00</t>
  </si>
  <si>
    <t>2018-04-15 13:25:00+00</t>
  </si>
  <si>
    <t>2022-11-30 18:21:00+00</t>
  </si>
  <si>
    <t>2018-10-13 09:48:00+00</t>
  </si>
  <si>
    <t>2021-07-31 21:57:00+00</t>
  </si>
  <si>
    <t>2023-03-15 12:35:00+00</t>
  </si>
  <si>
    <t>0101000020E6100000CCD1E3F7367952C0064CE0D6DD5C4440</t>
  </si>
  <si>
    <t>2018-12-28 23:10:00+00</t>
  </si>
  <si>
    <t>0101000020E6100000F12C4146407952C09840005FC05C4440</t>
  </si>
  <si>
    <t>2014-09-04 07:19:00+00</t>
  </si>
  <si>
    <t>0101000020E610000057091687337952C09EEDD11BEE5B4440</t>
  </si>
  <si>
    <t>2022-09-03 20:55:00+00</t>
  </si>
  <si>
    <t>2014-10-20 16:40:00+00</t>
  </si>
  <si>
    <t>0101000020E6100000E9482EFF217B52C035BF5076E95D4440</t>
  </si>
  <si>
    <t>2014-10-01 08:20:00+00</t>
  </si>
  <si>
    <t>2019-05-07 09:30:00+00</t>
  </si>
  <si>
    <t>2017-03-23 08:00:00+00</t>
  </si>
  <si>
    <t>2016-11-29 14:11:00+00</t>
  </si>
  <si>
    <t>0101000020E610000020240B98C07B52C0AD1397E315624440</t>
  </si>
  <si>
    <t>2017-09-11 16:30:00+00</t>
  </si>
  <si>
    <t>2019-07-27 08:13:00+00</t>
  </si>
  <si>
    <t>2015-11-20 22:50:00+00</t>
  </si>
  <si>
    <t>2013-05-03 07:40:00+00</t>
  </si>
  <si>
    <t>2014-12-13 16:15:00+00</t>
  </si>
  <si>
    <t>0101000020E61000009FC48C95BD7B52C07D8857A368624440</t>
  </si>
  <si>
    <t>2014-04-23 20:50:00+00</t>
  </si>
  <si>
    <t>0101000020E6100000CF31207BBD7B52C0FAB48AFED0624440</t>
  </si>
  <si>
    <t>9-20      MAIN AVENUE</t>
  </si>
  <si>
    <t>2019-07-31 20:11:00+00</t>
  </si>
  <si>
    <t>0101000020E6100000774EB340BB7B52C04852D2C3D0624440</t>
  </si>
  <si>
    <t>2020-09-26 17:00:00+00</t>
  </si>
  <si>
    <t>2023-01-04 19:00:00+00</t>
  </si>
  <si>
    <t>2016-08-31 09:08:00+00</t>
  </si>
  <si>
    <t>2019-04-01 21:00:00+00</t>
  </si>
  <si>
    <t>0101000020E6100000A3ADDDB2237952C07A027B949C604440</t>
  </si>
  <si>
    <t>2016-09-22 20:09:00+00</t>
  </si>
  <si>
    <t>0101000020E6100000E68F0EB4277952C080A4E3C51D604440</t>
  </si>
  <si>
    <t>2013-07-11 18:32:00+00</t>
  </si>
  <si>
    <t>TAXI,PASSENGER VEHICLE,PASSENGER VEHICLE</t>
  </si>
  <si>
    <t>2013-10-10 14:50:00+00</t>
  </si>
  <si>
    <t>0101000020E61000000E1DF11A2A7952C0B812CB773A604440</t>
  </si>
  <si>
    <t>2014-01-23 09:50:00+00</t>
  </si>
  <si>
    <t>2014-09-25 08:00:00+00</t>
  </si>
  <si>
    <t>2015-12-23 15:50:00+00</t>
  </si>
  <si>
    <t>2016-01-02 16:40:00+00</t>
  </si>
  <si>
    <t>2016-11-19 15:11:00+00</t>
  </si>
  <si>
    <t>Following Too Closely,Turning Improperly</t>
  </si>
  <si>
    <t>2013-06-11 09:10:00+00</t>
  </si>
  <si>
    <t>2020-06-01 18:45:00+00</t>
  </si>
  <si>
    <t>2020-11-24 18:45:00+00</t>
  </si>
  <si>
    <t>0101000020E61000004CE0D6DD3C7952C073F7393E5A604440</t>
  </si>
  <si>
    <t>2022-02-28 09:00:00+00</t>
  </si>
  <si>
    <t>2014-07-27 18:00:00+00</t>
  </si>
  <si>
    <t>0101000020E6100000906B43C5387952C0BF60376C5B604440</t>
  </si>
  <si>
    <t>72-17     34 AVENUE</t>
  </si>
  <si>
    <t>2018-03-01 09:15:00+00</t>
  </si>
  <si>
    <t>0101000020E6100000C6038019427952C024D1CB2896604440</t>
  </si>
  <si>
    <t>2014-08-13 14:39:00+00</t>
  </si>
  <si>
    <t>2019-07-09 14:00:00+00</t>
  </si>
  <si>
    <t>2016-02-06 00:25:00+00</t>
  </si>
  <si>
    <t>2023-04-30 16:45:00+00</t>
  </si>
  <si>
    <t>2018-04-13 19:55:00+00</t>
  </si>
  <si>
    <t>2019-10-17 22:43:00+00</t>
  </si>
  <si>
    <t>0101000020E610000033C0AA1F407952C0F25B74B2D45F4440</t>
  </si>
  <si>
    <t>2015-10-01 19:35:00+00</t>
  </si>
  <si>
    <t>2018-06-28 19:46:00+00</t>
  </si>
  <si>
    <t>2015-04-04 10:00:00+00</t>
  </si>
  <si>
    <t>2018-02-22 17:45:00+00</t>
  </si>
  <si>
    <t>2019-07-16 23:55:00+00</t>
  </si>
  <si>
    <t>0101000020E6100000424CD11F407952C00B4B2DB2D45F4440</t>
  </si>
  <si>
    <t>2016-09-28 08:09:00+00</t>
  </si>
  <si>
    <t>0101000020E6100000B7627FD93D7952C0EC8497E0D45F4440</t>
  </si>
  <si>
    <t>71-16     37 AVENUE</t>
  </si>
  <si>
    <t>2022-04-25 11:25:00+00</t>
  </si>
  <si>
    <t>0101000020E6100000B79C4B71557952C06C425A63D05F4440</t>
  </si>
  <si>
    <t>2018-06-15 06:50:00+00</t>
  </si>
  <si>
    <t>2018-09-08 20:45:00+00</t>
  </si>
  <si>
    <t>2014-09-06 08:30:00+00</t>
  </si>
  <si>
    <t>0101000020E610000055E0BFD42A7952C0020759BB925F4440</t>
  </si>
  <si>
    <t>2016-10-10 12:10:00+00</t>
  </si>
  <si>
    <t>2014-10-25 16:30:00+00</t>
  </si>
  <si>
    <t>Steering Failure</t>
  </si>
  <si>
    <t>2015-03-13 17:38:00+00</t>
  </si>
  <si>
    <t>2019-12-11 00:40:00+00</t>
  </si>
  <si>
    <t>2016-01-12 16:45:00+00</t>
  </si>
  <si>
    <t>2013-06-06 14:00:00+00</t>
  </si>
  <si>
    <t>2021-06-25 10:00:00+00</t>
  </si>
  <si>
    <t>2021-09-12 13:30:00+00</t>
  </si>
  <si>
    <t>0101000020E61000001EA7E8482E7952C02CBCCB457C5F4440</t>
  </si>
  <si>
    <t>40-35     72 STREET</t>
  </si>
  <si>
    <t>2021-11-06 09:15:00+00</t>
  </si>
  <si>
    <t>2013-08-23 20:35:00+00</t>
  </si>
  <si>
    <t>0101000020E61000001A72C7F6357952C06A2D7189C85F4440</t>
  </si>
  <si>
    <t>2015-10-12 12:45:00+00</t>
  </si>
  <si>
    <t>0101000020E610000050E449D2357952C081B1BE81C95F4440</t>
  </si>
  <si>
    <t>37-15     72 STREET</t>
  </si>
  <si>
    <t>2018-04-07 17:30:00+00</t>
  </si>
  <si>
    <t>2023-01-02 17:15:00+00</t>
  </si>
  <si>
    <t>2023-01-11 19:25:00+00</t>
  </si>
  <si>
    <t>2015-09-10 19:20:00+00</t>
  </si>
  <si>
    <t>70-30     BROADWAY</t>
  </si>
  <si>
    <t>2017-10-16 07:35:00+00</t>
  </si>
  <si>
    <t>0101000020E610000001F6D1A92B7952C0EFC9C342AD5F4440</t>
  </si>
  <si>
    <t>72-32     BROADWAY</t>
  </si>
  <si>
    <t>2021-11-05 01:20:00+00</t>
  </si>
  <si>
    <t>2020-02-29 22:00:00+00</t>
  </si>
  <si>
    <t>0101000020E6100000FCC6D79E597952C0CF4E0647C95F4440</t>
  </si>
  <si>
    <t>2023-07-13 22:49:00+00</t>
  </si>
  <si>
    <t>0101000020E6100000BD344580D37B52C0EE2422FC8B5E4440</t>
  </si>
  <si>
    <t>49-25     VANDAM STREET</t>
  </si>
  <si>
    <t>2018-11-28 11:35:00+00</t>
  </si>
  <si>
    <t>0101000020E6100000B8EC4476E17B52C07C2418F5515E4440</t>
  </si>
  <si>
    <t>2016-09-27 17:09:00+00</t>
  </si>
  <si>
    <t>2016-06-27 23:15:00+00</t>
  </si>
  <si>
    <t>0101000020E61000003468E89FE07B52C04356B77A4E5E4440</t>
  </si>
  <si>
    <t>2017-10-04 19:30:00+00</t>
  </si>
  <si>
    <t>31 PLACE</t>
  </si>
  <si>
    <t>2020-01-06 03:20:00+00</t>
  </si>
  <si>
    <t>0101000020E6100000E43C5233DA7B52C06AE514D33B5E4440</t>
  </si>
  <si>
    <t>2016-11-08 17:11:00+00</t>
  </si>
  <si>
    <t>2017-06-22 13:00:00+00</t>
  </si>
  <si>
    <t>0101000020E61000008EFA35A3B07B52C0EB556474405E4440</t>
  </si>
  <si>
    <t>2013-03-04 14:25:00+00</t>
  </si>
  <si>
    <t>0101000020E6100000A857CA32C47B52C00803CFBD875D4440</t>
  </si>
  <si>
    <t>38-40     REVIEW AVENUE</t>
  </si>
  <si>
    <t>2021-11-06 14:30:00+00</t>
  </si>
  <si>
    <t>0101000020E61000000B0852CE3C7952C04AF3226EA95C4440</t>
  </si>
  <si>
    <t>58 ROAD</t>
  </si>
  <si>
    <t>2013-11-09 05:20:00+00</t>
  </si>
  <si>
    <t>2014-06-13 06:50:00+00</t>
  </si>
  <si>
    <t>0101000020E61000004CE0D6DD3C7952C0CD751A69A95C4440</t>
  </si>
  <si>
    <t>2020-10-02 19:14:00+00</t>
  </si>
  <si>
    <t>0101000020E6100000A5315A47557952C0B0AD9FFEB35C4440</t>
  </si>
  <si>
    <t>BROWN PLACE</t>
  </si>
  <si>
    <t>2021-01-07 00:00:00+00</t>
  </si>
  <si>
    <t>2022-09-16 15:44:00+00</t>
  </si>
  <si>
    <t>0101000020E6100000CC0BB08F4E7952C0397D3D5FB35C4440</t>
  </si>
  <si>
    <t>68-20     58 AVENUE</t>
  </si>
  <si>
    <t>2022-06-30 07:14:00+00</t>
  </si>
  <si>
    <t>Turning Improperly,Pedestrian/Bicyclist/Other Pedestrian Error/Confusion</t>
  </si>
  <si>
    <t>2019-01-07 14:40:00+00</t>
  </si>
  <si>
    <t>2013-07-23 11:15:00+00</t>
  </si>
  <si>
    <t>2018-07-05 20:18:00+00</t>
  </si>
  <si>
    <t>Moped,Sedan,Station Wagon/Sport Utility Vehicle</t>
  </si>
  <si>
    <t>2019-11-01 13:10:00+00</t>
  </si>
  <si>
    <t>0101000020E61000008074FBF6BF7852C02DF41CECA85F4440</t>
  </si>
  <si>
    <t>2013-06-10 21:10:00+00</t>
  </si>
  <si>
    <t>2014-08-13 08:00:00+00</t>
  </si>
  <si>
    <t>0101000020E61000001C6ED113E07852C02A21B30EA25F4440</t>
  </si>
  <si>
    <t>2015-06-20 13:15:00+00</t>
  </si>
  <si>
    <t>0101000020E6100000EF71A609DB7852C0BC7FE2B66C5F4440</t>
  </si>
  <si>
    <t>2013-10-19 22:45:00+00</t>
  </si>
  <si>
    <t>2021-10-12 22:30:00+00</t>
  </si>
  <si>
    <t>2021-12-20 16:00:00+00</t>
  </si>
  <si>
    <t>2022-07-09 02:55:00+00</t>
  </si>
  <si>
    <t>0101000020E6100000BB7EC16ED87852C0014D840D4F5F4440</t>
  </si>
  <si>
    <t>41-38     77 STREET</t>
  </si>
  <si>
    <t>2022-09-07 13:44:00+00</t>
  </si>
  <si>
    <t>0101000020E6100000C67E60D8AB7852C0B889A427765F4440</t>
  </si>
  <si>
    <t>2015-01-17 04:30:00+00</t>
  </si>
  <si>
    <t>2014-09-07 22:30:00+00</t>
  </si>
  <si>
    <t>0101000020E6100000AE669DF1FD7852C0C8FD58D29B5F4440</t>
  </si>
  <si>
    <t>2014-08-28 21:05:00+00</t>
  </si>
  <si>
    <t>2019-01-14 16:03:00+00</t>
  </si>
  <si>
    <t>0101000020E610000051137D3ECA7852C0BABDA4315A5F4440</t>
  </si>
  <si>
    <t>2020-02-24 21:45:00+00</t>
  </si>
  <si>
    <t>0101000020E6100000111E6D1CB17852C06CB2463D445F4440</t>
  </si>
  <si>
    <t>79-16     BROADWAY</t>
  </si>
  <si>
    <t>2019-10-31 22:00:00+00</t>
  </si>
  <si>
    <t>2017-07-28 10:17:00+00</t>
  </si>
  <si>
    <t>0101000020E6100000CD920035B57852C03A92CB7F485F4440</t>
  </si>
  <si>
    <t>79-01     BROADWAY</t>
  </si>
  <si>
    <t>2016-06-10 19:15:00+00</t>
  </si>
  <si>
    <t>0101000020E61000004D4A41B7977852C0567DAEB6625F4440</t>
  </si>
  <si>
    <t>2018-06-08 23:05:00+00</t>
  </si>
  <si>
    <t>0101000020E6100000F0C407D1B57852C0D50EDA06495F4440</t>
  </si>
  <si>
    <t>2016-04-26 23:05:00+00</t>
  </si>
  <si>
    <t>0101000020E61000006614CB2DAD7852C0DD5ED218AD5F4440</t>
  </si>
  <si>
    <t>80-15     ROOSEVELT AVENUE</t>
  </si>
  <si>
    <t>2022-10-30 14:00:00+00</t>
  </si>
  <si>
    <t>Pedestrian/Bicyclist/Other Pedestrian Error/Confusion,Unspecified,Unspecified</t>
  </si>
  <si>
    <t>2019-04-25 10:33:00+00</t>
  </si>
  <si>
    <t>0101000020E61000003A2AEDC3B07852C05B9A5B21AC5F4440</t>
  </si>
  <si>
    <t>2013-12-22 06:50:00+00</t>
  </si>
  <si>
    <t>2018-05-25 15:40:00+00</t>
  </si>
  <si>
    <t>2016-02-12 23:00:00+00</t>
  </si>
  <si>
    <t>0101000020E6100000B8239C16BC7852C08B6CE7FBA95F4440</t>
  </si>
  <si>
    <t>79-19     ROOSEVELT AVENUE</t>
  </si>
  <si>
    <t>2020-08-09 11:30:00+00</t>
  </si>
  <si>
    <t>2013-02-12 20:00:00+00</t>
  </si>
  <si>
    <t>2018-08-14 20:00:00+00</t>
  </si>
  <si>
    <t>2022-09-08 06:59:00+00</t>
  </si>
  <si>
    <t>2015-10-15 20:27:00+00</t>
  </si>
  <si>
    <t>2020-01-28 10:12:00+00</t>
  </si>
  <si>
    <t>2021-11-28 10:15:00+00</t>
  </si>
  <si>
    <t>2021-10-07 18:51:00+00</t>
  </si>
  <si>
    <t>2017-07-21 11:00:00+00</t>
  </si>
  <si>
    <t>0101000020E610000028F04E3EBD7852C09D4DA2B9A95F4440</t>
  </si>
  <si>
    <t>2016-10-19 01:10:00+00</t>
  </si>
  <si>
    <t>0101000020E6100000F73B1405FA7852C0C8B5A1629C5F4440</t>
  </si>
  <si>
    <t>75-18     ROOSEVELT AVENUE</t>
  </si>
  <si>
    <t>2017-10-22 06:18:00+00</t>
  </si>
  <si>
    <t>0101000020E610000074417DCB9C7852C0EC34D252795F4440</t>
  </si>
  <si>
    <t>2019-11-18 11:10:00+00</t>
  </si>
  <si>
    <t>2016-01-17 00:35:00+00</t>
  </si>
  <si>
    <t>2019-10-23 10:00:00+00</t>
  </si>
  <si>
    <t>0101000020E61000004D672783A37852C07AFCDEA63F5F4440</t>
  </si>
  <si>
    <t>80-04     BAXTER AVENUE</t>
  </si>
  <si>
    <t>2023-04-07 15:00:00+00</t>
  </si>
  <si>
    <t>2023-05-14 14:12:00+00</t>
  </si>
  <si>
    <t>2023-06-07 10:18:00+00</t>
  </si>
  <si>
    <t>0101000020E61000000951BEA0857652C02C2B4D4A415F4440</t>
  </si>
  <si>
    <t>2020-06-20 19:50:00+00</t>
  </si>
  <si>
    <t>2020-07-02 16:05:00+00</t>
  </si>
  <si>
    <t>0101000020E6100000A4897780277752C090882991445F4440</t>
  </si>
  <si>
    <t>2019-01-19 06:00:00+00</t>
  </si>
  <si>
    <t>0101000020E6100000F59CF4BEF17652C0D5AF743E3C5F4440</t>
  </si>
  <si>
    <t>104-03    CORONA AVENUE</t>
  </si>
  <si>
    <t>2018-11-16 20:15:00+00</t>
  </si>
  <si>
    <t>0101000020E6100000187D0569C67652C0514CDE00335F4440</t>
  </si>
  <si>
    <t>107-11    51 AVENUE</t>
  </si>
  <si>
    <t>2020-08-27 16:20:00+00</t>
  </si>
  <si>
    <t>0101000020E61000004985B185207752C0A8AAD0402C5F4440</t>
  </si>
  <si>
    <t>102-07    ALSTYNE AVENUE</t>
  </si>
  <si>
    <t>2017-10-30 22:00:00+00</t>
  </si>
  <si>
    <t>2022-09-10 23:50:00+00</t>
  </si>
  <si>
    <t>2021-04-22 19:40:00+00</t>
  </si>
  <si>
    <t>2019-09-02 19:15:00+00</t>
  </si>
  <si>
    <t>2020-01-04 20:13:00+00</t>
  </si>
  <si>
    <t>0101000020E610000059DFC0E4C67652C0B172C34A605F4440</t>
  </si>
  <si>
    <t>0101000020E61000004278B471C47652C0904E5DF92C5F4440</t>
  </si>
  <si>
    <t>107-20    CORONA AVENUE</t>
  </si>
  <si>
    <t>2021-09-24 20:07:00+00</t>
  </si>
  <si>
    <t>Backing Unsafely,Backing Unsafely</t>
  </si>
  <si>
    <t>2017-07-15 21:56:00+00</t>
  </si>
  <si>
    <t>0101000020E61000008196AE601B7752C00821205F425F4440</t>
  </si>
  <si>
    <t>102-46    CORONA AVENUE</t>
  </si>
  <si>
    <t>2019-12-29 23:20:00+00</t>
  </si>
  <si>
    <t>2013-04-23 14:15:00+00</t>
  </si>
  <si>
    <t>2015-12-20 17:15:00+00</t>
  </si>
  <si>
    <t>0101000020E610000032772D211F7752C0B492567C435F4440</t>
  </si>
  <si>
    <t>102-23    CORONA AVENUE</t>
  </si>
  <si>
    <t>2017-11-14 19:27:00+00</t>
  </si>
  <si>
    <t>0101000020E6100000A5DAA7E3317752C04243FF04175F4440</t>
  </si>
  <si>
    <t>2018-06-09 04:35:00+00</t>
  </si>
  <si>
    <t>2020-07-16 16:05:00+00</t>
  </si>
  <si>
    <t>2021-11-24 15:00:00+00</t>
  </si>
  <si>
    <t>0101000020E6100000CCFE5B4A377752C018F9A14C2D5F4440</t>
  </si>
  <si>
    <t>2016-08-13 20:08:00+00</t>
  </si>
  <si>
    <t>0101000020E6100000A1B94E232D7752C012DBDD03745F4440</t>
  </si>
  <si>
    <t>2019-04-28 16:45:00+00</t>
  </si>
  <si>
    <t>2021-04-02 18:50:00+00</t>
  </si>
  <si>
    <t>2019-11-20 18:10:00+00</t>
  </si>
  <si>
    <t>0101000020E610000099FEDB1BB27652C0EC9F4C48105F4440</t>
  </si>
  <si>
    <t>2015-03-21 10:00:00+00</t>
  </si>
  <si>
    <t>0101000020E6100000795DBF60377752C0B324404D2D5F4440</t>
  </si>
  <si>
    <t>2020-09-12 21:38:00+00</t>
  </si>
  <si>
    <t>2018-03-18 10:30:00+00</t>
  </si>
  <si>
    <t>0101000020E6100000798D02E9077752C045172F713F5F4440</t>
  </si>
  <si>
    <t>2014-05-16 19:20:00+00</t>
  </si>
  <si>
    <t>0101000020E6100000A930B610E47652C0D717096D395F4440</t>
  </si>
  <si>
    <t>104-34    CORONA AVENUE</t>
  </si>
  <si>
    <t>2019-07-20 08:18:00+00</t>
  </si>
  <si>
    <t>2022-11-04 21:14:00+00</t>
  </si>
  <si>
    <t>2016-11-24 06:11:00+00</t>
  </si>
  <si>
    <t>2017-05-22 11:15:00+00</t>
  </si>
  <si>
    <t>2019-01-19 06:05:00+00</t>
  </si>
  <si>
    <t>0101000020E6100000BEC51E35017752C03F5F69CF1B5F4440</t>
  </si>
  <si>
    <t>2016-01-29 20:50:00+00</t>
  </si>
  <si>
    <t>2013-12-08 18:30:00+00</t>
  </si>
  <si>
    <t>2014-08-22 11:28:00+00</t>
  </si>
  <si>
    <t>0101000020E6100000170E8464017752C075E8F4BC1B5F4440</t>
  </si>
  <si>
    <t>2018-09-10 15:55:00+00</t>
  </si>
  <si>
    <t>0101000020E61000002237C30DF87652C0B7B3AF3C485F4440</t>
  </si>
  <si>
    <t>2019-09-16 07:35:00+00</t>
  </si>
  <si>
    <t>2018-04-15 22:45:00+00</t>
  </si>
  <si>
    <t>2017-02-18 17:00:00+00</t>
  </si>
  <si>
    <t>2023-03-16 20:30:00+00</t>
  </si>
  <si>
    <t>0101000020E6100000DAFE9595267752C0338AE596565F4440</t>
  </si>
  <si>
    <t>47-11     102 STREET</t>
  </si>
  <si>
    <t>2023-04-24 22:15:00+00</t>
  </si>
  <si>
    <t>2020-09-21 20:45:00+00</t>
  </si>
  <si>
    <t>0101000020E6100000BBED42739D7C52C007CE1951DA5F4440</t>
  </si>
  <si>
    <t>2016-12-08 12:12:00+00</t>
  </si>
  <si>
    <t>2018-01-17 06:50:00+00</t>
  </si>
  <si>
    <t>2020-03-09 15:30:00+00</t>
  </si>
  <si>
    <t>2019-03-22 16:00:00+00</t>
  </si>
  <si>
    <t>0101000020E61000003F5F69CF1B7952C03C5B5194955F4440</t>
  </si>
  <si>
    <t>2013-08-15 18:29:00+00</t>
  </si>
  <si>
    <t>2018-04-16 16:20:00+00</t>
  </si>
  <si>
    <t>0101000020E6100000D1B2EE1F0B7952C0A647533D995F4440</t>
  </si>
  <si>
    <t>74-01B    ROOSEVELT AVENUE</t>
  </si>
  <si>
    <t>2018-05-16 22:35:00+00</t>
  </si>
  <si>
    <t>CONV</t>
  </si>
  <si>
    <t>0101000020E610000029E4EF83987852C022AD8CA1F75F4440</t>
  </si>
  <si>
    <t>2015-12-25 08:46:00+00</t>
  </si>
  <si>
    <t>2013-06-30 04:16:00+00</t>
  </si>
  <si>
    <t>2015-11-13 12:55:00+00</t>
  </si>
  <si>
    <t>0101000020E6100000F65091F9B67852C00D558C4EF15F4440</t>
  </si>
  <si>
    <t>2013-09-12 11:05:00+00</t>
  </si>
  <si>
    <t>0101000020E6100000A297512CB77852C0C05B2041F15F4440</t>
  </si>
  <si>
    <t>2017-08-13 10:55:00+00</t>
  </si>
  <si>
    <t>2017-01-16 16:25:00+00</t>
  </si>
  <si>
    <t>2018-04-12 00:00:00+00</t>
  </si>
  <si>
    <t>mopad</t>
  </si>
  <si>
    <t>2017-12-01 01:13:00+00</t>
  </si>
  <si>
    <t>Other Lighting Defects,Unspecified</t>
  </si>
  <si>
    <t>0101000020E61000005FB532E1977852C0F27B9BFEEC5F4440</t>
  </si>
  <si>
    <t>37-06     82 STREET</t>
  </si>
  <si>
    <t>2023-05-08 19:10:00+00</t>
  </si>
  <si>
    <t>2015-08-13 21:50:00+00</t>
  </si>
  <si>
    <t>2015-12-12 06:15:00+00</t>
  </si>
  <si>
    <t>0101000020E610000017CCA9AE8D7852C0DD88DD2D7F5F4440</t>
  </si>
  <si>
    <t>2013-08-30 19:45:00+00</t>
  </si>
  <si>
    <t>2014-01-29 08:40:00+00</t>
  </si>
  <si>
    <t>2013-11-07 18:30:00+00</t>
  </si>
  <si>
    <t>2013-05-15 18:10:00+00</t>
  </si>
  <si>
    <t>2014-05-14 11:45:00+00</t>
  </si>
  <si>
    <t>2020-02-07 12:20:00+00</t>
  </si>
  <si>
    <t>2020-07-27 17:40:00+00</t>
  </si>
  <si>
    <t>2018-05-14 03:55:00+00</t>
  </si>
  <si>
    <t>2014-12-05 08:00:00+00</t>
  </si>
  <si>
    <t>2017-02-16 19:30:00+00</t>
  </si>
  <si>
    <t>0101000020E610000089EAAD81AD7852C096B20C71AC5F4440</t>
  </si>
  <si>
    <t>80-10     ROOSEVELT AVENUE</t>
  </si>
  <si>
    <t>2021-10-09 14:15:00+00</t>
  </si>
  <si>
    <t>2022-02-03 17:30:00+00</t>
  </si>
  <si>
    <t>0101000020E610000031D3F6AFAC7852C0EFC9C342AD5F4440</t>
  </si>
  <si>
    <t>80-19     ROOSEVELT AVENUE</t>
  </si>
  <si>
    <t>2022-08-19 11:54:00+00</t>
  </si>
  <si>
    <t>2016-12-01 16:12:00+00</t>
  </si>
  <si>
    <t>2020-01-02 13:40:00+00</t>
  </si>
  <si>
    <t>2019-01-03 16:45:00+00</t>
  </si>
  <si>
    <t>2018-07-05 23:40:00+00</t>
  </si>
  <si>
    <t>2017-06-20 12:10:00+00</t>
  </si>
  <si>
    <t>0101000020E6100000DFE00B93A97852C06ABE4A3E765F4440</t>
  </si>
  <si>
    <t>80-02     41 AVENUE</t>
  </si>
  <si>
    <t>2020-02-03 11:55:00+00</t>
  </si>
  <si>
    <t>0101000020E610000071290B48AE7852C0D3121BEFAC5F4440</t>
  </si>
  <si>
    <t>2016-09-28 20:09:00+00</t>
  </si>
  <si>
    <t>2019-01-14 07:45:00+00</t>
  </si>
  <si>
    <t>0101000020E6100000D3C1FA3F877852C00FEECEDA6D5F4440</t>
  </si>
  <si>
    <t>41-19     JUDGE STREET</t>
  </si>
  <si>
    <t>2021-11-16 08:45:00+00</t>
  </si>
  <si>
    <t>2022-07-18 07:53:00+00</t>
  </si>
  <si>
    <t>2018-10-15 05:40:00+00</t>
  </si>
  <si>
    <t>2018-07-27 15:40:00+00</t>
  </si>
  <si>
    <t>2022-01-05 08:00:00+00</t>
  </si>
  <si>
    <t>0101000020E6100000618E1EBFB77852C012DBDD03745F4440</t>
  </si>
  <si>
    <t>79-11     41 AVENUE</t>
  </si>
  <si>
    <t>2023-03-13 08:00:00+00</t>
  </si>
  <si>
    <t>2023-07-26 15:05:00+00</t>
  </si>
  <si>
    <t>2013-04-28 16:12:00+00</t>
  </si>
  <si>
    <t>2016-02-23 20:45:00+00</t>
  </si>
  <si>
    <t>2017-05-27 04:20:00+00</t>
  </si>
  <si>
    <t>2013-04-27 14:05:00+00</t>
  </si>
  <si>
    <t>0101000020E6100000541C075E2D7952C0569FABADD85F4440</t>
  </si>
  <si>
    <t>72-15     37 AVENUE</t>
  </si>
  <si>
    <t>2022-11-17 19:00:00+00</t>
  </si>
  <si>
    <t>0101000020E610000053E8BCC62E7952C0FD87F4DBD75F4440</t>
  </si>
  <si>
    <t>72-10     37 AVENUE</t>
  </si>
  <si>
    <t>2018-11-19 16:28:00+00</t>
  </si>
  <si>
    <t>2017-07-01 18:15:00+00</t>
  </si>
  <si>
    <t>2022-09-04 00:15:00+00</t>
  </si>
  <si>
    <t>0101000020E6100000892991442F7952C076FD82DDB05F4440</t>
  </si>
  <si>
    <t>72-09     BROADWAY</t>
  </si>
  <si>
    <t>2022-05-14 23:30:00+00</t>
  </si>
  <si>
    <t>2018-04-02 20:00:00+00</t>
  </si>
  <si>
    <t>2019-01-05 18:10:00+00</t>
  </si>
  <si>
    <t>2017-04-07 06:30:00+00</t>
  </si>
  <si>
    <t>2017-09-12 18:20:00+00</t>
  </si>
  <si>
    <t>0101000020E6100000BA490C022B7952C00135B56CAD5F4440</t>
  </si>
  <si>
    <t>72-35     BROADWAY</t>
  </si>
  <si>
    <t>2023-02-26 15:35:00+00</t>
  </si>
  <si>
    <t>2023-05-05 14:15:00+00</t>
  </si>
  <si>
    <t>0101000020E61000000BEB6B02B17652C086EC174740604440</t>
  </si>
  <si>
    <t>2015-12-04 21:55:00+00</t>
  </si>
  <si>
    <t>0101000020E610000089247A19C57652C04CDD955D30604440</t>
  </si>
  <si>
    <t>40-05     111 STREET</t>
  </si>
  <si>
    <t>2020-06-26 06:25:00+00</t>
  </si>
  <si>
    <t>0101000020E6100000E275FD82DD7652C06D3CD862B75F4440</t>
  </si>
  <si>
    <t>45-04     108 STREET</t>
  </si>
  <si>
    <t>2020-07-30 19:00:00+00</t>
  </si>
  <si>
    <t>2018-10-18 16:25:00+00</t>
  </si>
  <si>
    <t>0101000020E61000002DBC81B8E17652C021657A7885604440</t>
  </si>
  <si>
    <t>2016-05-15 23:15:00+00</t>
  </si>
  <si>
    <t>0101000020E6100000111E6D1CB17652C038F3AB3940604440</t>
  </si>
  <si>
    <t>2017-12-12 18:01:00+00</t>
  </si>
  <si>
    <t>0101000020E6100000A97DDF64C07652C0613596B036604440</t>
  </si>
  <si>
    <t>2016-04-30 00:25:00+00</t>
  </si>
  <si>
    <t>AMBULANCE</t>
  </si>
  <si>
    <t>2016-05-14 06:15:00+00</t>
  </si>
  <si>
    <t>2018-10-23 09:45:00+00</t>
  </si>
  <si>
    <t>0101000020E61000006A4DF38ED37652C0B311E39068604440</t>
  </si>
  <si>
    <t>2013-07-13 17:25:00+00</t>
  </si>
  <si>
    <t>0101000020E6100000DF37BEF6CC7652C013D21A834E604440</t>
  </si>
  <si>
    <t>2017-11-16 08:50:00+00</t>
  </si>
  <si>
    <t>2020-09-20 23:20:00+00</t>
  </si>
  <si>
    <t>0101000020E6100000F0468BD8CC7652C0374CD98E4E604440</t>
  </si>
  <si>
    <t>2013-05-27 19:24:00+00</t>
  </si>
  <si>
    <t>2018-02-09 08:00:00+00</t>
  </si>
  <si>
    <t>2015-09-12 19:30:00+00</t>
  </si>
  <si>
    <t>2013-07-28 00:40:00+00</t>
  </si>
  <si>
    <t>2016-07-28 11:15:00+00</t>
  </si>
  <si>
    <t>2018-08-19 13:54:00+00</t>
  </si>
  <si>
    <t>2020-10-16 07:00:00+00</t>
  </si>
  <si>
    <t>0101000020E61000002D095053CB7652C06473D53C47604440</t>
  </si>
  <si>
    <t>39-16     111 STREET</t>
  </si>
  <si>
    <t>2017-11-18 14:00:00+00</t>
  </si>
  <si>
    <t>2021-10-08 14:01:00+00</t>
  </si>
  <si>
    <t>0101000020E6100000C9E53FA4DF7652C0F19F6EA0C05F4440</t>
  </si>
  <si>
    <t>2022-09-08 20:15:00+00</t>
  </si>
  <si>
    <t>0101000020E610000050FC1873D77652C00118CFA0A15F4440</t>
  </si>
  <si>
    <t>46-11     108 STREET</t>
  </si>
  <si>
    <t>2021-11-30 10:06:00+00</t>
  </si>
  <si>
    <t>0101000020E6100000D00A0C59DD7652C0732D5A80B65F4440</t>
  </si>
  <si>
    <t>45-06     108 STREET</t>
  </si>
  <si>
    <t>2022-10-08 11:45:00+00</t>
  </si>
  <si>
    <t>0101000020E6100000821C9430D37652C01536035C905F4440</t>
  </si>
  <si>
    <t>2019-09-21 20:06:00+00</t>
  </si>
  <si>
    <t>2015-07-04 13:50:00+00</t>
  </si>
  <si>
    <t>2017-01-04 23:54:00+00</t>
  </si>
  <si>
    <t>Following Too Closely,Passing Too Closely</t>
  </si>
  <si>
    <t>2017-03-16 00:16:00+00</t>
  </si>
  <si>
    <t>Driver Inattention/Distraction,Alcohol Involvement</t>
  </si>
  <si>
    <t>2015-01-30 16:40:00+00</t>
  </si>
  <si>
    <t>2022-12-19 17:30:00+00</t>
  </si>
  <si>
    <t>0101000020E6100000C63368E89F7652C0C8D2872EA85F4440</t>
  </si>
  <si>
    <t>47-11     111 STREET</t>
  </si>
  <si>
    <t>2018-01-26 18:25:00+00</t>
  </si>
  <si>
    <t>2015-05-14 21:00:00+00</t>
  </si>
  <si>
    <t>2023-04-24 14:08:00+00</t>
  </si>
  <si>
    <t>2023-05-06 10:06:00+00</t>
  </si>
  <si>
    <t>2023-05-25 11:00:00+00</t>
  </si>
  <si>
    <t>0101000020E6100000DA38622D3E7952C05B99F04BFD5C4440</t>
  </si>
  <si>
    <t>2018-10-31 11:46:00+00</t>
  </si>
  <si>
    <t>2015-04-11 20:38:00+00</t>
  </si>
  <si>
    <t>2014-07-08 19:00:00+00</t>
  </si>
  <si>
    <t>2013-11-09 07:00:00+00</t>
  </si>
  <si>
    <t>0101000020E610000005FA449E247952C0FED5E3BED55C4440</t>
  </si>
  <si>
    <t>2022-07-02 03:15:00+00</t>
  </si>
  <si>
    <t>0101000020E610000097A518E6D77752C09986807AC0614440</t>
  </si>
  <si>
    <t>2016-09-01 21:09:00+00</t>
  </si>
  <si>
    <t>2021-08-22 13:22:00+00</t>
  </si>
  <si>
    <t>0101000020E6100000C2340C1F117852C0711B0DE02D624440</t>
  </si>
  <si>
    <t>23-42     94 STREET</t>
  </si>
  <si>
    <t>2023-04-04 16:10:00+00</t>
  </si>
  <si>
    <t>0101000020E61000007077D66EBB7852C0AE64C74620624440</t>
  </si>
  <si>
    <t>2017-10-05 17:25:00+00</t>
  </si>
  <si>
    <t>2020-06-27 02:30:00+00</t>
  </si>
  <si>
    <t>0101000020E6100000FAFE17192E7852C038F581E49D5D4440</t>
  </si>
  <si>
    <t>2015-10-16 19:00:00+00</t>
  </si>
  <si>
    <t>0101000020E61000000ABABDA4317852C0931D1B81785D4440</t>
  </si>
  <si>
    <t>84-28     57 ROAD</t>
  </si>
  <si>
    <t>2021-01-24 15:50:00+00</t>
  </si>
  <si>
    <t>0101000020E6100000E700C11C3D7852C07F33315D885D4440</t>
  </si>
  <si>
    <t>84-19     57 AVENUE</t>
  </si>
  <si>
    <t>2023-09-03 15:40:00+00</t>
  </si>
  <si>
    <t>0101000020E61000008693347F4C7D52C096E7C1DD595F4440</t>
  </si>
  <si>
    <t>2017-07-09 14:10:00+00</t>
  </si>
  <si>
    <t>2016-07-13 23:22:00+00</t>
  </si>
  <si>
    <t>2020-07-11 01:25:00+00</t>
  </si>
  <si>
    <t>2021-09-25 13:00:00+00</t>
  </si>
  <si>
    <t>2018-07-28 14:20:00+00</t>
  </si>
  <si>
    <t>2020-09-01 18:00:00+00</t>
  </si>
  <si>
    <t>2021-12-23 14:36:00+00</t>
  </si>
  <si>
    <t>2022-09-13 18:00:00+00</t>
  </si>
  <si>
    <t>0101000020E610000000529B38B97752C0FEEDB25F775E4440</t>
  </si>
  <si>
    <t>2021-12-03 09:15:00+00</t>
  </si>
  <si>
    <t>2018-04-25 00:20:00+00</t>
  </si>
  <si>
    <t>0101000020E610000058C51B99477852C061889CBE9E5F4440</t>
  </si>
  <si>
    <t>2018-01-07 15:20:00+00</t>
  </si>
  <si>
    <t>2013-06-25 16:00:00+00</t>
  </si>
  <si>
    <t>2013-09-14 13:52:00+00</t>
  </si>
  <si>
    <t>2017-04-07 13:00:00+00</t>
  </si>
  <si>
    <t>2016-10-23 09:10:00+00</t>
  </si>
  <si>
    <t>2013-06-11 18:12:00+00</t>
  </si>
  <si>
    <t>2015-03-17 09:15:00+00</t>
  </si>
  <si>
    <t>0101000020E610000041D47D00527852C0D7DCD1FF725F4440</t>
  </si>
  <si>
    <t>2017-09-13 12:25:00+00</t>
  </si>
  <si>
    <t>2017-06-10 04:50:00+00</t>
  </si>
  <si>
    <t>0101000020E61000008439306F447852C0576F1E98ED5E4440</t>
  </si>
  <si>
    <t>2016-12-10 10:05:00+00</t>
  </si>
  <si>
    <t>0101000020E610000066CDD94C4F7852C0802C4487C05F4440</t>
  </si>
  <si>
    <t>2013-06-14 05:10:00+00</t>
  </si>
  <si>
    <t>PASSENGER VEHICLE,BICYCLE,LIVERY VEHICLE</t>
  </si>
  <si>
    <t>2013-10-03 10:00:00+00</t>
  </si>
  <si>
    <t>86-14     WHITNEY AVENUE</t>
  </si>
  <si>
    <t>2018-05-22 15:00:00+00</t>
  </si>
  <si>
    <t>0101000020E6100000A1979BB9517852C07A13E8B8BF5F4440</t>
  </si>
  <si>
    <t>2016-11-01 10:11:00+00</t>
  </si>
  <si>
    <t>2017-07-08 18:55:00+00</t>
  </si>
  <si>
    <t>0101000020E6100000B81E85EB517852C0AEB9A3FFE55E4440</t>
  </si>
  <si>
    <t>85-23     WHITNEY AVENUE</t>
  </si>
  <si>
    <t>2017-10-02 17:00:00+00</t>
  </si>
  <si>
    <t>2014-06-26 00:25:00+00</t>
  </si>
  <si>
    <t>2015-05-27 14:30:00+00</t>
  </si>
  <si>
    <t>0101000020E61000000643C29C457852C0EC9ADA63335F4440</t>
  </si>
  <si>
    <t>2013-11-22 08:00:00+00</t>
  </si>
  <si>
    <t>0101000020E61000001F80D4264E7852C070B54E5C8E5F4440</t>
  </si>
  <si>
    <t>86-09     BRITTON AVENUE</t>
  </si>
  <si>
    <t>2018-01-17 15:00:00+00</t>
  </si>
  <si>
    <t>2020-06-26 11:28:00+00</t>
  </si>
  <si>
    <t>2016-07-31 17:07:00+00</t>
  </si>
  <si>
    <t>2022-03-17 10:25:00+00</t>
  </si>
  <si>
    <t>2013-01-03 14:00:00+00</t>
  </si>
  <si>
    <t>2017-10-02 11:55:00+00</t>
  </si>
  <si>
    <t>2017-12-11 00:00:00+00</t>
  </si>
  <si>
    <t>2021-08-18 10:29:00+00</t>
  </si>
  <si>
    <t>Driver Inattention/Distraction,Turning Improperly</t>
  </si>
  <si>
    <t>2017-02-06 11:05:00+00</t>
  </si>
  <si>
    <t>2018-04-17 21:15:00+00</t>
  </si>
  <si>
    <t>2015-06-27 22:45:00+00</t>
  </si>
  <si>
    <t>2014-11-13 10:22:00+00</t>
  </si>
  <si>
    <t>2022-05-25 08:30:00+00</t>
  </si>
  <si>
    <t>2019-05-21 13:10:00+00</t>
  </si>
  <si>
    <t>2013-02-04 08:50:00+00</t>
  </si>
  <si>
    <t>VAN,SPORT UTILITY / STATION WAGON</t>
  </si>
  <si>
    <t>2023-06-04 18:40:00+00</t>
  </si>
  <si>
    <t>Other Vehicular,Unspecified,Unspecified</t>
  </si>
  <si>
    <t>2023-07-13 22:10:00+00</t>
  </si>
  <si>
    <t>0101000020E61000008ADEF30D167852C016CDB9CAC95E4440</t>
  </si>
  <si>
    <t>2014-01-14 01:00:00+00</t>
  </si>
  <si>
    <t>2017-06-17 11:20:00+00</t>
  </si>
  <si>
    <t>2013-01-12 04:35:00+00</t>
  </si>
  <si>
    <t>2014-07-26 13:46:00+00</t>
  </si>
  <si>
    <t>2016-01-16 17:30:00+00</t>
  </si>
  <si>
    <t>2019-12-30 16:00:00+00</t>
  </si>
  <si>
    <t>0101000020E61000004B68DCE5EC7752C0B6132521915E4440</t>
  </si>
  <si>
    <t>2013-06-24 07:57:00+00</t>
  </si>
  <si>
    <t>0101000020E6100000431CEBE2367852C0520DFB3DB15E4440</t>
  </si>
  <si>
    <t>84-20     BROADWAY</t>
  </si>
  <si>
    <t>2020-03-18 17:50:00+00</t>
  </si>
  <si>
    <t>0101000020E6100000473D44A33B7852C0F4893C49BA5E4440</t>
  </si>
  <si>
    <t>2021-10-12 18:00:00+00</t>
  </si>
  <si>
    <t>DONGAN AVENUE</t>
  </si>
  <si>
    <t>2016-06-04 11:20:00+00</t>
  </si>
  <si>
    <t>2019-03-07 16:00:00+00</t>
  </si>
  <si>
    <t>0101000020E6100000273108AC1C7852C0D0D6C1C1DE5E4440</t>
  </si>
  <si>
    <t>88-14     SAINT JAMES AVENUE</t>
  </si>
  <si>
    <t>2022-08-02 19:45:00+00</t>
  </si>
  <si>
    <t>Driver Inattention/Distraction,Reaction to Uninvolved Vehicle</t>
  </si>
  <si>
    <t>0101000020E610000060B01BB62D7852C0029A081B9E5E4440</t>
  </si>
  <si>
    <t>85-15     BROADWAY</t>
  </si>
  <si>
    <t>2022-09-26 20:00:00+00</t>
  </si>
  <si>
    <t>0101000020E61000008B71FE26147852C026AB22DC645E4440</t>
  </si>
  <si>
    <t>87-08     JUSTICE AVENUE</t>
  </si>
  <si>
    <t>2023-01-14 12:06:00+00</t>
  </si>
  <si>
    <t>0101000020E610000069116639257852C002CBF2A3645E4440</t>
  </si>
  <si>
    <t>2016-09-27 19:09:00+00</t>
  </si>
  <si>
    <t>2016-11-12 11:11:00+00</t>
  </si>
  <si>
    <t>2021-04-19 13:50:00+00</t>
  </si>
  <si>
    <t>2022-10-26 10:20:00+00</t>
  </si>
  <si>
    <t>0101000020E610000060764F1E167852C01CD2A8C0C95E4440</t>
  </si>
  <si>
    <t>2020-09-20 03:42:00+00</t>
  </si>
  <si>
    <t>0101000020E61000001488E821E47752C085FB123B645E4440</t>
  </si>
  <si>
    <t>2016-11-30 18:11:00+00</t>
  </si>
  <si>
    <t>0101000020E6100000B936548CF37752C0910E0F61FC5E4440</t>
  </si>
  <si>
    <t>90-47     CORONA AVENUE</t>
  </si>
  <si>
    <t>2018-08-19 19:06:00+00</t>
  </si>
  <si>
    <t>0101000020E6100000E388B5F8147852C066666666665E4440</t>
  </si>
  <si>
    <t>87-07     JUSTICE AVENUE</t>
  </si>
  <si>
    <t>2023-11-01 20:55:00+00</t>
  </si>
  <si>
    <t>ambulance</t>
  </si>
  <si>
    <t>0101000020E6100000942B6112D37752C05F5331DF0B5E4440</t>
  </si>
  <si>
    <t>2014-07-15 20:30:00+00</t>
  </si>
  <si>
    <t>0101000020E610000078F3AF40CF7752C060F18A96F25D4440</t>
  </si>
  <si>
    <t>2013-01-27 20:00:00+00</t>
  </si>
  <si>
    <t>2017-07-14 14:30:00+00</t>
  </si>
  <si>
    <t>2019-12-20 05:57:00+00</t>
  </si>
  <si>
    <t>0101000020E610000004B395571A7952C04D43542D885F4440</t>
  </si>
  <si>
    <t>2014-05-15 20:37:00+00</t>
  </si>
  <si>
    <t>0101000020E61000003A2CC36E0E7952C08EACA179A55F4440</t>
  </si>
  <si>
    <t>2014-02-21 12:30:00+00</t>
  </si>
  <si>
    <t>2013-02-20 13:55:00+00</t>
  </si>
  <si>
    <t>2014-01-05 19:00:00+00</t>
  </si>
  <si>
    <t>2014-08-26 13:30:00+00</t>
  </si>
  <si>
    <t>2014-09-13 05:50:00+00</t>
  </si>
  <si>
    <t>2016-01-11 17:50:00+00</t>
  </si>
  <si>
    <t>2013-06-01 16:27:00+00</t>
  </si>
  <si>
    <t>0101000020E61000000B630B410E7952C065A9F57EA35F4440</t>
  </si>
  <si>
    <t>37-65     74 STREET</t>
  </si>
  <si>
    <t>2019-10-06 15:00:00+00</t>
  </si>
  <si>
    <t>2015-08-17 16:00:00+00</t>
  </si>
  <si>
    <t>2014-08-18 04:39:00+00</t>
  </si>
  <si>
    <t>2014-02-03 17:55:00+00</t>
  </si>
  <si>
    <t>0101000020E61000003EE8D9ACFA7852C033E197FA795F4440</t>
  </si>
  <si>
    <t>40-39     75 STREET</t>
  </si>
  <si>
    <t>2021-10-30 11:45:00+00</t>
  </si>
  <si>
    <t>0101000020E610000020D26F5F077952C03A7AFCDEA65F4440</t>
  </si>
  <si>
    <t>2016-04-05 08:30:00+00</t>
  </si>
  <si>
    <t>2022-07-20 17:20:00+00</t>
  </si>
  <si>
    <t>2015-09-05 17:35:00+00</t>
  </si>
  <si>
    <t>2017-10-02 16:35:00+00</t>
  </si>
  <si>
    <t>0101000020E6100000CD920035B57852C0B0AD9FFEB3604440</t>
  </si>
  <si>
    <t>81-15     NORTHERN BOULEVARD</t>
  </si>
  <si>
    <t>2017-12-11 14:30:00+00</t>
  </si>
  <si>
    <t>0101000020E6100000E2CB4411D27852C0A317FF8870604440</t>
  </si>
  <si>
    <t>2015-07-27 18:20:00+00</t>
  </si>
  <si>
    <t>2016-03-04 09:50:00+00</t>
  </si>
  <si>
    <t>2017-03-03 10:45:00+00</t>
  </si>
  <si>
    <t>0101000020E61000007C2D4377A47852C0DF3E613F7A604440</t>
  </si>
  <si>
    <t>2015-03-19 10:44:00+00</t>
  </si>
  <si>
    <t>2019-03-19 16:30:00+00</t>
  </si>
  <si>
    <t>2021-08-08 04:30:00+00</t>
  </si>
  <si>
    <t>0101000020E61000003411363CBD7852C01500E31934604440</t>
  </si>
  <si>
    <t>2022-02-03 18:45:00+00</t>
  </si>
  <si>
    <t>2017-10-31 07:30:00+00</t>
  </si>
  <si>
    <t>2014-11-21 21:25:00+00</t>
  </si>
  <si>
    <t>2019-02-14 12:00:00+00</t>
  </si>
  <si>
    <t>0101000020E6100000C7383586EF7752C0E5D022DBF95D4440</t>
  </si>
  <si>
    <t>2014-08-08 13:30:00+00</t>
  </si>
  <si>
    <t>2013-12-20 21:00:00+00</t>
  </si>
  <si>
    <t>2019-08-12 03:42:00+00</t>
  </si>
  <si>
    <t>2015-08-22 11:30:00+00</t>
  </si>
  <si>
    <t>2020-12-31 15:00:00+00</t>
  </si>
  <si>
    <t>2017-12-19 18:50:00+00</t>
  </si>
  <si>
    <t>2018-01-27 17:30:00+00</t>
  </si>
  <si>
    <t>2017-02-08 16:30:00+00</t>
  </si>
  <si>
    <t>2018-08-14 12:55:00+00</t>
  </si>
  <si>
    <t>2018-10-11 13:25:00+00</t>
  </si>
  <si>
    <t>0101000020E6100000A5CAE660EC7852C0B4C876BE9F5F4440</t>
  </si>
  <si>
    <t>2016-06-25 10:15:00+00</t>
  </si>
  <si>
    <t>2013-01-18 17:10:00+00</t>
  </si>
  <si>
    <t>2022-10-26 17:50:00+00</t>
  </si>
  <si>
    <t>24-58     GILLMORE STREET</t>
  </si>
  <si>
    <t>2020-11-12 09:20:00+00</t>
  </si>
  <si>
    <t>2019-08-27 15:30:00+00</t>
  </si>
  <si>
    <t>2023-11-17 19:25:00+00</t>
  </si>
  <si>
    <t>0101000020E6100000AF0793E2637852C02D5107C3CA614440</t>
  </si>
  <si>
    <t>2016-10-22 19:10:00+00</t>
  </si>
  <si>
    <t>2014-07-25 12:00:00+00</t>
  </si>
  <si>
    <t>0101000020E610000089EAAD81AD7752C01C261AA4E05D4440</t>
  </si>
  <si>
    <t>2017-12-15 15:20:00+00</t>
  </si>
  <si>
    <t>0101000020E6100000EBC5504EB47752C038D73043E35D4440</t>
  </si>
  <si>
    <t>2022-05-27 17:00:00+00</t>
  </si>
  <si>
    <t>2017-05-10 04:45:00+00</t>
  </si>
  <si>
    <t>2018-01-30 10:35:00+00</t>
  </si>
  <si>
    <t>2019-03-16 12:51:00+00</t>
  </si>
  <si>
    <t>2018-01-23 21:21:00+00</t>
  </si>
  <si>
    <t>2015-02-06 19:50:00+00</t>
  </si>
  <si>
    <t>2017-05-14 07:00:00+00</t>
  </si>
  <si>
    <t>2013-10-11 14:30:00+00</t>
  </si>
  <si>
    <t>0101000020E6100000314278B4717852C024287E8CB95F4440</t>
  </si>
  <si>
    <t>84-01     ROOSEVELT AVENUE</t>
  </si>
  <si>
    <t>2017-04-05 00:00:00+00</t>
  </si>
  <si>
    <t>0101000020E610000098C0ADBB797852C072F90FE9B75F4440</t>
  </si>
  <si>
    <t>83-27     ROOSEVELT AVENUE</t>
  </si>
  <si>
    <t>2018-09-29 20:50:00+00</t>
  </si>
  <si>
    <t>0101000020E610000091B8C7D2877852C081ECF5EE8F5F4440</t>
  </si>
  <si>
    <t>82-16     BAXTER AVENUE</t>
  </si>
  <si>
    <t>2017-11-21 09:40:00+00</t>
  </si>
  <si>
    <t>2015-11-19 21:30:00+00</t>
  </si>
  <si>
    <t>2017-01-02 19:10:00+00</t>
  </si>
  <si>
    <t>2017-06-13 12:30:00+00</t>
  </si>
  <si>
    <t>0101000020E610000097AFAE067C7852C00DB72DB6635F4440</t>
  </si>
  <si>
    <t>2016-10-01 20:10:00+00</t>
  </si>
  <si>
    <t>0101000020E6100000654C6661747852C07594DE92775F4440</t>
  </si>
  <si>
    <t>2015-01-20 16:10:00+00</t>
  </si>
  <si>
    <t>2016-10-28 06:10:00+00</t>
  </si>
  <si>
    <t>2019-09-25 14:00:00+00</t>
  </si>
  <si>
    <t>0101000020E6100000779BDC94977852C0F77475C7625F4440</t>
  </si>
  <si>
    <t>2013-05-03 07:00:00+00</t>
  </si>
  <si>
    <t>2017-11-21 09:05:00+00</t>
  </si>
  <si>
    <t>2020-01-10 20:25:00+00</t>
  </si>
  <si>
    <t>2020-01-30 08:40:00+00</t>
  </si>
  <si>
    <t>2017-01-23 15:00:00+00</t>
  </si>
  <si>
    <t>84-07     ROOSEVELT AVENUE</t>
  </si>
  <si>
    <t>2017-09-07 10:22:00+00</t>
  </si>
  <si>
    <t>2013-03-09 17:50:00+00</t>
  </si>
  <si>
    <t>PASSENGER VEHICLE,SPORT UTILITY / STATION WAGON,PASSENGER VEHICLE,SPORT UTILITY / STATION WAGON</t>
  </si>
  <si>
    <t>2017-04-27 20:30:00+00</t>
  </si>
  <si>
    <t>0101000020E6100000361081D9737852C0367F02DEB85F4440</t>
  </si>
  <si>
    <t>2016-03-14 03:27:00+00</t>
  </si>
  <si>
    <t>0101000020E610000060AFB0E07E7852C0087767EDB65F4440</t>
  </si>
  <si>
    <t>83-09     ROOSEVELT AVENUE</t>
  </si>
  <si>
    <t>2022-09-30 16:45:00+00</t>
  </si>
  <si>
    <t>2015-07-15 16:55:00+00</t>
  </si>
  <si>
    <t>2016-03-16 07:05:00+00</t>
  </si>
  <si>
    <t>2023-11-06 18:46:00+00</t>
  </si>
  <si>
    <t>0101000020E6100000DAC9E028797752C014B4C9E1935E4440</t>
  </si>
  <si>
    <t>2017-04-02 08:05:00+00</t>
  </si>
  <si>
    <t>2018-01-20 18:35:00+00</t>
  </si>
  <si>
    <t>2017-12-25 14:30:00+00</t>
  </si>
  <si>
    <t>0101000020E6100000CC457C27667752C0EF906280445F4440</t>
  </si>
  <si>
    <t>2019-05-28 20:30:00+00</t>
  </si>
  <si>
    <t>2013-07-11 14:00:00+00</t>
  </si>
  <si>
    <t>0101000020E61000005E38C6046B7752C0B020CD58345F4440</t>
  </si>
  <si>
    <t>2013-02-23 20:50:00+00</t>
  </si>
  <si>
    <t>0101000020E6100000828DEBDF757752C0034B64D5D65E4440</t>
  </si>
  <si>
    <t>2014-02-15 13:46:00+00</t>
  </si>
  <si>
    <t>2014-06-11 15:25:00+00</t>
  </si>
  <si>
    <t>2016-11-13 13:11:00+00</t>
  </si>
  <si>
    <t>0101000020E6100000C8242367617752C04AD1CABDC05E4440</t>
  </si>
  <si>
    <t>2020-03-16 23:30:00+00</t>
  </si>
  <si>
    <t>0101000020E6100000D4BB783F6E7752C034F44F70B15E4440</t>
  </si>
  <si>
    <t>53-15     96 STREET</t>
  </si>
  <si>
    <t>2020-07-01 08:00:00+00</t>
  </si>
  <si>
    <t>2020-07-21 19:40:00+00</t>
  </si>
  <si>
    <t>0101000020E6100000130F289B727752C0596DFE5F755E4440</t>
  </si>
  <si>
    <t>55-17     JUNCTION BOULEVARD</t>
  </si>
  <si>
    <t>2020-09-18 16:50:00+00</t>
  </si>
  <si>
    <t>2021-06-03 21:03:00+00</t>
  </si>
  <si>
    <t>0101000020E61000005322895E467752C0AD69DE718A5E4440</t>
  </si>
  <si>
    <t>55-30     97 PLACE</t>
  </si>
  <si>
    <t>2019-01-07 17:15:00+00</t>
  </si>
  <si>
    <t>2015-03-08 21:00:00+00</t>
  </si>
  <si>
    <t>55-15     JUNCTION BOULEVARD</t>
  </si>
  <si>
    <t>2017-10-30 18:20:00+00</t>
  </si>
  <si>
    <t>0101000020E6100000EA78CC40657752C00F4240BE845E4440</t>
  </si>
  <si>
    <t>2019-02-04 20:00:00+00</t>
  </si>
  <si>
    <t>2013-05-09 05:50:00+00</t>
  </si>
  <si>
    <t>2016-09-23 19:09:00+00</t>
  </si>
  <si>
    <t>2016-05-10 20:50:00+00</t>
  </si>
  <si>
    <t xml:space="preserve">CORONA AVENUE                   </t>
  </si>
  <si>
    <t>2017-03-22 10:20:00+00</t>
  </si>
  <si>
    <t>2019-09-03 22:00:00+00</t>
  </si>
  <si>
    <t>2023-10-27 20:10:00+00</t>
  </si>
  <si>
    <t>2015-10-16 18:10:00+00</t>
  </si>
  <si>
    <t>2019-07-01 19:00:00+00</t>
  </si>
  <si>
    <t>2020-01-07 06:52:00+00</t>
  </si>
  <si>
    <t>Flat Rack</t>
  </si>
  <si>
    <t>94-37     56 AVENUE</t>
  </si>
  <si>
    <t>2020-02-21 06:51:00+00</t>
  </si>
  <si>
    <t>0101000020E61000002C6519E2587752C00B45BA9F535E4440</t>
  </si>
  <si>
    <t>2016-05-12 13:15:00+00</t>
  </si>
  <si>
    <t>2021-11-26 15:18:00+00</t>
  </si>
  <si>
    <t>2022-02-20 14:45:00+00</t>
  </si>
  <si>
    <t>2017-02-13 08:45:00+00</t>
  </si>
  <si>
    <t>2015-05-18 20:30:00+00</t>
  </si>
  <si>
    <t>2014-08-20 09:00:00+00</t>
  </si>
  <si>
    <t>2018-05-27 12:55:00+00</t>
  </si>
  <si>
    <t>2013-09-25 19:00:00+00</t>
  </si>
  <si>
    <t>0101000020E610000042453069677752C086DBEBEE4B5E4440</t>
  </si>
  <si>
    <t>2016-12-16 13:30:00+00</t>
  </si>
  <si>
    <t>2017-01-13 21:30:00+00</t>
  </si>
  <si>
    <t>0101000020E6100000488AC8B08A7752C0350C1F11535E4440</t>
  </si>
  <si>
    <t>2022-05-19 21:40:00+00</t>
  </si>
  <si>
    <t>2023-05-24 07:15:00+00</t>
  </si>
  <si>
    <t>2016-11-24 21:11:00+00</t>
  </si>
  <si>
    <t>0101000020E610000017C236D1B57852C0BE5A8C06495F4440</t>
  </si>
  <si>
    <t>2016-07-31 07:07:00+00</t>
  </si>
  <si>
    <t>0101000020E61000004169030BBB7852C0D1D7E209735F4440</t>
  </si>
  <si>
    <t>2015-03-18 11:15:00+00</t>
  </si>
  <si>
    <t>2014-12-22 18:30:00+00</t>
  </si>
  <si>
    <t>0101000020E610000006D847A7AE7852C0B4CBB73EAC5F4440</t>
  </si>
  <si>
    <t>80-04     ROOSEVELT AVENUE</t>
  </si>
  <si>
    <t>2020-11-18 21:30:00+00</t>
  </si>
  <si>
    <t>2021-04-29 17:05:00+00</t>
  </si>
  <si>
    <t>2021-11-01 19:00:00+00</t>
  </si>
  <si>
    <t>2019-05-06 21:50:00+00</t>
  </si>
  <si>
    <t>2017-07-18 18:00:00+00</t>
  </si>
  <si>
    <t>2018-06-15 11:20:00+00</t>
  </si>
  <si>
    <t>0101000020E6100000A4AA09A2EE7852C0A7B393C151604440</t>
  </si>
  <si>
    <t>34-44     77 STREET</t>
  </si>
  <si>
    <t>2019-03-20 14:59:00+00</t>
  </si>
  <si>
    <t>2019-05-07 17:00:00+00</t>
  </si>
  <si>
    <t>0101000020E6100000E066F162E17852C027A6666A6D604440</t>
  </si>
  <si>
    <t>2016-11-19 22:11:00+00</t>
  </si>
  <si>
    <t>0101000020E6100000F0106B96F07852C0AC34CE4B6A604440</t>
  </si>
  <si>
    <t>2015-09-14 19:30:00+00</t>
  </si>
  <si>
    <t>2015-05-12 16:15:00+00</t>
  </si>
  <si>
    <t>2020-06-02 22:01:00+00</t>
  </si>
  <si>
    <t>2022-07-08 07:05:00+00</t>
  </si>
  <si>
    <t>0101000020E61000009F3C2CD41A7952C03D320C0EE5604440</t>
  </si>
  <si>
    <t>2013-02-05 18:20:00+00</t>
  </si>
  <si>
    <t>2020-02-12 23:45:00+00</t>
  </si>
  <si>
    <t>2019-12-30 18:35:00+00</t>
  </si>
  <si>
    <t>0101000020E6100000F3716DA8187952C05419C6DD20604440</t>
  </si>
  <si>
    <t>2022-06-24 13:10:00+00</t>
  </si>
  <si>
    <t>2020-10-01 18:00:00+00</t>
  </si>
  <si>
    <t>2018-11-23 11:49:00+00</t>
  </si>
  <si>
    <t>2018-09-27 21:00:00+00</t>
  </si>
  <si>
    <t>0101000020E6100000ACC5A700187952C01CB7989F1B604440</t>
  </si>
  <si>
    <t>34-43     74 STREET</t>
  </si>
  <si>
    <t>2023-11-13 00:00:00+00</t>
  </si>
  <si>
    <t>0101000020E610000096F4E626A07752C0D6B9B3C068614440</t>
  </si>
  <si>
    <t>2014-10-16 17:40:00+00</t>
  </si>
  <si>
    <t>2013-07-20 10:10:00+00</t>
  </si>
  <si>
    <t>2020-09-10 19:55:00+00</t>
  </si>
  <si>
    <t>Traffic Control Device Improper/Non-Working</t>
  </si>
  <si>
    <t>2021-01-13 15:00:00+00</t>
  </si>
  <si>
    <t>2021-08-24 15:15:00+00</t>
  </si>
  <si>
    <t>0101000020E6100000363CBD52967752C0C85BAE7E6C624440</t>
  </si>
  <si>
    <t>2016-06-30 07:00:00+00</t>
  </si>
  <si>
    <t>0101000020E6100000BADA8AFD657752C012DBDD0374614440</t>
  </si>
  <si>
    <t>2022-03-05 07:11:00+00</t>
  </si>
  <si>
    <t>0101000020E6100000A69BC420B07752C076A6D0798D614440</t>
  </si>
  <si>
    <t>99-10     ASTORIA BOULEVARD</t>
  </si>
  <si>
    <t>2021-04-24 14:00:00+00</t>
  </si>
  <si>
    <t>2013-02-08 08:50:00+00</t>
  </si>
  <si>
    <t>2016-05-29 14:10:00+00</t>
  </si>
  <si>
    <t>2017-01-02 19:30:00+00</t>
  </si>
  <si>
    <t>0101000020E610000039B9DFA1287752C04CFE277FF7604440</t>
  </si>
  <si>
    <t>33-001    107 STREET</t>
  </si>
  <si>
    <t>2018-08-03 12:30:00+00</t>
  </si>
  <si>
    <t>2014-06-21 13:50:00+00</t>
  </si>
  <si>
    <t>0101000020E610000073BA2C26367752C02AE109BDFE604440</t>
  </si>
  <si>
    <t>2017-09-30 15:30:00+00</t>
  </si>
  <si>
    <t>2023-08-26 23:10:00+00</t>
  </si>
  <si>
    <t>2019-03-25 04:30:00+00</t>
  </si>
  <si>
    <t>2016-09-11 05:09:00+00</t>
  </si>
  <si>
    <t>2014-03-15 12:50:00+00</t>
  </si>
  <si>
    <t>2018-08-07 18:20:00+00</t>
  </si>
  <si>
    <t>0101000020E6100000D3DEE00B937752C055850662D9604440</t>
  </si>
  <si>
    <t>33-31     100 STREET</t>
  </si>
  <si>
    <t>2019-08-28 21:32:00+00</t>
  </si>
  <si>
    <t>Bike,E-Bik</t>
  </si>
  <si>
    <t>2019-06-25 16:25:00+00</t>
  </si>
  <si>
    <t>2020-02-27 17:40:00+00</t>
  </si>
  <si>
    <t>2020-09-05 11:15:00+00</t>
  </si>
  <si>
    <t>0101000020E61000000533A6608D7752C068CD8FBFB4604440</t>
  </si>
  <si>
    <t>100-14    34 AVENUE</t>
  </si>
  <si>
    <t>2021-04-08 18:30:00+00</t>
  </si>
  <si>
    <t>2021-10-22 08:45:00+00</t>
  </si>
  <si>
    <t>2021-12-04 17:38:00+00</t>
  </si>
  <si>
    <t>0101000020E6100000F3936A9F8E7752C07442E8A04B604440</t>
  </si>
  <si>
    <t>99-05     37 AVENUE</t>
  </si>
  <si>
    <t>2020-08-07 00:00:00+00</t>
  </si>
  <si>
    <t>0101000020E6100000C173EFE1927752C037A6272CF1604440</t>
  </si>
  <si>
    <t>100-01    NORTHERN BOULEVARD</t>
  </si>
  <si>
    <t>2017-09-29 10:50:00+00</t>
  </si>
  <si>
    <t>2014-04-16 18:30:00+00</t>
  </si>
  <si>
    <t>0101000020E61000006B5D0FCB8B7752C05B5D4E0988604440</t>
  </si>
  <si>
    <t>2013-11-24 14:01:00+00</t>
  </si>
  <si>
    <t>2016-06-16 10:30:00+00</t>
  </si>
  <si>
    <t>2014-03-29 19:25:00+00</t>
  </si>
  <si>
    <t>2016-07-30 14:07:00+00</t>
  </si>
  <si>
    <t>2018-12-10 16:07:00+00</t>
  </si>
  <si>
    <t>2016-04-16 17:20:00+00</t>
  </si>
  <si>
    <t>2018-03-06 07:58:00+00</t>
  </si>
  <si>
    <t>0101000020E6100000C24CDBBFB27752C08BA548BE12604440</t>
  </si>
  <si>
    <t>37-40     JUNCTION BOULEVARD</t>
  </si>
  <si>
    <t>2019-10-21 13:50:00+00</t>
  </si>
  <si>
    <t>2017-10-21 13:36:00+00</t>
  </si>
  <si>
    <t>37-21     99 STREET</t>
  </si>
  <si>
    <t>2019-09-05 22:15:00+00</t>
  </si>
  <si>
    <t>2018-09-13 06:00:00+00</t>
  </si>
  <si>
    <t>2014-12-18 08:30:00+00</t>
  </si>
  <si>
    <t>2022-11-08 13:30:00+00</t>
  </si>
  <si>
    <t>2020-08-18 20:43:00+00</t>
  </si>
  <si>
    <t>2014-11-14 23:05:00+00</t>
  </si>
  <si>
    <t>0101000020E61000008AABCABE2B7752C04C89247A19614440</t>
  </si>
  <si>
    <t>32-65     107 STREET</t>
  </si>
  <si>
    <t>0101000020E61000005A6842EE7D7752C0052C5ED152614440</t>
  </si>
  <si>
    <t>2016-06-30 14:40:00+00</t>
  </si>
  <si>
    <t>2023-02-09 21:25:00+00</t>
  </si>
  <si>
    <t>0101000020E6100000F58F74BC387A52C0D5642195BD614440</t>
  </si>
  <si>
    <t>2014-09-19 07:00:00+00</t>
  </si>
  <si>
    <t>Traffic Control Disregarded,Driver Inattention/Distraction,Unspecified,Unspecified</t>
  </si>
  <si>
    <t>MOTORCYCLE,BICYCLE,PASSENGER VEHICLE,SPORT UTILITY / STATION WAGON</t>
  </si>
  <si>
    <t>2023-02-07 16:45:00+00</t>
  </si>
  <si>
    <t>0101000020E61000008B1A4CC3F07952C0C45F9335EA614440</t>
  </si>
  <si>
    <t>2017-05-30 10:55:00+00</t>
  </si>
  <si>
    <t>0101000020E610000092054CE0D67952C011C30E63D2614440</t>
  </si>
  <si>
    <t>2018-06-19 19:20:00+00</t>
  </si>
  <si>
    <t>0101000020E6100000D0D6C1C1DE7852C058C7F143A5614440</t>
  </si>
  <si>
    <t>2017-09-03 15:10:00+00</t>
  </si>
  <si>
    <t>2016-08-16 23:08:00+00</t>
  </si>
  <si>
    <t>0101000020E6100000BE13B35E0C7952C08DB7955E9B614440</t>
  </si>
  <si>
    <t>2019-08-10 18:45:00+00</t>
  </si>
  <si>
    <t>0101000020E61000001590F63FC07852C07E8AE3C0AB614440</t>
  </si>
  <si>
    <t>2017-10-19 08:50:00+00</t>
  </si>
  <si>
    <t>2014-10-21 08:15:00+00</t>
  </si>
  <si>
    <t>0101000020E61000006F2F698CD67752C0E04BE141B3614440</t>
  </si>
  <si>
    <t>25-59     97 STREET</t>
  </si>
  <si>
    <t>2020-03-01 13:24:00+00</t>
  </si>
  <si>
    <t>2022-08-19 23:10:00+00</t>
  </si>
  <si>
    <t>2019-08-03 14:30:00+00</t>
  </si>
  <si>
    <t>2021-09-26 08:15:00+00</t>
  </si>
  <si>
    <t>2019-12-04 17:15:00+00</t>
  </si>
  <si>
    <t>2018-09-29 19:53:00+00</t>
  </si>
  <si>
    <t>2019-10-27 07:03:00+00</t>
  </si>
  <si>
    <t>2013-12-26 13:50:00+00</t>
  </si>
  <si>
    <t>2013-11-25 18:45:00+00</t>
  </si>
  <si>
    <t>2014-12-29 19:50:00+00</t>
  </si>
  <si>
    <t>2013-07-20 15:10:00+00</t>
  </si>
  <si>
    <t>2023-01-27 20:13:00+00</t>
  </si>
  <si>
    <t>0101000020E61000008750A5660F7852C0DA91EA3BBF604440</t>
  </si>
  <si>
    <t>33-25     92 STREET</t>
  </si>
  <si>
    <t>2019-06-11 17:20:00+00</t>
  </si>
  <si>
    <t>0101000020E6100000CA32C4B12E7852C0DAACFA5C6D614440</t>
  </si>
  <si>
    <t>30-43     91 STREET</t>
  </si>
  <si>
    <t>2019-05-06 16:45:00+00</t>
  </si>
  <si>
    <t>0101000020E6100000F767507E1C7852C0DE488F954E614440</t>
  </si>
  <si>
    <t>2015-09-06 20:00:00+00</t>
  </si>
  <si>
    <t>0101000020E6100000E3A59BC4207852C061FD9FC37C614440</t>
  </si>
  <si>
    <t>2018-12-06 17:20:00+00</t>
  </si>
  <si>
    <t>0101000020E6100000353DCD6ED27752C0C1BA3B7CE3604440</t>
  </si>
  <si>
    <t>2013-12-29 13:30:00+00</t>
  </si>
  <si>
    <t>2020-12-18 01:40:00+00</t>
  </si>
  <si>
    <t>Power Shov</t>
  </si>
  <si>
    <t>2021-03-11 18:30:00+00</t>
  </si>
  <si>
    <t>2022-12-16 18:15:00+00</t>
  </si>
  <si>
    <t>0101000020E61000001DAB949EE97752C02FA3586E69614440</t>
  </si>
  <si>
    <t>95-09     30 AVENUE</t>
  </si>
  <si>
    <t>2018-09-27 13:10:00+00</t>
  </si>
  <si>
    <t>2019-08-17 20:00:00+00</t>
  </si>
  <si>
    <t>2014-10-18 08:30:00+00</t>
  </si>
  <si>
    <t>Fatigued/Drowsy,Driver Inattention/Distraction</t>
  </si>
  <si>
    <t>0101000020E61000003FAA61BF277852C08693347F4C614440</t>
  </si>
  <si>
    <t>91-09     31 AVENUE</t>
  </si>
  <si>
    <t>2018-09-27 20:05:00+00</t>
  </si>
  <si>
    <t>2018-01-01 22:55:00+00</t>
  </si>
  <si>
    <t>0101000020E610000091D09673297852C01B118C834B614440</t>
  </si>
  <si>
    <t>2017-01-06 18:00:00+00</t>
  </si>
  <si>
    <t>2018-01-05 15:48:00+00</t>
  </si>
  <si>
    <t>2013-12-30 21:05:00+00</t>
  </si>
  <si>
    <t>0101000020E6100000CB4A9352D07752C093E34EE960614440</t>
  </si>
  <si>
    <t>2017-01-26 17:15:00+00</t>
  </si>
  <si>
    <t>0101000020E6100000AA9B8BBFED7752C00B992B836A614440</t>
  </si>
  <si>
    <t>2022-06-10 21:00:00+00</t>
  </si>
  <si>
    <t>2023-04-04 06:25:00+00</t>
  </si>
  <si>
    <t>0101000020E610000086200725CC7652C087E123624A604440</t>
  </si>
  <si>
    <t>39-02     111 STREET</t>
  </si>
  <si>
    <t>2018-03-11 15:35:00+00</t>
  </si>
  <si>
    <t>0101000020E6100000F0DC7BB8E47652C044317903CC604440</t>
  </si>
  <si>
    <t>34-50     111 STREET</t>
  </si>
  <si>
    <t>2022-11-14 16:54:00+00</t>
  </si>
  <si>
    <t>2021-02-16 14:45:00+00</t>
  </si>
  <si>
    <t>0101000020E61000009A3E3BE0BA7652C0A489778027614440</t>
  </si>
  <si>
    <t>2023-04-26 10:09:00+00</t>
  </si>
  <si>
    <t>Sedan,Sedan,Carry All</t>
  </si>
  <si>
    <t>2017-10-10 18:25:00+00</t>
  </si>
  <si>
    <t>0101000020E6100000707F89D3247852C0D545651E54604440</t>
  </si>
  <si>
    <t>2013-02-20 07:40:00+00</t>
  </si>
  <si>
    <t>2015-10-02 19:10:00+00</t>
  </si>
  <si>
    <t>0101000020E6100000B2852007257852C040868E1D54604440</t>
  </si>
  <si>
    <t>2017-11-22 15:15:00+00</t>
  </si>
  <si>
    <t>0101000020E6100000990D32C9C87752C003098A1F63604440</t>
  </si>
  <si>
    <t>35-27     JUNCTION BOULEVARD</t>
  </si>
  <si>
    <t>2020-01-29 14:21:00+00</t>
  </si>
  <si>
    <t>0101000020E6100000925CFE43FA7752C0315F5E807D604440</t>
  </si>
  <si>
    <t>2016-08-22 22:08:00+00</t>
  </si>
  <si>
    <t>0101000020E610000037894160E57752C04BE9995E62604440</t>
  </si>
  <si>
    <t>94-05     35 AVENUE</t>
  </si>
  <si>
    <t>2022-05-19 19:25:00+00</t>
  </si>
  <si>
    <t>0101000020E6100000807D74EACA7752C01B47ACC5A7604440</t>
  </si>
  <si>
    <t>96-10     34 AVENUE</t>
  </si>
  <si>
    <t>2018-08-23 14:44:00+00</t>
  </si>
  <si>
    <t>2022-11-19 06:45:00+00</t>
  </si>
  <si>
    <t>2013-08-19 18:55:00+00</t>
  </si>
  <si>
    <t>0101000020E61000007BE9DCA3ED7752C0600C9BB7A0604440</t>
  </si>
  <si>
    <t>2015-12-24 19:30:00+00</t>
  </si>
  <si>
    <t>2016-04-09 19:50:00+00</t>
  </si>
  <si>
    <t>2018-06-04 14:39:00+00</t>
  </si>
  <si>
    <t>2015-05-13 01:35:00+00</t>
  </si>
  <si>
    <t>35-17     JUNCTION BOULEVARD</t>
  </si>
  <si>
    <t>2023-09-06 22:10:00+00</t>
  </si>
  <si>
    <t>0101000020E6100000FF03519CC87A52C0363D282845624440</t>
  </si>
  <si>
    <t>2016-12-10 18:58:00+00</t>
  </si>
  <si>
    <t>0101000020E61000002D211FF46C7A52C0DD09F65FE7624440</t>
  </si>
  <si>
    <t>2017-04-05 08:30:00+00</t>
  </si>
  <si>
    <t>0101000020E6100000E938C835CF7A52C001023164D0624440</t>
  </si>
  <si>
    <t>2016-10-15 09:10:00+00</t>
  </si>
  <si>
    <t>2020-01-17 08:13:00+00</t>
  </si>
  <si>
    <t>2020-12-12 23:20:00+00</t>
  </si>
  <si>
    <t>2021-01-18 19:55:00+00</t>
  </si>
  <si>
    <t>2021-04-05 17:05:00+00</t>
  </si>
  <si>
    <t>0101000020E610000082E2C798BB7A52C066BE839F38624440</t>
  </si>
  <si>
    <t>2022-04-06 20:16:00+00</t>
  </si>
  <si>
    <t>2015-09-21 14:00:00+00</t>
  </si>
  <si>
    <t>2018-05-04 22:50:00+00</t>
  </si>
  <si>
    <t>Passing or Lane Usage Improper,Failure to Yield Right-of-Way</t>
  </si>
  <si>
    <t>0101000020E61000007B832F4CA67A52C0D89DEE3CF1624440</t>
  </si>
  <si>
    <t>2021-08-05 12:45:00+00</t>
  </si>
  <si>
    <t>2017-05-18 21:45:00+00</t>
  </si>
  <si>
    <t>2014-10-29 18:35:00+00</t>
  </si>
  <si>
    <t>2021-06-09 17:36:00+00</t>
  </si>
  <si>
    <t>0101000020E610000043A78C24667652C031BC48579F5E4440</t>
  </si>
  <si>
    <t>59-09     VANDOREN STREET</t>
  </si>
  <si>
    <t>2021-10-15 07:02:00+00</t>
  </si>
  <si>
    <t>0101000020E6100000AA8251499D7652C06361889CBE5E4440</t>
  </si>
  <si>
    <t>2016-11-17 18:11:00+00</t>
  </si>
  <si>
    <t>0101000020E610000049809A5AB67652C0503750E09D5E4440</t>
  </si>
  <si>
    <t>2020-02-17 16:00:00+00</t>
  </si>
  <si>
    <t>2017-09-29 15:00:00+00</t>
  </si>
  <si>
    <t>0101000020E6100000C3BB5CC4777652C0DC4B1AA3755E4440</t>
  </si>
  <si>
    <t>2023-08-29 21:45:00+00</t>
  </si>
  <si>
    <t>2020-01-20 12:50:00+00</t>
  </si>
  <si>
    <t>0101000020E6100000C2FA3F87F97652C0A053909F8D5E4440</t>
  </si>
  <si>
    <t>2021-04-05 23:30:00+00</t>
  </si>
  <si>
    <t>2022-11-02 17:20:00+00</t>
  </si>
  <si>
    <t>0101000020E6100000228E75711B7752C0E65DF580795E4440</t>
  </si>
  <si>
    <t>98-45     57 AVENUE</t>
  </si>
  <si>
    <t>2019-07-04 19:30:00+00</t>
  </si>
  <si>
    <t>2022-02-16 17:31:00+00</t>
  </si>
  <si>
    <t>2013-11-24 10:40:00+00</t>
  </si>
  <si>
    <t>0101000020E6100000A35C1ABFF07652C097C62FBC925E4440</t>
  </si>
  <si>
    <t>2017-05-17 02:00:00+00</t>
  </si>
  <si>
    <t>2018-11-01 19:30:00+00</t>
  </si>
  <si>
    <t>2018-09-24 07:45:00+00</t>
  </si>
  <si>
    <t>2018-10-13 15:55:00+00</t>
  </si>
  <si>
    <t>102-27    CORONA AVENUE</t>
  </si>
  <si>
    <t>2017-10-21 16:25:00+00</t>
  </si>
  <si>
    <t>0101000020E61000003E7958A8357752C0C1FF56B2635F4440</t>
  </si>
  <si>
    <t>101-54    NICOLLS AVENUE</t>
  </si>
  <si>
    <t>2018-08-19 04:40:00+00</t>
  </si>
  <si>
    <t>2013-06-19 08:30:00+00</t>
  </si>
  <si>
    <t>2019-12-30 16:50:00+00</t>
  </si>
  <si>
    <t>Unsafe Speed,Failure to Yield Right-of-Way</t>
  </si>
  <si>
    <t>2020-09-21 12:40:00+00</t>
  </si>
  <si>
    <t>0101000020E610000093C6681D557752C0BF7FF3E2C45F4440</t>
  </si>
  <si>
    <t>100-09    41 AVENUE</t>
  </si>
  <si>
    <t>2020-01-27 00:57:00+00</t>
  </si>
  <si>
    <t>2020-10-16 23:15:00+00</t>
  </si>
  <si>
    <t>2020-11-15 22:00:00+00</t>
  </si>
  <si>
    <t>2021-01-09 18:15:00+00</t>
  </si>
  <si>
    <t>2017-02-24 10:10:00+00</t>
  </si>
  <si>
    <t>2023-01-14 15:40:00+00</t>
  </si>
  <si>
    <t>0101000020E61000009088844A377752C01E65694C2D5F4440</t>
  </si>
  <si>
    <t>2013-04-16 18:25:00+00</t>
  </si>
  <si>
    <t>2022-05-16 11:45:00+00</t>
  </si>
  <si>
    <t>2013-02-01 06:32:00+00</t>
  </si>
  <si>
    <t>2018-03-02 20:20:00+00</t>
  </si>
  <si>
    <t>2022-01-28 06:25:00+00</t>
  </si>
  <si>
    <t>2014-06-25 13:04:00+00</t>
  </si>
  <si>
    <t>0101000020E6100000DA8F1491617752C06C26DF6C735F4440</t>
  </si>
  <si>
    <t>98-11     44 AVENUE</t>
  </si>
  <si>
    <t>2018-02-23 06:30:00+00</t>
  </si>
  <si>
    <t>SPORT UTILITY / STATION WAGON,PICK-UP TRUCK</t>
  </si>
  <si>
    <t>2017-08-31 19:15:00+00</t>
  </si>
  <si>
    <t>0101000020E6100000A4897780277752C065C746205E5F4440</t>
  </si>
  <si>
    <t>2019-11-01 05:05:00+00</t>
  </si>
  <si>
    <t>0101000020E610000075B63643607752C03595EAA7A45F4440</t>
  </si>
  <si>
    <t>2015-12-13 14:10:00+00</t>
  </si>
  <si>
    <t>2023-04-29 13:55:00+00</t>
  </si>
  <si>
    <t>0101000020E61000007C7E18213C7752C0B2632310AF5F4440</t>
  </si>
  <si>
    <t>42-09     102 STREET</t>
  </si>
  <si>
    <t>2023-05-13 15:00:00+00</t>
  </si>
  <si>
    <t>2023-09-12 13:50:00+00</t>
  </si>
  <si>
    <t>0101000020E610000021C84109337752C0E3C281902C604440</t>
  </si>
  <si>
    <t>38-02     104 STREET</t>
  </si>
  <si>
    <t>2018-12-31 23:05:00+00</t>
  </si>
  <si>
    <t>0101000020E61000009B1C3EE9447752C0CBEC985F72604440</t>
  </si>
  <si>
    <t>2014-10-06 18:00:00+00</t>
  </si>
  <si>
    <t>2017-12-29 03:30:00+00</t>
  </si>
  <si>
    <t>0101000020E6100000D4484BE5ED7652C00F09DFFB1B604440</t>
  </si>
  <si>
    <t>108-70    ROOSEVELT AVENUE</t>
  </si>
  <si>
    <t>2018-02-19 15:10:00+00</t>
  </si>
  <si>
    <t>0101000020E61000006FF085C9547752C0419E5DBEF55F4440</t>
  </si>
  <si>
    <t>102-03    ROOSEVELT AVENUE</t>
  </si>
  <si>
    <t>2018-11-13 17:45:00+00</t>
  </si>
  <si>
    <t>2020-02-13 16:00:00+00</t>
  </si>
  <si>
    <t>0101000020E61000001E6D1CB1167752C081423D7D04604440</t>
  </si>
  <si>
    <t>104-39    ROOSEVELT AVENUE</t>
  </si>
  <si>
    <t>2020-07-18 13:06:00+00</t>
  </si>
  <si>
    <t>0101000020E6100000252367614F7752C06058FE7C5B604440</t>
  </si>
  <si>
    <t>37-48     103 STREET</t>
  </si>
  <si>
    <t>2020-08-29 00:42:00+00</t>
  </si>
  <si>
    <t>2021-01-04 21:00:00+00</t>
  </si>
  <si>
    <t>2021-10-01 09:30:00+00</t>
  </si>
  <si>
    <t>0101000020E61000003A92CB7F487752C0280EA0DFF75F4440</t>
  </si>
  <si>
    <t>102-18    ROOSEVELT AVENUE</t>
  </si>
  <si>
    <t>2016-05-23 15:30:00+00</t>
  </si>
  <si>
    <t>2016-11-06 19:11:00+00</t>
  </si>
  <si>
    <t>2016-10-07 21:10:00+00</t>
  </si>
  <si>
    <t>2021-12-05 18:16:00+00</t>
  </si>
  <si>
    <t>0101000020E6100000889D29745E7752C0A9893E1F65604440</t>
  </si>
  <si>
    <t>102-19    37 AVENUE</t>
  </si>
  <si>
    <t>2022-11-21 00:00:00+00</t>
  </si>
  <si>
    <t>2020-12-08 22:16:00+00</t>
  </si>
  <si>
    <t>2021-08-10 23:40:00+00</t>
  </si>
  <si>
    <t>2015-12-31 06:00:00+00</t>
  </si>
  <si>
    <t>0101000020E610000046EF54C03D7752C01A14CD0358604440</t>
  </si>
  <si>
    <t>37-29     104 STREET</t>
  </si>
  <si>
    <t>2017-07-19 15:30:00+00</t>
  </si>
  <si>
    <t>2021-06-09 16:35:00+00</t>
  </si>
  <si>
    <t>2013-07-14 23:30:00+00</t>
  </si>
  <si>
    <t>Backing Unsafely,Passenger Distraction</t>
  </si>
  <si>
    <t>2019-09-12 00:00:00+00</t>
  </si>
  <si>
    <t>2017-04-28 10:40:00+00</t>
  </si>
  <si>
    <t>2020-07-05 03:30:00+00</t>
  </si>
  <si>
    <t>2018-05-26 20:10:00+00</t>
  </si>
  <si>
    <t>0101000020E6100000CC0BB08F4E7752C038328FFCC1604440</t>
  </si>
  <si>
    <t>104-14    34 AVENUE</t>
  </si>
  <si>
    <t>2019-10-03 20:30:00+00</t>
  </si>
  <si>
    <t>2020-10-11 06:54:00+00</t>
  </si>
  <si>
    <t>2014-12-19 06:25:00+00</t>
  </si>
  <si>
    <t>2013-11-06 18:00:00+00</t>
  </si>
  <si>
    <t>2015-04-18 20:30:00+00</t>
  </si>
  <si>
    <t>BUS,BICYCLE,BICYCLE</t>
  </si>
  <si>
    <t>0101000020E6100000E8BCC62E517752C016F9F5436C604440</t>
  </si>
  <si>
    <t>103-03    37 AVENUE</t>
  </si>
  <si>
    <t>2020-01-05 09:30:00+00</t>
  </si>
  <si>
    <t>Outside Car Distraction,Passing Too Closely</t>
  </si>
  <si>
    <t>2019-10-22 18:25:00+00</t>
  </si>
  <si>
    <t>2017-06-21 00:00:00+00</t>
  </si>
  <si>
    <t>2013-03-27 11:22:00+00</t>
  </si>
  <si>
    <t>2015-10-13 16:58:00+00</t>
  </si>
  <si>
    <t>104-56    ROOSEVELT AVENUE</t>
  </si>
  <si>
    <t>2019-05-20 20:30:00+00</t>
  </si>
  <si>
    <t>2021-04-29 15:20:00+00</t>
  </si>
  <si>
    <t>2023-10-30 22:00:00+00</t>
  </si>
  <si>
    <t>2022-02-25 18:00:00+00</t>
  </si>
  <si>
    <t>0101000020E6100000DF4F8D976E7852C0B1E07EC0035F4440</t>
  </si>
  <si>
    <t>2017-09-15 08:45:00+00</t>
  </si>
  <si>
    <t>0101000020E6100000020F0C207C7852C0200890A1635F4440</t>
  </si>
  <si>
    <t>2018-04-08 15:40:00+00</t>
  </si>
  <si>
    <t>0101000020E6100000DF18A4D9737852C0AA6D3DDEB85F4440</t>
  </si>
  <si>
    <t>2016-09-18 04:09:00+00</t>
  </si>
  <si>
    <t>2014-05-18 13:25:00+00</t>
  </si>
  <si>
    <t>2014-06-05 10:52:00+00</t>
  </si>
  <si>
    <t>2014-10-19 23:20:00+00</t>
  </si>
  <si>
    <t>2014-12-30 13:30:00+00</t>
  </si>
  <si>
    <t>2015-11-16 13:10:00+00</t>
  </si>
  <si>
    <t>0101000020E6100000919BE1067C7852C08143A852B35F4440</t>
  </si>
  <si>
    <t>2017-05-09 17:00:00+00</t>
  </si>
  <si>
    <t>2013-03-04 15:40:00+00</t>
  </si>
  <si>
    <t>2014-06-20 19:40:00+00</t>
  </si>
  <si>
    <t>2019-03-03 22:12:00+00</t>
  </si>
  <si>
    <t>0101000020E61000009C3237DF887852C0DE02098A1F5F4440</t>
  </si>
  <si>
    <t>81-15     BROADWAY</t>
  </si>
  <si>
    <t>2018-10-27 11:30:00+00</t>
  </si>
  <si>
    <t>2016-06-07 13:30:00+00</t>
  </si>
  <si>
    <t>2019-07-04 16:46:00+00</t>
  </si>
  <si>
    <t>2014-01-14 13:15:00+00</t>
  </si>
  <si>
    <t>2019-10-05 09:15:00+00</t>
  </si>
  <si>
    <t>2019-11-19 11:30:00+00</t>
  </si>
  <si>
    <t>2014-07-13 18:50:00+00</t>
  </si>
  <si>
    <t>2015-02-08 11:00:00+00</t>
  </si>
  <si>
    <t>2013-05-30 17:50:00+00</t>
  </si>
  <si>
    <t>2013-11-07 13:55:00+00</t>
  </si>
  <si>
    <t>0101000020E610000053BE56F8697852C08B5BBBA3B55E4440</t>
  </si>
  <si>
    <t>2016-01-13 21:05:00+00</t>
  </si>
  <si>
    <t>2021-06-21 14:30:00+00</t>
  </si>
  <si>
    <t>2021-06-25 19:35:00+00</t>
  </si>
  <si>
    <t>2016-05-22 16:33:00+00</t>
  </si>
  <si>
    <t>2021-12-28 12:00:00+00</t>
  </si>
  <si>
    <t>2015-07-31 23:35:00+00</t>
  </si>
  <si>
    <t>SOUTH RAILROAD AVENUE</t>
  </si>
  <si>
    <t>2022-07-19 13:00:00+00</t>
  </si>
  <si>
    <t>2016-01-17 18:20:00+00</t>
  </si>
  <si>
    <t>0101000020E6100000F836FDD98F7852C0EDBAB722315F4440</t>
  </si>
  <si>
    <t>81-11     PETTIT AVENUE</t>
  </si>
  <si>
    <t>2022-09-13 15:56:00+00</t>
  </si>
  <si>
    <t>0101000020E6100000734BAB21717852C0060FD3BEB95F4440</t>
  </si>
  <si>
    <t>2023-09-13 03:05:00+00</t>
  </si>
  <si>
    <t>0101000020E6100000E23C9CC0747852C04A0A2C80295F4440</t>
  </si>
  <si>
    <t>2023-09-19 07:45:00+00</t>
  </si>
  <si>
    <t>0101000020E6100000131D1373DA7852C0CBC97A20685F4440</t>
  </si>
  <si>
    <t>2014-01-10 17:48:00+00</t>
  </si>
  <si>
    <t>0101000020E6100000F178A40BFB7852C0EB8B84B69C5F4440</t>
  </si>
  <si>
    <t>2014-10-28 16:20:00+00</t>
  </si>
  <si>
    <t>0101000020E61000001D322FD1EA7852C0DBA73EEB755F4440</t>
  </si>
  <si>
    <t>2016-10-23 04:10:00+00</t>
  </si>
  <si>
    <t>2014-11-28 12:45:00+00</t>
  </si>
  <si>
    <t>2019-03-04 02:50:00+00</t>
  </si>
  <si>
    <t>2014-12-05 19:30:00+00</t>
  </si>
  <si>
    <t>2019-03-24 03:05:00+00</t>
  </si>
  <si>
    <t>2018-12-13 20:55:00+00</t>
  </si>
  <si>
    <t>2015-01-10 16:30:00+00</t>
  </si>
  <si>
    <t>2014-02-23 06:15:00+00</t>
  </si>
  <si>
    <t>2014-10-22 21:40:00+00</t>
  </si>
  <si>
    <t>Failure to Yield Right-of-Way,Lost Consciousness</t>
  </si>
  <si>
    <t>2020-04-18 19:30:00+00</t>
  </si>
  <si>
    <t>0101000020E610000045F0BF95EC7852C02B137EA99F5F4440</t>
  </si>
  <si>
    <t>76-13     ROOSEVELT AVENUE</t>
  </si>
  <si>
    <t>2021-03-12 22:30:00+00</t>
  </si>
  <si>
    <t>0101000020E6100000543A58FFE77852C08FFCC1C0735F4440</t>
  </si>
  <si>
    <t>76-13     BROADWAY</t>
  </si>
  <si>
    <t>2021-09-09 06:35:00+00</t>
  </si>
  <si>
    <t>2021-11-01 15:15:00+00</t>
  </si>
  <si>
    <t>0101000020E610000082397AFCDE7852C0AB5CA8FC6B5F4440</t>
  </si>
  <si>
    <t>2017-05-13 15:20:00+00</t>
  </si>
  <si>
    <t>2018-11-02 04:40:00+00</t>
  </si>
  <si>
    <t>2013-08-26 14:20:00+00</t>
  </si>
  <si>
    <t>0101000020E6100000BEBC00FBE87852C0890B40A3745F4440</t>
  </si>
  <si>
    <t>76-09     BROADWAY</t>
  </si>
  <si>
    <t>2017-11-15 10:20:00+00</t>
  </si>
  <si>
    <t>0101000020E6100000F71E2E39EE7852C048A7AE7C965F4440</t>
  </si>
  <si>
    <t>40-06     76 STREET</t>
  </si>
  <si>
    <t>2022-02-19 13:53:00+00</t>
  </si>
  <si>
    <t>0101000020E6100000554CA59F707852C0ED66463F1A5E4440</t>
  </si>
  <si>
    <t>2018-03-02 19:00:00+00</t>
  </si>
  <si>
    <t>2018-12-26 17:26:00+00</t>
  </si>
  <si>
    <t>0101000020E610000026F9B605707852C0D173B0A3165E4440</t>
  </si>
  <si>
    <t>VAN KLEECK STREET</t>
  </si>
  <si>
    <t>2015-11-28 22:10:00+00</t>
  </si>
  <si>
    <t>0101000020E6100000315F5E807D7852C068EBE0606F5E4440</t>
  </si>
  <si>
    <t>81-15     QUEENS BOULEVARD</t>
  </si>
  <si>
    <t>2019-03-21 14:40:00+00</t>
  </si>
  <si>
    <t>2019-10-10 07:54:00+00</t>
  </si>
  <si>
    <t>2018-11-21 18:32:00+00</t>
  </si>
  <si>
    <t>2019-09-12 21:00:00+00</t>
  </si>
  <si>
    <t>0101000020E6100000BC79AA436E7852C0BE16F4DE185E4440</t>
  </si>
  <si>
    <t>85-12     GRAND AVENUE</t>
  </si>
  <si>
    <t>2023-07-27 11:57:00+00</t>
  </si>
  <si>
    <t>2014-01-29 07:15:00+00</t>
  </si>
  <si>
    <t>2015-08-25 06:40:00+00</t>
  </si>
  <si>
    <t>0101000020E610000067CC6AF9B67852C0E5113D4EF15F4440</t>
  </si>
  <si>
    <t>2016-04-22 16:04:00+00</t>
  </si>
  <si>
    <t>2014-11-15 01:11:00+00</t>
  </si>
  <si>
    <t>2013-10-04 21:15:00+00</t>
  </si>
  <si>
    <t>2017-01-29 13:09:00+00</t>
  </si>
  <si>
    <t>0101000020E610000097C5C4E6E37852C0EC33677DCA5F4440</t>
  </si>
  <si>
    <t>37-33     77 STREET</t>
  </si>
  <si>
    <t>2018-01-10 15:10:00+00</t>
  </si>
  <si>
    <t>2013-01-28 16:55:00+00</t>
  </si>
  <si>
    <t>2014-05-20 21:00:00+00</t>
  </si>
  <si>
    <t>Physical Disability,Physical Disability</t>
  </si>
  <si>
    <t>2019-08-31 16:38:00+00</t>
  </si>
  <si>
    <t>2019-12-09 20:00:00+00</t>
  </si>
  <si>
    <t>2015-04-22 11:15:00+00</t>
  </si>
  <si>
    <t>2016-05-04 18:10:00+00</t>
  </si>
  <si>
    <t>2015-05-17 22:20:00+00</t>
  </si>
  <si>
    <t>2015-07-14 17:05:00+00</t>
  </si>
  <si>
    <t>2021-10-12 19:20:00+00</t>
  </si>
  <si>
    <t>78-11     ROOSEVELT AVENUE</t>
  </si>
  <si>
    <t>2016-03-19 12:30:00+00</t>
  </si>
  <si>
    <t>2022-08-07 14:09:00+00</t>
  </si>
  <si>
    <t>2022-08-14 08:20:00+00</t>
  </si>
  <si>
    <t>2022-09-25 07:50:00+00</t>
  </si>
  <si>
    <t>2016-04-14 15:00:00+00</t>
  </si>
  <si>
    <t>2017-10-05 19:35:00+00</t>
  </si>
  <si>
    <t>2017-10-19 17:05:00+00</t>
  </si>
  <si>
    <t>2022-08-16 02:04:00+00</t>
  </si>
  <si>
    <t>2019-10-15 09:30:00+00</t>
  </si>
  <si>
    <t>0101000020E610000046D3D9C9E07852C0249C16BCE85F4440</t>
  </si>
  <si>
    <t>77-19     37 AVENUE</t>
  </si>
  <si>
    <t>2021-11-10 19:48:00+00</t>
  </si>
  <si>
    <t>2016-07-11 12:15:00+00</t>
  </si>
  <si>
    <t>2022-12-28 18:00:00+00</t>
  </si>
  <si>
    <t>2014-10-14 09:00:00+00</t>
  </si>
  <si>
    <t>75-19     BROADWAY</t>
  </si>
  <si>
    <t>2019-04-16 04:50:00+00</t>
  </si>
  <si>
    <t>0101000020E6100000F73B1405FA7852C0FDF675E09C5F4440</t>
  </si>
  <si>
    <t>75-09     ROOSEVELT AVENUE</t>
  </si>
  <si>
    <t>2019-07-11 09:30:00+00</t>
  </si>
  <si>
    <t>2019-10-06 16:00:00+00</t>
  </si>
  <si>
    <t>2014-07-01 13:30:00+00</t>
  </si>
  <si>
    <t>2016-03-07 19:05:00+00</t>
  </si>
  <si>
    <t>2017-01-18 19:26:00+00</t>
  </si>
  <si>
    <t>2013-03-21 09:23:00+00</t>
  </si>
  <si>
    <t>2014-11-22 01:31:00+00</t>
  </si>
  <si>
    <t>2015-08-19 01:11:00+00</t>
  </si>
  <si>
    <t>2015-02-27 17:35:00+00</t>
  </si>
  <si>
    <t>2014-09-11 19:58:00+00</t>
  </si>
  <si>
    <t>0101000020E6100000029F1F46087952C0BD5296218E5F4440</t>
  </si>
  <si>
    <t>74-22     BROADWAY</t>
  </si>
  <si>
    <t>2019-05-24 20:06:00+00</t>
  </si>
  <si>
    <t>2014-09-26 14:00:00+00</t>
  </si>
  <si>
    <t>2020-02-27 19:05:00+00</t>
  </si>
  <si>
    <t>2020-05-20 22:30:00+00</t>
  </si>
  <si>
    <t>0101000020E61000001CB1169F027952C08BC3995FCD5F4440</t>
  </si>
  <si>
    <t>37-21     75 STREET</t>
  </si>
  <si>
    <t>2020-09-05 13:10:00+00</t>
  </si>
  <si>
    <t>2021-04-23 13:40:00+00</t>
  </si>
  <si>
    <t>0101000020E6100000BD3AC780EC7852C0265646239F5F4440</t>
  </si>
  <si>
    <t>76-02     ROOSEVELT AVENUE</t>
  </si>
  <si>
    <t>2021-08-13 19:15:00+00</t>
  </si>
  <si>
    <t>0101000020E610000014D044D8F07852C05B79C9FFE45F4440</t>
  </si>
  <si>
    <t>76-10     37 AVENUE</t>
  </si>
  <si>
    <t>2021-09-12 03:41:00+00</t>
  </si>
  <si>
    <t>2022-04-04 03:45:00+00</t>
  </si>
  <si>
    <t>2019-01-28 21:10:00+00</t>
  </si>
  <si>
    <t>0101000020E6100000A78BED371D7952C025B9D32CA25F4440</t>
  </si>
  <si>
    <t>2016-10-07 07:10:00+00</t>
  </si>
  <si>
    <t>2013-05-04 14:20:00+00</t>
  </si>
  <si>
    <t>2019-11-27 19:00:00+00</t>
  </si>
  <si>
    <t>0101000020E61000007B884677107952C0A86E2EFEB65F4440</t>
  </si>
  <si>
    <t>37-54     74 STREET</t>
  </si>
  <si>
    <t>2018-04-13 00:45:00+00</t>
  </si>
  <si>
    <t>0101000020E6100000FCDEA63FFB7852C0E40F069E7B5F4440</t>
  </si>
  <si>
    <t>40-42     75 STREET</t>
  </si>
  <si>
    <t>2019-04-02 17:55:00+00</t>
  </si>
  <si>
    <t>2015-01-21 08:30:00+00</t>
  </si>
  <si>
    <t>2015-08-17 19:25:00+00</t>
  </si>
  <si>
    <t>2018-01-05 21:15:00+00</t>
  </si>
  <si>
    <t>TK</t>
  </si>
  <si>
    <t>0101000020E6100000309E4143FF7852C00F7F4DD6A85F4440</t>
  </si>
  <si>
    <t>2019-09-21 18:00:00+00</t>
  </si>
  <si>
    <t>2018-01-05 12:00:00+00</t>
  </si>
  <si>
    <t>2017-11-27 16:10:00+00</t>
  </si>
  <si>
    <t>2013-01-27 04:45:00+00</t>
  </si>
  <si>
    <t>0101000020E61000007D699B2CFF7852C0FD6F80F4A85F4440</t>
  </si>
  <si>
    <t>2015-07-19 18:45:00+00</t>
  </si>
  <si>
    <t>2020-09-07 21:48:00+00</t>
  </si>
  <si>
    <t>2016-02-19 14:12:00+00</t>
  </si>
  <si>
    <t>2023-02-24 13:35:00+00</t>
  </si>
  <si>
    <t>2023-03-20 13:13:00+00</t>
  </si>
  <si>
    <t>2023-04-15 23:51:00+00</t>
  </si>
  <si>
    <t>2023-05-31 00:26:00+00</t>
  </si>
  <si>
    <t>2013-02-15 08:57:00+00</t>
  </si>
  <si>
    <t>2019-10-24 12:30:00+00</t>
  </si>
  <si>
    <t>2014-10-08 20:00:00+00</t>
  </si>
  <si>
    <t>2017-03-17 15:05:00+00</t>
  </si>
  <si>
    <t>2017-08-16 22:18:00+00</t>
  </si>
  <si>
    <t>2013-08-21 18:05:00+00</t>
  </si>
  <si>
    <t>2013-08-26 19:00:00+00</t>
  </si>
  <si>
    <t>2014-01-23 14:00:00+00</t>
  </si>
  <si>
    <t>2014-09-12 16:20:00+00</t>
  </si>
  <si>
    <t>2016-11-15 11:11:00+00</t>
  </si>
  <si>
    <t>2014-06-24 19:20:00+00</t>
  </si>
  <si>
    <t>2020-03-15 13:49:00+00</t>
  </si>
  <si>
    <t>2019-09-26 21:39:00+00</t>
  </si>
  <si>
    <t>2017-12-19 17:00:00+00</t>
  </si>
  <si>
    <t>2014-01-14 17:35:00+00</t>
  </si>
  <si>
    <t>2022-12-26 13:16:00+00</t>
  </si>
  <si>
    <t>2022-09-17 21:38:00+00</t>
  </si>
  <si>
    <t>2018-03-07 16:00:00+00</t>
  </si>
  <si>
    <t>0101000020E6100000C2137AFDC97852C0346EC5596C614440</t>
  </si>
  <si>
    <t>2016-11-18 17:11:00+00</t>
  </si>
  <si>
    <t>0101000020E6100000096D3997E27852C088D860E124614440</t>
  </si>
  <si>
    <t>2017-05-31 00:05:00+00</t>
  </si>
  <si>
    <t>0101000020E6100000EFA83121E67852C0BBD408FD4C614440</t>
  </si>
  <si>
    <t>30-37     79 STREET</t>
  </si>
  <si>
    <t>2020-06-19 15:05:00+00</t>
  </si>
  <si>
    <t>2019-12-17 13:30:00+00</t>
  </si>
  <si>
    <t>Driver Inexperience,Unsafe Lane Changing</t>
  </si>
  <si>
    <t>2022-07-13 20:00:00+00</t>
  </si>
  <si>
    <t>0101000020E6100000EC87D860E17852C0522B4CDF6B624440</t>
  </si>
  <si>
    <t>2022-11-09 18:00:00+00</t>
  </si>
  <si>
    <t>2017-09-27 05:29:00+00</t>
  </si>
  <si>
    <t>2017-06-24 01:00:00+00</t>
  </si>
  <si>
    <t>2016-10-15 17:10:00+00</t>
  </si>
  <si>
    <t>0101000020E6100000B03BDD79E27852C0709692E524614440</t>
  </si>
  <si>
    <t>2013-10-07 16:53:00+00</t>
  </si>
  <si>
    <t>2014-09-12 18:40:00+00</t>
  </si>
  <si>
    <t>2016-11-30 21:11:00+00</t>
  </si>
  <si>
    <t>0101000020E61000008BE9F81E647852C0E085ADD9CA614440</t>
  </si>
  <si>
    <t>2015-09-08 14:17:00+00</t>
  </si>
  <si>
    <t>85-05     NORTHERN BOULEVARD</t>
  </si>
  <si>
    <t>2020-07-08 17:05:00+00</t>
  </si>
  <si>
    <t>2016-01-05 08:30:00+00</t>
  </si>
  <si>
    <t>0101000020E6100000D8DBC1E3367852C05B689DA7F05D4440</t>
  </si>
  <si>
    <t>2014-11-17 18:15:00+00</t>
  </si>
  <si>
    <t>0101000020E6100000D200DE02097852C0478FDFDBF45D4440</t>
  </si>
  <si>
    <t>2017-02-05 10:05:00+00</t>
  </si>
  <si>
    <t>2015-09-20 19:30:00+00</t>
  </si>
  <si>
    <t>0101000020E6100000D23AAA9A207852C05C55F65D115E4440</t>
  </si>
  <si>
    <t>2017-03-02 18:45:00+00</t>
  </si>
  <si>
    <t>0101000020E6100000E0DBF4673F7852C05A7F4B00FE5D4440</t>
  </si>
  <si>
    <t>54-01     VANHORN STREET</t>
  </si>
  <si>
    <t>2019-08-03 00:09:00+00</t>
  </si>
  <si>
    <t>0101000020E6100000E3546B61167852C0EE60C43E015E4440</t>
  </si>
  <si>
    <t>2020-08-03 15:45:00+00</t>
  </si>
  <si>
    <t>2019-09-06 19:45:00+00</t>
  </si>
  <si>
    <t>2015-10-01 07:00:00+00</t>
  </si>
  <si>
    <t>2017-09-12 13:55:00+00</t>
  </si>
  <si>
    <t>2019-07-10 17:24:00+00</t>
  </si>
  <si>
    <t>2013-05-01 08:15:00+00</t>
  </si>
  <si>
    <t>2015-04-19 04:40:00+00</t>
  </si>
  <si>
    <t>0101000020E610000024B4E55C8A7752C03EB324404D5F4440</t>
  </si>
  <si>
    <t>45-02     JUNCTION BOULEVARD</t>
  </si>
  <si>
    <t>2020-07-30 15:40:00+00</t>
  </si>
  <si>
    <t>0101000020E61000000820B589937752C0B3295778975F4440</t>
  </si>
  <si>
    <t>41-23     JUNCTION BOULEVARD</t>
  </si>
  <si>
    <t>2022-06-13 10:30:00+00</t>
  </si>
  <si>
    <t>2021-01-15 07:00:00+00</t>
  </si>
  <si>
    <t>2016-04-27 00:13:00+00</t>
  </si>
  <si>
    <t>40-39     JUNCTION BOULEVARD</t>
  </si>
  <si>
    <t>2019-08-05 15:25:00+00</t>
  </si>
  <si>
    <t>2021-06-11 22:37:00+00</t>
  </si>
  <si>
    <t>0101000020E610000041F56ADB8B7752C0555458045A5F4440</t>
  </si>
  <si>
    <t>2015-02-04 08:45:00+00</t>
  </si>
  <si>
    <t>2020-06-20 16:55:00+00</t>
  </si>
  <si>
    <t>2020-09-02 23:54:00+00</t>
  </si>
  <si>
    <t>2019-11-13 09:30:00+00</t>
  </si>
  <si>
    <t>2018-09-21 19:40:00+00</t>
  </si>
  <si>
    <t>Brakes Defective,Failure to Yield Right-of-Way</t>
  </si>
  <si>
    <t>2020-06-13 21:55:00+00</t>
  </si>
  <si>
    <t>0101000020E61000000F45813E917752C01D7233DC805F4440</t>
  </si>
  <si>
    <t>42-16     JUNCTION BOULEVARD</t>
  </si>
  <si>
    <t>2019-06-10 12:36:00+00</t>
  </si>
  <si>
    <t>2019-11-15 15:57:00+00</t>
  </si>
  <si>
    <t>2018-12-08 08:45:00+00</t>
  </si>
  <si>
    <t>2014-11-15 11:20:00+00</t>
  </si>
  <si>
    <t>2023-06-16 15:21:00+00</t>
  </si>
  <si>
    <t>2023-09-16 12:50:00+00</t>
  </si>
  <si>
    <t>2013-11-26 13:30:00+00</t>
  </si>
  <si>
    <t>0101000020E610000057CB42E0ED7A52C07966385442624440</t>
  </si>
  <si>
    <t>2016-04-01 21:20:00+00</t>
  </si>
  <si>
    <t>2015-09-01 15:30:00+00</t>
  </si>
  <si>
    <t>2017-05-12 13:07:00+00</t>
  </si>
  <si>
    <t>0101000020E6100000D24FDD01437B52C0E7B287AC24624440</t>
  </si>
  <si>
    <t>2013-04-11 14:49:00+00</t>
  </si>
  <si>
    <t>2013-12-06 21:35:00+00</t>
  </si>
  <si>
    <t>2015-11-14 14:45:00+00</t>
  </si>
  <si>
    <t>2014-06-05 05:00:00+00</t>
  </si>
  <si>
    <t>2013-08-31 01:20:00+00</t>
  </si>
  <si>
    <t>0101000020E6100000C371CFA91A7B52C0F513CE6E2D624440</t>
  </si>
  <si>
    <t>2013-10-11 18:00:00+00</t>
  </si>
  <si>
    <t>0101000020E6100000494BE5ED087B52C018213CDA38624440</t>
  </si>
  <si>
    <t>29-26     30 AVENUE</t>
  </si>
  <si>
    <t>2020-03-06 18:40:00+00</t>
  </si>
  <si>
    <t>2020-07-12 16:30:00+00</t>
  </si>
  <si>
    <t>2020-10-05 19:33:00+00</t>
  </si>
  <si>
    <t>2021-05-27 23:20:00+00</t>
  </si>
  <si>
    <t>2021-06-18 19:00:00+00</t>
  </si>
  <si>
    <t>0101000020E61000006D567DAEB67A52C09964E42CEC614440</t>
  </si>
  <si>
    <t>2021-04-28 18:50:00+00</t>
  </si>
  <si>
    <t>2022-08-08 11:00:00+00</t>
  </si>
  <si>
    <t>0101000020E6100000F0C4AC17437B52C0EDB776A224624440</t>
  </si>
  <si>
    <t>2017-10-28 12:00:00+00</t>
  </si>
  <si>
    <t>2023-02-16 17:56:00+00</t>
  </si>
  <si>
    <t>2023-10-28 10:30:00+00</t>
  </si>
  <si>
    <t>2015-06-01 23:00:00+00</t>
  </si>
  <si>
    <t>0101000020E6100000BF654E97C57652C0FEF3346090604440</t>
  </si>
  <si>
    <t>2020-07-21 03:30:00+00</t>
  </si>
  <si>
    <t>2017-10-22 05:10:00+00</t>
  </si>
  <si>
    <t>0101000020E6100000EA5A7B9FAA7652C0E9F17B9BFE604440</t>
  </si>
  <si>
    <t>2021-01-02 11:13:00+00</t>
  </si>
  <si>
    <t>0101000020E6100000986E1283C07652C031B1F9B836604440</t>
  </si>
  <si>
    <t>111-20    ROOSEVELT AVENUE</t>
  </si>
  <si>
    <t>2018-12-23 21:00:00+00</t>
  </si>
  <si>
    <t>2013-04-08 03:35:00+00</t>
  </si>
  <si>
    <t>2019-08-05 18:35:00+00</t>
  </si>
  <si>
    <t>2023-09-06 20:45:00+00</t>
  </si>
  <si>
    <t>2023-11-04 21:49:00+00</t>
  </si>
  <si>
    <t>0101000020E6100000B9196EC0E77752C07F15E0BBCD5F4440</t>
  </si>
  <si>
    <t>2019-01-10 16:30:00+00</t>
  </si>
  <si>
    <t>0101000020E6100000D25856F5CD7752C0879E39909A5F4440</t>
  </si>
  <si>
    <t>2014-11-01 16:05:00+00</t>
  </si>
  <si>
    <t>0101000020E6100000492EFF21FD7752C0E1EEACDD765F4440</t>
  </si>
  <si>
    <t>42-26     ELBERTSON STREET</t>
  </si>
  <si>
    <t>2017-09-19 18:30:00+00</t>
  </si>
  <si>
    <t>2015-03-20 14:50:00+00</t>
  </si>
  <si>
    <t>0101000020E61000000B0C59DDEA7752C039EE940ED65F4440</t>
  </si>
  <si>
    <t>2017-02-22 17:30:00+00</t>
  </si>
  <si>
    <t>0101000020E6100000770A5E99DC7752C05FE8B6E9745F4440</t>
  </si>
  <si>
    <t>2015-09-16 19:25:00+00</t>
  </si>
  <si>
    <t>0101000020E61000002F41FCB2EA7752C00437F7FCD55F4440</t>
  </si>
  <si>
    <t>2014-05-02 16:26:00+00</t>
  </si>
  <si>
    <t>0101000020E6100000B515FBCBEE7752C0F241CF66D55F4440</t>
  </si>
  <si>
    <t>92-17     ROOSEVELT AVENUE</t>
  </si>
  <si>
    <t>2021-03-20 15:30:00+00</t>
  </si>
  <si>
    <t>2016-10-14 23:10:00+00</t>
  </si>
  <si>
    <t>2019-03-18 14:03:00+00</t>
  </si>
  <si>
    <t>2017-12-24 21:45:00+00</t>
  </si>
  <si>
    <t>2022-10-11 21:35:00+00</t>
  </si>
  <si>
    <t>2018-08-30 23:40:00+00</t>
  </si>
  <si>
    <t>2014-09-17 12:36:00+00</t>
  </si>
  <si>
    <t>2022-05-27 18:20:00+00</t>
  </si>
  <si>
    <t>2017-12-21 00:00:00+00</t>
  </si>
  <si>
    <t>0101000020E610000001C9CFA1E77752C08B4DD0CBCD5F4440</t>
  </si>
  <si>
    <t>2015-12-01 06:35:00+00</t>
  </si>
  <si>
    <t>0101000020E6100000DE68119BD97752C061191BBAD95F4440</t>
  </si>
  <si>
    <t>2016-03-18 20:00:00+00</t>
  </si>
  <si>
    <t>2018-07-17 08:10:00+00</t>
  </si>
  <si>
    <t>2015-07-19 07:00:00+00</t>
  </si>
  <si>
    <t>2019-12-16 06:50:00+00</t>
  </si>
  <si>
    <t>0101000020E6100000E1EEACDDF67752C0ECC84741A65F4440</t>
  </si>
  <si>
    <t>2014-12-11 17:50:00+00</t>
  </si>
  <si>
    <t>Illness</t>
  </si>
  <si>
    <t>2014-11-16 12:00:00+00</t>
  </si>
  <si>
    <t>2016-04-19 11:55:00+00</t>
  </si>
  <si>
    <t>0101000020E6100000800ADCBE767852C012BF58DE83604440</t>
  </si>
  <si>
    <t>2016-09-09 08:09:00+00</t>
  </si>
  <si>
    <t>2013-06-30 15:20:00+00</t>
  </si>
  <si>
    <t>2015-01-29 21:13:00+00</t>
  </si>
  <si>
    <t>2019-12-02 15:00:00+00</t>
  </si>
  <si>
    <t>2015-11-03 16:05:00+00</t>
  </si>
  <si>
    <t>0101000020E6100000CDB051D66F7852C02CC6AF0E36604440</t>
  </si>
  <si>
    <t>2016-08-06 15:08:00+00</t>
  </si>
  <si>
    <t>2020-12-05 13:53:00+00</t>
  </si>
  <si>
    <t>0101000020E6100000E462B1F2707852C0F5392D2E44604440</t>
  </si>
  <si>
    <t>2013-06-11 01:30:00+00</t>
  </si>
  <si>
    <t>0101000020E61000008672A25D857852C0B5FE9600FC5F4440</t>
  </si>
  <si>
    <t>83-11     37 AVENUE</t>
  </si>
  <si>
    <t>2020-06-08 19:19:00+00</t>
  </si>
  <si>
    <t>2019-12-22 14:51:00+00</t>
  </si>
  <si>
    <t>2019-12-17 17:10:00+00</t>
  </si>
  <si>
    <t>2016-03-25 03:26:00+00</t>
  </si>
  <si>
    <t>2022-02-15 15:45:00+00</t>
  </si>
  <si>
    <t>2019-11-14 21:45:00+00</t>
  </si>
  <si>
    <t>2021-11-05 09:00:00+00</t>
  </si>
  <si>
    <t>2020-09-17 16:30:00+00</t>
  </si>
  <si>
    <t>0101000020E6100000ED9925016A7852C0FFAECF9CF55F4440</t>
  </si>
  <si>
    <t>37-56     85 STREET</t>
  </si>
  <si>
    <t>2023-05-18 14:17:00+00</t>
  </si>
  <si>
    <t>0101000020E6100000828B1535987852C0348639419B604440</t>
  </si>
  <si>
    <t>33-54     83 STREET</t>
  </si>
  <si>
    <t>2017-09-30 13:30:00+00</t>
  </si>
  <si>
    <t>0101000020E6100000F215DD50897852C0586D83EDFA5F4440</t>
  </si>
  <si>
    <t>2016-09-28 12:09:00+00</t>
  </si>
  <si>
    <t>2013-01-20 20:35:00+00</t>
  </si>
  <si>
    <t>2014-12-13 00:15:00+00</t>
  </si>
  <si>
    <t>0101000020E6100000CB6B46688F7852C0CB46F7C33D604440</t>
  </si>
  <si>
    <t>2016-08-07 15:08:00+00</t>
  </si>
  <si>
    <t>2014-05-01 21:40:00+00</t>
  </si>
  <si>
    <t>2020-08-05 13:55:00+00</t>
  </si>
  <si>
    <t>2013-07-05 18:15:00+00</t>
  </si>
  <si>
    <t>0101000020E61000003659A31EA27852C0C47C7901F65F4440</t>
  </si>
  <si>
    <t>81-27     37 AVENUE</t>
  </si>
  <si>
    <t>2020-01-21 12:40:00+00</t>
  </si>
  <si>
    <t>2021-08-17 10:55:00+00</t>
  </si>
  <si>
    <t>2022-01-23 11:59:00+00</t>
  </si>
  <si>
    <t>0101000020E61000004D4A41B7977852C0642310AFEB5F4440</t>
  </si>
  <si>
    <t>37-66     82 STREET</t>
  </si>
  <si>
    <t>2022-02-25 12:00:00+00</t>
  </si>
  <si>
    <t>2022-12-05 14:27:00+00</t>
  </si>
  <si>
    <t>2020-11-03 19:15:00+00</t>
  </si>
  <si>
    <t>Headlights Defective,Unspecified</t>
  </si>
  <si>
    <t>2018-06-08 14:38:00+00</t>
  </si>
  <si>
    <t>2019-05-31 00:21:00+00</t>
  </si>
  <si>
    <t>2018-03-26 15:30:00+00</t>
  </si>
  <si>
    <t>2019-09-06 17:04:00+00</t>
  </si>
  <si>
    <t>2023-01-15 04:40:00+00</t>
  </si>
  <si>
    <t>2014-09-07 21:00:00+00</t>
  </si>
  <si>
    <t>2014-01-29 12:25:00+00</t>
  </si>
  <si>
    <t>2017-03-10 12:10:00+00</t>
  </si>
  <si>
    <t>0101000020E6100000BD84549BC97852C04D2D5BEB8B5E4440</t>
  </si>
  <si>
    <t>JACOBUS STREET</t>
  </si>
  <si>
    <t>2013-10-31 08:04:00+00</t>
  </si>
  <si>
    <t>0101000020E61000001CD2A8C0C97852C07DB1F7E28B5E4440</t>
  </si>
  <si>
    <t>2019-07-01 13:00:00+00</t>
  </si>
  <si>
    <t>0101000020E61000001B9E5E29CB7852C03D65355D4F5E4440</t>
  </si>
  <si>
    <t>76-05     51 AVENUE</t>
  </si>
  <si>
    <t>2020-06-28 07:40:00+00</t>
  </si>
  <si>
    <t>2021-03-30 14:25:00+00</t>
  </si>
  <si>
    <t>2021-09-04 17:35:00+00</t>
  </si>
  <si>
    <t>2020-07-29 18:00:00+00</t>
  </si>
  <si>
    <t>2015-05-28 19:18:00+00</t>
  </si>
  <si>
    <t>2018-12-01 06:15:00+00</t>
  </si>
  <si>
    <t>2018-02-05 10:30:00+00</t>
  </si>
  <si>
    <t>2019-01-25 14:09:00+00</t>
  </si>
  <si>
    <t>2023-06-11 12:59:00+00</t>
  </si>
  <si>
    <t>0101000020E61000009F5912A0A67852C04772F90FE95F4440</t>
  </si>
  <si>
    <t>37-41     81 STREET</t>
  </si>
  <si>
    <t>2017-05-19 07:56:00+00</t>
  </si>
  <si>
    <t>2015-04-21 08:55:00+00</t>
  </si>
  <si>
    <t>2017-10-12 10:05:00+00</t>
  </si>
  <si>
    <t>2016-12-18 15:10:00+00</t>
  </si>
  <si>
    <t>2017-06-26 10:31:00+00</t>
  </si>
  <si>
    <t>2020-01-13 15:10:00+00</t>
  </si>
  <si>
    <t>2020-08-23 23:08:00+00</t>
  </si>
  <si>
    <t>0101000020E610000068CA4E3FA87752C07F6C921FF15F4440</t>
  </si>
  <si>
    <t>38-03     JUNCTION BOULEVARD</t>
  </si>
  <si>
    <t>2016-03-15 22:03:00+00</t>
  </si>
  <si>
    <t>0101000020E6100000D0590B58977852C0DBF74D06EC5F4440</t>
  </si>
  <si>
    <t>2016-11-04 12:11:00+00</t>
  </si>
  <si>
    <t>0101000020E610000010E6762F777752C000FDBE7FF35F4440</t>
  </si>
  <si>
    <t>2013-06-12 03:55:00+00</t>
  </si>
  <si>
    <t>2013-06-04 17:00:00+00</t>
  </si>
  <si>
    <t>2021-08-18 03:45:00+00</t>
  </si>
  <si>
    <t>0101000020E61000002EF713DF1A7852C0B250C653EA5F4440</t>
  </si>
  <si>
    <t>2015-11-12 12:45:00+00</t>
  </si>
  <si>
    <t>2015-09-02 08:45:00+00</t>
  </si>
  <si>
    <t>2019-07-21 09:05:00+00</t>
  </si>
  <si>
    <t>0101000020E6100000F65D11FC6F7752C0910BCEE0EF5F4440</t>
  </si>
  <si>
    <t>2019-08-18 05:00:00+00</t>
  </si>
  <si>
    <t>2017-07-09 00:00:00+00</t>
  </si>
  <si>
    <t>2018-07-07 02:26:00+00</t>
  </si>
  <si>
    <t>2015-08-01 00:39:00+00</t>
  </si>
  <si>
    <t>2015-07-01 21:55:00+00</t>
  </si>
  <si>
    <t>2018-03-15 13:00:00+00</t>
  </si>
  <si>
    <t>2023-03-27 16:09:00+00</t>
  </si>
  <si>
    <t>Passing or Lane Usage Improper,Backing Unsafely</t>
  </si>
  <si>
    <t>0101000020E6100000C898BB96907752C0E869C020E95F4440</t>
  </si>
  <si>
    <t>97-19     ROOSEVELT AVENUE</t>
  </si>
  <si>
    <t>2023-09-09 05:30:00+00</t>
  </si>
  <si>
    <t>Driver Inattention/Distraction,Unspecified,Unspecified,Unspecified</t>
  </si>
  <si>
    <t>Sedan,Bike,Station Wagon/Sport Utility Vehicle,Station Wagon/Sport Utility Vehicle</t>
  </si>
  <si>
    <t>2018-01-16 09:00:00+00</t>
  </si>
  <si>
    <t>0101000020E6100000D3C2C0CEA87652C0F598EDAFC35F4440</t>
  </si>
  <si>
    <t>2013-08-01 11:30:00+00</t>
  </si>
  <si>
    <t>2014-09-11 21:15:00+00</t>
  </si>
  <si>
    <t>2018-09-22 19:16:00+00</t>
  </si>
  <si>
    <t>0101000020E6100000ADFA5C6DC57652C06C04E275FD5E4440</t>
  </si>
  <si>
    <t>105-21    53 AVENUE</t>
  </si>
  <si>
    <t>2018-08-05 10:30:00+00</t>
  </si>
  <si>
    <t>2018-09-02 14:45:00+00</t>
  </si>
  <si>
    <t>0101000020E6100000912C6002B77652C0FAB31F29225F4440</t>
  </si>
  <si>
    <t>52-10     108 STREET</t>
  </si>
  <si>
    <t>2019-07-09 10:00:00+00</t>
  </si>
  <si>
    <t>2018-11-24 19:45:00+00</t>
  </si>
  <si>
    <t>0101000020E61000001DD3C908DE7652C035A7DC8EBA5F4440</t>
  </si>
  <si>
    <t>2015-07-03 13:10:00+00</t>
  </si>
  <si>
    <t>0101000020E6100000B91EE0A4C47652C0ADF13E332D5F4440</t>
  </si>
  <si>
    <t>2016-10-17 16:10:00+00</t>
  </si>
  <si>
    <t>2016-11-15 08:11:00+00</t>
  </si>
  <si>
    <t>2022-08-28 22:09:00+00</t>
  </si>
  <si>
    <t>0101000020E6100000BFF1B567967652C0F37684D3825F4440</t>
  </si>
  <si>
    <t>2021-10-25 20:40:00+00</t>
  </si>
  <si>
    <t>2019-05-11 16:30:00+00</t>
  </si>
  <si>
    <t>0101000020E610000026016A6AD97652C04F07B29E5A5F4440</t>
  </si>
  <si>
    <t>106-07    49 AVENUE</t>
  </si>
  <si>
    <t>2017-05-19 06:48:00+00</t>
  </si>
  <si>
    <t>2020-03-13 18:35:00+00</t>
  </si>
  <si>
    <t>2015-08-08 18:30:00+00</t>
  </si>
  <si>
    <t>2023-08-31 21:00:00+00</t>
  </si>
  <si>
    <t>0101000020E61000004DBED9E6C67652C08F1A13622E5F4440</t>
  </si>
  <si>
    <t>2023-11-26 13:48:00+00</t>
  </si>
  <si>
    <t>2016-10-22 12:10:00+00</t>
  </si>
  <si>
    <t>2023-01-31 16:30:00+00</t>
  </si>
  <si>
    <t>0101000020E61000009AB67F65A57B52C03EB0E3BF40604440</t>
  </si>
  <si>
    <t>2018-09-01 18:40:00+00</t>
  </si>
  <si>
    <t>2015-10-22 15:57:00+00</t>
  </si>
  <si>
    <t>2016-12-10 17:17:00+00</t>
  </si>
  <si>
    <t>2014-08-31 15:15:00+00</t>
  </si>
  <si>
    <t>2021-06-26 15:25:00+00</t>
  </si>
  <si>
    <t>2016-08-08 17:08:00+00</t>
  </si>
  <si>
    <t>0101000020E61000002EC55565DF7B52C0DBDFD91EBD614440</t>
  </si>
  <si>
    <t>2016-04-19 20:10:00+00</t>
  </si>
  <si>
    <t>0101000020E61000000AB0D9DBF77B52C0B2E8E797D2614440</t>
  </si>
  <si>
    <t>2014-06-18 21:45:00+00</t>
  </si>
  <si>
    <t>2014-06-21 18:50:00+00</t>
  </si>
  <si>
    <t>2015-11-08 15:13:00+00</t>
  </si>
  <si>
    <t>2013-06-28 13:50:00+00</t>
  </si>
  <si>
    <t>2021-08-20 20:00:00+00</t>
  </si>
  <si>
    <t>0101000020E6100000FD4D2844C07B52C061889CBE9E614440</t>
  </si>
  <si>
    <t>21-15     34 AVENUE</t>
  </si>
  <si>
    <t>2018-11-16 09:40:00+00</t>
  </si>
  <si>
    <t>2018-11-08 00:20:00+00</t>
  </si>
  <si>
    <t>2016-11-30 07:11:00+00</t>
  </si>
  <si>
    <t>0101000020E61000004E97C5C4E67B52C02788BA0F40624440</t>
  </si>
  <si>
    <t>2017-01-27 00:00:00+00</t>
  </si>
  <si>
    <t>0101000020E6100000A0C37C79017C52C02D5C566133624440</t>
  </si>
  <si>
    <t>32-50     VERNON BOULEVARD</t>
  </si>
  <si>
    <t>2022-09-15 18:10:00+00</t>
  </si>
  <si>
    <t>0101000020E6100000A301BC05127C52C0878A71FE26624440</t>
  </si>
  <si>
    <t>2020-08-20 20:35:00+00</t>
  </si>
  <si>
    <t>2021-08-16 19:01:00+00</t>
  </si>
  <si>
    <t>0101000020E6100000155EDD0C127C52C071C394EDE8614440</t>
  </si>
  <si>
    <t>2013-01-25 08:20:00+00</t>
  </si>
  <si>
    <t>0101000020E6100000E71DA7E8487C52C04C1938A0A5614440</t>
  </si>
  <si>
    <t>35-50     VERNON BOULEVARD</t>
  </si>
  <si>
    <t>2017-08-19 09:40:00+00</t>
  </si>
  <si>
    <t>2019-12-07 20:25:00+00</t>
  </si>
  <si>
    <t>2018-02-09 18:46:00+00</t>
  </si>
  <si>
    <t>0101000020E610000092F249DD047C52C0A08037EEDE614440</t>
  </si>
  <si>
    <t>2016-04-20 18:10:00+00</t>
  </si>
  <si>
    <t>0101000020E61000002D98F8A3287C52C0643A19C16B614440</t>
  </si>
  <si>
    <t>2015-11-19 17:45:00+00</t>
  </si>
  <si>
    <t>2018-12-22 17:10:00+00</t>
  </si>
  <si>
    <t>0101000020E6100000B56CAD2F127C52C0350708E6E8614440</t>
  </si>
  <si>
    <t>2017-10-03 08:45:00+00</t>
  </si>
  <si>
    <t>0101000020E61000006AD95A5F247C52C0185DDE1CAE614440</t>
  </si>
  <si>
    <t>2019-12-04 07:40:00+00</t>
  </si>
  <si>
    <t>0101000020E61000000B462575027C52C0B62BF4C132624440</t>
  </si>
  <si>
    <t>2018-03-30 18:00:00+00</t>
  </si>
  <si>
    <t>2018-03-04 15:20:00+00</t>
  </si>
  <si>
    <t>2019-07-19 21:00:00+00</t>
  </si>
  <si>
    <t>0101000020E6100000C0ACF5EA087C52C06F5C6B949A614440</t>
  </si>
  <si>
    <t>2014-11-03 20:19:00+00</t>
  </si>
  <si>
    <t>0101000020E6100000F180B229577C52C0ACADD85F76614440</t>
  </si>
  <si>
    <t>36-27     VERNON BOULEVARD</t>
  </si>
  <si>
    <t>2022-01-18 12:40:00+00</t>
  </si>
  <si>
    <t>0101000020E610000076E3384B247C52C01E90DF36AE614440</t>
  </si>
  <si>
    <t>2015-04-02 14:35:00+00</t>
  </si>
  <si>
    <t>2017-11-02 00:30:00+00</t>
  </si>
  <si>
    <t>2019-06-15 20:50:00+00</t>
  </si>
  <si>
    <t>2015-10-26 20:00:00+00</t>
  </si>
  <si>
    <t>0101000020E610000044F81741E37852C03FAA61BF275F4440</t>
  </si>
  <si>
    <t>2013-01-14 07:45:00+00</t>
  </si>
  <si>
    <t>2014-12-09 07:00:00+00</t>
  </si>
  <si>
    <t>2017-03-28 15:10:00+00</t>
  </si>
  <si>
    <t>0101000020E61000005EB3A6C3D47852C0A20106932C5F4440</t>
  </si>
  <si>
    <t>2014-08-21 03:35:00+00</t>
  </si>
  <si>
    <t>2013-02-15 08:30:00+00</t>
  </si>
  <si>
    <t>0101000020E6100000D1B41F84DB7852C0CD8D8E50D85E4440</t>
  </si>
  <si>
    <t>2013-11-23 21:30:00+00</t>
  </si>
  <si>
    <t>2018-10-13 23:20:00+00</t>
  </si>
  <si>
    <t>2015-12-30 18:00:00+00</t>
  </si>
  <si>
    <t>2018-12-31 21:00:00+00</t>
  </si>
  <si>
    <t>2014-08-17 15:25:00+00</t>
  </si>
  <si>
    <t>2015-02-22 20:03:00+00</t>
  </si>
  <si>
    <t>2016-09-22 17:09:00+00</t>
  </si>
  <si>
    <t>2017-11-10 14:15:00+00</t>
  </si>
  <si>
    <t>0101000020E610000009168733BF7852C011C64FE3DE5E4440</t>
  </si>
  <si>
    <t>2023-09-03 14:10:00+00</t>
  </si>
  <si>
    <t>2017-04-25 22:25:00+00</t>
  </si>
  <si>
    <t>2018-01-12 18:37:00+00</t>
  </si>
  <si>
    <t>2014-04-02 13:20:00+00</t>
  </si>
  <si>
    <t>2015-11-13 07:58:00+00</t>
  </si>
  <si>
    <t>2017-02-09 16:00:00+00</t>
  </si>
  <si>
    <t>2014-02-03 17:00:00+00</t>
  </si>
  <si>
    <t>0101000020E6100000E0F76F5E9C7852C01C96067E545F4440</t>
  </si>
  <si>
    <t>80-32     BAXTER AVENUE</t>
  </si>
  <si>
    <t>2017-07-15 14:30:00+00</t>
  </si>
  <si>
    <t>2016-01-25 21:50:00+00</t>
  </si>
  <si>
    <t>2014-11-13 17:40:00+00</t>
  </si>
  <si>
    <t>2019-07-20 08:00:00+00</t>
  </si>
  <si>
    <t>2014-05-11 00:01:00+00</t>
  </si>
  <si>
    <t>0101000020E6100000E9263108AC7852C029CFBC1C765F4440</t>
  </si>
  <si>
    <t>2017-05-06 05:00:00+00</t>
  </si>
  <si>
    <t>2015-04-16 18:00:00+00</t>
  </si>
  <si>
    <t>2015-09-03 09:10:00+00</t>
  </si>
  <si>
    <t>2018-11-28 17:26:00+00</t>
  </si>
  <si>
    <t>2015-04-17 05:00:00+00</t>
  </si>
  <si>
    <t>2020-10-02 23:50:00+00</t>
  </si>
  <si>
    <t>2015-08-12 21:05:00+00</t>
  </si>
  <si>
    <t>2018-06-14 15:00:00+00</t>
  </si>
  <si>
    <t>0101000020E6100000CD3B4ED1917852C0DD5ED218AD5F4440</t>
  </si>
  <si>
    <t>40-13     82 STREET</t>
  </si>
  <si>
    <t>2017-04-06 17:00:00+00</t>
  </si>
  <si>
    <t>2014-12-08 13:40:00+00</t>
  </si>
  <si>
    <t>0101000020E61000000AA2EE03907852C0250516C0945F4440</t>
  </si>
  <si>
    <t>40-36     82 STREET</t>
  </si>
  <si>
    <t>2019-06-09 22:10:00+00</t>
  </si>
  <si>
    <t>2018-11-13 13:20:00+00</t>
  </si>
  <si>
    <t>0101000020E6100000E1421EC18D7852C06B1B3515985F4440</t>
  </si>
  <si>
    <t>40-25     82 STREET</t>
  </si>
  <si>
    <t>2021-10-13 17:50:00+00</t>
  </si>
  <si>
    <t>2018-06-19 20:27:00+00</t>
  </si>
  <si>
    <t>2022-01-15 05:09:00+00</t>
  </si>
  <si>
    <t>2017-12-04 18:40:00+00</t>
  </si>
  <si>
    <t>Cell Phone (hand-held)</t>
  </si>
  <si>
    <t>2018-04-20 08:50:00+00</t>
  </si>
  <si>
    <t>Failure to Yield Right-of-Way,Backing Unsafely</t>
  </si>
  <si>
    <t>0101000020E6100000CD58349D9D7852C0FFCC203EB05F4440</t>
  </si>
  <si>
    <t>81-09     ROOSEVELT AVENUE</t>
  </si>
  <si>
    <t>2020-11-13 15:00:00+00</t>
  </si>
  <si>
    <t>0101000020E6100000587380608E7852C05D6DC5FEB25F4440</t>
  </si>
  <si>
    <t>82-18     ROOSEVELT AVENUE</t>
  </si>
  <si>
    <t>2017-10-23 18:05:00+00</t>
  </si>
  <si>
    <t>0101000020E610000006D847A7AE7852C0B988EFC4AC5F4440</t>
  </si>
  <si>
    <t>2020-09-03 12:00:00+00</t>
  </si>
  <si>
    <t>0101000020E61000002DCF83BBB37852C00B42791F475F4440</t>
  </si>
  <si>
    <t>2023-05-18 19:26:00+00</t>
  </si>
  <si>
    <t>2023-07-09 22:15:00+00</t>
  </si>
  <si>
    <t>2023-09-10 22:59:00+00</t>
  </si>
  <si>
    <t>0101000020E61000008C4AEA04347752C05C55F65D115E4440</t>
  </si>
  <si>
    <t>2020-10-06 15:15:00+00</t>
  </si>
  <si>
    <t>0101000020E6100000FAB7CB7EDD7B52C012DBDD0374614440</t>
  </si>
  <si>
    <t>2020-08-10 20:20:00+00</t>
  </si>
  <si>
    <t>2021-08-24 13:10:00+00</t>
  </si>
  <si>
    <t>2013-12-22 05:05:00+00</t>
  </si>
  <si>
    <t>0101000020E6100000240B98C0AD7B52C08481E7DEC3614440</t>
  </si>
  <si>
    <t>21-10     33 ROAD</t>
  </si>
  <si>
    <t>2018-05-29 17:25:00+00</t>
  </si>
  <si>
    <t>2017-08-11 19:30:00+00</t>
  </si>
  <si>
    <t>0101000020E61000003442E499BC7B52C026EC91BC29634440</t>
  </si>
  <si>
    <t>4 STREET</t>
  </si>
  <si>
    <t>2013-10-07 14:15:00+00</t>
  </si>
  <si>
    <t>0101000020E6100000685D6E51C67B52C09249004FA4614440</t>
  </si>
  <si>
    <t>2016-08-21 00:08:00+00</t>
  </si>
  <si>
    <t>0101000020E6100000E4F736FDD97B52C08CF84ECC7A614440</t>
  </si>
  <si>
    <t>34-41     21 STREET</t>
  </si>
  <si>
    <t>2022-07-08 20:40:00+00</t>
  </si>
  <si>
    <t>2019-01-16 15:00:00+00</t>
  </si>
  <si>
    <t>0101000020E61000009626A5A0DB7B52C049641F6459624440</t>
  </si>
  <si>
    <t>11-28     31 DRIVE</t>
  </si>
  <si>
    <t>2023-04-13 12:00:00+00</t>
  </si>
  <si>
    <t>2022-02-02 12:22:00+00</t>
  </si>
  <si>
    <t>0101000020E6100000E4086355CE7B52C0D766086C73604440</t>
  </si>
  <si>
    <t>2016-01-07 17:00:00+00</t>
  </si>
  <si>
    <t>2016-05-18 10:05:00+00</t>
  </si>
  <si>
    <t>2013-06-01 10:20:00+00</t>
  </si>
  <si>
    <t>0101000020E6100000C3F01131257C52C0F19F6EA0C05F4440</t>
  </si>
  <si>
    <t>QUEENS STREET</t>
  </si>
  <si>
    <t>2017-01-13 11:40:00+00</t>
  </si>
  <si>
    <t>0101000020E6100000030B60CA407C52C084752D6BAC5F4440</t>
  </si>
  <si>
    <t>PURVES STREET</t>
  </si>
  <si>
    <t>2014-09-30 15:05:00+00</t>
  </si>
  <si>
    <t>0101000020E6100000787AA52C437C52C0E4BD6A65C25F4440</t>
  </si>
  <si>
    <t>27-03     43 AVENUE</t>
  </si>
  <si>
    <t>2022-10-27 19:08:00+00</t>
  </si>
  <si>
    <t>0101000020E6100000359886E1237C52C0D6AD9E93DE5F4440</t>
  </si>
  <si>
    <t>2018-12-16 18:40:00+00</t>
  </si>
  <si>
    <t>0101000020E6100000AA436E861B7C52C0DB300A82C75F4440</t>
  </si>
  <si>
    <t>2022-06-15 18:58:00+00</t>
  </si>
  <si>
    <t>0101000020E6100000BC523B681B7C52C0ACAC6D8AC75F4440</t>
  </si>
  <si>
    <t>2015-11-23 18:00:00+00</t>
  </si>
  <si>
    <t>2015-11-18 20:15:00+00</t>
  </si>
  <si>
    <t>2021-05-28 10:40:00+00</t>
  </si>
  <si>
    <t>0101000020E6100000EECEDA6D177C52C0EC33677DCA5F4440</t>
  </si>
  <si>
    <t>2018-10-21 21:30:00+00</t>
  </si>
  <si>
    <t>2013-11-26 07:30:00+00</t>
  </si>
  <si>
    <t>2014-09-06 22:00:00+00</t>
  </si>
  <si>
    <t>2020-08-11 07:46:00+00</t>
  </si>
  <si>
    <t>Unsafe Lane Changing,Passing or Lane Usage Improper</t>
  </si>
  <si>
    <t>2016-02-05 16:55:00+00</t>
  </si>
  <si>
    <t>2013-07-28 15:47:00+00</t>
  </si>
  <si>
    <t>2014-04-07 20:20:00+00</t>
  </si>
  <si>
    <t>0101000020E61000003B014D840D7752C0AB5B3D27BD5F4440</t>
  </si>
  <si>
    <t>104-19    43 AVENUE</t>
  </si>
  <si>
    <t>2021-05-22 20:58:00+00</t>
  </si>
  <si>
    <t>0101000020E61000003ECBF3E0EE7652C010CCD1E3F75E4440</t>
  </si>
  <si>
    <t>2018-04-19 18:00:00+00</t>
  </si>
  <si>
    <t>2018-04-24 09:45:00+00</t>
  </si>
  <si>
    <t>2019-01-18 17:00:00+00</t>
  </si>
  <si>
    <t>0101000020E610000061D56A59087752C074EB353D285F4440</t>
  </si>
  <si>
    <t>2013-07-24 19:30:00+00</t>
  </si>
  <si>
    <t>2019-03-01 08:00:00+00</t>
  </si>
  <si>
    <t>2023-10-20 05:05:00+00</t>
  </si>
  <si>
    <t>2014-08-17 18:50:00+00</t>
  </si>
  <si>
    <t>0101000020E61000002C4BCF4FCC7852C0E44E441A705F4440</t>
  </si>
  <si>
    <t>2016-04-27 15:25:00+00</t>
  </si>
  <si>
    <t>0101000020E6100000560C5707C07852C0EE748CD074604440</t>
  </si>
  <si>
    <t>2016-12-22 07:30:00+00</t>
  </si>
  <si>
    <t>2019-12-03 18:30:00+00</t>
  </si>
  <si>
    <t>2015-10-29 12:00:00+00</t>
  </si>
  <si>
    <t>2020-09-13 16:00:00+00</t>
  </si>
  <si>
    <t>2021-01-30 10:56:00+00</t>
  </si>
  <si>
    <t>2021-04-29 15:00:00+00</t>
  </si>
  <si>
    <t>0101000020E61000004DA1F31ABB7852C0D7DCD1FF725F4440</t>
  </si>
  <si>
    <t>2021-05-11 23:10:00+00</t>
  </si>
  <si>
    <t>0101000020E610000078279F1EDB7852C0228D0A9C6C5F4440</t>
  </si>
  <si>
    <t>2021-06-23 22:50:00+00</t>
  </si>
  <si>
    <t>0101000020E6100000A2B437F8C27852C0E82D1EDE73604440</t>
  </si>
  <si>
    <t>2016-08-28 13:08:00+00</t>
  </si>
  <si>
    <t>2022-04-09 03:45:00+00</t>
  </si>
  <si>
    <t>2022-09-07 10:50:00+00</t>
  </si>
  <si>
    <t>2022-11-16 17:08:00+00</t>
  </si>
  <si>
    <t>0101000020E61000003B8DB454DE7852C082C98D226B5F4440</t>
  </si>
  <si>
    <t>76-16     BROADWAY</t>
  </si>
  <si>
    <t>2022-12-05 15:50:00+00</t>
  </si>
  <si>
    <t>2018-02-20 16:45:00+00</t>
  </si>
  <si>
    <t>2013-09-24 00:40:00+00</t>
  </si>
  <si>
    <t>2019-12-23 18:15:00+00</t>
  </si>
  <si>
    <t>2022-09-24 22:30:00+00</t>
  </si>
  <si>
    <t>2018-09-01 11:30:00+00</t>
  </si>
  <si>
    <t>2020-06-24 19:45:00+00</t>
  </si>
  <si>
    <t>2020-01-21 14:45:00+00</t>
  </si>
  <si>
    <t>2014-08-16 19:40:00+00</t>
  </si>
  <si>
    <t>2019-03-28 14:21:00+00</t>
  </si>
  <si>
    <t>2015-04-13 19:03:00+00</t>
  </si>
  <si>
    <t>0101000020E6100000CB147310F47752C0300A270E455E4440</t>
  </si>
  <si>
    <t>2013-12-06 07:10:00+00</t>
  </si>
  <si>
    <t>2019-03-23 16:55:00+00</t>
  </si>
  <si>
    <t>2015-05-20 10:35:00+00</t>
  </si>
  <si>
    <t>0101000020E610000076711B0DE07752C05BB22AC24D5E4440</t>
  </si>
  <si>
    <t>2018-03-06 22:30:00+00</t>
  </si>
  <si>
    <t>2020-01-13 17:20:00+00</t>
  </si>
  <si>
    <t>2013-03-03 18:00:00+00</t>
  </si>
  <si>
    <t>2022-06-28 18:25:00+00</t>
  </si>
  <si>
    <t>2019-07-18 09:30:00+00</t>
  </si>
  <si>
    <t>2022-10-13 20:32:00+00</t>
  </si>
  <si>
    <t>2023-03-14 21:10:00+00</t>
  </si>
  <si>
    <t>0101000020E610000039984D80617B52C0BDFBE3BD6A634440</t>
  </si>
  <si>
    <t>2022-12-13 07:50:00+00</t>
  </si>
  <si>
    <t>2020-05-23 16:30:00+00</t>
  </si>
  <si>
    <t>2015-08-05 12:05:00+00</t>
  </si>
  <si>
    <t>0101000020E61000003EB324404D7B52C093C6681D55634440</t>
  </si>
  <si>
    <t>2018-08-09 23:10:00+00</t>
  </si>
  <si>
    <t>2013-04-02 15:10:00+00</t>
  </si>
  <si>
    <t>2022-12-16 19:20:00+00</t>
  </si>
  <si>
    <t>0101000020E610000091ED7C3F357B52C0D76E168ACF624440</t>
  </si>
  <si>
    <t>2016-06-02 11:35:00+00</t>
  </si>
  <si>
    <t>0101000020E6100000707CED99257B52C07CB8E4B853624440</t>
  </si>
  <si>
    <t>25-40     30 AVENUE</t>
  </si>
  <si>
    <t>2021-05-21 11:40:00+00</t>
  </si>
  <si>
    <t>0101000020E61000007A36AB3E577B52C0022B8716D9624440</t>
  </si>
  <si>
    <t>18-04     ASTORIA BOULEVARD</t>
  </si>
  <si>
    <t>2021-09-03 12:20:00+00</t>
  </si>
  <si>
    <t>2022-08-04 21:24:00+00</t>
  </si>
  <si>
    <t>2019-12-04 05:58:00+00</t>
  </si>
  <si>
    <t>0101000020E61000002C0E677E357B52C0D1967329AE624440</t>
  </si>
  <si>
    <t>27-22     23 STREET</t>
  </si>
  <si>
    <t>2018-07-31 17:46:00+00</t>
  </si>
  <si>
    <t>2018-05-05 09:00:00+00</t>
  </si>
  <si>
    <t>Obstruction/Debris,Unspecified</t>
  </si>
  <si>
    <t>2019-01-04 19:30:00+00</t>
  </si>
  <si>
    <t>0101000020E61000000938842A357B52C09EF0129CFA624440</t>
  </si>
  <si>
    <t>2017-09-22 23:30:00+00</t>
  </si>
  <si>
    <t>2018-04-14 11:40:00+00</t>
  </si>
  <si>
    <t>0101000020E610000036AB3E575B7B52C0D47C957CEC624440</t>
  </si>
  <si>
    <t>2017-03-30 15:00:00+00</t>
  </si>
  <si>
    <t>0101000020E61000004A07EBFF1C7C52C0A565A4DE535F4440</t>
  </si>
  <si>
    <t>2018-07-05 08:32:00+00</t>
  </si>
  <si>
    <t>2015-07-23 20:00:00+00</t>
  </si>
  <si>
    <t>2015-10-09 15:30:00+00</t>
  </si>
  <si>
    <t>0101000020E610000095F1EF332E7C52C07C8159A1485F4440</t>
  </si>
  <si>
    <t>2017-10-12 00:30:00+00</t>
  </si>
  <si>
    <t>0101000020E6100000289E83F3677C52C0AD87E4CD835F4440</t>
  </si>
  <si>
    <t>2016-09-28 10:09:00+00</t>
  </si>
  <si>
    <t>0101000020E6100000CAA65CE15D7C52C06B7D91D0965F4440</t>
  </si>
  <si>
    <t>2019-01-24 16:45:00+00</t>
  </si>
  <si>
    <t>0101000020E61000006EF7729F1C7852C0CB8C6D08445F4440</t>
  </si>
  <si>
    <t>2016-01-07 19:10:00+00</t>
  </si>
  <si>
    <t>0101000020E610000072AE17F92B7852C074FC61951C5F4440</t>
  </si>
  <si>
    <t>2013-04-06 20:40:00+00</t>
  </si>
  <si>
    <t>0101000020E61000001B29006BFA7752C053550D67235F4440</t>
  </si>
  <si>
    <t>2013-05-03 16:40:00+00</t>
  </si>
  <si>
    <t>2015-01-02 18:30:00+00</t>
  </si>
  <si>
    <t>2015-02-17 19:45:00+00</t>
  </si>
  <si>
    <t>2015-10-18 19:30:00+00</t>
  </si>
  <si>
    <t>2015-12-20 15:40:00+00</t>
  </si>
  <si>
    <t>0101000020E6100000921447D4FA7752C0CF3C6F19265F4440</t>
  </si>
  <si>
    <t>2014-05-06 19:15:00+00</t>
  </si>
  <si>
    <t>Other Electronic Device</t>
  </si>
  <si>
    <t>2013-01-15 07:00:00+00</t>
  </si>
  <si>
    <t>0101000020E61000009AEB7D3B187852C04C41F05E945E4440</t>
  </si>
  <si>
    <t>2016-10-03 08:10:00+00</t>
  </si>
  <si>
    <t>0101000020E6100000BF4A992F0A7852C033124658F95E4440</t>
  </si>
  <si>
    <t>2014-01-31 23:00:00+00</t>
  </si>
  <si>
    <t>0101000020E61000008C9A54D91C7852C0C987EAF70E5F4440</t>
  </si>
  <si>
    <t>2015-07-03 15:00:00+00</t>
  </si>
  <si>
    <t>2019-06-20 15:50:00+00</t>
  </si>
  <si>
    <t>0101000020E6100000E4310395F17752C0D3D9C9E0285F4440</t>
  </si>
  <si>
    <t>91-31     43 AVENUE</t>
  </si>
  <si>
    <t>2018-06-16 19:55:00+00</t>
  </si>
  <si>
    <t>2014-02-12 08:00:00+00</t>
  </si>
  <si>
    <t>2013-12-12 14:00:00+00</t>
  </si>
  <si>
    <t>0101000020E610000029ED0DBE307852C07A54FCDF115F4440</t>
  </si>
  <si>
    <t>87-11     WHITNEY AVENUE</t>
  </si>
  <si>
    <t>2020-02-23 10:24:00+00</t>
  </si>
  <si>
    <t>2020-09-15 10:40:00+00</t>
  </si>
  <si>
    <t>0101000020E61000005587DC0C377852C034F44F70B15E4440</t>
  </si>
  <si>
    <t>2021-09-01 16:40:00+00</t>
  </si>
  <si>
    <t>2013-11-15 17:00:00+00</t>
  </si>
  <si>
    <t>2017-01-23 05:40:00+00</t>
  </si>
  <si>
    <t>2020-10-27 13:40:00+00</t>
  </si>
  <si>
    <t>0101000020E61000005FB7088CF57752C040A54A94BD5E4440</t>
  </si>
  <si>
    <t>2013-10-11 16:45:00+00</t>
  </si>
  <si>
    <t>2013-05-30 22:40:00+00</t>
  </si>
  <si>
    <t>2014-02-11 08:10:00+00</t>
  </si>
  <si>
    <t>2013-06-24 00:45:00+00</t>
  </si>
  <si>
    <t>2015-08-30 20:17:00+00</t>
  </si>
  <si>
    <t>2013-04-12 15:10:00+00</t>
  </si>
  <si>
    <t>0101000020E610000083C0CAA1457852C03E22A64412614440</t>
  </si>
  <si>
    <t>2023-01-28 05:09:00+00</t>
  </si>
  <si>
    <t>2019-05-24 16:30:00+00</t>
  </si>
  <si>
    <t>2013-02-10 13:54:00+00</t>
  </si>
  <si>
    <t>2018-10-19 19:34:00+00</t>
  </si>
  <si>
    <t>2019-07-10 12:45:00+00</t>
  </si>
  <si>
    <t>2019-02-16 23:00:00+00</t>
  </si>
  <si>
    <t>2014-11-04 20:20:00+00</t>
  </si>
  <si>
    <t>0101000020E610000045DD62D9277852C09B2CFF6B8A5E4440</t>
  </si>
  <si>
    <t>2013-03-03 15:00:00+00</t>
  </si>
  <si>
    <t>2017-06-10 23:55:00+00</t>
  </si>
  <si>
    <t>2016-04-07 08:00:00+00</t>
  </si>
  <si>
    <t>2017-01-15 18:10:00+00</t>
  </si>
  <si>
    <t>2019-11-11 14:30:00+00</t>
  </si>
  <si>
    <t>0101000020E6100000D5E2F846197852C05F0D501A6A5E4440</t>
  </si>
  <si>
    <t>2015-09-24 10:00:00+00</t>
  </si>
  <si>
    <t>2015-02-07 19:40:00+00</t>
  </si>
  <si>
    <t>2020-07-18 06:00:00+00</t>
  </si>
  <si>
    <t>0101000020E610000099F56228277852C038A11001875E4440</t>
  </si>
  <si>
    <t>86-15     BROADWAY</t>
  </si>
  <si>
    <t>2020-08-27 16:00:00+00</t>
  </si>
  <si>
    <t>2020-08-21 12:30:00+00</t>
  </si>
  <si>
    <t>2020-09-10 17:50:00+00</t>
  </si>
  <si>
    <t>0101000020E6100000033E3F8C107852C009FA0B3D625E4440</t>
  </si>
  <si>
    <t>87-19     JUSTICE AVENUE</t>
  </si>
  <si>
    <t>2021-11-29 17:35:00+00</t>
  </si>
  <si>
    <t>2013-12-06 18:30:00+00</t>
  </si>
  <si>
    <t>2015-04-02 17:02:00+00</t>
  </si>
  <si>
    <t>2018-12-03 10:50:00+00</t>
  </si>
  <si>
    <t>2014-12-01 18:25:00+00</t>
  </si>
  <si>
    <t>2018-03-01 19:35:00+00</t>
  </si>
  <si>
    <t>2019-05-28 21:00:00+00</t>
  </si>
  <si>
    <t>2014-05-15 17:30:00+00</t>
  </si>
  <si>
    <t>0101000020E6100000DC4603780B7852C0956588635D5E4440</t>
  </si>
  <si>
    <t>2018-02-12 16:00:00+00</t>
  </si>
  <si>
    <t>0101000020E61000009487855AD37A52C0ABCB290131634440</t>
  </si>
  <si>
    <t>2023-01-27 16:30:00+00</t>
  </si>
  <si>
    <t>2013-03-13 15:30:00+00</t>
  </si>
  <si>
    <t>0101000020E6100000ADDD76A1B97A52C0354415FE0C634440</t>
  </si>
  <si>
    <t>27-13     24 AVENUE</t>
  </si>
  <si>
    <t>2020-11-21 15:55:00+00</t>
  </si>
  <si>
    <t>0101000020E6100000B35E0CE5447B52C03E95D39E92614440</t>
  </si>
  <si>
    <t>30-12     BROADWAY</t>
  </si>
  <si>
    <t>2019-11-11 16:46:00+00</t>
  </si>
  <si>
    <t>Passenger Distraction,Driver Inattention/Distraction</t>
  </si>
  <si>
    <t>2015-05-14 00:12:00+00</t>
  </si>
  <si>
    <t>LIVERY VEHICLE,PASSENGER VEHICLE</t>
  </si>
  <si>
    <t>2014-06-12 18:00:00+00</t>
  </si>
  <si>
    <t>0101000020E6100000335019FF3E7B52C068226C787A614440</t>
  </si>
  <si>
    <t>2021-12-09 10:30:00+00</t>
  </si>
  <si>
    <t>2022-02-10 18:25:00+00</t>
  </si>
  <si>
    <t>2016-02-21 21:20:00+00</t>
  </si>
  <si>
    <t>2015-07-18 17:45:00+00</t>
  </si>
  <si>
    <t>2018-01-02 08:10:00+00</t>
  </si>
  <si>
    <t>0101000020E6100000C45BE7DF2E7B52C0C55565DF15614440</t>
  </si>
  <si>
    <t>34-02     34 AVENUE</t>
  </si>
  <si>
    <t>2022-02-05 04:30:00+00</t>
  </si>
  <si>
    <t>2014-01-10 22:53:00+00</t>
  </si>
  <si>
    <t>2018-07-11 10:30:00+00</t>
  </si>
  <si>
    <t>2019-03-15 20:20:00+00</t>
  </si>
  <si>
    <t>0101000020E61000009B8F6B43C57A52C0A983BC1E4C644440</t>
  </si>
  <si>
    <t>2021-05-15 06:32:00+00</t>
  </si>
  <si>
    <t>0101000020E6100000622D3E05C07A52C041EF8D2100644440</t>
  </si>
  <si>
    <t>2014-03-05 09:05:00+00</t>
  </si>
  <si>
    <t>0101000020E610000078B988EFC47A52C0B6A1629CBF634440</t>
  </si>
  <si>
    <t>22 DRIVE</t>
  </si>
  <si>
    <t>2019-12-13 16:40:00+00</t>
  </si>
  <si>
    <t>0101000020E6100000CD920035B57A52C081CF0F2384634440</t>
  </si>
  <si>
    <t>2019-08-10 21:45:00+00</t>
  </si>
  <si>
    <t>0101000020E61000002C843012B57A52C0AB4EBD2484634440</t>
  </si>
  <si>
    <t>2015-09-29 23:15:00+00</t>
  </si>
  <si>
    <t>0101000020E61000005D42F45ABF7C52C0A16D90A4FF5F4440</t>
  </si>
  <si>
    <t>2014-05-26 12:40:00+00</t>
  </si>
  <si>
    <t>2020-07-13 21:43:00+00</t>
  </si>
  <si>
    <t>0101000020E6100000D4B7CCE9B27C52C044BFB67EFA5F4440</t>
  </si>
  <si>
    <t>12-04     44 AVENUE</t>
  </si>
  <si>
    <t>2021-09-13 12:50:00+00</t>
  </si>
  <si>
    <t>0101000020E610000013567435C37C52C0BEBC00FBE85F4440</t>
  </si>
  <si>
    <t>2016-07-27 08:40:00+00</t>
  </si>
  <si>
    <t>2017-12-23 09:30:00+00</t>
  </si>
  <si>
    <t>2013-06-27 14:40:00+00</t>
  </si>
  <si>
    <t>0101000020E6100000AF7C96E7C17B52C0A298BC0166604440</t>
  </si>
  <si>
    <t>2016-10-17 10:10:00+00</t>
  </si>
  <si>
    <t>2021-05-11 08:24:00+00</t>
  </si>
  <si>
    <t>2021-05-19 09:00:00+00</t>
  </si>
  <si>
    <t>0101000020E61000002E56D4601A7C52C05891D10149604440</t>
  </si>
  <si>
    <t>2016-07-21 11:30:00+00</t>
  </si>
  <si>
    <t>2016-08-19 10:08:00+00</t>
  </si>
  <si>
    <t>0101000020E610000017B7D100DE7B52C03C50A73CBA614440</t>
  </si>
  <si>
    <t>2022-02-04 12:20:00+00</t>
  </si>
  <si>
    <t>2022-04-11 23:50:00+00</t>
  </si>
  <si>
    <t>2022-05-24 08:20:00+00</t>
  </si>
  <si>
    <t>2022-07-13 10:57:00+00</t>
  </si>
  <si>
    <t>0101000020E6100000E4DA5031CE7B52C0459BE3DC26604440</t>
  </si>
  <si>
    <t>30-25     NORTHERN BOULEVARD</t>
  </si>
  <si>
    <t>2022-12-13 08:49:00+00</t>
  </si>
  <si>
    <t>0101000020E6100000C7293A92CB7B52C0A33B889D29604440</t>
  </si>
  <si>
    <t>30-46     NORTHERN BOULEVARD</t>
  </si>
  <si>
    <t>2023-01-16 16:30:00+00</t>
  </si>
  <si>
    <t>2018-10-14 20:36:00+00</t>
  </si>
  <si>
    <t>2019-07-21 18:40:00+00</t>
  </si>
  <si>
    <t>0101000020E6100000CE88D2DEE07B52C0E25AED612F604440</t>
  </si>
  <si>
    <t>29-27     40 ROAD</t>
  </si>
  <si>
    <t>2019-10-16 07:15:00+00</t>
  </si>
  <si>
    <t>2016-02-16 00:15:00+00</t>
  </si>
  <si>
    <t>0101000020E610000039807EDFBF7B52C06D3656629E614440</t>
  </si>
  <si>
    <t>21-51     34 AVENUE</t>
  </si>
  <si>
    <t>2017-07-03 14:40:00+00</t>
  </si>
  <si>
    <t>0101000020E6100000EB54F99E117C52C0E52F88A306614440</t>
  </si>
  <si>
    <t>2014-09-17 12:00:00+00</t>
  </si>
  <si>
    <t>0101000020E6100000E78C28ED0D7C52C068976F7D58614440</t>
  </si>
  <si>
    <t>2022-05-27 18:40:00+00</t>
  </si>
  <si>
    <t>0101000020E61000000B462575027C52C0A226FA7C94614440</t>
  </si>
  <si>
    <t>12-22     35 AVENUE</t>
  </si>
  <si>
    <t>2017-08-25 15:10:00+00</t>
  </si>
  <si>
    <t>2020-01-13 15:14:00+00</t>
  </si>
  <si>
    <t>2021-03-21 21:14:00+00</t>
  </si>
  <si>
    <t>2016-03-26 01:03:00+00</t>
  </si>
  <si>
    <t>2016-06-19 16:04:00+00</t>
  </si>
  <si>
    <t>2016-04-22 21:45:00+00</t>
  </si>
  <si>
    <t>0101000020E6100000D5CA845FEA7B52C0C47C7901F65F4440</t>
  </si>
  <si>
    <t>2016-04-01 11:00:00+00</t>
  </si>
  <si>
    <t>2022-12-15 22:23:00+00</t>
  </si>
  <si>
    <t>0101000020E6100000E869C020E97B52C0B1DD3D40F75F4440</t>
  </si>
  <si>
    <t>2022-12-28 00:06:00+00</t>
  </si>
  <si>
    <t>2019-02-06 23:30:00+00</t>
  </si>
  <si>
    <t>0101000020E6100000761A69A9BC7B52C0E6797077D65E4440</t>
  </si>
  <si>
    <t>2019-01-03 07:00:00+00</t>
  </si>
  <si>
    <t>2013-05-06 06:30:00+00</t>
  </si>
  <si>
    <t>0101000020E6100000EBFF1CE6CB7B52C0CCB56801DA5E4440</t>
  </si>
  <si>
    <t>2018-10-06 01:25:00+00</t>
  </si>
  <si>
    <t>2021-08-13 00:00:00+00</t>
  </si>
  <si>
    <t>2018-05-03 23:49:00+00</t>
  </si>
  <si>
    <t>2020-09-03 17:15:00+00</t>
  </si>
  <si>
    <t>0101000020E61000006C21C841097D52C0D0F23CB83B5F4440</t>
  </si>
  <si>
    <t>48-12     VERNON BOULEVARD</t>
  </si>
  <si>
    <t>2019-11-07 13:00:00+00</t>
  </si>
  <si>
    <t>2022-07-12 22:20:00+00</t>
  </si>
  <si>
    <t>0101000020E6100000D078C7CE007D52C09376FE486C5F4440</t>
  </si>
  <si>
    <t>2014-10-20 22:05:00+00</t>
  </si>
  <si>
    <t>0101000020E61000005B99F04BFD7C52C004E275FD825F4440</t>
  </si>
  <si>
    <t>2019-09-15 21:15:00+00</t>
  </si>
  <si>
    <t>2019-08-25 16:40:00+00</t>
  </si>
  <si>
    <t>2017-05-19 17:45:00+00</t>
  </si>
  <si>
    <t>2021-07-08 13:55:00+00</t>
  </si>
  <si>
    <t>2019-03-15 09:00:00+00</t>
  </si>
  <si>
    <t>0101000020E610000010751F80D47C52C03274ECA0125F4440</t>
  </si>
  <si>
    <t>2016-06-05 10:30:00+00</t>
  </si>
  <si>
    <t>0101000020E61000004B1DE4F5E07C52C082AED8BA2F5F4440</t>
  </si>
  <si>
    <t>2013-01-22 07:10:00+00</t>
  </si>
  <si>
    <t>2020-11-11 17:30:00+00</t>
  </si>
  <si>
    <t>0101000020E61000005B99F04BFD7C52C09EEA909BE15E4440</t>
  </si>
  <si>
    <t>2016-09-13 07:09:00+00</t>
  </si>
  <si>
    <t>0101000020E61000003ADDC36FD47C52C02C6FFDAA125F4440</t>
  </si>
  <si>
    <t>11 PLACE</t>
  </si>
  <si>
    <t>2013-05-14 17:10:00+00</t>
  </si>
  <si>
    <t>2015-06-09 14:45:00+00</t>
  </si>
  <si>
    <t>2018-07-21 05:45:00+00</t>
  </si>
  <si>
    <t>2013-12-05 16:47:00+00</t>
  </si>
  <si>
    <t>2019-10-19 21:45:00+00</t>
  </si>
  <si>
    <t>2014-07-26 16:15:00+00</t>
  </si>
  <si>
    <t>0101000020E6100000C1525DC0CB7C52C03B53E8BCC65E4440</t>
  </si>
  <si>
    <t>2023-07-19 14:50:00+00</t>
  </si>
  <si>
    <t>2017-06-07 05:19:00+00</t>
  </si>
  <si>
    <t>0101000020E61000002E1B423A617B52C0A3BA6F6BC15E4440</t>
  </si>
  <si>
    <t>2014-12-01 06:50:00+00</t>
  </si>
  <si>
    <t>2019-03-27 08:05:00+00</t>
  </si>
  <si>
    <t>2014-04-01 13:00:00+00</t>
  </si>
  <si>
    <t>2014-12-05 17:45:00+00</t>
  </si>
  <si>
    <t>2014-07-24 23:45:00+00</t>
  </si>
  <si>
    <t>2020-07-05 20:22:00+00</t>
  </si>
  <si>
    <t>2021-08-05 15:00:00+00</t>
  </si>
  <si>
    <t>2017-06-16 06:30:00+00</t>
  </si>
  <si>
    <t>2018-09-23 09:48:00+00</t>
  </si>
  <si>
    <t>2013-05-30 22:30:00+00</t>
  </si>
  <si>
    <t>2015-07-03 14:10:00+00</t>
  </si>
  <si>
    <t>2013-10-21 07:25:00+00</t>
  </si>
  <si>
    <t xml:space="preserve">QUEENS BOULEVARD                </t>
  </si>
  <si>
    <t>2017-03-19 17:05:00+00</t>
  </si>
  <si>
    <t>0101000020E61000008BA6B393C17B52C0AFCE31207B5F4440</t>
  </si>
  <si>
    <t>31-05     QUEENS BOULEVARD</t>
  </si>
  <si>
    <t>2022-07-12 11:52:00+00</t>
  </si>
  <si>
    <t>2018-10-01 18:55:00+00</t>
  </si>
  <si>
    <t>2018-09-17 09:46:00+00</t>
  </si>
  <si>
    <t>2018-04-30 20:38:00+00</t>
  </si>
  <si>
    <t>0101000020E610000012442795BA7B52C0686D6468865F4440</t>
  </si>
  <si>
    <t>2016-03-31 15:55:00+00</t>
  </si>
  <si>
    <t>2021-09-03 12:00:00+00</t>
  </si>
  <si>
    <t>2018-03-08 13:13:00+00</t>
  </si>
  <si>
    <t>BU,SPORT UTILITY / STATION WAGON,BICYCLE</t>
  </si>
  <si>
    <t>2014-04-04 21:30:00+00</t>
  </si>
  <si>
    <t>2013-12-23 17:30:00+00</t>
  </si>
  <si>
    <t>2014-12-09 13:15:00+00</t>
  </si>
  <si>
    <t>2017-06-16 21:35:00+00</t>
  </si>
  <si>
    <t>2013-09-18 12:30:00+00</t>
  </si>
  <si>
    <t>PASSENGER VEHICLE,SMALL COM VEH(4 TIRES),OTHER</t>
  </si>
  <si>
    <t>2021-08-06 16:57:00+00</t>
  </si>
  <si>
    <t>0101000020E61000004DF8A57EDE7B52C0A7ECF483BA5E4440</t>
  </si>
  <si>
    <t>2017-07-28 07:50:00+00</t>
  </si>
  <si>
    <t>0101000020E61000000B009F69D37B52C0047E4397265E4440</t>
  </si>
  <si>
    <t>2015-11-09 21:30:00+00</t>
  </si>
  <si>
    <t>2020-09-08 23:10:00+00</t>
  </si>
  <si>
    <t>2019-11-18 05:08:00+00</t>
  </si>
  <si>
    <t>2015-12-31 00:10:00+00</t>
  </si>
  <si>
    <t>TYSENS LANE</t>
  </si>
  <si>
    <t>2020-03-07 13:51:00+00</t>
  </si>
  <si>
    <t>2021-03-12 16:40:00+00</t>
  </si>
  <si>
    <t>2022-01-02 17:30:00+00</t>
  </si>
  <si>
    <t>0101000020E6100000D4F19881CA7B52C05891D10149624440</t>
  </si>
  <si>
    <t>2022-10-31 19:40:00+00</t>
  </si>
  <si>
    <t>0101000020E6100000A417B5FBD57B52C0420D3A7C2D624440</t>
  </si>
  <si>
    <t>2016-10-24 13:10:00+00</t>
  </si>
  <si>
    <t>0101000020E6100000F949B54FC77B52C042D13C8045624440</t>
  </si>
  <si>
    <t>12-10     31 DRIVE</t>
  </si>
  <si>
    <t>2019-08-03 15:20:00+00</t>
  </si>
  <si>
    <t>2019-09-21 19:45:00+00</t>
  </si>
  <si>
    <t>2019-07-01 10:15:00+00</t>
  </si>
  <si>
    <t>2020-03-07 19:17:00+00</t>
  </si>
  <si>
    <t>Taxi,E-Bik</t>
  </si>
  <si>
    <t>2016-06-23 01:57:00+00</t>
  </si>
  <si>
    <t>0101000020E610000066D993C0E67A52C0BCCE86FC33634440</t>
  </si>
  <si>
    <t>2016-11-19 10:11:00+00</t>
  </si>
  <si>
    <t>2022-01-09 20:38:00+00</t>
  </si>
  <si>
    <t>0101000020E61000000BAA57DBDE7A52C0DF0495A762634440</t>
  </si>
  <si>
    <t>23 TERRACE</t>
  </si>
  <si>
    <t>2013-09-25 20:15:00+00</t>
  </si>
  <si>
    <t>2021-11-23 21:00:00+00</t>
  </si>
  <si>
    <t>2017-12-27 11:25:00+00</t>
  </si>
  <si>
    <t>2020-05-11 14:04:00+00</t>
  </si>
  <si>
    <t>2017-08-14 21:10:00+00</t>
  </si>
  <si>
    <t>0101000020E610000042B28009DC7A52C0D0D38041D2634440</t>
  </si>
  <si>
    <t>22-73     19 STREET</t>
  </si>
  <si>
    <t>2018-04-13 11:00:00+00</t>
  </si>
  <si>
    <t>2021-02-21 12:30:00+00</t>
  </si>
  <si>
    <t>2021-05-30 16:41:00+00</t>
  </si>
  <si>
    <t>2018-09-14 21:55:00+00</t>
  </si>
  <si>
    <t>2019-03-21 20:50:00+00</t>
  </si>
  <si>
    <t>0101000020E6100000412B3064757B52C0333509DE905E4440</t>
  </si>
  <si>
    <t>48-65     37 STREET</t>
  </si>
  <si>
    <t>2020-06-09 23:50:00+00</t>
  </si>
  <si>
    <t>2016-09-07 20:09:00+00</t>
  </si>
  <si>
    <t>0101000020E61000000A4B3CA06C7B52C0A7B393C1515E4440</t>
  </si>
  <si>
    <t>2022-07-06 08:40:00+00</t>
  </si>
  <si>
    <t>0101000020E61000005ABBED42737B52C017F032C3465F4440</t>
  </si>
  <si>
    <t>2022-12-09 08:20:00+00</t>
  </si>
  <si>
    <t>2022-06-28 17:12:00+00</t>
  </si>
  <si>
    <t>0101000020E6100000F7AE415F7A7B52C02B137EA99F5F4440</t>
  </si>
  <si>
    <t>2022-07-29 16:20:00+00</t>
  </si>
  <si>
    <t>2020-09-22 19:30:00+00</t>
  </si>
  <si>
    <t>0101000020E6100000C47762D68B7B52C05C9198A0865F4440</t>
  </si>
  <si>
    <t>2017-05-31 16:00:00+00</t>
  </si>
  <si>
    <t>0101000020E6100000A1534612737B52C0DC33A6BB465F4440</t>
  </si>
  <si>
    <t>2015-11-25 08:20:00+00</t>
  </si>
  <si>
    <t>0101000020E6100000A4497375917B52C0976EB7C94D5F4440</t>
  </si>
  <si>
    <t>2016-05-01 05:50:00+00</t>
  </si>
  <si>
    <t>0101000020E61000002100DD3C7A7B52C0FC8EE1B19F5F4440</t>
  </si>
  <si>
    <t>2015-07-28 09:10:00+00</t>
  </si>
  <si>
    <t>0101000020E610000002B04B9E7C7B52C09FD44D18835F4440</t>
  </si>
  <si>
    <t>2014-01-23 12:40:00+00</t>
  </si>
  <si>
    <t>2014-11-21 15:50:00+00</t>
  </si>
  <si>
    <t>2020-06-02 07:15:00+00</t>
  </si>
  <si>
    <t>0101000020E61000001393646C6D7B52C0C0C4C7A87F5F4440</t>
  </si>
  <si>
    <t>2016-08-02 14:08:00+00</t>
  </si>
  <si>
    <t>2014-12-07 16:58:00+00</t>
  </si>
  <si>
    <t>UNKNOWN,UNKNOWN</t>
  </si>
  <si>
    <t>0101000020E6100000331B6492917B52C073F4F8BD4D5F4440</t>
  </si>
  <si>
    <t>2018-09-14 08:00:00+00</t>
  </si>
  <si>
    <t>2013-05-07 17:30:00+00</t>
  </si>
  <si>
    <t>0101000020E610000001DE02098A7B52C0E1455F419A5F4440</t>
  </si>
  <si>
    <t>2022-11-26 15:25:00+00</t>
  </si>
  <si>
    <t>0101000020E6100000EC17EC866D7B52C030116F9D7F5F4440</t>
  </si>
  <si>
    <t>2020-04-02 05:50:00+00</t>
  </si>
  <si>
    <t>0101000020E6100000BD1EA743827B52C004311A434A5F4440</t>
  </si>
  <si>
    <t>2013-05-18 09:40:00+00</t>
  </si>
  <si>
    <t>2018-04-26 14:30:00+00</t>
  </si>
  <si>
    <t>2017-06-17 08:30:00+00</t>
  </si>
  <si>
    <t>2014-04-25 17:50:00+00</t>
  </si>
  <si>
    <t>2019-07-18 16:10:00+00</t>
  </si>
  <si>
    <t>0101000020E6100000EBC12FEEBF7B52C098A4EA6A535F4440</t>
  </si>
  <si>
    <t>2016-08-29 15:08:00+00</t>
  </si>
  <si>
    <t>2015-11-17 10:00:00+00</t>
  </si>
  <si>
    <t>2018-08-14 12:30:00+00</t>
  </si>
  <si>
    <t>2022-12-12 14:20:00+00</t>
  </si>
  <si>
    <t>2018-03-28 16:09:00+00</t>
  </si>
  <si>
    <t>2015-06-17 23:00:00+00</t>
  </si>
  <si>
    <t>2015-11-14 04:01:00+00</t>
  </si>
  <si>
    <t>0101000020E6100000087250C24C7B52C09F5912A0A6604440</t>
  </si>
  <si>
    <t>2019-09-24 07:17:00+00</t>
  </si>
  <si>
    <t>2014-11-25 16:00:00+00</t>
  </si>
  <si>
    <t>2015-05-25 17:45:00+00</t>
  </si>
  <si>
    <t>2022-08-18 23:30:00+00</t>
  </si>
  <si>
    <t>2019-06-17 09:00:00+00</t>
  </si>
  <si>
    <t>2018-06-19 15:25:00+00</t>
  </si>
  <si>
    <t>2015-10-05 06:54:00+00</t>
  </si>
  <si>
    <t>0101000020E61000007A53910A637B52C0787AA52C43604440</t>
  </si>
  <si>
    <t>2021-12-04 14:08:00+00</t>
  </si>
  <si>
    <t>2021-03-16 15:51:00+00</t>
  </si>
  <si>
    <t>2013-08-04 17:20:00+00</t>
  </si>
  <si>
    <t>2015-05-05 20:48:00+00</t>
  </si>
  <si>
    <t>2013-05-29 15:30:00+00</t>
  </si>
  <si>
    <t>2017-03-08 06:30:00+00</t>
  </si>
  <si>
    <t>0101000020E61000004B598638D67B52C0A986FD9E585F4440</t>
  </si>
  <si>
    <t>31-10     THOMSON AVENUE</t>
  </si>
  <si>
    <t>2021-05-24 14:20:00+00</t>
  </si>
  <si>
    <t>2019-06-26 14:00:00+00</t>
  </si>
  <si>
    <t>2023-09-11 14:35:00+00</t>
  </si>
  <si>
    <t>0101000020E610000015C616821C7D52C09E5F94A0BF5E4440</t>
  </si>
  <si>
    <t>2019-04-04 13:00:00+00</t>
  </si>
  <si>
    <t>0101000020E610000049D576137C7C52C0F1153834C05E4440</t>
  </si>
  <si>
    <t>2016-10-25 00:10:00+00</t>
  </si>
  <si>
    <t>0101000020E6100000B84082E2C77C52C05F97E13FDD5E4440</t>
  </si>
  <si>
    <t>2018-09-19 05:56:00+00</t>
  </si>
  <si>
    <t>2016-06-02 11:45:00+00</t>
  </si>
  <si>
    <t>2016-03-24 11:00:00+00</t>
  </si>
  <si>
    <t>0101000020E610000075C69C0C337C52C0F155E18563604440</t>
  </si>
  <si>
    <t>2016-03-18 07:10:00+00</t>
  </si>
  <si>
    <t>2019-08-13 02:05:00+00</t>
  </si>
  <si>
    <t>2019-07-05 14:10:00+00</t>
  </si>
  <si>
    <t>2021-08-12 19:00:00+00</t>
  </si>
  <si>
    <t>2022-08-11 08:50:00+00</t>
  </si>
  <si>
    <t>2022-08-23 05:37:00+00</t>
  </si>
  <si>
    <t>2013-08-29 18:30:00+00</t>
  </si>
  <si>
    <t>2022-04-04 17:20:00+00</t>
  </si>
  <si>
    <t>0101000020E6100000C77F8120407C52C0CC7C073F71604440</t>
  </si>
  <si>
    <t>2020-07-29 11:32:00+00</t>
  </si>
  <si>
    <t>2016-10-31 17:10:00+00</t>
  </si>
  <si>
    <t>2013-01-18 16:55:00+00</t>
  </si>
  <si>
    <t>0101000020E61000000A4B3CA06C7B52C0D7A3703D0A614440</t>
  </si>
  <si>
    <t>2017-04-12 18:05:00+00</t>
  </si>
  <si>
    <t>0101000020E6100000FAB836548C7B52C021C9ACDEE1604440</t>
  </si>
  <si>
    <t>30-14     36 AVENUE</t>
  </si>
  <si>
    <t>2019-04-20 16:50:00+00</t>
  </si>
  <si>
    <t>2018-09-20 15:00:00+00</t>
  </si>
  <si>
    <t>2016-02-10 19:00:00+00</t>
  </si>
  <si>
    <t>2018-06-07 07:55:00+00</t>
  </si>
  <si>
    <t>2014-11-25 11:05:00+00</t>
  </si>
  <si>
    <t>2013-12-30 14:30:00+00</t>
  </si>
  <si>
    <t>0101000020E6100000C8D2872EA87B52C0F163CC5D4B604440</t>
  </si>
  <si>
    <t>2018-11-09 16:55:00+00</t>
  </si>
  <si>
    <t>2014-09-27 13:00:00+00</t>
  </si>
  <si>
    <t>PASSENGER VEHICLE,MOTORCYCLE</t>
  </si>
  <si>
    <t>2013-11-11 19:10:00+00</t>
  </si>
  <si>
    <t>0101000020E61000001E8F74617F7B52C0DAEB38D961614440</t>
  </si>
  <si>
    <t>2015-05-08 16:50:00+00</t>
  </si>
  <si>
    <t>2014-08-07 15:20:00+00</t>
  </si>
  <si>
    <t>0101000020E61000003F259D37847B52C0180B9E9D675E4440</t>
  </si>
  <si>
    <t>2015-04-07 05:35:00+00</t>
  </si>
  <si>
    <t>0101000020E6100000A8C64B37897B52C0B9E34D7E8B624440</t>
  </si>
  <si>
    <t>14-46     30 ROAD</t>
  </si>
  <si>
    <t>2017-10-20 21:00:00+00</t>
  </si>
  <si>
    <t>2020-01-20 18:54:00+00</t>
  </si>
  <si>
    <t>2022-08-21 11:44:00+00</t>
  </si>
  <si>
    <t>0101000020E6100000FDBCA948857B52C00EF8FC3042604440</t>
  </si>
  <si>
    <t>34-01     NORTHERN BOULEVARD</t>
  </si>
  <si>
    <t>2020-02-12 08:45:00+00</t>
  </si>
  <si>
    <t>0101000020E61000008460FA038A7B52C08A9C741195604440</t>
  </si>
  <si>
    <t>2016-10-19 12:10:00+00</t>
  </si>
  <si>
    <t>2014-07-14 17:00:00+00</t>
  </si>
  <si>
    <t>2019-11-04 14:03:00+00</t>
  </si>
  <si>
    <t>2016-10-11 07:10:00+00</t>
  </si>
  <si>
    <t>2021-08-01 17:45:00+00</t>
  </si>
  <si>
    <t>2021-04-15 01:20:00+00</t>
  </si>
  <si>
    <t>2016-08-02 17:08:00+00</t>
  </si>
  <si>
    <t>2018-03-25 19:45:00+00</t>
  </si>
  <si>
    <t>2013-09-20 20:05:00+00</t>
  </si>
  <si>
    <t>2017-08-28 14:10:00+00</t>
  </si>
  <si>
    <t>2016-05-29 16:00:00+00</t>
  </si>
  <si>
    <t>2018-01-10 18:30:00+00</t>
  </si>
  <si>
    <t>0101000020E6100000EB6C6D86C07B52C0D79244E515624440</t>
  </si>
  <si>
    <t>2015-05-18 14:25:00+00</t>
  </si>
  <si>
    <t>0101000020E61000008FC2F5285C7B52C0072461DF4E624440</t>
  </si>
  <si>
    <t>30-50     23 STREET</t>
  </si>
  <si>
    <t>2020-11-13 17:08:00+00</t>
  </si>
  <si>
    <t>3-02      ASTORIA BOULEVARD</t>
  </si>
  <si>
    <t>2021-06-21 18:30:00+00</t>
  </si>
  <si>
    <t>0101000020E6100000F20703CFBD7B52C0BF49D3A068624440</t>
  </si>
  <si>
    <t>2022-10-16 13:40:00+00</t>
  </si>
  <si>
    <t>0101000020E6100000672783A3E47B52C04BE9995E62624440</t>
  </si>
  <si>
    <t>2020-07-14 18:10:00+00</t>
  </si>
  <si>
    <t>0101000020E6100000740CC85EEF7B52C0704221020E634440</t>
  </si>
  <si>
    <t>1-20      ASTORIA BOULEVARD</t>
  </si>
  <si>
    <t>2020-12-19 11:00:00+00</t>
  </si>
  <si>
    <t>2020-09-26 16:40:00+00</t>
  </si>
  <si>
    <t>2022-01-15 20:05:00+00</t>
  </si>
  <si>
    <t>2017-04-09 13:30:00+00</t>
  </si>
  <si>
    <t>2021-12-06 18:00:00+00</t>
  </si>
  <si>
    <t>0101000020E6100000AB21718FA57B52C04513286211634440</t>
  </si>
  <si>
    <t>27-10     8 STREET</t>
  </si>
  <si>
    <t>2019-07-04 11:00:00+00</t>
  </si>
  <si>
    <t>2022-08-10 20:40:00+00</t>
  </si>
  <si>
    <t>2016-03-10 17:08:00+00</t>
  </si>
  <si>
    <t>2013-03-21 16:32:00+00</t>
  </si>
  <si>
    <t>2019-04-16 13:00:00+00</t>
  </si>
  <si>
    <t>0101000020E61000004172BB126C7B52C090A43B8B70624440</t>
  </si>
  <si>
    <t>2015-02-26 22:10:00+00</t>
  </si>
  <si>
    <t>2020-10-04 22:00:00+00</t>
  </si>
  <si>
    <t>2020-11-14 16:40:00+00</t>
  </si>
  <si>
    <t>2019-12-23 12:35:00+00</t>
  </si>
  <si>
    <t>0101000020E61000008F705AF0A27B52C03A1E335019634440</t>
  </si>
  <si>
    <t>2018-10-06 09:10:00+00</t>
  </si>
  <si>
    <t>0101000020E61000009B8D3ADFF47B52C03E22A64412624440</t>
  </si>
  <si>
    <t>2016-12-30 16:30:00+00</t>
  </si>
  <si>
    <t>0101000020E61000003B8C9613C37B52C04997486EF2624440</t>
  </si>
  <si>
    <t>2015-08-05 15:50:00+00</t>
  </si>
  <si>
    <t>2016-11-15 07:11:00+00</t>
  </si>
  <si>
    <t>0101000020E6100000F094C448E57B52C0BDD584FE53624440</t>
  </si>
  <si>
    <t>2013-08-20 17:00:00+00</t>
  </si>
  <si>
    <t>0101000020E61000004B02D4D4B27B52C095D8B5BDDD624440</t>
  </si>
  <si>
    <t>2018-05-02 17:50:00+00</t>
  </si>
  <si>
    <t>2015-10-20 13:25:00+00</t>
  </si>
  <si>
    <t>0101000020E6100000DF4F8D976E7C52C089B14CBF44604440</t>
  </si>
  <si>
    <t>2021-07-30 08:35:00+00</t>
  </si>
  <si>
    <t>2020-06-30 12:00:00+00</t>
  </si>
  <si>
    <t>2020-10-05 20:20:00+00</t>
  </si>
  <si>
    <t>2018-03-02 01:00:00+00</t>
  </si>
  <si>
    <t>2015-04-26 05:00:00+00</t>
  </si>
  <si>
    <t>2022-04-07 16:07:00+00</t>
  </si>
  <si>
    <t>2018-12-16 14:48:00+00</t>
  </si>
  <si>
    <t>2019-01-20 00:01:00+00</t>
  </si>
  <si>
    <t>0101000020E6100000480268EF677C52C096CCB1BCAB5F4440</t>
  </si>
  <si>
    <t>HUNTER STREET</t>
  </si>
  <si>
    <t>2014-02-26 08:00:00+00</t>
  </si>
  <si>
    <t>2019-11-13 09:56:00+00</t>
  </si>
  <si>
    <t>2022-09-26 15:32:00+00</t>
  </si>
  <si>
    <t>2018-09-12 20:20:00+00</t>
  </si>
  <si>
    <t>2022-03-01 21:29:00+00</t>
  </si>
  <si>
    <t>2014-03-07 19:00:00+00</t>
  </si>
  <si>
    <t>2022-11-07 12:33:00+00</t>
  </si>
  <si>
    <t>2022-10-29 19:59:00+00</t>
  </si>
  <si>
    <t>0101000020E6100000D8817346947C52C016139B8F6B5F4440</t>
  </si>
  <si>
    <t>2017-08-04 17:50:00+00</t>
  </si>
  <si>
    <t>2016-12-29 14:50:00+00</t>
  </si>
  <si>
    <t>2017-05-23 16:15:00+00</t>
  </si>
  <si>
    <t>0101000020E6100000FF19EFD8997B52C0852E974341604440</t>
  </si>
  <si>
    <t>2015-10-07 16:35:00+00</t>
  </si>
  <si>
    <t>2013-08-31 14:40:00+00</t>
  </si>
  <si>
    <t>2013-11-21 19:57:00+00</t>
  </si>
  <si>
    <t>2019-08-28 13:50:00+00</t>
  </si>
  <si>
    <t>2015-07-11 02:40:00+00</t>
  </si>
  <si>
    <t>2013-11-27 17:18:00+00</t>
  </si>
  <si>
    <t>2014-05-29 06:40:00+00</t>
  </si>
  <si>
    <t>2021-03-09 09:00:00+00</t>
  </si>
  <si>
    <t>2016-10-16 09:10:00+00</t>
  </si>
  <si>
    <t>2022-05-05 11:00:00+00</t>
  </si>
  <si>
    <t>2014-09-02 14:28:00+00</t>
  </si>
  <si>
    <t>2013-09-17 10:30:00+00</t>
  </si>
  <si>
    <t>2018-12-19 15:40:00+00</t>
  </si>
  <si>
    <t>2017-12-06 21:30:00+00</t>
  </si>
  <si>
    <t>2022-05-30 19:45:00+00</t>
  </si>
  <si>
    <t>2014-11-07 18:00:00+00</t>
  </si>
  <si>
    <t>2018-03-21 07:26:00+00</t>
  </si>
  <si>
    <t>2019-02-27 11:00:00+00</t>
  </si>
  <si>
    <t>0101000020E61000002D5C5661337C52C0DF3312A111604440</t>
  </si>
  <si>
    <t>2019-04-09 17:30:00+00</t>
  </si>
  <si>
    <t>0101000020E6100000B0C56E9F557C52C0E43098BF42604440</t>
  </si>
  <si>
    <t>2020-03-02 14:14:00+00</t>
  </si>
  <si>
    <t>0101000020E61000000EA14ACD1E7C52C08690F3FE3F604440</t>
  </si>
  <si>
    <t>41-10     CRESCENT STREET</t>
  </si>
  <si>
    <t>2022-03-29 17:46:00+00</t>
  </si>
  <si>
    <t>2019-10-22 11:45:00+00</t>
  </si>
  <si>
    <t>2021-05-03 11:19:00+00</t>
  </si>
  <si>
    <t>0101000020E61000008D4468049B7B52C0B06B2002B3614440</t>
  </si>
  <si>
    <t>2014-12-15 19:05:00+00</t>
  </si>
  <si>
    <t>0101000020E61000004030BDFBD57B52C07901087C2D624440</t>
  </si>
  <si>
    <t>2016-10-02 14:10:00+00</t>
  </si>
  <si>
    <t>2015-07-02 20:00:00+00</t>
  </si>
  <si>
    <t>2021-05-14 18:33:00+00</t>
  </si>
  <si>
    <t>2022-08-05 13:30:00+00</t>
  </si>
  <si>
    <t>2013-09-24 08:25:00+00</t>
  </si>
  <si>
    <t>2021-03-10 15:24:00+00</t>
  </si>
  <si>
    <t>0101000020E6100000BDC62E51BD7B52C09296CADB11624440</t>
  </si>
  <si>
    <t>14-30     BROADWAY</t>
  </si>
  <si>
    <t>2017-01-19 07:50:00+00</t>
  </si>
  <si>
    <t>2022-10-08 10:59:00+00</t>
  </si>
  <si>
    <t>2017-01-17 18:40:00+00</t>
  </si>
  <si>
    <t>0101000020E61000006E4C4F58E27B52C0DBA337DC47604440</t>
  </si>
  <si>
    <t>40-03     29 STREET</t>
  </si>
  <si>
    <t>2018-03-13 15:45:00+00</t>
  </si>
  <si>
    <t>0101000020E61000007CED9925017C52C0F4F928232E604440</t>
  </si>
  <si>
    <t>2019-10-16 23:10:00+00</t>
  </si>
  <si>
    <t>2017-08-30 13:11:00+00</t>
  </si>
  <si>
    <t>0101000020E6100000C79DD2C1FA7B52C0C6A2E9EC64604440</t>
  </si>
  <si>
    <t>2017-02-27 12:19:00+00</t>
  </si>
  <si>
    <t>0101000020E610000020D26F5F077C52C0077B134372604440</t>
  </si>
  <si>
    <t>2017-05-16 09:25:00+00</t>
  </si>
  <si>
    <t>2013-09-11 14:00:00+00</t>
  </si>
  <si>
    <t>2019-11-15 23:00:00+00</t>
  </si>
  <si>
    <t>2017-12-14 18:08:00+00</t>
  </si>
  <si>
    <t>2021-05-03 16:10:00+00</t>
  </si>
  <si>
    <t>2021-05-25 22:40:00+00</t>
  </si>
  <si>
    <t>2021-08-16 17:47:00+00</t>
  </si>
  <si>
    <t>ASTORIA BLVD SOUTH</t>
  </si>
  <si>
    <t>2016-01-07 16:30:00+00</t>
  </si>
  <si>
    <t>2018-02-07 00:00:00+00</t>
  </si>
  <si>
    <t>0101000020E610000051DD5CFCED7B52C032CC649357604440</t>
  </si>
  <si>
    <t>2016-05-04 06:35:00+00</t>
  </si>
  <si>
    <t>2014-06-08 03:40:00+00</t>
  </si>
  <si>
    <t>Outside Car Distraction,Passenger Distraction</t>
  </si>
  <si>
    <t>2015-05-17 19:30:00+00</t>
  </si>
  <si>
    <t>2014-12-03 10:00:00+00</t>
  </si>
  <si>
    <t>2017-03-29 18:40:00+00</t>
  </si>
  <si>
    <t>2018-01-31 08:05:00+00</t>
  </si>
  <si>
    <t>QUEENS BLVD</t>
  </si>
  <si>
    <t>2016-03-20 10:50:00+00</t>
  </si>
  <si>
    <t>2019-05-30 16:18:00+00</t>
  </si>
  <si>
    <t>2020-10-01 19:35:00+00</t>
  </si>
  <si>
    <t>2021-04-30 08:00:00+00</t>
  </si>
  <si>
    <t>2022-10-25 13:25:00+00</t>
  </si>
  <si>
    <t>2022-10-18 16:53:00+00</t>
  </si>
  <si>
    <t>2019-03-05 05:20:00+00</t>
  </si>
  <si>
    <t>2022-08-31 21:15:00+00</t>
  </si>
  <si>
    <t>2023-02-07 08:20:00+00</t>
  </si>
  <si>
    <t>2023-02-25 02:45:00+00</t>
  </si>
  <si>
    <t>Sedan,Dump</t>
  </si>
  <si>
    <t>2023-04-10 13:13:00+00</t>
  </si>
  <si>
    <t>2023-04-17 07:39:00+00</t>
  </si>
  <si>
    <t>2023-09-02 09:34:00+00</t>
  </si>
  <si>
    <t>2013-07-16 14:20:00+00</t>
  </si>
  <si>
    <t>2020-08-23 11:36:00+00</t>
  </si>
  <si>
    <t>2013-04-23 07:45:00+00</t>
  </si>
  <si>
    <t>2018-10-04 19:40:00+00</t>
  </si>
  <si>
    <t>0101000020E6100000176536C8247752C0865451BCCA604440</t>
  </si>
  <si>
    <t>2021-11-13 21:40:00+00</t>
  </si>
  <si>
    <t>0101000020E6100000BE816ED42F7752C0A54522D9C8604440</t>
  </si>
  <si>
    <t>2016-05-02 16:46:00+00</t>
  </si>
  <si>
    <t>2019-05-06 07:05:00+00</t>
  </si>
  <si>
    <t>2014-05-20 18:45:00+00</t>
  </si>
  <si>
    <t>2018-03-11 09:47:00+00</t>
  </si>
  <si>
    <t>0101000020E61000003A1E3350197752C054573ECBF3604440</t>
  </si>
  <si>
    <t>2023-01-11 15:45:00+00</t>
  </si>
  <si>
    <t>2017-05-31 17:05:00+00</t>
  </si>
  <si>
    <t>2023-10-21 08:30:00+00</t>
  </si>
  <si>
    <t>0101000020E61000003B4BDA9E6A7952C0B22D03CE52624440</t>
  </si>
  <si>
    <t>2013-11-21 22:40:00+00</t>
  </si>
  <si>
    <t>0101000020E6100000B6B9313D617952C0AE8383BD89614440</t>
  </si>
  <si>
    <t>73-01     25 AVENUE</t>
  </si>
  <si>
    <t>2021-05-15 10:00:00+00</t>
  </si>
  <si>
    <t>0101000020E61000005B8583737C7952C0BE62B25D46614440</t>
  </si>
  <si>
    <t>2013-09-12 18:00:00+00</t>
  </si>
  <si>
    <t>0101000020E6100000C4BFBE8C187B52C08276E2CD75604440</t>
  </si>
  <si>
    <t>2013-04-16 11:30:00+00</t>
  </si>
  <si>
    <t>0101000020E6100000FEB7921D1B7B52C06FB88FDC9A604440</t>
  </si>
  <si>
    <t>35-47     38 STREET</t>
  </si>
  <si>
    <t>2019-09-23 22:00:00+00</t>
  </si>
  <si>
    <t>0101000020E6100000CB113290677A52C02836D5496C604440</t>
  </si>
  <si>
    <t>2014-02-17 19:00:00+00</t>
  </si>
  <si>
    <t>0101000020E61000006C09F9A0677A52C016F9F5436C604440</t>
  </si>
  <si>
    <t>2017-11-18 20:40:00+00</t>
  </si>
  <si>
    <t>2017-01-02 09:20:00+00</t>
  </si>
  <si>
    <t>2014-11-26 21:00:00+00</t>
  </si>
  <si>
    <t>2015-04-22 20:54:00+00</t>
  </si>
  <si>
    <t>2016-03-11 15:15:00+00</t>
  </si>
  <si>
    <t>0101000020E6100000F8C264AA607A52C029CC7B9C69604440</t>
  </si>
  <si>
    <t>50-10     NORTHERN BOULEVARD</t>
  </si>
  <si>
    <t>2023-04-13 22:39:00+00</t>
  </si>
  <si>
    <t>0101000020E610000099A6BEE25F7A52C03782F9D0AA5F4440</t>
  </si>
  <si>
    <t>2016-12-22 13:48:00+00</t>
  </si>
  <si>
    <t>0101000020E61000003E16ECD07A7A52C05908BCDDDC5F4440</t>
  </si>
  <si>
    <t>2013-10-31 17:36:00+00</t>
  </si>
  <si>
    <t>2013-05-02 16:55:00+00</t>
  </si>
  <si>
    <t>0101000020E61000007FD93D79587A52C0EC8497E0D45F4440</t>
  </si>
  <si>
    <t>2019-09-23 01:50:00+00</t>
  </si>
  <si>
    <t>2018-04-03 21:00:00+00</t>
  </si>
  <si>
    <t>2022-01-19 20:56:00+00</t>
  </si>
  <si>
    <t>2019-06-29 11:40:00+00</t>
  </si>
  <si>
    <t>2021-11-02 18:25:00+00</t>
  </si>
  <si>
    <t>2022-08-05 16:09:00+00</t>
  </si>
  <si>
    <t>2019-02-15 08:45:00+00</t>
  </si>
  <si>
    <t>0101000020E610000036392119977A52C0553B79477C604440</t>
  </si>
  <si>
    <t>2014-11-22 10:22:00+00</t>
  </si>
  <si>
    <t>0101000020E6100000B1506B9A777A52C0904AB1A371604440</t>
  </si>
  <si>
    <t>2018-03-10 12:00:00+00</t>
  </si>
  <si>
    <t>2021-04-30 22:15:00+00</t>
  </si>
  <si>
    <t>2021-08-08 20:12:00+00</t>
  </si>
  <si>
    <t>0101000020E6100000B9E34D7E8B7A52C01CEA77616B604440</t>
  </si>
  <si>
    <t>34-31     48 STREET</t>
  </si>
  <si>
    <t>2021-08-11 16:42:00+00</t>
  </si>
  <si>
    <t>2016-09-26 17:09:00+00</t>
  </si>
  <si>
    <t>2018-11-07 09:30:00+00</t>
  </si>
  <si>
    <t>Pedestrian/Bicyclist/Other Pedestrian Error/Confusion,Glare</t>
  </si>
  <si>
    <t>2021-09-29 21:30:00+00</t>
  </si>
  <si>
    <t>2013-02-10 11:00:00+00</t>
  </si>
  <si>
    <t>2019-10-16 09:05:00+00</t>
  </si>
  <si>
    <t>2018-01-26 09:55:00+00</t>
  </si>
  <si>
    <t>0101000020E61000001CF0F961847A52C0B1506B9A77604440</t>
  </si>
  <si>
    <t>48-01     NORTHERN BOULEVARD</t>
  </si>
  <si>
    <t>2017-05-08 14:05:00+00</t>
  </si>
  <si>
    <t>2020-01-02 19:25:00+00</t>
  </si>
  <si>
    <t>2023-11-26 13:02:00+00</t>
  </si>
  <si>
    <t>2014-05-23 22:00:00+00</t>
  </si>
  <si>
    <t>2015-06-11 18:05:00+00</t>
  </si>
  <si>
    <t>2020-06-06 22:46:00+00</t>
  </si>
  <si>
    <t>Driver Inexperience,Traffic Control Disregarded</t>
  </si>
  <si>
    <t>0101000020E6100000D1967329AE7852C02BFC19DEAC5F4440</t>
  </si>
  <si>
    <t>80-05     ROOSEVELT AVENUE</t>
  </si>
  <si>
    <t>2023-02-03 18:40:00+00</t>
  </si>
  <si>
    <t>0101000020E610000089247A19C57852C03FC8B260E25F4440</t>
  </si>
  <si>
    <t>37-61     79 STREET</t>
  </si>
  <si>
    <t>2023-02-07 17:10:00+00</t>
  </si>
  <si>
    <t>2017-04-27 12:00:00+00</t>
  </si>
  <si>
    <t>0101000020E6100000946A9F8EC77652C09A05DA1D52604440</t>
  </si>
  <si>
    <t>111-21    39 AVENUE</t>
  </si>
  <si>
    <t>2018-07-29 04:30:00+00</t>
  </si>
  <si>
    <t>2018-12-13 17:39:00+00</t>
  </si>
  <si>
    <t>2020-09-20 22:20:00+00</t>
  </si>
  <si>
    <t>2021-11-04 22:42:00+00</t>
  </si>
  <si>
    <t>2021-11-20 15:27:00+00</t>
  </si>
  <si>
    <t>2022-02-24 16:39:00+00</t>
  </si>
  <si>
    <t>0101000020E6100000E9263108AC7652C0DD3F16A243604440</t>
  </si>
  <si>
    <t>112-23    ROOSEVELT AVENUE</t>
  </si>
  <si>
    <t>2022-03-22 19:05:00+00</t>
  </si>
  <si>
    <t>2022-09-22 20:45:00+00</t>
  </si>
  <si>
    <t>2021-07-14 08:30:00+00</t>
  </si>
  <si>
    <t>2022-03-06 21:15:00+00</t>
  </si>
  <si>
    <t>2015-03-05 08:00:00+00</t>
  </si>
  <si>
    <t>2017-12-26 12:00:00+00</t>
  </si>
  <si>
    <t>0101000020E6100000A2B437F8C27652C0C72E51BD35604440</t>
  </si>
  <si>
    <t>111-05    ROOSEVELT AVENUE</t>
  </si>
  <si>
    <t>2018-09-05 18:30:00+00</t>
  </si>
  <si>
    <t>0101000020E6100000C24CDBBFB27652C082C64CA25E604440</t>
  </si>
  <si>
    <t>112-29    39 AVENUE</t>
  </si>
  <si>
    <t>2021-11-21 00:10:00+00</t>
  </si>
  <si>
    <t>2022-09-28 05:30:00+00</t>
  </si>
  <si>
    <t>Motorscooter</t>
  </si>
  <si>
    <t>111-24    ROOSEVELT AVENUE</t>
  </si>
  <si>
    <t>2019-04-23 22:00:00+00</t>
  </si>
  <si>
    <t>2017-05-07 02:35:00+00</t>
  </si>
  <si>
    <t>111-13    ROOSEVELT AVENUE</t>
  </si>
  <si>
    <t>2023-02-05 20:24:00+00</t>
  </si>
  <si>
    <t>2023-09-25 00:05:00+00</t>
  </si>
  <si>
    <t>2013-06-04 15:05:00+00</t>
  </si>
  <si>
    <t>2015-12-05 16:50:00+00</t>
  </si>
  <si>
    <t>2017-09-26 21:55:00+00</t>
  </si>
  <si>
    <t>2014-12-23 06:30:00+00</t>
  </si>
  <si>
    <t>2016-06-22 08:30:00+00</t>
  </si>
  <si>
    <t>2019-07-03 15:19:00+00</t>
  </si>
  <si>
    <t xml:space="preserve">NORTHERN BOULEVARD              </t>
  </si>
  <si>
    <t>2017-03-26 15:45:00+00</t>
  </si>
  <si>
    <t>0101000020E6100000C51EDAC70A7A52C0A5CD829A6B604440</t>
  </si>
  <si>
    <t>2013-04-20 06:00:00+00</t>
  </si>
  <si>
    <t>2013-12-13 15:30:00+00</t>
  </si>
  <si>
    <t>2017-08-29 22:50:00+00</t>
  </si>
  <si>
    <t>2017-09-17 16:10:00+00</t>
  </si>
  <si>
    <t>0101000020E61000007D2D9E30177A52C0CF69166877604440</t>
  </si>
  <si>
    <t>53 PLACE</t>
  </si>
  <si>
    <t>2014-11-22 23:10:00+00</t>
  </si>
  <si>
    <t>2017-04-09 02:05:00+00</t>
  </si>
  <si>
    <t>2014-12-27 18:00:00+00</t>
  </si>
  <si>
    <t>2013-11-18 17:30:00+00</t>
  </si>
  <si>
    <t>2013-12-17 20:05:00+00</t>
  </si>
  <si>
    <t>Lost Consciousness,Other Vehicular</t>
  </si>
  <si>
    <t>2019-06-22 11:55:00+00</t>
  </si>
  <si>
    <t>2013-02-02 20:00:00+00</t>
  </si>
  <si>
    <t>2020-09-05 19:50:00+00</t>
  </si>
  <si>
    <t>2016-08-05 23:08:00+00</t>
  </si>
  <si>
    <t>2021-12-31 18:03:00+00</t>
  </si>
  <si>
    <t>2013-09-02 13:30:00+00</t>
  </si>
  <si>
    <t>2022-09-11 08:05:00+00</t>
  </si>
  <si>
    <t>0101000020E61000000E677E35077A52C0876C205D6C604440</t>
  </si>
  <si>
    <t>2022-07-09 13:58:00+00</t>
  </si>
  <si>
    <t>2019-12-11 18:20:00+00</t>
  </si>
  <si>
    <t>2013-10-03 07:35:00+00</t>
  </si>
  <si>
    <t>2022-03-24 08:55:00+00</t>
  </si>
  <si>
    <t>0101000020E610000060764F1E167A52C0B858518369604440</t>
  </si>
  <si>
    <t>2018-07-12 12:30:00+00</t>
  </si>
  <si>
    <t>0101000020E6100000DC63E943177A52C0FEEDB25F77604440</t>
  </si>
  <si>
    <t>2019-10-22 12:55:00+00</t>
  </si>
  <si>
    <t>2016-07-08 16:50:00+00</t>
  </si>
  <si>
    <t>0101000020E61000007636E49F197A52C095826E2F69604440</t>
  </si>
  <si>
    <t>51-35     NORTHERN BOULEVARD</t>
  </si>
  <si>
    <t>2023-03-30 09:20:00+00</t>
  </si>
  <si>
    <t>0101000020E6100000EA3015D1E57A52C098EB7E5F6D604440</t>
  </si>
  <si>
    <t>2013-03-25 21:00:00+00</t>
  </si>
  <si>
    <t>2020-11-20 10:40:00+00</t>
  </si>
  <si>
    <t>0101000020E6100000B4226AA2CF7A52C04C8BFA2477604440</t>
  </si>
  <si>
    <t>2014-11-26 12:50:00+00</t>
  </si>
  <si>
    <t>0101000020E610000010429B77777A52C013CDA89E71604440</t>
  </si>
  <si>
    <t>2013-05-24 20:25:00+00</t>
  </si>
  <si>
    <t>2018-03-23 20:00:00+00</t>
  </si>
  <si>
    <t>2021-08-24 00:19:00+00</t>
  </si>
  <si>
    <t>2019-10-15 17:22:00+00</t>
  </si>
  <si>
    <t>0101000020E6100000A60A4625757A52C0EA95B20C71604440</t>
  </si>
  <si>
    <t>49-01     NORTHERN BOULEVARD</t>
  </si>
  <si>
    <t>2019-09-07 09:30:00+00</t>
  </si>
  <si>
    <t>2021-01-29 16:20:00+00</t>
  </si>
  <si>
    <t>2020-01-30 15:49:00+00</t>
  </si>
  <si>
    <t>0101000020E61000003EEDF0D7647B52C06A87BF266B604440</t>
  </si>
  <si>
    <t>2023-03-03 06:01:00+00</t>
  </si>
  <si>
    <t>0101000020E6100000F4C308E1D17A52C078EE3D5C72604440</t>
  </si>
  <si>
    <t>34-54     44 STREET</t>
  </si>
  <si>
    <t>2023-03-30 16:26:00+00</t>
  </si>
  <si>
    <t>0101000020E6100000B4A5587F957652C0EF22A70AA15E4440</t>
  </si>
  <si>
    <t>WALDRON STREET</t>
  </si>
  <si>
    <t>2013-04-12 09:00:00+00</t>
  </si>
  <si>
    <t>2019-09-21 16:50:00+00</t>
  </si>
  <si>
    <t>2022-09-26 23:17:00+00</t>
  </si>
  <si>
    <t>0101000020E6100000159161156F7652C01F4B1FBAA05E4440</t>
  </si>
  <si>
    <t>SAULTELL AVENUE</t>
  </si>
  <si>
    <t>2019-08-30 10:15:00+00</t>
  </si>
  <si>
    <t>0101000020E6100000A774C4CE6E7652C038198D10EA5E4440</t>
  </si>
  <si>
    <t>2016-08-30 20:08:00+00</t>
  </si>
  <si>
    <t>0101000020E610000088BA0F406A7652C0B2D47ABFD15E4440</t>
  </si>
  <si>
    <t>2020-10-08 08:45:00+00</t>
  </si>
  <si>
    <t>0101000020E6100000F4763A46687652C01EEDC90DD05E4440</t>
  </si>
  <si>
    <t>2014-06-04 17:35:00+00</t>
  </si>
  <si>
    <t>0101000020E610000032772D211F7652C0F5BD86E0B85E4440</t>
  </si>
  <si>
    <t>2021-10-14 02:32:00+00</t>
  </si>
  <si>
    <t>0101000020E61000000F7BA180ED7652C0DBF7A8BF5E614440</t>
  </si>
  <si>
    <t>2018-02-11 06:44:00+00</t>
  </si>
  <si>
    <t>Alcohol Involvement,Passing or Lane Usage Improper,Unspecified</t>
  </si>
  <si>
    <t>PASSENGER VEHICLE,PASSENGER VEHICLE,TAXI</t>
  </si>
  <si>
    <t>0101000020E610000066DAFE95957652C04221020EA15E4440</t>
  </si>
  <si>
    <t>2017-05-26 19:40:00+00</t>
  </si>
  <si>
    <t>2014-01-14 11:15:00+00</t>
  </si>
  <si>
    <t>0101000020E610000089EAAD81AD7652C08CF337A1105F4440</t>
  </si>
  <si>
    <t>2018-04-07 10:00:00+00</t>
  </si>
  <si>
    <t>0101000020E610000089247A19C57652C0095053CBD65E4440</t>
  </si>
  <si>
    <t>104-01    MARTENSE AVENUE</t>
  </si>
  <si>
    <t>2020-08-26 19:10:00+00</t>
  </si>
  <si>
    <t>2019-01-25 12:40:00+00</t>
  </si>
  <si>
    <t>2021-12-17 06:40:00+00</t>
  </si>
  <si>
    <t>0101000020E6100000BF4868CBB97652C0F1BA7EC16E5E4440</t>
  </si>
  <si>
    <t>59-26     XENIA STREET</t>
  </si>
  <si>
    <t>2022-04-16 21:30:00+00</t>
  </si>
  <si>
    <t>2022-07-07 19:40:00+00</t>
  </si>
  <si>
    <t>0101000020E6100000D13FC1C58A7652C0865451BCCA5E4440</t>
  </si>
  <si>
    <t>56-52     VANCLEEF STREET</t>
  </si>
  <si>
    <t>2018-05-16 13:18:00+00</t>
  </si>
  <si>
    <t xml:space="preserve">108 STREET                      </t>
  </si>
  <si>
    <t>2017-03-27 18:20:00+00</t>
  </si>
  <si>
    <t>0101000020E6100000E23B31EBC57652C0FFE7305F5E5E4440</t>
  </si>
  <si>
    <t>60-15     CALLOWAY STREET</t>
  </si>
  <si>
    <t>2021-01-12 14:26:00+00</t>
  </si>
  <si>
    <t>0101000020E6100000EC2A4943B27652C06A4BC22A835E4440</t>
  </si>
  <si>
    <t>2016-08-04 23:08:00+00</t>
  </si>
  <si>
    <t>2016-11-12 09:11:00+00</t>
  </si>
  <si>
    <t>2014-02-02 19:57:00+00</t>
  </si>
  <si>
    <t>0101000020E6100000BE175FB4C77652C0A021776C5F5E4440</t>
  </si>
  <si>
    <t>2016-04-14 17:05:00+00</t>
  </si>
  <si>
    <t>0101000020E6100000715AF0A2AF7652C020ED7F80B55E4440</t>
  </si>
  <si>
    <t>106-08    OTIS AVENUE</t>
  </si>
  <si>
    <t>2017-10-21 21:30:00+00</t>
  </si>
  <si>
    <t>0101000020E6100000D5BAC3DCA47652C00CB32B88DC5E4440</t>
  </si>
  <si>
    <t>2014-07-22 21:15:00+00</t>
  </si>
  <si>
    <t>2023-10-25 12:58:00+00</t>
  </si>
  <si>
    <t>2013-09-20 17:30:00+00</t>
  </si>
  <si>
    <t>0101000020E6100000C9586DFE5F7B52C04910AE80425F4440</t>
  </si>
  <si>
    <t>37-11     QUEENS BOULEVARD</t>
  </si>
  <si>
    <t>2019-10-08 10:42:00+00</t>
  </si>
  <si>
    <t>2015-12-04 15:35:00+00</t>
  </si>
  <si>
    <t>2017-12-22 14:10:00+00</t>
  </si>
  <si>
    <t>2013-12-01 01:45:00+00</t>
  </si>
  <si>
    <t>2013-06-13 18:00:00+00</t>
  </si>
  <si>
    <t>2021-06-28 14:25:00+00</t>
  </si>
  <si>
    <t>0101000020E6100000508D976E127B52C00B992B836A5F4440</t>
  </si>
  <si>
    <t>2017-03-10 09:25:00+00</t>
  </si>
  <si>
    <t>2021-02-22 14:10:00+00</t>
  </si>
  <si>
    <t>2020-05-18 11:43:00+00</t>
  </si>
  <si>
    <t>2020-01-24 09:00:00+00</t>
  </si>
  <si>
    <t>2016-03-06 22:50:00+00</t>
  </si>
  <si>
    <t>2017-08-10 07:02:00+00</t>
  </si>
  <si>
    <t>2020-10-12 00:00:00+00</t>
  </si>
  <si>
    <t>2019-01-11 18:45:00+00</t>
  </si>
  <si>
    <t>2016-05-27 14:10:00+00</t>
  </si>
  <si>
    <t>2015-09-21 21:52:00+00</t>
  </si>
  <si>
    <t>2023-02-13 12:30:00+00</t>
  </si>
  <si>
    <t>2023-04-03 12:13:00+00</t>
  </si>
  <si>
    <t>2023-06-19 07:10:00+00</t>
  </si>
  <si>
    <t>0101000020E61000005137AB99907652C0F83B6FBE6C5F4440</t>
  </si>
  <si>
    <t>2014-11-05 18:30:00+00</t>
  </si>
  <si>
    <t>0101000020E61000006CE8667FA07652C02C4A09C1AA5F4440</t>
  </si>
  <si>
    <t>2016-04-28 14:00:00+00</t>
  </si>
  <si>
    <t>0101000020E6100000CDD94CCF857652C0872E4DB626604440</t>
  </si>
  <si>
    <t>2015-08-23 11:30:00+00</t>
  </si>
  <si>
    <t>2015-10-27 18:54:00+00</t>
  </si>
  <si>
    <t>2014-05-11 22:30:00+00</t>
  </si>
  <si>
    <t>0101000020E61000006CE8667FA07652C0D218ADA3AA5F4440</t>
  </si>
  <si>
    <t>2021-06-06 19:00:00+00</t>
  </si>
  <si>
    <t>0101000020E61000004AD235936F7652C0A4AA09A2EE5F4440</t>
  </si>
  <si>
    <t>2022-01-23 22:48:00+00</t>
  </si>
  <si>
    <t>2022-09-02 04:30:00+00</t>
  </si>
  <si>
    <t>2022-08-25 16:10:00+00</t>
  </si>
  <si>
    <t>2017-06-23 11:25:00+00</t>
  </si>
  <si>
    <t>0101000020E61000007385D2727B7652C037A968ACFD5F4440</t>
  </si>
  <si>
    <t>2014-05-10 04:20:00+00</t>
  </si>
  <si>
    <t>2018-11-26 15:35:00+00</t>
  </si>
  <si>
    <t>0101000020E6100000EDA419E65F7652C09B61591FC55F4440</t>
  </si>
  <si>
    <t>2013-05-05 22:25:00+00</t>
  </si>
  <si>
    <t>2018-08-18 20:39:00+00</t>
  </si>
  <si>
    <t>0101000020E6100000919BE1067C7652C0B134F0A31A604440</t>
  </si>
  <si>
    <t>2022-12-18 03:18:00+00</t>
  </si>
  <si>
    <t>0101000020E61000007862D68BA17652C0240B98C0AD5F4440</t>
  </si>
  <si>
    <t>2020-07-27 07:55:00+00</t>
  </si>
  <si>
    <t>2023-06-06 16:10:00+00</t>
  </si>
  <si>
    <t>0101000020E6100000F584251E507C52C042075DC2A15F4440</t>
  </si>
  <si>
    <t>2020-03-06 20:00:00+00</t>
  </si>
  <si>
    <t>2014-03-26 16:30:00+00</t>
  </si>
  <si>
    <t>2022-04-08 13:00:00+00</t>
  </si>
  <si>
    <t>0101000020E6100000C59BEBEA447C52C0595826B2C55F4440</t>
  </si>
  <si>
    <t>2015-03-19 08:00:00+00</t>
  </si>
  <si>
    <t>2018-05-22 09:55:00+00</t>
  </si>
  <si>
    <t>0101000020E610000027463B133F7C52C0CBAB297FAD5F4440</t>
  </si>
  <si>
    <t>2016-02-24 20:10:00+00</t>
  </si>
  <si>
    <t>2018-03-13 06:34:00+00</t>
  </si>
  <si>
    <t>2020-02-02 18:00:00+00</t>
  </si>
  <si>
    <t>0101000020E61000003CF71E2E397C52C0F2EA1C03B25F4440</t>
  </si>
  <si>
    <t>26-23     JACKSON AVENUE</t>
  </si>
  <si>
    <t>2022-09-03 10:00:00+00</t>
  </si>
  <si>
    <t>0101000020E6100000910A630B417C52C0789961A3AC5F4440</t>
  </si>
  <si>
    <t>2019-04-24 09:50:00+00</t>
  </si>
  <si>
    <t>2018-03-19 08:00:00+00</t>
  </si>
  <si>
    <t>2013-10-22 17:08:00+00</t>
  </si>
  <si>
    <t>0101000020E6100000005878F2447C52C094748357815F4440</t>
  </si>
  <si>
    <t>2016-12-14 11:50:00+00</t>
  </si>
  <si>
    <t>2019-02-25 19:29:00+00</t>
  </si>
  <si>
    <t>2021-05-04 01:03:00+00</t>
  </si>
  <si>
    <t>2015-07-28 14:14:00+00</t>
  </si>
  <si>
    <t>Passenger Distraction,Traffic Control Disregarded</t>
  </si>
  <si>
    <t>2015-10-28 12:30:00+00</t>
  </si>
  <si>
    <t>0101000020E61000004E8C7626FE7B52C0C881B28410604440</t>
  </si>
  <si>
    <t>41-20     29 STREET</t>
  </si>
  <si>
    <t>2021-10-13 07:57:00+00</t>
  </si>
  <si>
    <t>2020-11-18 12:10:00+00</t>
  </si>
  <si>
    <t>2021-07-15 13:28:00+00</t>
  </si>
  <si>
    <t>2018-06-15 14:15:00+00</t>
  </si>
  <si>
    <t>2020-07-23 06:30:00+00</t>
  </si>
  <si>
    <t>2021-05-26 00:25:00+00</t>
  </si>
  <si>
    <t>2021-07-14 19:15:00+00</t>
  </si>
  <si>
    <t>2021-09-12 22:30:00+00</t>
  </si>
  <si>
    <t>2021-09-29 19:35:00+00</t>
  </si>
  <si>
    <t>2019-06-19 10:58:00+00</t>
  </si>
  <si>
    <t>2020-06-12 14:00:00+00</t>
  </si>
  <si>
    <t>2017-09-19 21:40:00+00</t>
  </si>
  <si>
    <t>2016-07-01 15:00:00+00</t>
  </si>
  <si>
    <t>0101000020E61000008B37328FFC7B52C06B2BF697DD5F4440</t>
  </si>
  <si>
    <t>2013-10-31 20:00:00+00</t>
  </si>
  <si>
    <t>2019-04-25 18:35:00+00</t>
  </si>
  <si>
    <t>2017-09-13 09:35:00+00</t>
  </si>
  <si>
    <t>2017-12-12 06:50:00+00</t>
  </si>
  <si>
    <t>2015-02-14 10:00:00+00</t>
  </si>
  <si>
    <t>2022-08-09 08:39:00+00</t>
  </si>
  <si>
    <t>2021-01-17 20:35:00+00</t>
  </si>
  <si>
    <t>2023-02-24 00:07:00+00</t>
  </si>
  <si>
    <t>2023-02-25 09:12:00+00</t>
  </si>
  <si>
    <t>0101000020E61000004434BA83D87B52C010751F80D4604440</t>
  </si>
  <si>
    <t>37-35     CRESCENT STREET</t>
  </si>
  <si>
    <t>2023-02-27 17:10:00+00</t>
  </si>
  <si>
    <t>2023-05-24 15:18:00+00</t>
  </si>
  <si>
    <t>2023-07-06 17:00:00+00</t>
  </si>
  <si>
    <t>0101000020E6100000FD87F4DBD77B52C04B732B84D5604440</t>
  </si>
  <si>
    <t>37-31     CRESCENT STREET</t>
  </si>
  <si>
    <t>2023-08-03 16:45:00+00</t>
  </si>
  <si>
    <t>2023-09-03 20:40:00+00</t>
  </si>
  <si>
    <t>2023-09-16 16:50:00+00</t>
  </si>
  <si>
    <t>0101000020E6100000B5A679C7297C52C010751F80D4604440</t>
  </si>
  <si>
    <t>2023-09-24 22:35:00+00</t>
  </si>
  <si>
    <t>0101000020E61000000E4A9869FB7B52C0C2A38D23D6604440</t>
  </si>
  <si>
    <t>23-02     38 AVENUE</t>
  </si>
  <si>
    <t>2023-09-26 13:50:00+00</t>
  </si>
  <si>
    <t>2023-10-03 16:28:00+00</t>
  </si>
  <si>
    <t>0101000020E61000000B7BDAE1AF7652C06B2BF697DD5F4440</t>
  </si>
  <si>
    <t>2017-05-29 14:45:00+00</t>
  </si>
  <si>
    <t>0101000020E6100000CB4C69FDAD7652C0B01EF7ADD65F4440</t>
  </si>
  <si>
    <t>2015-04-03 07:05:00+00</t>
  </si>
  <si>
    <t>0101000020E61000003F4035F0B47652C0AC0DB7ADF15F4440</t>
  </si>
  <si>
    <t>2016-08-19 22:08:00+00</t>
  </si>
  <si>
    <t>2013-03-04 15:15:00+00</t>
  </si>
  <si>
    <t>2018-07-05 15:55:00+00</t>
  </si>
  <si>
    <t>2013-05-21 07:50:00+00</t>
  </si>
  <si>
    <t>2019-10-04 18:55:00+00</t>
  </si>
  <si>
    <t>2019-07-30 10:50:00+00</t>
  </si>
  <si>
    <t>0101000020E610000006234097BA7652C03E473F7507604440</t>
  </si>
  <si>
    <t>2013-10-01 20:40:00+00</t>
  </si>
  <si>
    <t>2020-07-26 21:50:00+00</t>
  </si>
  <si>
    <t>0101000020E610000062F3716DA87652C0902FA182C35F4440</t>
  </si>
  <si>
    <t>2021-05-13 15:40:00+00</t>
  </si>
  <si>
    <t>0101000020E61000000D1AFA27B87652C08F17D2E121604440</t>
  </si>
  <si>
    <t>111-18    41 AVENUE</t>
  </si>
  <si>
    <t>2021-06-04 15:30:00+00</t>
  </si>
  <si>
    <t>2022-09-18 20:10:00+00</t>
  </si>
  <si>
    <t>0101000020E61000009B728577B97652C08733BF9A03604440</t>
  </si>
  <si>
    <t>42-05     111 STREET</t>
  </si>
  <si>
    <t>2022-12-28 17:44:00+00</t>
  </si>
  <si>
    <t>2022-09-16 14:10:00+00</t>
  </si>
  <si>
    <t>2015-03-12 10:00:00+00</t>
  </si>
  <si>
    <t>2015-04-18 16:30:00+00</t>
  </si>
  <si>
    <t>2023-08-13 07:00:00+00</t>
  </si>
  <si>
    <t>2017-01-05 20:30:00+00</t>
  </si>
  <si>
    <t>2016-08-22 20:08:00+00</t>
  </si>
  <si>
    <t>2019-10-24 10:50:00+00</t>
  </si>
  <si>
    <t>2022-11-17 10:24:00+00</t>
  </si>
  <si>
    <t>0101000020E6100000B6DAC35E287A52C0739D465A2A634440</t>
  </si>
  <si>
    <t>35-13     DITMARS BOULEVARD</t>
  </si>
  <si>
    <t>2019-08-03 19:50:00+00</t>
  </si>
  <si>
    <t>0101000020E61000008CF337A1107A52C00F4240BE84624440</t>
  </si>
  <si>
    <t>2020-02-09 12:10:00+00</t>
  </si>
  <si>
    <t>2022-02-18 19:10:00+00</t>
  </si>
  <si>
    <t xml:space="preserve">37 STREET                       </t>
  </si>
  <si>
    <t>0101000020E61000000141CA99377A52C08807DEDAD3624440</t>
  </si>
  <si>
    <t>2014-01-18 11:00:00+00</t>
  </si>
  <si>
    <t>2017-11-18 17:50:00+00</t>
  </si>
  <si>
    <t>2018-10-16 19:45:00+00</t>
  </si>
  <si>
    <t>0101000020E6100000551344DD077A52C023DBF97E6A624440</t>
  </si>
  <si>
    <t>2016-06-28 21:15:00+00</t>
  </si>
  <si>
    <t>2016-06-23 17:12:00+00</t>
  </si>
  <si>
    <t>2017-07-19 23:00:00+00</t>
  </si>
  <si>
    <t>2019-11-18 18:24:00+00</t>
  </si>
  <si>
    <t>2019-12-26 16:45:00+00</t>
  </si>
  <si>
    <t>0101000020E6100000AE31433E437A52C01471DF0FE4624440</t>
  </si>
  <si>
    <t>2016-10-15 13:10:00+00</t>
  </si>
  <si>
    <t>0101000020E6100000FB9122322C7A52C0AED282BCC3624440</t>
  </si>
  <si>
    <t>2015-08-31 21:10:00+00</t>
  </si>
  <si>
    <t>PASSENGER VEHICLE,BICYCLE,MOTORCYCLE</t>
  </si>
  <si>
    <t>2021-05-12 08:01:00+00</t>
  </si>
  <si>
    <t>2018-02-18 18:50:00+00</t>
  </si>
  <si>
    <t>0101000020E6100000D15790662C7A52C0FBCBEEC9C3624440</t>
  </si>
  <si>
    <t>2022-07-18 08:53:00+00</t>
  </si>
  <si>
    <t>0101000020E610000096163FD7087A52C01F679AB0FD624440</t>
  </si>
  <si>
    <t>2013-07-03 18:40:00+00</t>
  </si>
  <si>
    <t>0101000020E6100000D95F764F1E7A52C0C2853C821B634440</t>
  </si>
  <si>
    <t>36-14     DITMARS BOULEVARD</t>
  </si>
  <si>
    <t>2019-08-30 19:00:00+00</t>
  </si>
  <si>
    <t>2016-02-03 19:59:00+00</t>
  </si>
  <si>
    <t>2019-10-06 21:30:00+00</t>
  </si>
  <si>
    <t>2015-09-03 13:34:00+00</t>
  </si>
  <si>
    <t>0101000020E6100000696FF085C97652C0306475ABE7604440</t>
  </si>
  <si>
    <t>2023-10-14 08:30:00+00</t>
  </si>
  <si>
    <t>0101000020E6100000DEB06D51667952C06AF7AB00DF5F4440</t>
  </si>
  <si>
    <t>2017-05-04 09:30:00+00</t>
  </si>
  <si>
    <t>0101000020E610000049F19650667952C052B5DD04DF5F4440</t>
  </si>
  <si>
    <t>2013-07-14 21:00:00+00</t>
  </si>
  <si>
    <t>2015-11-19 03:05:00+00</t>
  </si>
  <si>
    <t>2013-09-28 16:45:00+00</t>
  </si>
  <si>
    <t>2021-07-02 12:20:00+00</t>
  </si>
  <si>
    <t>2017-06-09 13:15:00+00</t>
  </si>
  <si>
    <t>2022-06-02 21:20:00+00</t>
  </si>
  <si>
    <t>0101000020E61000000B6C8434997A52C0A902A4ECE35F4440</t>
  </si>
  <si>
    <t>2014-05-02 14:45:00+00</t>
  </si>
  <si>
    <t>2018-11-11 15:00:00+00</t>
  </si>
  <si>
    <t>2017-01-25 13:00:00+00</t>
  </si>
  <si>
    <t>2020-03-02 15:14:00+00</t>
  </si>
  <si>
    <t>2016-12-03 20:07:00+00</t>
  </si>
  <si>
    <t>2015-07-05 13:30:00+00</t>
  </si>
  <si>
    <t>2018-06-30 17:58:00+00</t>
  </si>
  <si>
    <t>2016-11-14 21:11:00+00</t>
  </si>
  <si>
    <t>2018-11-04 18:50:00+00</t>
  </si>
  <si>
    <t>2013-08-10 13:15:00+00</t>
  </si>
  <si>
    <t>0101000020E6100000FF78AF5A997A52C00E10CCD1E35F4440</t>
  </si>
  <si>
    <t>2017-04-17 09:46:00+00</t>
  </si>
  <si>
    <t>0101000020E61000009FC893A46B7A52C02CD8463CD95F4440</t>
  </si>
  <si>
    <t>2018-09-17 17:55:00+00</t>
  </si>
  <si>
    <t>Sedan,Bike,Bike</t>
  </si>
  <si>
    <t>0101000020E6100000265305A3927A52C040DEAB5626604440</t>
  </si>
  <si>
    <t>2017-08-29 18:40:00+00</t>
  </si>
  <si>
    <t>2019-02-18 13:30:00+00</t>
  </si>
  <si>
    <t>0101000020E6100000666DAEF5A07A52C0868F882991604440</t>
  </si>
  <si>
    <t>2013-10-05 13:25:00+00</t>
  </si>
  <si>
    <t>2016-06-09 14:15:00+00</t>
  </si>
  <si>
    <t>2017-01-30 06:07:00+00</t>
  </si>
  <si>
    <t>0101000020E610000025BEB675BA7A52C050C866667E604440</t>
  </si>
  <si>
    <t>0101000020E61000009BC8CC05AE7A52C009E7AE809D604440</t>
  </si>
  <si>
    <t>2013-06-29 10:30:00+00</t>
  </si>
  <si>
    <t>0101000020E61000007EA603FE957A52C0282B86AB03604440</t>
  </si>
  <si>
    <t>2014-07-23 13:10:00+00</t>
  </si>
  <si>
    <t>2015-12-13 11:45:00+00</t>
  </si>
  <si>
    <t>2014-07-31 16:30:00+00</t>
  </si>
  <si>
    <t>0101000020E61000007F3F468A927A52C0CF98936126604440</t>
  </si>
  <si>
    <t>2014-05-24 15:17:00+00</t>
  </si>
  <si>
    <t>2015-05-18 16:45:00+00</t>
  </si>
  <si>
    <t>0101000020E610000018096D39977A52C0A306D3307C604440</t>
  </si>
  <si>
    <t>2020-02-12 12:45:00+00</t>
  </si>
  <si>
    <t>0101000020E610000018601F9DBA7A52C02B6EDC627E604440</t>
  </si>
  <si>
    <t>2021-07-15 15:00:00+00</t>
  </si>
  <si>
    <t>0101000020E61000003F1D8F19A87A52C00664AF777F604440</t>
  </si>
  <si>
    <t>2021-11-06 07:00:00+00</t>
  </si>
  <si>
    <t>2016-08-12 19:08:00+00</t>
  </si>
  <si>
    <t>2022-09-28 09:40:00+00</t>
  </si>
  <si>
    <t>2022-04-23 14:38:00+00</t>
  </si>
  <si>
    <t>2018-01-18 11:45:00+00</t>
  </si>
  <si>
    <t>2014-11-08 11:50:00+00</t>
  </si>
  <si>
    <t>2020-06-14 18:24:00+00</t>
  </si>
  <si>
    <t>2021-10-31 13:42:00+00</t>
  </si>
  <si>
    <t>2022-10-20 20:00:00+00</t>
  </si>
  <si>
    <t>2019-06-30 12:30:00+00</t>
  </si>
  <si>
    <t>Traffic Control Disregarded,Pedestrian/Bicyclist/Other Pedestrian Error/Confusion</t>
  </si>
  <si>
    <t>2022-02-04 08:25:00+00</t>
  </si>
  <si>
    <t>Drugs (illegal)</t>
  </si>
  <si>
    <t>2017-12-29 19:10:00+00</t>
  </si>
  <si>
    <t>2017-07-02 17:15:00+00</t>
  </si>
  <si>
    <t>2022-04-11 14:56:00+00</t>
  </si>
  <si>
    <t>2018-12-28 15:05:00+00</t>
  </si>
  <si>
    <t>2014-07-28 02:19:00+00</t>
  </si>
  <si>
    <t>0101000020E6100000BAEEF7D5E67852C0F7F4C76AA9604440</t>
  </si>
  <si>
    <t>2016-10-09 09:10:00+00</t>
  </si>
  <si>
    <t>2022-06-22 10:30:00+00</t>
  </si>
  <si>
    <t>2017-01-23 23:50:00+00</t>
  </si>
  <si>
    <t>0101000020E61000003EAE0D15E37852C038F8C264AA604440</t>
  </si>
  <si>
    <t>78-15     NORTHERN BOULEVARD</t>
  </si>
  <si>
    <t>2022-10-14 02:20:00+00</t>
  </si>
  <si>
    <t>0101000020E610000032CC6493D77852C0DDA68988AC604440</t>
  </si>
  <si>
    <t>2015-07-18 01:20:00+00</t>
  </si>
  <si>
    <t>2013-11-13 20:00:00+00</t>
  </si>
  <si>
    <t>0101000020E6100000532058FAF57852C0815A0C1EA6604440</t>
  </si>
  <si>
    <t>2013-04-20 19:05:00+00</t>
  </si>
  <si>
    <t>2014-04-12 07:46:00+00</t>
  </si>
  <si>
    <t>0101000020E61000003AB01C21037952C0BEDA519CA3604440</t>
  </si>
  <si>
    <t>76-11     NORTHERN BOULEVARD</t>
  </si>
  <si>
    <t>2021-02-13 07:35:00+00</t>
  </si>
  <si>
    <t>2019-10-21 13:00:00+00</t>
  </si>
  <si>
    <t>2017-08-20 21:16:00+00</t>
  </si>
  <si>
    <t>2015-11-19 20:45:00+00</t>
  </si>
  <si>
    <t>0101000020E610000039622D3E057952C0EDB776A224604440</t>
  </si>
  <si>
    <t>75-08     35 AVENUE</t>
  </si>
  <si>
    <t>2018-04-06 22:20:00+00</t>
  </si>
  <si>
    <t>2016-07-16 18:55:00+00</t>
  </si>
  <si>
    <t>0101000020E6100000F8A57EDE547A52C007D3307C44644440</t>
  </si>
  <si>
    <t>2019-01-17 13:15:00+00</t>
  </si>
  <si>
    <t>0101000020E6100000919BE1067C7A52C00EBDC5C37B644440</t>
  </si>
  <si>
    <t>2020-06-25 20:25:00+00</t>
  </si>
  <si>
    <t>2021-07-12 16:33:00+00</t>
  </si>
  <si>
    <t>2021-04-14 16:00:00+00</t>
  </si>
  <si>
    <t>2018-12-20 19:00:00+00</t>
  </si>
  <si>
    <t>0101000020E610000063EE5A423E7A52C0EDB776A224644440</t>
  </si>
  <si>
    <t>2017-05-11 18:45:00+00</t>
  </si>
  <si>
    <t>2014-06-25 18:50:00+00</t>
  </si>
  <si>
    <t>0101000020E6100000734BAB21717A52C0876C205D6C644440</t>
  </si>
  <si>
    <t>2019-01-11 21:30:00+00</t>
  </si>
  <si>
    <t>2019-01-15 18:25:00+00</t>
  </si>
  <si>
    <t>2022-06-14 07:00:00+00</t>
  </si>
  <si>
    <t>2016-03-17 22:00:00+00</t>
  </si>
  <si>
    <t>0101000020E6100000FD87F4DBD77952C0FBAE08FEB7624440</t>
  </si>
  <si>
    <t>43-18     DITMARS BOULEVARD</t>
  </si>
  <si>
    <t>2020-10-24 17:25:00+00</t>
  </si>
  <si>
    <t>Traffic Control Disregarded,Failure to Yield Right-of-Way</t>
  </si>
  <si>
    <t>2015-04-18 21:15:00+00</t>
  </si>
  <si>
    <t>2015-08-13 19:20:00+00</t>
  </si>
  <si>
    <t>2017-08-11 23:19:00+00</t>
  </si>
  <si>
    <t>2013-08-06 08:15:00+00</t>
  </si>
  <si>
    <t>2013-12-10 18:00:00+00</t>
  </si>
  <si>
    <t>0101000020E6100000EB26E77A917A52C0984638D2BE634440</t>
  </si>
  <si>
    <t>2015-05-07 08:22:00+00</t>
  </si>
  <si>
    <t>0101000020E610000041FEA3A07C7A52C06D431C2F35634440</t>
  </si>
  <si>
    <t>2017-01-14 13:25:00+00</t>
  </si>
  <si>
    <t>2016-11-12 20:11:00+00</t>
  </si>
  <si>
    <t>0101000020E6100000A14ACD1E687A52C0338AE59656634440</t>
  </si>
  <si>
    <t>22-41     29 STREET</t>
  </si>
  <si>
    <t>2018-01-12 19:20:00+00</t>
  </si>
  <si>
    <t>2019-01-18 06:00:00+00</t>
  </si>
  <si>
    <t>2016-04-09 17:50:00+00</t>
  </si>
  <si>
    <t>2014-01-11 14:10:00+00</t>
  </si>
  <si>
    <t>2014-06-20 14:30:00+00</t>
  </si>
  <si>
    <t>0101000020E6100000BBD05CA7917A52C05D8AABCABE634440</t>
  </si>
  <si>
    <t>2017-01-31 00:22:00+00</t>
  </si>
  <si>
    <t>0101000020E610000098A432C59C7A52C0785270C2CE634440</t>
  </si>
  <si>
    <t>2013-06-30 22:00:00+00</t>
  </si>
  <si>
    <t>0101000020E61000000B24287E8C7A52C02C836A8313634440</t>
  </si>
  <si>
    <t>29-16     23 ROAD</t>
  </si>
  <si>
    <t>2023-09-24 21:38:00+00</t>
  </si>
  <si>
    <t>0101000020E6100000522CB7B41A7A52C0570740DCD5634440</t>
  </si>
  <si>
    <t>20-18     29 STREET</t>
  </si>
  <si>
    <t>2017-04-21 18:55:00+00</t>
  </si>
  <si>
    <t>2016-05-30 13:37:00+00</t>
  </si>
  <si>
    <t>2021-11-17 17:08:00+00</t>
  </si>
  <si>
    <t>Bike,Moped</t>
  </si>
  <si>
    <t>0101000020E6100000DFFDF15EB57952C07901F6D1A9634440</t>
  </si>
  <si>
    <t>19-30     37 STREET</t>
  </si>
  <si>
    <t>2022-04-08 09:50:00+00</t>
  </si>
  <si>
    <t>2017-11-27 15:00:00+00</t>
  </si>
  <si>
    <t>0101000020E61000006FBA6587787952C007567A127D634440</t>
  </si>
  <si>
    <t>2014-02-07 07:00:00+00</t>
  </si>
  <si>
    <t>0101000020E6100000D348F02BFB7952C0840607205A634440</t>
  </si>
  <si>
    <t>2014-05-01 17:05:00+00</t>
  </si>
  <si>
    <t>0101000020E6100000D2A0D0B4C07952C0FCC57E9273634440</t>
  </si>
  <si>
    <t>2016-10-01 04:10:00+00</t>
  </si>
  <si>
    <t>2013-09-13 10:00:00+00</t>
  </si>
  <si>
    <t>2019-01-25 18:20:00+00</t>
  </si>
  <si>
    <t>2023-04-10 21:35:00+00</t>
  </si>
  <si>
    <t>0101000020E6100000EB39E97DE37952C0A0A70183A4634440</t>
  </si>
  <si>
    <t>2023-06-22 19:05:00+00</t>
  </si>
  <si>
    <t>0101000020E6100000331B6492917952C03A58FFE730634440</t>
  </si>
  <si>
    <t>2023-10-21 19:04:00+00</t>
  </si>
  <si>
    <t>0101000020E6100000C2A38D23D67852C0D2C6116BF1614440</t>
  </si>
  <si>
    <t>2018-10-16 16:00:00+00</t>
  </si>
  <si>
    <t>0101000020E61000009E077767ED7852C070067FBF98614440</t>
  </si>
  <si>
    <t>25-38     79th St</t>
  </si>
  <si>
    <t>2017-06-01 18:40:00+00</t>
  </si>
  <si>
    <t>0101000020E610000014967840D97852C00CCD751A69614440</t>
  </si>
  <si>
    <t>2022-01-12 13:22:00+00</t>
  </si>
  <si>
    <t>2022-11-22 08:20:00+00</t>
  </si>
  <si>
    <t>0101000020E6100000C0E556ADF17852C0AD307DAF21614440</t>
  </si>
  <si>
    <t>2013-10-01 08:05:00+00</t>
  </si>
  <si>
    <t>0101000020E6100000691D554D107952C08196AE601B614440</t>
  </si>
  <si>
    <t>2017-01-06 23:30:00+00</t>
  </si>
  <si>
    <t>Reaction to Other Uninvolved Vehicle,Passing or Lane Usage Improper</t>
  </si>
  <si>
    <t>0101000020E61000003EBD0809077952C0E715F4835F614440</t>
  </si>
  <si>
    <t>2013-10-25 06:20:00+00</t>
  </si>
  <si>
    <t>0101000020E61000007B6B60AB047952C0C5C9FD0E45614440</t>
  </si>
  <si>
    <t>30-37     77 STREET</t>
  </si>
  <si>
    <t>2023-07-20 12:40:00+00</t>
  </si>
  <si>
    <t>2023-08-30 15:18:00+00</t>
  </si>
  <si>
    <t>0101000020E6100000EE258DD13A7A52C08CD8278062604440</t>
  </si>
  <si>
    <t>51-02     NORTHERN BOULEVARD</t>
  </si>
  <si>
    <t>2019-07-14 19:04:00+00</t>
  </si>
  <si>
    <t>0101000020E610000032303C40417A52C0E094038761604440</t>
  </si>
  <si>
    <t>2014-12-24 19:15:00+00</t>
  </si>
  <si>
    <t>2013-11-26 17:50:00+00</t>
  </si>
  <si>
    <t>2020-01-15 12:20:00+00</t>
  </si>
  <si>
    <t>2021-05-28 23:15:00+00</t>
  </si>
  <si>
    <t>0101000020E6100000162F1686487A52C0D4426E2B62604440</t>
  </si>
  <si>
    <t>2014-02-01 16:10:00+00</t>
  </si>
  <si>
    <t>2021-05-11 16:37:00+00</t>
  </si>
  <si>
    <t>2019-12-11 16:02:00+00</t>
  </si>
  <si>
    <t>2021-03-15 19:25:00+00</t>
  </si>
  <si>
    <t>2022-08-16 17:30:00+00</t>
  </si>
  <si>
    <t>0101000020E6100000C347C494487A52C09886E12362604440</t>
  </si>
  <si>
    <t>2020-08-26 08:05:00+00</t>
  </si>
  <si>
    <t>2018-01-22 18:00:00+00</t>
  </si>
  <si>
    <t>2021-06-16 04:00:00+00</t>
  </si>
  <si>
    <t>2022-03-23 20:24:00+00</t>
  </si>
  <si>
    <t>2020-10-28 15:48:00+00</t>
  </si>
  <si>
    <t>2023-07-24 06:16:00+00</t>
  </si>
  <si>
    <t>2023-09-01 09:20:00+00</t>
  </si>
  <si>
    <t>2015-10-19 15:52:00+00</t>
  </si>
  <si>
    <t>2016-01-05 16:15:00+00</t>
  </si>
  <si>
    <t>2018-08-29 16:25:00+00</t>
  </si>
  <si>
    <t>2016-01-28 14:20:00+00</t>
  </si>
  <si>
    <t>2013-09-12 13:10:00+00</t>
  </si>
  <si>
    <t>2020-08-18 18:30:00+00</t>
  </si>
  <si>
    <t>2016-07-07 16:30:00+00</t>
  </si>
  <si>
    <t>2021-11-28 17:30:00+00</t>
  </si>
  <si>
    <t>2021-10-04 12:30:00+00</t>
  </si>
  <si>
    <t>2015-12-06 13:35:00+00</t>
  </si>
  <si>
    <t>2017-11-29 17:00:00+00</t>
  </si>
  <si>
    <t>2023-01-25 11:05:00+00</t>
  </si>
  <si>
    <t>2014-05-01 08:50:00+00</t>
  </si>
  <si>
    <t>2020-01-23 18:20:00+00</t>
  </si>
  <si>
    <t>2020-11-12 16:21:00+00</t>
  </si>
  <si>
    <t>2013-09-18 14:30:00+00</t>
  </si>
  <si>
    <t>2013-07-24 08:30:00+00</t>
  </si>
  <si>
    <t>0101000020E610000058C51B99477A52C0D4B837BF61604440</t>
  </si>
  <si>
    <t>50-92     NORTHERN BOULEVARD</t>
  </si>
  <si>
    <t>2021-03-08 11:00:00+00</t>
  </si>
  <si>
    <t>Box Truck,Sedan</t>
  </si>
  <si>
    <t>2014-07-06 23:15:00+00</t>
  </si>
  <si>
    <t>2014-10-13 19:45:00+00</t>
  </si>
  <si>
    <t>2016-05-16 12:18:00+00</t>
  </si>
  <si>
    <t>2015-10-02 20:41:00+00</t>
  </si>
  <si>
    <t>2014-07-05 09:30:00+00</t>
  </si>
  <si>
    <t>0101000020E6100000B5A679C7297A52C00DA661F888604440</t>
  </si>
  <si>
    <t>51-21     BROADWAY</t>
  </si>
  <si>
    <t>2018-10-10 16:40:00+00</t>
  </si>
  <si>
    <t>2019-06-19 12:35:00+00</t>
  </si>
  <si>
    <t>2013-02-13 23:40:00+00</t>
  </si>
  <si>
    <t>2013-11-26 19:40:00+00</t>
  </si>
  <si>
    <t>0101000020E61000005C72DC291D7A52C04DD6A88768604440</t>
  </si>
  <si>
    <t>2017-10-31 06:42:00+00</t>
  </si>
  <si>
    <t>2018-02-28 09:15:00+00</t>
  </si>
  <si>
    <t>0101000020E61000008065A549297A52C0A323B9FC87604440</t>
  </si>
  <si>
    <t>50-003    BROADWAY</t>
  </si>
  <si>
    <t>2019-04-26 21:45:00+00</t>
  </si>
  <si>
    <t>51-15     BROADWAY</t>
  </si>
  <si>
    <t>2019-08-21 15:25:00+00</t>
  </si>
  <si>
    <t>51-11     BROADWAY</t>
  </si>
  <si>
    <t>2022-06-23 08:25:00+00</t>
  </si>
  <si>
    <t>2018-04-06 10:30:00+00</t>
  </si>
  <si>
    <t>2017-10-31 23:47:00+00</t>
  </si>
  <si>
    <t>2021-08-03 08:00:00+00</t>
  </si>
  <si>
    <t>2022-01-16 18:15:00+00</t>
  </si>
  <si>
    <t>0101000020E610000082A8FB00A47952C08C67D0D03F614440</t>
  </si>
  <si>
    <t>62-05     30 AVENUE</t>
  </si>
  <si>
    <t>2020-10-21 19:58:00+00</t>
  </si>
  <si>
    <t>0101000020E6100000A58A3D0F497952C0DB238A7F8E614440</t>
  </si>
  <si>
    <t>2014-05-20 11:15:00+00</t>
  </si>
  <si>
    <t>0101000020E61000005E6919A9777952C01760C4E347614440</t>
  </si>
  <si>
    <t>2015-04-21 23:24:00+00</t>
  </si>
  <si>
    <t>0101000020E6100000A88C7F9F717952C0B1C22D1F49614440</t>
  </si>
  <si>
    <t>2023-09-09 23:07:00+00</t>
  </si>
  <si>
    <t>0101000020E61000006EA301BC057A52C04419AA622A5D4440</t>
  </si>
  <si>
    <t>59-51     MAURICE AVENUE</t>
  </si>
  <si>
    <t>2017-09-08 00:20:00+00</t>
  </si>
  <si>
    <t>0101000020E610000020EF552B137A52C00D36751E155D4440</t>
  </si>
  <si>
    <t>2021-12-03 17:10:00+00</t>
  </si>
  <si>
    <t>0101000020E6100000378E588B4F7952C0371AC05B205D4440</t>
  </si>
  <si>
    <t>55-13     69 STREET</t>
  </si>
  <si>
    <t>2021-08-31 17:45:00+00</t>
  </si>
  <si>
    <t>2013-06-22 16:00:00+00</t>
  </si>
  <si>
    <t>2019-09-01 10:33:00+00</t>
  </si>
  <si>
    <t>0101000020E61000005B9AB6DA9E7952C01E087F750B5D4440</t>
  </si>
  <si>
    <t>2015-03-16 06:10:00+00</t>
  </si>
  <si>
    <t>2023-05-16 16:02:00+00</t>
  </si>
  <si>
    <t>0101000020E61000003A72497A3D7B52C0CA106C0146604440</t>
  </si>
  <si>
    <t>2014-04-24 19:30:00+00</t>
  </si>
  <si>
    <t>2017-01-03 12:30:00+00</t>
  </si>
  <si>
    <t>0101000020E610000005C58F31777B52C031CEDF8442604440</t>
  </si>
  <si>
    <t>2023-01-29 08:50:00+00</t>
  </si>
  <si>
    <t>2022-09-14 18:00:00+00</t>
  </si>
  <si>
    <t>2017-06-06 10:35:00+00</t>
  </si>
  <si>
    <t>2018-09-25 12:45:00+00</t>
  </si>
  <si>
    <t>2021-08-28 18:45:00+00</t>
  </si>
  <si>
    <t>2019-07-11 08:37:00+00</t>
  </si>
  <si>
    <t>0101000020E6100000D921FE614B7B52C0C0266BD443604440</t>
  </si>
  <si>
    <t>2018-05-07 08:00:00+00</t>
  </si>
  <si>
    <t>0101000020E6100000CF2C0950537B52C024B726DD96604440</t>
  </si>
  <si>
    <t>0101000020E6100000A5F78DAF3D7B52C0771211FE45604440</t>
  </si>
  <si>
    <t>2023-02-12 15:30:00+00</t>
  </si>
  <si>
    <t>2023-03-21 07:33:00+00</t>
  </si>
  <si>
    <t>0101000020E6100000AF5A99F04B7B52C00133DFC14F604440</t>
  </si>
  <si>
    <t>2023-05-31 13:06:00+00</t>
  </si>
  <si>
    <t>2023-06-16 09:20:00+00</t>
  </si>
  <si>
    <t>0101000020E6100000CC7F48BF7D7B52C038A1100187604440</t>
  </si>
  <si>
    <t>2023-06-22 15:35:00+00</t>
  </si>
  <si>
    <t>0101000020E6100000E5D53906647B52C047B071FDBB604440</t>
  </si>
  <si>
    <t>33-12     36 AVENUE</t>
  </si>
  <si>
    <t>2023-07-10 01:08:00+00</t>
  </si>
  <si>
    <t>2023-07-20 11:58:00+00</t>
  </si>
  <si>
    <t>2023-09-07 08:20:00+00</t>
  </si>
  <si>
    <t>2023-09-21 06:10:00+00</t>
  </si>
  <si>
    <t>0101000020E61000005D16139B8F7B52C055A4C2D842604440</t>
  </si>
  <si>
    <t>32-04     NORTHERN BOULEVARD</t>
  </si>
  <si>
    <t>2023-11-02 17:00:00+00</t>
  </si>
  <si>
    <t>Forklift,Sedan</t>
  </si>
  <si>
    <t>2016-01-12 20:00:00+00</t>
  </si>
  <si>
    <t>2023-04-25 00:10:00+00</t>
  </si>
  <si>
    <t>2023-05-26 07:20:00+00</t>
  </si>
  <si>
    <t>2023-07-06 06:20:00+00</t>
  </si>
  <si>
    <t>0101000020E610000021EA3E00A97B52C0959F54FB74604440</t>
  </si>
  <si>
    <t>38-07     31 STREET</t>
  </si>
  <si>
    <t>2023-07-10 10:22:00+00</t>
  </si>
  <si>
    <t>0101000020E610000082902C60027752C0FFB1101D02614440</t>
  </si>
  <si>
    <t>2020-06-24 15:20:00+00</t>
  </si>
  <si>
    <t>0101000020E610000094DE37BEF67652C087A5811FD5604440</t>
  </si>
  <si>
    <t>2020-08-25 18:54:00+00</t>
  </si>
  <si>
    <t>0101000020E610000002486DE2E47652C0BB61DBA2CC604440</t>
  </si>
  <si>
    <t>34-32     111 STREET</t>
  </si>
  <si>
    <t>2022-08-08 20:40:00+00</t>
  </si>
  <si>
    <t>2021-10-22 09:35:00+00</t>
  </si>
  <si>
    <t>2017-04-27 14:35:00+00</t>
  </si>
  <si>
    <t>0101000020E61000005036E50AEF7652C054573ECBF3604440</t>
  </si>
  <si>
    <t>33-36     111 STREET</t>
  </si>
  <si>
    <t>2018-09-22 12:03:00+00</t>
  </si>
  <si>
    <t>0101000020E6100000CD237F30F07652C0450DA661F8604440</t>
  </si>
  <si>
    <t>33-20     111 STREET</t>
  </si>
  <si>
    <t>2021-06-21 19:24:00+00</t>
  </si>
  <si>
    <t>2018-09-09 05:07:00+00</t>
  </si>
  <si>
    <t>0101000020E6100000FB3F87F9F27652C0946A9F8EC7604440</t>
  </si>
  <si>
    <t>34-77     110 STREET</t>
  </si>
  <si>
    <t>2018-08-17 19:15:00+00</t>
  </si>
  <si>
    <t>2020-06-13 10:20:00+00</t>
  </si>
  <si>
    <t>0101000020E610000085E6DFD3C17652C0FA224674745E4440</t>
  </si>
  <si>
    <t>XENIA STREET</t>
  </si>
  <si>
    <t>2015-07-01 20:45:00+00</t>
  </si>
  <si>
    <t>2020-08-13 11:28:00+00</t>
  </si>
  <si>
    <t>0101000020E6100000D4F19881CA7652C02F3201BF465E4440</t>
  </si>
  <si>
    <t>2020-09-28 05:13:00+00</t>
  </si>
  <si>
    <t>2021-06-13 21:15:00+00</t>
  </si>
  <si>
    <t>0101000020E6100000C98E8D40BC7652C01F115322895E4440</t>
  </si>
  <si>
    <t>2022-11-10 18:00:00+00</t>
  </si>
  <si>
    <t>2020-02-13 00:22:00+00</t>
  </si>
  <si>
    <t>2021-01-01 05:25:00+00</t>
  </si>
  <si>
    <t>2022-08-31 14:40:00+00</t>
  </si>
  <si>
    <t>2022-10-14 15:50:00+00</t>
  </si>
  <si>
    <t>2022-08-11 16:20:00+00</t>
  </si>
  <si>
    <t>0101000020E61000003EE8D9ACFA7652C0EA211ADD415E4440</t>
  </si>
  <si>
    <t>2018-02-07 17:40:00+00</t>
  </si>
  <si>
    <t>2019-02-08 20:00:00+00</t>
  </si>
  <si>
    <t>2023-11-01 14:57:00+00</t>
  </si>
  <si>
    <t>0101000020E6100000252367614F7952C0923B6C22335B4440</t>
  </si>
  <si>
    <t>2020-08-21 20:10:00+00</t>
  </si>
  <si>
    <t>65-09     METROPOLITAN AVENUE</t>
  </si>
  <si>
    <t>2020-06-07 21:10:00+00</t>
  </si>
  <si>
    <t>0101000020E6100000700F9DF9B07852C0C472F0F1AE614440</t>
  </si>
  <si>
    <t>2013-06-17 19:45:00+00</t>
  </si>
  <si>
    <t>0101000020E6100000C19C8F21B67852C0965D30B8E6614440</t>
  </si>
  <si>
    <t>2014-05-17 08:10:00+00</t>
  </si>
  <si>
    <t>0101000020E610000051A5660FB47852C0249C16BCE8614440</t>
  </si>
  <si>
    <t>83-03     24 AVENUE</t>
  </si>
  <si>
    <t>2021-05-11 13:36:00+00</t>
  </si>
  <si>
    <t>2014-02-10 15:20:00+00</t>
  </si>
  <si>
    <t>2019-03-08 09:30:00+00</t>
  </si>
  <si>
    <t>Other Vehicular,Failure to Yield Right-of-Way</t>
  </si>
  <si>
    <t>2015-09-11 12:00:00+00</t>
  </si>
  <si>
    <t>2016-04-09 13:20:00+00</t>
  </si>
  <si>
    <t>2014-11-06 17:40:00+00</t>
  </si>
  <si>
    <t>2017-12-02 18:45:00+00</t>
  </si>
  <si>
    <t>2017-04-24 12:25:00+00</t>
  </si>
  <si>
    <t>2014-02-22 17:00:00+00</t>
  </si>
  <si>
    <t>OTHER,SPORT UTILITY / STATION WAGON</t>
  </si>
  <si>
    <t>2015-04-21 08:00:00+00</t>
  </si>
  <si>
    <t>2015-03-17 14:49:00+00</t>
  </si>
  <si>
    <t>2021-03-26 20:30:00+00</t>
  </si>
  <si>
    <t>2013-10-11 15:45:00+00</t>
  </si>
  <si>
    <t>2017-01-01 04:35:00+00</t>
  </si>
  <si>
    <t>0101000020E61000003815A930B67852C03D2CD49AE6614440</t>
  </si>
  <si>
    <t>2017-12-14 06:20:00+00</t>
  </si>
  <si>
    <t>2014-07-14 14:33:00+00</t>
  </si>
  <si>
    <t>2017-02-16 08:30:00+00</t>
  </si>
  <si>
    <t>2018-02-12 11:00:00+00</t>
  </si>
  <si>
    <t>0101000020E61000002AC93E4EC47752C0BA583A1894614440</t>
  </si>
  <si>
    <t>2016-08-25 06:08:00+00</t>
  </si>
  <si>
    <t>0101000020E61000008CEC9458E37752C0320400C79E614440</t>
  </si>
  <si>
    <t>2014-02-27 14:28:00+00</t>
  </si>
  <si>
    <t>HUMPHREY STREET</t>
  </si>
  <si>
    <t>2014-01-01 04:10:00+00</t>
  </si>
  <si>
    <t>2016-04-13 19:30:00+00</t>
  </si>
  <si>
    <t>0101000020E6100000E4839ECDAA7752C0EE3D5C72DC614440</t>
  </si>
  <si>
    <t>2022-09-01 17:28:00+00</t>
  </si>
  <si>
    <t>2016-12-12 06:35:00+00</t>
  </si>
  <si>
    <t>0101000020E610000090D14BD6F27752C094E5DA06A4614440</t>
  </si>
  <si>
    <t>2015-12-03 19:00:00+00</t>
  </si>
  <si>
    <t>0101000020E6100000C3312658F77752C09EFBBCF3D5614440</t>
  </si>
  <si>
    <t>2015-09-02 19:22:00+00</t>
  </si>
  <si>
    <t>0101000020E61000007845F0BF957752C0282CF180B2614440</t>
  </si>
  <si>
    <t>2018-07-02 22:15:00+00</t>
  </si>
  <si>
    <t>0101000020E610000084F57F0EF37752C09AEAC9FCA3614440</t>
  </si>
  <si>
    <t>2022-11-03 18:00:00+00</t>
  </si>
  <si>
    <t>0101000020E6100000B6DB2E34D77752C0C4EBFA05BB614440</t>
  </si>
  <si>
    <t>25-45     97 STREET</t>
  </si>
  <si>
    <t>2019-07-29 19:15:00+00</t>
  </si>
  <si>
    <t>2021-10-27 00:00:00+00</t>
  </si>
  <si>
    <t>2014-08-01 18:00:00+00</t>
  </si>
  <si>
    <t>0101000020E6100000AB09A2EE037852C02FA86F99D3614440</t>
  </si>
  <si>
    <t>94-21     25 AVENUE</t>
  </si>
  <si>
    <t>2023-07-05 08:09:00+00</t>
  </si>
  <si>
    <t>2016-12-11 18:50:00+00</t>
  </si>
  <si>
    <t>2016-09-09 13:09:00+00</t>
  </si>
  <si>
    <t>2019-03-14 02:00:00+00</t>
  </si>
  <si>
    <t>2020-11-24 11:52:00+00</t>
  </si>
  <si>
    <t>2023-06-05 20:30:00+00</t>
  </si>
  <si>
    <t>Station Wagon/Sport Utility Vehicle,Station Wagon/Sport Utility Vehicle,E-Bike</t>
  </si>
  <si>
    <t>0101000020E610000085B18520077A52C0BDFBE3BD6A634440</t>
  </si>
  <si>
    <t>2021-05-29 21:43:00+00</t>
  </si>
  <si>
    <t>2019-04-24 09:20:00+00</t>
  </si>
  <si>
    <t>2017-01-23 17:25:00+00</t>
  </si>
  <si>
    <t>0101000020E6100000C7BAB88D067A52C0C9C7EE0225634440</t>
  </si>
  <si>
    <t>21-60     37 STREET</t>
  </si>
  <si>
    <t>2021-04-28 16:30:00+00</t>
  </si>
  <si>
    <t>Pedestrian/Bicyclist/Other Pedestrian Error/Confusion,Passenger Distraction</t>
  </si>
  <si>
    <t>2014-07-11 15:40:00+00</t>
  </si>
  <si>
    <t>2020-12-14 09:25:00+00</t>
  </si>
  <si>
    <t>2014-01-18 18:00:00+00</t>
  </si>
  <si>
    <t>0101000020E61000002B4D4A41B77752C0DECA129D65624440</t>
  </si>
  <si>
    <t>2017-02-28 06:50:00+00</t>
  </si>
  <si>
    <t>0101000020E6100000C4EBFA05BB7752C0C34659BF99624440</t>
  </si>
  <si>
    <t>2022-06-17 13:15:00+00</t>
  </si>
  <si>
    <t>0101000020E61000002BFE2217B77752C0B808F5B665624440</t>
  </si>
  <si>
    <t>2016-09-18 00:09:00+00</t>
  </si>
  <si>
    <t>0101000020E6100000EF2076A6D07752C06397A8DE1A624440</t>
  </si>
  <si>
    <t>2017-05-08 05:30:00+00</t>
  </si>
  <si>
    <t>2018-12-13 18:15:00+00</t>
  </si>
  <si>
    <t>2021-11-30 20:25:00+00</t>
  </si>
  <si>
    <t>2023-08-11 21:59:00+00</t>
  </si>
  <si>
    <t>0101000020E61000000742B280097852C074417DCB9C624440</t>
  </si>
  <si>
    <t>2021-06-28 07:50:00+00</t>
  </si>
  <si>
    <t>0101000020E61000000742B280097852C0516B9A779C624440</t>
  </si>
  <si>
    <t>2022-05-09 07:05:00+00</t>
  </si>
  <si>
    <t>2018-05-28 23:00:00+00</t>
  </si>
  <si>
    <t>0101000020E61000004D5CD8E43A7A52C0B5F171B735604440</t>
  </si>
  <si>
    <t>2015-05-29 13:04:00+00</t>
  </si>
  <si>
    <t>2018-08-30 17:00:00+00</t>
  </si>
  <si>
    <t>2014-11-07 19:00:00+00</t>
  </si>
  <si>
    <t>2020-04-03 22:05:00+00</t>
  </si>
  <si>
    <t>2022-10-22 22:45:00+00</t>
  </si>
  <si>
    <t>2018-05-15 18:02:00+00</t>
  </si>
  <si>
    <t>0101000020E610000007B64AB0387A52C0280EA0DFF75F4440</t>
  </si>
  <si>
    <t>2020-07-26 16:20:00+00</t>
  </si>
  <si>
    <t>2020-02-03 16:11:00+00</t>
  </si>
  <si>
    <t>0101000020E6100000E4164E2D367A52C0D106600322604440</t>
  </si>
  <si>
    <t>2015-11-09 06:05:00+00</t>
  </si>
  <si>
    <t>2015-09-09 15:35:00+00</t>
  </si>
  <si>
    <t>2019-11-25 10:22:00+00</t>
  </si>
  <si>
    <t>0101000020E610000080828B15357A52C0C7D79E5912604440</t>
  </si>
  <si>
    <t>2022-11-10 10:29:00+00</t>
  </si>
  <si>
    <t>0101000020E6100000AF5692E11D7A52C08466D7BD15604440</t>
  </si>
  <si>
    <t>2014-02-05 08:00:00+00</t>
  </si>
  <si>
    <t>0101000020E610000075029A081B7A52C071CADC7C23604440</t>
  </si>
  <si>
    <t>2017-02-03 09:40:00+00</t>
  </si>
  <si>
    <t>2019-01-18 05:50:00+00</t>
  </si>
  <si>
    <t>2021-09-08 11:55:00+00</t>
  </si>
  <si>
    <t>2017-08-23 14:30:00+00</t>
  </si>
  <si>
    <t>0101000020E6100000DD7FBFF3667952C08D06955DD5604440</t>
  </si>
  <si>
    <t>2020-01-16 21:30:00+00</t>
  </si>
  <si>
    <t>2019-09-22 22:25:00+00</t>
  </si>
  <si>
    <t>2016-09-15 20:09:00+00</t>
  </si>
  <si>
    <t>2014-05-06 10:50:00+00</t>
  </si>
  <si>
    <t>2018-11-09 18:28:00+00</t>
  </si>
  <si>
    <t>2014-11-26 19:10:00+00</t>
  </si>
  <si>
    <t>0101000020E61000007940D9942B7A52C0417DCB9C2E634440</t>
  </si>
  <si>
    <t>2020-03-06 18:45:00+00</t>
  </si>
  <si>
    <t>0101000020E61000003EB324404D7A52C01EFE9AAC51634440</t>
  </si>
  <si>
    <t>22-04     31 STREET</t>
  </si>
  <si>
    <t>2021-02-12 11:00:00+00</t>
  </si>
  <si>
    <t>2021-04-29 19:46:00+00</t>
  </si>
  <si>
    <t>Sedan,Motorcycle,Sedan,Sedan</t>
  </si>
  <si>
    <t>2021-05-28 20:39:00+00</t>
  </si>
  <si>
    <t>0101000020E6100000E675C4211B7A52C0DF6FB4E386634440</t>
  </si>
  <si>
    <t>2022-12-23 08:30:00+00</t>
  </si>
  <si>
    <t>2019-12-24 14:00:00+00</t>
  </si>
  <si>
    <t>2016-03-15 18:40:00+00</t>
  </si>
  <si>
    <t>0101000020E6100000B58993FB1D7A52C057CF49EF1B634440</t>
  </si>
  <si>
    <t>36-15     DITMARS BOULEVARD</t>
  </si>
  <si>
    <t>2017-06-06 23:12:00+00</t>
  </si>
  <si>
    <t>2014-10-15 12:15:00+00</t>
  </si>
  <si>
    <t>2019-06-26 08:20:00+00</t>
  </si>
  <si>
    <t>2020-12-29 13:37:00+00</t>
  </si>
  <si>
    <t>2018-07-23 23:07:00+00</t>
  </si>
  <si>
    <t>2014-07-02 19:15:00+00</t>
  </si>
  <si>
    <t>0101000020E61000004A41B797347A52C049490F43AB634440</t>
  </si>
  <si>
    <t>2022-12-03 20:00:00+00</t>
  </si>
  <si>
    <t>0101000020E6100000C0CFB870207A52C0E5D5390664634440</t>
  </si>
  <si>
    <t>21-37     33 STREET</t>
  </si>
  <si>
    <t>2017-06-19 14:00:00+00</t>
  </si>
  <si>
    <t>2021-02-28 05:11:00+00</t>
  </si>
  <si>
    <t>0101000020E61000002788BA0F407A52C0C1C58A1A4C634440</t>
  </si>
  <si>
    <t>31-27     DITMARS BOULEVARD</t>
  </si>
  <si>
    <t>2020-06-02 13:05:00+00</t>
  </si>
  <si>
    <t>2020-06-12 18:40:00+00</t>
  </si>
  <si>
    <t>2015-12-06 17:41:00+00</t>
  </si>
  <si>
    <t>2017-11-17 15:39:00+00</t>
  </si>
  <si>
    <t>2018-01-31 15:25:00+00</t>
  </si>
  <si>
    <t>2017-03-02 11:20:00+00</t>
  </si>
  <si>
    <t>2018-07-03 09:00:00+00</t>
  </si>
  <si>
    <t>2013-03-05 22:12:00+00</t>
  </si>
  <si>
    <t>0101000020E6100000E5057D8E347A52C01FCA6141AB634440</t>
  </si>
  <si>
    <t>2017-01-13 16:30:00+00</t>
  </si>
  <si>
    <t>2013-06-17 14:35:00+00</t>
  </si>
  <si>
    <t>2018-05-01 16:00:00+00</t>
  </si>
  <si>
    <t>2015-09-21 16:00:00+00</t>
  </si>
  <si>
    <t>2023-03-12 20:20:00+00</t>
  </si>
  <si>
    <t>0101000020E61000005396218E757B52C026FC523F6F604440</t>
  </si>
  <si>
    <t>37-20     34 STREET</t>
  </si>
  <si>
    <t>2020-09-09 09:35:00+00</t>
  </si>
  <si>
    <t>2021-02-20 17:58:00+00</t>
  </si>
  <si>
    <t>2018-03-31 15:17:00+00</t>
  </si>
  <si>
    <t>2016-06-27 08:06:00+00</t>
  </si>
  <si>
    <t>2019-07-27 16:30:00+00</t>
  </si>
  <si>
    <t>2016-06-10 00:00:00+00</t>
  </si>
  <si>
    <t>2020-03-06 12:50:00+00</t>
  </si>
  <si>
    <t>2021-11-28 04:23:00+00</t>
  </si>
  <si>
    <t>0101000020E6100000F92CCF83BB7B52C00B98C0ADBB614440</t>
  </si>
  <si>
    <t>2021-12-29 19:35:00+00</t>
  </si>
  <si>
    <t>2022-07-07 19:55:00+00</t>
  </si>
  <si>
    <t>2023-01-12 18:53:00+00</t>
  </si>
  <si>
    <t>2022-09-16 17:35:00+00</t>
  </si>
  <si>
    <t>2020-12-13 11:00:00+00</t>
  </si>
  <si>
    <t>2019-11-22 13:00:00+00</t>
  </si>
  <si>
    <t>0101000020E6100000F38E5374247B52C027F911BF62614440</t>
  </si>
  <si>
    <t>32-35     33 STREET</t>
  </si>
  <si>
    <t>2020-10-06 17:49:00+00</t>
  </si>
  <si>
    <t>2016-11-19 12:11:00+00</t>
  </si>
  <si>
    <t>2022-08-13 19:00:00+00</t>
  </si>
  <si>
    <t>2017-08-09 22:00:00+00</t>
  </si>
  <si>
    <t>2013-12-24 11:40:00+00</t>
  </si>
  <si>
    <t>2023-02-24 00:29:00+00</t>
  </si>
  <si>
    <t>2023-11-14 18:18:00+00</t>
  </si>
  <si>
    <t>2022-08-04 02:00:00+00</t>
  </si>
  <si>
    <t>2022-08-16 15:15:00+00</t>
  </si>
  <si>
    <t>0101000020E610000052431B800D7C52C01E8A027D22614440</t>
  </si>
  <si>
    <t>2022-12-05 08:00:00+00</t>
  </si>
  <si>
    <t>2019-04-06 10:19:00+00</t>
  </si>
  <si>
    <t>2016-10-14 21:10:00+00</t>
  </si>
  <si>
    <t>2018-08-26 17:00:00+00</t>
  </si>
  <si>
    <t>0101000020E6100000AB048BC3997B52C06EDC627E6E604440</t>
  </si>
  <si>
    <t>2018-05-23 18:00:00+00</t>
  </si>
  <si>
    <t>2013-09-28 16:10:00+00</t>
  </si>
  <si>
    <t>2015-04-28 17:50:00+00</t>
  </si>
  <si>
    <t>2014-04-03 20:35:00+00</t>
  </si>
  <si>
    <t>2021-12-14 12:28:00+00</t>
  </si>
  <si>
    <t>0101000020E6100000DD79E2395B7952C05E9F39EB53604440</t>
  </si>
  <si>
    <t>2014-09-08 08:10:00+00</t>
  </si>
  <si>
    <t>0101000020E61000007AB8848B9E7952C080F7D9CE82604440</t>
  </si>
  <si>
    <t>0101000020E61000002F17F19D987952C0F47574B746604440</t>
  </si>
  <si>
    <t>2014-08-14 04:35:00+00</t>
  </si>
  <si>
    <t>0101000020E6100000AF08FEB7927952C0D40FEA2285604440</t>
  </si>
  <si>
    <t>2019-06-09 15:30:00+00</t>
  </si>
  <si>
    <t>2014-02-03 12:30:00+00</t>
  </si>
  <si>
    <t>0101000020E61000005396218E757952C083A279008B604440</t>
  </si>
  <si>
    <t>68-22     NORTHERN BOULEVARD</t>
  </si>
  <si>
    <t>2022-09-11 00:02:00+00</t>
  </si>
  <si>
    <t>2018-04-28 13:21:00+00</t>
  </si>
  <si>
    <t>2016-06-23 17:45:00+00</t>
  </si>
  <si>
    <t>0101000020E6100000CB9C2E8B897952C00403081F4A604440</t>
  </si>
  <si>
    <t>2023-04-21 22:10:00+00</t>
  </si>
  <si>
    <t>2023-07-22 01:15:00+00</t>
  </si>
  <si>
    <t>2020-07-21 20:33:00+00</t>
  </si>
  <si>
    <t>2013-10-06 12:00:00+00</t>
  </si>
  <si>
    <t>2016-07-06 20:15:00+00</t>
  </si>
  <si>
    <t>0101000020E6100000F46C567DAE7A52C0D15790662C624440</t>
  </si>
  <si>
    <t>2016-09-05 21:09:00+00</t>
  </si>
  <si>
    <t>2017-03-09 11:30:00+00</t>
  </si>
  <si>
    <t>2020-05-22 13:10:00+00</t>
  </si>
  <si>
    <t>0101000020E6100000D4D4B2B5BE7A52C0FACF9A1F7F614440</t>
  </si>
  <si>
    <t>2017-05-31 23:00:00+00</t>
  </si>
  <si>
    <t>2019-03-20 19:30:00+00</t>
  </si>
  <si>
    <t>2016-03-02 17:52:00+00</t>
  </si>
  <si>
    <t>2014-04-07 22:00:00+00</t>
  </si>
  <si>
    <t>2013-01-26 12:20:00+00</t>
  </si>
  <si>
    <t>2018-08-20 15:30:00+00</t>
  </si>
  <si>
    <t>2017-03-31 22:35:00+00</t>
  </si>
  <si>
    <t>2018-10-17 17:45:00+00</t>
  </si>
  <si>
    <t>2022-05-14 16:33:00+00</t>
  </si>
  <si>
    <t>0101000020E610000053758F6CAE7A52C0318EDB792C624440</t>
  </si>
  <si>
    <t>2013-09-02 11:35:00+00</t>
  </si>
  <si>
    <t>0101000020E6100000D1CABDC0AC7A52C030116F9D7F614440</t>
  </si>
  <si>
    <t>30-98     STEINWAY STREET</t>
  </si>
  <si>
    <t>2018-10-22 18:19:00+00</t>
  </si>
  <si>
    <t>2013-03-24 17:37:00+00</t>
  </si>
  <si>
    <t>2016-02-23 22:00:00+00</t>
  </si>
  <si>
    <t>2020-07-18 05:28:00+00</t>
  </si>
  <si>
    <t>2021-10-12 15:15:00+00</t>
  </si>
  <si>
    <t>2021-11-22 13:42:00+00</t>
  </si>
  <si>
    <t>2021-12-15 11:00:00+00</t>
  </si>
  <si>
    <t>2020-11-11 20:10:00+00</t>
  </si>
  <si>
    <t>2013-07-25 18:40:00+00</t>
  </si>
  <si>
    <t>2021-01-25 17:35:00+00</t>
  </si>
  <si>
    <t>2013-01-25 13:40:00+00</t>
  </si>
  <si>
    <t>0101000020E6100000887F7D19B17B52C0DD932CCCE7624440</t>
  </si>
  <si>
    <t>2016-02-02 18:00:00+00</t>
  </si>
  <si>
    <t>2022-04-04 16:30:00+00</t>
  </si>
  <si>
    <t>2022-12-01 20:00:00+00</t>
  </si>
  <si>
    <t>2023-03-31 07:40:00+00</t>
  </si>
  <si>
    <t>0101000020E610000039984D80617952C0E0DB4F21B25F4440</t>
  </si>
  <si>
    <t>2014-09-17 19:00:00+00</t>
  </si>
  <si>
    <t>0101000020E6100000C1A8A44E407952C06AA67B9DD45F4440</t>
  </si>
  <si>
    <t>2022-02-06 21:50:00+00</t>
  </si>
  <si>
    <t>0101000020E6100000EFE192E34E7952C08657923CD75F4440</t>
  </si>
  <si>
    <t>35-59     69 STREET</t>
  </si>
  <si>
    <t>2022-12-12 23:50:00+00</t>
  </si>
  <si>
    <t>2014-08-13 18:30:00+00</t>
  </si>
  <si>
    <t>2019-03-26 22:45:00+00</t>
  </si>
  <si>
    <t>2013-07-26 11:05:00+00</t>
  </si>
  <si>
    <t>0101000020E610000051161978497952C0654BA0D2D25F4440</t>
  </si>
  <si>
    <t>2016-05-31 22:18:00+00</t>
  </si>
  <si>
    <t>2014-06-03 22:05:00+00</t>
  </si>
  <si>
    <t>2019-04-25 16:30:00+00</t>
  </si>
  <si>
    <t>2014-10-01 19:22:00+00</t>
  </si>
  <si>
    <t>2018-08-13 22:55:00+00</t>
  </si>
  <si>
    <t>2013-03-12 19:30:00+00</t>
  </si>
  <si>
    <t>0101000020E61000001ADEACC1FB7852C0A4DFBE0E9C5F4440</t>
  </si>
  <si>
    <t>75-02     ROOSEVELT AVENUE</t>
  </si>
  <si>
    <t>2021-02-04 01:07:00+00</t>
  </si>
  <si>
    <t>0101000020E610000097FF907EFB7852C0A4DFBE0E9C5F4440</t>
  </si>
  <si>
    <t>2022-07-17 07:44:00+00</t>
  </si>
  <si>
    <t>2014-08-08 19:29:00+00</t>
  </si>
  <si>
    <t>2013-11-12 15:00:00+00</t>
  </si>
  <si>
    <t>2021-08-02 00:00:00+00</t>
  </si>
  <si>
    <t>2021-07-09 22:30:00+00</t>
  </si>
  <si>
    <t>2013-11-15 17:40:00+00</t>
  </si>
  <si>
    <t>0101000020E6100000691D554D107952C0E71890BDDE5F4440</t>
  </si>
  <si>
    <t>74-05     37 AVENUE</t>
  </si>
  <si>
    <t>2021-04-17 01:50:00+00</t>
  </si>
  <si>
    <t>0101000020E6100000DA8F1491617952C0635E471CB25F4440</t>
  </si>
  <si>
    <t>2023-04-17 19:14:00+00</t>
  </si>
  <si>
    <t>2023-05-19 22:17:00+00</t>
  </si>
  <si>
    <t>0101000020E6100000EA42ACFE087952C0F3936A9F8E5F4440</t>
  </si>
  <si>
    <t>74-10     BROADWAY</t>
  </si>
  <si>
    <t>2023-06-04 18:08:00+00</t>
  </si>
  <si>
    <t>2023-07-29 21:05:00+00</t>
  </si>
  <si>
    <t>0101000020E610000093C6681D557952C0DDB5847CD05F4440</t>
  </si>
  <si>
    <t>2023-08-10 13:30:00+00</t>
  </si>
  <si>
    <t>0101000020E610000082397AFCDE7852C04E64E602975F4440</t>
  </si>
  <si>
    <t>40-09     77 STREET</t>
  </si>
  <si>
    <t>2023-08-24 15:36:00+00</t>
  </si>
  <si>
    <t>2023-08-28 10:20:00+00</t>
  </si>
  <si>
    <t>2023-10-17 08:40:00+00</t>
  </si>
  <si>
    <t>2023-11-22 06:20:00+00</t>
  </si>
  <si>
    <t>0101000020E6100000FA27B858517D52C0B58CD47B2A5F4440</t>
  </si>
  <si>
    <t>2-26      50 AVENUE</t>
  </si>
  <si>
    <t>2021-08-24 20:00:00+00</t>
  </si>
  <si>
    <t>2015-03-02 14:16:00+00</t>
  </si>
  <si>
    <t>2020-12-09 19:10:00+00</t>
  </si>
  <si>
    <t>0101000020E61000001C42959A3D7C52C0C64FE3DEFC604440</t>
  </si>
  <si>
    <t>38-70     12 STREET</t>
  </si>
  <si>
    <t>2021-08-30 20:00:00+00</t>
  </si>
  <si>
    <t>0101000020E61000002AA913D0447C52C0D47D00529B604440</t>
  </si>
  <si>
    <t>2021-11-08 11:27:00+00</t>
  </si>
  <si>
    <t>2018-10-15 10:45:00+00</t>
  </si>
  <si>
    <t>0101000020E61000009B560A815C7C52C04DA1F31ABB604440</t>
  </si>
  <si>
    <t>40-09     12 STREET</t>
  </si>
  <si>
    <t>2022-11-22 22:00:00+00</t>
  </si>
  <si>
    <t>2016-04-18 07:50:00+00</t>
  </si>
  <si>
    <t xml:space="preserve">38 AVENUE                       </t>
  </si>
  <si>
    <t>2017-03-23 18:30:00+00</t>
  </si>
  <si>
    <t>2019-07-03 23:50:00+00</t>
  </si>
  <si>
    <t>Sedan,Taxi</t>
  </si>
  <si>
    <t>2021-03-19 20:15:00+00</t>
  </si>
  <si>
    <t>0101000020E61000008C5C8132577C52C0A032FE7DC6604440</t>
  </si>
  <si>
    <t>2014-06-03 09:41:00+00</t>
  </si>
  <si>
    <t>0101000020E610000043CBBA7F2C7C52C09C14E63DCE604440</t>
  </si>
  <si>
    <t>39-01     21 STREET</t>
  </si>
  <si>
    <t>2019-02-04 08:50:00+00</t>
  </si>
  <si>
    <t>2020-12-02 20:00:00+00</t>
  </si>
  <si>
    <t>0101000020E610000004DA67DF267C52C0630E828E56604440</t>
  </si>
  <si>
    <t>2015-03-12 09:25:00+00</t>
  </si>
  <si>
    <t>2023-05-17 13:12:00+00</t>
  </si>
  <si>
    <t>2014-03-30 22:11:00+00</t>
  </si>
  <si>
    <t>0101000020E6100000E71890BDDE7B52C0139CFA40F2604440</t>
  </si>
  <si>
    <t>2017-11-02 16:22:00+00</t>
  </si>
  <si>
    <t>2015-08-24 21:15:00+00</t>
  </si>
  <si>
    <t>2021-09-08 13:15:00+00</t>
  </si>
  <si>
    <t>2016-12-12 07:20:00+00</t>
  </si>
  <si>
    <t>2021-06-04 15:05:00+00</t>
  </si>
  <si>
    <t>2020-09-15 18:45:00+00</t>
  </si>
  <si>
    <t>2015-11-23 14:53:00+00</t>
  </si>
  <si>
    <t>2020-07-03 13:45:00+00</t>
  </si>
  <si>
    <t>2020-01-14 17:12:00+00</t>
  </si>
  <si>
    <t>2018-05-12 02:51:00+00</t>
  </si>
  <si>
    <t>2014-07-17 12:15:00+00</t>
  </si>
  <si>
    <t>2020-06-28 17:45:00+00</t>
  </si>
  <si>
    <t>2014-04-21 17:30:00+00</t>
  </si>
  <si>
    <t>2013-11-17 17:00:00+00</t>
  </si>
  <si>
    <t>2020-08-15 12:53:00+00</t>
  </si>
  <si>
    <t>0101000020E6100000E26DEF64017C52C0E090FC7733624440</t>
  </si>
  <si>
    <t>2016-05-14 16:19:00+00</t>
  </si>
  <si>
    <t>0101000020E61000003541D47D007C52C073D6A71C93614440</t>
  </si>
  <si>
    <t>12-21     35 AVENUE</t>
  </si>
  <si>
    <t>2022-06-17 08:31:00+00</t>
  </si>
  <si>
    <t>2018-06-16 17:25:00+00</t>
  </si>
  <si>
    <t>2021-06-28 20:21:00+00</t>
  </si>
  <si>
    <t>2018-10-31 04:49:00+00</t>
  </si>
  <si>
    <t>2013-06-04 07:20:00+00</t>
  </si>
  <si>
    <t>2018-06-23 14:25:00+00</t>
  </si>
  <si>
    <t>0101000020E610000014D044D8F07C52C0D6C4025FD15F4440</t>
  </si>
  <si>
    <t>2019-04-06 07:45:00+00</t>
  </si>
  <si>
    <t>Taxi,Taxi</t>
  </si>
  <si>
    <t>2013-11-26 17:30:00+00</t>
  </si>
  <si>
    <t>0101000020E61000006DE7FBA9F17C52C0098D60E3FA5F4440</t>
  </si>
  <si>
    <t>2021-06-29 19:00:00+00</t>
  </si>
  <si>
    <t>2017-08-14 17:30:00+00</t>
  </si>
  <si>
    <t>0101000020E61000003DD8C609F17C52C02A9D0C04E15F4440</t>
  </si>
  <si>
    <t>2015-02-25 08:28:00+00</t>
  </si>
  <si>
    <t>0101000020E610000061F7C209F17C52C06376BB03E15F4440</t>
  </si>
  <si>
    <t>2016-02-26 19:00:00+00</t>
  </si>
  <si>
    <t>2021-07-01 12:43:00+00</t>
  </si>
  <si>
    <t>2020-02-21 15:30:00+00</t>
  </si>
  <si>
    <t>0101000020E610000089EAAD81AD7C52C07A39ECBE63604440</t>
  </si>
  <si>
    <t>42-35     10 STREET</t>
  </si>
  <si>
    <t>2018-02-16 11:25:00+00</t>
  </si>
  <si>
    <t>0101000020E61000009B8F6B43C57C52C09911DE1E84604440</t>
  </si>
  <si>
    <t>42-00     VERNON BOULEVARD</t>
  </si>
  <si>
    <t>2019-10-09 09:40:00+00</t>
  </si>
  <si>
    <t>0101000020E6100000ACD50DCA6A7C52C0265C7E969D604440</t>
  </si>
  <si>
    <t>2015-08-20 10:30:00+00</t>
  </si>
  <si>
    <t>0101000020E6100000F3C98AE1EA7C52C08AABCABE2B604440</t>
  </si>
  <si>
    <t>43-82     VERNON BOULEVARD</t>
  </si>
  <si>
    <t>2017-05-09 13:27:00+00</t>
  </si>
  <si>
    <t>2013-06-24 16:55:00+00</t>
  </si>
  <si>
    <t>2020-12-23 17:05:00+00</t>
  </si>
  <si>
    <t>0101000020E6100000C078060DFD7952C0C991CEC0C8634440</t>
  </si>
  <si>
    <t>31-07     20 AVENUE</t>
  </si>
  <si>
    <t>2023-01-06 07:10:00+00</t>
  </si>
  <si>
    <t>2019-05-06 08:20:00+00</t>
  </si>
  <si>
    <t>0101000020E61000008022BB77797A52C02A82493B7F5D4440</t>
  </si>
  <si>
    <t>2013-10-26 15:45:00+00</t>
  </si>
  <si>
    <t>2015-12-22 01:20:00+00</t>
  </si>
  <si>
    <t>0101000020E61000004D9AAB8B807952C03E1581FB4B604440</t>
  </si>
  <si>
    <t>2014-11-11 15:30:00+00</t>
  </si>
  <si>
    <t>0101000020E6100000E9CCE26A897952C0B004AD1B4A604440</t>
  </si>
  <si>
    <t>2015-08-11 19:00:00+00</t>
  </si>
  <si>
    <t>2013-08-16 07:00:00+00</t>
  </si>
  <si>
    <t>0101000020E610000040DAFF006B7952C02AC6F99B50604440</t>
  </si>
  <si>
    <t>2020-03-05 21:55:00+00</t>
  </si>
  <si>
    <t>2016-04-10 22:10:00+00</t>
  </si>
  <si>
    <t>2015-12-09 17:50:00+00</t>
  </si>
  <si>
    <t>2017-12-12 18:00:00+00</t>
  </si>
  <si>
    <t>2017-11-30 08:37:00+00</t>
  </si>
  <si>
    <t>2023-07-29 15:50:00+00</t>
  </si>
  <si>
    <t>0101000020E61000006B0F7BA1807952C0381092054C604440</t>
  </si>
  <si>
    <t>2023-08-05 14:45:00+00</t>
  </si>
  <si>
    <t>0101000020E610000064AF777FBC7952C0C6DCB5847C604440</t>
  </si>
  <si>
    <t>2023-09-01 20:26:00+00</t>
  </si>
  <si>
    <t>2023-11-16 14:30:00+00</t>
  </si>
  <si>
    <t>0101000020E6100000FCEF77DE7C7A52C0793F6EBF7C5D4440</t>
  </si>
  <si>
    <t>2013-08-11 05:57:00+00</t>
  </si>
  <si>
    <t>0101000020E6100000CB9C2E8B897952C040F67AF7C75F4440</t>
  </si>
  <si>
    <t>37-64     64 STREET</t>
  </si>
  <si>
    <t>2019-11-09 16:50:00+00</t>
  </si>
  <si>
    <t>0101000020E61000003A0664AF777952C079245E9ECE5F4440</t>
  </si>
  <si>
    <t>2019-08-26 16:57:00+00</t>
  </si>
  <si>
    <t>0101000020E61000002E4A1AED827952C027D87F9D9B5F4440</t>
  </si>
  <si>
    <t>2014-11-02 12:30:00+00</t>
  </si>
  <si>
    <t>2021-09-07 23:00:00+00</t>
  </si>
  <si>
    <t>2022-02-25 13:33:00+00</t>
  </si>
  <si>
    <t>2022-07-27 23:00:00+00</t>
  </si>
  <si>
    <t>2020-06-29 13:00:00+00</t>
  </si>
  <si>
    <t>2019-07-04 15:09:00+00</t>
  </si>
  <si>
    <t>2021-11-06 18:20:00+00</t>
  </si>
  <si>
    <t>2022-02-23 01:20:00+00</t>
  </si>
  <si>
    <t>2020-01-15 09:40:00+00</t>
  </si>
  <si>
    <t>0101000020E6100000B911BB5B7E7952C0BEDD921CB05F4440</t>
  </si>
  <si>
    <t>2015-06-22 00:20:00+00</t>
  </si>
  <si>
    <t>2023-05-21 22:27:00+00</t>
  </si>
  <si>
    <t>0101000020E6100000471CB281747952C09432A9A10D604440</t>
  </si>
  <si>
    <t>2023-10-27 19:01:00+00</t>
  </si>
  <si>
    <t>2017-12-22 09:45:00+00</t>
  </si>
  <si>
    <t>0101000020E6100000E021D62C617B52C0308A79B18B624440</t>
  </si>
  <si>
    <t>2015-05-08 09:00:00+00</t>
  </si>
  <si>
    <t>0101000020E6100000F6234564587B52C05376FA415D604440</t>
  </si>
  <si>
    <t>2017-10-07 10:30:00+00</t>
  </si>
  <si>
    <t>2014-10-24 21:30:00+00</t>
  </si>
  <si>
    <t>2020-01-09 17:20:00+00</t>
  </si>
  <si>
    <t>2020-02-07 12:40:00+00</t>
  </si>
  <si>
    <t>0101000020E61000007632384A5E7B52C04704E3E0D2614440</t>
  </si>
  <si>
    <t>2020-10-18 16:35:00+00</t>
  </si>
  <si>
    <t>2021-08-09 13:00:00+00</t>
  </si>
  <si>
    <t>2017-01-06 15:10:00+00</t>
  </si>
  <si>
    <t>25-17     BROADWAY</t>
  </si>
  <si>
    <t>2022-06-14 17:28:00+00</t>
  </si>
  <si>
    <t>2016-10-26 20:10:00+00</t>
  </si>
  <si>
    <t>0101000020E6100000954330B3747B52C01DF7F763A4614440</t>
  </si>
  <si>
    <t>2013-04-01 16:30:00+00</t>
  </si>
  <si>
    <t>2022-12-12 08:35:00+00</t>
  </si>
  <si>
    <t>34 AVE</t>
  </si>
  <si>
    <t>2016-05-15 23:56:00+00</t>
  </si>
  <si>
    <t>2016-11-15 06:11:00+00</t>
  </si>
  <si>
    <t>0101000020E610000074211903587B52C0DBF0C3EC3C614440</t>
  </si>
  <si>
    <t>2016-12-05 03:00:00+00</t>
  </si>
  <si>
    <t>0101000020E610000061A6ED5F597B52C0A12C7C7DAD5F4440</t>
  </si>
  <si>
    <t>2018-07-03 00:00:00+00</t>
  </si>
  <si>
    <t>2018-10-09 07:00:00+00</t>
  </si>
  <si>
    <t>0101000020E61000005B25581CCE7C52C0BA6B09F9A05F4440</t>
  </si>
  <si>
    <t>2020-07-22 17:40:00+00</t>
  </si>
  <si>
    <t>2013-06-04 11:00:00+00</t>
  </si>
  <si>
    <t>2014-04-29 14:40:00+00</t>
  </si>
  <si>
    <t>2021-08-20 17:30:00+00</t>
  </si>
  <si>
    <t>2015-11-10 09:30:00+00</t>
  </si>
  <si>
    <t>2014-09-16 19:00:00+00</t>
  </si>
  <si>
    <t>2018-05-04 17:30:00+00</t>
  </si>
  <si>
    <t>2014-11-27 11:45:00+00</t>
  </si>
  <si>
    <t>0101000020E6100000CE908543CA7C52C03D1460B3B75F4440</t>
  </si>
  <si>
    <t>2015-06-10 18:00:00+00</t>
  </si>
  <si>
    <t>2014-07-10 07:40:00+00</t>
  </si>
  <si>
    <t>2018-05-21 13:27:00+00</t>
  </si>
  <si>
    <t>2015-04-24 18:05:00+00</t>
  </si>
  <si>
    <t>2019-12-30 15:55:00+00</t>
  </si>
  <si>
    <t>2017-06-23 09:49:00+00</t>
  </si>
  <si>
    <t>2021-05-30 19:10:00+00</t>
  </si>
  <si>
    <t>2019-11-12 07:25:00+00</t>
  </si>
  <si>
    <t>2019-08-20 08:56:00+00</t>
  </si>
  <si>
    <t>2014-10-15 09:01:00+00</t>
  </si>
  <si>
    <t>PULASKI BRIDGE</t>
  </si>
  <si>
    <t>2019-08-04 21:00:00+00</t>
  </si>
  <si>
    <t>2021-08-24 15:00:00+00</t>
  </si>
  <si>
    <t>2023-04-28 04:39:00+00</t>
  </si>
  <si>
    <t>2022-03-08 19:30:00+00</t>
  </si>
  <si>
    <t>2013-02-20 19:50:00+00</t>
  </si>
  <si>
    <t>2014-11-14 13:20:00+00</t>
  </si>
  <si>
    <t>2018-02-22 21:55:00+00</t>
  </si>
  <si>
    <t>2018-06-21 11:52:00+00</t>
  </si>
  <si>
    <t>2016-01-29 16:50:00+00</t>
  </si>
  <si>
    <t>2017-11-17 00:30:00+00</t>
  </si>
  <si>
    <t>2015-04-23 07:55:00+00</t>
  </si>
  <si>
    <t>2023-02-11 14:23:00+00</t>
  </si>
  <si>
    <t>2023-06-07 09:10:00+00</t>
  </si>
  <si>
    <t>40 AVENUE 12 STREET</t>
  </si>
  <si>
    <t>2017-05-31 14:54:00+00</t>
  </si>
  <si>
    <t>2019-10-31 03:33:00+00</t>
  </si>
  <si>
    <t>2016-06-02 16:00:00+00</t>
  </si>
  <si>
    <t>2019-07-10 16:47:00+00</t>
  </si>
  <si>
    <t>0101000020E610000088BB67FE3F7C52C0B1C2B74B71604440</t>
  </si>
  <si>
    <t>2016-09-13 11:09:00+00</t>
  </si>
  <si>
    <t>2013-10-01 08:40:00+00</t>
  </si>
  <si>
    <t>0101000020E610000091F3FE3F4E7C52C071E6577380604440</t>
  </si>
  <si>
    <t>21-01     41 AVENUE</t>
  </si>
  <si>
    <t>2023-04-13 15:00:00+00</t>
  </si>
  <si>
    <t>2023-06-01 18:57:00+00</t>
  </si>
  <si>
    <t>2018-10-12 17:38:00+00</t>
  </si>
  <si>
    <t>2018-11-09 17:05:00+00</t>
  </si>
  <si>
    <t>0101000020E610000088871665017C52C01FDEF27733624440</t>
  </si>
  <si>
    <t>2014-05-14 18:48:00+00</t>
  </si>
  <si>
    <t>2019-11-18 19:00:00+00</t>
  </si>
  <si>
    <t>0101000020E61000003ECBF3E0EE7B52C06494675E0E634440</t>
  </si>
  <si>
    <t>2023-04-02 14:40:00+00</t>
  </si>
  <si>
    <t>0101000020E6100000849F38807E7B52C07B832F4CA6624440</t>
  </si>
  <si>
    <t>14-52     30 AVENUE</t>
  </si>
  <si>
    <t>2023-05-26 00:52:00+00</t>
  </si>
  <si>
    <t>0101000020E6100000D673D2FBC67B52C0BE310400C7624440</t>
  </si>
  <si>
    <t>2023-08-03 19:30:00+00</t>
  </si>
  <si>
    <t>0101000020E6100000EFC9C342AD7B52C03BFBCA83F4624440</t>
  </si>
  <si>
    <t>28-05     8 STREET</t>
  </si>
  <si>
    <t>2023-10-19 12:30:00+00</t>
  </si>
  <si>
    <t>0101000020E6100000406A1327F77B52C018EDF1423A624440</t>
  </si>
  <si>
    <t>32-02     VERNON BOULEVARD</t>
  </si>
  <si>
    <t>2013-09-10 08:15:00+00</t>
  </si>
  <si>
    <t>2018-07-15 12:40:00+00</t>
  </si>
  <si>
    <t>2019-09-17 16:30:00+00</t>
  </si>
  <si>
    <t>2018-02-07 21:00:00+00</t>
  </si>
  <si>
    <t>0101000020E61000000B630B410E7C52C02E5393E00D614440</t>
  </si>
  <si>
    <t>37-27     21 STREET</t>
  </si>
  <si>
    <t>2017-12-03 04:34:00+00</t>
  </si>
  <si>
    <t>2013-02-16 04:15:00+00</t>
  </si>
  <si>
    <t>0101000020E6100000693B6185857C52C06A28A2F8765F4440</t>
  </si>
  <si>
    <t>2016-08-03 10:08:00+00</t>
  </si>
  <si>
    <t>0101000020E6100000C3D84290837C52C081CF0F23845F4440</t>
  </si>
  <si>
    <t>2021-09-28 08:45:00+00</t>
  </si>
  <si>
    <t>Station Wagon/Sport Utility Vehicle,Station Wagon/Sport Utility Vehicle,Bike</t>
  </si>
  <si>
    <t>0101000020E610000083DDB06D517C52C081B22957785F4440</t>
  </si>
  <si>
    <t>2016-09-16 13:09:00+00</t>
  </si>
  <si>
    <t>2022-06-15 21:16:00+00</t>
  </si>
  <si>
    <t>2022-11-11 12:30:00+00</t>
  </si>
  <si>
    <t>0101000020E6100000091B9E5E297C52C082C64CA25E5E4440</t>
  </si>
  <si>
    <t>30-03     REVIEW AVENUE</t>
  </si>
  <si>
    <t>2017-02-11 12:12:00+00</t>
  </si>
  <si>
    <t>Driverless/Runaway Vehicle,Unspecified</t>
  </si>
  <si>
    <t>0101000020E610000018CA2EBDA27C52C005E7E7E15F5F4440</t>
  </si>
  <si>
    <t>2014-05-07 12:08:00+00</t>
  </si>
  <si>
    <t>2020-10-30 09:45:00+00</t>
  </si>
  <si>
    <t>2019-08-16 23:13:00+00</t>
  </si>
  <si>
    <t>2016-11-23 15:11:00+00</t>
  </si>
  <si>
    <t>2016-10-19 18:10:00+00</t>
  </si>
  <si>
    <t>2022-08-09 14:30:00+00</t>
  </si>
  <si>
    <t>2022-09-29 13:10:00+00</t>
  </si>
  <si>
    <t>0101000020E610000076340EF5BB7B52C0D97A8670CC604440</t>
  </si>
  <si>
    <t>2013-06-20 18:35:00+00</t>
  </si>
  <si>
    <t>0101000020E610000053D0ED258D7B52C05D88D51F61604440</t>
  </si>
  <si>
    <t>2022-05-27 12:27:00+00</t>
  </si>
  <si>
    <t>2020-01-15 18:00:00+00</t>
  </si>
  <si>
    <t>2020-07-08 05:45:00+00</t>
  </si>
  <si>
    <t>2018-05-17 22:40:00+00</t>
  </si>
  <si>
    <t>2017-10-13 20:30:00+00</t>
  </si>
  <si>
    <t>0101000020E61000001C25AFCE317C52C040C1C58A1A604440</t>
  </si>
  <si>
    <t>2019-03-16 12:15:00+00</t>
  </si>
  <si>
    <t>2013-05-04 03:00:00+00</t>
  </si>
  <si>
    <t>2014-01-19 15:34:00+00</t>
  </si>
  <si>
    <t>2020-07-31 15:50:00+00</t>
  </si>
  <si>
    <t>0101000020E61000006EA301BC057C52C04703780B24604440</t>
  </si>
  <si>
    <t>41-11     28 STREET</t>
  </si>
  <si>
    <t>2020-08-31 07:30:00+00</t>
  </si>
  <si>
    <t>2018-07-26 08:30:00+00</t>
  </si>
  <si>
    <t>0101000020E610000029F27FA20D7C52C0473D44A33B604440</t>
  </si>
  <si>
    <t>2013-09-17 17:01:00+00</t>
  </si>
  <si>
    <t>2019-11-20 11:00:00+00</t>
  </si>
  <si>
    <t>2014-06-24 08:12:00+00</t>
  </si>
  <si>
    <t>2020-12-14 09:50:00+00</t>
  </si>
  <si>
    <t>Flat Bed,E-Scooter</t>
  </si>
  <si>
    <t>2023-03-01 15:14:00+00</t>
  </si>
  <si>
    <t>2023-04-07 14:40:00+00</t>
  </si>
  <si>
    <t>0101000020E6100000A31EA2D11D7C52C0809F71E140604440</t>
  </si>
  <si>
    <t>41-07     CRESCENT STREET</t>
  </si>
  <si>
    <t>2023-05-01 13:30:00+00</t>
  </si>
  <si>
    <t>2023-07-23 15:36:00+00</t>
  </si>
  <si>
    <t>2023-09-05 07:40:00+00</t>
  </si>
  <si>
    <t>0101000020E6100000863DEDF0D77652C05C8E57207A604440</t>
  </si>
  <si>
    <t>37-17     111 STREET</t>
  </si>
  <si>
    <t>2021-03-11 23:01:00+00</t>
  </si>
  <si>
    <t>2014-10-15 09:25:00+00</t>
  </si>
  <si>
    <t>2019-01-14 10:26:00+00</t>
  </si>
  <si>
    <t>2016-07-02 18:10:00+00</t>
  </si>
  <si>
    <t>2018-06-18 18:23:00+00</t>
  </si>
  <si>
    <t>2018-07-05 09:50:00+00</t>
  </si>
  <si>
    <t>2018-12-13 17:16:00+00</t>
  </si>
  <si>
    <t>2013-03-22 00:55:00+00</t>
  </si>
  <si>
    <t>2015-07-13 05:15:00+00</t>
  </si>
  <si>
    <t>2018-03-25 15:00:00+00</t>
  </si>
  <si>
    <t>2013-01-01 06:35:00+00</t>
  </si>
  <si>
    <t>0101000020E6100000914EB000F67652C0C933768617604440</t>
  </si>
  <si>
    <t>2016-10-02 03:10:00+00</t>
  </si>
  <si>
    <t>2015-04-22 07:00:00+00</t>
  </si>
  <si>
    <t>2014-11-10 15:10:00+00</t>
  </si>
  <si>
    <t>2020-02-14 08:00:00+00</t>
  </si>
  <si>
    <t>2020-12-30 22:00:00+00</t>
  </si>
  <si>
    <t>0101000020E6100000F71E2E39EE7652C0CE1951DA1B604440</t>
  </si>
  <si>
    <t>108-40    ROOSEVELT AVENUE</t>
  </si>
  <si>
    <t>2021-07-11 01:30:00+00</t>
  </si>
  <si>
    <t>2016-06-11 21:00:00+00</t>
  </si>
  <si>
    <t>2022-08-04 20:54:00+00</t>
  </si>
  <si>
    <t>0101000020E6100000F437A110017752C0B1A4DC7D8E5F4440</t>
  </si>
  <si>
    <t>104-59    46 AVENUE</t>
  </si>
  <si>
    <t>2018-07-25 14:10:00+00</t>
  </si>
  <si>
    <t>2016-11-01 15:11:00+00</t>
  </si>
  <si>
    <t>2021-02-26 18:30:00+00</t>
  </si>
  <si>
    <t>2021-10-20 09:10:00+00</t>
  </si>
  <si>
    <t>2018-03-20 04:00:00+00</t>
  </si>
  <si>
    <t>2021-05-03 21:30:00+00</t>
  </si>
  <si>
    <t>0101000020E6100000F4E0EEACDD7652C02CD8463CD95F4440</t>
  </si>
  <si>
    <t>108-06    43 AVENUE</t>
  </si>
  <si>
    <t>2022-11-26 18:25:00+00</t>
  </si>
  <si>
    <t>2019-08-20 17:35:00+00</t>
  </si>
  <si>
    <t>2018-08-26 18:20:00+00</t>
  </si>
  <si>
    <t>2016-02-28 17:25:00+00</t>
  </si>
  <si>
    <t>2021-02-08 20:40:00+00</t>
  </si>
  <si>
    <t>2023-10-13 15:05:00+00</t>
  </si>
  <si>
    <t>0101000020E6100000C82764E7ED7852C00CDAF51CA2614440</t>
  </si>
  <si>
    <t>2016-05-13 15:50:00+00</t>
  </si>
  <si>
    <t>0101000020E6100000B308260CFD7852C0905A84D09E614440</t>
  </si>
  <si>
    <t>0101000020E6100000E5B33C0FEE7852C03659A31EA2614440</t>
  </si>
  <si>
    <t>2023-04-20 00:00:00+00</t>
  </si>
  <si>
    <t>0101000020E6100000382C0DFCA87952C09AC0632E5F5B4440</t>
  </si>
  <si>
    <t>FRESH POND ROAD</t>
  </si>
  <si>
    <t>2016-05-31 22:20:00+00</t>
  </si>
  <si>
    <t>0101000020E610000048C49448A27952C0CFA0A17F825B4440</t>
  </si>
  <si>
    <t>61-58     ELIOT AVENUE</t>
  </si>
  <si>
    <t>2018-10-15 20:10:00+00</t>
  </si>
  <si>
    <t>0101000020E6100000FD304278B47952C0FFCC203EB05B4440</t>
  </si>
  <si>
    <t>2020-08-28 11:00:00+00</t>
  </si>
  <si>
    <t>0101000020E6100000B988EFC4AC7952C04580D3BB785B4440</t>
  </si>
  <si>
    <t>2017-03-31 04:50:00+00</t>
  </si>
  <si>
    <t>2022-04-30 16:20:00+00</t>
  </si>
  <si>
    <t>0101000020E61000009DF4BEF1B57952C0CADC7C23BA5B4440</t>
  </si>
  <si>
    <t>60-12     FRESH POND ROAD</t>
  </si>
  <si>
    <t>2022-09-20 16:30:00+00</t>
  </si>
  <si>
    <t>2017-08-22 01:10:00+00</t>
  </si>
  <si>
    <t>0101000020E6100000815A0C1EA67952C07DAEB6627F5B4440</t>
  </si>
  <si>
    <t>61-47     ELIOT AVENUE</t>
  </si>
  <si>
    <t>2018-06-19 19:00:00+00</t>
  </si>
  <si>
    <t>2017-03-17 11:00:00+00</t>
  </si>
  <si>
    <t>2016-12-21 11:08:00+00</t>
  </si>
  <si>
    <t>0101000020E61000000D422F92AC7952C0B0C0FCBA785B4440</t>
  </si>
  <si>
    <t>2014-05-03 21:00:00+00</t>
  </si>
  <si>
    <t>0101000020E61000009D11A5BDC17952C01366DAFE955B4440</t>
  </si>
  <si>
    <t>2021-04-07 06:40:00+00</t>
  </si>
  <si>
    <t>FRESH PD ROAD</t>
  </si>
  <si>
    <t>2013-03-19 18:00:00+00</t>
  </si>
  <si>
    <t>2019-05-11 22:50:00+00</t>
  </si>
  <si>
    <t>2019-04-19 21:05:00+00</t>
  </si>
  <si>
    <t>2023-01-14 14:26:00+00</t>
  </si>
  <si>
    <t>2016-03-03 12:50:00+00</t>
  </si>
  <si>
    <t>0101000020E61000008F8D40BCAE7952C03753211E895B4440</t>
  </si>
  <si>
    <t>60-71     FRESH POND ROAD</t>
  </si>
  <si>
    <t>2022-05-12 19:00:00+00</t>
  </si>
  <si>
    <t>2017-08-02 10:40:00+00</t>
  </si>
  <si>
    <t>2022-07-25 17:40:00+00</t>
  </si>
  <si>
    <t>0101000020E6100000772E8CF4A27952C05DFE9EB3605B4440</t>
  </si>
  <si>
    <t>2016-05-17 07:55:00+00</t>
  </si>
  <si>
    <t>2019-09-10 10:20:00+00</t>
  </si>
  <si>
    <t>0101000020E6100000AFB0E07EC07952C091477023655B4440</t>
  </si>
  <si>
    <t>60-90     ELIOT AVENUE</t>
  </si>
  <si>
    <t>2019-08-17 12:10:00+00</t>
  </si>
  <si>
    <t>0101000020E6100000A032FE7DC67A52C04C570B47EB5C4440</t>
  </si>
  <si>
    <t>2014-05-05 09:00:00+00</t>
  </si>
  <si>
    <t>0101000020E61000007DBDB156A37952C048B945AA395B4440</t>
  </si>
  <si>
    <t>2013-10-05 18:22:00+00</t>
  </si>
  <si>
    <t>0101000020E610000065A9F57EA37952C0B9FE5D9F395B4440</t>
  </si>
  <si>
    <t>2018-04-11 07:49:00+00</t>
  </si>
  <si>
    <t>2019-12-09 11:30:00+00</t>
  </si>
  <si>
    <t>2020-02-07 23:00:00+00</t>
  </si>
  <si>
    <t>2021-04-24 22:29:00+00</t>
  </si>
  <si>
    <t>2021-10-18 15:00:00+00</t>
  </si>
  <si>
    <t>2017-04-29 05:30:00+00</t>
  </si>
  <si>
    <t>2022-01-14 16:20:00+00</t>
  </si>
  <si>
    <t>2020-03-04 12:55:00+00</t>
  </si>
  <si>
    <t>0101000020E610000029ED0DBE307A52C042D13C80455E4440</t>
  </si>
  <si>
    <t>2021-08-07 18:35:00+00</t>
  </si>
  <si>
    <t>0101000020E61000007923F3C81F7A52C068942EFD4B5E4440</t>
  </si>
  <si>
    <t>2017-03-02 18:15:00+00</t>
  </si>
  <si>
    <t>2016-08-15 12:08:00+00</t>
  </si>
  <si>
    <t>2020-01-25 06:43:00+00</t>
  </si>
  <si>
    <t>0101000020E6100000789CA223B97A52C03F1D8F19A8604440</t>
  </si>
  <si>
    <t>44-01     34 AVENUE</t>
  </si>
  <si>
    <t>2020-01-24 18:24:00+00</t>
  </si>
  <si>
    <t>0101000020E61000000D54C6BFCF7A52C07C0F971C77604440</t>
  </si>
  <si>
    <t>2020-10-09 11:55:00+00</t>
  </si>
  <si>
    <t>2020-12-02 14:15:00+00</t>
  </si>
  <si>
    <t>2020-12-29 19:30:00+00</t>
  </si>
  <si>
    <t>0101000020E610000023C87EE3D07A52C0EF94661426614440</t>
  </si>
  <si>
    <t>2016-09-24 00:09:00+00</t>
  </si>
  <si>
    <t>2018-04-19 17:40:00+00</t>
  </si>
  <si>
    <t>2018-06-23 00:05:00+00</t>
  </si>
  <si>
    <t>0101000020E61000009FCDAACFD57A52C01157CEDE19614440</t>
  </si>
  <si>
    <t>32-17     STEINWAY STREET</t>
  </si>
  <si>
    <t>2021-08-01 03:40:00+00</t>
  </si>
  <si>
    <t>2021-05-19 17:25:00+00</t>
  </si>
  <si>
    <t>2018-03-26 17:55:00+00</t>
  </si>
  <si>
    <t>2014-06-08 13:45:00+00</t>
  </si>
  <si>
    <t>2013-02-12 09:40:00+00</t>
  </si>
  <si>
    <t>0101000020E61000005F0CE544BB7A52C0F14BFDBCA9604440</t>
  </si>
  <si>
    <t>2020-06-21 19:38:00+00</t>
  </si>
  <si>
    <t>2017-04-28 15:00:00+00</t>
  </si>
  <si>
    <t>0101000020E6100000D1967329AE7A52C05CE509849D604440</t>
  </si>
  <si>
    <t>2020-11-28 18:26:00+00</t>
  </si>
  <si>
    <t>0101000020E6100000E7374C34C87A52C0C7A17E17B6604440</t>
  </si>
  <si>
    <t>0101000020E61000007BF7C77BD57A52C0C976BE9F1A614440</t>
  </si>
  <si>
    <t>32-03     STEINWAY STREET</t>
  </si>
  <si>
    <t>2017-11-21 12:35:00+00</t>
  </si>
  <si>
    <t>2013-01-17 22:10:00+00</t>
  </si>
  <si>
    <t>2022-01-20 12:05:00+00</t>
  </si>
  <si>
    <t>2022-04-15 09:00:00+00</t>
  </si>
  <si>
    <t>2022-05-19 09:03:00+00</t>
  </si>
  <si>
    <t>2022-06-30 16:30:00+00</t>
  </si>
  <si>
    <t>2023-01-20 06:40:00+00</t>
  </si>
  <si>
    <t>0101000020E6100000AA2B9FE5797A52C0BA6B09F9A05B4440</t>
  </si>
  <si>
    <t>59-45     54 STREET</t>
  </si>
  <si>
    <t>2017-04-19 10:20:00+00</t>
  </si>
  <si>
    <t>0101000020E6100000BF9A0304737A52C0E42CEC69875B4440</t>
  </si>
  <si>
    <t>2016-10-14 11:10:00+00</t>
  </si>
  <si>
    <t>2022-08-11 13:10:00+00</t>
  </si>
  <si>
    <t>Passing or Lane Usage Improper,Unspecified,Unspecified,Unspecified</t>
  </si>
  <si>
    <t>Sedan,Sedan,Station Wagon/Sport Utility Vehicle,Sedan</t>
  </si>
  <si>
    <t>0101000020E610000014CB2DAD867A52C09E7AA4C16D5B4440</t>
  </si>
  <si>
    <t>52-01     FLUSHING AVENUE</t>
  </si>
  <si>
    <t>2017-07-12 10:33:00+00</t>
  </si>
  <si>
    <t>2017-02-17 08:00:00+00</t>
  </si>
  <si>
    <t>0101000020E6100000C381902C607A52C09C86A8C29F5B4440</t>
  </si>
  <si>
    <t>2020-03-13 20:05:00+00</t>
  </si>
  <si>
    <t>0101000020E6100000EB3FC6376F7A52C0559396804E5B4440</t>
  </si>
  <si>
    <t>GRANDVIEW AVENUE</t>
  </si>
  <si>
    <t>2013-04-10 22:15:00+00</t>
  </si>
  <si>
    <t>NURGE AVENUE</t>
  </si>
  <si>
    <t>2013-04-23 20:41:00+00</t>
  </si>
  <si>
    <t>2018-09-13 08:30:00+00</t>
  </si>
  <si>
    <t>2015-05-13 07:10:00+00</t>
  </si>
  <si>
    <t>0101000020E6100000386744696F7A52C02B14E97E4E5B4440</t>
  </si>
  <si>
    <t>2019-12-13 18:55:00+00</t>
  </si>
  <si>
    <t>2023-05-10 14:25:00+00</t>
  </si>
  <si>
    <t>2023-06-10 02:25:00+00</t>
  </si>
  <si>
    <t>2023-09-05 05:20:00+00</t>
  </si>
  <si>
    <t>2019-09-29 17:12:00+00</t>
  </si>
  <si>
    <t>2020-11-20 15:30:00+00</t>
  </si>
  <si>
    <t>2021-05-08 09:40:00+00</t>
  </si>
  <si>
    <t>0101000020E6100000EBAD81AD127C52C0572250FD835E4440</t>
  </si>
  <si>
    <t>2016-11-01 09:11:00+00</t>
  </si>
  <si>
    <t>2017-09-22 10:35:00+00</t>
  </si>
  <si>
    <t>2018-01-24 20:30:00+00</t>
  </si>
  <si>
    <t>2013-04-24 13:30:00+00</t>
  </si>
  <si>
    <t>Oversized Vehicle,Unspecified</t>
  </si>
  <si>
    <t>2022-01-05 18:07:00+00</t>
  </si>
  <si>
    <t>2022-07-11 18:16:00+00</t>
  </si>
  <si>
    <t>0101000020E6100000DE02098A1F7D52C0EBA86A82A85F4440</t>
  </si>
  <si>
    <t>2022-07-15 08:25:00+00</t>
  </si>
  <si>
    <t>2022-09-15 23:30:00+00</t>
  </si>
  <si>
    <t>2015-10-01 06:30:00+00</t>
  </si>
  <si>
    <t>2021-12-30 14:20:00+00</t>
  </si>
  <si>
    <t>0101000020E6100000F9A3E5BD397D52C0D6D2D246825F4440</t>
  </si>
  <si>
    <t>2016-09-23 21:09:00+00</t>
  </si>
  <si>
    <t>0101000020E61000000DAB7823F37A52C08655BC9179604440</t>
  </si>
  <si>
    <t>35-40     42 STREET</t>
  </si>
  <si>
    <t>2021-06-12 12:05:00+00</t>
  </si>
  <si>
    <t>2021-08-19 18:45:00+00</t>
  </si>
  <si>
    <t>Failure to Yield Right-of-Way,Pavement Defective</t>
  </si>
  <si>
    <t>2016-11-12 15:11:00+00</t>
  </si>
  <si>
    <t>2022-08-05 12:15:00+00</t>
  </si>
  <si>
    <t>2015-12-20 17:45:00+00</t>
  </si>
  <si>
    <t>0101000020E61000007BF7C77BD57A52C0BA10AB3FC2604440</t>
  </si>
  <si>
    <t>2021-06-24 07:55:00+00</t>
  </si>
  <si>
    <t>0101000020E6100000B0E396F21D7B52C07E4191A4C0604440</t>
  </si>
  <si>
    <t>2017-06-27 16:00:00+00</t>
  </si>
  <si>
    <t>2019-12-27 10:10:00+00</t>
  </si>
  <si>
    <t>2013-05-29 22:42:00+00</t>
  </si>
  <si>
    <t>2022-12-19 09:09:00+00</t>
  </si>
  <si>
    <t>2017-06-22 22:35:00+00</t>
  </si>
  <si>
    <t>2017-07-26 19:16:00+00</t>
  </si>
  <si>
    <t>2023-01-16 15:20:00+00</t>
  </si>
  <si>
    <t>2017-12-17 23:48:00+00</t>
  </si>
  <si>
    <t>0101000020E6100000F792C6681D7B52C08D5DA27A6B604440</t>
  </si>
  <si>
    <t>36-24     STEINWAY STREET</t>
  </si>
  <si>
    <t>2020-02-02 03:30:00+00</t>
  </si>
  <si>
    <t>0101000020E610000068A8F68E3F7B52C0CF36925F9A604440</t>
  </si>
  <si>
    <t>2016-02-23 18:00:00+00</t>
  </si>
  <si>
    <t>0101000020E6100000AB6521F0F67A52C0DA684AFC9B604440</t>
  </si>
  <si>
    <t>2014-04-03 00:02:00+00</t>
  </si>
  <si>
    <t>2015-07-23 17:30:00+00</t>
  </si>
  <si>
    <t>0101000020E6100000FF08C380257B52C0FF3EE3C281604440</t>
  </si>
  <si>
    <t>2023-11-21 22:00:00+00</t>
  </si>
  <si>
    <t>2016-05-07 04:00:00+00</t>
  </si>
  <si>
    <t>2018-12-31 12:44:00+00</t>
  </si>
  <si>
    <t>2018-10-28 17:35:00+00</t>
  </si>
  <si>
    <t>2018-02-24 20:52:00+00</t>
  </si>
  <si>
    <t>2015-11-21 13:35:00+00</t>
  </si>
  <si>
    <t>0101000020E61000001B47ACC5A77852C07FC16ED8B6604440</t>
  </si>
  <si>
    <t>82-07     NORTHERN BOULEVARD</t>
  </si>
  <si>
    <t>2017-12-04 17:24:00+00</t>
  </si>
  <si>
    <t>0101000020E6100000BC96900F7A7852C086C954C1A8604440</t>
  </si>
  <si>
    <t>33-29     85 STREET</t>
  </si>
  <si>
    <t>2017-05-04 23:00:00+00</t>
  </si>
  <si>
    <t>0101000020E6100000A42F9033887852C0A2451A95F05F4440</t>
  </si>
  <si>
    <t>2016-08-27 15:08:00+00</t>
  </si>
  <si>
    <t>2014-12-23 07:25:00+00</t>
  </si>
  <si>
    <t>2017-09-13 16:00:00+00</t>
  </si>
  <si>
    <t>2016-10-21 04:10:00+00</t>
  </si>
  <si>
    <t>2017-09-29 06:40:00+00</t>
  </si>
  <si>
    <t>0101000020E61000006D927AAA9E7852C00007488F3A604440</t>
  </si>
  <si>
    <t>2014-11-16 22:20:00+00</t>
  </si>
  <si>
    <t>0101000020E6100000C3BCC799A67852C0D6123CCFE95F4440</t>
  </si>
  <si>
    <t>2016-08-06 11:08:00+00</t>
  </si>
  <si>
    <t>2018-12-01 20:35:00+00</t>
  </si>
  <si>
    <t>2019-08-01 13:20:00+00</t>
  </si>
  <si>
    <t>2015-05-16 17:50:00+00</t>
  </si>
  <si>
    <t>0101000020E6100000317C444C897852C03411363CBD604440</t>
  </si>
  <si>
    <t>84-03     NORTHERN BOULEVARD</t>
  </si>
  <si>
    <t>2017-07-22 21:30:00+00</t>
  </si>
  <si>
    <t>2013-01-03 12:30:00+00</t>
  </si>
  <si>
    <t>0101000020E6100000BBFBD291927852C00FFFFA3262604440</t>
  </si>
  <si>
    <t>2015-08-03 09:41:00+00</t>
  </si>
  <si>
    <t>2013-06-12 00:01:00+00</t>
  </si>
  <si>
    <t>2017-07-18 22:00:00+00</t>
  </si>
  <si>
    <t>2016-06-09 19:30:00+00</t>
  </si>
  <si>
    <t>2019-06-19 17:10:00+00</t>
  </si>
  <si>
    <t>2014-11-17 19:46:00+00</t>
  </si>
  <si>
    <t>2017-05-31 13:40:00+00</t>
  </si>
  <si>
    <t>0101000020E6100000D8817346947852C0E82D1EDE73604440</t>
  </si>
  <si>
    <t>34-09     83 STREET</t>
  </si>
  <si>
    <t>2017-10-15 13:27:00+00</t>
  </si>
  <si>
    <t>2020-12-14 07:00:00+00</t>
  </si>
  <si>
    <t>2018-11-07 16:45:00+00</t>
  </si>
  <si>
    <t>0101000020E6100000DC5328C1517852C01348895DDB5E4440</t>
  </si>
  <si>
    <t>2016-04-18 16:28:00+00</t>
  </si>
  <si>
    <t>2014-12-30 14:50:00+00</t>
  </si>
  <si>
    <t>0101000020E61000001DD02DCF5E7852C01C678984A55E4440</t>
  </si>
  <si>
    <t>2013-10-16 20:25:00+00</t>
  </si>
  <si>
    <t>Cell Phone (hands-free),Unspecified</t>
  </si>
  <si>
    <t>2017-04-08 16:15:00+00</t>
  </si>
  <si>
    <t>2015-01-04 20:30:00+00</t>
  </si>
  <si>
    <t>2015-09-27 20:20:00+00</t>
  </si>
  <si>
    <t>2013-11-28 16:00:00+00</t>
  </si>
  <si>
    <t>2014-01-30 10:45:00+00</t>
  </si>
  <si>
    <t>2019-03-21 21:25:00+00</t>
  </si>
  <si>
    <t>2013-06-11 16:15:00+00</t>
  </si>
  <si>
    <t>2013-08-10 19:25:00+00</t>
  </si>
  <si>
    <t>2015-01-05 14:05:00+00</t>
  </si>
  <si>
    <t>2019-12-31 17:50:00+00</t>
  </si>
  <si>
    <t>0101000020E610000070833529607852C07F3E80FBF05E4440</t>
  </si>
  <si>
    <t>2016-11-13 10:11:00+00</t>
  </si>
  <si>
    <t>0101000020E610000078634161507852C0DE54A4C2D85E4440</t>
  </si>
  <si>
    <t>83-06     BROADWAY</t>
  </si>
  <si>
    <t>2020-01-10 13:10:00+00</t>
  </si>
  <si>
    <t>2020-10-11 11:15:00+00</t>
  </si>
  <si>
    <t>2021-01-16 16:30:00+00</t>
  </si>
  <si>
    <t>2016-11-05 17:11:00+00</t>
  </si>
  <si>
    <t>2016-10-31 16:10:00+00</t>
  </si>
  <si>
    <t>2022-02-21 15:30:00+00</t>
  </si>
  <si>
    <t>2022-09-18 16:25:00+00</t>
  </si>
  <si>
    <t>0101000020E6100000584D3CCF5E7852C03DB6AE84A55E4440</t>
  </si>
  <si>
    <t>2016-09-29 15:09:00+00</t>
  </si>
  <si>
    <t>2022-10-18 15:55:00+00</t>
  </si>
  <si>
    <t>2015-03-06 22:20:00+00</t>
  </si>
  <si>
    <t>2019-01-18 19:00:00+00</t>
  </si>
  <si>
    <t>0101000020E6100000952BBCCB457852C0459E245D335F4440</t>
  </si>
  <si>
    <t>2018-01-02 20:40:00+00</t>
  </si>
  <si>
    <t>2018-05-17 07:48:00+00</t>
  </si>
  <si>
    <t>2023-07-06 11:00:00+00</t>
  </si>
  <si>
    <t>2023-08-08 21:50:00+00</t>
  </si>
  <si>
    <t>0101000020E6100000F584251E507852C014967840D95E4440</t>
  </si>
  <si>
    <t>83-05     BROADWAY</t>
  </si>
  <si>
    <t>2023-11-18 09:40:00+00</t>
  </si>
  <si>
    <t>0101000020E6100000A6B915C26A7852C027C286A7575E4440</t>
  </si>
  <si>
    <t>51-14     SIMONSON STREET</t>
  </si>
  <si>
    <t>2018-05-17 07:55:00+00</t>
  </si>
  <si>
    <t>2013-12-03 11:30:00+00</t>
  </si>
  <si>
    <t>2014-05-04 17:30:00+00</t>
  </si>
  <si>
    <t>0101000020E610000096D05D12677852C00CF09359735E4440</t>
  </si>
  <si>
    <t>2014-01-25 12:00:00+00</t>
  </si>
  <si>
    <t>2019-12-05 15:45:00+00</t>
  </si>
  <si>
    <t>2015-08-17 15:30:00+00</t>
  </si>
  <si>
    <t>0101000020E6100000DF32A7CB627852C0B6DAC35E285E4440</t>
  </si>
  <si>
    <t>85-47     GRAND AVENUE</t>
  </si>
  <si>
    <t>2019-02-17 12:37:00+00</t>
  </si>
  <si>
    <t>2017-11-12 17:36:00+00</t>
  </si>
  <si>
    <t>2013-11-07 17:10:00+00</t>
  </si>
  <si>
    <t>2015-06-19 12:11:00+00</t>
  </si>
  <si>
    <t>VANHORN STREET</t>
  </si>
  <si>
    <t>2022-08-12 09:27:00+00</t>
  </si>
  <si>
    <t>2022-10-06 10:10:00+00</t>
  </si>
  <si>
    <t>2013-09-20 14:55:00+00</t>
  </si>
  <si>
    <t>0101000020E610000083C0CAA1457852C07FA5F3E1595E4440</t>
  </si>
  <si>
    <t>84-02     QUEENS BOULEVARD</t>
  </si>
  <si>
    <t>2021-08-22 22:05:00+00</t>
  </si>
  <si>
    <t>2018-09-11 19:30:00+00</t>
  </si>
  <si>
    <t>0101000020E61000001557957D577852C00A2E56D4605E4440</t>
  </si>
  <si>
    <t>2018-03-06 08:55:00+00</t>
  </si>
  <si>
    <t>0101000020E6100000CAC342AD697852C0FA7B293C685E4440</t>
  </si>
  <si>
    <t>82-11     QUEENS BOULEVARD</t>
  </si>
  <si>
    <t>2017-10-23 20:20:00+00</t>
  </si>
  <si>
    <t>2019-11-23 07:10:00+00</t>
  </si>
  <si>
    <t>0101000020E61000000B462575027A52C0B2BAD573D25B4440</t>
  </si>
  <si>
    <t>2021-03-22 12:01:00+00</t>
  </si>
  <si>
    <t>0101000020E610000072A774B0FE7952C0B1868BDCD35B4440</t>
  </si>
  <si>
    <t>60-15     59 DRIVE</t>
  </si>
  <si>
    <t>2021-04-02 12:01:00+00</t>
  </si>
  <si>
    <t>0101000020E610000023F94A20257A52C039EE940ED65B4440</t>
  </si>
  <si>
    <t>2023-04-24 10:30:00+00</t>
  </si>
  <si>
    <t>0101000020E6100000DC5CA1B4DC7952C0BCF4E5BB4A5C4440</t>
  </si>
  <si>
    <t>2015-09-24 00:15:00+00</t>
  </si>
  <si>
    <t>0101000020E6100000C6E4A8B4DC7952C00BC9A0BB4A5C4440</t>
  </si>
  <si>
    <t>2016-07-30 23:07:00+00</t>
  </si>
  <si>
    <t>0101000020E6100000B07DB72FD67952C0CE458D53BE5B4440</t>
  </si>
  <si>
    <t>2015-08-19 18:06:00+00</t>
  </si>
  <si>
    <t>0101000020E61000008FE4F21FD27952C0DC80CF0F235C4440</t>
  </si>
  <si>
    <t>58-44     61 STREET</t>
  </si>
  <si>
    <t>2021-05-11 19:49:00+00</t>
  </si>
  <si>
    <t>2015-03-19 22:00:00+00</t>
  </si>
  <si>
    <t>0101000020E6100000A0CAC408BC7952C05454FD4AE75B4440</t>
  </si>
  <si>
    <t>2014-10-06 08:45:00+00</t>
  </si>
  <si>
    <t>0101000020E61000004F232D95B77952C0EECF4543C65B4440</t>
  </si>
  <si>
    <t>2017-04-14 04:35:00+00</t>
  </si>
  <si>
    <t>0101000020E610000040D9942BBC7952C084D89942E75B4440</t>
  </si>
  <si>
    <t>2017-12-06 17:00:00+00</t>
  </si>
  <si>
    <t>0101000020E6100000E9746A78C47952C0972DA3A2FB5B4440</t>
  </si>
  <si>
    <t>59 ROAD</t>
  </si>
  <si>
    <t>2016-01-08 07:00:00+00</t>
  </si>
  <si>
    <t>0101000020E6100000AF42CA4FAA7952C0BC22F8DF4A5C4440</t>
  </si>
  <si>
    <t>5804      64 st</t>
  </si>
  <si>
    <t>2018-02-05 17:10:00+00</t>
  </si>
  <si>
    <t>0101000020E61000007FB04280C27952C0E340FE88155C4440</t>
  </si>
  <si>
    <t>2014-05-02 14:25:00+00</t>
  </si>
  <si>
    <t>0101000020E6100000F27DCC62BD7952C0CC7FA378F05B4440</t>
  </si>
  <si>
    <t>2016-02-14 19:31:00+00</t>
  </si>
  <si>
    <t>2019-01-08 07:35:00+00</t>
  </si>
  <si>
    <t>0101000020E6100000962023A0C27952C0E945ED7E155C4440</t>
  </si>
  <si>
    <t>2018-11-28 19:45:00+00</t>
  </si>
  <si>
    <t>2020-07-24 22:20:00+00</t>
  </si>
  <si>
    <t>0101000020E61000000BB5A679C77952C0541F48DE395C4440</t>
  </si>
  <si>
    <t>58-57     FRESH POND ROAD</t>
  </si>
  <si>
    <t>2018-11-15 19:00:00+00</t>
  </si>
  <si>
    <t>0101000020E610000087A2409FC87952C0F146E6913F5C4440</t>
  </si>
  <si>
    <t>58-38     FRESH POND ROAD</t>
  </si>
  <si>
    <t>2021-08-24 15:10:00+00</t>
  </si>
  <si>
    <t>0101000020E6100000CF4E0647C97952C0362383DC455C4440</t>
  </si>
  <si>
    <t>58-27     FRESH POND ROAD</t>
  </si>
  <si>
    <t>2022-11-12 20:26:00+00</t>
  </si>
  <si>
    <t>2018-02-01 05:37:00+00</t>
  </si>
  <si>
    <t>2018-01-27 19:40:00+00</t>
  </si>
  <si>
    <t>0101000020E61000003BF4273BC77952C0794F2F42C25B4440</t>
  </si>
  <si>
    <t>2016-11-30 08:11:00+00</t>
  </si>
  <si>
    <t>0101000020E6100000CF8250DEC77952C070D05E7D3C5C4440</t>
  </si>
  <si>
    <t>58-45     FRESH POND ROAD</t>
  </si>
  <si>
    <t>2023-04-06 22:10:00+00</t>
  </si>
  <si>
    <t>2023-07-21 16:32:00+00</t>
  </si>
  <si>
    <t>2023-08-10 17:05:00+00</t>
  </si>
  <si>
    <t>0101000020E6100000D0D6C1C1DE7A52C0EA78CC40655E4440</t>
  </si>
  <si>
    <t>2018-02-11 22:00:00+00</t>
  </si>
  <si>
    <t>0101000020E6100000D4484BE5ED7A52C05F419AB1685E4440</t>
  </si>
  <si>
    <t>2019-11-15 22:53:00+00</t>
  </si>
  <si>
    <t>2017-04-10 20:00:00+00</t>
  </si>
  <si>
    <t>0101000020E6100000D29EDC00FD7A52C0E674594C6C5E4440</t>
  </si>
  <si>
    <t>2013-03-03 00:30:00+00</t>
  </si>
  <si>
    <t>2023-10-28 19:30:00+00</t>
  </si>
  <si>
    <t>2017-11-13 13:15:00+00</t>
  </si>
  <si>
    <t>0101000020E6100000703A6E9D247852C0ECF25256785E4440</t>
  </si>
  <si>
    <t>2017-01-04 19:50:00+00</t>
  </si>
  <si>
    <t>0101000020E6100000FADBF9D9237852C01F4718AB725E4440</t>
  </si>
  <si>
    <t>2016-04-12 16:35:00+00</t>
  </si>
  <si>
    <t>2014-09-11 01:10:00+00</t>
  </si>
  <si>
    <t>2013-11-25 20:15:00+00</t>
  </si>
  <si>
    <t>2018-10-20 05:40:00+00</t>
  </si>
  <si>
    <t>2019-09-25 20:25:00+00</t>
  </si>
  <si>
    <t>0101000020E6100000CEDF8442047852C075931804565E4440</t>
  </si>
  <si>
    <t>2018-01-14 17:15:00+00</t>
  </si>
  <si>
    <t>2018-11-16 17:30:00+00</t>
  </si>
  <si>
    <t>2013-07-21 16:20:00+00</t>
  </si>
  <si>
    <t>0101000020E6100000CCCE47BE377852C022AF624C555E4440</t>
  </si>
  <si>
    <t>REEDER STREET</t>
  </si>
  <si>
    <t>2013-11-11 07:26:00+00</t>
  </si>
  <si>
    <t>2020-03-02 16:05:00+00</t>
  </si>
  <si>
    <t>2020-08-28 08:36:00+00</t>
  </si>
  <si>
    <t>2022-08-13 21:00:00+00</t>
  </si>
  <si>
    <t>2016-02-11 14:06:00+00</t>
  </si>
  <si>
    <t>2013-09-22 01:50:00+00</t>
  </si>
  <si>
    <t>2016-11-20 20:11:00+00</t>
  </si>
  <si>
    <t>2018-08-23 21:13:00+00</t>
  </si>
  <si>
    <t>2021-11-24 19:10:00+00</t>
  </si>
  <si>
    <t>0101000020E6100000AA7D3A1E337852C0EA211ADD415E4440</t>
  </si>
  <si>
    <t>2017-02-14 12:40:00+00</t>
  </si>
  <si>
    <t>2023-07-23 09:50:00+00</t>
  </si>
  <si>
    <t>2023-11-03 09:30:00+00</t>
  </si>
  <si>
    <t>2014-06-26 12:15:00+00</t>
  </si>
  <si>
    <t>2015-05-12 13:15:00+00</t>
  </si>
  <si>
    <t>2013-10-10 08:20:00+00</t>
  </si>
  <si>
    <t>2019-12-01 17:45:00+00</t>
  </si>
  <si>
    <t>2014-02-24 17:17:00+00</t>
  </si>
  <si>
    <t>2016-01-22 12:40:00+00</t>
  </si>
  <si>
    <t>2013-07-03 12:20:00+00</t>
  </si>
  <si>
    <t>2014-11-06 19:00:00+00</t>
  </si>
  <si>
    <t>2019-07-06 14:30:00+00</t>
  </si>
  <si>
    <t>2014-03-13 14:00:00+00</t>
  </si>
  <si>
    <t>2015-12-18 11:35:00+00</t>
  </si>
  <si>
    <t>2016-07-04 07:45:00+00</t>
  </si>
  <si>
    <t>2015-10-07 17:00:00+00</t>
  </si>
  <si>
    <t>2019-08-26 17:20:00+00</t>
  </si>
  <si>
    <t>2023-05-07 23:50:00+00</t>
  </si>
  <si>
    <t>0101000020E6100000267909A9B67752C0B9F2A32B225F4440</t>
  </si>
  <si>
    <t>2015-03-26 17:15:00+00</t>
  </si>
  <si>
    <t>2013-11-28 14:20:00+00</t>
  </si>
  <si>
    <t>40 DRIVE</t>
  </si>
  <si>
    <t>2022-02-24 23:11:00+00</t>
  </si>
  <si>
    <t>0101000020E610000064AF777FBC7752C0CD91955F065F4440</t>
  </si>
  <si>
    <t>93-16     CORONA AVENUE</t>
  </si>
  <si>
    <t>2019-04-08 08:10:00+00</t>
  </si>
  <si>
    <t>0101000020E610000016FBCBEEC97752C0B3295778975F4440</t>
  </si>
  <si>
    <t>94-08     41 AVENUE</t>
  </si>
  <si>
    <t>2020-07-19 01:30:00+00</t>
  </si>
  <si>
    <t>2019-10-02 20:45:00+00</t>
  </si>
  <si>
    <t>2014-11-04 15:00:00+00</t>
  </si>
  <si>
    <t>0101000020E6100000CB2DAD86C47752C06CB2463D445F4440</t>
  </si>
  <si>
    <t>2019-04-19 20:10:00+00</t>
  </si>
  <si>
    <t>2023-06-15 15:40:00+00</t>
  </si>
  <si>
    <t>0101000020E6100000D5B2B5BE487A52C0E3AAB2EF8A5C4440</t>
  </si>
  <si>
    <t>58 PLACE</t>
  </si>
  <si>
    <t>2021-01-26 20:25:00+00</t>
  </si>
  <si>
    <t>0101000020E6100000AA7D3A1E337A52C0A053909F8D5C4440</t>
  </si>
  <si>
    <t>MELVINA PLACE</t>
  </si>
  <si>
    <t>2017-12-28 17:10:00+00</t>
  </si>
  <si>
    <t>0101000020E6100000CA6C9049467A52C054573ECBF35C4440</t>
  </si>
  <si>
    <t>58-60     55 DRIVE</t>
  </si>
  <si>
    <t>2016-04-05 16:45:00+00</t>
  </si>
  <si>
    <t>0101000020E610000067EDB60BCD7952C0CD3AE3FBE25C4440</t>
  </si>
  <si>
    <t>61-54     BORDEN AVENUE</t>
  </si>
  <si>
    <t>2019-05-06 21:45:00+00</t>
  </si>
  <si>
    <t>2018-04-22 14:27:00+00</t>
  </si>
  <si>
    <t>2014-08-26 20:33:00+00</t>
  </si>
  <si>
    <t>2014-03-25 15:11:00+00</t>
  </si>
  <si>
    <t>2021-04-27 20:34:00+00</t>
  </si>
  <si>
    <t>2017-01-01 01:30:00+00</t>
  </si>
  <si>
    <t>2022-04-21 10:00:00+00</t>
  </si>
  <si>
    <t>0101000020E6100000D5E76A2BF67952C0616C21C8415D4440</t>
  </si>
  <si>
    <t>60-10     MAURICE AVENUE</t>
  </si>
  <si>
    <t>0101000020E6100000C0098508387A52C01C261AA4E05B4440</t>
  </si>
  <si>
    <t>2021-12-05 14:40:00+00</t>
  </si>
  <si>
    <t>0101000020E61000006B9A779CA27752C00B293FA9F65D4440</t>
  </si>
  <si>
    <t>91-16     59 AVENUE</t>
  </si>
  <si>
    <t>2019-06-15 16:35:00+00</t>
  </si>
  <si>
    <t>2015-03-14 12:10:00+00</t>
  </si>
  <si>
    <t>2014-12-13 20:45:00+00</t>
  </si>
  <si>
    <t>0101000020E6100000CE6C4A8BA07752C040447826F85D4440</t>
  </si>
  <si>
    <t>2016-09-07 14:09:00+00</t>
  </si>
  <si>
    <t>2015-12-23 14:30:00+00</t>
  </si>
  <si>
    <t>2016-01-16 10:00:00+00</t>
  </si>
  <si>
    <t>2021-10-22 16:00:00+00</t>
  </si>
  <si>
    <t>2022-10-05 16:37:00+00</t>
  </si>
  <si>
    <t>2015-04-18 14:20:00+00</t>
  </si>
  <si>
    <t>2019-01-10 17:50:00+00</t>
  </si>
  <si>
    <t>2014-11-09 02:10:00+00</t>
  </si>
  <si>
    <t>2021-01-25 21:50:00+00</t>
  </si>
  <si>
    <t>2022-07-11 19:20:00+00</t>
  </si>
  <si>
    <t>2019-05-07 19:10:00+00</t>
  </si>
  <si>
    <t>0101000020E6100000FF58880E017952C07F8A3E7A1E614440</t>
  </si>
  <si>
    <t>2014-05-05 23:45:00+00</t>
  </si>
  <si>
    <t>0101000020E6100000EC4CA1F31A7952C014B35E0CE5604440</t>
  </si>
  <si>
    <t>2021-05-20 07:30:00+00</t>
  </si>
  <si>
    <t>2014-09-08 07:20:00+00</t>
  </si>
  <si>
    <t>2015-12-15 20:03:00+00</t>
  </si>
  <si>
    <t>2020-12-11 00:00:00+00</t>
  </si>
  <si>
    <t>2021-10-31 14:00:00+00</t>
  </si>
  <si>
    <t>2022-01-15 19:45:00+00</t>
  </si>
  <si>
    <t>2014-08-07 02:35:00+00</t>
  </si>
  <si>
    <t>2020-05-24 18:14:00+00</t>
  </si>
  <si>
    <t>Failure to Yield Right-of-Way,Other Electronic Device</t>
  </si>
  <si>
    <t>2018-11-12 11:20:00+00</t>
  </si>
  <si>
    <t>0101000020E610000011DB824A817852C029A5B107A45F4440</t>
  </si>
  <si>
    <t>2015-12-02 21:15:00+00</t>
  </si>
  <si>
    <t>2013-10-01 19:30:00+00</t>
  </si>
  <si>
    <t>0101000020E6100000868F8829917852C048F8DEDFA05F4440</t>
  </si>
  <si>
    <t>40-18     82 STREET</t>
  </si>
  <si>
    <t>2017-11-01 18:45:00+00</t>
  </si>
  <si>
    <t>2016-03-09 08:20:00+00</t>
  </si>
  <si>
    <t>2013-07-09 14:45:00+00</t>
  </si>
  <si>
    <t>2015-03-09 10:45:00+00</t>
  </si>
  <si>
    <t>2013-11-19 19:40:00+00</t>
  </si>
  <si>
    <t>2018-10-21 20:15:00+00</t>
  </si>
  <si>
    <t>2019-05-09 14:55:00+00</t>
  </si>
  <si>
    <t>2019-11-14 18:41:00+00</t>
  </si>
  <si>
    <t>2014-06-01 04:15:00+00</t>
  </si>
  <si>
    <t>0101000020E6100000AAB0636D9D7852C0708802C7AF5F4440</t>
  </si>
  <si>
    <t>2016-04-10 22:30:00+00</t>
  </si>
  <si>
    <t>2013-07-13 23:10:00+00</t>
  </si>
  <si>
    <t>2019-02-19 15:30:00+00</t>
  </si>
  <si>
    <t>2015-07-09 12:35:00+00</t>
  </si>
  <si>
    <t>2017-04-22 11:45:00+00</t>
  </si>
  <si>
    <t>2023-01-28 11:19:00+00</t>
  </si>
  <si>
    <t>2022-08-10 13:10:00+00</t>
  </si>
  <si>
    <t>0101000020E61000003CBC8C07007A52C0F321A81ABD5C4440</t>
  </si>
  <si>
    <t>2016-04-12 06:45:00+00</t>
  </si>
  <si>
    <t>0101000020E6100000B24B546F0D7A52C03AB01C21035D4440</t>
  </si>
  <si>
    <t>59-60     55 ROAD</t>
  </si>
  <si>
    <t>2019-11-03 04:04:00+00</t>
  </si>
  <si>
    <t>0101000020E6100000126BF129007A52C022A64412BD5C4440</t>
  </si>
  <si>
    <t>2023-09-17 00:00:00+00</t>
  </si>
  <si>
    <t>0101000020E610000081785DBF607A52C073124A5F085D4440</t>
  </si>
  <si>
    <t>55-30     58 STREET</t>
  </si>
  <si>
    <t>2018-03-18 05:20:00+00</t>
  </si>
  <si>
    <t>2014-07-24 12:30:00+00</t>
  </si>
  <si>
    <t>2014-05-20 12:50:00+00</t>
  </si>
  <si>
    <t>0101000020E6100000A40CD028937952C0254040AFD55E4440</t>
  </si>
  <si>
    <t>2015-02-24 21:00:00+00</t>
  </si>
  <si>
    <t>2016-11-28 17:40:00+00</t>
  </si>
  <si>
    <t>2014-09-15 23:00:00+00</t>
  </si>
  <si>
    <t>2014-08-08 12:00:00+00</t>
  </si>
  <si>
    <t>2015-07-15 13:00:00+00</t>
  </si>
  <si>
    <t>2014-08-07 21:05:00+00</t>
  </si>
  <si>
    <t>2013-09-13 08:35:00+00</t>
  </si>
  <si>
    <t>2015-04-29 23:30:00+00</t>
  </si>
  <si>
    <t>0101000020E6100000E449D235937952C0BCE6559DD55E4440</t>
  </si>
  <si>
    <t>2023-10-20 20:55:00+00</t>
  </si>
  <si>
    <t>0101000020E610000090D37C3A437852C055AD3BCC4D604440</t>
  </si>
  <si>
    <t>2014-08-30 01:15:00+00</t>
  </si>
  <si>
    <t>2017-08-21 11:25:00+00</t>
  </si>
  <si>
    <t>0101000020E6100000910A630B417852C09DA1B8E34D604440</t>
  </si>
  <si>
    <t>88-10     35 AVENUE</t>
  </si>
  <si>
    <t>2019-11-05 18:40:00+00</t>
  </si>
  <si>
    <t>2020-06-21 21:05:00+00</t>
  </si>
  <si>
    <t>Moped,Bike</t>
  </si>
  <si>
    <t>2022-06-15 16:30:00+00</t>
  </si>
  <si>
    <t>0101000020E6100000CA6C9049467852C059130B7C45614440</t>
  </si>
  <si>
    <t>89-14     31 AVENUE</t>
  </si>
  <si>
    <t>2018-04-22 16:00:00+00</t>
  </si>
  <si>
    <t>2019-10-10 15:20:00+00</t>
  </si>
  <si>
    <t>2018-12-27 16:15:00+00</t>
  </si>
  <si>
    <t>2022-12-15 11:00:00+00</t>
  </si>
  <si>
    <t>0101000020E61000008AE59656437852C04CFE277FF7604440</t>
  </si>
  <si>
    <t>32-42     89 STREET</t>
  </si>
  <si>
    <t>2021-01-02 16:21:00+00</t>
  </si>
  <si>
    <t>2019-11-19 16:28:00+00</t>
  </si>
  <si>
    <t>2015-08-07 11:30:00+00</t>
  </si>
  <si>
    <t>2017-03-02 08:52:00+00</t>
  </si>
  <si>
    <t>2015-07-16 14:28:00+00</t>
  </si>
  <si>
    <t>0101000020E6100000E751F17F477852C0C6DCB5847C604440</t>
  </si>
  <si>
    <t>34-17     88 STREET</t>
  </si>
  <si>
    <t>2017-09-30 17:20:00+00</t>
  </si>
  <si>
    <t>2018-11-27 15:30:00+00</t>
  </si>
  <si>
    <t>0101000020E6100000EA3587B5427852C0701B576D48624440</t>
  </si>
  <si>
    <t>2013-02-27 18:55:00+00</t>
  </si>
  <si>
    <t>0101000020E610000071E5EC9D517852C08969954F45624440</t>
  </si>
  <si>
    <t>2014-10-01 06:45:00+00</t>
  </si>
  <si>
    <t>0101000020E61000009C919CA7957A52C09593F540D05E4440</t>
  </si>
  <si>
    <t>2016-03-26 23:35:00+00</t>
  </si>
  <si>
    <t>0101000020E6100000C2189128B47A52C080249122D75E4440</t>
  </si>
  <si>
    <t>2013-09-21 23:30:00+00</t>
  </si>
  <si>
    <t>0101000020E610000062105839B47A52C02D26361FD75E4440</t>
  </si>
  <si>
    <t>2019-07-10 02:15:00+00</t>
  </si>
  <si>
    <t>0101000020E6100000F4893C49BA7A52C0BD55D7A19A5E4440</t>
  </si>
  <si>
    <t>2018-07-23 15:15:00+00</t>
  </si>
  <si>
    <t>2020-05-29 14:30:00+00</t>
  </si>
  <si>
    <t>2019-04-12 20:00:00+00</t>
  </si>
  <si>
    <t>0101000020E610000089247A19C57A52C0C9AB730CC85E4440</t>
  </si>
  <si>
    <t>47-23     47 STREET</t>
  </si>
  <si>
    <t>2023-08-11 16:55:00+00</t>
  </si>
  <si>
    <t>Fatigued/Drowsy,Unspecified,Unspecified</t>
  </si>
  <si>
    <t>2013-09-15 10:27:00+00</t>
  </si>
  <si>
    <t>2019-01-07 18:50:00+00</t>
  </si>
  <si>
    <t>2014-06-22 19:25:00+00</t>
  </si>
  <si>
    <t>2015-12-17 12:00:00+00</t>
  </si>
  <si>
    <t>2014-12-04 15:00:00+00</t>
  </si>
  <si>
    <t>2018-11-05 16:45:00+00</t>
  </si>
  <si>
    <t>0101000020E6100000B97020240B7852C05EF415A4195F4440</t>
  </si>
  <si>
    <t>2018-11-11 08:50:00+00</t>
  </si>
  <si>
    <t>0101000020E6100000677E3507087852C09F1D705D315F4440</t>
  </si>
  <si>
    <t>42-92     HAMPTON STREET</t>
  </si>
  <si>
    <t>2018-11-28 19:36:00+00</t>
  </si>
  <si>
    <t>2019-12-03 20:28:00+00</t>
  </si>
  <si>
    <t>2013-03-01 22:00:00+00</t>
  </si>
  <si>
    <t>2017-02-17 16:30:00+00</t>
  </si>
  <si>
    <t>2021-12-08 07:09:00+00</t>
  </si>
  <si>
    <t>0101000020E610000092AC6818637B52C0A835CD3B4E5D4440</t>
  </si>
  <si>
    <t>2013-10-14 20:50:00+00</t>
  </si>
  <si>
    <t>0101000020E61000006539645EA27A52C0611A868F885F4440</t>
  </si>
  <si>
    <t>2014-08-11 14:50:00+00</t>
  </si>
  <si>
    <t>0101000020E6100000C669882A7C7A52C015D2D0F5335F4440</t>
  </si>
  <si>
    <t>2015-02-28 22:10:00+00</t>
  </si>
  <si>
    <t>0101000020E610000044FB695EA27A52C03B9A358F885F4440</t>
  </si>
  <si>
    <t>2016-09-25 17:09:00+00</t>
  </si>
  <si>
    <t>2015-06-20 16:50:00+00</t>
  </si>
  <si>
    <t>2016-03-09 15:10:00+00</t>
  </si>
  <si>
    <t>0101000020E61000007F0E982C937A52C0A45D3B07855F4440</t>
  </si>
  <si>
    <t>2013-05-30 19:00:00+00</t>
  </si>
  <si>
    <t>0101000020E6100000B760A92E607A52C021C2644FA75F4440</t>
  </si>
  <si>
    <t>39 DRIVE</t>
  </si>
  <si>
    <t>2013-08-09 11:45:00+00</t>
  </si>
  <si>
    <t>2013-07-04 09:57:00+00</t>
  </si>
  <si>
    <t>0101000020E610000027F6D03E567A52C0336DFFCA4A5F4440</t>
  </si>
  <si>
    <t>53 STREET</t>
  </si>
  <si>
    <t>2020-06-03 19:50:00+00</t>
  </si>
  <si>
    <t>0101000020E61000006DFFCA4A937A52C0AA622AFD845F4440</t>
  </si>
  <si>
    <t>2022-05-03 07:34:00+00</t>
  </si>
  <si>
    <t>0101000020E6100000A306D3307C7A52C07ADFF8DA335F4440</t>
  </si>
  <si>
    <t>2022-06-30 08:00:00+00</t>
  </si>
  <si>
    <t>0101000020E6100000A2EF6E65897A52C06F298CD24A5F4440</t>
  </si>
  <si>
    <t>2014-08-17 11:06:00+00</t>
  </si>
  <si>
    <t>2014-12-02 17:47:00+00</t>
  </si>
  <si>
    <t>2018-08-22 17:20:00+00</t>
  </si>
  <si>
    <t>0101000020E61000006E7A06C36F7A52C04917F60F7D5F4440</t>
  </si>
  <si>
    <t>2016-11-25 13:11:00+00</t>
  </si>
  <si>
    <t>0101000020E6100000F819170E847A52C0641EF983815F4440</t>
  </si>
  <si>
    <t>2022-01-20 18:40:00+00</t>
  </si>
  <si>
    <t>0101000020E61000008F2738AB747A52C0546353F87D5F4440</t>
  </si>
  <si>
    <t>2014-07-25 20:30:00+00</t>
  </si>
  <si>
    <t>2013-03-30 11:30:00+00</t>
  </si>
  <si>
    <t>2016-08-03 22:08:00+00</t>
  </si>
  <si>
    <t>0101000020E6100000E6577380607A52C0094E7D20795F4440</t>
  </si>
  <si>
    <t>2016-05-20 21:37:00+00</t>
  </si>
  <si>
    <t>0101000020E6100000E71A35AB747A52C094F702F87D5F4440</t>
  </si>
  <si>
    <t>2016-09-30 09:09:00+00</t>
  </si>
  <si>
    <t>0101000020E610000043E73576897A52C0336DFFCA4A5F4440</t>
  </si>
  <si>
    <t>2019-01-13 14:22:00+00</t>
  </si>
  <si>
    <t>0101000020E6100000E23C9CC0747A52C0DDEA39E97D5F4440</t>
  </si>
  <si>
    <t>2018-04-06 15:35:00+00</t>
  </si>
  <si>
    <t>2013-11-27 06:00:00+00</t>
  </si>
  <si>
    <t>0101000020E61000004C378941607A52C05D50DF32A75F4440</t>
  </si>
  <si>
    <t>2018-01-02 12:35:00+00</t>
  </si>
  <si>
    <t>2018-03-31 10:10:00+00</t>
  </si>
  <si>
    <t>2021-12-20 12:19:00+00</t>
  </si>
  <si>
    <t>2019-06-09 14:26:00+00</t>
  </si>
  <si>
    <t>2013-04-05 12:00:00+00</t>
  </si>
  <si>
    <t>2023-07-23 08:25:00+00</t>
  </si>
  <si>
    <t>2023-07-27 07:06:00+00</t>
  </si>
  <si>
    <t>0101000020E61000008C81751C3F7A52C002678412C15F4440</t>
  </si>
  <si>
    <t>2016-12-29 18:38:00+00</t>
  </si>
  <si>
    <t>0101000020E61000001866FC56467A52C0F9BF232A545F4440</t>
  </si>
  <si>
    <t>2015-01-08 22:20:00+00</t>
  </si>
  <si>
    <t>0101000020E610000031B1F9B8367A52C019C6DD205A5F4440</t>
  </si>
  <si>
    <t>2017-12-02 01:40:00+00</t>
  </si>
  <si>
    <t>2016-03-18 14:49:00+00</t>
  </si>
  <si>
    <t>2013-07-06 17:00:00+00</t>
  </si>
  <si>
    <t>PASSENGER VEHICLE,TAXI</t>
  </si>
  <si>
    <t>2014-05-13 19:50:00+00</t>
  </si>
  <si>
    <t>0101000020E6100000DCD78173467A52C02844C021545F4440</t>
  </si>
  <si>
    <t>2019-06-12 01:50:00+00</t>
  </si>
  <si>
    <t>0101000020E6100000298D3D20757A52C0D1144BDB095C4440</t>
  </si>
  <si>
    <t>2016-12-14 18:10:00+00</t>
  </si>
  <si>
    <t>0101000020E6100000543541D47D7A52C0042159C0045C4440</t>
  </si>
  <si>
    <t>55-26     GRAND AVENUE</t>
  </si>
  <si>
    <t>2018-09-10 08:34:00+00</t>
  </si>
  <si>
    <t>0101000020E6100000F13048556E7A52C0E863E3665D5C4440</t>
  </si>
  <si>
    <t>57 DRIVE</t>
  </si>
  <si>
    <t>2013-11-08 08:50:00+00</t>
  </si>
  <si>
    <t>0101000020E6100000350C1F11537A52C057B5A4A31C5C4440</t>
  </si>
  <si>
    <t>2018-08-07 19:15:00+00</t>
  </si>
  <si>
    <t>2020-11-17 07:30:00+00</t>
  </si>
  <si>
    <t>0101000020E6100000B875374F757A52C02B1895D4095C4440</t>
  </si>
  <si>
    <t>2022-11-09 02:50:00+00</t>
  </si>
  <si>
    <t>Sedan,Tractor Truck Diesel</t>
  </si>
  <si>
    <t>0101000020E6100000B16D5166837A52C0649126DE015C4440</t>
  </si>
  <si>
    <t>2022-11-22 15:50:00+00</t>
  </si>
  <si>
    <t>2022-12-15 17:30:00+00</t>
  </si>
  <si>
    <t>2013-03-11 22:00:00+00</t>
  </si>
  <si>
    <t>SPORT UTILITY / STATION WAGON,OTHER</t>
  </si>
  <si>
    <t>0101000020E61000006EDC627E6E7A52C0956588635D5C4440</t>
  </si>
  <si>
    <t>2021-05-26 17:18:00+00</t>
  </si>
  <si>
    <t>2013-06-06 16:20:00+00</t>
  </si>
  <si>
    <t>0101000020E6100000B1169F02607A52C02B2FF99FFC5B4440</t>
  </si>
  <si>
    <t>58-77     57 STREET</t>
  </si>
  <si>
    <t>2019-06-25 07:58:00+00</t>
  </si>
  <si>
    <t>2021-09-10 20:12:00+00</t>
  </si>
  <si>
    <t>2023-08-15 07:20:00+00</t>
  </si>
  <si>
    <t>Following Too Closely,Pedestrian/Bicyclist/Other Pedestrian Error/Confusion</t>
  </si>
  <si>
    <t>2013-01-31 20:20:00+00</t>
  </si>
  <si>
    <t>0101000020E610000077BCC96F517C52C0EF5EA40689614440</t>
  </si>
  <si>
    <t>2015-04-14 16:15:00+00</t>
  </si>
  <si>
    <t>2015-12-08 07:20:00+00</t>
  </si>
  <si>
    <t>2016-05-14 20:40:00+00</t>
  </si>
  <si>
    <t>0101000020E6100000F974743F3D7C52C0267BEB7BAB604440</t>
  </si>
  <si>
    <t>2016-12-06 19:35:00+00</t>
  </si>
  <si>
    <t>2018-09-08 18:37:00+00</t>
  </si>
  <si>
    <t>2018-12-27 19:00:00+00</t>
  </si>
  <si>
    <t>40-06     10 STREET</t>
  </si>
  <si>
    <t>2019-07-29 00:00:00+00</t>
  </si>
  <si>
    <t>2016-03-30 13:40:00+00</t>
  </si>
  <si>
    <t>2019-11-25 16:06:00+00</t>
  </si>
  <si>
    <t>0101000020E6100000870F913F3D7C52C0D22C1A7CAB604440</t>
  </si>
  <si>
    <t>2015-07-20 13:07:00+00</t>
  </si>
  <si>
    <t>2018-01-18 10:56:00+00</t>
  </si>
  <si>
    <t>2014-06-08 19:50:00+00</t>
  </si>
  <si>
    <t>2018-02-05 18:30:00+00</t>
  </si>
  <si>
    <t>2022-04-22 17:00:00+00</t>
  </si>
  <si>
    <t>2022-05-24 09:10:00+00</t>
  </si>
  <si>
    <t>0101000020E610000072FDBB3E737C52C0EC6987BF26614440</t>
  </si>
  <si>
    <t>38-98     VERNON BOULEVARD</t>
  </si>
  <si>
    <t>2020-07-17 15:10:00+00</t>
  </si>
  <si>
    <t>0101000020E6100000FBCC599F727C52C0DACA4BFE27614440</t>
  </si>
  <si>
    <t>38-58     VERNON BOULEVARD</t>
  </si>
  <si>
    <t>2023-05-19 06:20:00+00</t>
  </si>
  <si>
    <t>2023-11-13 07:20:00+00</t>
  </si>
  <si>
    <t>2013-01-30 08:39:00+00</t>
  </si>
  <si>
    <t>2022-06-25 04:30:00+00</t>
  </si>
  <si>
    <t>2022-09-28 17:08:00+00</t>
  </si>
  <si>
    <t>2022-12-03 17:30:00+00</t>
  </si>
  <si>
    <t>2021-09-25 15:15:00+00</t>
  </si>
  <si>
    <t>0101000020E61000002CD49AE61D7B52C023DBF97E6A604440</t>
  </si>
  <si>
    <t>36-20     STEINWAY STREET</t>
  </si>
  <si>
    <t>2022-07-01 14:15:00+00</t>
  </si>
  <si>
    <t>2017-05-27 14:58:00+00</t>
  </si>
  <si>
    <t>0101000020E61000002F4D11E0F47A52C032923D42CD604440</t>
  </si>
  <si>
    <t>34-19     STEINWAY STREET</t>
  </si>
  <si>
    <t>2018-12-22 04:05:00+00</t>
  </si>
  <si>
    <t>0101000020E6100000325B2773EF7A52C0B585B0D7DA604440</t>
  </si>
  <si>
    <t>2018-09-08 00:30:00+00</t>
  </si>
  <si>
    <t>0101000020E610000026E5EE73FC7A52C0DDADD117E7604440</t>
  </si>
  <si>
    <t>2015-12-21 06:25:00+00</t>
  </si>
  <si>
    <t>2015-09-24 17:15:00+00</t>
  </si>
  <si>
    <t>0101000020E610000016BD5301F77A52C01B2AC6F99B604440</t>
  </si>
  <si>
    <t>2018-07-16 20:00:00+00</t>
  </si>
  <si>
    <t>2014-07-08 15:20:00+00</t>
  </si>
  <si>
    <t>2017-05-05 14:52:00+00</t>
  </si>
  <si>
    <t>2018-03-30 20:50:00+00</t>
  </si>
  <si>
    <t>2023-03-11 11:50:00+00</t>
  </si>
  <si>
    <t>0101000020E61000007B319413ED7A52C0A913D044D8604440</t>
  </si>
  <si>
    <t>40-06     34 AVENUE</t>
  </si>
  <si>
    <t>2023-03-16 18:39:00+00</t>
  </si>
  <si>
    <t>Station Wagon/Sport Utility Vehicle,Motorcycle</t>
  </si>
  <si>
    <t>0101000020E6100000359886E1237B52C09548A29751604440</t>
  </si>
  <si>
    <t>40-15     NORTHERN BOULEVARD</t>
  </si>
  <si>
    <t>2023-04-05 11:28:00+00</t>
  </si>
  <si>
    <t>2023-04-27 09:22:00+00</t>
  </si>
  <si>
    <t>2021-10-20 04:55:00+00</t>
  </si>
  <si>
    <t>2022-06-24 17:50:00+00</t>
  </si>
  <si>
    <t>2015-04-30 07:30:00+00</t>
  </si>
  <si>
    <t>0101000020E61000007E5182FE427B52C048C2BE9D44604440</t>
  </si>
  <si>
    <t>2022-06-19 16:48:00+00</t>
  </si>
  <si>
    <t>2023-06-23 10:55:00+00</t>
  </si>
  <si>
    <t>0101000020E6100000BB2BBB60707B52C062F3716DA8604440</t>
  </si>
  <si>
    <t>36-36     33 STREET</t>
  </si>
  <si>
    <t>2023-07-12 19:05:00+00</t>
  </si>
  <si>
    <t>2023-07-21 14:29:00+00</t>
  </si>
  <si>
    <t>2017-01-25 20:05:00+00</t>
  </si>
  <si>
    <t>2018-01-12 19:30:00+00</t>
  </si>
  <si>
    <t>2018-05-28 11:45:00+00</t>
  </si>
  <si>
    <t>2018-03-18 21:20:00+00</t>
  </si>
  <si>
    <t>2017-08-15 23:40:00+00</t>
  </si>
  <si>
    <t>2022-08-10 08:38:00+00</t>
  </si>
  <si>
    <t>2019-04-24 10:49:00+00</t>
  </si>
  <si>
    <t>0101000020E61000002D5C5661337C52C0397F130A11604440</t>
  </si>
  <si>
    <t>2023-08-09 10:50:00+00</t>
  </si>
  <si>
    <t>2023-11-09 08:12:00+00</t>
  </si>
  <si>
    <t>2019-09-16 17:44:00+00</t>
  </si>
  <si>
    <t>2018-03-31 09:50:00+00</t>
  </si>
  <si>
    <t>2020-08-20 21:55:00+00</t>
  </si>
  <si>
    <t>2020-11-19 15:10:00+00</t>
  </si>
  <si>
    <t>0101000020E61000008AC91B60E67B52C0DA8F149161614440</t>
  </si>
  <si>
    <t>2016-12-19 12:30:00+00</t>
  </si>
  <si>
    <t>0101000020E61000003BAA9A20EA7B52C096E7C1DD59614440</t>
  </si>
  <si>
    <t>35-24     21 STREET</t>
  </si>
  <si>
    <t>2023-02-23 22:04:00+00</t>
  </si>
  <si>
    <t>0101000020E6100000741AB336577C52C0C59D1C4F15604440</t>
  </si>
  <si>
    <t>2013-12-23 05:30:00+00</t>
  </si>
  <si>
    <t>0101000020E61000001DC7B4DB537C52C0831D5ABFF45F4440</t>
  </si>
  <si>
    <t>2016-07-12 06:30:00+00</t>
  </si>
  <si>
    <t>0101000020E610000003ECA353577C52C072158BDF14604440</t>
  </si>
  <si>
    <t>2019-09-05 06:50:00+00</t>
  </si>
  <si>
    <t>2016-12-09 00:12:00+00</t>
  </si>
  <si>
    <t>2018-05-17 14:45:00+00</t>
  </si>
  <si>
    <t>2015-08-26 13:10:00+00</t>
  </si>
  <si>
    <t>2013-09-23 07:50:00+00</t>
  </si>
  <si>
    <t>2014-08-13 08:44:00+00</t>
  </si>
  <si>
    <t>2014-10-14 16:00:00+00</t>
  </si>
  <si>
    <t>2018-10-21 21:17:00+00</t>
  </si>
  <si>
    <t>2013-05-20 19:39:00+00</t>
  </si>
  <si>
    <t>2014-08-11 11:00:00+00</t>
  </si>
  <si>
    <t>2017-01-31 10:05:00+00</t>
  </si>
  <si>
    <t>2023-08-03 08:00:00+00</t>
  </si>
  <si>
    <t>2023-08-23 14:50:00+00</t>
  </si>
  <si>
    <t>2020-08-15 22:55:00+00</t>
  </si>
  <si>
    <t>2020-08-31 16:40:00+00</t>
  </si>
  <si>
    <t>2016-10-16 17:10:00+00</t>
  </si>
  <si>
    <t>2018-05-17 19:25:00+00</t>
  </si>
  <si>
    <t>BICYCLE,FIRE TRUCK</t>
  </si>
  <si>
    <t>0101000020E61000002B6794D3C37A52C0175CBDD419614440</t>
  </si>
  <si>
    <t>2015-02-17 08:28:00+00</t>
  </si>
  <si>
    <t>2020-10-27 16:16:00+00</t>
  </si>
  <si>
    <t>2018-04-02 23:30:00+00</t>
  </si>
  <si>
    <t>2021-06-03 23:05:00+00</t>
  </si>
  <si>
    <t>0101000020E610000076919D12EB7A52C0107A36AB3E614440</t>
  </si>
  <si>
    <t>2016-11-13 17:11:00+00</t>
  </si>
  <si>
    <t>0101000020E6100000CD069964E47A52C077A1B94E23614440</t>
  </si>
  <si>
    <t>32-84     38 STREET</t>
  </si>
  <si>
    <t>2018-11-10 15:05:00+00</t>
  </si>
  <si>
    <t>0101000020E610000057C0F341057B52C0CD34064257614440</t>
  </si>
  <si>
    <t>2015-11-20 13:30:00+00</t>
  </si>
  <si>
    <t>2019-08-16 09:15:00+00</t>
  </si>
  <si>
    <t>2023-09-03 00:15:00+00</t>
  </si>
  <si>
    <t>Taxi,Motorcycle</t>
  </si>
  <si>
    <t>0101000020E61000007506465ED67A52C0A7E67283A15E4440</t>
  </si>
  <si>
    <t>2017-02-17 12:18:00+00</t>
  </si>
  <si>
    <t>0101000020E6100000047FAE6CD57A52C0CBDAA6785C5F4440</t>
  </si>
  <si>
    <t>2013-11-29 17:44:00+00</t>
  </si>
  <si>
    <t>2014-04-27 19:24:00+00</t>
  </si>
  <si>
    <t>0101000020E61000008236397CD27A52C0D01E7931DE5E4440</t>
  </si>
  <si>
    <t>2017-01-16 18:15:00+00</t>
  </si>
  <si>
    <t>2017-12-23 17:00:00+00</t>
  </si>
  <si>
    <t>0101000020E6100000302AA913D07A52C002637D03935F4440</t>
  </si>
  <si>
    <t>2022-02-24 12:20:00+00</t>
  </si>
  <si>
    <t>2013-10-23 16:45:00+00</t>
  </si>
  <si>
    <t>2018-12-16 16:00:00+00</t>
  </si>
  <si>
    <t>2018-02-12 14:40:00+00</t>
  </si>
  <si>
    <t>2015-03-24 07:00:00+00</t>
  </si>
  <si>
    <t>PASSENGER VEHICLE,SMALL COM VEH(4 TIRES)</t>
  </si>
  <si>
    <t>2014-08-25 16:35:00+00</t>
  </si>
  <si>
    <t>2020-10-14 15:09:00+00</t>
  </si>
  <si>
    <t>2014-11-26 10:40:00+00</t>
  </si>
  <si>
    <t>2022-10-13 18:47:00+00</t>
  </si>
  <si>
    <t>0101000020E6100000C6C4E6E3DA7B52C08972B389DD5E4440</t>
  </si>
  <si>
    <t>2014-06-17 09:35:00+00</t>
  </si>
  <si>
    <t>0101000020E6100000753C66A0327D52C0DE3CD521375F4440</t>
  </si>
  <si>
    <t>2023-05-21 23:00:00+00</t>
  </si>
  <si>
    <t>2023-08-25 07:05:00+00</t>
  </si>
  <si>
    <t>0101000020E6100000BD1DE1B4E07B52C02C80290307604440</t>
  </si>
  <si>
    <t>29-59     NORTHERN BOULEVARD</t>
  </si>
  <si>
    <t>2023-08-28 14:35:00+00</t>
  </si>
  <si>
    <t>Passing or Lane Usage Improper,Passing Too Closely</t>
  </si>
  <si>
    <t>2023-09-28 20:40:00+00</t>
  </si>
  <si>
    <t>2023-09-19 20:20:00+00</t>
  </si>
  <si>
    <t>0101000020E6100000CC4065FCFB7C52C0DDD3D51D8B5F4440</t>
  </si>
  <si>
    <t>46-14     VERNON BOULEVARD</t>
  </si>
  <si>
    <t>2023-10-03 17:56:00+00</t>
  </si>
  <si>
    <t>2023-10-18 08:00:00+00</t>
  </si>
  <si>
    <t>0101000020E610000077BE9F1A2F7D52C08C84B69C4B5F4440</t>
  </si>
  <si>
    <t>2023-10-20 21:22:00+00</t>
  </si>
  <si>
    <t>2023-11-14 20:19:00+00</t>
  </si>
  <si>
    <t>2016-04-05 07:55:00+00</t>
  </si>
  <si>
    <t>2015-04-22 08:00:00+00</t>
  </si>
  <si>
    <t>2022-11-17 15:40:00+00</t>
  </si>
  <si>
    <t>2020-10-13 13:10:00+00</t>
  </si>
  <si>
    <t>E-Scooter,E-Scooter</t>
  </si>
  <si>
    <t>0101000020E61000005C8FC2F5287C52C0E42D573F36614440</t>
  </si>
  <si>
    <t>2023-07-28 12:38:00+00</t>
  </si>
  <si>
    <t>0101000020E61000009F3C2CD49A7A52C06C5B94D9205F4440</t>
  </si>
  <si>
    <t>MAIN STREET</t>
  </si>
  <si>
    <t>2017-10-14 15:45:00+00</t>
  </si>
  <si>
    <t>0101000020E61000000921D6D1A77A52C0B8A173C8175F4440</t>
  </si>
  <si>
    <t>2013-02-24 18:45:00+00</t>
  </si>
  <si>
    <t>0101000020E6100000CEA96400A87A52C000E5EFDE515F4440</t>
  </si>
  <si>
    <t>2021-01-02 16:40:00+00</t>
  </si>
  <si>
    <t>0101000020E61000001B5EB5D7A77A52C053E34AE2515F4440</t>
  </si>
  <si>
    <t>2014-10-31 21:55:00+00</t>
  </si>
  <si>
    <t>0101000020E6100000B85CFDD8A47A52C0AB0BD352D45E4440</t>
  </si>
  <si>
    <t>2014-03-19 21:00:00+00</t>
  </si>
  <si>
    <t>2015-09-11 16:00:00+00</t>
  </si>
  <si>
    <t>0101000020E61000009B559FABAD7A52C064E597C1185F4440</t>
  </si>
  <si>
    <t>2022-08-31 13:45:00+00</t>
  </si>
  <si>
    <t>0101000020E6100000CEA96400A87A52C029E78BBD175F4440</t>
  </si>
  <si>
    <t>2020-03-06 13:00:00+00</t>
  </si>
  <si>
    <t>TRUCK,Sedan</t>
  </si>
  <si>
    <t>2018-06-14 17:00:00+00</t>
  </si>
  <si>
    <t>0101000020E6100000E21E4B1FBA7A52C0A94A5B5CE35B4440</t>
  </si>
  <si>
    <t>51-18     GRAND AVENUE</t>
  </si>
  <si>
    <t>2020-12-28 22:32:00+00</t>
  </si>
  <si>
    <t>0101000020E610000021EA3E00A97A52C064CA87A06A5C4440</t>
  </si>
  <si>
    <t>PAGE PLACE</t>
  </si>
  <si>
    <t>2022-08-26 08:44:00+00</t>
  </si>
  <si>
    <t>0101000020E610000002F1BA7EC17A52C0E1270EA0DF5B4440</t>
  </si>
  <si>
    <t>2018-05-02 18:00:00+00</t>
  </si>
  <si>
    <t>0101000020E61000001A057756C17A52C0AB9E82B2DF5B4440</t>
  </si>
  <si>
    <t>2014-03-26 15:35:00+00</t>
  </si>
  <si>
    <t>2014-04-09 04:45:00+00</t>
  </si>
  <si>
    <t>2013-10-10 07:10:00+00</t>
  </si>
  <si>
    <t>2015-10-13 20:30:00+00</t>
  </si>
  <si>
    <t>2019-04-07 12:54:00+00</t>
  </si>
  <si>
    <t>0101000020E6100000CD5E1157297C52C0774A07EBFF604440</t>
  </si>
  <si>
    <t>2016-10-27 07:10:00+00</t>
  </si>
  <si>
    <t>2017-12-19 18:20:00+00</t>
  </si>
  <si>
    <t>2018-12-19 08:20:00+00</t>
  </si>
  <si>
    <t>2013-05-23 13:52:00+00</t>
  </si>
  <si>
    <t>2013-04-19 22:35:00+00</t>
  </si>
  <si>
    <t>2017-10-06 07:25:00+00</t>
  </si>
  <si>
    <t>0101000020E6100000D1915CFE437C52C086AC6EF59C604440</t>
  </si>
  <si>
    <t>40-29     21 STREET</t>
  </si>
  <si>
    <t>2022-08-01 17:57:00+00</t>
  </si>
  <si>
    <t>0101000020E61000009C6ED921FE7B52C0FCC3961E4D614440</t>
  </si>
  <si>
    <t>14-01     36 AVENUE</t>
  </si>
  <si>
    <t>2022-03-30 06:15:00+00</t>
  </si>
  <si>
    <t>2023-05-17 15:36:00+00</t>
  </si>
  <si>
    <t>Bus,Station Wagon/Sport Utility Vehicle</t>
  </si>
  <si>
    <t>2023-06-28 18:10:00+00</t>
  </si>
  <si>
    <t>2023-08-30 21:54:00+00</t>
  </si>
  <si>
    <t>2023-09-02 20:47:00+00</t>
  </si>
  <si>
    <t>2023-11-13 07:26:00+00</t>
  </si>
  <si>
    <t>2019-04-12 23:40:00+00</t>
  </si>
  <si>
    <t>2013-02-01 11:17:00+00</t>
  </si>
  <si>
    <t>2018-05-03 14:15:00+00</t>
  </si>
  <si>
    <t>2017-08-03 01:11:00+00</t>
  </si>
  <si>
    <t>2018-02-27 15:10:00+00</t>
  </si>
  <si>
    <t>0101000020E6100000CDE49B6D6E7C52C00C90680245604440</t>
  </si>
  <si>
    <t>2020-03-03 22:50:00+00</t>
  </si>
  <si>
    <t>0101000020E6100000DB2967391A7C52C07B0B900D49604440</t>
  </si>
  <si>
    <t>2021-10-16 21:05:00+00</t>
  </si>
  <si>
    <t>2023-04-17 18:05:00+00</t>
  </si>
  <si>
    <t>2023-06-06 07:27:00+00</t>
  </si>
  <si>
    <t>0101000020E6100000187D0569C67A52C02C6519E2585F4440</t>
  </si>
  <si>
    <t>2018-02-23 18:35:00+00</t>
  </si>
  <si>
    <t>0101000020E6100000D8F50B76C37A52C043E6CAA0DA5E4440</t>
  </si>
  <si>
    <t>2017-07-11 12:40:00+00</t>
  </si>
  <si>
    <t>2014-09-05 13:26:00+00</t>
  </si>
  <si>
    <t>0101000020E61000007EF89E36CF7A52C095BFD600005F4440</t>
  </si>
  <si>
    <t>2014-09-30 15:19:00+00</t>
  </si>
  <si>
    <t>2017-06-07 08:00:00+00</t>
  </si>
  <si>
    <t>2013-04-11 09:41:00+00</t>
  </si>
  <si>
    <t>0101000020E61000007BF7C77BD57A52C04225AE635C5F4440</t>
  </si>
  <si>
    <t>2020-01-25 20:40:00+00</t>
  </si>
  <si>
    <t>0101000020E6100000817A336ABE7A52C0A17609980A5F4440</t>
  </si>
  <si>
    <t>2013-03-18 16:20:00+00</t>
  </si>
  <si>
    <t>2014-10-08 13:40:00+00</t>
  </si>
  <si>
    <t>0101000020E6100000E97DE36BCF7A52C0E8BD3104005F4440</t>
  </si>
  <si>
    <t>2022-10-17 21:22:00+00</t>
  </si>
  <si>
    <t>2017-12-07 06:40:00+00</t>
  </si>
  <si>
    <t>2016-01-20 15:59:00+00</t>
  </si>
  <si>
    <t>2016-05-19 00:00:00+00</t>
  </si>
  <si>
    <t>0101000020E6100000696FF085C97A52C04489963C9E5E4440</t>
  </si>
  <si>
    <t>2017-08-12 00:10:00+00</t>
  </si>
  <si>
    <t>2020-01-15 19:30:00+00</t>
  </si>
  <si>
    <t>2021-04-04 15:28:00+00</t>
  </si>
  <si>
    <t>2019-04-03 15:00:00+00</t>
  </si>
  <si>
    <t>0101000020E6100000AB6521F0F67A52C0DFCC9EBAA85E4440</t>
  </si>
  <si>
    <t>2015-04-10 16:35:00+00</t>
  </si>
  <si>
    <t>0101000020E610000002898109B77A52C0C8AB1853555F4440</t>
  </si>
  <si>
    <t>2014-10-20 08:35:00+00</t>
  </si>
  <si>
    <t>2018-10-10 19:23:00+00</t>
  </si>
  <si>
    <t>2023-08-15 16:50:00+00</t>
  </si>
  <si>
    <t>0101000020E6100000ED647094BC7A52C039B69E211C5F4440</t>
  </si>
  <si>
    <t>2023-10-02 14:40:00+00</t>
  </si>
  <si>
    <t>0101000020E6100000594C6C3EAE7A52C014BAA69B1F5E4440</t>
  </si>
  <si>
    <t>2013-03-26 23:16:00+00</t>
  </si>
  <si>
    <t>0101000020E61000000612143FC67A52C0D1066003225E4440</t>
  </si>
  <si>
    <t>2018-03-22 13:20:00+00</t>
  </si>
  <si>
    <t>0101000020E610000086032159C07A52C0EE7C3F355E5E4440</t>
  </si>
  <si>
    <t>2022-11-02 16:56:00+00</t>
  </si>
  <si>
    <t>0101000020E6100000F731303CC07A52C0F9B42F455E5E4440</t>
  </si>
  <si>
    <t>2015-09-08 14:30:00+00</t>
  </si>
  <si>
    <t>0101000020E6100000A38B3C3CC07A52C0513675455E5E4440</t>
  </si>
  <si>
    <t>2016-08-31 11:08:00+00</t>
  </si>
  <si>
    <t>2013-08-20 22:40:00+00</t>
  </si>
  <si>
    <t>0101000020E6100000D4484BE5ED7A52C0889D29745E5B4440</t>
  </si>
  <si>
    <t>2017-09-23 12:40:00+00</t>
  </si>
  <si>
    <t>0101000020E61000001B79C5F8D57A52C02E8ECA4DD45B4440</t>
  </si>
  <si>
    <t>2013-04-10 08:30:00+00</t>
  </si>
  <si>
    <t>0101000020E6100000F92FDF0AEF7A52C0E2FD4F565E5B4440</t>
  </si>
  <si>
    <t>2016-09-20 22:09:00+00</t>
  </si>
  <si>
    <t>2020-01-10 17:20:00+00</t>
  </si>
  <si>
    <t>2017-07-05 14:00:00+00</t>
  </si>
  <si>
    <t>2013-08-28 13:40:00+00</t>
  </si>
  <si>
    <t>0101000020E6100000F27B9BFEEC7A52C0E869C020E95B4440</t>
  </si>
  <si>
    <t>57-11     49 PLACE</t>
  </si>
  <si>
    <t>2023-03-01 08:41:00+00</t>
  </si>
  <si>
    <t>2015-01-20 18:50:00+00</t>
  </si>
  <si>
    <t>2014-03-27 21:25:00+00</t>
  </si>
  <si>
    <t>2019-06-30 15:50:00+00</t>
  </si>
  <si>
    <t>2014-04-17 21:20:00+00</t>
  </si>
  <si>
    <t>2013-02-15 17:30:00+00</t>
  </si>
  <si>
    <t>2017-12-31 18:30:00+00</t>
  </si>
  <si>
    <t>2013-01-23 18:30:00+00</t>
  </si>
  <si>
    <t>2021-11-29 09:15:00+00</t>
  </si>
  <si>
    <t>2022-06-29 12:31:00+00</t>
  </si>
  <si>
    <t>0101000020E6100000EEFEDCB32D7B52C0085C8D45F35E4440</t>
  </si>
  <si>
    <t>2016-10-04 18:10:00+00</t>
  </si>
  <si>
    <t>2013-10-08 07:20:00+00</t>
  </si>
  <si>
    <t>2013-04-25 14:32:00+00</t>
  </si>
  <si>
    <t>2022-05-18 17:46:00+00</t>
  </si>
  <si>
    <t>2018-12-20 18:10:00+00</t>
  </si>
  <si>
    <t>0101000020E610000010406A13277B52C0F7CC9200355F4440</t>
  </si>
  <si>
    <t>2019-02-15 17:00:00+00</t>
  </si>
  <si>
    <t>Brakes Defective</t>
  </si>
  <si>
    <t>2017-06-01 00:10:00+00</t>
  </si>
  <si>
    <t>2018-12-15 22:46:00+00</t>
  </si>
  <si>
    <t>2014-10-13 21:50:00+00</t>
  </si>
  <si>
    <t>0101000020E6100000E91F8EBFFE7A52C07E7A223E665F4440</t>
  </si>
  <si>
    <t>2023-07-31 13:00:00+00</t>
  </si>
  <si>
    <t>2023-10-06 20:47:00+00</t>
  </si>
  <si>
    <t>0101000020E610000080E32142127B52C023DBF97E6A5F4440</t>
  </si>
  <si>
    <t>2014-05-29 18:40:00+00</t>
  </si>
  <si>
    <t>0101000020E61000000675DBCFF37A52C01AD58E87635F4440</t>
  </si>
  <si>
    <t>2016-06-16 17:15:00+00</t>
  </si>
  <si>
    <t>0101000020E610000077103B53E87A52C0569FABADD85F4440</t>
  </si>
  <si>
    <t>39-10     43 STREET</t>
  </si>
  <si>
    <t>2019-03-19 08:40:00+00</t>
  </si>
  <si>
    <t>2020-03-03 17:00:00+00</t>
  </si>
  <si>
    <t>0101000020E6100000376C5B94D97A52C0C32E8A1EF85E4440</t>
  </si>
  <si>
    <t>45-26     GREENPOINT AVENUE</t>
  </si>
  <si>
    <t>2020-02-21 10:45:00+00</t>
  </si>
  <si>
    <t>2014-01-24 08:30:00+00</t>
  </si>
  <si>
    <t>2016-06-11 02:00:00+00</t>
  </si>
  <si>
    <t>0101000020E610000010CCD1E3F77A52C053978C63245F4440</t>
  </si>
  <si>
    <t>2016-06-26 20:40:00+00</t>
  </si>
  <si>
    <t>2022-12-20 20:50:00+00</t>
  </si>
  <si>
    <t>2013-06-19 00:30:00+00</t>
  </si>
  <si>
    <t>2020-11-26 01:10:00+00</t>
  </si>
  <si>
    <t>2019-12-23 10:40:00+00</t>
  </si>
  <si>
    <t>0101000020E610000097395D16137B52C0CADFBDA3C65E4440</t>
  </si>
  <si>
    <t>2021-01-23 21:03:00+00</t>
  </si>
  <si>
    <t>2014-04-14 12:05:00+00</t>
  </si>
  <si>
    <t>2019-04-05 17:00:00+00</t>
  </si>
  <si>
    <t>2016-04-05 11:00:00+00</t>
  </si>
  <si>
    <t>2021-11-05 22:00:00+00</t>
  </si>
  <si>
    <t>2017-01-23 10:44:00+00</t>
  </si>
  <si>
    <t>2023-02-12 23:21:00+00</t>
  </si>
  <si>
    <t>0101000020E6100000EC87D860E17A52C01DE736E15E5F4440</t>
  </si>
  <si>
    <t>44-10     43 AVENUE</t>
  </si>
  <si>
    <t>2023-10-10 18:51:00+00</t>
  </si>
  <si>
    <t>0101000020E6100000E88711C2A37A52C03EB324404D5B4440</t>
  </si>
  <si>
    <t>2022-06-12 23:30:00+00</t>
  </si>
  <si>
    <t>2014-09-16 09:00:00+00</t>
  </si>
  <si>
    <t>0101000020E6100000465F419AB17A52C0D6E253008C5F4440</t>
  </si>
  <si>
    <t>2018-05-13 20:30:00+00</t>
  </si>
  <si>
    <t>2017-04-11 17:00:00+00</t>
  </si>
  <si>
    <t>2014-07-12 14:50:00+00</t>
  </si>
  <si>
    <t>2015-08-20 19:10:00+00</t>
  </si>
  <si>
    <t>2015-08-26 06:30:00+00</t>
  </si>
  <si>
    <t>2013-01-07 11:25:00+00</t>
  </si>
  <si>
    <t>2014-08-03 12:00:00+00</t>
  </si>
  <si>
    <t>0101000020E6100000E2E47E87A27A52C0C022BF7E885F4440</t>
  </si>
  <si>
    <t>2017-12-23 15:30:00+00</t>
  </si>
  <si>
    <t>0101000020E61000004C643090B17A52C041237DFF8B5F4440</t>
  </si>
  <si>
    <t>2014-10-04 10:15:00+00</t>
  </si>
  <si>
    <t>2017-10-18 03:38:00+00</t>
  </si>
  <si>
    <t>0101000020E6100000D65CCCD7A77A52C0F81044E2515F4440</t>
  </si>
  <si>
    <t>2019-12-22 16:00:00+00</t>
  </si>
  <si>
    <t>0101000020E6100000A297512CB77A52C0A5315A47555F4440</t>
  </si>
  <si>
    <t>2021-10-27 16:05:00+00</t>
  </si>
  <si>
    <t>0101000020E6100000085A8121AB7A52C0A7954220975E4440</t>
  </si>
  <si>
    <t>2022-12-09 21:50:00+00</t>
  </si>
  <si>
    <t>0101000020E6100000C6504EB4AB7A52C02592E865145F4440</t>
  </si>
  <si>
    <t>48-02     QUEENS BOULEVARD</t>
  </si>
  <si>
    <t>2020-01-26 17:05:00+00</t>
  </si>
  <si>
    <t>2013-02-24 15:55:00+00</t>
  </si>
  <si>
    <t>2022-05-21 10:14:00+00</t>
  </si>
  <si>
    <t>2014-05-02 22:10:00+00</t>
  </si>
  <si>
    <t>2017-09-26 12:44:00+00</t>
  </si>
  <si>
    <t>2019-04-02 21:15:00+00</t>
  </si>
  <si>
    <t>2021-09-12 01:50:00+00</t>
  </si>
  <si>
    <t>2023-06-25 22:40:00+00</t>
  </si>
  <si>
    <t>2023-10-28 14:45:00+00</t>
  </si>
  <si>
    <t>Station Wagon/Sport Utility Vehicle,Sedan,Station Wagon/Sport Utility Vehicle,Sedan</t>
  </si>
  <si>
    <t>2017-09-07 10:29:00+00</t>
  </si>
  <si>
    <t>2015-10-31 15:00:00+00</t>
  </si>
  <si>
    <t>0101000020E6100000BB44F5D6C07A52C0ECA2E8818F5F4440</t>
  </si>
  <si>
    <t>2017-06-23 09:05:00+00</t>
  </si>
  <si>
    <t>2019-06-28 19:20:00+00</t>
  </si>
  <si>
    <t>2021-11-30 18:00:00+00</t>
  </si>
  <si>
    <t>2016-11-24 17:11:00+00</t>
  </si>
  <si>
    <t>0101000020E6100000E466B8019F7A52C009151C5E105F4440</t>
  </si>
  <si>
    <t>2017-03-03 16:45:00+00</t>
  </si>
  <si>
    <t>2017-11-02 18:05:00+00</t>
  </si>
  <si>
    <t>2018-10-03 17:25:00+00</t>
  </si>
  <si>
    <t>2022-09-24 13:01:00+00</t>
  </si>
  <si>
    <t>2015-08-24 08:40:00+00</t>
  </si>
  <si>
    <t>BICYCLE,OTHER</t>
  </si>
  <si>
    <t>2013-04-05 21:55:00+00</t>
  </si>
  <si>
    <t>2014-04-24 08:12:00+00</t>
  </si>
  <si>
    <t>2018-11-09 14:36:00+00</t>
  </si>
  <si>
    <t>2017-04-29 04:25:00+00</t>
  </si>
  <si>
    <t>2022-03-19 15:30:00+00</t>
  </si>
  <si>
    <t>2019-05-22 16:09:00+00</t>
  </si>
  <si>
    <t>2014-02-16 18:45:00+00</t>
  </si>
  <si>
    <t>2018-12-02 17:41:00+00</t>
  </si>
  <si>
    <t>2016-09-23 15:09:00+00</t>
  </si>
  <si>
    <t>2015-04-19 16:05:00+00</t>
  </si>
  <si>
    <t>2017-08-05 18:00:00+00</t>
  </si>
  <si>
    <t>2020-02-20 10:15:00+00</t>
  </si>
  <si>
    <t>2013-01-29 16:00:00+00</t>
  </si>
  <si>
    <t>0101000020E61000009B1BD313967A52C08733BF9A03604440</t>
  </si>
  <si>
    <t>2021-11-09 10:00:00+00</t>
  </si>
  <si>
    <t>2015-08-21 19:39:00+00</t>
  </si>
  <si>
    <t>2023-06-01 18:53:00+00</t>
  </si>
  <si>
    <t>0101000020E6100000E2016553AE7A52C09DF6949C135F4440</t>
  </si>
  <si>
    <t>Greenpoint</t>
  </si>
  <si>
    <t>2023-11-18 11:00:00+00</t>
  </si>
  <si>
    <t>2015-08-30 11:15:00+00</t>
  </si>
  <si>
    <t>2013-04-03 16:30:00+00</t>
  </si>
  <si>
    <t>2019-01-13 01:00:00+00</t>
  </si>
  <si>
    <t>2018-09-26 17:17:00+00</t>
  </si>
  <si>
    <t>2014-01-08 13:39:00+00</t>
  </si>
  <si>
    <t>2018-06-05 10:00:00+00</t>
  </si>
  <si>
    <t>0101000020E610000013E49C3C947A52C04E5C15E213624440</t>
  </si>
  <si>
    <t>2016-09-30 16:09:00+00</t>
  </si>
  <si>
    <t>2023-02-22 21:45:00+00</t>
  </si>
  <si>
    <t>2023-03-02 18:09:00+00</t>
  </si>
  <si>
    <t>2023-02-25 23:09:00+00</t>
  </si>
  <si>
    <t>2023-03-04 00:28:00+00</t>
  </si>
  <si>
    <t>0101000020E6100000A5BDC117267B52C0CB10C7BAB8614440</t>
  </si>
  <si>
    <t>31-32     31 STREET</t>
  </si>
  <si>
    <t>2023-04-11 15:47:00+00</t>
  </si>
  <si>
    <t>2023-04-07 12:30:00+00</t>
  </si>
  <si>
    <t>0101000020E6100000573ECBF3E07A52C0EC4CA1F31A634440</t>
  </si>
  <si>
    <t>24-16     CRESCENT STREET</t>
  </si>
  <si>
    <t>2023-09-09 14:57:00+00</t>
  </si>
  <si>
    <t>2023-10-25 09:00:00+00</t>
  </si>
  <si>
    <t>2023-02-27 18:30:00+00</t>
  </si>
  <si>
    <t>0101000020E6100000BD18CA89767B52C00A4B3CA06C604440</t>
  </si>
  <si>
    <t>37-26     34 STREET</t>
  </si>
  <si>
    <t>2023-05-12 12:10:00+00</t>
  </si>
  <si>
    <t>Bulk Agriculture</t>
  </si>
  <si>
    <t>2023-05-31 09:48:00+00</t>
  </si>
  <si>
    <t>2023-06-07 13:40:00+00</t>
  </si>
  <si>
    <t>2023-07-08 14:40:00+00</t>
  </si>
  <si>
    <t>0101000020E61000007D5D86FF747B52C073BA2C26365F4440</t>
  </si>
  <si>
    <t>45-30     36 STREET</t>
  </si>
  <si>
    <t>2023-10-02 09:53:00+00</t>
  </si>
  <si>
    <t>0101000020E61000005704FF5BC97A52C01A0AE93A9E5E4440</t>
  </si>
  <si>
    <t>2015-04-22 17:30:00+00</t>
  </si>
  <si>
    <t>2017-03-10 09:43:00+00</t>
  </si>
  <si>
    <t>2016-02-04 17:30:00+00</t>
  </si>
  <si>
    <t>0101000020E6100000333C516DCB7A52C0DB375211025F4440</t>
  </si>
  <si>
    <t>2016-12-15 17:15:00+00</t>
  </si>
  <si>
    <t>0101000020E610000060C2B2E3D07A52C052BF661426614440</t>
  </si>
  <si>
    <t>2014-03-23 03:15:00+00</t>
  </si>
  <si>
    <t>2015-08-11 09:30:00+00</t>
  </si>
  <si>
    <t>2014-04-16 20:10:00+00</t>
  </si>
  <si>
    <t>0101000020E6100000F1321E00CC7A52C013E8B8BF1F5F4440</t>
  </si>
  <si>
    <t>2013-05-18 21:15:00+00</t>
  </si>
  <si>
    <t>2019-03-21 23:25:00+00</t>
  </si>
  <si>
    <t>2014-05-10 21:10:00+00</t>
  </si>
  <si>
    <t>2016-04-19 17:35:00+00</t>
  </si>
  <si>
    <t>2017-06-03 19:30:00+00</t>
  </si>
  <si>
    <t>2016-11-02 04:20:00+00</t>
  </si>
  <si>
    <t>2013-06-05 12:40:00+00</t>
  </si>
  <si>
    <t>2016-05-28 20:55:00+00</t>
  </si>
  <si>
    <t>2021-02-18 19:53:00+00</t>
  </si>
  <si>
    <t>2021-10-26 07:12:00+00</t>
  </si>
  <si>
    <t>0101000020E610000013FD906DCF7A52C06F7DFDB5615E4440</t>
  </si>
  <si>
    <t>2013-03-04 16:41:00+00</t>
  </si>
  <si>
    <t>0101000020E61000001CD2A8C0C97A52C09911DE1E84624440</t>
  </si>
  <si>
    <t>25-40     31 STREET</t>
  </si>
  <si>
    <t>2023-08-06 20:55:00+00</t>
  </si>
  <si>
    <t>Motorcycle,E-Bike</t>
  </si>
  <si>
    <t>2014-03-21 08:40:00+00</t>
  </si>
  <si>
    <t>2015-04-17 14:10:00+00</t>
  </si>
  <si>
    <t>2015-10-01 19:10:00+00</t>
  </si>
  <si>
    <t>2021-10-02 16:25:00+00</t>
  </si>
  <si>
    <t>0101000020E61000000DB963FBDA7B52C00B3554D680604440</t>
  </si>
  <si>
    <t>2014-02-26 15:10:00+00</t>
  </si>
  <si>
    <t>2023-03-03 18:30:00+00</t>
  </si>
  <si>
    <t>van</t>
  </si>
  <si>
    <t>2023-04-30 12:10:00+00</t>
  </si>
  <si>
    <t>0101000020E6100000205ED72FD87B52C056B8E52329614440</t>
  </si>
  <si>
    <t>2023-05-07 22:30:00+00</t>
  </si>
  <si>
    <t>0101000020E610000000529B38B97B52C0DBBE47FDF55E4440</t>
  </si>
  <si>
    <t>47-47     32 PLACE</t>
  </si>
  <si>
    <t>2023-09-19 12:20:00+00</t>
  </si>
  <si>
    <t>2019-07-13 18:31:00+00</t>
  </si>
  <si>
    <t>0101000020E6100000D8F50B76C37A52C0096F0F42405E4440</t>
  </si>
  <si>
    <t>50-60     48 STREET</t>
  </si>
  <si>
    <t>2019-01-11 11:40:00+00</t>
  </si>
  <si>
    <t>0101000020E61000002C973215077B52C0424F1432A15E4440</t>
  </si>
  <si>
    <t>2017-01-12 09:30:00+00</t>
  </si>
  <si>
    <t>2015-05-16 21:35:00+00</t>
  </si>
  <si>
    <t>2018-12-15 10:30:00+00</t>
  </si>
  <si>
    <t>0101000020E6100000541D7233DC7A52C0F3AB394030614440</t>
  </si>
  <si>
    <t>38-02     BROADWAY</t>
  </si>
  <si>
    <t>2019-10-15 00:30:00+00</t>
  </si>
  <si>
    <t>2017-12-28 09:37:00+00</t>
  </si>
  <si>
    <t>2013-09-14 16:25:00+00</t>
  </si>
  <si>
    <t>0101000020E6100000A2D11DC4CE7A52C052F2EA1C03624440</t>
  </si>
  <si>
    <t>34-03     30 AVENUE</t>
  </si>
  <si>
    <t>2017-07-23 15:30:00+00</t>
  </si>
  <si>
    <t>2021-06-18 10:55:00+00</t>
  </si>
  <si>
    <t>2020-02-20 18:10:00+00</t>
  </si>
  <si>
    <t>2018-04-29 00:10:00+00</t>
  </si>
  <si>
    <t>2018-10-18 16:20:00+00</t>
  </si>
  <si>
    <t>0101000020E61000007506465ED67A52C0DB15FA6019614440</t>
  </si>
  <si>
    <t>32-34     STEINWAY STREET</t>
  </si>
  <si>
    <t>2019-11-21 20:56:00+00</t>
  </si>
  <si>
    <t>0101000020E610000041367F02DE7A52C08D22105432614440</t>
  </si>
  <si>
    <t>2017-01-03 17:10:00+00</t>
  </si>
  <si>
    <t>2017-12-03 04:00:00+00</t>
  </si>
  <si>
    <t>2023-05-08 08:49:00+00</t>
  </si>
  <si>
    <t>0101000020E6100000AEB6627FD97A52C02098A3C7EF614440</t>
  </si>
  <si>
    <t>30-14     34 STREET</t>
  </si>
  <si>
    <t>2023-09-22 08:00:00+00</t>
  </si>
  <si>
    <t>2023-11-20 09:18:00+00</t>
  </si>
  <si>
    <t>2020-06-22 22:20:00+00</t>
  </si>
  <si>
    <t>2021-11-16 20:30:00+00</t>
  </si>
  <si>
    <t>2021-09-29 18:35:00+00</t>
  </si>
  <si>
    <t>0101000020E6100000AD4786C1A17752C06336B7F8CA5E4440</t>
  </si>
  <si>
    <t>2015-12-18 10:05:00+00</t>
  </si>
  <si>
    <t>0101000020E6100000F20A444FCA7752C02A0B15D2D05E4440</t>
  </si>
  <si>
    <t>2013-06-23 17:50:00+00</t>
  </si>
  <si>
    <t>0101000020E61000004FCC7A31947752C0AC8BDB68005F4440</t>
  </si>
  <si>
    <t>94-67     CORONA AVENUE</t>
  </si>
  <si>
    <t>2017-05-13 22:45:00+00</t>
  </si>
  <si>
    <t>0101000020E6100000BBD74302BC7752C0719A714D065F4440</t>
  </si>
  <si>
    <t>2016-10-03 16:10:00+00</t>
  </si>
  <si>
    <t>0101000020E61000002E51627CBD7752C0B2BE81C98D5E4440</t>
  </si>
  <si>
    <t>2016-10-28 15:10:00+00</t>
  </si>
  <si>
    <t>0101000020E6100000210725CCB47752C031410DDFC25E4440</t>
  </si>
  <si>
    <t>92-37     51 AVENUE</t>
  </si>
  <si>
    <t>2019-04-06 18:15:00+00</t>
  </si>
  <si>
    <t>Sedan,Pick-up Truck,Bike</t>
  </si>
  <si>
    <t>0101000020E610000052EDD3F1987752C011514CDE005F4440</t>
  </si>
  <si>
    <t>2017-10-30 18:30:00+00</t>
  </si>
  <si>
    <t>0101000020E6100000CF6BEC12D57752C02575029A085F4440</t>
  </si>
  <si>
    <t>2017-02-28 22:50:00+00</t>
  </si>
  <si>
    <t>2020-01-19 09:50:00+00</t>
  </si>
  <si>
    <t>0101000020E6100000C898BB96907752C08B8D791D715E4440</t>
  </si>
  <si>
    <t>2020-08-25 19:35:00+00</t>
  </si>
  <si>
    <t>2018-04-12 18:15:00+00</t>
  </si>
  <si>
    <t>2022-10-11 21:47:00+00</t>
  </si>
  <si>
    <t>0101000020E6100000C6FCDCD0947752C0F697DD93875E4440</t>
  </si>
  <si>
    <t>2016-07-07 16:00:00+00</t>
  </si>
  <si>
    <t>2023-02-13 04:25:00+00</t>
  </si>
  <si>
    <t>0101000020E6100000A01BF56BC67952C0CF447D37825E4440</t>
  </si>
  <si>
    <t>2015-07-17 18:18:00+00</t>
  </si>
  <si>
    <t>2014-06-14 20:24:00+00</t>
  </si>
  <si>
    <t>2016-01-05 11:20:00+00</t>
  </si>
  <si>
    <t>0101000020E6100000D2A92B9FE57852C097E13FDD405F4440</t>
  </si>
  <si>
    <t>41-57     76 STREET</t>
  </si>
  <si>
    <t>2021-06-22 09:50:00+00</t>
  </si>
  <si>
    <t>78-14     WOODSIDE AVENUE</t>
  </si>
  <si>
    <t>2017-09-27 17:30:00+00</t>
  </si>
  <si>
    <t>0101000020E610000005C078060D7952C04C55DAE21A5F4440</t>
  </si>
  <si>
    <t>73-10     WOODSIDE AVENUE</t>
  </si>
  <si>
    <t>2020-07-30 15:25:00+00</t>
  </si>
  <si>
    <t>0101000020E6100000AA656B7D917852C0E67805A2275F4440</t>
  </si>
  <si>
    <t>2019-02-07 00:00:00+00</t>
  </si>
  <si>
    <t>2021-10-14 07:30:00+00</t>
  </si>
  <si>
    <t>0101000020E6100000543A58FFE77852C0DEC7D11C595F4440</t>
  </si>
  <si>
    <t>41-15     76 STREET</t>
  </si>
  <si>
    <t>2021-12-03 14:40:00+00</t>
  </si>
  <si>
    <t>2014-02-27 04:50:00+00</t>
  </si>
  <si>
    <t>2013-05-24 23:45:00+00</t>
  </si>
  <si>
    <t>2021-06-04 19:50:00+00</t>
  </si>
  <si>
    <t>2020-07-04 17:10:00+00</t>
  </si>
  <si>
    <t>2020-01-09 15:35:00+00</t>
  </si>
  <si>
    <t>2021-01-01 17:25:00+00</t>
  </si>
  <si>
    <t>0101000020E61000003065E080967852C08599B67F655F4440</t>
  </si>
  <si>
    <t>81-06     BAXTER AVENUE</t>
  </si>
  <si>
    <t>2017-11-26 20:00:00+00</t>
  </si>
  <si>
    <t>0101000020E6100000A297512CB77852C0B3D2A414745F4440</t>
  </si>
  <si>
    <t>2019-05-08 15:16:00+00</t>
  </si>
  <si>
    <t>2019-09-18 17:14:00+00</t>
  </si>
  <si>
    <t>0101000020E61000004F739769A07852C0ECDADE6E495F4440</t>
  </si>
  <si>
    <t>2016-12-03 00:12:00+00</t>
  </si>
  <si>
    <t>2023-03-14 11:30:00+00</t>
  </si>
  <si>
    <t>2023-05-13 06:38:00+00</t>
  </si>
  <si>
    <t>2023-08-23 13:45:00+00</t>
  </si>
  <si>
    <t>0101000020E6100000AFCE31207B7952C024473A03235F4440</t>
  </si>
  <si>
    <t>2017-06-20 16:00:00+00</t>
  </si>
  <si>
    <t xml:space="preserve">WOODSIDE AVENUE                 </t>
  </si>
  <si>
    <t>2017-03-21 05:45:00+00</t>
  </si>
  <si>
    <t>0101000020E61000003F79B361A87952C02C674A46295F4440</t>
  </si>
  <si>
    <t>2013-10-12 15:15:00+00</t>
  </si>
  <si>
    <t>0101000020E6100000E90E62678A7952C067C17A922A5F4440</t>
  </si>
  <si>
    <t>2014-06-02 14:45:00+00</t>
  </si>
  <si>
    <t>2015-12-17 15:15:00+00</t>
  </si>
  <si>
    <t>2014-09-22 21:15:00+00</t>
  </si>
  <si>
    <t>2014-04-07 19:40:00+00</t>
  </si>
  <si>
    <t>2014-09-04 20:25:00+00</t>
  </si>
  <si>
    <t>2020-04-11 14:18:00+00</t>
  </si>
  <si>
    <t>2021-10-20 00:14:00+00</t>
  </si>
  <si>
    <t>2019-11-22 08:57:00+00</t>
  </si>
  <si>
    <t>2017-09-21 14:40:00+00</t>
  </si>
  <si>
    <t>2021-11-02 09:00:00+00</t>
  </si>
  <si>
    <t>2022-10-04 17:41:00+00</t>
  </si>
  <si>
    <t>2022-11-17 20:00:00+00</t>
  </si>
  <si>
    <t>2013-10-15 16:00:00+00</t>
  </si>
  <si>
    <t>2015-01-03 22:10:00+00</t>
  </si>
  <si>
    <t>2018-08-09 07:30:00+00</t>
  </si>
  <si>
    <t>2015-12-02 21:00:00+00</t>
  </si>
  <si>
    <t>2019-12-19 10:08:00+00</t>
  </si>
  <si>
    <t>2021-10-06 04:30:00+00</t>
  </si>
  <si>
    <t>2018-11-28 12:30:00+00</t>
  </si>
  <si>
    <t>2018-07-01 15:00:00+00</t>
  </si>
  <si>
    <t>2023-02-17 19:31:00+00</t>
  </si>
  <si>
    <t>2023-03-07 22:00:00+00</t>
  </si>
  <si>
    <t>Passing or Lane Usage Improper,Following Too Closely</t>
  </si>
  <si>
    <t>2023-09-12 08:27:00+00</t>
  </si>
  <si>
    <t>2023-09-15 12:37:00+00</t>
  </si>
  <si>
    <t>2013-12-18 21:47:00+00</t>
  </si>
  <si>
    <t>2018-01-23 11:55:00+00</t>
  </si>
  <si>
    <t>2016-02-05 10:00:00+00</t>
  </si>
  <si>
    <t>2016-07-09 20:00:00+00</t>
  </si>
  <si>
    <t>0101000020E6100000D6766E35C67A52C0702F1FFFBB5E4440</t>
  </si>
  <si>
    <t>2016-10-07 17:10:00+00</t>
  </si>
  <si>
    <t>2018-06-09 17:20:00+00</t>
  </si>
  <si>
    <t>2015-11-13 09:24:00+00</t>
  </si>
  <si>
    <t>2019-12-09 16:40:00+00</t>
  </si>
  <si>
    <t>50 avenue</t>
  </si>
  <si>
    <t>48th street</t>
  </si>
  <si>
    <t>2017-02-12 22:23:00+00</t>
  </si>
  <si>
    <t>2016-09-09 15:09:00+00</t>
  </si>
  <si>
    <t>2016-02-04 09:40:00+00</t>
  </si>
  <si>
    <t>2019-01-05 21:08:00+00</t>
  </si>
  <si>
    <t>0101000020E6100000103B53E8BC7A52C084D382177D614440</t>
  </si>
  <si>
    <t>38-02     31 AVENUE</t>
  </si>
  <si>
    <t>2020-02-24 18:11:00+00</t>
  </si>
  <si>
    <t>2013-11-21 17:30:00+00</t>
  </si>
  <si>
    <t>2021-11-03 08:35:00+00</t>
  </si>
  <si>
    <t>WORTH STREET</t>
  </si>
  <si>
    <t>2020-03-07 01:28:00+00</t>
  </si>
  <si>
    <t>0101000020E61000000304DE73BC7A52C0DC631F211C5F4440</t>
  </si>
  <si>
    <t>0101000020E61000001E54E23AC67A52C0A3DD32F1585F4440</t>
  </si>
  <si>
    <t>2014-12-15 15:30:00+00</t>
  </si>
  <si>
    <t>2020-12-23 08:35:00+00</t>
  </si>
  <si>
    <t>2022-12-22 17:24:00+00</t>
  </si>
  <si>
    <t>2022-05-17 15:35:00+00</t>
  </si>
  <si>
    <t>2020-12-26 17:50:00+00</t>
  </si>
  <si>
    <t>2023-03-13 13:35:00+00</t>
  </si>
  <si>
    <t>2023-05-25 00:00:00+00</t>
  </si>
  <si>
    <t>2023-09-10 19:50:00+00</t>
  </si>
  <si>
    <t>0101000020E6100000618E1EBFB77A52C0BFB7E9CF7E604440</t>
  </si>
  <si>
    <t>45-01     NORTHERN BOULEVARD</t>
  </si>
  <si>
    <t>2023-11-18 06:02:00+00</t>
  </si>
  <si>
    <t>2023-03-18 20:37:00+00</t>
  </si>
  <si>
    <t>0101000020E6100000805FC88F9D7952C0839B3171505D4440</t>
  </si>
  <si>
    <t>2014-09-02 20:14:00+00</t>
  </si>
  <si>
    <t>2015-07-16 22:05:00+00</t>
  </si>
  <si>
    <t>2014-04-06 02:00:00+00</t>
  </si>
  <si>
    <t>0101000020E6100000B51666A19D7952C08FA50F5D505D4440</t>
  </si>
  <si>
    <t>2021-11-04 19:49:00+00</t>
  </si>
  <si>
    <t>2015-04-21 17:35:00+00</t>
  </si>
  <si>
    <t>2017-11-20 07:04:00+00</t>
  </si>
  <si>
    <t>0101000020E6100000F4082417D27952C0FB1AEEC8FD5F4440</t>
  </si>
  <si>
    <t>2015-07-20 13:30:00+00</t>
  </si>
  <si>
    <t>2017-11-07 08:25:00+00</t>
  </si>
  <si>
    <t>2016-08-27 11:08:00+00</t>
  </si>
  <si>
    <t>2013-07-17 17:00:00+00</t>
  </si>
  <si>
    <t>2020-03-04 13:03:00+00</t>
  </si>
  <si>
    <t>0101000020E6100000BD1DE1B4E07952C039622D3E05604440</t>
  </si>
  <si>
    <t>2020-08-25 14:45:00+00</t>
  </si>
  <si>
    <t>2021-01-07 12:00:00+00</t>
  </si>
  <si>
    <t>Box Truck,E-Scooter</t>
  </si>
  <si>
    <t>2020-05-27 21:10:00+00</t>
  </si>
  <si>
    <t>2021-11-16 09:45:00+00</t>
  </si>
  <si>
    <t>2022-01-16 16:00:00+00</t>
  </si>
  <si>
    <t>2014-10-09 01:45:00+00</t>
  </si>
  <si>
    <t>2013-09-26 20:45:00+00</t>
  </si>
  <si>
    <t>0101000020E610000017B7D100DE7952C0E65AB4006D5F4440</t>
  </si>
  <si>
    <t>60-17     ROOSEVELT AVENUE</t>
  </si>
  <si>
    <t>2017-10-06 19:17:00+00</t>
  </si>
  <si>
    <t>2019-10-10 20:05:00+00</t>
  </si>
  <si>
    <t>2022-09-27 08:13:00+00</t>
  </si>
  <si>
    <t>2014-12-12 17:00:00+00</t>
  </si>
  <si>
    <t>2023-07-24 05:35:00+00</t>
  </si>
  <si>
    <t>2023-09-03 18:40:00+00</t>
  </si>
  <si>
    <t>2023-10-15 14:47:00+00</t>
  </si>
  <si>
    <t>2023-10-29 21:00:00+00</t>
  </si>
  <si>
    <t>2023-10-30 16:55:00+00</t>
  </si>
  <si>
    <t>0101000020E6100000DE93E23E4D7952C0D582CDEFEA5C4440</t>
  </si>
  <si>
    <t>2016-03-03 08:00:00+00</t>
  </si>
  <si>
    <t>2013-09-13 06:50:00+00</t>
  </si>
  <si>
    <t>0101000020E610000016630C39497952C0A61A1A6DEF5C4440</t>
  </si>
  <si>
    <t>2016-09-13 22:09:00+00</t>
  </si>
  <si>
    <t>2014-01-17 13:30:00+00</t>
  </si>
  <si>
    <t>2014-02-19 20:49:00+00</t>
  </si>
  <si>
    <t>2014-03-13 06:20:00+00</t>
  </si>
  <si>
    <t>2014-02-21 18:20:00+00</t>
  </si>
  <si>
    <t>2014-01-07 09:00:00+00</t>
  </si>
  <si>
    <t>2017-01-12 00:44:00+00</t>
  </si>
  <si>
    <t>2014-10-22 18:35:00+00</t>
  </si>
  <si>
    <t>2013-01-16 05:55:00+00</t>
  </si>
  <si>
    <t>2019-08-02 10:25:00+00</t>
  </si>
  <si>
    <t>2021-05-04 11:16:00+00</t>
  </si>
  <si>
    <t>2022-08-04 21:50:00+00</t>
  </si>
  <si>
    <t>2022-09-18 08:53:00+00</t>
  </si>
  <si>
    <t>2022-09-28 15:30:00+00</t>
  </si>
  <si>
    <t>2022-11-03 06:45:00+00</t>
  </si>
  <si>
    <t>2015-10-02 11:53:00+00</t>
  </si>
  <si>
    <t>2014-03-11 19:53:00+00</t>
  </si>
  <si>
    <t>0101000020E6100000862172FA7A7952C059FED714235F4440</t>
  </si>
  <si>
    <t>2016-10-14 22:10:00+00</t>
  </si>
  <si>
    <t>0101000020E6100000255D33F9667952C097CADB114E5F4440</t>
  </si>
  <si>
    <t>2020-06-14 20:45:00+00</t>
  </si>
  <si>
    <t>2021-01-07 08:41:00+00</t>
  </si>
  <si>
    <t>0101000020E610000090882991447952C0E86C01A1F55C4440</t>
  </si>
  <si>
    <t>69-17     GRAND AVENUE</t>
  </si>
  <si>
    <t>2022-06-27 14:50:00+00</t>
  </si>
  <si>
    <t>2020-07-14 16:45:00+00</t>
  </si>
  <si>
    <t>Pedestrian/Bicyclist/Other Pedestrian Error/Confusion,Failure to Keep Right</t>
  </si>
  <si>
    <t>2019-12-19 14:46:00+00</t>
  </si>
  <si>
    <t>2019-10-29 22:50:00+00</t>
  </si>
  <si>
    <t>0101000020E61000005DF92CCF837952C071E5EC9DD15E4440</t>
  </si>
  <si>
    <t>2020-06-18 17:00:00+00</t>
  </si>
  <si>
    <t>2020-07-30 21:00:00+00</t>
  </si>
  <si>
    <t>0101000020E61000001C0D3BE7827952C0ACCF8BC9D15E4440</t>
  </si>
  <si>
    <t>2015-03-17 15:15:00+00</t>
  </si>
  <si>
    <t>0101000020E61000007D91D096737952C0C2120F289B5E4440</t>
  </si>
  <si>
    <t>2022-06-26 14:55:00+00</t>
  </si>
  <si>
    <t>0101000020E6100000C37458D3837952C05A182E50555E4440</t>
  </si>
  <si>
    <t>2016-08-31 16:08:00+00</t>
  </si>
  <si>
    <t>2017-12-17 15:00:00+00</t>
  </si>
  <si>
    <t>0101000020E61000001CF0F961847952C0AB77B81D1A5E4440</t>
  </si>
  <si>
    <t>66-18     MAURICE AVENUE</t>
  </si>
  <si>
    <t>2019-10-02 18:59:00+00</t>
  </si>
  <si>
    <t>0101000020E610000041118B18767952C08EA6C4BF195E4440</t>
  </si>
  <si>
    <t>2021-10-16 00:00:00+00</t>
  </si>
  <si>
    <t>0101000020E61000003BA69311BC7A52C081C355AF6C5D4440</t>
  </si>
  <si>
    <t>54 ROAD</t>
  </si>
  <si>
    <t>2014-02-15 08:18:00+00</t>
  </si>
  <si>
    <t>0101000020E61000007233DC80CF7A52C093C9A99D615E4440</t>
  </si>
  <si>
    <t>2017-11-27 17:00:00+00</t>
  </si>
  <si>
    <t>0101000020E6100000DC114E0B5E7A52C02C6519E2585D4440</t>
  </si>
  <si>
    <t>54-25     58 STREET</t>
  </si>
  <si>
    <t>2020-10-16 15:16:00+00</t>
  </si>
  <si>
    <t>0101000020E61000001878EE3D5C7A52C06FD921FE615D4440</t>
  </si>
  <si>
    <t>2021-06-17 23:50:00+00</t>
  </si>
  <si>
    <t>2014-10-22 06:30:00+00</t>
  </si>
  <si>
    <t>2014-12-10 05:00:00+00</t>
  </si>
  <si>
    <t>2014-02-27 18:55:00+00</t>
  </si>
  <si>
    <t>0101000020E6100000C8CD70033E7952C0ABCB2901315B4440</t>
  </si>
  <si>
    <t>2016-11-09 17:11:00+00</t>
  </si>
  <si>
    <t>0101000020E6100000B7859D18487952C00ACE2A7D325B4440</t>
  </si>
  <si>
    <t>2014-08-30 12:50:00+00</t>
  </si>
  <si>
    <t>2015-11-19 17:00:00+00</t>
  </si>
  <si>
    <t>2015-07-16 15:15:00+00</t>
  </si>
  <si>
    <t>0101000020E61000007311DF89597952C0C87C40A0335B4440</t>
  </si>
  <si>
    <t>2017-01-02 17:45:00+00</t>
  </si>
  <si>
    <t>0101000020E61000000CE544BB0A7952C01EA7E8482E5B4440</t>
  </si>
  <si>
    <t>2023-08-13 21:01:00+00</t>
  </si>
  <si>
    <t>2023-09-15 07:58:00+00</t>
  </si>
  <si>
    <t>0101000020E6100000A0C37C79017A52C0207EFE7BF05E4440</t>
  </si>
  <si>
    <t>2018-08-07 08:57:00+00</t>
  </si>
  <si>
    <t>2015-03-30 07:57:00+00</t>
  </si>
  <si>
    <t>2018-11-30 17:41:00+00</t>
  </si>
  <si>
    <t>0101000020E6100000BEF33059017A52C049FDAB7DF05E4440</t>
  </si>
  <si>
    <t>2013-04-29 01:00:00+00</t>
  </si>
  <si>
    <t>2016-02-12 09:00:00+00</t>
  </si>
  <si>
    <t>2015-09-12 12:05:00+00</t>
  </si>
  <si>
    <t>2015-08-18 18:15:00+00</t>
  </si>
  <si>
    <t>2015-08-16 13:35:00+00</t>
  </si>
  <si>
    <t>2014-02-19 12:00:00+00</t>
  </si>
  <si>
    <t>2019-01-23 17:37:00+00</t>
  </si>
  <si>
    <t>2019-07-24 16:00:00+00</t>
  </si>
  <si>
    <t>2013-10-18 16:20:00+00</t>
  </si>
  <si>
    <t>2018-02-14 14:16:00+00</t>
  </si>
  <si>
    <t>SPORT UTILITY / STATION WAGON,PASSENGER VEHICLE,SPORT UTILITY / STATION WAGON</t>
  </si>
  <si>
    <t>2015-01-19 09:05:00+00</t>
  </si>
  <si>
    <t>2018-06-21 13:00:00+00</t>
  </si>
  <si>
    <t>2019-10-14 00:00:00+00</t>
  </si>
  <si>
    <t>0101000020E6100000C382FB010F7A52C0F5F6E7A2215F4440</t>
  </si>
  <si>
    <t>2022-09-29 17:30:00+00</t>
  </si>
  <si>
    <t>2021-10-16 20:44:00+00</t>
  </si>
  <si>
    <t>2019-12-07 11:05:00+00</t>
  </si>
  <si>
    <t>2016-01-15 18:30:00+00</t>
  </si>
  <si>
    <t>2013-10-28 12:30:00+00</t>
  </si>
  <si>
    <t>2021-10-04 14:15:00+00</t>
  </si>
  <si>
    <t>2022-09-18 23:00:00+00</t>
  </si>
  <si>
    <t>2015-09-26 16:45:00+00</t>
  </si>
  <si>
    <t>2023-10-29 00:38:00+00</t>
  </si>
  <si>
    <t>2013-03-22 20:27:00+00</t>
  </si>
  <si>
    <t>2015-02-02 16:30:00+00</t>
  </si>
  <si>
    <t>2015-11-27 16:30:00+00</t>
  </si>
  <si>
    <t>2017-01-11 07:00:00+00</t>
  </si>
  <si>
    <t>2014-09-17 17:00:00+00</t>
  </si>
  <si>
    <t>UNKNOWN,PASSENGER VEHICLE</t>
  </si>
  <si>
    <t>2020-01-23 19:20:00+00</t>
  </si>
  <si>
    <t>Motorcycle,E-Sco</t>
  </si>
  <si>
    <t>2020-06-03 18:14:00+00</t>
  </si>
  <si>
    <t>2022-07-11 16:55:00+00</t>
  </si>
  <si>
    <t>2013-12-06 10:05:00+00</t>
  </si>
  <si>
    <t>2017-03-02 15:40:00+00</t>
  </si>
  <si>
    <t>2023-01-20 18:40:00+00</t>
  </si>
  <si>
    <t>2014-06-30 16:00:00+00</t>
  </si>
  <si>
    <t>2019-10-28 20:55:00+00</t>
  </si>
  <si>
    <t>2018-02-26 06:40:00+00</t>
  </si>
  <si>
    <t>0101000020E6100000B8CCE9B2987A52C0BAA0BE654E5F4440</t>
  </si>
  <si>
    <t>2019-01-07 23:50:00+00</t>
  </si>
  <si>
    <t>2019-04-24 21:29:00+00</t>
  </si>
  <si>
    <t>2022-04-09 20:47:00+00</t>
  </si>
  <si>
    <t>2013-12-12 21:15:00+00</t>
  </si>
  <si>
    <t>2013-10-26 07:50:00+00</t>
  </si>
  <si>
    <t>2013-01-01 02:23:00+00</t>
  </si>
  <si>
    <t>2019-07-25 17:35:00+00</t>
  </si>
  <si>
    <t>2016-03-19 17:50:00+00</t>
  </si>
  <si>
    <t>2021-06-16 14:30:00+00</t>
  </si>
  <si>
    <t>2020-10-23 07:00:00+00</t>
  </si>
  <si>
    <t>2014-04-16 20:15:00+00</t>
  </si>
  <si>
    <t>0101000020E6100000745E6397A87A52C07C8159A1485F4440</t>
  </si>
  <si>
    <t>43-17     48 STREET</t>
  </si>
  <si>
    <t>2017-03-08 15:00:00+00</t>
  </si>
  <si>
    <t>2013-09-30 07:20:00+00</t>
  </si>
  <si>
    <t>2013-03-24 15:03:00+00</t>
  </si>
  <si>
    <t>2019-09-25 00:00:00+00</t>
  </si>
  <si>
    <t>2021-12-20 08:00:00+00</t>
  </si>
  <si>
    <t>0101000020E6100000618E1EBFB77A52C00B0C59DDEA5F4440</t>
  </si>
  <si>
    <t>2023-05-09 15:20:00+00</t>
  </si>
  <si>
    <t>0101000020E610000095D40968227A52C05CE674594C5C4440</t>
  </si>
  <si>
    <t>E-Scooter,Station Wagon/Sport Utility Vehicle</t>
  </si>
  <si>
    <t>0101000020E610000062BEBC00FB7952C08E23D6E2535C4440</t>
  </si>
  <si>
    <t>59-71     GRAND AVENUE</t>
  </si>
  <si>
    <t>2022-02-11 17:04:00+00</t>
  </si>
  <si>
    <t>0101000020E6100000AE0D15E3FC7952C02A8C2D04395C4440</t>
  </si>
  <si>
    <t>59-67     58 ROAD</t>
  </si>
  <si>
    <t>2018-12-21 15:00:00+00</t>
  </si>
  <si>
    <t>0101000020E61000004E2844C0217A52C0C0098508385C4440</t>
  </si>
  <si>
    <t>2021-11-13 18:40:00+00</t>
  </si>
  <si>
    <t>0101000020E6100000F5F6E7A2217A52C01308E00B385C4440</t>
  </si>
  <si>
    <t>2019-12-04 21:25:00+00</t>
  </si>
  <si>
    <t>2016-12-05 08:12:00+00</t>
  </si>
  <si>
    <t>0101000020E6100000AB3E575BB17952C0E1455F419A5B4440</t>
  </si>
  <si>
    <t>2018-05-08 20:08:00+00</t>
  </si>
  <si>
    <t>2014-01-05 18:45:00+00</t>
  </si>
  <si>
    <t>0101000020E61000008D0B0742B27952C00118CFA0A15B4440</t>
  </si>
  <si>
    <t>60-43     FRESH POND ROAD</t>
  </si>
  <si>
    <t>2022-06-17 05:30:00+00</t>
  </si>
  <si>
    <t>2020-10-13 20:23:00+00</t>
  </si>
  <si>
    <t>2017-07-16 00:00:00+00</t>
  </si>
  <si>
    <t>0101000020E6100000D8BB3FDEAB7952C02B6B9BE2715B4440</t>
  </si>
  <si>
    <t>61-22B    FRESH POND ROAD</t>
  </si>
  <si>
    <t>2018-11-09 19:39:00+00</t>
  </si>
  <si>
    <t>2014-08-18 02:51:00+00</t>
  </si>
  <si>
    <t>2022-11-08 16:20:00+00</t>
  </si>
  <si>
    <t>2017-03-31 04:55:00+00</t>
  </si>
  <si>
    <t>2016-03-15 21:00:00+00</t>
  </si>
  <si>
    <t>2018-02-14 21:09:00+00</t>
  </si>
  <si>
    <t>0101000020E61000006BFFB91EBB7952C0887258D06A5B4440</t>
  </si>
  <si>
    <t>2015-06-23 09:20:00+00</t>
  </si>
  <si>
    <t>0101000020E61000006FD8B628B37952C0C8D2872EA85B4440</t>
  </si>
  <si>
    <t>60-45     FRESH POND ROAD</t>
  </si>
  <si>
    <t>2018-07-21 15:40:00+00</t>
  </si>
  <si>
    <t>2015-10-21 17:00:00+00</t>
  </si>
  <si>
    <t>2013-10-23 08:02:00+00</t>
  </si>
  <si>
    <t>0101000020E61000003255302AA97952C0CF49EF1B5F5B4440</t>
  </si>
  <si>
    <t>2019-09-04 13:15:00+00</t>
  </si>
  <si>
    <t>2023-05-11 11:05:00+00</t>
  </si>
  <si>
    <t>2023-10-18 20:26:00+00</t>
  </si>
  <si>
    <t>2023-10-11 11:01:00+00</t>
  </si>
  <si>
    <t>0101000020E61000007D3F355EBA7952C05F7F129F3B5B4440</t>
  </si>
  <si>
    <t>61-01     METROPOLITAN AVENUE</t>
  </si>
  <si>
    <t>2019-01-16 17:22:00+00</t>
  </si>
  <si>
    <t>2016-10-29 21:10:00+00</t>
  </si>
  <si>
    <t>0101000020E610000039B4C876BE7952C05F7F129F3B5B4440</t>
  </si>
  <si>
    <t>2021-11-19 17:24:00+00</t>
  </si>
  <si>
    <t>2020-08-09 03:30:00+00</t>
  </si>
  <si>
    <t>2019-11-14 17:18:00+00</t>
  </si>
  <si>
    <t>0101000020E6100000367689EAAD7952C01EC4CE143A5B4440</t>
  </si>
  <si>
    <t>61-024    METROPOLITAN AVENUE</t>
  </si>
  <si>
    <t>2020-08-11 14:50:00+00</t>
  </si>
  <si>
    <t>Box Truck,Sedan,Bike</t>
  </si>
  <si>
    <t>2022-11-04 18:10:00+00</t>
  </si>
  <si>
    <t>2020-03-12 20:15:00+00</t>
  </si>
  <si>
    <t>2019-06-05 13:50:00+00</t>
  </si>
  <si>
    <t>2022-06-01 10:15:00+00</t>
  </si>
  <si>
    <t>2018-05-20 12:25:00+00</t>
  </si>
  <si>
    <t>2019-06-12 12:23:00+00</t>
  </si>
  <si>
    <t>2020-08-28 21:10:00+00</t>
  </si>
  <si>
    <t>2022-01-28 18:40:00+00</t>
  </si>
  <si>
    <t>2018-02-10 20:55:00+00</t>
  </si>
  <si>
    <t>2023-08-16 12:20:00+00</t>
  </si>
  <si>
    <t>0101000020E6100000B4AB90F2937A52C025404D2D5B5B4440</t>
  </si>
  <si>
    <t>52-20     FLUSHING AVENUE</t>
  </si>
  <si>
    <t>2017-09-21 17:20:00+00</t>
  </si>
  <si>
    <t>0101000020E61000005FB532E1977A52C07715527E525B4440</t>
  </si>
  <si>
    <t>2017-08-21 17:00:00+00</t>
  </si>
  <si>
    <t>0101000020E61000006AFB57569A7A52C0AC5626FC525B4440</t>
  </si>
  <si>
    <t>2017-08-05 15:55:00+00</t>
  </si>
  <si>
    <t>0101000020E6100000069E7B0F977A52C0C1E270E6575B4440</t>
  </si>
  <si>
    <t>51-05     FLUSHING AVENUE</t>
  </si>
  <si>
    <t>2020-09-10 16:16:00+00</t>
  </si>
  <si>
    <t>0101000020E61000004A29E8F6927A52C0888043A8525B4440</t>
  </si>
  <si>
    <t>2022-04-01 17:06:00+00</t>
  </si>
  <si>
    <t>2023-04-21 15:30:00+00</t>
  </si>
  <si>
    <t>2018-11-02 01:21:00+00</t>
  </si>
  <si>
    <t>2013-09-20 18:47:00+00</t>
  </si>
  <si>
    <t>2020-02-27 08:15:00+00</t>
  </si>
  <si>
    <t>2020-07-27 09:30:00+00</t>
  </si>
  <si>
    <t>Pick-up Truck,E-Scooter</t>
  </si>
  <si>
    <t>2020-07-14 18:00:00+00</t>
  </si>
  <si>
    <t>2021-04-07 09:39:00+00</t>
  </si>
  <si>
    <t>Flat Bed,Bike</t>
  </si>
  <si>
    <t>2018-12-28 17:50:00+00</t>
  </si>
  <si>
    <t>2021-04-08 18:15:00+00</t>
  </si>
  <si>
    <t>2013-09-29 13:45:00+00</t>
  </si>
  <si>
    <t>2022-01-15 11:35:00+00</t>
  </si>
  <si>
    <t>2013-02-21 18:30:00+00</t>
  </si>
  <si>
    <t>37-10     30 AVENUE</t>
  </si>
  <si>
    <t>2021-04-01 13:05:00+00</t>
  </si>
  <si>
    <t>2019-11-19 14:55:00+00</t>
  </si>
  <si>
    <t>0101000020E6100000F60B76C3B67A52C09404977D0D614440</t>
  </si>
  <si>
    <t>2016-04-16 17:00:00+00</t>
  </si>
  <si>
    <t>2014-03-23 00:41:00+00</t>
  </si>
  <si>
    <t>2013-10-16 14:30:00+00</t>
  </si>
  <si>
    <t>2018-02-10 21:00:00+00</t>
  </si>
  <si>
    <t>0101000020E610000086032159C07A52C0252367614F614440</t>
  </si>
  <si>
    <t>31-44     STEINWAY STREET</t>
  </si>
  <si>
    <t>2023-05-05 21:40:00+00</t>
  </si>
  <si>
    <t>2018-04-10 05:30:00+00</t>
  </si>
  <si>
    <t>2016-06-17 08:45:00+00</t>
  </si>
  <si>
    <t>2019-10-06 11:55:00+00</t>
  </si>
  <si>
    <t>2014-08-13 23:00:00+00</t>
  </si>
  <si>
    <t>2019-05-23 14:55:00+00</t>
  </si>
  <si>
    <t>0101000020E610000092B53B8A927A52C0F9307F6126604440</t>
  </si>
  <si>
    <t>2016-07-30 21:07:00+00</t>
  </si>
  <si>
    <t>2020-12-10 08:00:00+00</t>
  </si>
  <si>
    <t>2016-12-25 11:45:00+00</t>
  </si>
  <si>
    <t>2014-08-04 20:35:00+00</t>
  </si>
  <si>
    <t>2023-04-11 15:48:00+00</t>
  </si>
  <si>
    <t>Failure to Yield Right-of-Way,Brakes Defective</t>
  </si>
  <si>
    <t>2023-10-19 06:34:00+00</t>
  </si>
  <si>
    <t>0101000020E6100000BF61A2410A7A52C0782AE09EE75B4440</t>
  </si>
  <si>
    <t>59-33     59 ROAD</t>
  </si>
  <si>
    <t>2018-08-05 03:05:00+00</t>
  </si>
  <si>
    <t>0101000020E6100000609335EA217A52C0CEC29E76F85B4440</t>
  </si>
  <si>
    <t>2019-06-11 19:45:00+00</t>
  </si>
  <si>
    <t>0101000020E6100000A2629CBF097A52C05073F222135C4440</t>
  </si>
  <si>
    <t>2020-09-20 20:03:00+00</t>
  </si>
  <si>
    <t>0101000020E6100000AB09A2EE037A52C0AB77B81D1A5C4440</t>
  </si>
  <si>
    <t>60-24     FLUSHING AVENUE</t>
  </si>
  <si>
    <t>2018-01-26 19:15:00+00</t>
  </si>
  <si>
    <t>2016-10-22 06:10:00+00</t>
  </si>
  <si>
    <t>0101000020E610000018EC866D8B7A52C016F9F5436C604440</t>
  </si>
  <si>
    <t>34-51     48 STREET</t>
  </si>
  <si>
    <t>2020-12-07 18:20:00+00</t>
  </si>
  <si>
    <t>2021-05-02 14:23:00+00</t>
  </si>
  <si>
    <t>2019-04-13 15:50:00+00</t>
  </si>
  <si>
    <t>2019-11-16 12:15:00+00</t>
  </si>
  <si>
    <t>2021-09-29 06:45:00+00</t>
  </si>
  <si>
    <t>2023-06-04 00:41:00+00</t>
  </si>
  <si>
    <t>2023-07-12 16:56:00+00</t>
  </si>
  <si>
    <t>2023-07-20 10:40:00+00</t>
  </si>
  <si>
    <t>2016-03-09 20:35:00+00</t>
  </si>
  <si>
    <t>2019-12-28 03:10:00+00</t>
  </si>
  <si>
    <t>2015-06-16 08:04:00+00</t>
  </si>
  <si>
    <t>2020-01-15 05:55:00+00</t>
  </si>
  <si>
    <t>2021-09-23 06:00:00+00</t>
  </si>
  <si>
    <t>2022-03-17 14:10:00+00</t>
  </si>
  <si>
    <t>2022-08-05 18:10:00+00</t>
  </si>
  <si>
    <t>0101000020E61000008B37328FFC7952C062BEBC00FB5C4440</t>
  </si>
  <si>
    <t>2022-11-07 01:43:00+00</t>
  </si>
  <si>
    <t>2015-12-30 10:15:00+00</t>
  </si>
  <si>
    <t>0101000020E6100000AE64C746207A52C0E2CCAFE6005D4440</t>
  </si>
  <si>
    <t>59-24     MAURICE AVENUE</t>
  </si>
  <si>
    <t>2021-09-08 11:50:00+00</t>
  </si>
  <si>
    <t>0101000020E61000007E6FD39FFD7952C00569C6A2E95C4440</t>
  </si>
  <si>
    <t>2022-10-06 07:55:00+00</t>
  </si>
  <si>
    <t>2021-06-25 20:45:00+00</t>
  </si>
  <si>
    <t>0101000020E6100000D9B11188D77952C0A5F78DAF3D5B4440</t>
  </si>
  <si>
    <t>2020-12-17 13:02:00+00</t>
  </si>
  <si>
    <t>2022-09-07 15:50:00+00</t>
  </si>
  <si>
    <t>0101000020E6100000B6094158D77952C099BF9D9F3D5B4440</t>
  </si>
  <si>
    <t>60 PLACE</t>
  </si>
  <si>
    <t>0101000020E61000005DA79196CA7952C0F8F9EFC16B5B4440</t>
  </si>
  <si>
    <t>2017-03-12 21:00:00+00</t>
  </si>
  <si>
    <t>2020-09-04 15:25:00+00</t>
  </si>
  <si>
    <t>2017-07-19 14:08:00+00</t>
  </si>
  <si>
    <t>0101000020E61000004F4F690E5A7A52C02D358CCC6D5D4440</t>
  </si>
  <si>
    <t>2014-09-30 17:20:00+00</t>
  </si>
  <si>
    <t>0101000020E6100000D56E055EF77952C0F1FE2E22405D4440</t>
  </si>
  <si>
    <t>2014-01-09 21:20:00+00</t>
  </si>
  <si>
    <t>0101000020E61000006440F67AF77952C0B03DB324405D4440</t>
  </si>
  <si>
    <t>2022-06-21 18:54:00+00</t>
  </si>
  <si>
    <t>Chassis Cab</t>
  </si>
  <si>
    <t>0101000020E61000005FB532E1977A52C08369183E225E4440</t>
  </si>
  <si>
    <t>49-02     LAUREL HILL BOULEVARD</t>
  </si>
  <si>
    <t>2021-12-19 14:25:00+00</t>
  </si>
  <si>
    <t>0101000020E6100000D233620B667A52C0EBDF9AE0405F4440</t>
  </si>
  <si>
    <t>2015-02-15 04:00:00+00</t>
  </si>
  <si>
    <t>0101000020E6100000CAE02879757A52C01CEDB8E1775F4440</t>
  </si>
  <si>
    <t>2017-09-12 07:30:00+00</t>
  </si>
  <si>
    <t>2018-10-21 15:11:00+00</t>
  </si>
  <si>
    <t>2017-03-04 15:46:00+00</t>
  </si>
  <si>
    <t>0101000020E61000009824E021567A52C0C227E7D54A5F4440</t>
  </si>
  <si>
    <t>2014-09-26 17:30:00+00</t>
  </si>
  <si>
    <t>2015-12-26 03:25:00+00</t>
  </si>
  <si>
    <t>2013-06-18 15:20:00+00</t>
  </si>
  <si>
    <t>2014-06-08 03:00:00+00</t>
  </si>
  <si>
    <t>2020-05-30 08:20:00+00</t>
  </si>
  <si>
    <t>2020-09-27 20:45:00+00</t>
  </si>
  <si>
    <t>2021-04-28 14:10:00+00</t>
  </si>
  <si>
    <t>2016-06-09 12:00:00+00</t>
  </si>
  <si>
    <t>2022-11-05 08:43:00+00</t>
  </si>
  <si>
    <t>0101000020E610000055C1A8A44E7A52C0B7D100DE025F4440</t>
  </si>
  <si>
    <t>2023-01-19 00:00:00+00</t>
  </si>
  <si>
    <t>2016-12-31 15:10:00+00</t>
  </si>
  <si>
    <t>2013-03-14 18:45:00+00</t>
  </si>
  <si>
    <t>0101000020E610000041D47D00527A52C0BBD408FD4C5F4440</t>
  </si>
  <si>
    <t>53-22     ROOSEVELT AVENUE</t>
  </si>
  <si>
    <t>2019-10-02 13:40:00+00</t>
  </si>
  <si>
    <t>0101000020E6100000E29A96B3527A52C0B5FD2B2B4D5F4440</t>
  </si>
  <si>
    <t>2016-11-09 18:11:00+00</t>
  </si>
  <si>
    <t>2018-06-27 21:40:00+00</t>
  </si>
  <si>
    <t>0101000020E610000022D225D26C7A52C084EDCCA9095F4440</t>
  </si>
  <si>
    <t>2013-08-12 23:15:00+00</t>
  </si>
  <si>
    <t>2022-02-01 17:30:00+00</t>
  </si>
  <si>
    <t>0101000020E61000004AB54FC7637A52C0FCE1E7BF075F4440</t>
  </si>
  <si>
    <t>52-19     QUEENS BOULEVARD</t>
  </si>
  <si>
    <t>2022-08-23 08:34:00+00</t>
  </si>
  <si>
    <t>2015-03-20 22:30:00+00</t>
  </si>
  <si>
    <t>2014-12-22 06:35:00+00</t>
  </si>
  <si>
    <t>0101000020E6100000CD0182397A7A52C08E209562475F4440</t>
  </si>
  <si>
    <t>2018-09-24 15:00:00+00</t>
  </si>
  <si>
    <t>2019-05-31 10:39:00+00</t>
  </si>
  <si>
    <t>MOTOR</t>
  </si>
  <si>
    <t>0101000020E61000002D211FF46C7A52C090F7AA95095F4440</t>
  </si>
  <si>
    <t>2022-07-23 18:15:00+00</t>
  </si>
  <si>
    <t>2021-03-01 17:30:00+00</t>
  </si>
  <si>
    <t>2013-03-02 16:15:00+00</t>
  </si>
  <si>
    <t>2021-01-02 10:45:00+00</t>
  </si>
  <si>
    <t>0101000020E6100000CAC342AD697A52C01F84807C095F4440</t>
  </si>
  <si>
    <t>2017-09-05 22:30:00+00</t>
  </si>
  <si>
    <t>2013-04-29 06:55:00+00</t>
  </si>
  <si>
    <t>2013-02-16 22:28:00+00</t>
  </si>
  <si>
    <t>2018-04-01 11:55:00+00</t>
  </si>
  <si>
    <t>2017-07-22 10:50:00+00</t>
  </si>
  <si>
    <t>2020-08-19 09:00:00+00</t>
  </si>
  <si>
    <t>2018-03-15 20:50:00+00</t>
  </si>
  <si>
    <t>2018-07-30 12:00:00+00</t>
  </si>
  <si>
    <t>0101000020E61000007845F0BF957A52C042959A3DD05E4440</t>
  </si>
  <si>
    <t>2018-05-04 08:00:00+00</t>
  </si>
  <si>
    <t>0101000020E6100000C4F649A4A37A52C0C1351C3B4D5B4440</t>
  </si>
  <si>
    <t>TROUTMAN STREET</t>
  </si>
  <si>
    <t>2014-08-21 19:10:00+00</t>
  </si>
  <si>
    <t>2020-06-10 19:40:00+00</t>
  </si>
  <si>
    <t>2019-06-04 06:40:00+00</t>
  </si>
  <si>
    <t>2019-07-10 17:15:00+00</t>
  </si>
  <si>
    <t>2013-11-09 18:20:00+00</t>
  </si>
  <si>
    <t>0101000020E61000002E073FD9627A52C0DCF993186A5B4440</t>
  </si>
  <si>
    <t>2016-09-15 08:09:00+00</t>
  </si>
  <si>
    <t>2015-05-15 14:00:00+00</t>
  </si>
  <si>
    <t>0101000020E610000078280AF4897A52C000E5EFDE515B4440</t>
  </si>
  <si>
    <t>2021-09-15 05:30:00+00</t>
  </si>
  <si>
    <t>2015-02-11 04:20:00+00</t>
  </si>
  <si>
    <t>0101000020E6100000B8921D1B817A52C03B6EF8DD745B4440</t>
  </si>
  <si>
    <t>52-07     FLUSHING AVENUE</t>
  </si>
  <si>
    <t>2022-10-18 09:39:00+00</t>
  </si>
  <si>
    <t>2017-10-16 17:42:00+00</t>
  </si>
  <si>
    <t>2018-03-20 06:07:00+00</t>
  </si>
  <si>
    <t>2021-01-17 17:23:00+00</t>
  </si>
  <si>
    <t>0101000020E610000066EB2AEE897A52C000E5EFDE515B4440</t>
  </si>
  <si>
    <t>STARR STREET</t>
  </si>
  <si>
    <t>2016-03-12 19:49:00+00</t>
  </si>
  <si>
    <t>0101000020E61000002D2C13D9627A52C0358EA2186A5B4440</t>
  </si>
  <si>
    <t>2013-08-30 18:30:00+00</t>
  </si>
  <si>
    <t>0101000020E6100000562B137EA97A52C0529B38B9DF614440</t>
  </si>
  <si>
    <t>2021-05-22 11:20:00+00</t>
  </si>
  <si>
    <t>2017-03-16 12:20:00+00</t>
  </si>
  <si>
    <t>2014-10-16 21:50:00+00</t>
  </si>
  <si>
    <t>2018-05-16 13:00:00+00</t>
  </si>
  <si>
    <t>0101000020E6100000875FFB13A67A52C02B9C4940F1624440</t>
  </si>
  <si>
    <t>2016-02-02 12:41:00+00</t>
  </si>
  <si>
    <t>2023-04-18 17:16:00+00</t>
  </si>
  <si>
    <t>0101000020E6100000EA4EC12B937952C048DE3994A15C4440</t>
  </si>
  <si>
    <t>REMSEN PLACE</t>
  </si>
  <si>
    <t>2013-06-11 08:35:00+00</t>
  </si>
  <si>
    <t>2017-05-19 22:28:00+00</t>
  </si>
  <si>
    <t>0101000020E6100000CFBD874B8E7952C0AB07CC43A65C4440</t>
  </si>
  <si>
    <t>65-50     GRAND AVENUE</t>
  </si>
  <si>
    <t>2017-03-01 21:55:00+00</t>
  </si>
  <si>
    <t>2013-09-05 16:10:00+00</t>
  </si>
  <si>
    <t>2017-04-20 21:20:00+00</t>
  </si>
  <si>
    <t>2023-10-17 15:50:00+00</t>
  </si>
  <si>
    <t>0101000020E6100000ED82C135F77A52C08923B48AA35D4440</t>
  </si>
  <si>
    <t>2016-10-24 07:10:00+00</t>
  </si>
  <si>
    <t>2018-01-21 18:27:00+00</t>
  </si>
  <si>
    <t>0101000020E61000002C7DE882FA7A52C0E09C11A5BD5D4440</t>
  </si>
  <si>
    <t>2020-08-27 12:57:00+00</t>
  </si>
  <si>
    <t>2021-03-08 11:07:00+00</t>
  </si>
  <si>
    <t>2016-03-22 17:16:00+00</t>
  </si>
  <si>
    <t>0101000020E610000096ECD808C47B52C014B18861875D4440</t>
  </si>
  <si>
    <t>38-52     REVIEW AVENUE</t>
  </si>
  <si>
    <t>2023-03-24 10:00:00+00</t>
  </si>
  <si>
    <t>2023-04-16 18:00:00+00</t>
  </si>
  <si>
    <t>0101000020E6100000672C9ACE4E7A52C01EC3633F8B5B4440</t>
  </si>
  <si>
    <t>2019-07-31 19:30:00+00</t>
  </si>
  <si>
    <t>0101000020E61000005891D101497A52C0E59B6D6E4C5B4440</t>
  </si>
  <si>
    <t>2021-02-20 20:15:00+00</t>
  </si>
  <si>
    <t>2022-11-02 11:30:00+00</t>
  </si>
  <si>
    <t>0101000020E6100000D748B7CA387A52C00B9E9D67475B4440</t>
  </si>
  <si>
    <t>AMORY COURT</t>
  </si>
  <si>
    <t>2015-04-21 18:00:00+00</t>
  </si>
  <si>
    <t>2020-06-24 21:40:00+00</t>
  </si>
  <si>
    <t>2019-08-19 17:00:00+00</t>
  </si>
  <si>
    <t>0101000020E61000009115B2A9A97A52C0B2E611ED74634440</t>
  </si>
  <si>
    <t>2013-08-07 10:15:00+00</t>
  </si>
  <si>
    <t>2020-10-12 23:50:00+00</t>
  </si>
  <si>
    <t>2019-11-07 18:00:00+00</t>
  </si>
  <si>
    <t>2016-01-18 20:00:00+00</t>
  </si>
  <si>
    <t>2015-12-15 06:15:00+00</t>
  </si>
  <si>
    <t>2017-07-23 12:15:00+00</t>
  </si>
  <si>
    <t>0101000020E610000018213CDA387A52C08E209562475B4440</t>
  </si>
  <si>
    <t>2017-12-08 17:30:00+00</t>
  </si>
  <si>
    <t>0101000020E6100000F7CC9200357A52C00B42791F475B4440</t>
  </si>
  <si>
    <t>54-43     METROPOLITAN AVENUE</t>
  </si>
  <si>
    <t>2018-12-22 17:15:00+00</t>
  </si>
  <si>
    <t>2020-02-23 17:38:00+00</t>
  </si>
  <si>
    <t>0101000020E6100000F2D24D62107A52C0CB85CABF965B4440</t>
  </si>
  <si>
    <t>2020-12-04 20:10:00+00</t>
  </si>
  <si>
    <t>0101000020E61000002310AFEB177A52C025068195435B4440</t>
  </si>
  <si>
    <t>55-41     METROPOLITAN AVENUE</t>
  </si>
  <si>
    <t>2022-03-09 19:01:00+00</t>
  </si>
  <si>
    <t>0101000020E6100000FCB1FFF0297A52C0E00ACD1A615B4440</t>
  </si>
  <si>
    <t>ANDREWS AVENUE</t>
  </si>
  <si>
    <t>2016-06-24 18:10:00+00</t>
  </si>
  <si>
    <t>2013-03-11 07:14:00+00</t>
  </si>
  <si>
    <t>2018-10-13 11:20:00+00</t>
  </si>
  <si>
    <t>0101000020E610000031CEDF84427A52C06FD39FFD485B4440</t>
  </si>
  <si>
    <t>54-11     METROPOLITAN AVENUE</t>
  </si>
  <si>
    <t>2022-06-10 15:00:00+00</t>
  </si>
  <si>
    <t>0101000020E61000000E0E9B6D137A52C02AF6E16AAE5B4440</t>
  </si>
  <si>
    <t>2016-12-09 14:00:00+00</t>
  </si>
  <si>
    <t>0101000020E61000005166834C327A52C047CB811E6A5B4440</t>
  </si>
  <si>
    <t>61-12     55 STREET</t>
  </si>
  <si>
    <t>2018-09-13 18:40:00+00</t>
  </si>
  <si>
    <t>0101000020E6100000757632384A7A52C0C8EA56CF495B4440</t>
  </si>
  <si>
    <t>2023-05-17 07:33:00+00</t>
  </si>
  <si>
    <t>0101000020E6100000ECA353573E7B52C0C520B072685D4440</t>
  </si>
  <si>
    <t>55-15     43 STREET</t>
  </si>
  <si>
    <t>2019-01-15 14:08:00+00</t>
  </si>
  <si>
    <t>0101000020E61000008B95873B4D7B52C04A24D1CB285D4440</t>
  </si>
  <si>
    <t>2015-04-03 17:50:00+00</t>
  </si>
  <si>
    <t>2018-06-08 13:15:00+00</t>
  </si>
  <si>
    <t>0101000020E61000002CC54439077C52C054747F5072604440</t>
  </si>
  <si>
    <t>2014-10-28 20:40:00+00</t>
  </si>
  <si>
    <t>Driver Inattention/Distraction,Lost Consciousness,Unspecified</t>
  </si>
  <si>
    <t>SPORT UTILITY / STATION WAGON,SPORT UTILITY / STATION WAGON,PASSENGER VEHICLE</t>
  </si>
  <si>
    <t>2017-06-08 12:55:00+00</t>
  </si>
  <si>
    <t>2016-03-10 13:16:00+00</t>
  </si>
  <si>
    <t>2014-10-08 17:25:00+00</t>
  </si>
  <si>
    <t>2022-12-16 08:03:00+00</t>
  </si>
  <si>
    <t>2015-11-12 19:00:00+00</t>
  </si>
  <si>
    <t>2013-10-04 04:55:00+00</t>
  </si>
  <si>
    <t>2018-08-20 09:18:00+00</t>
  </si>
  <si>
    <t>2020-02-26 09:11:00+00</t>
  </si>
  <si>
    <t>0101000020E610000055F65D11FC7B52C02DEA93DC615F4440</t>
  </si>
  <si>
    <t>2019-06-14 18:43:00+00</t>
  </si>
  <si>
    <t>2023-04-11 17:45:00+00</t>
  </si>
  <si>
    <t>0101000020E61000007FA5F3E1597C52C0AB7AF99D265F4440</t>
  </si>
  <si>
    <t>2017-08-09 07:30:00+00</t>
  </si>
  <si>
    <t>2014-03-20 10:30:00+00</t>
  </si>
  <si>
    <t>0101000020E6100000D1747632387C52C0EDF0D7648D5E4440</t>
  </si>
  <si>
    <t>2017-06-12 05:06:00+00</t>
  </si>
  <si>
    <t>0101000020E6100000CE3637A6277C52C0C6850321595E4440</t>
  </si>
  <si>
    <t>30-01     REVIEW AVENUE</t>
  </si>
  <si>
    <t>2021-12-06 04:05:00+00</t>
  </si>
  <si>
    <t>Pavement Slippery,Driver Inattention/Distraction</t>
  </si>
  <si>
    <t>0101000020E61000003CA583F57F7C52C0DFE00B93A95E4440</t>
  </si>
  <si>
    <t>2019-01-20 04:50:00+00</t>
  </si>
  <si>
    <t>2023-08-10 09:00:00+00</t>
  </si>
  <si>
    <t>0101000020E6100000037D224F927C52C09E245D33F95E4440</t>
  </si>
  <si>
    <t>2023-09-21 06:40:00+00</t>
  </si>
  <si>
    <t>2013-11-07 08:00:00+00</t>
  </si>
  <si>
    <t>2022-11-11 10:45:00+00</t>
  </si>
  <si>
    <t>0101000020E610000059FAD005F57B52C05664744012624440</t>
  </si>
  <si>
    <t>2019-11-22 08:14:00+00</t>
  </si>
  <si>
    <t>2016-10-25 12:10:00+00</t>
  </si>
  <si>
    <t>2023-07-14 12:20:00+00</t>
  </si>
  <si>
    <t>2023-08-05 16:03:00+00</t>
  </si>
  <si>
    <t>0101000020E61000001ECEB2DDF37B52C0EF703B342C5E4440</t>
  </si>
  <si>
    <t>2015-11-25 21:22:00+00</t>
  </si>
  <si>
    <t>0101000020E6100000957D5704FF7B52C0BC404981055E4440</t>
  </si>
  <si>
    <t>2020-02-01 05:15:00+00</t>
  </si>
  <si>
    <t>2020-07-15 17:50:00+00</t>
  </si>
  <si>
    <t>2018-04-15 21:45:00+00</t>
  </si>
  <si>
    <t>2019-09-24 21:47:00+00</t>
  </si>
  <si>
    <t>2023-04-04 08:20:00+00</t>
  </si>
  <si>
    <t>0101000020E61000001EE9C2FE217A52C02A2966738B5E4440</t>
  </si>
  <si>
    <t>2013-04-26 19:00:00+00</t>
  </si>
  <si>
    <t>0101000020E610000072FE2614227A52C018EC866D8B5E4440</t>
  </si>
  <si>
    <t>2018-10-29 17:30:00+00</t>
  </si>
  <si>
    <t>0101000020E6100000037D224F927A52C04BB0389CF95B4440</t>
  </si>
  <si>
    <t>2021-11-24 17:15:00+00</t>
  </si>
  <si>
    <t>0101000020E610000038F8C264AA7A52C087F9F202EC5B4440</t>
  </si>
  <si>
    <t>52-08     GRAND AVENUE</t>
  </si>
  <si>
    <t>2020-09-01 14:06:00+00</t>
  </si>
  <si>
    <t>0101000020E6100000E6817E95B27952C0A7751BD47E5C4440</t>
  </si>
  <si>
    <t>2015-11-19 00:15:00+00</t>
  </si>
  <si>
    <t>0101000020E61000007946B64EB77952C04BFECCC5845C4440</t>
  </si>
  <si>
    <t>2013-09-28 10:10:00+00</t>
  </si>
  <si>
    <t>0101000020E61000004F232D95B77952C0A4C519C39C5C4440</t>
  </si>
  <si>
    <t>2021-01-12 06:40:00+00</t>
  </si>
  <si>
    <t>0101000020E6100000E63FA4DFBE7952C0159161156F5C4440</t>
  </si>
  <si>
    <t>2021-04-28 15:35:00+00</t>
  </si>
  <si>
    <t>0101000020E610000015AD37C5BE7952C06EC2BD326F5C4440</t>
  </si>
  <si>
    <t>2014-03-19 19:00:00+00</t>
  </si>
  <si>
    <t>2020-10-04 13:37:00+00</t>
  </si>
  <si>
    <t>2014-05-11 00:10:00+00</t>
  </si>
  <si>
    <t>2023-07-21 18:02:00+00</t>
  </si>
  <si>
    <t>2017-05-22 12:30:00+00</t>
  </si>
  <si>
    <t>2016-08-17 17:08:00+00</t>
  </si>
  <si>
    <t>0101000020E6100000C95F917EE27952C03768306FA25C4440</t>
  </si>
  <si>
    <t>2016-08-22 15:08:00+00</t>
  </si>
  <si>
    <t>0101000020E610000071071DD4DE7952C0DDA76FA9515C4440</t>
  </si>
  <si>
    <t>2016-10-03 21:10:00+00</t>
  </si>
  <si>
    <t>2014-09-09 11:30:00+00</t>
  </si>
  <si>
    <t>0101000020E6100000838769DFDC7952C0AAB706B64A5C4440</t>
  </si>
  <si>
    <t>2018-11-14 05:00:00+00</t>
  </si>
  <si>
    <t>0101000020E61000004417D4B7CC7952C0BEF8A23D5E5C4440</t>
  </si>
  <si>
    <t>2018-05-24 17:30:00+00</t>
  </si>
  <si>
    <t>0101000020E61000006E4C4F58E27952C02B685A62655C4440</t>
  </si>
  <si>
    <t>2020-02-25 20:15:00+00</t>
  </si>
  <si>
    <t>2022-10-10 13:50:00+00</t>
  </si>
  <si>
    <t>2016-11-10 04:11:00+00</t>
  </si>
  <si>
    <t>0101000020E610000056BC9179E47952C0780B24287E5C4440</t>
  </si>
  <si>
    <t>2019-05-13 05:55:00+00</t>
  </si>
  <si>
    <t>0101000020E610000008AC1C5AE47952C09652E1197E5C4440</t>
  </si>
  <si>
    <t>57 ROAD</t>
  </si>
  <si>
    <t>2014-11-08 12:15:00+00</t>
  </si>
  <si>
    <t>2018-11-23 09:25:00+00</t>
  </si>
  <si>
    <t>58-42     61 STREET</t>
  </si>
  <si>
    <t>2020-07-05 00:30:00+00</t>
  </si>
  <si>
    <t>2021-12-30 11:40:00+00</t>
  </si>
  <si>
    <t>2018-05-23 20:50:00+00</t>
  </si>
  <si>
    <t>2017-02-04 16:30:00+00</t>
  </si>
  <si>
    <t>0101000020E610000062597A7EE27952C006312B6FA25C4440</t>
  </si>
  <si>
    <t>2015-01-31 14:30:00+00</t>
  </si>
  <si>
    <t>0101000020E61000004434BA83D87952C00133DFC14F5C4440</t>
  </si>
  <si>
    <t>61-14     FLUSHING AVENUE</t>
  </si>
  <si>
    <t>2020-03-24 15:10:00+00</t>
  </si>
  <si>
    <t>0101000020E6100000EBFC80ACCC7952C0886F17505E5C4440</t>
  </si>
  <si>
    <t>2014-11-11 00:08:00+00</t>
  </si>
  <si>
    <t>0101000020E61000001D7AE640EA7952C083FF081E3A5C4440</t>
  </si>
  <si>
    <t>2016-11-16 18:11:00+00</t>
  </si>
  <si>
    <t>2017-11-02 21:25:00+00</t>
  </si>
  <si>
    <t>0101000020E61000007A9B487AE27952C0C56867E2675C4440</t>
  </si>
  <si>
    <t>2013-10-04 06:48:00+00</t>
  </si>
  <si>
    <t>2023-05-27 09:40:00+00</t>
  </si>
  <si>
    <t>2023-06-30 15:00:00+00</t>
  </si>
  <si>
    <t>2021-12-21 09:00:00+00</t>
  </si>
  <si>
    <t>0101000020E610000026361FD7867A52C02AFF5A5EB95C4440</t>
  </si>
  <si>
    <t>56-29     56 DRIVE</t>
  </si>
  <si>
    <t>2022-07-25 08:35:00+00</t>
  </si>
  <si>
    <t>2014-05-15 12:18:00+00</t>
  </si>
  <si>
    <t>0101000020E610000099F56228277A52C0D8BB3FDEAB5C4440</t>
  </si>
  <si>
    <t>2019-11-27 18:00:00+00</t>
  </si>
  <si>
    <t>0101000020E61000000F45813E917A52C006F52D73BA5C4440</t>
  </si>
  <si>
    <t>2017-06-22 13:40:00+00</t>
  </si>
  <si>
    <t>0101000020E6100000B8019F1F467A52C089F02F82C65C4440</t>
  </si>
  <si>
    <t>58-64     MAURICE AVENUE</t>
  </si>
  <si>
    <t>2021-12-08 15:37:00+00</t>
  </si>
  <si>
    <t>0101000020E6100000E02D90A0F87A52C08351499D805C4440</t>
  </si>
  <si>
    <t>56-13     48 STREET</t>
  </si>
  <si>
    <t>2021-05-05 21:30:00+00</t>
  </si>
  <si>
    <t>56-27     56 DRIVE</t>
  </si>
  <si>
    <t>2023-06-15 10:30:00+00</t>
  </si>
  <si>
    <t>2016-05-09 20:55:00+00</t>
  </si>
  <si>
    <t>0101000020E6100000F25EB532E17952C054C6BFCFB85C4440</t>
  </si>
  <si>
    <t>2022-03-20 12:33:00+00</t>
  </si>
  <si>
    <t>0101000020E6100000B1DD3D40F77952C06ADE718A8E5C4440</t>
  </si>
  <si>
    <t>60-45     MASPETH AVENUE</t>
  </si>
  <si>
    <t>2019-04-23 20:57:00+00</t>
  </si>
  <si>
    <t>0101000020E6100000672783A3E47952C0B9E34D7E8B5C4440</t>
  </si>
  <si>
    <t>2023-08-29 07:55:00+00</t>
  </si>
  <si>
    <t>2016-10-14 05:10:00+00</t>
  </si>
  <si>
    <t>2013-09-12 14:50:00+00</t>
  </si>
  <si>
    <t>2013-01-14 07:15:00+00</t>
  </si>
  <si>
    <t>2015-07-20 11:30:00+00</t>
  </si>
  <si>
    <t>2018-09-01 13:30:00+00</t>
  </si>
  <si>
    <t>2018-06-20 15:10:00+00</t>
  </si>
  <si>
    <t>0101000020E61000000FB33CB4347A52C0881634886A5F4440</t>
  </si>
  <si>
    <t>2015-04-05 18:25:00+00</t>
  </si>
  <si>
    <t>2017-10-13 16:27:00+00</t>
  </si>
  <si>
    <t>2018-06-14 16:40:00+00</t>
  </si>
  <si>
    <t>2015-07-10 04:25:00+00</t>
  </si>
  <si>
    <t>0101000020E61000004FF8B6AA367A52C013C1EE2A5A5F4440</t>
  </si>
  <si>
    <t>2016-12-02 16:12:00+00</t>
  </si>
  <si>
    <t>2014-07-09 15:20:00+00</t>
  </si>
  <si>
    <t>2015-07-31 13:15:00+00</t>
  </si>
  <si>
    <t>Passenger Distraction,Physical Disability</t>
  </si>
  <si>
    <t>2018-04-27 20:00:00+00</t>
  </si>
  <si>
    <t>0101000020E610000099F56228277A52C016F6B4C35F5F4440</t>
  </si>
  <si>
    <t>2020-09-04 09:51:00+00</t>
  </si>
  <si>
    <t>2020-03-20 16:20:00+00</t>
  </si>
  <si>
    <t>2019-06-15 14:00:00+00</t>
  </si>
  <si>
    <t>2017-09-26 15:45:00+00</t>
  </si>
  <si>
    <t>2018-03-02 14:34:00+00</t>
  </si>
  <si>
    <t>2017-05-02 20:10:00+00</t>
  </si>
  <si>
    <t>2016-01-29 15:07:00+00</t>
  </si>
  <si>
    <t>2021-02-19 06:00:00+00</t>
  </si>
  <si>
    <t>0101000020E610000047E6913F187A52C04F07B29E5A5F4440</t>
  </si>
  <si>
    <t>41-36     57 STREET</t>
  </si>
  <si>
    <t>2022-09-23 01:55:00+00</t>
  </si>
  <si>
    <t>0101000020E610000075C8CD70037A52C01D386744695F4440</t>
  </si>
  <si>
    <t>2017-09-18 08:00:00+00</t>
  </si>
  <si>
    <t>2019-11-07 08:20:00+00</t>
  </si>
  <si>
    <t>2017-06-23 00:00:00+00</t>
  </si>
  <si>
    <t>2014-06-02 11:18:00+00</t>
  </si>
  <si>
    <t>0101000020E6100000148F30B11E7A52C064BC9CC8825F4440</t>
  </si>
  <si>
    <t>2016-11-07 20:11:00+00</t>
  </si>
  <si>
    <t>2019-09-17 08:00:00+00</t>
  </si>
  <si>
    <t>0101000020E61000008AE59656437A52C0DDCD531D725F4440</t>
  </si>
  <si>
    <t>2023-07-01 16:12:00+00</t>
  </si>
  <si>
    <t>0101000020E6100000312592E8657A52C0D3A0681EC05C4440</t>
  </si>
  <si>
    <t>56-12     58 STREET</t>
  </si>
  <si>
    <t>2018-03-23 12:00:00+00</t>
  </si>
  <si>
    <t>0101000020E61000002FD0A403487A52C0644392B4765C4440</t>
  </si>
  <si>
    <t>2016-07-05 07:40:00+00</t>
  </si>
  <si>
    <t>0101000020E6100000D7E484645C7A52C0D5022093315C4440</t>
  </si>
  <si>
    <t>2014-12-15 01:30:00+00</t>
  </si>
  <si>
    <t>0101000020E6100000384A5E9D637A52C055302AA9135C4440</t>
  </si>
  <si>
    <t>2020-05-23 00:05:00+00</t>
  </si>
  <si>
    <t>2018-12-06 18:03:00+00</t>
  </si>
  <si>
    <t>2018-01-12 20:30:00+00</t>
  </si>
  <si>
    <t>0101000020E6100000C7BF2A72637A52C0AF3374A2135C4440</t>
  </si>
  <si>
    <t>2015-01-01 19:00:00+00</t>
  </si>
  <si>
    <t>2019-11-14 08:00:00+00</t>
  </si>
  <si>
    <t>2022-06-23 22:33:00+00</t>
  </si>
  <si>
    <t>0101000020E61000005D1D5B2A4A7A52C0CEEF45C5495B4440</t>
  </si>
  <si>
    <t>ARNOLD AVENUE</t>
  </si>
  <si>
    <t>2015-10-23 09:20:00+00</t>
  </si>
  <si>
    <t>0101000020E6100000153AAFB14B7A52C0EC4B361E6C5B4440</t>
  </si>
  <si>
    <t>60-75     54 PLACE</t>
  </si>
  <si>
    <t>2018-04-06 19:15:00+00</t>
  </si>
  <si>
    <t>2022-03-15 03:40:00+00</t>
  </si>
  <si>
    <t>0101000020E6100000C2A38D23D67A52C076543541D45B4440</t>
  </si>
  <si>
    <t>2022-09-02 09:30:00+00</t>
  </si>
  <si>
    <t>2015-09-16 07:45:00+00</t>
  </si>
  <si>
    <t>2023-04-17 06:54:00+00</t>
  </si>
  <si>
    <t>0101000020E61000006AFAEC806B7A52C0EA16CB3ED95F4440</t>
  </si>
  <si>
    <t>2014-11-25 18:30:00+00</t>
  </si>
  <si>
    <t>0101000020E6100000956588635D7A52C0CD91955F065F4440</t>
  </si>
  <si>
    <t>0101000020E61000008A027D224F7A52C04704E3E0D25F4440</t>
  </si>
  <si>
    <t>52-37     39 AVENUE</t>
  </si>
  <si>
    <t>2017-05-21 14:46:00+00</t>
  </si>
  <si>
    <t>2013-03-25 16:05:00+00</t>
  </si>
  <si>
    <t>2022-10-21 12:00:00+00</t>
  </si>
  <si>
    <t>0101000020E610000063450DA6617A52C00FBA84436F5F4440</t>
  </si>
  <si>
    <t>41-40     52 STREET</t>
  </si>
  <si>
    <t>2023-09-10 17:18:00+00</t>
  </si>
  <si>
    <t>2023-10-27 21:29:00+00</t>
  </si>
  <si>
    <t>0101000020E61000006284F068E37A52C06BB8C83D5D5B4440</t>
  </si>
  <si>
    <t>47-47     METROPOLITAN AVENUE</t>
  </si>
  <si>
    <t>2017-03-15 20:52:00+00</t>
  </si>
  <si>
    <t>2018-03-20 05:55:00+00</t>
  </si>
  <si>
    <t>0101000020E61000004B598638D67952C08751103CBE5B4440</t>
  </si>
  <si>
    <t>2017-12-06 16:45:00+00</t>
  </si>
  <si>
    <t>2013-05-21 08:10:00+00</t>
  </si>
  <si>
    <t>2022-07-02 23:55:00+00</t>
  </si>
  <si>
    <t>0101000020E61000002F4D11E0F47A52C008944DB9C25B4440</t>
  </si>
  <si>
    <t>47-10     GRAND AVENUE</t>
  </si>
  <si>
    <t>2019-05-21 08:15:00+00</t>
  </si>
  <si>
    <t>46-55     METROPOLITAN AVENUE</t>
  </si>
  <si>
    <t>2021-05-11 13:50:00+00</t>
  </si>
  <si>
    <t>2015-06-03 20:05:00+00</t>
  </si>
  <si>
    <t>0101000020E6100000D044D8F0F47A52C008944DB9C25B4440</t>
  </si>
  <si>
    <t>47-06     GRAND AVENUE</t>
  </si>
  <si>
    <t>2023-04-05 17:00:00+00</t>
  </si>
  <si>
    <t>2023-09-09 18:44:00+00</t>
  </si>
  <si>
    <t>2021-01-26 17:50:00+00</t>
  </si>
  <si>
    <t>2014-02-21 16:30:00+00</t>
  </si>
  <si>
    <t>0101000020E61000003BAA9A20EA7A52C0317C444C895C4440</t>
  </si>
  <si>
    <t>2022-04-21 06:50:00+00</t>
  </si>
  <si>
    <t>0101000020E610000069194E3EE27952C0AEEA515D655C4440</t>
  </si>
  <si>
    <t>2016-11-26 13:11:00+00</t>
  </si>
  <si>
    <t>2016-04-21 10:25:00+00</t>
  </si>
  <si>
    <t>2017-04-10 05:50:00+00</t>
  </si>
  <si>
    <t>2017-10-11 21:35:00+00</t>
  </si>
  <si>
    <t>2019-11-09 23:23:00+00</t>
  </si>
  <si>
    <t>2013-02-01 12:15:00+00</t>
  </si>
  <si>
    <t>2017-05-26 16:15:00+00</t>
  </si>
  <si>
    <t>2013-11-26 18:40:00+00</t>
  </si>
  <si>
    <t>2014-12-15 20:17:00+00</t>
  </si>
  <si>
    <t>2013-05-08 20:20:00+00</t>
  </si>
  <si>
    <t>2020-03-23 06:33:00+00</t>
  </si>
  <si>
    <t>2017-11-27 17:02:00+00</t>
  </si>
  <si>
    <t>0101000020E61000005019FF3EE37952C043AD69DE715C4440</t>
  </si>
  <si>
    <t>57-25     61 STREET</t>
  </si>
  <si>
    <t>2022-04-05 14:34:00+00</t>
  </si>
  <si>
    <t>2017-09-25 06:30:00+00</t>
  </si>
  <si>
    <t>0101000020E610000073F4F8BDCD7952C0C14E56B19D5D4440</t>
  </si>
  <si>
    <t>2015-05-05 14:15:00+00</t>
  </si>
  <si>
    <t>0101000020E6100000570ADC15D57952C041C758B78B5D4440</t>
  </si>
  <si>
    <t>2016-10-25 16:10:00+00</t>
  </si>
  <si>
    <t>0101000020E6100000BD0974DCDF7952C02BE33A21CF5C4440</t>
  </si>
  <si>
    <t>2014-01-14 18:14:00+00</t>
  </si>
  <si>
    <t>2017-05-15 13:50:00+00</t>
  </si>
  <si>
    <t>0101000020E61000006749DB53CD7952C09DEADA28FC5C4440</t>
  </si>
  <si>
    <t>2014-03-04 16:44:00+00</t>
  </si>
  <si>
    <t>0101000020E610000070B1A206D37A52C00FBA84436F5D4440</t>
  </si>
  <si>
    <t>54-60     48 STREET</t>
  </si>
  <si>
    <t>2019-08-05 09:04:00+00</t>
  </si>
  <si>
    <t>FORK</t>
  </si>
  <si>
    <t>2015-10-22 00:20:00+00</t>
  </si>
  <si>
    <t>2013-05-08 07:00:00+00</t>
  </si>
  <si>
    <t>0101000020E61000006366FA809B7952C0E9D495CFF25C4440</t>
  </si>
  <si>
    <t>2013-10-15 09:15:00+00</t>
  </si>
  <si>
    <t>2020-08-03 11:00:00+00</t>
  </si>
  <si>
    <t>2022-02-28 19:45:00+00</t>
  </si>
  <si>
    <t>2019-06-12 20:05:00+00</t>
  </si>
  <si>
    <t>0101000020E6100000F6D1A92B9F7952C069006F81045D4440</t>
  </si>
  <si>
    <t>2017-01-17 18:47:00+00</t>
  </si>
  <si>
    <t>0101000020E61000007F87A2409F7952C0DFDFA0BDFA5C4440</t>
  </si>
  <si>
    <t>2023-11-17 07:10:00+00</t>
  </si>
  <si>
    <t>0101000020E6100000D32934B5117A52C012EA33B10A5F4440</t>
  </si>
  <si>
    <t>2014-04-24 14:23:00+00</t>
  </si>
  <si>
    <t>2019-12-10 18:13:00+00</t>
  </si>
  <si>
    <t>2018-08-03 11:36:00+00</t>
  </si>
  <si>
    <t>0101000020E6100000E7CEA7E90E7A52C0542D33B6215F4440</t>
  </si>
  <si>
    <t>2014-11-28 23:10:00+00</t>
  </si>
  <si>
    <t>2021-05-08 20:00:00+00</t>
  </si>
  <si>
    <t>0101000020E61000009296CADB117A52C0FB7953910A5F4440</t>
  </si>
  <si>
    <t>2021-09-07 15:26:00+00</t>
  </si>
  <si>
    <t>2022-06-03 07:30:00+00</t>
  </si>
  <si>
    <t>2018-09-29 23:00:00+00</t>
  </si>
  <si>
    <t>2017-05-06 12:30:00+00</t>
  </si>
  <si>
    <t>0101000020E6100000CEB6E402E17652C089F08A3B395F4440</t>
  </si>
  <si>
    <t>2016-12-08 13:12:00+00</t>
  </si>
  <si>
    <t>2016-06-23 15:23:00+00</t>
  </si>
  <si>
    <t>2013-04-25 18:10:00+00</t>
  </si>
  <si>
    <t>2014-05-28 01:45:00+00</t>
  </si>
  <si>
    <t>0101000020E610000094C151F2EA7652C0F4FC69A33A5F4440</t>
  </si>
  <si>
    <t>104-24    CORONA AVENUE</t>
  </si>
  <si>
    <t>2020-10-14 19:27:00+00</t>
  </si>
  <si>
    <t>2021-06-23 20:40:00+00</t>
  </si>
  <si>
    <t>0101000020E610000069A9BC1DE17652C0C5AC1743395F4440</t>
  </si>
  <si>
    <t>2018-09-04 17:40:00+00</t>
  </si>
  <si>
    <t>2016-05-02 20:35:00+00</t>
  </si>
  <si>
    <t>0101000020E6100000F1660DDED77652C0FB383F6AB85E4440</t>
  </si>
  <si>
    <t>2015-05-15 19:00:00+00</t>
  </si>
  <si>
    <t>0101000020E61000002BBEA1F0D97652C0800F5EBBB45E4440</t>
  </si>
  <si>
    <t>2013-04-14 13:37:00+00</t>
  </si>
  <si>
    <t>0101000020E6100000B1AC8FE2F77652C0A8678BB5095F4440</t>
  </si>
  <si>
    <t>RADCLIFFE AVENUE</t>
  </si>
  <si>
    <t>2014-11-01 20:05:00+00</t>
  </si>
  <si>
    <t>0101000020E610000042EC4CA1F37652C011514CDE005F4440</t>
  </si>
  <si>
    <t>51-20     103 STREET</t>
  </si>
  <si>
    <t>2018-07-25 16:14:00+00</t>
  </si>
  <si>
    <t>2015-05-06 16:45:00+00</t>
  </si>
  <si>
    <t>2017-05-06 20:15:00+00</t>
  </si>
  <si>
    <t>0101000020E61000005B5F24B4E57652C0A20BEA5BE65E4440</t>
  </si>
  <si>
    <t>2020-09-18 10:30:00+00</t>
  </si>
  <si>
    <t>Sedan,Station Wagon/Sport Utility Vehicle,Bike</t>
  </si>
  <si>
    <t>2022-07-18 16:00:00+00</t>
  </si>
  <si>
    <t>View Obstructed/Limited,Traffic Control Disregarded</t>
  </si>
  <si>
    <t>0101000020E610000077F35487DC7652C04B3ACAC16C5E4440</t>
  </si>
  <si>
    <t>2020-06-02 19:50:00+00</t>
  </si>
  <si>
    <t>0101000020E61000009B20EA3E007752C003ECA353575E4440</t>
  </si>
  <si>
    <t>2017-05-07 15:05:00+00</t>
  </si>
  <si>
    <t>2020-12-30 13:15:00+00</t>
  </si>
  <si>
    <t>2018-11-20 19:14:00+00</t>
  </si>
  <si>
    <t>0101000020E6100000AD510FD1E87652C0103B53E8BC5E4440</t>
  </si>
  <si>
    <t>LARUE AVENUE</t>
  </si>
  <si>
    <t>2018-01-09 17:00:00+00</t>
  </si>
  <si>
    <t>0101000020E6100000B7973446EB7652C0672AC423F15E4440</t>
  </si>
  <si>
    <t>2017-11-17 17:46:00+00</t>
  </si>
  <si>
    <t>2018-09-29 15:00:00+00</t>
  </si>
  <si>
    <t>2016-10-05 16:10:00+00</t>
  </si>
  <si>
    <t>2023-08-02 18:00:00+00</t>
  </si>
  <si>
    <t>0101000020E610000024D1CB28967B52C0B804E09F525D4440</t>
  </si>
  <si>
    <t>2023-05-23 14:11:00+00</t>
  </si>
  <si>
    <t>2017-03-08 08:14:00+00</t>
  </si>
  <si>
    <t>2014-11-21 12:00:00+00</t>
  </si>
  <si>
    <t>2016-06-14 10:36:00+00</t>
  </si>
  <si>
    <t>2016-06-22 09:20:00+00</t>
  </si>
  <si>
    <t>2017-01-13 11:10:00+00</t>
  </si>
  <si>
    <t>2016-11-06 02:11:00+00</t>
  </si>
  <si>
    <t>2017-06-08 17:40:00+00</t>
  </si>
  <si>
    <t>2018-10-19 10:00:00+00</t>
  </si>
  <si>
    <t>2016-02-08 14:50:00+00</t>
  </si>
  <si>
    <t>2014-08-04 12:00:00+00</t>
  </si>
  <si>
    <t>0101000020E6100000C74D5C7E327D52C06B2DDA2B375F4440</t>
  </si>
  <si>
    <t>2016-08-01 21:08:00+00</t>
  </si>
  <si>
    <t>2017-11-15 11:43:00+00</t>
  </si>
  <si>
    <t>2013-05-29 18:00:00+00</t>
  </si>
  <si>
    <t>2016-06-08 11:51:00+00</t>
  </si>
  <si>
    <t>2018-12-09 16:30:00+00</t>
  </si>
  <si>
    <t>0101000020E610000067B8019F1F7B52C0AD86C43D96624440</t>
  </si>
  <si>
    <t>27-35     CRESCENT STREET</t>
  </si>
  <si>
    <t>2020-08-04 08:23:00+00</t>
  </si>
  <si>
    <t>0101000020E61000003E3F8C101E7B52C0FE4465C39A624440</t>
  </si>
  <si>
    <t>27-02     CRESCENT STREET</t>
  </si>
  <si>
    <t>2021-06-27 14:23:00+00</t>
  </si>
  <si>
    <t>2017-03-10 14:38:00+00</t>
  </si>
  <si>
    <t>2017-11-29 12:20:00+00</t>
  </si>
  <si>
    <t>2020-09-17 23:36:00+00</t>
  </si>
  <si>
    <t>2022-10-28 14:52:00+00</t>
  </si>
  <si>
    <t>2013-01-12 20:12:00+00</t>
  </si>
  <si>
    <t>2013-03-17 05:25:00+00</t>
  </si>
  <si>
    <t>2018-12-20 18:00:00+00</t>
  </si>
  <si>
    <t>2014-05-14 13:05:00+00</t>
  </si>
  <si>
    <t>0101000020E610000085B18520077B52C08AC8B08A37624440</t>
  </si>
  <si>
    <t>2016-07-27 11:07:00+00</t>
  </si>
  <si>
    <t>2018-07-24 10:45:00+00</t>
  </si>
  <si>
    <t>2019-11-01 23:00:00+00</t>
  </si>
  <si>
    <t>2014-07-23 11:40:00+00</t>
  </si>
  <si>
    <t>2023-09-12 05:26:00+00</t>
  </si>
  <si>
    <t>2023-09-24 19:59:00+00</t>
  </si>
  <si>
    <t>0101000020E6100000CEC3094C277B52C0337678BE55624440</t>
  </si>
  <si>
    <t>2014-02-18 18:30:00+00</t>
  </si>
  <si>
    <t>0101000020E6100000C24CDBBFB27952C0BFB7E9CF7E5C4440</t>
  </si>
  <si>
    <t>2022-12-19 07:39:00+00</t>
  </si>
  <si>
    <t>0101000020E61000003DB83B6BB77952C03FC6DCB5845C4440</t>
  </si>
  <si>
    <t>2022-09-30 17:45:00+00</t>
  </si>
  <si>
    <t>0101000020E6100000D3454B95B27952C00033C2D37E5C4440</t>
  </si>
  <si>
    <t>2016-10-03 10:10:00+00</t>
  </si>
  <si>
    <t>2015-07-18 15:00:00+00</t>
  </si>
  <si>
    <t>2016-11-23 11:11:00+00</t>
  </si>
  <si>
    <t>0101000020E61000000983D7D3B37952C0B14BF9B59A5F4440</t>
  </si>
  <si>
    <t>2015-06-04 13:00:00+00</t>
  </si>
  <si>
    <t>0101000020E6100000DD217993AB7952C053855C59775F4440</t>
  </si>
  <si>
    <t>2016-11-04 16:11:00+00</t>
  </si>
  <si>
    <t>0101000020E6100000CB582371C57952C03BB47EE9A35F4440</t>
  </si>
  <si>
    <t>2016-11-10 09:11:00+00</t>
  </si>
  <si>
    <t>0101000020E610000024D813B8D07952C076D8E9ACBB5F4440</t>
  </si>
  <si>
    <t>2013-03-30 11:40:00+00</t>
  </si>
  <si>
    <t>2014-09-20 09:15:00+00</t>
  </si>
  <si>
    <t>2013-07-12 16:30:00+00</t>
  </si>
  <si>
    <t>2017-04-28 17:00:00+00</t>
  </si>
  <si>
    <t>2017-07-02 16:00:00+00</t>
  </si>
  <si>
    <t>0101000020E61000003AB2DF20D17952C04BA58FAD6F5F4440</t>
  </si>
  <si>
    <t>2016-08-05 15:08:00+00</t>
  </si>
  <si>
    <t>2018-08-20 18:20:00+00</t>
  </si>
  <si>
    <t>2017-04-28 08:30:00+00</t>
  </si>
  <si>
    <t>2014-02-15 19:10:00+00</t>
  </si>
  <si>
    <t>0101000020E61000009A3226B3B07952C09C7E9AA4435F4440</t>
  </si>
  <si>
    <t>2015-08-31 17:00:00+00</t>
  </si>
  <si>
    <t>2016-04-03 05:30:00+00</t>
  </si>
  <si>
    <t>2015-09-14 23:30:00+00</t>
  </si>
  <si>
    <t>2013-05-29 12:11:00+00</t>
  </si>
  <si>
    <t>2018-02-28 19:15:00+00</t>
  </si>
  <si>
    <t>2016-09-14 19:09:00+00</t>
  </si>
  <si>
    <t>2020-02-09 00:00:00+00</t>
  </si>
  <si>
    <t>0101000020E61000004F0647C9AB7952C0A5BC5642775F4440</t>
  </si>
  <si>
    <t>2021-05-27 16:20:00+00</t>
  </si>
  <si>
    <t>2021-10-15 18:40:00+00</t>
  </si>
  <si>
    <t>2020-12-10 00:55:00+00</t>
  </si>
  <si>
    <t>2020-01-10 17:46:00+00</t>
  </si>
  <si>
    <t>2013-08-25 10:10:00+00</t>
  </si>
  <si>
    <t>2021-11-08 21:45:00+00</t>
  </si>
  <si>
    <t>2014-07-23 22:50:00+00</t>
  </si>
  <si>
    <t>2022-02-10 09:20:00+00</t>
  </si>
  <si>
    <t>2016-07-11 18:00:00+00</t>
  </si>
  <si>
    <t>2021-09-03 14:30:00+00</t>
  </si>
  <si>
    <t>2016-10-01 00:10:00+00</t>
  </si>
  <si>
    <t>2017-06-05 16:35:00+00</t>
  </si>
  <si>
    <t>2016-01-29 16:28:00+00</t>
  </si>
  <si>
    <t>0101000020E61000002F8B89CDC77952C060AC6F60725F4440</t>
  </si>
  <si>
    <t>61-15     ROOSEVELT AVENUE</t>
  </si>
  <si>
    <t>2020-02-28 15:30:00+00</t>
  </si>
  <si>
    <t>2014-10-07 23:01:00+00</t>
  </si>
  <si>
    <t>2022-05-28 14:10:00+00</t>
  </si>
  <si>
    <t>2023-03-09 11:35:00+00</t>
  </si>
  <si>
    <t>2023-05-01 06:46:00+00</t>
  </si>
  <si>
    <t>0101000020E61000002F8B89CDC77952C0BAF770C9715F4440</t>
  </si>
  <si>
    <t>61-12     ROOSEVELT AVENUE</t>
  </si>
  <si>
    <t>2023-08-05 17:45:00+00</t>
  </si>
  <si>
    <t>2023-09-28 20:55:00+00</t>
  </si>
  <si>
    <t>2023-09-08 08:05:00+00</t>
  </si>
  <si>
    <t>2013-12-07 07:05:00+00</t>
  </si>
  <si>
    <t>2014-06-08 08:47:00+00</t>
  </si>
  <si>
    <t>2015-05-22 17:00:00+00</t>
  </si>
  <si>
    <t>2017-05-17 22:54:00+00</t>
  </si>
  <si>
    <t>2018-10-25 11:56:00+00</t>
  </si>
  <si>
    <t>2015-09-12 00:15:00+00</t>
  </si>
  <si>
    <t>2016-05-18 22:30:00+00</t>
  </si>
  <si>
    <t>2015-07-13 16:33:00+00</t>
  </si>
  <si>
    <t>2020-08-28 18:30:00+00</t>
  </si>
  <si>
    <t>2021-12-21 15:56:00+00</t>
  </si>
  <si>
    <t>2018-06-20 14:15:00+00</t>
  </si>
  <si>
    <t>2015-06-30 10:05:00+00</t>
  </si>
  <si>
    <t>2013-04-21 18:00:00+00</t>
  </si>
  <si>
    <t>2019-11-25 20:00:00+00</t>
  </si>
  <si>
    <t>2020-10-09 00:00:00+00</t>
  </si>
  <si>
    <t>2019-03-19 21:10:00+00</t>
  </si>
  <si>
    <t>2014-10-22 17:00:00+00</t>
  </si>
  <si>
    <t>0101000020E6100000328FFCC1C07A52C0B7EB4A708F5F4440</t>
  </si>
  <si>
    <t>2014-03-09 16:47:00+00</t>
  </si>
  <si>
    <t>2013-01-16 19:15:00+00</t>
  </si>
  <si>
    <t>2022-07-29 23:20:00+00</t>
  </si>
  <si>
    <t>2014-01-17 17:30:00+00</t>
  </si>
  <si>
    <t>2013-05-05 22:15:00+00</t>
  </si>
  <si>
    <t>2022-03-26 17:46:00+00</t>
  </si>
  <si>
    <t>2017-01-24 08:00:00+00</t>
  </si>
  <si>
    <t>2018-03-12 20:00:00+00</t>
  </si>
  <si>
    <t>0101000020E61000007E6FD39FFD7A52C0B51666A19D5F4440</t>
  </si>
  <si>
    <t>2019-01-10 07:00:00+00</t>
  </si>
  <si>
    <t>2022-12-24 17:45:00+00</t>
  </si>
  <si>
    <t>2020-11-03 17:15:00+00</t>
  </si>
  <si>
    <t>2014-03-20 20:35:00+00</t>
  </si>
  <si>
    <t>COURT SQUARE</t>
  </si>
  <si>
    <t>2023-02-10 07:50:00+00</t>
  </si>
  <si>
    <t>2023-02-22 18:46:00+00</t>
  </si>
  <si>
    <t>2023-08-22 19:14:00+00</t>
  </si>
  <si>
    <t>2023-09-12 07:45:00+00</t>
  </si>
  <si>
    <t>2016-03-11 08:17:00+00</t>
  </si>
  <si>
    <t>0101000020E610000098512CB7B47652C0FF78AF5A99604440</t>
  </si>
  <si>
    <t>2016-09-04 16:09:00+00</t>
  </si>
  <si>
    <t>0101000020E61000008E507D31A57652C0AD2DE175A2604440</t>
  </si>
  <si>
    <t>2014-09-15 17:50:00+00</t>
  </si>
  <si>
    <t>0101000020E610000011018750A57652C0D1798D5DA2604440</t>
  </si>
  <si>
    <t>2016-06-08 22:15:00+00</t>
  </si>
  <si>
    <t>0101000020E6100000B330FAC0C47652C0DD0143FBFD5E4440</t>
  </si>
  <si>
    <t>2016-07-09 01:41:00+00</t>
  </si>
  <si>
    <t>2014-08-03 20:50:00+00</t>
  </si>
  <si>
    <t>0101000020E610000048FE60E0B97652C0CA703C9F015F4440</t>
  </si>
  <si>
    <t>53-10     106 STREET</t>
  </si>
  <si>
    <t>2019-10-28 16:30:00+00</t>
  </si>
  <si>
    <t>0101000020E610000059411DA0C57652C06FBFD76BD55E4440</t>
  </si>
  <si>
    <t>2016-05-18 15:14:00+00</t>
  </si>
  <si>
    <t>0101000020E61000003B53E8BCC67652C05ED6C4025F5F4440</t>
  </si>
  <si>
    <t>49-08     108 STREET</t>
  </si>
  <si>
    <t>2018-09-23 08:30:00+00</t>
  </si>
  <si>
    <t>0101000020E6100000999427B5BC7652C0EF59D768395F4440</t>
  </si>
  <si>
    <t>2015-06-06 19:50:00+00</t>
  </si>
  <si>
    <t>2014-08-26 16:05:00+00</t>
  </si>
  <si>
    <t>2014-05-01 18:13:00+00</t>
  </si>
  <si>
    <t>0101000020E6100000CC2AC7BFAA7652C0B317C04AF45E4440</t>
  </si>
  <si>
    <t>2014-08-08 15:05:00+00</t>
  </si>
  <si>
    <t>2013-09-20 15:40:00+00</t>
  </si>
  <si>
    <t>0101000020E6100000068195438B7652C05760C8EA565F4440</t>
  </si>
  <si>
    <t>2020-08-02 12:20:00+00</t>
  </si>
  <si>
    <t>2021-05-28 00:35:00+00</t>
  </si>
  <si>
    <t>0101000020E6100000DA03ADC0907652C0637C98BD6C5F4440</t>
  </si>
  <si>
    <t>2021-08-29 01:30:00+00</t>
  </si>
  <si>
    <t>2017-03-05 19:16:00+00</t>
  </si>
  <si>
    <t>2017-07-04 19:50:00+00</t>
  </si>
  <si>
    <t>0101000020E61000002D21C43A7A7652C0E340FE88155F4440</t>
  </si>
  <si>
    <t>2014-03-11 17:30:00+00</t>
  </si>
  <si>
    <t>0101000020E6100000D0D03FC1C57652C00A849D62D55E4440</t>
  </si>
  <si>
    <t>2018-11-17 21:13:00+00</t>
  </si>
  <si>
    <t>2016-07-18 01:49:00+00</t>
  </si>
  <si>
    <t>2023-09-05 16:00:00+00</t>
  </si>
  <si>
    <t>2023-07-30 19:49:00+00</t>
  </si>
  <si>
    <t>0101000020E61000001A51DA1B7C7952C0AAEFFCA204614440</t>
  </si>
  <si>
    <t>2019-02-05 19:47:00+00</t>
  </si>
  <si>
    <t>2020-03-02 18:57:00+00</t>
  </si>
  <si>
    <t>0101000020E6100000287E8CB96B7952C07FC0030308614440</t>
  </si>
  <si>
    <t>2023-04-03 01:55:00+00</t>
  </si>
  <si>
    <t>2018-01-06 08:40:00+00</t>
  </si>
  <si>
    <t>0101000020E6100000C3D32B65197A52C0A986FD9E58614440</t>
  </si>
  <si>
    <t>2019-12-09 06:30:00+00</t>
  </si>
  <si>
    <t>2019-01-11 09:10:00+00</t>
  </si>
  <si>
    <t>2020-05-24 17:30:00+00</t>
  </si>
  <si>
    <t>2017-07-31 08:18:00+00</t>
  </si>
  <si>
    <t>2023-11-12 10:35:00+00</t>
  </si>
  <si>
    <t>0101000020E6100000840D4FAF947952C07D96E7C1DD5F4440</t>
  </si>
  <si>
    <t>2017-01-23 19:00:00+00</t>
  </si>
  <si>
    <t>0101000020E6100000A8E33103957952C068B27F9E06604440</t>
  </si>
  <si>
    <t>2018-05-16 07:40:00+00</t>
  </si>
  <si>
    <t>2017-05-10 07:37:00+00</t>
  </si>
  <si>
    <t>2019-10-01 00:00:00+00</t>
  </si>
  <si>
    <t>2023-11-04 13:40:00+00</t>
  </si>
  <si>
    <t>2017-01-02 18:40:00+00</t>
  </si>
  <si>
    <t>2020-07-18 16:30:00+00</t>
  </si>
  <si>
    <t>0101000020E6100000D26F5F07CE7952C0677C5F5CAA624440</t>
  </si>
  <si>
    <t>2021-09-18 04:20:00+00</t>
  </si>
  <si>
    <t>2017-04-03 20:00:00+00</t>
  </si>
  <si>
    <t>0101000020E61000002D8F5079857652C0EBD07246415F4440</t>
  </si>
  <si>
    <t>2016-08-23 17:08:00+00</t>
  </si>
  <si>
    <t>2018-08-02 17:50:00+00</t>
  </si>
  <si>
    <t>0101000020E610000077969E86B77652C07F876A85255F4440</t>
  </si>
  <si>
    <t>2013-12-13 06:45:00+00</t>
  </si>
  <si>
    <t>52-06     108 STREET</t>
  </si>
  <si>
    <t>2020-07-09 21:00:00+00</t>
  </si>
  <si>
    <t>0101000020E610000082E2C798BB7652C06DFDF49F355F4440</t>
  </si>
  <si>
    <t>51-07     108 STREET</t>
  </si>
  <si>
    <t>2022-10-05 20:40:00+00</t>
  </si>
  <si>
    <t>2022-11-10 16:27:00+00</t>
  </si>
  <si>
    <t>0101000020E6100000A6B8AAECBB7652C0E42D573F365F4440</t>
  </si>
  <si>
    <t>51-03     108 STREET</t>
  </si>
  <si>
    <t>2023-05-09 16:25:00+00</t>
  </si>
  <si>
    <t>2016-02-06 01:58:00+00</t>
  </si>
  <si>
    <t>2015-03-13 10:00:00+00</t>
  </si>
  <si>
    <t>0101000020E6100000E4F736FDD97952C023F8DF4A76604440</t>
  </si>
  <si>
    <t>2019-08-01 13:05:00+00</t>
  </si>
  <si>
    <t>2014-10-25 21:45:00+00</t>
  </si>
  <si>
    <t>2015-07-01 10:45:00+00</t>
  </si>
  <si>
    <t>2021-09-04 16:30:00+00</t>
  </si>
  <si>
    <t>0101000020E6100000544A1982AD7952C0F4B006DE7F604440</t>
  </si>
  <si>
    <t>2015-02-01 23:00:00+00</t>
  </si>
  <si>
    <t>2019-02-12 18:35:00+00</t>
  </si>
  <si>
    <t>2016-10-17 19:10:00+00</t>
  </si>
  <si>
    <t>0101000020E61000007446EFAFF97952C050D724896F604440</t>
  </si>
  <si>
    <t>2014-11-18 19:10:00+00</t>
  </si>
  <si>
    <t>0101000020E61000005C1B2AC6F97952C0A9DA6E826F604440</t>
  </si>
  <si>
    <t>2019-08-11 00:00:00+00</t>
  </si>
  <si>
    <t>2015-12-27 20:00:00+00</t>
  </si>
  <si>
    <t>0101000020E61000000E677E35077A52C08D2958E36C604440</t>
  </si>
  <si>
    <t>2017-03-24 06:45:00+00</t>
  </si>
  <si>
    <t>0101000020E6100000EA0EBD20FD7952C088DFA8705F604440</t>
  </si>
  <si>
    <t>2016-12-27 18:30:00+00</t>
  </si>
  <si>
    <t>TAXI,BICYCLE,BICYCLE</t>
  </si>
  <si>
    <t>2021-11-18 17:32:00+00</t>
  </si>
  <si>
    <t>2014-04-05 21:35:00+00</t>
  </si>
  <si>
    <t>2022-08-20 14:25:00+00</t>
  </si>
  <si>
    <t>2015-10-29 20:45:00+00</t>
  </si>
  <si>
    <t>0101000020E6100000035BB8C70A7A52C0B66AD39A6B604440</t>
  </si>
  <si>
    <t>2017-01-12 17:50:00+00</t>
  </si>
  <si>
    <t>2021-11-14 13:05:00+00</t>
  </si>
  <si>
    <t>2018-02-11 06:00:00+00</t>
  </si>
  <si>
    <t>2014-09-29 16:30:00+00</t>
  </si>
  <si>
    <t>2016-07-09 23:05:00+00</t>
  </si>
  <si>
    <t>0101000020E61000002098A3C7EF7952C0FF9600FC53604440</t>
  </si>
  <si>
    <t>2023-06-25 19:01:00+00</t>
  </si>
  <si>
    <t>2021-12-05 18:00:00+00</t>
  </si>
  <si>
    <t>2022-03-26 01:15:00+00</t>
  </si>
  <si>
    <t>2022-02-03 16:52:00+00</t>
  </si>
  <si>
    <t>2018-01-16 21:00:00+00</t>
  </si>
  <si>
    <t>2014-10-09 08:31:00+00</t>
  </si>
  <si>
    <t>0101000020E6100000CC576E0EFC7B52C0C8DC6BF7615F4440</t>
  </si>
  <si>
    <t>2013-05-02 09:00:00+00</t>
  </si>
  <si>
    <t>2018-11-05 10:45:00+00</t>
  </si>
  <si>
    <t>0101000020E6100000296BE56F0C7C52C053E68B625E5F4440</t>
  </si>
  <si>
    <t>2014-06-04 21:20:00+00</t>
  </si>
  <si>
    <t>2015-01-29 19:20:00+00</t>
  </si>
  <si>
    <t>2013-03-11 10:57:00+00</t>
  </si>
  <si>
    <t>2019-01-18 19:01:00+00</t>
  </si>
  <si>
    <t>2014-04-07 20:40:00+00</t>
  </si>
  <si>
    <t>2014-12-22 19:18:00+00</t>
  </si>
  <si>
    <t>2018-03-08 19:00:00+00</t>
  </si>
  <si>
    <t>0101000020E610000094991C88767A52C07AC14C8006604440</t>
  </si>
  <si>
    <t>2014-12-20 10:38:00+00</t>
  </si>
  <si>
    <t>2019-11-27 06:50:00+00</t>
  </si>
  <si>
    <t>2013-04-28 16:05:00+00</t>
  </si>
  <si>
    <t>0101000020E61000007A0A6FC5B47952C080023972EE5F4440</t>
  </si>
  <si>
    <t>2013-03-07 20:01:00+00</t>
  </si>
  <si>
    <t>0101000020E6100000CA94C5B3BA7952C05706D50627604440</t>
  </si>
  <si>
    <t>2013-08-02 09:00:00+00</t>
  </si>
  <si>
    <t>0101000020E6100000B63984E0A77952C07804DC9843604440</t>
  </si>
  <si>
    <t>2013-01-07 15:00:00+00</t>
  </si>
  <si>
    <t>2018-08-11 18:00:00+00</t>
  </si>
  <si>
    <t>0101000020E6100000085A8121AB7952C07636E49F19604440</t>
  </si>
  <si>
    <t>2018-11-01 12:30:00+00</t>
  </si>
  <si>
    <t>2018-12-01 18:41:00+00</t>
  </si>
  <si>
    <t>0101000020E6100000B8D0F0C1C67952C04CF1023631604440</t>
  </si>
  <si>
    <t>2013-04-30 19:46:00+00</t>
  </si>
  <si>
    <t>2019-01-09 09:05:00+00</t>
  </si>
  <si>
    <t>0101000020E61000002D18A600E27952C08E62145F48604440</t>
  </si>
  <si>
    <t>2013-01-28 20:10:00+00</t>
  </si>
  <si>
    <t>2013-03-23 19:05:00+00</t>
  </si>
  <si>
    <t>0101000020E6100000C74F3E98EF7952C005CA011654604440</t>
  </si>
  <si>
    <t>2013-06-14 19:30:00+00</t>
  </si>
  <si>
    <t>0101000020E61000005DE795A1E07952C009DE904605604440</t>
  </si>
  <si>
    <t>2015-04-24 13:00:00+00</t>
  </si>
  <si>
    <t>2020-07-10 18:45:00+00</t>
  </si>
  <si>
    <t>2016-06-12 00:21:00+00</t>
  </si>
  <si>
    <t>2015-11-03 11:30:00+00</t>
  </si>
  <si>
    <t>2022-08-22 08:50:00+00</t>
  </si>
  <si>
    <t>2013-01-23 08:45:00+00</t>
  </si>
  <si>
    <t>2021-01-18 15:00:00+00</t>
  </si>
  <si>
    <t>0101000020E6100000E960FD9FC37952C0D5E76A2BF65F4440</t>
  </si>
  <si>
    <t>2017-03-01 18:58:00+00</t>
  </si>
  <si>
    <t>Traffic Control Disregarded,Traffic Control Disregarded,Unspecified</t>
  </si>
  <si>
    <t>0101000020E61000005525DB0AAB7952C0172EABB019604440</t>
  </si>
  <si>
    <t>2014-02-10 20:50:00+00</t>
  </si>
  <si>
    <t>2019-10-03 07:28:00+00</t>
  </si>
  <si>
    <t>2018-08-29 18:00:00+00</t>
  </si>
  <si>
    <t>2016-06-29 19:30:00+00</t>
  </si>
  <si>
    <t>2016-03-10 15:00:00+00</t>
  </si>
  <si>
    <t>2022-04-06 08:35:00+00</t>
  </si>
  <si>
    <t>2023-10-14 15:50:00+00</t>
  </si>
  <si>
    <t>2018-12-13 06:20:00+00</t>
  </si>
  <si>
    <t>2013-04-20 23:00:00+00</t>
  </si>
  <si>
    <t>2019-01-07 18:42:00+00</t>
  </si>
  <si>
    <t>2014-09-15 04:55:00+00</t>
  </si>
  <si>
    <t>2017-02-25 11:20:00+00</t>
  </si>
  <si>
    <t>2014-06-29 23:30:00+00</t>
  </si>
  <si>
    <t>2015-04-18 14:44:00+00</t>
  </si>
  <si>
    <t>2014-06-24 20:30:00+00</t>
  </si>
  <si>
    <t>2013-09-28 23:05:00+00</t>
  </si>
  <si>
    <t>2015-03-17 07:10:00+00</t>
  </si>
  <si>
    <t>2014-05-22 18:22:00+00</t>
  </si>
  <si>
    <t>0101000020E6100000A9BC1DE1B47952C021CCED5EEE5F4440</t>
  </si>
  <si>
    <t>2019-12-10 17:00:00+00</t>
  </si>
  <si>
    <t>2019-11-26 18:45:00+00</t>
  </si>
  <si>
    <t>2021-02-25 16:50:00+00</t>
  </si>
  <si>
    <t>0101000020E6100000E04BE141B37952C0B5E0455F41604440</t>
  </si>
  <si>
    <t>2021-08-24 09:50:00+00</t>
  </si>
  <si>
    <t>0101000020E6100000C0CA468CC37952C03B23A534F65F4440</t>
  </si>
  <si>
    <t>2021-10-17 16:05:00+00</t>
  </si>
  <si>
    <t>2022-11-14 09:34:00+00</t>
  </si>
  <si>
    <t>0101000020E610000044E0E266DF7952C0D39C4ED945604440</t>
  </si>
  <si>
    <t>2015-06-21 21:30:00+00</t>
  </si>
  <si>
    <t>2015-05-09 21:30:00+00</t>
  </si>
  <si>
    <t>2016-07-30 07:07:00+00</t>
  </si>
  <si>
    <t>2019-04-08 02:14:00+00</t>
  </si>
  <si>
    <t>2022-07-16 22:00:00+00</t>
  </si>
  <si>
    <t>2013-07-07 16:20:00+00</t>
  </si>
  <si>
    <t>0101000020E61000004D26135C517952C0F62A8DF392604440</t>
  </si>
  <si>
    <t>2014-05-23 05:14:00+00</t>
  </si>
  <si>
    <t>2017-07-17 18:10:00+00</t>
  </si>
  <si>
    <t>0101000020E610000032E9EFA5707952C0C40199428C604440</t>
  </si>
  <si>
    <t>2015-11-15 02:10:00+00</t>
  </si>
  <si>
    <t>2021-06-16 14:20:00+00</t>
  </si>
  <si>
    <t>Armored Truck,Bike</t>
  </si>
  <si>
    <t>2020-11-28 20:04:00+00</t>
  </si>
  <si>
    <t>0101000020E6100000C5724BAB217952C07C60C77F81604440</t>
  </si>
  <si>
    <t>33-42     74 STREET</t>
  </si>
  <si>
    <t>2021-08-12 17:00:00+00</t>
  </si>
  <si>
    <t>Station Wagon/Sport Utility Vehicle,E-Bike,Sedan</t>
  </si>
  <si>
    <t>2019-03-25 16:00:00+00</t>
  </si>
  <si>
    <t>2023-07-27 13:00:00+00</t>
  </si>
  <si>
    <t>0101000020E61000002BDA1CE7367952C0BD3ECE8F1A604440</t>
  </si>
  <si>
    <t>2014-03-18 16:15:00+00</t>
  </si>
  <si>
    <t>0101000020E6100000FAAB110B467952C0F401DC8717604440</t>
  </si>
  <si>
    <t>2015-01-31 12:27:00+00</t>
  </si>
  <si>
    <t>2015-06-23 21:55:00+00</t>
  </si>
  <si>
    <t>2021-06-10 16:25:00+00</t>
  </si>
  <si>
    <t>0101000020E6100000B8019F1F467952C08FC6A17E17604440</t>
  </si>
  <si>
    <t>2022-02-10 10:20:00+00</t>
  </si>
  <si>
    <t>0101000020E6100000C7C5072CEF7952C0351603DA0C604440</t>
  </si>
  <si>
    <t>2015-06-22 14:10:00+00</t>
  </si>
  <si>
    <t>0101000020E61000008542041C427952C0C40776FC17604440</t>
  </si>
  <si>
    <t>71-16     35 AVENUE</t>
  </si>
  <si>
    <t>2020-09-28 20:33:00+00</t>
  </si>
  <si>
    <t>2017-10-03 22:40:00+00</t>
  </si>
  <si>
    <t>2016-09-11 22:09:00+00</t>
  </si>
  <si>
    <t>0101000020E61000005DF92CCF837952C0015130630A604440</t>
  </si>
  <si>
    <t>2017-03-25 21:56:00+00</t>
  </si>
  <si>
    <t>2016-02-27 21:00:00+00</t>
  </si>
  <si>
    <t>2018-05-09 22:20:00+00</t>
  </si>
  <si>
    <t>0101000020E6100000BD35B055827952C01D9430D3F65F4440</t>
  </si>
  <si>
    <t>2018-09-21 14:30:00+00</t>
  </si>
  <si>
    <t>2021-10-13 19:32:00+00</t>
  </si>
  <si>
    <t>2019-02-05 07:44:00+00</t>
  </si>
  <si>
    <t>2019-12-17 07:00:00+00</t>
  </si>
  <si>
    <t>0101000020E610000050FC1873D77A52C06B9F8EC70C604440</t>
  </si>
  <si>
    <t>43-01     37 AVENUE</t>
  </si>
  <si>
    <t>2017-07-11 06:42:00+00</t>
  </si>
  <si>
    <t>2023-04-10 16:38:00+00</t>
  </si>
  <si>
    <t>0101000020E6100000BE13B35E0C7A52C0CE1951DA1B604440</t>
  </si>
  <si>
    <t>2023-04-12 04:00:00+00</t>
  </si>
  <si>
    <t>0101000020E6100000A032FE7DC67952C092CF2B9E7A604440</t>
  </si>
  <si>
    <t>58-01     NORTHERN BOULEVARD</t>
  </si>
  <si>
    <t>2019-08-21 14:40:00+00</t>
  </si>
  <si>
    <t>2014-05-23 16:30:00+00</t>
  </si>
  <si>
    <t>0101000020E6100000B6679604A87952C09C50888043604440</t>
  </si>
  <si>
    <t>2017-03-09 16:15:00+00</t>
  </si>
  <si>
    <t>0101000020E6100000EAE1708B9E7952C076F97BCE82604440</t>
  </si>
  <si>
    <t>0101000020E6100000EDD79DEEBC7952C098E777503F604440</t>
  </si>
  <si>
    <t>2015-02-04 19:35:00+00</t>
  </si>
  <si>
    <t>0101000020E6100000B8342328A37952C0140F8354E55F4440</t>
  </si>
  <si>
    <t>2015-03-10 20:55:00+00</t>
  </si>
  <si>
    <t>2016-10-18 16:10:00+00</t>
  </si>
  <si>
    <t>0101000020E6100000B28009DCBA7952C0878A71FE26604440</t>
  </si>
  <si>
    <t>2019-12-28 19:45:00+00</t>
  </si>
  <si>
    <t>2019-12-11 20:18:00+00</t>
  </si>
  <si>
    <t>Station Wagon/Sport Utility Vehicle,Sedan,Station Wagon/Sport Utility Vehicle,Station Wagon/Sport Utility Vehicle</t>
  </si>
  <si>
    <t>2016-08-03 18:08:00+00</t>
  </si>
  <si>
    <t>0101000020E61000004182E2C7987952C0EE42739D46604440</t>
  </si>
  <si>
    <t>2022-04-15 10:55:00+00</t>
  </si>
  <si>
    <t>2022-07-30 00:29:00+00</t>
  </si>
  <si>
    <t>0101000020E6100000562B137EA97952C0063065E080604440</t>
  </si>
  <si>
    <t>61-19     NORTHERN BOULEVARD</t>
  </si>
  <si>
    <t>2022-10-07 09:40:00+00</t>
  </si>
  <si>
    <t>0101000020E6100000B2463D44A37952C0DE57E542E55F4440</t>
  </si>
  <si>
    <t>2017-11-19 17:25:00+00</t>
  </si>
  <si>
    <t>2015-11-29 11:50:00+00</t>
  </si>
  <si>
    <t>2023-03-09 16:30:00+00</t>
  </si>
  <si>
    <t>0101000020E6100000884B8E3BA57952C06AA33A1DC8604440</t>
  </si>
  <si>
    <t>2023-10-03 18:02:00+00</t>
  </si>
  <si>
    <t>2023-10-21 09:15:00+00</t>
  </si>
  <si>
    <t>2018-11-11 23:23:00+00</t>
  </si>
  <si>
    <t>0101000020E6100000C1864C9E577952C070664F5D54604440</t>
  </si>
  <si>
    <t>2016-06-02 17:50:00+00</t>
  </si>
  <si>
    <t>0101000020E6100000A986FD9E587952C0A48CB80034604440</t>
  </si>
  <si>
    <t>34-48     70 STREET</t>
  </si>
  <si>
    <t>2019-11-09 05:20:00+00</t>
  </si>
  <si>
    <t>2016-01-26 02:40:00+00</t>
  </si>
  <si>
    <t>0101000020E6100000AB251DE5607952C07A26EABB11604440</t>
  </si>
  <si>
    <t>2015-08-21 23:30:00+00</t>
  </si>
  <si>
    <t>2013-05-02 18:35:00+00</t>
  </si>
  <si>
    <t>2015-06-06 08:05:00+00</t>
  </si>
  <si>
    <t>2017-06-20 07:14:00+00</t>
  </si>
  <si>
    <t>2021-04-28 09:40:00+00</t>
  </si>
  <si>
    <t>2016-06-06 03:03:00+00</t>
  </si>
  <si>
    <t>0101000020E61000001C9947FE607952C0802BD9B111604440</t>
  </si>
  <si>
    <t>2022-03-18 09:40:00+00</t>
  </si>
  <si>
    <t>2022-12-14 05:55:00+00</t>
  </si>
  <si>
    <t>2016-12-30 17:32:00+00</t>
  </si>
  <si>
    <t>2018-11-15 06:53:00+00</t>
  </si>
  <si>
    <t>2015-06-19 14:21:00+00</t>
  </si>
  <si>
    <t>0101000020E6100000F2B1BB40497952C0F67EA31D37604440</t>
  </si>
  <si>
    <t>34-50     71 STREET</t>
  </si>
  <si>
    <t>2017-07-07 14:20:00+00</t>
  </si>
  <si>
    <t>0101000020E6100000E1D1C6116B7952C0B952CF8250604440</t>
  </si>
  <si>
    <t>2023-02-07 21:35:00+00</t>
  </si>
  <si>
    <t>2023-10-10 20:26:00+00</t>
  </si>
  <si>
    <t>2014-11-26 19:00:00+00</t>
  </si>
  <si>
    <t>2019-10-08 13:38:00+00</t>
  </si>
  <si>
    <t>2020-06-29 18:15:00+00</t>
  </si>
  <si>
    <t>2021-11-01 17:57:00+00</t>
  </si>
  <si>
    <t>0101000020E610000073744B61147A52C006D50627A2624440</t>
  </si>
  <si>
    <t>2013-05-31 14:35:00+00</t>
  </si>
  <si>
    <t>2014-05-22 21:20:00+00</t>
  </si>
  <si>
    <t>2013-01-07 20:40:00+00</t>
  </si>
  <si>
    <t>0101000020E6100000E04A766C047A52C08E0244C18C614440</t>
  </si>
  <si>
    <t>0101000020E61000007D467DEDF47952C02EE23B31EB604440</t>
  </si>
  <si>
    <t>2014-08-22 11:50:00+00</t>
  </si>
  <si>
    <t>0101000020E61000008884EFFD0D7A52C08D0B0742B2604440</t>
  </si>
  <si>
    <t>2016-09-27 00:09:00+00</t>
  </si>
  <si>
    <t>0101000020E6100000BC749318047A52C07DCC07043A614440</t>
  </si>
  <si>
    <t>0101000020E610000000A71C380C7A52C08B9823754C614440</t>
  </si>
  <si>
    <t>2015-07-31 17:00:00+00</t>
  </si>
  <si>
    <t>2014-08-14 09:43:00+00</t>
  </si>
  <si>
    <t>2019-01-01 19:30:00+00</t>
  </si>
  <si>
    <t>2014-10-03 21:30:00+00</t>
  </si>
  <si>
    <t>37-20     30 AVENUE</t>
  </si>
  <si>
    <t>2017-10-23 17:45:00+00</t>
  </si>
  <si>
    <t>2015-04-21 05:08:00+00</t>
  </si>
  <si>
    <t>2020-06-22 01:45:00+00</t>
  </si>
  <si>
    <t>2020-11-04 19:45:00+00</t>
  </si>
  <si>
    <t>0101000020E610000074417DCB9C7A52C02F4D11E0F4604440</t>
  </si>
  <si>
    <t>2016-10-15 12:10:00+00</t>
  </si>
  <si>
    <t>0101000020E61000005358A9A0A27A52C0280EA0DFF7634440</t>
  </si>
  <si>
    <t>2017-01-27 05:15:00+00</t>
  </si>
  <si>
    <t>0101000020E610000069520ABABD7A52C0A565A4DE53634440</t>
  </si>
  <si>
    <t>23-29     CRESCENT STREET</t>
  </si>
  <si>
    <t>2022-01-13 15:13:00+00</t>
  </si>
  <si>
    <t>2014-12-10 16:45:00+00</t>
  </si>
  <si>
    <t>2013-09-07 09:45:00+00</t>
  </si>
  <si>
    <t>2021-08-26 15:45:00+00</t>
  </si>
  <si>
    <t>2017-01-25 16:54:00+00</t>
  </si>
  <si>
    <t>2018-10-25 07:55:00+00</t>
  </si>
  <si>
    <t>2015-12-01 17:49:00+00</t>
  </si>
  <si>
    <t>2022-01-24 15:30:00+00</t>
  </si>
  <si>
    <t>2015-06-11 22:45:00+00</t>
  </si>
  <si>
    <t>2017-05-24 10:58:00+00</t>
  </si>
  <si>
    <t>0101000020E6100000912C6002B77A52C07EA8346266614440</t>
  </si>
  <si>
    <t>31-02     STEINWAY STREET</t>
  </si>
  <si>
    <t>2023-09-19 19:40:00+00</t>
  </si>
  <si>
    <t>2023-10-29 14:08:00+00</t>
  </si>
  <si>
    <t>0101000020E61000009E5F94A0BF7A52C07E3A1E3350614440</t>
  </si>
  <si>
    <t>31-43     STEINWAY STREET</t>
  </si>
  <si>
    <t>2023-10-30 11:20:00+00</t>
  </si>
  <si>
    <t>2019-09-14 19:00:00+00</t>
  </si>
  <si>
    <t>2014-11-14 06:15:00+00</t>
  </si>
  <si>
    <t>0101000020E610000090BDDEFDF17C52C0D942908312604440</t>
  </si>
  <si>
    <t>2016-05-25 07:00:00+00</t>
  </si>
  <si>
    <t>0101000020E61000003537F0B4C67C52C04E9F7829D05F4440</t>
  </si>
  <si>
    <t>2013-01-11 18:33:00+00</t>
  </si>
  <si>
    <t>2021-08-14 13:45:00+00</t>
  </si>
  <si>
    <t>2023-02-10 16:44:00+00</t>
  </si>
  <si>
    <t>2023-05-03 09:00:00+00</t>
  </si>
  <si>
    <t>2023-05-18 18:20:00+00</t>
  </si>
  <si>
    <t>2023-06-30 03:00:00+00</t>
  </si>
  <si>
    <t>0101000020E61000003411363CBD7C52C0E3C798BB96604440</t>
  </si>
  <si>
    <t>2023-07-30 22:47:00+00</t>
  </si>
  <si>
    <t>2017-04-22 11:20:00+00</t>
  </si>
  <si>
    <t>0101000020E6100000B8077CD9D17C52C078B240608A5F4440</t>
  </si>
  <si>
    <t>2015-04-29 10:30:00+00</t>
  </si>
  <si>
    <t>2013-05-09 16:50:00+00</t>
  </si>
  <si>
    <t>0101000020E6100000D89E5912A07C52C043E6CAA0DA5E4440</t>
  </si>
  <si>
    <t>50-23     23 STREET</t>
  </si>
  <si>
    <t>2022-12-08 17:30:00+00</t>
  </si>
  <si>
    <t>0101000020E6100000CDE9B298D87C52C066BB421F2C5F4440</t>
  </si>
  <si>
    <t>2014-08-08 18:30:00+00</t>
  </si>
  <si>
    <t>2020-06-18 16:05:00+00</t>
  </si>
  <si>
    <t>2021-07-22 19:30:00+00</t>
  </si>
  <si>
    <t>2017-09-29 08:39:00+00</t>
  </si>
  <si>
    <t>2022-03-15 05:59:00+00</t>
  </si>
  <si>
    <t>0101000020E61000003B32FBE18C7C52C0D72FD80DDB5E4440</t>
  </si>
  <si>
    <t>2016-10-23 19:10:00+00</t>
  </si>
  <si>
    <t>2015-09-23 04:00:00+00</t>
  </si>
  <si>
    <t>2020-08-15 21:10:00+00</t>
  </si>
  <si>
    <t>2023-02-06 12:00:00+00</t>
  </si>
  <si>
    <t>2023-06-07 16:40:00+00</t>
  </si>
  <si>
    <t>2023-10-09 18:07:00+00</t>
  </si>
  <si>
    <t>2023-10-28 00:00:00+00</t>
  </si>
  <si>
    <t>2017-05-17 20:45:00+00</t>
  </si>
  <si>
    <t>0101000020E6100000F0A65B76087C52C031009EFEFD5D4440</t>
  </si>
  <si>
    <t>2014-06-17 17:40:00+00</t>
  </si>
  <si>
    <t>0101000020E6100000437C163AE57B52C012FB5F09FF5D4440</t>
  </si>
  <si>
    <t>2013-09-11 14:50:00+00</t>
  </si>
  <si>
    <t>PASSENGER VEHICLE,LARGE COM VEH(6 OR MORE TIRES),SPORT UTILITY / STATION WAGON</t>
  </si>
  <si>
    <t>2023-05-16 18:55:00+00</t>
  </si>
  <si>
    <t>0101000020E610000071033E3F8C7952C0F17EDC7EF9604440</t>
  </si>
  <si>
    <t>31-02     68 STREET</t>
  </si>
  <si>
    <t>2017-05-11 14:00:00+00</t>
  </si>
  <si>
    <t>0101000020E6100000D6A88768747952C06C09F9A067614440</t>
  </si>
  <si>
    <t>2020-04-08 16:00:00+00</t>
  </si>
  <si>
    <t>0101000020E61000008FDE701FB97952C06F8104C58F614440</t>
  </si>
  <si>
    <t>26-15     BROOKLYN QUEENS EXPRESSWAY</t>
  </si>
  <si>
    <t>2020-06-01 12:17:00+00</t>
  </si>
  <si>
    <t>2022-03-18 18:00:00+00</t>
  </si>
  <si>
    <t>0101000020E61000009A417C60C77952C0BED9E6C6F4604440</t>
  </si>
  <si>
    <t>2018-11-07 17:16:00+00</t>
  </si>
  <si>
    <t>2022-06-08 22:00:00+00</t>
  </si>
  <si>
    <t>0101000020E61000008BE1EA00887952C082902C6002614440</t>
  </si>
  <si>
    <t>68-21     31 AVENUE</t>
  </si>
  <si>
    <t>2021-09-30 16:15:00+00</t>
  </si>
  <si>
    <t>2018-10-24 08:20:00+00</t>
  </si>
  <si>
    <t>2017-09-02 21:25:00+00</t>
  </si>
  <si>
    <t>0101000020E6100000813E9127497952C0E12879758E614440</t>
  </si>
  <si>
    <t>2018-12-17 10:00:00+00</t>
  </si>
  <si>
    <t>0101000020E6100000E5FD6E70587952C018BE74498B614440</t>
  </si>
  <si>
    <t>2014-07-18 17:00:00+00</t>
  </si>
  <si>
    <t>0101000020E61000002F281DF68C7952C0DCB3531800604440</t>
  </si>
  <si>
    <t>2016-01-20 17:50:00+00</t>
  </si>
  <si>
    <t>Turning Improperly,Passenger Distraction</t>
  </si>
  <si>
    <t>0101000020E6100000E43A0799927952C0A4832D2085604440</t>
  </si>
  <si>
    <t>0101000020E6100000C190D5AD9E7952C06AC18BBE82604440</t>
  </si>
  <si>
    <t>2021-06-17 16:09:00+00</t>
  </si>
  <si>
    <t>2021-08-07 14:30:00+00</t>
  </si>
  <si>
    <t>0101000020E610000021CD58349D7952C09CC420B072604440</t>
  </si>
  <si>
    <t>33-10     62 STREET</t>
  </si>
  <si>
    <t>2018-08-14 11:45:00+00</t>
  </si>
  <si>
    <t>2023-03-03 10:40:00+00</t>
  </si>
  <si>
    <t>2013-09-03 18:55:00+00</t>
  </si>
  <si>
    <t>0101000020E6100000F4EF445A747952C09432A9A10D604440</t>
  </si>
  <si>
    <t>2014-11-01 11:20:00+00</t>
  </si>
  <si>
    <t>0101000020E61000000421B479777952C0845C4EAECE5F4440</t>
  </si>
  <si>
    <t>2014-04-23 17:00:00+00</t>
  </si>
  <si>
    <t>2014-06-05 04:15:00+00</t>
  </si>
  <si>
    <t>2018-09-18 23:20:00+00</t>
  </si>
  <si>
    <t>2018-12-21 19:05:00+00</t>
  </si>
  <si>
    <t>2015-09-17 23:30:00+00</t>
  </si>
  <si>
    <t>2020-02-10 20:00:00+00</t>
  </si>
  <si>
    <t>0101000020E61000004F75C8CD707952C0EACA67791E604440</t>
  </si>
  <si>
    <t>2020-06-10 22:21:00+00</t>
  </si>
  <si>
    <t>2021-10-15 21:37:00+00</t>
  </si>
  <si>
    <t>2022-08-31 18:30:00+00</t>
  </si>
  <si>
    <t>2019-06-18 20:25:00+00</t>
  </si>
  <si>
    <t>0101000020E610000036E50AEF727952C0EBFF1CE6CB5F4440</t>
  </si>
  <si>
    <t>2018-12-20 21:00:00+00</t>
  </si>
  <si>
    <t>2014-08-28 17:00:00+00</t>
  </si>
  <si>
    <t>2018-12-13 14:50:00+00</t>
  </si>
  <si>
    <t>2018-04-02 15:40:00+00</t>
  </si>
  <si>
    <t>2022-08-19 20:56:00+00</t>
  </si>
  <si>
    <t>2017-09-09 10:30:00+00</t>
  </si>
  <si>
    <t>0101000020E610000060AC6F60727952C0124E0B5EF45F4440</t>
  </si>
  <si>
    <t>35-12     65 STREET</t>
  </si>
  <si>
    <t>2022-05-24 09:30:00+00</t>
  </si>
  <si>
    <t>2022-05-12 20:30:00+00</t>
  </si>
  <si>
    <t>2017-09-18 09:35:00+00</t>
  </si>
  <si>
    <t>2021-11-06 17:05:00+00</t>
  </si>
  <si>
    <t>2016-12-07 17:00:00+00</t>
  </si>
  <si>
    <t>2014-09-21 01:45:00+00</t>
  </si>
  <si>
    <t>2022-12-03 13:55:00+00</t>
  </si>
  <si>
    <t>0101000020E6100000632827DA557A52C05396218E75614440</t>
  </si>
  <si>
    <t>2017-06-01 09:45:00+00</t>
  </si>
  <si>
    <t>2019-10-21 06:45:00+00</t>
  </si>
  <si>
    <t>2017-01-25 19:12:00+00</t>
  </si>
  <si>
    <t>2018-08-14 17:55:00+00</t>
  </si>
  <si>
    <t>2019-05-11 14:00:00+00</t>
  </si>
  <si>
    <t>2014-06-18 18:10:00+00</t>
  </si>
  <si>
    <t>25-63     STEINWAY STREET</t>
  </si>
  <si>
    <t>2019-02-09 02:10:00+00</t>
  </si>
  <si>
    <t>2021-12-16 20:25:00+00</t>
  </si>
  <si>
    <t>2020-09-30 17:10:00+00</t>
  </si>
  <si>
    <t>2013-04-09 15:30:00+00</t>
  </si>
  <si>
    <t>2018-12-28 19:25:00+00</t>
  </si>
  <si>
    <t>2014-03-03 19:00:00+00</t>
  </si>
  <si>
    <t>2013-10-24 15:15:00+00</t>
  </si>
  <si>
    <t>2018-05-19 10:45:00+00</t>
  </si>
  <si>
    <t>2019-11-07 23:05:00+00</t>
  </si>
  <si>
    <t>2014-03-28 20:15:00+00</t>
  </si>
  <si>
    <t>2014-10-07 20:15:00+00</t>
  </si>
  <si>
    <t>2017-03-01 14:30:00+00</t>
  </si>
  <si>
    <t>2013-10-25 21:50:00+00</t>
  </si>
  <si>
    <t>2020-10-11 06:10:00+00</t>
  </si>
  <si>
    <t>0101000020E610000058569A94827A52C046D3D9C9E0604440</t>
  </si>
  <si>
    <t>2016-04-30 17:53:00+00</t>
  </si>
  <si>
    <t>0101000020E61000007F130A11707A52C07AABAE4335614440</t>
  </si>
  <si>
    <t>2021-11-27 13:50:00+00</t>
  </si>
  <si>
    <t>2022-08-13 03:38:00+00</t>
  </si>
  <si>
    <t>2016-11-20 02:11:00+00</t>
  </si>
  <si>
    <t>2013-01-16 13:55:00+00</t>
  </si>
  <si>
    <t>0101000020E6100000689599D27A7A52C0337E2B233F614440</t>
  </si>
  <si>
    <t>2016-10-22 16:10:00+00</t>
  </si>
  <si>
    <t>2017-06-08 15:45:00+00</t>
  </si>
  <si>
    <t>2014-01-26 16:20:00+00</t>
  </si>
  <si>
    <t>0101000020E610000099C3A4AE6B7A52C0A2F14410E7604440</t>
  </si>
  <si>
    <t>2013-09-17 16:25:00+00</t>
  </si>
  <si>
    <t>2019-12-09 17:30:00+00</t>
  </si>
  <si>
    <t>2021-03-23 19:30:00+00</t>
  </si>
  <si>
    <t>2016-06-09 14:20:00+00</t>
  </si>
  <si>
    <t>2021-11-12 00:00:00+00</t>
  </si>
  <si>
    <t>0101000020E610000004E78C28ED7B52C06682E15CC35E4440</t>
  </si>
  <si>
    <t>2017-05-23 09:27:00+00</t>
  </si>
  <si>
    <t xml:space="preserve">HUNTERS POINT AVENUE            </t>
  </si>
  <si>
    <t>2017-03-28 14:35:00+00</t>
  </si>
  <si>
    <t>2018-07-12 10:00:00+00</t>
  </si>
  <si>
    <t>0101000020E610000023F3C81F0C7C52C09FE57970775E4440</t>
  </si>
  <si>
    <t>2018-10-30 08:15:00+00</t>
  </si>
  <si>
    <t>2015-05-27 10:50:00+00</t>
  </si>
  <si>
    <t>0101000020E61000000135B56CAD7B52C05F46B1DCD25E4440</t>
  </si>
  <si>
    <t>2018-11-02 17:10:00+00</t>
  </si>
  <si>
    <t>0101000020E6100000BC581822A77B52C0CDCD37A27B5E4440</t>
  </si>
  <si>
    <t>50-15     34 STREET</t>
  </si>
  <si>
    <t>2023-04-17 10:48:00+00</t>
  </si>
  <si>
    <t>2023-09-07 13:00:00+00</t>
  </si>
  <si>
    <t>2023-09-06 07:43:00+00</t>
  </si>
  <si>
    <t>2023-10-05 22:53:00+00</t>
  </si>
  <si>
    <t>0101000020E6100000F8C3CF7F0F7C52C0AED7F4A0A05E4440</t>
  </si>
  <si>
    <t>49-63     30 STREET</t>
  </si>
  <si>
    <t>2023-10-13 10:00:00+00</t>
  </si>
  <si>
    <t>2021-03-31 07:05:00+00</t>
  </si>
  <si>
    <t>2016-04-14 10:35:00+00</t>
  </si>
  <si>
    <t>2022-11-18 07:00:00+00</t>
  </si>
  <si>
    <t>2023-01-24 05:50:00+00</t>
  </si>
  <si>
    <t>2021-05-25 11:34:00+00</t>
  </si>
  <si>
    <t>0101000020E610000084F57F0EF37B52C0AFE94141295E4440</t>
  </si>
  <si>
    <t>2023-10-13 00:00:00+00</t>
  </si>
  <si>
    <t>2021-09-25 12:51:00+00</t>
  </si>
  <si>
    <t>2016-09-15 21:09:00+00</t>
  </si>
  <si>
    <t>2022-07-14 21:00:00+00</t>
  </si>
  <si>
    <t>2020-09-24 11:15:00+00</t>
  </si>
  <si>
    <t>0101000020E61000001D6E2CCD527A52C02108EB5AD6614440</t>
  </si>
  <si>
    <t>2013-03-16 22:00:00+00</t>
  </si>
  <si>
    <t>2021-11-03 16:15:00+00</t>
  </si>
  <si>
    <t>2014-09-09 07:40:00+00</t>
  </si>
  <si>
    <t>0101000020E61000006ADE718A8E7A52C0BB2BBB6070614440</t>
  </si>
  <si>
    <t>2019-03-12 15:39:00+00</t>
  </si>
  <si>
    <t>2014-12-28 06:20:00+00</t>
  </si>
  <si>
    <t>0101000020E61000005F72ED55757A52C06CB823F7CF604440</t>
  </si>
  <si>
    <t>2014-06-11 17:30:00+00</t>
  </si>
  <si>
    <t>0101000020E610000091B8C7D2877A52C0CD7344BE4B614440</t>
  </si>
  <si>
    <t>43-07     31 AVENUE</t>
  </si>
  <si>
    <t>2022-06-03 16:30:00+00</t>
  </si>
  <si>
    <t>Armored Truck,E-Bike</t>
  </si>
  <si>
    <t>2013-01-11 19:00:00+00</t>
  </si>
  <si>
    <t>0101000020E6100000CD0182397A7A52C04834812216614440</t>
  </si>
  <si>
    <t>45-03     NEWTOWN ROAD</t>
  </si>
  <si>
    <t>2021-06-30 21:39:00+00</t>
  </si>
  <si>
    <t>Sedan,Station Wagon/Sport Utility Vehicle,Station Wagon/Sport Utility Vehicle,Bike</t>
  </si>
  <si>
    <t>2018-12-21 07:30:00+00</t>
  </si>
  <si>
    <t>2015-01-22 13:00:00+00</t>
  </si>
  <si>
    <t>2013-11-15 11:30:00+00</t>
  </si>
  <si>
    <t>2018-05-30 19:20:00+00</t>
  </si>
  <si>
    <t>2013-10-20 19:45:00+00</t>
  </si>
  <si>
    <t>2014-03-21 18:45:00+00</t>
  </si>
  <si>
    <t>2020-10-01 17:35:00+00</t>
  </si>
  <si>
    <t>2018-09-01 22:35:00+00</t>
  </si>
  <si>
    <t>2013-01-22 10:35:00+00</t>
  </si>
  <si>
    <t>0101000020E610000002F1BA7EC17A52C0F7065F984C614440</t>
  </si>
  <si>
    <t>2020-01-12 11:45:00+00</t>
  </si>
  <si>
    <t>2017-04-22 18:00:00+00</t>
  </si>
  <si>
    <t>2017-07-08 22:50:00+00</t>
  </si>
  <si>
    <t>2023-05-02 17:14:00+00</t>
  </si>
  <si>
    <t>2023-11-16 05:51:00+00</t>
  </si>
  <si>
    <t>2013-01-10 18:40:00+00</t>
  </si>
  <si>
    <t>0101000020E610000031A479B6FD7952C0F60D4C6E14604440</t>
  </si>
  <si>
    <t>2015-02-21 14:20:00+00</t>
  </si>
  <si>
    <t>0101000020E61000009AC9DC21EA7952C0C571E0D572604440</t>
  </si>
  <si>
    <t>2014-11-08 08:55:00+00</t>
  </si>
  <si>
    <t>2015-08-31 16:55:00+00</t>
  </si>
  <si>
    <t>2018-08-08 18:00:00+00</t>
  </si>
  <si>
    <t>2014-10-07 09:58:00+00</t>
  </si>
  <si>
    <t>0101000020E6100000EB56CF49EF7952C0DC12B9E00C604440</t>
  </si>
  <si>
    <t>2019-11-01 06:05:00+00</t>
  </si>
  <si>
    <t>2014-07-19 17:30:00+00</t>
  </si>
  <si>
    <t>2022-04-08 23:50:00+00</t>
  </si>
  <si>
    <t>2015-08-12 14:00:00+00</t>
  </si>
  <si>
    <t>0101000020E6100000D2E3F736FD7952C06A6AD95A5F604440</t>
  </si>
  <si>
    <t>2017-07-18 17:12:00+00</t>
  </si>
  <si>
    <t>2020-10-08 16:30:00+00</t>
  </si>
  <si>
    <t>2019-07-18 15:00:00+00</t>
  </si>
  <si>
    <t>2014-04-08 07:00:00+00</t>
  </si>
  <si>
    <t>2021-09-20 04:21:00+00</t>
  </si>
  <si>
    <t>2016-03-21 19:40:00+00</t>
  </si>
  <si>
    <t>2023-10-24 00:17:00+00</t>
  </si>
  <si>
    <t>0101000020E610000063AC808CCA7952C08C5AAB8779604440</t>
  </si>
  <si>
    <t>2016-10-09 00:10:00+00</t>
  </si>
  <si>
    <t>2015-06-29 20:30:00+00</t>
  </si>
  <si>
    <t>2013-12-20 07:57:00+00</t>
  </si>
  <si>
    <t>0101000020E6100000A774B0FECF7852C00D6C956071604440</t>
  </si>
  <si>
    <t>79-01     34 AVENUE</t>
  </si>
  <si>
    <t>2020-12-07 19:50:00+00</t>
  </si>
  <si>
    <t>2018-04-07 05:15:00+00</t>
  </si>
  <si>
    <t>0101000020E6100000FAF3C87A457C52C08E9DA685815F4440</t>
  </si>
  <si>
    <t>2013-11-09 15:30:00+00</t>
  </si>
  <si>
    <t>0101000020E6100000637FD93D797C52C0ACFE08C3805F4440</t>
  </si>
  <si>
    <t>2020-06-08 17:15:00+00</t>
  </si>
  <si>
    <t>TRUCK,Bike</t>
  </si>
  <si>
    <t>2021-05-27 18:20:00+00</t>
  </si>
  <si>
    <t>2021-11-10 16:04:00+00</t>
  </si>
  <si>
    <t>JACKSON AVE</t>
  </si>
  <si>
    <t>2016-05-21 00:10:00+00</t>
  </si>
  <si>
    <t>0101000020E6100000D9ED24C96A7C52C01E48039F8C5F4440</t>
  </si>
  <si>
    <t>2014-12-08 13:31:00+00</t>
  </si>
  <si>
    <t>0101000020E6100000B891B245527C52C0ED0B8DCCC85E4440</t>
  </si>
  <si>
    <t>2015-07-30 04:05:00+00</t>
  </si>
  <si>
    <t>2017-10-31 20:19:00+00</t>
  </si>
  <si>
    <t>2018-07-08 12:33:00+00</t>
  </si>
  <si>
    <t>2014-08-26 18:00:00+00</t>
  </si>
  <si>
    <t>2020-09-06 20:18:00+00</t>
  </si>
  <si>
    <t>2022-12-14 15:07:00+00</t>
  </si>
  <si>
    <t>0101000020E6100000399B8E006E7C52C06DE525FF935F4440</t>
  </si>
  <si>
    <t>2019-05-03 18:00:00+00</t>
  </si>
  <si>
    <t>0101000020E61000005B5947FA597C52C07B4CA4349B5E4440</t>
  </si>
  <si>
    <t>2013-09-13 18:30:00+00</t>
  </si>
  <si>
    <t>2022-05-02 06:30:00+00</t>
  </si>
  <si>
    <t>2015-08-06 12:05:00+00</t>
  </si>
  <si>
    <t>2018-03-01 21:20:00+00</t>
  </si>
  <si>
    <t>0101000020E6100000D8DD978E947952C053173AC0DD5F4440</t>
  </si>
  <si>
    <t>0101000020E610000027F82FF87B7952C058CFE69E04614440</t>
  </si>
  <si>
    <t>0101000020E610000033A7CB62627952C0D3307C444C614440</t>
  </si>
  <si>
    <t>2017-09-23 21:10:00+00</t>
  </si>
  <si>
    <t>2017-07-22 23:10:00+00</t>
  </si>
  <si>
    <t>2016-07-01 10:00:00+00</t>
  </si>
  <si>
    <t>2019-05-20 16:47:00+00</t>
  </si>
  <si>
    <t>0101000020E610000033C4B12E6E7952C0BD19355F25614440</t>
  </si>
  <si>
    <t>30-57     70 STREET</t>
  </si>
  <si>
    <t>2023-03-16 14:20:00+00</t>
  </si>
  <si>
    <t>0101000020E61000001F9DBAF2597A52C0F3C81F0C3C634440</t>
  </si>
  <si>
    <t>22-41     31 STREET</t>
  </si>
  <si>
    <t>2017-05-28 23:10:00+00</t>
  </si>
  <si>
    <t>2018-10-08 22:30:00+00</t>
  </si>
  <si>
    <t>Following Too Closely,Unspecified,Unspecified</t>
  </si>
  <si>
    <t>Station Wagon/Sport Utility Vehicle,Motorscooter,Bike</t>
  </si>
  <si>
    <t>2016-06-11 03:40:00+00</t>
  </si>
  <si>
    <t>2019-06-09 17:00:00+00</t>
  </si>
  <si>
    <t>2017-12-07 16:20:00+00</t>
  </si>
  <si>
    <t>0101000020E6100000C74B9242347B52C0AC2AEA82B0624440</t>
  </si>
  <si>
    <t>2013-02-13 18:55:00+00</t>
  </si>
  <si>
    <t>0101000020E61000002670EB6E9E7A52C0679AB0FD64634440</t>
  </si>
  <si>
    <t>2015-09-17 13:38:00+00</t>
  </si>
  <si>
    <t>0101000020E610000037E0F3C3087B52C0711B0DE02D624440</t>
  </si>
  <si>
    <t>30-08     30 STREET</t>
  </si>
  <si>
    <t>2018-08-26 12:13:00+00</t>
  </si>
  <si>
    <t>2013-10-04 13:24:00+00</t>
  </si>
  <si>
    <t>0101000020E6100000347E86DCB17A52C0E9972DFE5B644440</t>
  </si>
  <si>
    <t>2014-07-11 20:16:00+00</t>
  </si>
  <si>
    <t>2019-11-24 14:40:00+00</t>
  </si>
  <si>
    <t>0101000020E6100000DA82EF471B7B52C0001AA54BFF614440</t>
  </si>
  <si>
    <t>2013-10-09 19:30:00+00</t>
  </si>
  <si>
    <t>0101000020E6100000309E4143FF7A52C0D0B52FA017624440</t>
  </si>
  <si>
    <t>30-31     31 STREET</t>
  </si>
  <si>
    <t>2020-04-30 16:00:00+00</t>
  </si>
  <si>
    <t>2021-04-17 09:55:00+00</t>
  </si>
  <si>
    <t>2021-08-12 09:30:00+00</t>
  </si>
  <si>
    <t>0101000020E61000004AB54FC7637A52C0E4F736FDD9614440</t>
  </si>
  <si>
    <t>28-36     42 STREET</t>
  </si>
  <si>
    <t>2021-03-13 15:00:00+00</t>
  </si>
  <si>
    <t>2023-01-05 17:09:00+00</t>
  </si>
  <si>
    <t>2022-12-02 14:30:00+00</t>
  </si>
  <si>
    <t>2022-08-03 19:00:00+00</t>
  </si>
  <si>
    <t>2019-03-08 11:15:00+00</t>
  </si>
  <si>
    <t>2018-01-30 19:38:00+00</t>
  </si>
  <si>
    <t>2020-02-27 19:30:00+00</t>
  </si>
  <si>
    <t>2020-10-22 15:45:00+00</t>
  </si>
  <si>
    <t>0101000020E61000000A9DD7D8257A52C003EB387EA8604440</t>
  </si>
  <si>
    <t>31-58     51 STREET</t>
  </si>
  <si>
    <t>2017-04-20 14:25:00+00</t>
  </si>
  <si>
    <t>0101000020E6100000232D95B7237A52C062105839B4604440</t>
  </si>
  <si>
    <t>31-34     51 STREET</t>
  </si>
  <si>
    <t>2022-04-11 07:30:00+00</t>
  </si>
  <si>
    <t>2023-11-19 21:30:00+00</t>
  </si>
  <si>
    <t>0101000020E6100000A9BC1DE1B47852C03012DA722E614440</t>
  </si>
  <si>
    <t>2020-01-16 08:45:00+00</t>
  </si>
  <si>
    <t>2021-04-05 09:50:00+00</t>
  </si>
  <si>
    <t>2013-01-06 13:34:00+00</t>
  </si>
  <si>
    <t>0101000020E610000034BF9A03047952C06891ED7C3F614440</t>
  </si>
  <si>
    <t>30-49     77 STREET</t>
  </si>
  <si>
    <t>2021-10-08 16:40:00+00</t>
  </si>
  <si>
    <t>Bike,Sedan,Sedan</t>
  </si>
  <si>
    <t>2018-04-15 09:25:00+00</t>
  </si>
  <si>
    <t>BU,BICYCLE</t>
  </si>
  <si>
    <t>2022-06-14 14:38:00+00</t>
  </si>
  <si>
    <t>0101000020E61000009BE61DA7E87852C0A86F99D365614440</t>
  </si>
  <si>
    <t>2017-05-13 21:20:00+00</t>
  </si>
  <si>
    <t>2022-10-21 19:27:00+00</t>
  </si>
  <si>
    <t>2014-02-17 15:00:00+00</t>
  </si>
  <si>
    <t>2021-01-24 12:40:00+00</t>
  </si>
  <si>
    <t>2019-10-04 19:50:00+00</t>
  </si>
  <si>
    <t>2019-11-16 12:40:00+00</t>
  </si>
  <si>
    <t>2023-06-02 16:28:00+00</t>
  </si>
  <si>
    <t>0101000020E6100000E88711C2A37952C08C67D0D03F614440</t>
  </si>
  <si>
    <t>62-49     30 AVENUE</t>
  </si>
  <si>
    <t>2017-03-10 06:55:00+00</t>
  </si>
  <si>
    <t>2017-02-13 16:50:00+00</t>
  </si>
  <si>
    <t>2018-08-16 08:00:00+00</t>
  </si>
  <si>
    <t>2017-01-18 20:00:00+00</t>
  </si>
  <si>
    <t>2020-07-13 18:15:00+00</t>
  </si>
  <si>
    <t>2020-11-01 16:09:00+00</t>
  </si>
  <si>
    <t>2022-07-03 16:40:00+00</t>
  </si>
  <si>
    <t>0101000020E610000045D4449F8F7A52C0897B2C7DE8604440</t>
  </si>
  <si>
    <t>2022-09-06 21:40:00+00</t>
  </si>
  <si>
    <t>2015-06-25 06:23:00+00</t>
  </si>
  <si>
    <t>2014-08-20 01:45:00+00</t>
  </si>
  <si>
    <t>2017-06-25 18:25:00+00</t>
  </si>
  <si>
    <t>0101000020E61000000AE69E64617B52C0F673AF3841624440</t>
  </si>
  <si>
    <t>0101000020E61000009E1E80796D7B52C0A0AA9DBC23624440</t>
  </si>
  <si>
    <t>2015-02-04 19:05:00+00</t>
  </si>
  <si>
    <t>2014-06-28 21:20:00+00</t>
  </si>
  <si>
    <t>0101000020E610000081728005557B52C079A6E1A5E5614440</t>
  </si>
  <si>
    <t>2015-05-06 01:10:00+00</t>
  </si>
  <si>
    <t>0101000020E6100000D1E80E62677B52C092B3B0A71D624440</t>
  </si>
  <si>
    <t>23-52     31 AVENUE</t>
  </si>
  <si>
    <t>2023-08-30 05:00:00+00</t>
  </si>
  <si>
    <t>2015-11-23 17:00:00+00</t>
  </si>
  <si>
    <t>2016-01-15 22:50:00+00</t>
  </si>
  <si>
    <t>PASSENGER VEHICLE,VAN,VAN</t>
  </si>
  <si>
    <t>2022-01-04 08:20:00+00</t>
  </si>
  <si>
    <t>2013-10-11 13:10:00+00</t>
  </si>
  <si>
    <t>2014-08-06 22:00:00+00</t>
  </si>
  <si>
    <t>2020-11-06 14:30:00+00</t>
  </si>
  <si>
    <t>2015-01-13 05:55:00+00</t>
  </si>
  <si>
    <t>2019-01-29 18:45:00+00</t>
  </si>
  <si>
    <t>2018-11-30 18:30:00+00</t>
  </si>
  <si>
    <t>2021-03-22 15:25:00+00</t>
  </si>
  <si>
    <t>2018-11-29 14:05:00+00</t>
  </si>
  <si>
    <t>2016-04-11 23:35:00+00</t>
  </si>
  <si>
    <t>0101000020E6100000FDD98F14917B52C06667D13B15624440</t>
  </si>
  <si>
    <t>31-46     21 STREET</t>
  </si>
  <si>
    <t>2023-03-11 11:32:00+00</t>
  </si>
  <si>
    <t>0101000020E61000000612143FC67B52C011AB3FC2305E4440</t>
  </si>
  <si>
    <t>33-33     GREENPOINT AVENUE</t>
  </si>
  <si>
    <t>2018-04-19 07:00:00+00</t>
  </si>
  <si>
    <t>0101000020E6100000F4311F10687B52C0439C3D867D5E4440</t>
  </si>
  <si>
    <t>2016-11-29 18:12:00+00</t>
  </si>
  <si>
    <t>0101000020E610000081C3E19F787B52C00B340381705E4440</t>
  </si>
  <si>
    <t>2016-08-09 10:08:00+00</t>
  </si>
  <si>
    <t>0101000020E6100000BD4BF3D8607B52C0043E9A45835E4440</t>
  </si>
  <si>
    <t>2014-12-06 17:17:00+00</t>
  </si>
  <si>
    <t>0101000020E61000004B6EB99F787B52C0D29B9B80705E4440</t>
  </si>
  <si>
    <t>2016-06-22 09:08:00+00</t>
  </si>
  <si>
    <t>2021-10-05 14:30:00+00</t>
  </si>
  <si>
    <t>2017-12-20 19:38:00+00</t>
  </si>
  <si>
    <t>2021-09-03 23:05:00+00</t>
  </si>
  <si>
    <t>0101000020E6100000D2A92B9FE57B52C0C3D32B65195E4440</t>
  </si>
  <si>
    <t>32-19     GREENPOINT AVENUE</t>
  </si>
  <si>
    <t>2019-08-02 18:35:00+00</t>
  </si>
  <si>
    <t>2015-03-04 12:40:00+00</t>
  </si>
  <si>
    <t>0101000020E61000001630815BF77B52C064A021D2255E4440</t>
  </si>
  <si>
    <t>2014-07-29 23:30:00+00</t>
  </si>
  <si>
    <t>2017-04-15 21:05:00+00</t>
  </si>
  <si>
    <t>0101000020E61000000A9DD7D8257C52C04A404CC2855E4440</t>
  </si>
  <si>
    <t>2019-12-19 17:48:00+00</t>
  </si>
  <si>
    <t>2017-12-19 12:10:00+00</t>
  </si>
  <si>
    <t>2015-07-09 17:10:00+00</t>
  </si>
  <si>
    <t>2022-10-03 14:20:00+00</t>
  </si>
  <si>
    <t>2020-03-14 16:10:00+00</t>
  </si>
  <si>
    <t>0101000020E61000004D327216F67A52C0C2887D0228624440</t>
  </si>
  <si>
    <t>31-03     30 AVENUE</t>
  </si>
  <si>
    <t>2018-09-20 00:06:00+00</t>
  </si>
  <si>
    <t>2019-11-29 19:05:00+00</t>
  </si>
  <si>
    <t>2021-09-22 16:30:00+00</t>
  </si>
  <si>
    <t>2021-10-28 11:45:00+00</t>
  </si>
  <si>
    <t>2014-02-21 02:30:00+00</t>
  </si>
  <si>
    <t>2018-12-12 19:20:00+00</t>
  </si>
  <si>
    <t>2018-03-02 06:30:00+00</t>
  </si>
  <si>
    <t>2020-04-26 20:00:00+00</t>
  </si>
  <si>
    <t>2021-12-25 16:45:00+00</t>
  </si>
  <si>
    <t>2021-09-13 11:13:00+00</t>
  </si>
  <si>
    <t>2019-04-04 19:35:00+00</t>
  </si>
  <si>
    <t>0101000020E6100000CC2E7315E67A52C0C7CFEBF428624440</t>
  </si>
  <si>
    <t>2014-10-01 12:10:00+00</t>
  </si>
  <si>
    <t>2014-01-21 11:10:00+00</t>
  </si>
  <si>
    <t>2019-03-31 15:00:00+00</t>
  </si>
  <si>
    <t>2021-05-08 20:12:00+00</t>
  </si>
  <si>
    <t>2023-03-10 15:00:00+00</t>
  </si>
  <si>
    <t>2023-04-18 15:45:00+00</t>
  </si>
  <si>
    <t>0101000020E6100000A1BE654E977B52C0B01C2103795E4440</t>
  </si>
  <si>
    <t>2019-05-29 16:54:00+00</t>
  </si>
  <si>
    <t>0101000020E6100000B8E9CF7EA47B52C003098A1F635E4440</t>
  </si>
  <si>
    <t>2016-05-09 09:40:00+00</t>
  </si>
  <si>
    <t>2019-04-13 04:30:00+00</t>
  </si>
  <si>
    <t>2019-11-11 18:00:00+00</t>
  </si>
  <si>
    <t>2017-06-20 09:02:00+00</t>
  </si>
  <si>
    <t>0101000020E6100000DAACFA5C6D7752C05376FA415D604440</t>
  </si>
  <si>
    <t xml:space="preserve">101-17    37 AVENUE                     </t>
  </si>
  <si>
    <t>2017-03-20 08:59:00+00</t>
  </si>
  <si>
    <t>2013-08-13 11:01:00+00</t>
  </si>
  <si>
    <t>2016-01-16 17:15:00+00</t>
  </si>
  <si>
    <t>2017-07-09 23:05:00+00</t>
  </si>
  <si>
    <t>0101000020E6100000FCA47FEE707752C09C8A54185B604440</t>
  </si>
  <si>
    <t>2015-12-28 16:30:00+00</t>
  </si>
  <si>
    <t>0101000020E61000003A1E3350197752C0D061BEBC00614440</t>
  </si>
  <si>
    <t>108-09    NORTHERN BOULEVARD</t>
  </si>
  <si>
    <t>2018-10-01 09:55:00+00</t>
  </si>
  <si>
    <t>2013-11-09 15:35:00+00</t>
  </si>
  <si>
    <t>2019-01-30 17:38:00+00</t>
  </si>
  <si>
    <t>2013-03-06 18:00:00+00</t>
  </si>
  <si>
    <t>0101000020E61000006891ED7C3F7752C03F1D8F19A8604440</t>
  </si>
  <si>
    <t>2019-08-27 17:50:00+00</t>
  </si>
  <si>
    <t>2022-02-22 19:56:00+00</t>
  </si>
  <si>
    <t>2022-06-27 17:00:00+00</t>
  </si>
  <si>
    <t>2013-07-28 22:30:00+00</t>
  </si>
  <si>
    <t>Driver Inexperience,Physical Disability</t>
  </si>
  <si>
    <t>0101000020E6100000E370E657737752C0E84CDA54DD604440</t>
  </si>
  <si>
    <t>2015-06-06 18:15:00+00</t>
  </si>
  <si>
    <t xml:space="preserve">102 STREET                      </t>
  </si>
  <si>
    <t>2017-03-21 10:10:00+00</t>
  </si>
  <si>
    <t>2015-06-29 05:50:00+00</t>
  </si>
  <si>
    <t>2019-04-02 13:26:00+00</t>
  </si>
  <si>
    <t>2017-12-04 01:00:00+00</t>
  </si>
  <si>
    <t>2014-10-21 19:10:00+00</t>
  </si>
  <si>
    <t>2014-05-02 11:50:00+00</t>
  </si>
  <si>
    <t>2019-10-19 09:50:00+00</t>
  </si>
  <si>
    <t>2019-08-25 20:57:00+00</t>
  </si>
  <si>
    <t>2019-10-03 17:56:00+00</t>
  </si>
  <si>
    <t>0101000020E61000004850FC18737752C0C91F0C3CF7604440</t>
  </si>
  <si>
    <t>102-06    NORTHERN BOULEVARD</t>
  </si>
  <si>
    <t>2023-01-04 06:50:00+00</t>
  </si>
  <si>
    <t>0101000020E6100000CD8827B67D7752C04BA5C98E54604440</t>
  </si>
  <si>
    <t>2016-08-20 19:08:00+00</t>
  </si>
  <si>
    <t>0101000020E6100000D39FFD48117752C01118EB1B98604440</t>
  </si>
  <si>
    <t>2017-09-13 10:15:00+00</t>
  </si>
  <si>
    <t>2019-11-17 03:05:00+00</t>
  </si>
  <si>
    <t>2014-04-10 02:05:00+00</t>
  </si>
  <si>
    <t>Outside Car Distraction,Unspecified,Unspecified,Unspecified,Unspecified</t>
  </si>
  <si>
    <t>PASSENGER VEHICLE,PASSENGER VEHICLE,OTHER,PASSENGER VEHICLE,BICYCLE</t>
  </si>
  <si>
    <t>2023-08-14 15:20:00+00</t>
  </si>
  <si>
    <t>2014-01-06 20:17:00+00</t>
  </si>
  <si>
    <t>2020-02-03 15:00:00+00</t>
  </si>
  <si>
    <t>2018-11-09 17:40:00+00</t>
  </si>
  <si>
    <t>2014-08-17 17:30:00+00</t>
  </si>
  <si>
    <t>2015-11-15 01:25:00+00</t>
  </si>
  <si>
    <t>2014-07-15 12:55:00+00</t>
  </si>
  <si>
    <t>2014-09-15 09:53:00+00</t>
  </si>
  <si>
    <t>2015-12-18 13:17:00+00</t>
  </si>
  <si>
    <t>2016-10-22 05:10:00+00</t>
  </si>
  <si>
    <t>0101000020E6100000D21DC4CE147852C0F72004E44B604440</t>
  </si>
  <si>
    <t>35-38     91 STREET</t>
  </si>
  <si>
    <t>2018-09-12 08:35:00+00</t>
  </si>
  <si>
    <t>2014-08-02 19:10:00+00</t>
  </si>
  <si>
    <t>0101000020E6100000B3BC6191157852C06E2CCD5257604440</t>
  </si>
  <si>
    <t>2015-09-04 18:30:00+00</t>
  </si>
  <si>
    <t>0101000020E61000006AF6402B307852C024D5777E51604440</t>
  </si>
  <si>
    <t>89-10     35 AVENUE</t>
  </si>
  <si>
    <t>2020-06-11 08:20:00+00</t>
  </si>
  <si>
    <t>2022-09-18 21:33:00+00</t>
  </si>
  <si>
    <t>0101000020E6100000B54FC763067852C055DE8E705A604440</t>
  </si>
  <si>
    <t>2021-06-07 14:00:00+00</t>
  </si>
  <si>
    <t>2017-07-30 20:40:00+00</t>
  </si>
  <si>
    <t>0101000020E6100000603C8386FE7752C052F2EA1C03604440</t>
  </si>
  <si>
    <t>2019-12-31 19:25:00+00</t>
  </si>
  <si>
    <t>0101000020E6100000E36BCF2C097852C0DF6C73637A604440</t>
  </si>
  <si>
    <t>34-53     92 STREET</t>
  </si>
  <si>
    <t>2018-09-15 20:10:00+00</t>
  </si>
  <si>
    <t>0101000020E61000003CF71E2E397852C0DC4603780B604440</t>
  </si>
  <si>
    <t>88-22     37 AVENUE</t>
  </si>
  <si>
    <t>2021-04-04 11:25:00+00</t>
  </si>
  <si>
    <t>Driver Inattention/Distraction,Driver Inattention/Distraction,Driver Inattention/Distraction</t>
  </si>
  <si>
    <t>0101000020E61000006E3480B7407852C02D5C566133604440</t>
  </si>
  <si>
    <t>35-51     88 STREET</t>
  </si>
  <si>
    <t>2022-12-24 11:15:00+00</t>
  </si>
  <si>
    <t>2021-01-03 15:00:00+00</t>
  </si>
  <si>
    <t>2014-01-10 08:38:00+00</t>
  </si>
  <si>
    <t>2014-08-20 16:30:00+00</t>
  </si>
  <si>
    <t>2018-09-09 10:45:00+00</t>
  </si>
  <si>
    <t>2013-03-01 14:28:00+00</t>
  </si>
  <si>
    <t>2014-11-26 18:45:00+00</t>
  </si>
  <si>
    <t>0101000020E6100000DD335C2E2C7852C0D88CC2E4FC5F4440</t>
  </si>
  <si>
    <t>2016-05-10 16:55:00+00</t>
  </si>
  <si>
    <t>2013-06-07 15:10:00+00</t>
  </si>
  <si>
    <t>2014-08-27 18:45:00+00</t>
  </si>
  <si>
    <t>2018-06-21 22:35:00+00</t>
  </si>
  <si>
    <t>2021-08-06 07:25:00+00</t>
  </si>
  <si>
    <t>2022-12-02 15:00:00+00</t>
  </si>
  <si>
    <t>2014-12-03 05:20:00+00</t>
  </si>
  <si>
    <t>0101000020E61000007DAEB6627F7752C0043C69E1B25E4440</t>
  </si>
  <si>
    <t>2019-12-10 14:20:00+00</t>
  </si>
  <si>
    <t>2014-02-24 16:30:00+00</t>
  </si>
  <si>
    <t>2017-05-22 17:25:00+00</t>
  </si>
  <si>
    <t>2015-08-13 08:35:00+00</t>
  </si>
  <si>
    <t>2020-02-18 18:31:00+00</t>
  </si>
  <si>
    <t>0101000020E61000004F3BFC35597752C08463963D095E4440</t>
  </si>
  <si>
    <t>2019-10-07 23:30:00+00</t>
  </si>
  <si>
    <t>2021-08-15 11:45:00+00</t>
  </si>
  <si>
    <t>2016-03-30 16:58:00+00</t>
  </si>
  <si>
    <t>103-06    ROOSEVELT AVENUE</t>
  </si>
  <si>
    <t>2017-06-14 14:50:00+00</t>
  </si>
  <si>
    <t>0101000020E6100000F971EAB93B7752C09811836511604440</t>
  </si>
  <si>
    <t>2016-05-15 19:30:00+00</t>
  </si>
  <si>
    <t>0101000020E61000005DF7FB6A337752C04796276B2F604440</t>
  </si>
  <si>
    <t>2014-11-16 18:15:00+00</t>
  </si>
  <si>
    <t>0101000020E610000013B875374F7752C0DD4598A25C604440</t>
  </si>
  <si>
    <t>37-35     103 STREET</t>
  </si>
  <si>
    <t>2019-09-09 00:00:00+00</t>
  </si>
  <si>
    <t>0101000020E61000001B865DE9447752C0C853FC5F72604440</t>
  </si>
  <si>
    <t>0101000020E6100000FB96395D167752C08DF0F62004604440</t>
  </si>
  <si>
    <t>104-68    ROOSEVELT AVENUE</t>
  </si>
  <si>
    <t>2019-07-27 12:15:00+00</t>
  </si>
  <si>
    <t>Other Vehicular,Unsafe Speed,Unspecified</t>
  </si>
  <si>
    <t>0101000020E6100000A22D420C4F7752C06C4E6F905A604440</t>
  </si>
  <si>
    <t>2016-04-08 16:15:00+00</t>
  </si>
  <si>
    <t>2018-03-20 19:45:00+00</t>
  </si>
  <si>
    <t>0101000020E6100000BA2C26361F7752C03541D47D00604440</t>
  </si>
  <si>
    <t>104-09    ROOSEVELT AVENUE</t>
  </si>
  <si>
    <t>2021-07-21 00:00:00+00</t>
  </si>
  <si>
    <t>0101000020E6100000DA38622D3E7752C04DF564FED15F4440</t>
  </si>
  <si>
    <t>40-34     NATIONAL STREET</t>
  </si>
  <si>
    <t>2022-02-03 19:25:00+00</t>
  </si>
  <si>
    <t>2023-01-08 18:30:00+00</t>
  </si>
  <si>
    <t>2017-06-26 17:00:00+00</t>
  </si>
  <si>
    <t>2018-01-10 19:10:00+00</t>
  </si>
  <si>
    <t>2014-02-14 15:20:00+00</t>
  </si>
  <si>
    <t>2017-04-05 13:30:00+00</t>
  </si>
  <si>
    <t>2022-07-02 19:45:00+00</t>
  </si>
  <si>
    <t>2022-07-14 08:15:00+00</t>
  </si>
  <si>
    <t>2018-02-22 09:30:00+00</t>
  </si>
  <si>
    <t>2014-10-17 16:10:00+00</t>
  </si>
  <si>
    <t>2018-07-26 14:40:00+00</t>
  </si>
  <si>
    <t>0101000020E6100000B77F65A5497752C0ABECBB22F85F4440</t>
  </si>
  <si>
    <t>102-11    ROOSEVELT AVENUE</t>
  </si>
  <si>
    <t>2022-08-23 14:46:00+00</t>
  </si>
  <si>
    <t>2018-05-07 12:20:00+00</t>
  </si>
  <si>
    <t>37-74     103 STREET</t>
  </si>
  <si>
    <t>2018-07-30 05:30:00+00</t>
  </si>
  <si>
    <t>2016-05-11 11:00:00+00</t>
  </si>
  <si>
    <t>2021-05-31 18:30:00+00</t>
  </si>
  <si>
    <t>2017-01-16 17:30:00+00</t>
  </si>
  <si>
    <t>2023-02-09 09:42:00+00</t>
  </si>
  <si>
    <t>0101000020E6100000DE1FEF552B7752C033C2DB8310604440</t>
  </si>
  <si>
    <t>39-11     104 STREET</t>
  </si>
  <si>
    <t>2023-06-22 23:15:00+00</t>
  </si>
  <si>
    <t>0101000020E61000006C3EAE0D157752C05C38109205604440</t>
  </si>
  <si>
    <t>104-47    ROOSEVELT AVENUE</t>
  </si>
  <si>
    <t>2023-07-16 00:12:00+00</t>
  </si>
  <si>
    <t>2023-08-04 20:20:00+00</t>
  </si>
  <si>
    <t>2023-08-11 16:20:00+00</t>
  </si>
  <si>
    <t>2023-10-01 18:50:00+00</t>
  </si>
  <si>
    <t>2015-07-26 22:30:00+00</t>
  </si>
  <si>
    <t>0101000020E610000048F8DEDFA07B52C089B48D3F515F4440</t>
  </si>
  <si>
    <t>2020-11-25 13:50:00+00</t>
  </si>
  <si>
    <t>2016-11-15 16:11:00+00</t>
  </si>
  <si>
    <t>2013-02-05 11:46:00+00</t>
  </si>
  <si>
    <t>2016-09-05 15:09:00+00</t>
  </si>
  <si>
    <t>0101000020E6100000624A24D1CB7A52C0E2900DA48B614440</t>
  </si>
  <si>
    <t>2022-06-03 19:27:00+00</t>
  </si>
  <si>
    <t>0101000020E6100000F0BF95ECD87A52C077F700DD97614440</t>
  </si>
  <si>
    <t>2019-12-05 14:00:00+00</t>
  </si>
  <si>
    <t>2016-04-26 22:30:00+00</t>
  </si>
  <si>
    <t>0101000020E61000007506465ED67A52C02FA4C34318614440</t>
  </si>
  <si>
    <t>32-49     STEINWAY STREET</t>
  </si>
  <si>
    <t>2018-10-31 10:30:00+00</t>
  </si>
  <si>
    <t>Failure to Yield Right-of-Way,Pedestrian/Bicyclist/Other Pedestrian Error/Confusion,Unspecified</t>
  </si>
  <si>
    <t>Pick-up Truck,Dump,Bike</t>
  </si>
  <si>
    <t>2019-01-02 19:15:00+00</t>
  </si>
  <si>
    <t>2018-08-09 17:30:00+00</t>
  </si>
  <si>
    <t>2021-04-19 15:30:00+00</t>
  </si>
  <si>
    <t>2022-02-16 11:59:00+00</t>
  </si>
  <si>
    <t>2016-05-24 22:35:00+00</t>
  </si>
  <si>
    <t>2019-07-05 14:40:00+00</t>
  </si>
  <si>
    <t>0101000020E6100000F4A5B73F177B52C0401361C3D3614440</t>
  </si>
  <si>
    <t>31-09     31 AVENUE</t>
  </si>
  <si>
    <t>2022-10-06 16:30:00+00</t>
  </si>
  <si>
    <t>0101000020E6100000EC866D8B327B52C0D594641D8E604440</t>
  </si>
  <si>
    <t>2021-02-26 07:40:00+00</t>
  </si>
  <si>
    <t>2019-04-09 00:14:00+00</t>
  </si>
  <si>
    <t>2014-05-27 12:30:00+00</t>
  </si>
  <si>
    <t>0101000020E61000001CB1169F027B52C06A334E4354614440</t>
  </si>
  <si>
    <t>35-10     BROADWAY</t>
  </si>
  <si>
    <t>2022-08-05 09:02:00+00</t>
  </si>
  <si>
    <t>0101000020E6100000A2629CBF097B52C07E1EA33CF3604440</t>
  </si>
  <si>
    <t>2019-09-03 22:40:00+00</t>
  </si>
  <si>
    <t>2013-09-17 15:30:00+00</t>
  </si>
  <si>
    <t>2015-01-06 16:30:00+00</t>
  </si>
  <si>
    <t>2023-01-09 08:55:00+00</t>
  </si>
  <si>
    <t>2017-05-18 15:45:00+00</t>
  </si>
  <si>
    <t>2015-03-09 18:25:00+00</t>
  </si>
  <si>
    <t>0101000020E6100000156F641EF97A52C03E07962364604440</t>
  </si>
  <si>
    <t>42-02     NORTHERN BOULEVARD</t>
  </si>
  <si>
    <t>2021-05-01 17:00:00+00</t>
  </si>
  <si>
    <t>0101000020E61000005E899BAE027B52C0F2333F4860604440</t>
  </si>
  <si>
    <t>2013-03-14 14:12:00+00</t>
  </si>
  <si>
    <t>0101000020E6100000C763062AE37B52C0EFE714E467614440</t>
  </si>
  <si>
    <t>35-06     21 STREET</t>
  </si>
  <si>
    <t>2023-04-26 18:27:00+00</t>
  </si>
  <si>
    <t>2023-05-08 07:20:00+00</t>
  </si>
  <si>
    <t>2023-05-30 09:05:00+00</t>
  </si>
  <si>
    <t>0101000020E6100000A1BE654E977B52C0C18EFF0241604440</t>
  </si>
  <si>
    <t>33-00     NORTHERN BOULEVARD</t>
  </si>
  <si>
    <t>2023-09-08 11:45:00+00</t>
  </si>
  <si>
    <t>0101000020E6100000CD3B4ED1917852C0FFB1101D02614440</t>
  </si>
  <si>
    <t>2019-12-31 15:45:00+00</t>
  </si>
  <si>
    <t>2018-12-19 11:08:00+00</t>
  </si>
  <si>
    <t>0101000020E61000001F2E39EE947852C0240ED940BA604440</t>
  </si>
  <si>
    <t xml:space="preserve">83-24     NORTHERN BOULEVARD            </t>
  </si>
  <si>
    <t>2017-03-20 11:15:00+00</t>
  </si>
  <si>
    <t>2018-10-17 22:00:00+00</t>
  </si>
  <si>
    <t>2013-07-20 14:30:00+00</t>
  </si>
  <si>
    <t>0101000020E6100000F900930A997852C0521F926B54614440</t>
  </si>
  <si>
    <t>2014-10-03 16:15:00+00</t>
  </si>
  <si>
    <t>2013-05-11 15:21:00+00</t>
  </si>
  <si>
    <t>OTHER,PASSENGER VEHICLE</t>
  </si>
  <si>
    <t>2021-09-20 16:25:00+00</t>
  </si>
  <si>
    <t>2015-06-16 20:50:00+00</t>
  </si>
  <si>
    <t>2020-09-13 00:20:00+00</t>
  </si>
  <si>
    <t>0101000020E61000003BDF4F8D977852C0B08C0DDDEC5F4440</t>
  </si>
  <si>
    <t>37-15     82 STREET</t>
  </si>
  <si>
    <t>2017-10-06 12:30:00+00</t>
  </si>
  <si>
    <t>2013-05-10 14:50:00+00</t>
  </si>
  <si>
    <t>40-20     82 STREET</t>
  </si>
  <si>
    <t>2018-04-15 00:40:00+00</t>
  </si>
  <si>
    <t>2022-08-07 10:50:00+00</t>
  </si>
  <si>
    <t>0101000020E61000009B2CA4B2977852C022ECCA1DEC5F4440</t>
  </si>
  <si>
    <t>2015-11-03 17:15:00+00</t>
  </si>
  <si>
    <t>2015-12-01 19:09:00+00</t>
  </si>
  <si>
    <t>0101000020E610000036C82423677952C0698CD651D5604440</t>
  </si>
  <si>
    <t>2016-06-24 12:35:00+00</t>
  </si>
  <si>
    <t>2022-06-13 08:19:00+00</t>
  </si>
  <si>
    <t>2017-07-04 05:40:00+00</t>
  </si>
  <si>
    <t>2018-07-10 19:30:00+00</t>
  </si>
  <si>
    <t>2020-05-16 23:15:00+00</t>
  </si>
  <si>
    <t>0101000020E6100000FF4F0F1B767952C0F53CC967C3604440</t>
  </si>
  <si>
    <t>2015-12-22 12:35:00+00</t>
  </si>
  <si>
    <t>2017-12-24 00:20:00+00</t>
  </si>
  <si>
    <t>2016-03-04 11:30:00+00</t>
  </si>
  <si>
    <t>0101000020E61000008D41CCCA1B7952C0537AA69718614440</t>
  </si>
  <si>
    <t>2014-11-05 18:40:00+00</t>
  </si>
  <si>
    <t>0101000020E6100000FAB660A92E7952C0130D52F014614440</t>
  </si>
  <si>
    <t>2014-07-09 10:45:00+00</t>
  </si>
  <si>
    <t>0101000020E610000060764F1E167952C06CA45B655C614440</t>
  </si>
  <si>
    <t>2015-12-17 18:10:00+00</t>
  </si>
  <si>
    <t>2023-02-11 19:10:00+00</t>
  </si>
  <si>
    <t>2023-07-07 18:10:00+00</t>
  </si>
  <si>
    <t>2020-10-17 16:38:00+00</t>
  </si>
  <si>
    <t>2015-12-19 17:43:00+00</t>
  </si>
  <si>
    <t>2020-02-06 01:40:00+00</t>
  </si>
  <si>
    <t>2021-04-03 19:35:00+00</t>
  </si>
  <si>
    <t>2022-10-11 14:00:00+00</t>
  </si>
  <si>
    <t>2015-07-02 20:20:00+00</t>
  </si>
  <si>
    <t>0101000020E6100000795DBF60377B52C0DDEBA4BE2C5F4440</t>
  </si>
  <si>
    <t>45-41     39 PLACE</t>
  </si>
  <si>
    <t>2014-11-17 23:00:00+00</t>
  </si>
  <si>
    <t>2020-08-31 00:00:00+00</t>
  </si>
  <si>
    <t>0101000020E6100000CAF79B3C367B52C03FFF6CB7385F4440</t>
  </si>
  <si>
    <t>2018-02-20 15:35:00+00</t>
  </si>
  <si>
    <t>2023-10-01 20:20:00+00</t>
  </si>
  <si>
    <t>0101000020E61000000148670BD17B52C04F38447EA55E4440</t>
  </si>
  <si>
    <t>2016-08-15 07:08:00+00</t>
  </si>
  <si>
    <t>2022-03-01 08:11:00+00</t>
  </si>
  <si>
    <t>0101000020E6100000219793ABB37B52C06DFFCA4A935E4440</t>
  </si>
  <si>
    <t>2013-09-23 06:50:00+00</t>
  </si>
  <si>
    <t>2015-06-25 21:54:00+00</t>
  </si>
  <si>
    <t>0101000020E61000001F0EB7E8897B52C0ED7D4F519A5F4440</t>
  </si>
  <si>
    <t>2013-11-22 11:15:00+00</t>
  </si>
  <si>
    <t>0101000020E6100000F33CB83B6B7B52C07DAEB6627F5F4440</t>
  </si>
  <si>
    <t>36-01     43 AVENUE</t>
  </si>
  <si>
    <t>2018-05-31 08:30:00+00</t>
  </si>
  <si>
    <t>0101000020E6100000E5D53906647B52C0C0401020435F4440</t>
  </si>
  <si>
    <t>2017-11-02 14:30:00+00</t>
  </si>
  <si>
    <t>2016-03-22 17:00:00+00</t>
  </si>
  <si>
    <t>2017-01-03 17:00:00+00</t>
  </si>
  <si>
    <t>2015-12-17 18:19:00+00</t>
  </si>
  <si>
    <t>2021-01-22 14:50:00+00</t>
  </si>
  <si>
    <t>2021-05-26 18:28:00+00</t>
  </si>
  <si>
    <t xml:space="preserve">THOMSON AVENUE                  </t>
  </si>
  <si>
    <t>2017-03-23 15:05:00+00</t>
  </si>
  <si>
    <t>2018-12-21 07:00:00+00</t>
  </si>
  <si>
    <t>2020-09-08 17:00:00+00</t>
  </si>
  <si>
    <t>2016-12-17 18:05:00+00</t>
  </si>
  <si>
    <t>0101000020E610000079AF5A99F07952C0753FA7203F5B4440</t>
  </si>
  <si>
    <t>60-04     METROPOLITAN AVENUE</t>
  </si>
  <si>
    <t>2021-06-05 10:58:00+00</t>
  </si>
  <si>
    <t>2021-06-02 16:05:00+00</t>
  </si>
  <si>
    <t>METROPOLITAN AVE.</t>
  </si>
  <si>
    <t>2016-05-29 11:30:00+00</t>
  </si>
  <si>
    <t>2015-01-26 06:30:00+00</t>
  </si>
  <si>
    <t>2019-12-17 07:40:00+00</t>
  </si>
  <si>
    <t>2019-11-13 13:30:00+00</t>
  </si>
  <si>
    <t>2023-06-01 00:00:00+00</t>
  </si>
  <si>
    <t>2014-07-29 17:15:00+00</t>
  </si>
  <si>
    <t>2020-01-17 00:00:00+00</t>
  </si>
  <si>
    <t>2020-02-22 08:27:00+00</t>
  </si>
  <si>
    <t>2020-09-03 11:27:00+00</t>
  </si>
  <si>
    <t>2020-09-22 04:30:00+00</t>
  </si>
  <si>
    <t>2022-10-13 22:50:00+00</t>
  </si>
  <si>
    <t>2018-07-19 14:00:00+00</t>
  </si>
  <si>
    <t>2019-11-08 14:20:00+00</t>
  </si>
  <si>
    <t>2021-04-03 17:55:00+00</t>
  </si>
  <si>
    <t>Backing Unsafely,Following Too Closely</t>
  </si>
  <si>
    <t>2019-02-20 16:46:00+00</t>
  </si>
  <si>
    <t>2018-03-01 18:40:00+00</t>
  </si>
  <si>
    <t>2013-09-10 16:15:00+00</t>
  </si>
  <si>
    <t>2019-03-15 22:31:00+00</t>
  </si>
  <si>
    <t>2023-01-11 06:30:00+00</t>
  </si>
  <si>
    <t>2015-04-13 12:43:00+00</t>
  </si>
  <si>
    <t>2016-10-10 08:20:00+00</t>
  </si>
  <si>
    <t>2018-12-17 20:39:00+00</t>
  </si>
  <si>
    <t>0101000020E6100000DEE3F159C37A52C0A82105AADA5E4440</t>
  </si>
  <si>
    <t>2017-01-13 05:50:00+00</t>
  </si>
  <si>
    <t>2018-04-06 22:52:00+00</t>
  </si>
  <si>
    <t>2013-12-07 01:00:00+00</t>
  </si>
  <si>
    <t>0101000020E6100000302AA913D07A52C0D00A0C59DD5E4440</t>
  </si>
  <si>
    <t>46-02     47 AVENUE</t>
  </si>
  <si>
    <t>2023-04-19 16:00:00+00</t>
  </si>
  <si>
    <t>0101000020E61000000D1AFA27B87A52C0B2B96A9E235E4440</t>
  </si>
  <si>
    <t>2021-03-27 15:50:00+00</t>
  </si>
  <si>
    <t>0101000020E6100000FAD9232FC67A52C0FB850D05225E4440</t>
  </si>
  <si>
    <t>2021-10-19 19:45:00+00</t>
  </si>
  <si>
    <t>2019-03-16 12:25:00+00</t>
  </si>
  <si>
    <t>2022-11-27 20:54:00+00</t>
  </si>
  <si>
    <t>2022-12-06 17:50:00+00</t>
  </si>
  <si>
    <t>2019-04-11 22:30:00+00</t>
  </si>
  <si>
    <t>0101000020E61000000699092BBA7A52C0F20C75B39A5E4440</t>
  </si>
  <si>
    <t>2013-02-15 06:00:00+00</t>
  </si>
  <si>
    <t>2016-07-22 20:50:00+00</t>
  </si>
  <si>
    <t>2022-04-09 12:30:00+00</t>
  </si>
  <si>
    <t>0101000020E610000076543541D47952C05E4BC8073D5B4440</t>
  </si>
  <si>
    <t>60-54     METROPOLITAN AVENUE</t>
  </si>
  <si>
    <t>2022-05-02 05:30:00+00</t>
  </si>
  <si>
    <t>2018-12-31 05:45:00+00</t>
  </si>
  <si>
    <t>2022-09-14 14:25:00+00</t>
  </si>
  <si>
    <t>2018-10-08 11:05:00+00</t>
  </si>
  <si>
    <t>0101000020E61000005E4315A3D37852C0D2E1218C9F5B4440</t>
  </si>
  <si>
    <t>JUNIPER BLVD SOUTH</t>
  </si>
  <si>
    <t>2014-09-27 21:00:00+00</t>
  </si>
  <si>
    <t>0101000020E610000058552FBFD37852C01AA88C7F9F5B4440</t>
  </si>
  <si>
    <t>2018-11-12 23:00:00+00</t>
  </si>
  <si>
    <t>0101000020E6100000A2D11DC4CE7A52C094F6065F98624440</t>
  </si>
  <si>
    <t>30-05     ASTORIA BOULEVARD</t>
  </si>
  <si>
    <t>2017-12-31 12:50:00+00</t>
  </si>
  <si>
    <t>0101000020E61000009BAC510FD17A52C0CFF4126399624440</t>
  </si>
  <si>
    <t>2018-12-28 15:45:00+00</t>
  </si>
  <si>
    <t>2017-08-23 11:05:00+00</t>
  </si>
  <si>
    <t>0101000020E6100000E54526E0D77A52C0153944DC9C624440</t>
  </si>
  <si>
    <t>29-10     ASTORIA BOULEVARD</t>
  </si>
  <si>
    <t>2017-09-12 09:48:00+00</t>
  </si>
  <si>
    <t>2018-02-24 18:10:00+00</t>
  </si>
  <si>
    <t>0101000020E6100000B43C0FEECE7A52C090F63FC05A634440</t>
  </si>
  <si>
    <t>23-58     24 STREET</t>
  </si>
  <si>
    <t>2020-10-07 16:25:00+00</t>
  </si>
  <si>
    <t>2016-06-14 17:50:00+00</t>
  </si>
  <si>
    <t>2013-11-26 20:35:00+00</t>
  </si>
  <si>
    <t>2020-10-17 01:30:00+00</t>
  </si>
  <si>
    <t>2013-08-14 20:30:00+00</t>
  </si>
  <si>
    <t>0101000020E6100000CE4F1663057B52C0CA6A5FE575624440</t>
  </si>
  <si>
    <t>2016-06-28 09:40:00+00</t>
  </si>
  <si>
    <t>2019-10-27 02:04:00+00</t>
  </si>
  <si>
    <t>0101000020E61000001D9320B73A7B52C0CC947B26A0624440</t>
  </si>
  <si>
    <t>2013-07-05 14:30:00+00</t>
  </si>
  <si>
    <t>2014-02-21 06:15:00+00</t>
  </si>
  <si>
    <t>2017-02-24 14:00:00+00</t>
  </si>
  <si>
    <t>2019-05-05 04:00:00+00</t>
  </si>
  <si>
    <t>2017-04-28 19:05:00+00</t>
  </si>
  <si>
    <t>0101000020E6100000DFC5562BEE7A52C05C02F04FA9624440</t>
  </si>
  <si>
    <t>2014-04-21 09:28:00+00</t>
  </si>
  <si>
    <t>2020-01-22 11:35:00+00</t>
  </si>
  <si>
    <t>2020-02-07 14:30:00+00</t>
  </si>
  <si>
    <t>0101000020E61000005A475513447B52C05743E21E4B634440</t>
  </si>
  <si>
    <t>2020-07-13 02:05:00+00</t>
  </si>
  <si>
    <t>0101000020E6100000FA7E6ABC747B52C0368FC360FE624440</t>
  </si>
  <si>
    <t>2020-09-04 07:28:00+00</t>
  </si>
  <si>
    <t>2020-10-12 19:30:00+00</t>
  </si>
  <si>
    <t>2021-07-09 20:00:00+00</t>
  </si>
  <si>
    <t>2016-09-27 13:09:00+00</t>
  </si>
  <si>
    <t>2021-10-13 19:00:00+00</t>
  </si>
  <si>
    <t>0101000020E610000018810C78F47A52C0AA2457563F634440</t>
  </si>
  <si>
    <t>24 ROAD</t>
  </si>
  <si>
    <t>2015-06-22 22:50:00+00</t>
  </si>
  <si>
    <t>Lost Consciousness,Lost Consciousness,Unspecified</t>
  </si>
  <si>
    <t>0101000020E610000046E97706327B52C0CFA33DB901634440</t>
  </si>
  <si>
    <t>26 AVENUE</t>
  </si>
  <si>
    <t>2014-10-01 16:30:00+00</t>
  </si>
  <si>
    <t>2016-02-22 18:58:00+00</t>
  </si>
  <si>
    <t>2020-09-28 15:20:00+00</t>
  </si>
  <si>
    <t>2016-04-07 18:32:00+00</t>
  </si>
  <si>
    <t>2017-04-21 08:25:00+00</t>
  </si>
  <si>
    <t>2022-09-14 15:43:00+00</t>
  </si>
  <si>
    <t>2018-07-03 18:13:00+00</t>
  </si>
  <si>
    <t>2015-02-23 17:45:00+00</t>
  </si>
  <si>
    <t>2017-05-31 16:35:00+00</t>
  </si>
  <si>
    <t>0101000020E610000078C4D78DAD7A52C0762277C7185F4440</t>
  </si>
  <si>
    <t>2013-10-20 20:25:00+00</t>
  </si>
  <si>
    <t>2015-06-22 22:00:00+00</t>
  </si>
  <si>
    <t>2020-08-04 11:22:00+00</t>
  </si>
  <si>
    <t>2013-07-03 12:10:00+00</t>
  </si>
  <si>
    <t>2014-02-05 09:05:00+00</t>
  </si>
  <si>
    <t>0101000020E6100000A774B0FECF7A52C0AA9ECC3FFA5E4440</t>
  </si>
  <si>
    <t>45-58     46 STREET</t>
  </si>
  <si>
    <t>2017-10-15 12:28:00+00</t>
  </si>
  <si>
    <t>0101000020E61000006B894B44AE7A52C02CB17CA7135F4440</t>
  </si>
  <si>
    <t>2013-01-24 18:05:00+00</t>
  </si>
  <si>
    <t>2021-05-06 18:22:00+00</t>
  </si>
  <si>
    <t>2023-04-18 05:56:00+00</t>
  </si>
  <si>
    <t>2023-06-02 08:13:00+00</t>
  </si>
  <si>
    <t>2023-07-10 12:47:00+00</t>
  </si>
  <si>
    <t>2023-11-14 19:16:00+00</t>
  </si>
  <si>
    <t>2017-10-08 13:30:00+00</t>
  </si>
  <si>
    <t>2019-06-25 21:50:00+00</t>
  </si>
  <si>
    <t>2017-01-09 11:00:00+00</t>
  </si>
  <si>
    <t>2013-02-27 06:55:00+00</t>
  </si>
  <si>
    <t>0101000020E610000095B0DB0C5C7B52C0296BE56F8C614440</t>
  </si>
  <si>
    <t>2014-06-03 14:30:00+00</t>
  </si>
  <si>
    <t>2013-01-28 17:00:00+00</t>
  </si>
  <si>
    <t>2013-10-18 13:40:00+00</t>
  </si>
  <si>
    <t>2013-09-09 14:01:00+00</t>
  </si>
  <si>
    <t>2017-01-09 21:30:00+00</t>
  </si>
  <si>
    <t>Driver Inattention/Distraction,Other Vehicular,Unspecified</t>
  </si>
  <si>
    <t>2017-01-04 09:00:00+00</t>
  </si>
  <si>
    <t>2013-09-02 13:45:00+00</t>
  </si>
  <si>
    <t>2014-08-28 15:38:00+00</t>
  </si>
  <si>
    <t>2013-06-07 15:53:00+00</t>
  </si>
  <si>
    <t>2013-06-04 14:56:00+00</t>
  </si>
  <si>
    <t>2014-01-30 21:40:00+00</t>
  </si>
  <si>
    <t>2017-03-15 16:50:00+00</t>
  </si>
  <si>
    <t>2014-06-28 08:00:00+00</t>
  </si>
  <si>
    <t>2013-12-22 05:50:00+00</t>
  </si>
  <si>
    <t>2016-09-28 15:09:00+00</t>
  </si>
  <si>
    <t>2018-11-20 19:07:00+00</t>
  </si>
  <si>
    <t>2021-11-29 18:50:00+00</t>
  </si>
  <si>
    <t>2014-05-01 18:00:00+00</t>
  </si>
  <si>
    <t>2015-09-03 20:30:00+00</t>
  </si>
  <si>
    <t>SPORT UTILITY / STATION WAGON,PASSENGER VEHICLE,PASSENGER VEHICLE</t>
  </si>
  <si>
    <t>2019-08-16 10:30:00+00</t>
  </si>
  <si>
    <t>2022-10-13 21:22:00+00</t>
  </si>
  <si>
    <t>0101000020E61000003DAB1622717B52C092D5631179604440</t>
  </si>
  <si>
    <t>2015-01-26 15:30:00+00</t>
  </si>
  <si>
    <t>2017-03-01 14:40:00+00</t>
  </si>
  <si>
    <t>0101000020E6100000C2EBE9D9627B52C0787AA52C43604440</t>
  </si>
  <si>
    <t>2016-02-25 07:02:00+00</t>
  </si>
  <si>
    <t>2017-02-12 18:40:00+00</t>
  </si>
  <si>
    <t>0101000020E610000038CEB74F587B52C0476C1C565D604440</t>
  </si>
  <si>
    <t>2013-05-06 13:47:00+00</t>
  </si>
  <si>
    <t>2018-08-14 13:37:00+00</t>
  </si>
  <si>
    <t>2015-04-08 18:06:00+00</t>
  </si>
  <si>
    <t>2020-07-30 14:54:00+00</t>
  </si>
  <si>
    <t>0101000020E610000037925F9A7D7B52C0B51E190687604440</t>
  </si>
  <si>
    <t>2014-06-13 13:00:00+00</t>
  </si>
  <si>
    <t>2017-07-26 10:25:00+00</t>
  </si>
  <si>
    <t>2019-05-20 13:40:00+00</t>
  </si>
  <si>
    <t>2018-03-06 17:40:00+00</t>
  </si>
  <si>
    <t>0101000020E610000016D45C13777B52C07FC74B9242604440</t>
  </si>
  <si>
    <t>2013-08-10 02:40:00+00</t>
  </si>
  <si>
    <t>0101000020E6100000FA847713777B52C04DFC309242604440</t>
  </si>
  <si>
    <t>2016-10-04 07:10:00+00</t>
  </si>
  <si>
    <t>2020-09-30 17:21:00+00</t>
  </si>
  <si>
    <t>2020-12-25 12:00:00+00</t>
  </si>
  <si>
    <t>2016-10-01 13:10:00+00</t>
  </si>
  <si>
    <t>0101000020E6100000B0AF75A9917652C060240F9FCF5E4440</t>
  </si>
  <si>
    <t>VANCLEEF STREET</t>
  </si>
  <si>
    <t>2014-06-30 15:20:00+00</t>
  </si>
  <si>
    <t>2022-04-05 11:45:00+00</t>
  </si>
  <si>
    <t>0101000020E61000002C4487C0917652C0971C774A075F4440</t>
  </si>
  <si>
    <t>109-20    54 AVENUE</t>
  </si>
  <si>
    <t>2018-04-17 13:00:00+00</t>
  </si>
  <si>
    <t>2019-06-29 08:20:00+00</t>
  </si>
  <si>
    <t>0101000020E61000004A29E8F6927652C08AB0E1E9955E4440</t>
  </si>
  <si>
    <t>59-30     108 STREET</t>
  </si>
  <si>
    <t>2018-08-12 15:50:00+00</t>
  </si>
  <si>
    <t>2021-01-31 22:25:00+00</t>
  </si>
  <si>
    <t>0101000020E6100000545227A0897652C03CBCE7C0725E4440</t>
  </si>
  <si>
    <t>60-83     108 STREET</t>
  </si>
  <si>
    <t>2017-12-13 19:20:00+00</t>
  </si>
  <si>
    <t>0101000020E610000010128806937652C0D9D5776C965E4440</t>
  </si>
  <si>
    <t>2016-09-20 11:09:00+00</t>
  </si>
  <si>
    <t>2021-10-14 17:55:00+00</t>
  </si>
  <si>
    <t>2021-08-21 20:00:00+00</t>
  </si>
  <si>
    <t>2023-09-15 23:15:00+00</t>
  </si>
  <si>
    <t>0101000020E61000008A88AC7FA17652C02A6CABFEAD5F4440</t>
  </si>
  <si>
    <t>2014-09-05 16:20:00+00</t>
  </si>
  <si>
    <t>2013-02-26 08:23:00+00</t>
  </si>
  <si>
    <t>2018-03-23 15:15:00+00</t>
  </si>
  <si>
    <t>2020-07-28 15:15:00+00</t>
  </si>
  <si>
    <t>2020-10-19 16:20:00+00</t>
  </si>
  <si>
    <t>2021-03-20 18:30:00+00</t>
  </si>
  <si>
    <t>2022-04-14 13:49:00+00</t>
  </si>
  <si>
    <t>2022-06-18 16:29:00+00</t>
  </si>
  <si>
    <t>2022-10-19 16:00:00+00</t>
  </si>
  <si>
    <t>2018-07-29 17:39:00+00</t>
  </si>
  <si>
    <t>2014-07-28 12:55:00+00</t>
  </si>
  <si>
    <t>2018-06-07 16:30:00+00</t>
  </si>
  <si>
    <t>0101000020E6100000C22FF5F3A67652C0B6F81400E35F4440</t>
  </si>
  <si>
    <t>111-57    44 AVENUE</t>
  </si>
  <si>
    <t>2022-09-11 13:03:00+00</t>
  </si>
  <si>
    <t>LIMO,Bike</t>
  </si>
  <si>
    <t>2021-05-09 18:59:00+00</t>
  </si>
  <si>
    <t>2017-01-06 18:15:00+00</t>
  </si>
  <si>
    <t>2023-10-02 06:24:00+00</t>
  </si>
  <si>
    <t>0101000020E610000027BF4527CB7752C00B1D8535DF614440</t>
  </si>
  <si>
    <t>2014-05-10 21:15:00+00</t>
  </si>
  <si>
    <t>2016-01-12 07:55:00+00</t>
  </si>
  <si>
    <t>0101000020E61000004DD6A887687852C0304AD05FE8614440</t>
  </si>
  <si>
    <t>24-21     88 STREET</t>
  </si>
  <si>
    <t>2019-10-01 17:35:00+00</t>
  </si>
  <si>
    <t>0101000020E6100000A453573ECB7752C00BEF7211DF614440</t>
  </si>
  <si>
    <t>2020-08-24 17:23:00+00</t>
  </si>
  <si>
    <t>0101000020E61000008DEE2076A67652C00D36751E155F4440</t>
  </si>
  <si>
    <t>108-17    53 AVENUE</t>
  </si>
  <si>
    <t>2021-09-17 13:40:00+00</t>
  </si>
  <si>
    <t>2022-10-04 15:10:00+00</t>
  </si>
  <si>
    <t>2014-06-29 00:30:00+00</t>
  </si>
  <si>
    <t>2015-04-17 14:43:00+00</t>
  </si>
  <si>
    <t>0101000020E610000005453D8EB07652C00AE5338FB25E4440</t>
  </si>
  <si>
    <t>2013-07-25 20:00:00+00</t>
  </si>
  <si>
    <t>2022-12-28 19:25:00+00</t>
  </si>
  <si>
    <t>2022-09-21 16:05:00+00</t>
  </si>
  <si>
    <t>2016-06-01 23:20:00+00</t>
  </si>
  <si>
    <t>2018-02-26 10:40:00+00</t>
  </si>
  <si>
    <t>0101000020E6100000F8FC3042787652C0177E703E755E4440</t>
  </si>
  <si>
    <t>2019-04-17 23:15:00+00</t>
  </si>
  <si>
    <t>2017-07-11 07:55:00+00</t>
  </si>
  <si>
    <t>SPORT UTILITY / STATION WAGON,PASSENGER VEHICLE,BICYCLE</t>
  </si>
  <si>
    <t>2023-01-17 14:53:00+00</t>
  </si>
  <si>
    <t>2023-09-28 06:01:00+00</t>
  </si>
  <si>
    <t>2014-10-12 15:00:00+00</t>
  </si>
  <si>
    <t>0101000020E610000086C954C1A87652C00612143FC65E4440</t>
  </si>
  <si>
    <t>56-001    VANDOREN STREET</t>
  </si>
  <si>
    <t>2019-12-11 18:30:00+00</t>
  </si>
  <si>
    <t>0101000020E6100000DBDC989EB07652C03F6EBF7CB25E4440</t>
  </si>
  <si>
    <t>2018-09-08 20:25:00+00</t>
  </si>
  <si>
    <t>2014-07-10 08:30:00+00</t>
  </si>
  <si>
    <t>0101000020E6100000713D0AD7A37652C062670A9DD75E4440</t>
  </si>
  <si>
    <t>55-16     108 STREET</t>
  </si>
  <si>
    <t>2022-07-13 17:02:00+00</t>
  </si>
  <si>
    <t>0101000020E6100000713D0AD7A37652C074D2FBC6D75E4440</t>
  </si>
  <si>
    <t>55-12     108 STREET</t>
  </si>
  <si>
    <t>2022-11-26 12:18:00+00</t>
  </si>
  <si>
    <t>2018-08-10 10:45:00+00</t>
  </si>
  <si>
    <t>2016-02-29 13:36:00+00</t>
  </si>
  <si>
    <t>2022-10-14 15:10:00+00</t>
  </si>
  <si>
    <t>2018-04-04 13:30:00+00</t>
  </si>
  <si>
    <t>2018-11-12 16:00:00+00</t>
  </si>
  <si>
    <t>0101000020E6100000DFE00B93A97652C0D7A3703D0A5F4440</t>
  </si>
  <si>
    <t>108-37    CORONA AVENUE</t>
  </si>
  <si>
    <t>2023-11-10 17:57:00+00</t>
  </si>
  <si>
    <t>2014-09-26 09:55:00+00</t>
  </si>
  <si>
    <t>2021-10-01 08:30:00+00</t>
  </si>
  <si>
    <t>2016-09-20 09:09:00+00</t>
  </si>
  <si>
    <t>0101000020E6100000BCB376DB857652C063B48EAA26604440</t>
  </si>
  <si>
    <t>2022-05-06 18:30:00+00</t>
  </si>
  <si>
    <t>2014-12-01 21:15:00+00</t>
  </si>
  <si>
    <t>2014-04-19 15:15:00+00</t>
  </si>
  <si>
    <t>2020-01-14 06:40:00+00</t>
  </si>
  <si>
    <t>2015-02-10 16:20:00+00</t>
  </si>
  <si>
    <t>2018-07-12 11:00:00+00</t>
  </si>
  <si>
    <t>2016-04-06 10:15:00+00</t>
  </si>
  <si>
    <t>2018-08-26 04:09:00+00</t>
  </si>
  <si>
    <t>0101000020E6100000C381902C607652C071E2AB1DC55F4440</t>
  </si>
  <si>
    <t>2017-02-04 04:20:00+00</t>
  </si>
  <si>
    <t>2022-08-25 07:25:00+00</t>
  </si>
  <si>
    <t>0101000020E6100000A6DD9ED6A37652C03324DD859C604440</t>
  </si>
  <si>
    <t>2016-06-30 16:45:00+00</t>
  </si>
  <si>
    <t>2019-06-01 09:25:00+00</t>
  </si>
  <si>
    <t>2013-09-17 14:45:00+00</t>
  </si>
  <si>
    <t>2017-08-03 16:48:00+00</t>
  </si>
  <si>
    <t>2019-08-20 22:31:00+00</t>
  </si>
  <si>
    <t>2021-07-09 18:30:00+00</t>
  </si>
  <si>
    <t>0101000020E61000006E97C3C2817652C075C930C8A05F4440</t>
  </si>
  <si>
    <t>2013-07-28 18:10:00+00</t>
  </si>
  <si>
    <t>2018-06-20 22:15:00+00</t>
  </si>
  <si>
    <t>0101000020E61000007155D977457652C0809C3061345F4440</t>
  </si>
  <si>
    <t>53-51     111 STREET</t>
  </si>
  <si>
    <t>2022-06-12 15:50:00+00</t>
  </si>
  <si>
    <t>0101000020E6100000FA4D1718E87A52C021640FA3D65F4440</t>
  </si>
  <si>
    <t>2016-07-13 08:40:00+00</t>
  </si>
  <si>
    <t>2018-11-09 18:00:00+00</t>
  </si>
  <si>
    <t>2017-12-22 18:30:00+00</t>
  </si>
  <si>
    <t>2013-08-11 03:44:00+00</t>
  </si>
  <si>
    <t>2018-05-04 20:33:00+00</t>
  </si>
  <si>
    <t>2015-12-20 10:00:00+00</t>
  </si>
  <si>
    <t>2013-12-18 22:20:00+00</t>
  </si>
  <si>
    <t>2022-02-02 18:45:00+00</t>
  </si>
  <si>
    <t>2015-01-06 14:13:00+00</t>
  </si>
  <si>
    <t>2013-07-29 18:30:00+00</t>
  </si>
  <si>
    <t>2014-06-02 20:30:00+00</t>
  </si>
  <si>
    <t>2016-05-18 17:25:00+00</t>
  </si>
  <si>
    <t>0101000020E6100000F0DC7BB8E47A52C0C9586DFE5F5F4440</t>
  </si>
  <si>
    <t>2019-08-12 17:45:00+00</t>
  </si>
  <si>
    <t>2019-11-15 23:12:00+00</t>
  </si>
  <si>
    <t>2019-11-16 21:00:00+00</t>
  </si>
  <si>
    <t>2013-02-15 06:57:00+00</t>
  </si>
  <si>
    <t>0101000020E610000019E3C3ECE57A52C0CFCAAC94545F4440</t>
  </si>
  <si>
    <t>2017-01-04 18:35:00+00</t>
  </si>
  <si>
    <t>2023-03-06 21:40:00+00</t>
  </si>
  <si>
    <t>0101000020E6100000F3716DA8187B52C04DBF44BC75604440</t>
  </si>
  <si>
    <t>2017-06-03 11:50:00+00</t>
  </si>
  <si>
    <t>2017-01-24 10:45:00+00</t>
  </si>
  <si>
    <t>2018-07-31 23:00:00+00</t>
  </si>
  <si>
    <t>0101000020E6100000B728B341267B52C02AC6F99B50604440</t>
  </si>
  <si>
    <t>2019-08-03 22:35:00+00</t>
  </si>
  <si>
    <t>2019-12-22 15:40:00+00</t>
  </si>
  <si>
    <t>2014-09-14 20:40:00+00</t>
  </si>
  <si>
    <t>0101000020E6100000F751B2414B7B52C0DD6D28C643604440</t>
  </si>
  <si>
    <t>2015-06-21 18:53:00+00</t>
  </si>
  <si>
    <t>2013-05-26 03:30:00+00</t>
  </si>
  <si>
    <t>SPORT UTILITY / STATION WAGON,TAXI</t>
  </si>
  <si>
    <t>2020-02-24 15:45:00+00</t>
  </si>
  <si>
    <t>2020-03-18 18:25:00+00</t>
  </si>
  <si>
    <t>2020-09-24 08:45:00+00</t>
  </si>
  <si>
    <t>2021-09-10 15:30:00+00</t>
  </si>
  <si>
    <t>2021-11-17 06:48:00+00</t>
  </si>
  <si>
    <t>2017-09-11 17:55:00+00</t>
  </si>
  <si>
    <t>2017-01-10 08:45:00+00</t>
  </si>
  <si>
    <t>2022-04-22 10:36:00+00</t>
  </si>
  <si>
    <t>2022-06-03 09:25:00+00</t>
  </si>
  <si>
    <t>2022-06-13 08:20:00+00</t>
  </si>
  <si>
    <t>2022-06-22 17:10:00+00</t>
  </si>
  <si>
    <t>2022-08-18 17:40:00+00</t>
  </si>
  <si>
    <t>2022-09-09 21:30:00+00</t>
  </si>
  <si>
    <t>2015-02-05 14:25:00+00</t>
  </si>
  <si>
    <t>0101000020E610000087342A70327B52C094D3E81F8E604440</t>
  </si>
  <si>
    <t>2016-02-19 15:10:00+00</t>
  </si>
  <si>
    <t>2018-09-10 12:30:00+00</t>
  </si>
  <si>
    <t>2016-11-17 15:11:00+00</t>
  </si>
  <si>
    <t>0101000020E610000071E5EC9DD17A52C0AA0A0DC4B25D4440</t>
  </si>
  <si>
    <t>2022-09-25 23:22:00+00</t>
  </si>
  <si>
    <t>Bike,AMBULANCE</t>
  </si>
  <si>
    <t>0101000020E61000005F46B1DCD27A52C02E1D739EB15D4440</t>
  </si>
  <si>
    <t>2018-10-21 04:15:00+00</t>
  </si>
  <si>
    <t>2021-12-29 13:00:00+00</t>
  </si>
  <si>
    <t>2014-10-03 16:45:00+00</t>
  </si>
  <si>
    <t>2019-05-06 20:43:00+00</t>
  </si>
  <si>
    <t>2020-11-05 08:00:00+00</t>
  </si>
  <si>
    <t>2014-12-17 10:50:00+00</t>
  </si>
  <si>
    <t>2019-01-30 16:00:00+00</t>
  </si>
  <si>
    <t>2013-02-08 08:15:00+00</t>
  </si>
  <si>
    <t>2019-07-25 17:30:00+00</t>
  </si>
  <si>
    <t>2019-08-10 09:30:00+00</t>
  </si>
  <si>
    <t>0101000020E610000083EB28AEE37A52C0044CECC5A1614440</t>
  </si>
  <si>
    <t>0101000020E6100000E4422FEDE57A52C0F94E2734A4614440</t>
  </si>
  <si>
    <t>2014-08-22 20:40:00+00</t>
  </si>
  <si>
    <t>2021-11-21 18:15:00+00</t>
  </si>
  <si>
    <t>0101000020E6100000FE767EF6C87A52C08A7F8E4589614440</t>
  </si>
  <si>
    <t>2016-04-01 08:55:00+00</t>
  </si>
  <si>
    <t>2022-05-28 21:30:00+00</t>
  </si>
  <si>
    <t>2018-02-27 18:45:00+00</t>
  </si>
  <si>
    <t>2016-09-14 00:09:00+00</t>
  </si>
  <si>
    <t>0101000020E6100000E5396C6CC07A52C0A3D4B9FD4D614440</t>
  </si>
  <si>
    <t>2016-07-09 13:20:00+00</t>
  </si>
  <si>
    <t>2015-10-10 14:50:00+00</t>
  </si>
  <si>
    <t>2014-10-21 15:10:00+00</t>
  </si>
  <si>
    <t>0101000020E6100000A6D590B8C77A52C0179F02603C614440</t>
  </si>
  <si>
    <t>31-79     STEINWAY STREET</t>
  </si>
  <si>
    <t>2023-06-16 02:06:00+00</t>
  </si>
  <si>
    <t>2014-10-03 19:35:00+00</t>
  </si>
  <si>
    <t>2013-11-02 16:00:00+00</t>
  </si>
  <si>
    <t>0101000020E610000005C078060D7B52C0AEF545425B604440</t>
  </si>
  <si>
    <t>41-02     NORTHERN BOULEVARD</t>
  </si>
  <si>
    <t>2021-12-04 15:30:00+00</t>
  </si>
  <si>
    <t>0101000020E61000001B4CC3F0117B52C049641F6459604440</t>
  </si>
  <si>
    <t>2018-10-12 14:40:00+00</t>
  </si>
  <si>
    <t>2014-12-16 19:45:00+00</t>
  </si>
  <si>
    <t>2013-01-29 17:58:00+00</t>
  </si>
  <si>
    <t>2020-09-03 10:08:00+00</t>
  </si>
  <si>
    <t>2020-08-01 08:55:00+00</t>
  </si>
  <si>
    <t>2013-05-21 15:15:00+00</t>
  </si>
  <si>
    <t>2020-07-12 12:15:00+00</t>
  </si>
  <si>
    <t>2023-01-27 20:50:00+00</t>
  </si>
  <si>
    <t>2016-03-29 11:45:00+00</t>
  </si>
  <si>
    <t>Illness,Illness</t>
  </si>
  <si>
    <t>2021-04-22 20:25:00+00</t>
  </si>
  <si>
    <t>2014-10-13 15:20:00+00</t>
  </si>
  <si>
    <t>2019-12-19 19:00:00+00</t>
  </si>
  <si>
    <t>2014-10-20 15:00:00+00</t>
  </si>
  <si>
    <t>2016-10-11 20:10:00+00</t>
  </si>
  <si>
    <t>2015-10-17 11:39:00+00</t>
  </si>
  <si>
    <t>0101000020E61000007506465ED67A52C029B3412619614440</t>
  </si>
  <si>
    <t>32-36     STEINWAY STREET</t>
  </si>
  <si>
    <t>2021-10-30 13:45:00+00</t>
  </si>
  <si>
    <t>2019-09-30 23:10:00+00</t>
  </si>
  <si>
    <t>2014-05-06 19:30:00+00</t>
  </si>
  <si>
    <t>2016-04-24 17:35:00+00</t>
  </si>
  <si>
    <t>0101000020E61000001BBB44F5D67A52C09B5AB6D617614440</t>
  </si>
  <si>
    <t>32-64     STEINWAY STREET</t>
  </si>
  <si>
    <t>2019-08-28 20:20:00+00</t>
  </si>
  <si>
    <t>2014-06-23 16:15:00+00</t>
  </si>
  <si>
    <t>0101000020E6100000095053CBD67A52C0E2067C7E18614440</t>
  </si>
  <si>
    <t>32-56     STEINWAY STREET</t>
  </si>
  <si>
    <t>2020-01-14 07:15:00+00</t>
  </si>
  <si>
    <t>2022-04-20 20:37:00+00</t>
  </si>
  <si>
    <t>2021-05-06 18:40:00+00</t>
  </si>
  <si>
    <t>2016-09-17 06:09:00+00</t>
  </si>
  <si>
    <t>Following Too Closely,Traffic Control Disregarded,Unspecified</t>
  </si>
  <si>
    <t>2013-09-04 18:45:00+00</t>
  </si>
  <si>
    <t>2014-07-30 08:40:00+00</t>
  </si>
  <si>
    <t>0101000020E6100000069E7B0F977652C0A0FCDD3B6A604440</t>
  </si>
  <si>
    <t>39-06     114 STREET</t>
  </si>
  <si>
    <t>2020-07-23 16:44:00+00</t>
  </si>
  <si>
    <t>2021-01-10 15:35:00+00</t>
  </si>
  <si>
    <t>2021-10-14 16:55:00+00</t>
  </si>
  <si>
    <t>0101000020E61000005FB532E1977652C0CDE49B6D6E604440</t>
  </si>
  <si>
    <t>2022-02-17 18:30:00+00</t>
  </si>
  <si>
    <t>2015-05-16 19:50:00+00</t>
  </si>
  <si>
    <t>0101000020E61000000DFD135CAC7652C05B61FA5E43604440</t>
  </si>
  <si>
    <t>112-07    ROOSEVELT AVENUE</t>
  </si>
  <si>
    <t>2018-07-07 23:11:00+00</t>
  </si>
  <si>
    <t>2014-10-15 18:22:00+00</t>
  </si>
  <si>
    <t>2018-06-03 10:00:00+00</t>
  </si>
  <si>
    <t>2013-05-09 22:05:00+00</t>
  </si>
  <si>
    <t>2016-01-01 11:40:00+00</t>
  </si>
  <si>
    <t>0101000020E6100000B537F8C2647652C0EDD3F198815E4440</t>
  </si>
  <si>
    <t>2021-07-08 15:30:00+00</t>
  </si>
  <si>
    <t>2016-02-22 08:40:00+00</t>
  </si>
  <si>
    <t>2020-01-17 16:45:00+00</t>
  </si>
  <si>
    <t>2021-07-31 23:05:00+00</t>
  </si>
  <si>
    <t>0101000020E6100000E39FBE0A157B52C04ECF60F82D5C4440</t>
  </si>
  <si>
    <t>2015-11-03 13:30:00+00</t>
  </si>
  <si>
    <t>Failure to Yield Right-of-Way,Prescription Medication</t>
  </si>
  <si>
    <t>2016-01-03 11:00:00+00</t>
  </si>
  <si>
    <t>0101000020E6100000E08618AF797B52C024720BA716614440</t>
  </si>
  <si>
    <t>2013-02-25 23:30:00+00</t>
  </si>
  <si>
    <t>2014-03-17 09:30:00+00</t>
  </si>
  <si>
    <t>2014-12-24 10:45:00+00</t>
  </si>
  <si>
    <t>2014-02-07 16:30:00+00</t>
  </si>
  <si>
    <t>2014-08-23 10:05:00+00</t>
  </si>
  <si>
    <t>2013-01-14 17:26:00+00</t>
  </si>
  <si>
    <t>0101000020E61000003BE466B8017B52C02844C02154614440</t>
  </si>
  <si>
    <t>35-19     BROADWAY</t>
  </si>
  <si>
    <t>2017-10-03 17:12:00+00</t>
  </si>
  <si>
    <t>0101000020E61000009AEB34D2527B52C033C51C041D614440</t>
  </si>
  <si>
    <t xml:space="preserve">34-33     32 STREET                     </t>
  </si>
  <si>
    <t>2017-03-25 16:10:00+00</t>
  </si>
  <si>
    <t>2019-11-08 14:15:00+00</t>
  </si>
  <si>
    <t>2013-04-08 14:35:00+00</t>
  </si>
  <si>
    <t>2020-01-16 17:35:00+00</t>
  </si>
  <si>
    <t>2016-09-23 20:09:00+00</t>
  </si>
  <si>
    <t>2021-07-30 07:30:00+00</t>
  </si>
  <si>
    <t>2013-02-08 11:39:00+00</t>
  </si>
  <si>
    <t>2019-01-09 23:00:00+00</t>
  </si>
  <si>
    <t>2018-12-08 10:30:00+00</t>
  </si>
  <si>
    <t>0101000020E61000006AF008B8317B52C0F1CEEB996F614440</t>
  </si>
  <si>
    <t>2016-07-07 09:00:00+00</t>
  </si>
  <si>
    <t>2016-08-31 14:08:00+00</t>
  </si>
  <si>
    <t>0101000020E6100000087250C24C7B52C0D9B27C5D86614440</t>
  </si>
  <si>
    <t>2017-02-01 16:20:00+00</t>
  </si>
  <si>
    <t>Passing or Lane Usage Improper,Pedestrian/Bicyclist/Other Pedestrian Error/Confusion</t>
  </si>
  <si>
    <t>2013-01-12 01:55:00+00</t>
  </si>
  <si>
    <t>2017-08-30 16:00:00+00</t>
  </si>
  <si>
    <t>2015-06-20 12:50:00+00</t>
  </si>
  <si>
    <t>CRESCENT ST</t>
  </si>
  <si>
    <t>2013-02-02 02:00:00+00</t>
  </si>
  <si>
    <t>2013-09-24 17:00:00+00</t>
  </si>
  <si>
    <t>0101000020E61000002E701EF3267B52C092F41F88E2614440</t>
  </si>
  <si>
    <t>2013-11-28 10:00:00+00</t>
  </si>
  <si>
    <t>2014-07-10 08:39:00+00</t>
  </si>
  <si>
    <t>0101000020E6100000062AE3DF677B52C08CBD175FB4614440</t>
  </si>
  <si>
    <t>25-05     BROADWAY</t>
  </si>
  <si>
    <t>2018-08-09 19:10:00+00</t>
  </si>
  <si>
    <t>2019-05-24 17:24:00+00</t>
  </si>
  <si>
    <t>2019-01-11 15:09:00+00</t>
  </si>
  <si>
    <t>2014-07-08 14:01:00+00</t>
  </si>
  <si>
    <t>2014-09-30 10:40:00+00</t>
  </si>
  <si>
    <t>2013-06-28 13:40:00+00</t>
  </si>
  <si>
    <t>2014-02-23 16:00:00+00</t>
  </si>
  <si>
    <t>2013-05-27 18:20:00+00</t>
  </si>
  <si>
    <t>0101000020E61000007F30F0DC7B7B52C007D2C5A695614440</t>
  </si>
  <si>
    <t>2014-12-20 22:30:00+00</t>
  </si>
  <si>
    <t>2017-07-11 18:07:00+00</t>
  </si>
  <si>
    <t>2020-07-31 16:00:00+00</t>
  </si>
  <si>
    <t>0101000020E61000006C09F9A0677B52C04ACE893DB4614440</t>
  </si>
  <si>
    <t>25-33     BROADWAY</t>
  </si>
  <si>
    <t>2020-12-15 10:00:00+00</t>
  </si>
  <si>
    <t>30th St</t>
  </si>
  <si>
    <t>2017-08-20 18:30:00+00</t>
  </si>
  <si>
    <t>broadway street</t>
  </si>
  <si>
    <t>2017-09-24 07:40:00+00</t>
  </si>
  <si>
    <t>2016-06-04 17:00:00+00</t>
  </si>
  <si>
    <t>0101000020E61000005726FC523F7B52C08C2C996379614440</t>
  </si>
  <si>
    <t>32-71     31 STREET</t>
  </si>
  <si>
    <t>2023-05-26 12:00:00+00</t>
  </si>
  <si>
    <t>2020-11-19 17:40:00+00</t>
  </si>
  <si>
    <t>2015-08-07 18:00:00+00</t>
  </si>
  <si>
    <t>2013-04-22 16:47:00+00</t>
  </si>
  <si>
    <t>2019-12-06 04:50:00+00</t>
  </si>
  <si>
    <t>0101000020E6100000A52C431CEB7A52C065C746205E5B4440</t>
  </si>
  <si>
    <t>47-05     METROPOLITAN AVENUE</t>
  </si>
  <si>
    <t>2023-10-15 05:40:00+00</t>
  </si>
  <si>
    <t>2014-04-08 16:55:00+00</t>
  </si>
  <si>
    <t>2015-10-15 16:40:00+00</t>
  </si>
  <si>
    <t>0101000020E6100000A94D9CDCEF7A52C0DA1B7C6132614440</t>
  </si>
  <si>
    <t>32-21     37 STREET</t>
  </si>
  <si>
    <t>2020-03-12 18:30:00+00</t>
  </si>
  <si>
    <t>2019-06-10 17:10:00+00</t>
  </si>
  <si>
    <t>2019-08-10 18:40:00+00</t>
  </si>
  <si>
    <t>Pedestrian/Bicyclist/Other Pedestrian Error/Confusion,Driver Inattention/Distraction,Unspecified</t>
  </si>
  <si>
    <t>2014-02-21 23:35:00+00</t>
  </si>
  <si>
    <t>2019-01-20 11:35:00+00</t>
  </si>
  <si>
    <t>2013-08-17 17:30:00+00</t>
  </si>
  <si>
    <t>2013-01-31 11:50:00+00</t>
  </si>
  <si>
    <t>2020-02-23 14:10:00+00</t>
  </si>
  <si>
    <t>0101000020E6100000AD6EF59CF47A52C0C36169E047614440</t>
  </si>
  <si>
    <t>36-17     BROADWAY</t>
  </si>
  <si>
    <t>2020-07-16 22:00:00+00</t>
  </si>
  <si>
    <t>2014-06-28 18:30:00+00</t>
  </si>
  <si>
    <t>2021-05-09 21:00:00+00</t>
  </si>
  <si>
    <t>0101000020E6100000F35487DC0C7B52C06A4B1DE4F5604440</t>
  </si>
  <si>
    <t>2021-12-11 16:42:00+00</t>
  </si>
  <si>
    <t>0101000020E610000085CFD6C1C17A52C09241EE224C614440</t>
  </si>
  <si>
    <t>31-50     STEINWAY STREET</t>
  </si>
  <si>
    <t>2022-10-21 02:07:00+00</t>
  </si>
  <si>
    <t>0101000020E6100000A930B610E47A52C0BE4D7FF623614440</t>
  </si>
  <si>
    <t>32-70     38 STREET</t>
  </si>
  <si>
    <t>2019-10-22 07:50:00+00</t>
  </si>
  <si>
    <t>2017-08-01 15:20:00+00</t>
  </si>
  <si>
    <t>0101000020E61000003411363CBD7A52C0C8D3F20357614440</t>
  </si>
  <si>
    <t>31-30     STEINWAY STREET</t>
  </si>
  <si>
    <t>2021-11-18 12:21:00+00</t>
  </si>
  <si>
    <t>2019-07-12 09:30:00+00</t>
  </si>
  <si>
    <t>2015-10-01 15:30:00+00</t>
  </si>
  <si>
    <t>0101000020E61000002C27463B937A52C06E6AA0F99C644440</t>
  </si>
  <si>
    <t>2015-09-05 19:00:00+00</t>
  </si>
  <si>
    <t>0101000020E61000007B30293E3E7B52C08126C286A7634440</t>
  </si>
  <si>
    <t>2016-11-23 18:11:00+00</t>
  </si>
  <si>
    <t>2016-07-08 22:50:00+00</t>
  </si>
  <si>
    <t>2016-12-30 18:53:00+00</t>
  </si>
  <si>
    <t>0101000020E6100000EC12D55B037B52C021AE9CBD33624440</t>
  </si>
  <si>
    <t>30-08     30 AVENUE</t>
  </si>
  <si>
    <t>2017-04-12 14:30:00+00</t>
  </si>
  <si>
    <t>2018-09-06 08:20:00+00</t>
  </si>
  <si>
    <t>2015-05-16 22:50:00+00</t>
  </si>
  <si>
    <t>0101000020E61000001EC4CE143A7B52C0BC22F8DF4A624440</t>
  </si>
  <si>
    <t>2020-01-17 09:05:00+00</t>
  </si>
  <si>
    <t>2020-07-16 00:00:00+00</t>
  </si>
  <si>
    <t>2020-09-03 19:05:00+00</t>
  </si>
  <si>
    <t>2020-10-26 06:25:00+00</t>
  </si>
  <si>
    <t>2021-01-03 19:10:00+00</t>
  </si>
  <si>
    <t>2022-08-12 01:09:00+00</t>
  </si>
  <si>
    <t>2014-12-23 11:30:00+00</t>
  </si>
  <si>
    <t>2013-01-07 18:00:00+00</t>
  </si>
  <si>
    <t>2015-06-06 15:20:00+00</t>
  </si>
  <si>
    <t>2015-09-30 12:14:00+00</t>
  </si>
  <si>
    <t>2018-02-22 06:00:00+00</t>
  </si>
  <si>
    <t>2017-11-13 19:30:00+00</t>
  </si>
  <si>
    <t>2013-03-29 14:44:00+00</t>
  </si>
  <si>
    <t>2015-04-01 21:15:00+00</t>
  </si>
  <si>
    <t>0101000020E61000007784D382177B52C0FD14C78157614440</t>
  </si>
  <si>
    <t>32-20     34 STREET</t>
  </si>
  <si>
    <t>2017-08-27 21:40:00+00</t>
  </si>
  <si>
    <t>2019-05-11 00:22:00+00</t>
  </si>
  <si>
    <t>2014-04-13 16:10:00+00</t>
  </si>
  <si>
    <t>2019-11-11 11:20:00+00</t>
  </si>
  <si>
    <t>2017-12-10 04:48:00+00</t>
  </si>
  <si>
    <t>0101000020E610000025AFCE31207B52C0A8531EDD08614440</t>
  </si>
  <si>
    <t>2017-01-25 22:00:00+00</t>
  </si>
  <si>
    <t>2019-12-13 20:51:00+00</t>
  </si>
  <si>
    <t>2013-10-12 18:00:00+00</t>
  </si>
  <si>
    <t>2020-01-16 20:25:00+00</t>
  </si>
  <si>
    <t>2020-02-18 09:16:00+00</t>
  </si>
  <si>
    <t>2020-06-04 11:15:00+00</t>
  </si>
  <si>
    <t>2020-07-20 19:00:00+00</t>
  </si>
  <si>
    <t>0101000020E6100000556AF6402B7B52C0085A8121AB614440</t>
  </si>
  <si>
    <t>31-57     31 STREET</t>
  </si>
  <si>
    <t>2021-07-15 08:45:00+00</t>
  </si>
  <si>
    <t>2022-02-17 19:50:00+00</t>
  </si>
  <si>
    <t>2016-02-12 18:32:00+00</t>
  </si>
  <si>
    <t>2020-07-20 17:59:00+00</t>
  </si>
  <si>
    <t>2015-10-27 15:10:00+00</t>
  </si>
  <si>
    <t>0101000020E61000008A1CC7B4DB7B52C0F2F0F9BC3D634440</t>
  </si>
  <si>
    <t>2013-03-26 17:15:00+00</t>
  </si>
  <si>
    <t>0101000020E6100000A8380EBCDA7B52C06BFB0DC97F624440</t>
  </si>
  <si>
    <t>2014-06-21 17:45:00+00</t>
  </si>
  <si>
    <t>2013-04-02 00:30:00+00</t>
  </si>
  <si>
    <t>0101000020E6100000B3B85A82E77B52C0193D128A08624440</t>
  </si>
  <si>
    <t>2013-11-18 10:41:00+00</t>
  </si>
  <si>
    <t>2013-10-22 20:10:00+00</t>
  </si>
  <si>
    <t>0101000020E6100000496EA873A07752C0340EF5BBB0604440</t>
  </si>
  <si>
    <t>0101000020E6100000FE5B6ED59A7752C0252A0AAAFC5F4440</t>
  </si>
  <si>
    <t>2013-06-07 07:00:00+00</t>
  </si>
  <si>
    <t>0101000020E6100000815A0C1EA67752C0DC80CF0F23604440</t>
  </si>
  <si>
    <t>37-25     97 STREET</t>
  </si>
  <si>
    <t>2018-11-02 17:30:00+00</t>
  </si>
  <si>
    <t>0101000020E6100000125784517F7752C0405C284F0F604440</t>
  </si>
  <si>
    <t>2016-06-04 20:50:00+00</t>
  </si>
  <si>
    <t>2018-09-24 16:50:00+00</t>
  </si>
  <si>
    <t>0101000020E6100000B937BF61A27752C0672783A3E45F4440</t>
  </si>
  <si>
    <t>96-12     ROOSEVELT AVENUE</t>
  </si>
  <si>
    <t>2018-07-25 16:30:00+00</t>
  </si>
  <si>
    <t>2018-08-08 18:30:00+00</t>
  </si>
  <si>
    <t>2019-06-16 19:00:00+00</t>
  </si>
  <si>
    <t>2015-08-18 14:20:00+00</t>
  </si>
  <si>
    <t>2014-12-06 21:28:00+00</t>
  </si>
  <si>
    <t>2020-09-18 23:45:00+00</t>
  </si>
  <si>
    <t>0101000020E610000005C58F31777752C0B936548CF35F4440</t>
  </si>
  <si>
    <t>2021-08-29 19:15:00+00</t>
  </si>
  <si>
    <t>0101000020E61000009357E718907752C0249C16BCE85F4440</t>
  </si>
  <si>
    <t>97-22     ROOSEVELT AVENUE</t>
  </si>
  <si>
    <t>2021-09-23 11:42:00+00</t>
  </si>
  <si>
    <t>2016-09-20 05:09:00+00</t>
  </si>
  <si>
    <t>0101000020E610000061545227A07752C080D8D2A3A9604440</t>
  </si>
  <si>
    <t>2016-08-29 00:08:00+00</t>
  </si>
  <si>
    <t>2022-02-05 14:30:00+00</t>
  </si>
  <si>
    <t>0101000020E61000003677F4BF5C7752C014E8137992604440</t>
  </si>
  <si>
    <t>35-40     103 STREET</t>
  </si>
  <si>
    <t>2022-04-26 22:38:00+00</t>
  </si>
  <si>
    <t>2013-11-27 19:20:00+00</t>
  </si>
  <si>
    <t>2015-08-14 12:05:00+00</t>
  </si>
  <si>
    <t>2015-10-08 18:49:00+00</t>
  </si>
  <si>
    <t>2020-07-07 08:35:00+00</t>
  </si>
  <si>
    <t>0101000020E610000053D0ED258D7752C0F1811DFF05604440</t>
  </si>
  <si>
    <t>2020-12-10 17:43:00+00</t>
  </si>
  <si>
    <t>Traffic Control Disregarded,Listening/Using Headphones</t>
  </si>
  <si>
    <t>2014-09-13 14:15:00+00</t>
  </si>
  <si>
    <t>2013-02-16 19:45:00+00</t>
  </si>
  <si>
    <t>2016-10-14 13:10:00+00</t>
  </si>
  <si>
    <t>2019-06-30 14:46:00+00</t>
  </si>
  <si>
    <t>2018-08-13 18:10:00+00</t>
  </si>
  <si>
    <t>2021-05-16 15:00:00+00</t>
  </si>
  <si>
    <t>2022-02-22 07:00:00+00</t>
  </si>
  <si>
    <t>2018-07-22 15:20:00+00</t>
  </si>
  <si>
    <t>2020-09-17 14:30:00+00</t>
  </si>
  <si>
    <t>2013-08-09 21:00:00+00</t>
  </si>
  <si>
    <t>2013-03-20 22:35:00+00</t>
  </si>
  <si>
    <t>2018-05-10 21:37:00+00</t>
  </si>
  <si>
    <t>2023-05-21 21:18:00+00</t>
  </si>
  <si>
    <t>E-Scooter,Bike</t>
  </si>
  <si>
    <t>2023-06-18 20:48:00+00</t>
  </si>
  <si>
    <t>2013-06-18 17:50:00+00</t>
  </si>
  <si>
    <t>0101000020E610000045A6327B8F7852C032546A9B875D4440</t>
  </si>
  <si>
    <t>2014-03-29 13:55:00+00</t>
  </si>
  <si>
    <t>0101000020E6100000ECCD5E6C907852C0A84CD64DCE5D4440</t>
  </si>
  <si>
    <t>2014-04-29 15:35:00+00</t>
  </si>
  <si>
    <t>0101000020E61000003FE3C281907852C0AED3484BE55D4440</t>
  </si>
  <si>
    <t>2017-08-28 07:20:00+00</t>
  </si>
  <si>
    <t>2021-07-10 10:56:00+00</t>
  </si>
  <si>
    <t>Other Electronic Device,Unspecified</t>
  </si>
  <si>
    <t>0101000020E6100000809F71E1407852C0126BF129005E4440</t>
  </si>
  <si>
    <t>2019-12-13 06:26:00+00</t>
  </si>
  <si>
    <t>0101000020E61000000EF8FC30427852C0A741D13C805D4440</t>
  </si>
  <si>
    <t>2023-11-08 20:36:00+00</t>
  </si>
  <si>
    <t>2017-12-21 12:05:00+00</t>
  </si>
  <si>
    <t>0101000020E6100000BE9A4D910D7852C0BDB32C4E6B5F4440</t>
  </si>
  <si>
    <t>2015-11-16 09:00:00+00</t>
  </si>
  <si>
    <t>2013-02-03 02:25:00+00</t>
  </si>
  <si>
    <t>2013-10-08 08:50:00+00</t>
  </si>
  <si>
    <t>2017-12-12 18:37:00+00</t>
  </si>
  <si>
    <t>0101000020E6100000B0E600C11C7852C0B94F8E02445F4440</t>
  </si>
  <si>
    <t>2019-05-25 16:00:00+00</t>
  </si>
  <si>
    <t>2019-12-05 22:05:00+00</t>
  </si>
  <si>
    <t>2017-04-28 18:45:00+00</t>
  </si>
  <si>
    <t>0101000020E6100000A779C7293A7852C0956247E3505F4440</t>
  </si>
  <si>
    <t>87-20     ELMHURST AVENUE</t>
  </si>
  <si>
    <t>2020-11-05 16:33:00+00</t>
  </si>
  <si>
    <t>2021-01-03 20:55:00+00</t>
  </si>
  <si>
    <t>2021-11-13 15:00:00+00</t>
  </si>
  <si>
    <t>0101000020E610000003098A1F637852C03997E2AAB25F4440</t>
  </si>
  <si>
    <t>40-05     FORLEY STREET</t>
  </si>
  <si>
    <t>2022-07-27 04:00:00+00</t>
  </si>
  <si>
    <t>2014-10-03 20:15:00+00</t>
  </si>
  <si>
    <t>2015-11-04 07:22:00+00</t>
  </si>
  <si>
    <t>2013-08-11 11:19:00+00</t>
  </si>
  <si>
    <t>2015-11-10 07:15:00+00</t>
  </si>
  <si>
    <t>2015-05-27 21:15:00+00</t>
  </si>
  <si>
    <t>UNKNOWN,BICYCLE,PASSENGER VEHICLE</t>
  </si>
  <si>
    <t>2016-07-13 03:23:00+00</t>
  </si>
  <si>
    <t>0101000020E6100000F8C264AA607852C01CCF6740BD5F4440</t>
  </si>
  <si>
    <t>85-15     ROOSEVELT AVENUE</t>
  </si>
  <si>
    <t>2018-04-25 14:00:00+00</t>
  </si>
  <si>
    <t>2013-12-04 17:50:00+00</t>
  </si>
  <si>
    <t>0101000020E61000004A213592297852C0CEC87B30845F4440</t>
  </si>
  <si>
    <t>2013-12-15 02:30:00+00</t>
  </si>
  <si>
    <t>2015-01-11 14:10:00+00</t>
  </si>
  <si>
    <t>2014-04-02 20:30:00+00</t>
  </si>
  <si>
    <t>2013-11-28 20:09:00+00</t>
  </si>
  <si>
    <t>0101000020E6100000D52137C30D7852C0F33CB83B6B5F4440</t>
  </si>
  <si>
    <t>2023-09-26 16:43:00+00</t>
  </si>
  <si>
    <t>2017-08-01 19:45:00+00</t>
  </si>
  <si>
    <t>0101000020E6100000170E8464017952C082902C60025F4440</t>
  </si>
  <si>
    <t>2020-09-14 20:15:00+00</t>
  </si>
  <si>
    <t>2022-02-23 20:10:00+00</t>
  </si>
  <si>
    <t>2022-10-03 19:00:00+00</t>
  </si>
  <si>
    <t>0101000020E61000001B12F758FA7852C03CA41820D15E4440</t>
  </si>
  <si>
    <t>2018-11-06 08:25:00+00</t>
  </si>
  <si>
    <t>2017-09-22 18:15:00+00</t>
  </si>
  <si>
    <t>2013-11-21 16:33:00+00</t>
  </si>
  <si>
    <t>2019-06-27 23:15:00+00</t>
  </si>
  <si>
    <t>2022-02-16 10:30:00+00</t>
  </si>
  <si>
    <t>2022-02-18 16:00:00+00</t>
  </si>
  <si>
    <t>2020-07-05 11:15:00+00</t>
  </si>
  <si>
    <t>2015-02-23 15:25:00+00</t>
  </si>
  <si>
    <t>2019-10-21 09:45:00+00</t>
  </si>
  <si>
    <t>2017-10-05 22:50:00+00</t>
  </si>
  <si>
    <t>2015-10-15 22:56:00+00</t>
  </si>
  <si>
    <t>0101000020E6100000450598439C7852C029A1AAF875614440</t>
  </si>
  <si>
    <t>2015-11-22 03:30:00+00</t>
  </si>
  <si>
    <t>2014-08-24 15:15:00+00</t>
  </si>
  <si>
    <t>0101000020E6100000B405DF8F367852C02D5E2C0C915D4440</t>
  </si>
  <si>
    <t>2016-05-12 09:40:00+00</t>
  </si>
  <si>
    <t>0101000020E61000000E2DB29DEF7752C0CE8E54DFF95D4440</t>
  </si>
  <si>
    <t>2019-08-09 08:50:00+00</t>
  </si>
  <si>
    <t>0101000020E6100000DC12B9E00C7852C09B3BFA5FAE5D4440</t>
  </si>
  <si>
    <t>2019-10-04 20:20:00+00</t>
  </si>
  <si>
    <t>0101000020E6100000771A1F1C227852C0D7F84CF6CF5D4440</t>
  </si>
  <si>
    <t>2016-01-06 07:40:00+00</t>
  </si>
  <si>
    <t>0101000020E61000008EEA7420EB7752C0855D143DF05D4440</t>
  </si>
  <si>
    <t>57-19     HOFFMAN DRIVE</t>
  </si>
  <si>
    <t>2019-11-29 09:15:00+00</t>
  </si>
  <si>
    <t>40-08     10 STREET</t>
  </si>
  <si>
    <t>2018-04-14 14:12:00+00</t>
  </si>
  <si>
    <t>2023-09-03 16:25:00+00</t>
  </si>
  <si>
    <t>2023-11-19 21:47:00+00</t>
  </si>
  <si>
    <t>0101000020E610000098BD11827A7752C010F230A30E5E4440</t>
  </si>
  <si>
    <t>2014-02-03 22:50:00+00</t>
  </si>
  <si>
    <t>2015-06-03 12:20:00+00</t>
  </si>
  <si>
    <t>2017-04-02 00:00:00+00</t>
  </si>
  <si>
    <t>2014-04-27 15:17:00+00</t>
  </si>
  <si>
    <t>2013-08-09 15:55:00+00</t>
  </si>
  <si>
    <t>2014-05-25 00:15:00+00</t>
  </si>
  <si>
    <t>2013-09-11 18:25:00+00</t>
  </si>
  <si>
    <t>0101000020E61000006ED113E0857752C02A2AD1483A5E4440</t>
  </si>
  <si>
    <t>2013-12-14 20:14:00+00</t>
  </si>
  <si>
    <t>2015-02-28 22:00:00+00</t>
  </si>
  <si>
    <t>2022-04-14 11:40:00+00</t>
  </si>
  <si>
    <t>2015-11-11 10:20:00+00</t>
  </si>
  <si>
    <t>0101000020E6100000D68BA19C687752C0F5673F52445E4440</t>
  </si>
  <si>
    <t>57-18     JUNCTION BOULEVARD</t>
  </si>
  <si>
    <t>2018-02-05 19:55:00+00</t>
  </si>
  <si>
    <t>2021-12-21 19:42:00+00</t>
  </si>
  <si>
    <t>2017-01-11 12:30:00+00</t>
  </si>
  <si>
    <t>2021-06-12 22:55:00+00</t>
  </si>
  <si>
    <t>2016-11-20 14:11:00+00</t>
  </si>
  <si>
    <t>2018-03-24 16:00:00+00</t>
  </si>
  <si>
    <t>2018-11-06 16:11:00+00</t>
  </si>
  <si>
    <t>2017-08-10 08:55:00+00</t>
  </si>
  <si>
    <t>2018-11-30 17:45:00+00</t>
  </si>
  <si>
    <t>2016-10-10 19:10:00+00</t>
  </si>
  <si>
    <t>2014-09-24 19:50:00+00</t>
  </si>
  <si>
    <t>2017-11-30 23:55:00+00</t>
  </si>
  <si>
    <t>0101000020E610000076C2F1C8FC7752C0857E89B2215F4440</t>
  </si>
  <si>
    <t>2016-08-15 17:08:00+00</t>
  </si>
  <si>
    <t>2014-07-10 09:05:00+00</t>
  </si>
  <si>
    <t>2018-09-24 17:30:00+00</t>
  </si>
  <si>
    <t>0101000020E61000004BCF4FCCD57752C054951172395F4440</t>
  </si>
  <si>
    <t>2014-08-07 14:05:00+00</t>
  </si>
  <si>
    <t>0101000020E6100000ABFAA6FADF7752C01A379089EF5E4440</t>
  </si>
  <si>
    <t>2015-09-18 14:12:00+00</t>
  </si>
  <si>
    <t>0101000020E610000059767753007852C07752BA4FE95E4440</t>
  </si>
  <si>
    <t>2015-07-15 19:08:00+00</t>
  </si>
  <si>
    <t>2017-02-25 15:45:00+00</t>
  </si>
  <si>
    <t>2022-10-12 07:30:00+00</t>
  </si>
  <si>
    <t>2017-02-28 13:46:00+00</t>
  </si>
  <si>
    <t>2021-07-10 14:00:00+00</t>
  </si>
  <si>
    <t>2018-01-20 22:00:00+00</t>
  </si>
  <si>
    <t>2016-01-28 14:00:00+00</t>
  </si>
  <si>
    <t>2016-05-12 21:00:00+00</t>
  </si>
  <si>
    <t>0101000020E61000002EFF21FDF67752C0C91F0C3CF75E4440</t>
  </si>
  <si>
    <t>90-35     CORONA AVENUE</t>
  </si>
  <si>
    <t>2023-05-19 20:25:00+00</t>
  </si>
  <si>
    <t>2014-05-12 12:30:00+00</t>
  </si>
  <si>
    <t>2017-09-19 16:45:00+00</t>
  </si>
  <si>
    <t>2017-03-06 15:45:00+00</t>
  </si>
  <si>
    <t>0101000020E6100000D4635B069C7852C0F8AA9509BF5D4440</t>
  </si>
  <si>
    <t>2014-11-05 17:00:00+00</t>
  </si>
  <si>
    <t>0101000020E610000019E835D1C27852C01CC242F7F65D4440</t>
  </si>
  <si>
    <t>2013-04-22 09:40:00+00</t>
  </si>
  <si>
    <t>0101000020E6100000465F419AB17852C0E4D9E55B1F5E4440</t>
  </si>
  <si>
    <t>2019-08-31 11:30:00+00</t>
  </si>
  <si>
    <t>2019-11-07 18:15:00+00</t>
  </si>
  <si>
    <t>2015-06-22 17:35:00+00</t>
  </si>
  <si>
    <t>2015-05-16 15:45:00+00</t>
  </si>
  <si>
    <t>Drugs (Illegal)</t>
  </si>
  <si>
    <t>2015-08-31 15:53:00+00</t>
  </si>
  <si>
    <t>2016-03-03 12:25:00+00</t>
  </si>
  <si>
    <t>2015-05-07 17:55:00+00</t>
  </si>
  <si>
    <t>0101000020E6100000EAEC6470947852C0205ED72FD85D4440</t>
  </si>
  <si>
    <t>83-06     GRAND AVENUE</t>
  </si>
  <si>
    <t>2020-08-03 12:45:00+00</t>
  </si>
  <si>
    <t>2020-10-29 19:55:00+00</t>
  </si>
  <si>
    <t>0101000020E6100000268DD13AAA7852C040C23060C95D4440</t>
  </si>
  <si>
    <t>ANKENER AVENUE</t>
  </si>
  <si>
    <t>2022-12-13 12:30:00+00</t>
  </si>
  <si>
    <t>2014-05-20 12:10:00+00</t>
  </si>
  <si>
    <t>2021-10-30 00:00:00+00</t>
  </si>
  <si>
    <t>2019-02-03 11:45:00+00</t>
  </si>
  <si>
    <t>0101000020E61000002D95B7239C7852C06FF59CF4BE5D4440</t>
  </si>
  <si>
    <t>2019-01-25 12:57:00+00</t>
  </si>
  <si>
    <t>2022-07-21 18:22:00+00</t>
  </si>
  <si>
    <t>2017-06-28 18:43:00+00</t>
  </si>
  <si>
    <t>0101000020E61000001CEBE2361A7C52C05FEB5223F45D4440</t>
  </si>
  <si>
    <t>RAILROAD AVENUE</t>
  </si>
  <si>
    <t>2019-08-30 17:25:00+00</t>
  </si>
  <si>
    <t>2019-12-13 18:50:00+00</t>
  </si>
  <si>
    <t>2017-12-04 09:15:00+00</t>
  </si>
  <si>
    <t>2016-05-23 07:30:00+00</t>
  </si>
  <si>
    <t>2017-07-05 13:45:00+00</t>
  </si>
  <si>
    <t>2018-07-13 10:30:00+00</t>
  </si>
  <si>
    <t>2018-11-07 18:07:00+00</t>
  </si>
  <si>
    <t>0101000020E610000051AB9E82B27A52C0834F73F222624440</t>
  </si>
  <si>
    <t>2016-12-01 15:12:00+00</t>
  </si>
  <si>
    <t>2013-08-29 20:28:00+00</t>
  </si>
  <si>
    <t>2020-01-18 13:40:00+00</t>
  </si>
  <si>
    <t>2020-10-21 20:00:00+00</t>
  </si>
  <si>
    <t>2022-04-04 12:24:00+00</t>
  </si>
  <si>
    <t>0101000020E61000007233DC80CF7A52C0D9CD8C7E34624440</t>
  </si>
  <si>
    <t>2022-05-31 12:40:00+00</t>
  </si>
  <si>
    <t>2020-02-22 22:07:00+00</t>
  </si>
  <si>
    <t>2020-01-13 19:33:00+00</t>
  </si>
  <si>
    <t>2017-12-09 20:20:00+00</t>
  </si>
  <si>
    <t>2018-10-01 07:40:00+00</t>
  </si>
  <si>
    <t>2018-08-13 15:25:00+00</t>
  </si>
  <si>
    <t>2023-02-23 23:28:00+00</t>
  </si>
  <si>
    <t>0101000020E610000071E5EC9DD17A52C02A3BFDA02E624440</t>
  </si>
  <si>
    <t>28-39     33 STREET</t>
  </si>
  <si>
    <t>2023-07-05 20:20:00+00</t>
  </si>
  <si>
    <t>2014-04-28 16:48:00+00</t>
  </si>
  <si>
    <t>2013-03-12 12:55:00+00</t>
  </si>
  <si>
    <t>2013-09-02 16:26:00+00</t>
  </si>
  <si>
    <t>2017-05-13 14:00:00+00</t>
  </si>
  <si>
    <t>0101000020E610000049803FA1C37A52C0FE463B6EF8614440</t>
  </si>
  <si>
    <t>2013-02-04 14:20:00+00</t>
  </si>
  <si>
    <t>2013-11-11 10:45:00+00</t>
  </si>
  <si>
    <t>0101000020E6100000240B98C0AD7A52C0562B137EA9614440</t>
  </si>
  <si>
    <t>30-52     38 STREET</t>
  </si>
  <si>
    <t>2017-07-05 20:30:00+00</t>
  </si>
  <si>
    <t>2015-06-08 22:20:00+00</t>
  </si>
  <si>
    <t>2021-05-16 19:53:00+00</t>
  </si>
  <si>
    <t>2021-11-24 12:30:00+00</t>
  </si>
  <si>
    <t>2022-10-14 23:20:00+00</t>
  </si>
  <si>
    <t>2016-01-15 13:50:00+00</t>
  </si>
  <si>
    <t>2014-03-10 20:30:00+00</t>
  </si>
  <si>
    <t>2022-07-24 17:15:00+00</t>
  </si>
  <si>
    <t>2016-11-28 19:11:00+00</t>
  </si>
  <si>
    <t>2015-04-14 22:50:00+00</t>
  </si>
  <si>
    <t>0101000020E6100000A4CEAFB1D07A52C0A54E31C504624440</t>
  </si>
  <si>
    <t>2015-02-27 13:00:00+00</t>
  </si>
  <si>
    <t>2013-02-18 11:49:00+00</t>
  </si>
  <si>
    <t>2014-07-30 00:25:00+00</t>
  </si>
  <si>
    <t>2013-02-26 14:00:00+00</t>
  </si>
  <si>
    <t>Passenger Distraction,Passenger Distraction,Unspecified</t>
  </si>
  <si>
    <t>2020-12-04 20:00:00+00</t>
  </si>
  <si>
    <t>2014-03-19 23:00:00+00</t>
  </si>
  <si>
    <t>2019-10-08 19:25:00+00</t>
  </si>
  <si>
    <t>2019-01-13 02:50:00+00</t>
  </si>
  <si>
    <t>2017-06-25 14:36:00+00</t>
  </si>
  <si>
    <t>2014-08-28 21:50:00+00</t>
  </si>
  <si>
    <t>2019-05-20 17:35:00+00</t>
  </si>
  <si>
    <t>2023-02-14 09:15:00+00</t>
  </si>
  <si>
    <t>2017-12-03 01:00:00+00</t>
  </si>
  <si>
    <t>2013-09-13 08:15:00+00</t>
  </si>
  <si>
    <t>2014-05-22 16:25:00+00</t>
  </si>
  <si>
    <t>2016-03-04 03:03:00+00</t>
  </si>
  <si>
    <t>2015-11-27 18:50:00+00</t>
  </si>
  <si>
    <t>2017-07-18 13:19:00+00</t>
  </si>
  <si>
    <t>2013-12-06 19:20:00+00</t>
  </si>
  <si>
    <t>2013-12-13 21:18:00+00</t>
  </si>
  <si>
    <t>2017-07-23 10:00:00+00</t>
  </si>
  <si>
    <t>2014-03-22 08:55:00+00</t>
  </si>
  <si>
    <t>2014-05-15 15:55:00+00</t>
  </si>
  <si>
    <t>2018-08-27 20:21:00+00</t>
  </si>
  <si>
    <t>2021-04-25 06:03:00+00</t>
  </si>
  <si>
    <t>2022-06-13 07:27:00+00</t>
  </si>
  <si>
    <t>0101000020E61000003ECBF3E0EE7A52C06002B7EEE6614440</t>
  </si>
  <si>
    <t>30-49     33 STREET</t>
  </si>
  <si>
    <t>2019-04-16 19:20:00+00</t>
  </si>
  <si>
    <t>2022-03-23 13:20:00+00</t>
  </si>
  <si>
    <t>2013-12-06 21:00:00+00</t>
  </si>
  <si>
    <t>2013-06-22 09:20:00+00</t>
  </si>
  <si>
    <t>2015-11-13 19:45:00+00</t>
  </si>
  <si>
    <t>0101000020E6100000DBC765370E7B52C0138255F5F2614440</t>
  </si>
  <si>
    <t>2015-05-30 14:00:00+00</t>
  </si>
  <si>
    <t>2019-09-09 14:00:00+00</t>
  </si>
  <si>
    <t>2015-05-19 13:09:00+00</t>
  </si>
  <si>
    <t>2019-01-25 21:40:00+00</t>
  </si>
  <si>
    <t>2022-05-06 03:35:00+00</t>
  </si>
  <si>
    <t>2018-07-05 03:10:00+00</t>
  </si>
  <si>
    <t>2014-01-26 01:05:00+00</t>
  </si>
  <si>
    <t>2014-03-29 12:25:00+00</t>
  </si>
  <si>
    <t>0101000020E6100000452A8C2D047B52C01669E21DE0614440</t>
  </si>
  <si>
    <t>30-80     32 STREET</t>
  </si>
  <si>
    <t>2020-05-09 11:00:00+00</t>
  </si>
  <si>
    <t>2017-06-12 07:50:00+00</t>
  </si>
  <si>
    <t>2016-11-04 20:11:00+00</t>
  </si>
  <si>
    <t>2017-11-07 21:40:00+00</t>
  </si>
  <si>
    <t>2019-05-12 11:56:00+00</t>
  </si>
  <si>
    <t>2023-02-13 14:19:00+00</t>
  </si>
  <si>
    <t>0101000020E61000007E6FD39FFD7A52C05969520ABA614440</t>
  </si>
  <si>
    <t>33-08     31 AVENUE</t>
  </si>
  <si>
    <t>2023-07-15 11:30:00+00</t>
  </si>
  <si>
    <t>0101000020E61000006C21C841097B52C06DC5FEB27B624440</t>
  </si>
  <si>
    <t>2017-05-03 15:15:00+00</t>
  </si>
  <si>
    <t>0101000020E61000009331E3126C7B52C06156838B70624440</t>
  </si>
  <si>
    <t>2016-04-06 21:56:00+00</t>
  </si>
  <si>
    <t>0101000020E6100000AA7C748F117B52C04E61A5828A624440</t>
  </si>
  <si>
    <t>2013-07-11 08:35:00+00</t>
  </si>
  <si>
    <t>2018-04-07 20:30:00+00</t>
  </si>
  <si>
    <t>2014-10-31 18:24:00+00</t>
  </si>
  <si>
    <t>2022-10-29 10:47:00+00</t>
  </si>
  <si>
    <t>2014-07-14 13:00:00+00</t>
  </si>
  <si>
    <t>2020-10-12 17:48:00+00</t>
  </si>
  <si>
    <t>Pavement Slippery,Unsafe Speed</t>
  </si>
  <si>
    <t>2014-10-27 14:30:00+00</t>
  </si>
  <si>
    <t>2015-07-12 05:40:00+00</t>
  </si>
  <si>
    <t>2020-02-14 16:45:00+00</t>
  </si>
  <si>
    <t>2018-03-28 14:00:00+00</t>
  </si>
  <si>
    <t>2016-01-14 13:00:00+00</t>
  </si>
  <si>
    <t>0101000020E61000008D45D3D9C97A52C0572250FD83624440</t>
  </si>
  <si>
    <t>25-56     31 STREET</t>
  </si>
  <si>
    <t>2023-05-09 12:00:00+00</t>
  </si>
  <si>
    <t>2019-01-29 19:10:00+00</t>
  </si>
  <si>
    <t>0101000020E6100000A3DD32F1587B52C06C1679A3A0624440</t>
  </si>
  <si>
    <t>2016-02-11 18:30:00+00</t>
  </si>
  <si>
    <t>2013-05-10 20:15:00+00</t>
  </si>
  <si>
    <t>2019-03-27 19:55:00+00</t>
  </si>
  <si>
    <t>2017-02-11 09:25:00+00</t>
  </si>
  <si>
    <t>2022-10-20 21:30:00+00</t>
  </si>
  <si>
    <t>2018-01-18 04:09:00+00</t>
  </si>
  <si>
    <t>2013-05-30 18:30:00+00</t>
  </si>
  <si>
    <t>2014-07-03 23:45:00+00</t>
  </si>
  <si>
    <t>2014-07-13 06:20:00+00</t>
  </si>
  <si>
    <t>0101000020E6100000F9FC2777127952C01DD1C28A975F4440</t>
  </si>
  <si>
    <t>2016-08-04 16:08:00+00</t>
  </si>
  <si>
    <t>2016-09-22 21:09:00+00</t>
  </si>
  <si>
    <t>2013-05-20 15:11:00+00</t>
  </si>
  <si>
    <t>2019-02-28 18:10:00+00</t>
  </si>
  <si>
    <t>2018-09-11 15:15:00+00</t>
  </si>
  <si>
    <t>0101000020E6100000F792C6681D7952C03659A31EA25F4440</t>
  </si>
  <si>
    <t>2018-05-08 12:00:00+00</t>
  </si>
  <si>
    <t>2013-06-23 05:05:00+00</t>
  </si>
  <si>
    <t>2015-12-14 18:30:00+00</t>
  </si>
  <si>
    <t>2013-10-15 14:55:00+00</t>
  </si>
  <si>
    <t>2018-07-05 16:45:00+00</t>
  </si>
  <si>
    <t>2013-02-27 18:50:00+00</t>
  </si>
  <si>
    <t>0101000020E6100000691D554D107B52C0AB77B81D1A5C4440</t>
  </si>
  <si>
    <t>57-47     47 STREET</t>
  </si>
  <si>
    <t>2018-10-15 16:28:00+00</t>
  </si>
  <si>
    <t>0101000020E61000005C55F65D117B52C03E59315C1D5C4440</t>
  </si>
  <si>
    <t>57-00     47 STREET</t>
  </si>
  <si>
    <t>2018-04-05 15:40:00+00</t>
  </si>
  <si>
    <t>2023-07-09 08:22:00+00</t>
  </si>
  <si>
    <t>Carry All,Station Wagon/Sport Utility Vehicle</t>
  </si>
  <si>
    <t>2022-10-27 16:06:00+00</t>
  </si>
  <si>
    <t>2017-11-15 10:50:00+00</t>
  </si>
  <si>
    <t>2020-07-04 21:15:00+00</t>
  </si>
  <si>
    <t>2018-04-22 18:15:00+00</t>
  </si>
  <si>
    <t>2013-05-07 22:00:00+00</t>
  </si>
  <si>
    <t>2021-12-09 05:35:00+00</t>
  </si>
  <si>
    <t>2018-05-15 22:25:00+00</t>
  </si>
  <si>
    <t>2017-05-19 18:50:00+00</t>
  </si>
  <si>
    <t>2013-02-25 14:30:00+00</t>
  </si>
  <si>
    <t>2014-06-21 15:41:00+00</t>
  </si>
  <si>
    <t>2017-10-08 14:30:00+00</t>
  </si>
  <si>
    <t>0101000020E610000042B28009DC7A52C0E7FD7F9C30614440</t>
  </si>
  <si>
    <t>38-05     BROADWAY</t>
  </si>
  <si>
    <t>2019-06-13 09:00:00+00</t>
  </si>
  <si>
    <t>2019-06-03 20:00:00+00</t>
  </si>
  <si>
    <t>2020-07-21 15:19:00+00</t>
  </si>
  <si>
    <t>2014-09-21 03:25:00+00</t>
  </si>
  <si>
    <t>2022-01-24 22:00:00+00</t>
  </si>
  <si>
    <t>2022-05-18 17:33:00+00</t>
  </si>
  <si>
    <t>2022-09-13 14:57:00+00</t>
  </si>
  <si>
    <t>2013-01-17 22:20:00+00</t>
  </si>
  <si>
    <t>2013-07-26 09:07:00+00</t>
  </si>
  <si>
    <t>2016-11-17 09:11:00+00</t>
  </si>
  <si>
    <t>2017-04-26 15:00:00+00</t>
  </si>
  <si>
    <t>0101000020E6100000CB67791EDC7A52C070CD1DFD2F614440</t>
  </si>
  <si>
    <t>38-18     BROADWAY</t>
  </si>
  <si>
    <t>2021-12-26 22:30:00+00</t>
  </si>
  <si>
    <t>2014-09-13 14:45:00+00</t>
  </si>
  <si>
    <t>2019-02-14 15:35:00+00</t>
  </si>
  <si>
    <t>2015-09-04 14:00:00+00</t>
  </si>
  <si>
    <t>0101000020E6100000459ED51C007B52C051DB46CBBC614440</t>
  </si>
  <si>
    <t>2016-09-19 00:09:00+00</t>
  </si>
  <si>
    <t>2013-09-26 20:00:00+00</t>
  </si>
  <si>
    <t>2014-08-04 16:35:00+00</t>
  </si>
  <si>
    <t>2015-03-07 01:15:00+00</t>
  </si>
  <si>
    <t>2021-07-15 20:13:00+00</t>
  </si>
  <si>
    <t>0101000020E610000037A6272CF17A52C089B5F81400634440</t>
  </si>
  <si>
    <t>2016-05-26 19:00:00+00</t>
  </si>
  <si>
    <t>0101000020E61000001E335019FF7A52C038A4518193614440</t>
  </si>
  <si>
    <t>31-32     34 STREET</t>
  </si>
  <si>
    <t>2022-10-13 09:20:00+00</t>
  </si>
  <si>
    <t>2021-04-13 17:00:00+00</t>
  </si>
  <si>
    <t>2014-01-19 22:00:00+00</t>
  </si>
  <si>
    <t>0101000020E6100000BED9E6C6F47A52C01C08C90226624440</t>
  </si>
  <si>
    <t>31-14     30 AVENUE</t>
  </si>
  <si>
    <t>2018-07-11 13:47:00+00</t>
  </si>
  <si>
    <t>2021-06-21 07:05:00+00</t>
  </si>
  <si>
    <t>2018-11-06 00:15:00+00</t>
  </si>
  <si>
    <t>2018-06-25 14:32:00+00</t>
  </si>
  <si>
    <t>0101000020E61000005D948F93F87A52C035B808E7AE624440</t>
  </si>
  <si>
    <t>2016-11-22 18:11:00+00</t>
  </si>
  <si>
    <t>2014-08-02 00:20:00+00</t>
  </si>
  <si>
    <t>2017-02-17 18:25:00+00</t>
  </si>
  <si>
    <t>2021-05-25 12:50:00+00</t>
  </si>
  <si>
    <t>2023-08-08 18:53:00+00</t>
  </si>
  <si>
    <t>2016-01-20 06:44:00+00</t>
  </si>
  <si>
    <t>2015-07-30 19:00:00+00</t>
  </si>
  <si>
    <t>2017-01-28 06:45:00+00</t>
  </si>
  <si>
    <t>2022-12-06 23:47:00+00</t>
  </si>
  <si>
    <t>2020-09-27 11:25:00+00</t>
  </si>
  <si>
    <t>0101000020E61000003A5D16139B7B52C05D6DC5FEB2614440</t>
  </si>
  <si>
    <t>2023-01-11 16:58:00+00</t>
  </si>
  <si>
    <t>2020-08-05 14:30:00+00</t>
  </si>
  <si>
    <t>2018-02-18 11:55:00+00</t>
  </si>
  <si>
    <t>2022-10-25 17:53:00+00</t>
  </si>
  <si>
    <t>2017-02-23 15:45:00+00</t>
  </si>
  <si>
    <t>2015-10-28 20:50:00+00</t>
  </si>
  <si>
    <t>2023-09-26 22:10:00+00</t>
  </si>
  <si>
    <t>2016-05-20 23:35:00+00</t>
  </si>
  <si>
    <t>2018-10-25 14:45:00+00</t>
  </si>
  <si>
    <t>2018-08-27 11:25:00+00</t>
  </si>
  <si>
    <t>2018-04-16 06:20:00+00</t>
  </si>
  <si>
    <t>2013-02-26 20:20:00+00</t>
  </si>
  <si>
    <t>2021-01-12 18:00:00+00</t>
  </si>
  <si>
    <t>2021-08-09 00:20:00+00</t>
  </si>
  <si>
    <t>2016-08-22 05:08:00+00</t>
  </si>
  <si>
    <t>2022-06-28 19:00:00+00</t>
  </si>
  <si>
    <t>0101000020E6100000979AF342707C52C0750FBF51E1604440</t>
  </si>
  <si>
    <t>2013-02-21 00:45:00+00</t>
  </si>
  <si>
    <t>2015-01-17 19:13:00+00</t>
  </si>
  <si>
    <t>2021-02-26 10:15:00+00</t>
  </si>
  <si>
    <t>2014-03-29 22:20:00+00</t>
  </si>
  <si>
    <t>2015-08-22 20:30:00+00</t>
  </si>
  <si>
    <t>2015-12-24 22:50:00+00</t>
  </si>
  <si>
    <t>0101000020E6100000C5387F130A7B52C045D8F0F44A614440</t>
  </si>
  <si>
    <t>32-23     35 STREET</t>
  </si>
  <si>
    <t>2018-07-25 16:46:00+00</t>
  </si>
  <si>
    <t>2014-03-17 23:18:00+00</t>
  </si>
  <si>
    <t>2017-10-11 19:35:00+00</t>
  </si>
  <si>
    <t>2020-10-21 13:00:00+00</t>
  </si>
  <si>
    <t>0101000020E6100000CA703C9F017B52C02844C02154614440</t>
  </si>
  <si>
    <t>2021-09-25 15:00:00+00</t>
  </si>
  <si>
    <t>2022-10-22 13:27:00+00</t>
  </si>
  <si>
    <t>2019-08-15 19:17:00+00</t>
  </si>
  <si>
    <t>2020-09-13 14:45:00+00</t>
  </si>
  <si>
    <t>2017-01-26 08:43:00+00</t>
  </si>
  <si>
    <t>2015-04-13 14:00:00+00</t>
  </si>
  <si>
    <t>2020-02-02 17:40:00+00</t>
  </si>
  <si>
    <t>0101000020E6100000D03648D27F7652C01AAE69392B5F4440</t>
  </si>
  <si>
    <t>0101000020E6100000E23C9CC0747652C065DF15C1FF5E4440</t>
  </si>
  <si>
    <t>2022-08-12 09:40:00+00</t>
  </si>
  <si>
    <t>2018-08-23 19:00:00+00</t>
  </si>
  <si>
    <t>2013-06-30 12:00:00+00</t>
  </si>
  <si>
    <t>0101000020E6100000FC1D8A027D7652C007962364205F4440</t>
  </si>
  <si>
    <t>2018-06-20 13:15:00+00</t>
  </si>
  <si>
    <t>0101000020E61000003EB4EACE6E7652C02F72AA10EA5E4440</t>
  </si>
  <si>
    <t>86 AVENUE</t>
  </si>
  <si>
    <t>2016-01-15 17:54:00+00</t>
  </si>
  <si>
    <t>0101000020E61000003F355EBA497652C00DFD135CAC5E4440</t>
  </si>
  <si>
    <t>112-14    CORONA AVENUE</t>
  </si>
  <si>
    <t>2022-05-20 12:57:00+00</t>
  </si>
  <si>
    <t>0101000020E6100000BEABD4A2747652C065DF15C1FF5E4440</t>
  </si>
  <si>
    <t>2016-11-20 17:11:00+00</t>
  </si>
  <si>
    <t>2015-06-05 22:10:00+00</t>
  </si>
  <si>
    <t>2018-03-26 17:10:00+00</t>
  </si>
  <si>
    <t>40-33     21 STREET</t>
  </si>
  <si>
    <t>2021-03-27 19:45:00+00</t>
  </si>
  <si>
    <t>2021-06-04 17:00:00+00</t>
  </si>
  <si>
    <t>2016-11-08 09:11:00+00</t>
  </si>
  <si>
    <t>2016-08-09 04:08:00+00</t>
  </si>
  <si>
    <t>2021-12-10 00:20:00+00</t>
  </si>
  <si>
    <t>2022-02-01 14:30:00+00</t>
  </si>
  <si>
    <t>2022-09-24 00:55:00+00</t>
  </si>
  <si>
    <t>2022-10-06 16:40:00+00</t>
  </si>
  <si>
    <t>2016-11-25 16:11:00+00</t>
  </si>
  <si>
    <t>2021-01-27 05:30:00+00</t>
  </si>
  <si>
    <t>2019-06-06 17:55:00+00</t>
  </si>
  <si>
    <t>2020-01-27 16:37:00+00</t>
  </si>
  <si>
    <t>0101000020E6100000598B4F01307C52C0C5FEB27BF2604440</t>
  </si>
  <si>
    <t>38-72     13 STREET</t>
  </si>
  <si>
    <t>2018-10-10 08:30:00+00</t>
  </si>
  <si>
    <t>2020-09-10 21:30:00+00</t>
  </si>
  <si>
    <t>2018-08-01 19:37:00+00</t>
  </si>
  <si>
    <t>2014-07-02 21:45:00+00</t>
  </si>
  <si>
    <t>Glare,Pavement Slippery</t>
  </si>
  <si>
    <t>2013-03-09 15:55:00+00</t>
  </si>
  <si>
    <t>0101000020E61000003BE466B8017B52C01C9947FE60604440</t>
  </si>
  <si>
    <t>41-15     NORTHERN BOULEVARD</t>
  </si>
  <si>
    <t>2020-09-24 14:45:00+00</t>
  </si>
  <si>
    <t>2020-05-17 13:55:00+00</t>
  </si>
  <si>
    <t>0101000020E61000009E245D33F97A52C0B537F8C264604440</t>
  </si>
  <si>
    <t>2016-06-30 17:45:00+00</t>
  </si>
  <si>
    <t>2022-04-21 17:03:00+00</t>
  </si>
  <si>
    <t>2020-10-06 08:25:00+00</t>
  </si>
  <si>
    <t>2020-08-27 07:20:00+00</t>
  </si>
  <si>
    <t>2017-09-03 19:15:00+00</t>
  </si>
  <si>
    <t>0101000020E6100000E0C03F00047B52C00FF5166AA8604440</t>
  </si>
  <si>
    <t>2013-07-12 00:01:00+00</t>
  </si>
  <si>
    <t>2016-11-19 21:11:00+00</t>
  </si>
  <si>
    <t>2022-07-14 19:40:00+00</t>
  </si>
  <si>
    <t>2022-07-11 06:50:00+00</t>
  </si>
  <si>
    <t>2015-05-09 11:20:00+00</t>
  </si>
  <si>
    <t>2022-07-15 15:00:00+00</t>
  </si>
  <si>
    <t>2023-09-19 22:45:00+00</t>
  </si>
  <si>
    <t>0101000020E6100000E97DE36BCF7A52C08484285FD0624440</t>
  </si>
  <si>
    <t>2019-06-01 22:00:00+00</t>
  </si>
  <si>
    <t>2015-01-17 10:00:00+00</t>
  </si>
  <si>
    <t>2022-01-03 09:40:00+00</t>
  </si>
  <si>
    <t>2022-10-24 06:50:00+00</t>
  </si>
  <si>
    <t>0101000020E610000076C3B645997752C01A69A9BC1D614440</t>
  </si>
  <si>
    <t>32-15     100 STREET</t>
  </si>
  <si>
    <t>2022-10-29 14:50:00+00</t>
  </si>
  <si>
    <t>2022-11-23 15:00:00+00</t>
  </si>
  <si>
    <t>Traffic Control Disregarded,Unsafe Speed</t>
  </si>
  <si>
    <t>0101000020E61000003D9B559FAB7752C0091B9E5E29614440</t>
  </si>
  <si>
    <t>2018-04-28 22:30:00+00</t>
  </si>
  <si>
    <t>0101000020E6100000A9BC1DE1B47752C02E9276A38F614440</t>
  </si>
  <si>
    <t>2019-04-10 19:00:00+00</t>
  </si>
  <si>
    <t>2019-01-04 18:25:00+00</t>
  </si>
  <si>
    <t>2018-05-24 08:55:00+00</t>
  </si>
  <si>
    <t>KEARNEY STREET</t>
  </si>
  <si>
    <t>2018-04-16 15:30:00+00</t>
  </si>
  <si>
    <t>2016-10-23 16:10:00+00</t>
  </si>
  <si>
    <t>2017-10-14 21:30:00+00</t>
  </si>
  <si>
    <t>2019-02-07 09:50:00+00</t>
  </si>
  <si>
    <t>2016-04-07 20:00:00+00</t>
  </si>
  <si>
    <t>0101000020E61000008856DDD98D7752C03B1DC87A6A5F4440</t>
  </si>
  <si>
    <t>2016-12-02 15:12:00+00</t>
  </si>
  <si>
    <t>2014-09-01 13:45:00+00</t>
  </si>
  <si>
    <t>2014-07-27 15:50:00+00</t>
  </si>
  <si>
    <t>2015-09-30 19:45:00+00</t>
  </si>
  <si>
    <t>0101000020E610000068BBF891917752C000C63368E85F4440</t>
  </si>
  <si>
    <t>2014-05-23 15:06:00+00</t>
  </si>
  <si>
    <t>2018-07-16 23:58:00+00</t>
  </si>
  <si>
    <t>0101000020E610000067DC2FFA657752C001CE4186445F4440</t>
  </si>
  <si>
    <t>2015-08-16 01:45:00+00</t>
  </si>
  <si>
    <t>2019-07-18 19:40:00+00</t>
  </si>
  <si>
    <t>2019-08-07 10:45:00+00</t>
  </si>
  <si>
    <t>43-16     JUNCTION BOULEVARD</t>
  </si>
  <si>
    <t>2018-03-04 15:45:00+00</t>
  </si>
  <si>
    <t>0101000020E61000009F4A17AC827752C06235F169A95F4440</t>
  </si>
  <si>
    <t>2014-01-07 08:10:00+00</t>
  </si>
  <si>
    <t>2018-12-20 17:00:00+00</t>
  </si>
  <si>
    <t>2020-05-30 10:18:00+00</t>
  </si>
  <si>
    <t>2020-08-28 17:13:00+00</t>
  </si>
  <si>
    <t>2020-12-06 21:25:00+00</t>
  </si>
  <si>
    <t>2021-02-15 23:28:00+00</t>
  </si>
  <si>
    <t>0101000020E6100000FDBCA948857752C0DF3653211E5F4440</t>
  </si>
  <si>
    <t>47-16     JUNCTION BOULEVARD</t>
  </si>
  <si>
    <t>2021-03-30 00:00:00+00</t>
  </si>
  <si>
    <t>0101000020E6100000CFBD874B8E7752C0228D0A9C6C5F4440</t>
  </si>
  <si>
    <t>43-03     JUNCTION BOULEVARD</t>
  </si>
  <si>
    <t>2021-04-16 08:01:00+00</t>
  </si>
  <si>
    <t>0101000020E6100000FDBCA948857752C09D47C5FF1D5F4440</t>
  </si>
  <si>
    <t>47-20     JUNCTION BOULEVARD</t>
  </si>
  <si>
    <t>2022-02-07 19:00:00+00</t>
  </si>
  <si>
    <t>2022-02-16 20:35:00+00</t>
  </si>
  <si>
    <t>2017-02-12 21:50:00+00</t>
  </si>
  <si>
    <t>2019-01-24 07:10:00+00</t>
  </si>
  <si>
    <t>2020-10-05 00:12:00+00</t>
  </si>
  <si>
    <t>2013-06-09 18:55:00+00</t>
  </si>
  <si>
    <t>2018-07-21 22:05:00+00</t>
  </si>
  <si>
    <t>2017-07-08 19:00:00+00</t>
  </si>
  <si>
    <t>2020-07-12 17:14:00+00</t>
  </si>
  <si>
    <t>0101000020E610000096574BDB8B7752C09D2477045A5F4440</t>
  </si>
  <si>
    <t>2016-08-06 18:08:00+00</t>
  </si>
  <si>
    <t>2015-12-22 05:20:00+00</t>
  </si>
  <si>
    <t>2020-07-04 22:55:00+00</t>
  </si>
  <si>
    <t>0101000020E61000003A747ADE8D7752C047CB811E6A5F4440</t>
  </si>
  <si>
    <t>43-15     JUNCTION BOULEVARD</t>
  </si>
  <si>
    <t>2019-01-27 18:45:00+00</t>
  </si>
  <si>
    <t>0101000020E6100000E1D1C6116B7752C03FADA23F345F4440</t>
  </si>
  <si>
    <t>2022-09-09 18:30:00+00</t>
  </si>
  <si>
    <t>2015-10-07 19:40:00+00</t>
  </si>
  <si>
    <t>0101000020E6100000764F1E166A7752C0E15D2EE23B5F4440</t>
  </si>
  <si>
    <t>97-51     CORONA AVENUE</t>
  </si>
  <si>
    <t>2022-08-31 22:09:00+00</t>
  </si>
  <si>
    <t>2019-03-04 00:10:00+00</t>
  </si>
  <si>
    <t>0101000020E61000007A7077D66E7752C011902FA1825F4440</t>
  </si>
  <si>
    <t>97-42     43 AVENUE</t>
  </si>
  <si>
    <t>2019-11-27 15:18:00+00</t>
  </si>
  <si>
    <t>2023-04-10 21:17:00+00</t>
  </si>
  <si>
    <t>2013-12-24 20:05:00+00</t>
  </si>
  <si>
    <t>Prescription Medication,Driver Inattention/Distraction</t>
  </si>
  <si>
    <t>2017-05-23 11:15:00+00</t>
  </si>
  <si>
    <t>2013-12-19 17:30:00+00</t>
  </si>
  <si>
    <t>2013-02-23 12:45:00+00</t>
  </si>
  <si>
    <t>2016-02-28 02:40:00+00</t>
  </si>
  <si>
    <t>2020-08-17 00:00:00+00</t>
  </si>
  <si>
    <t>2017-11-23 14:15:00+00</t>
  </si>
  <si>
    <t>0101000020E6100000C84109336D7752C062BEBC00FB5E4440</t>
  </si>
  <si>
    <t>2019-06-26 18:45:00+00</t>
  </si>
  <si>
    <t>2013-09-15 14:58:00+00</t>
  </si>
  <si>
    <t>0101000020E610000048F8DEDFA07752C0D7C1C1DEC45E4440</t>
  </si>
  <si>
    <t>51-14     94 STREET</t>
  </si>
  <si>
    <t>2018-02-01 16:30:00+00</t>
  </si>
  <si>
    <t>2015-12-18 19:30:00+00</t>
  </si>
  <si>
    <t>2015-05-28 15:20:00+00</t>
  </si>
  <si>
    <t>RADCLIFF AVENUE</t>
  </si>
  <si>
    <t>2014-01-24 15:45:00+00</t>
  </si>
  <si>
    <t>2014-07-04 20:15:00+00</t>
  </si>
  <si>
    <t>2020-09-27 18:34:00+00</t>
  </si>
  <si>
    <t>0101000020E6100000DF1AD82AC17652C0336DFFCA4A5F4440</t>
  </si>
  <si>
    <t>50-09     108 STREET</t>
  </si>
  <si>
    <t>2021-11-27 18:50:00+00</t>
  </si>
  <si>
    <t>2022-01-16 06:25:00+00</t>
  </si>
  <si>
    <t>2022-12-24 12:23:00+00</t>
  </si>
  <si>
    <t>0101000020E6100000D7DD3CD5217752C0177E703E755E4440</t>
  </si>
  <si>
    <t>2016-07-26 13:07:00+00</t>
  </si>
  <si>
    <t>2014-03-01 17:22:00+00</t>
  </si>
  <si>
    <t>Traffic Control Disregarded,Unspecified,Unspecified,Unspecified,Unspecified</t>
  </si>
  <si>
    <t>PASSENGER VEHICLE,SPORT UTILITY / STATION WAGON,PASSENGER VEHICLE,PASSENGER VEHICLE,PASSENGER VEHICLE</t>
  </si>
  <si>
    <t>2013-10-13 03:30:00+00</t>
  </si>
  <si>
    <t>0101000020E61000004C89247A197752C0BABF7ADCB75E4440</t>
  </si>
  <si>
    <t>53-11     99 STREET</t>
  </si>
  <si>
    <t>2018-12-07 20:10:00+00</t>
  </si>
  <si>
    <t>2021-06-18 15:11:00+00</t>
  </si>
  <si>
    <t>0101000020E610000058E71890BD7652C0A0353FFED25E4440</t>
  </si>
  <si>
    <t>55-12     VANDOREN STREET</t>
  </si>
  <si>
    <t>2021-04-27 18:27:00+00</t>
  </si>
  <si>
    <t>2015-06-07 20:30:00+00</t>
  </si>
  <si>
    <t>0101000020E6100000B0AC3429057752C0B62E35423F5F4440</t>
  </si>
  <si>
    <t>103-07    CORONA AVENUE</t>
  </si>
  <si>
    <t>2018-12-18 07:24:00+00</t>
  </si>
  <si>
    <t>0101000020E6100000130A1170087752C03BC780ECF55E4440</t>
  </si>
  <si>
    <t>2018-08-20 23:30:00+00</t>
  </si>
  <si>
    <t>Following Too Closely,Failure to Yield Right-of-Way</t>
  </si>
  <si>
    <t>2023-02-01 13:40:00+00</t>
  </si>
  <si>
    <t>2023-08-14 11:18:00+00</t>
  </si>
  <si>
    <t>0101000020E6100000467C2766BD7652C05F46B1DCD25E4440</t>
  </si>
  <si>
    <t>55-18     VANDOREN STREET</t>
  </si>
  <si>
    <t>2023-10-07 02:30:00+00</t>
  </si>
  <si>
    <t>2018-12-31 20:45:00+00</t>
  </si>
  <si>
    <t>2013-05-08 15:01:00+00</t>
  </si>
  <si>
    <t>2019-11-01 20:45:00+00</t>
  </si>
  <si>
    <t>2016-04-08 20:35:00+00</t>
  </si>
  <si>
    <t>2021-02-23 18:25:00+00</t>
  </si>
  <si>
    <t>0101000020E61000001C11E73C3E7752C0142CC4D9635E4440</t>
  </si>
  <si>
    <t>2014-06-06 11:00:00+00</t>
  </si>
  <si>
    <t>2019-04-13 12:10:00+00</t>
  </si>
  <si>
    <t>2014-12-05 19:10:00+00</t>
  </si>
  <si>
    <t>2019-12-13 17:30:00+00</t>
  </si>
  <si>
    <t>2015-07-28 14:00:00+00</t>
  </si>
  <si>
    <t>2018-05-25 15:00:00+00</t>
  </si>
  <si>
    <t>0101000020E6100000E4BD6A65C27752C0C4CE143AAF5D4440</t>
  </si>
  <si>
    <t>2017-04-25 19:45:00+00</t>
  </si>
  <si>
    <t>2019-03-15 06:55:00+00</t>
  </si>
  <si>
    <t>2020-07-10 13:40:00+00</t>
  </si>
  <si>
    <t>2013-05-14 12:10:00+00</t>
  </si>
  <si>
    <t>2015-02-06 15:05:00+00</t>
  </si>
  <si>
    <t>2013-03-03 13:10:00+00</t>
  </si>
  <si>
    <t>2014-10-14 11:00:00+00</t>
  </si>
  <si>
    <t>2020-08-05 17:15:00+00</t>
  </si>
  <si>
    <t>2021-01-09 12:40:00+00</t>
  </si>
  <si>
    <t>2020-02-06 16:05:00+00</t>
  </si>
  <si>
    <t>2021-07-08 19:00:00+00</t>
  </si>
  <si>
    <t>2016-10-19 13:10:00+00</t>
  </si>
  <si>
    <t>0101000020E6100000C3BB5CC4777852C03F8C101E6D5E4440</t>
  </si>
  <si>
    <t>2021-12-09 18:30:00+00</t>
  </si>
  <si>
    <t>0101000020E6100000A60A4625757852C0F67EA31D375E4440</t>
  </si>
  <si>
    <t>51-25     VANKLEECK STREET</t>
  </si>
  <si>
    <t>2022-09-11 08:53:00+00</t>
  </si>
  <si>
    <t>0101000020E61000007C2C7DE8827852C0C39ACAA2B05F4440</t>
  </si>
  <si>
    <t>40-18     83 STREET</t>
  </si>
  <si>
    <t>2022-05-03 00:20:00+00</t>
  </si>
  <si>
    <t>0101000020E6100000CD0182397A7852C06F2D93E1785E4440</t>
  </si>
  <si>
    <t>81-30     DONGAN AVENUE</t>
  </si>
  <si>
    <t>2018-11-02 19:05:00+00</t>
  </si>
  <si>
    <t>0101000020E6100000EDB60BCD757852C035D252793B5E4440</t>
  </si>
  <si>
    <t>51-55     VANKLEECK STREET</t>
  </si>
  <si>
    <t>2018-11-09 18:57:00+00</t>
  </si>
  <si>
    <t>2019-01-29 09:04:00+00</t>
  </si>
  <si>
    <t>2022-08-26 06:19:00+00</t>
  </si>
  <si>
    <t>0101000020E61000000F45813E917852C0FC170802645E4440</t>
  </si>
  <si>
    <t>2018-08-25 15:40:00+00</t>
  </si>
  <si>
    <t>0101000020E6100000ED9FA701837852C05D6DC5FEB25F4440</t>
  </si>
  <si>
    <t>40-04     83 STREET</t>
  </si>
  <si>
    <t>2017-09-04 21:20:00+00</t>
  </si>
  <si>
    <t>0101000020E61000001A0CBFE57B7852C0E079F365B35F4440</t>
  </si>
  <si>
    <t>2013-12-18 11:45:00+00</t>
  </si>
  <si>
    <t>2022-09-11 04:30:00+00</t>
  </si>
  <si>
    <t>0101000020E61000005E58ED50837852C02AF40BC0505F4440</t>
  </si>
  <si>
    <t>2016-04-14 19:40:00+00</t>
  </si>
  <si>
    <t>2015-02-19 20:51:00+00</t>
  </si>
  <si>
    <t>0101000020E6100000BC04A73E907852C03997E2AAB25F4440</t>
  </si>
  <si>
    <t>82-10     ROOSEVELT AVENUE</t>
  </si>
  <si>
    <t>2019-03-21 06:10:00+00</t>
  </si>
  <si>
    <t>0101000020E6100000DF1B4300707852C048FE60E0B95F4440</t>
  </si>
  <si>
    <t>84-17     ROOSEVELT AVENUE</t>
  </si>
  <si>
    <t>2023-05-03 18:40:00+00</t>
  </si>
  <si>
    <t>0101000020E6100000742497FF907852C034D769A4A55E4440</t>
  </si>
  <si>
    <t>79-55     ALBION AVENUE</t>
  </si>
  <si>
    <t>2023-10-30 18:39:00+00</t>
  </si>
  <si>
    <t>0101000020E6100000FF04172B6A7852C062DC0DA2B55E4440</t>
  </si>
  <si>
    <t>2023-11-15 18:55:00+00</t>
  </si>
  <si>
    <t>0101000020E6100000AFEB17EC867B52C03CDA38622D624440</t>
  </si>
  <si>
    <t>31-13     21 STREET</t>
  </si>
  <si>
    <t>2022-04-09 07:30:00+00</t>
  </si>
  <si>
    <t>2022-03-04 16:15:00+00</t>
  </si>
  <si>
    <t>2021-05-04 23:00:00+00</t>
  </si>
  <si>
    <t>2017-05-30 21:20:00+00</t>
  </si>
  <si>
    <t>2014-10-24 15:50:00+00</t>
  </si>
  <si>
    <t>2014-07-29 20:00:00+00</t>
  </si>
  <si>
    <t>Physical Disability,Turning Improperly,Unspecified</t>
  </si>
  <si>
    <t>2014-07-20 20:20:00+00</t>
  </si>
  <si>
    <t>2019-06-13 13:10:00+00</t>
  </si>
  <si>
    <t>2017-10-05 15:40:00+00</t>
  </si>
  <si>
    <t>2013-03-30 13:30:00+00</t>
  </si>
  <si>
    <t>2020-07-20 21:30:00+00</t>
  </si>
  <si>
    <t>96-02     ROOSEVELT AVENUE</t>
  </si>
  <si>
    <t>2018-12-16 13:00:00+00</t>
  </si>
  <si>
    <t>2017-02-02 00:15:00+00</t>
  </si>
  <si>
    <t>0101000020E61000001283C0CAA17752C0799274CDE45F4440</t>
  </si>
  <si>
    <t>96-06     ROOSEVELT AVENUE</t>
  </si>
  <si>
    <t>2021-09-21 07:37:00+00</t>
  </si>
  <si>
    <t>2021-07-01 20:19:00+00</t>
  </si>
  <si>
    <t>2015-12-17 13:30:00+00</t>
  </si>
  <si>
    <t>2016-06-18 09:35:00+00</t>
  </si>
  <si>
    <t>2017-07-16 04:10:00+00</t>
  </si>
  <si>
    <t>2016-08-05 10:08:00+00</t>
  </si>
  <si>
    <t>2020-01-10 15:25:00+00</t>
  </si>
  <si>
    <t>2014-08-01 21:30:00+00</t>
  </si>
  <si>
    <t>2023-06-15 21:50:00+00</t>
  </si>
  <si>
    <t>2023-07-29 17:30:00+00</t>
  </si>
  <si>
    <t>2023-09-23 12:40:00+00</t>
  </si>
  <si>
    <t>2023-10-07 03:35:00+00</t>
  </si>
  <si>
    <t>View Obstructed/Limited,Other Vehicular</t>
  </si>
  <si>
    <t>0101000020E61000004B766C04E27752C0C6BE64E3C1604440</t>
  </si>
  <si>
    <t>33-47     JUNCTION BOULEVARD</t>
  </si>
  <si>
    <t>2017-06-29 14:00:00+00</t>
  </si>
  <si>
    <t>2014-03-08 02:45:00+00</t>
  </si>
  <si>
    <t>0101000020E610000065DE4F32DE7752C0DE9C007965614440</t>
  </si>
  <si>
    <t>2013-10-04 23:45:00+00</t>
  </si>
  <si>
    <t>0101000020E610000027EB81A0ED7752C0DB148F8B6A614440</t>
  </si>
  <si>
    <t>2014-05-19 13:05:00+00</t>
  </si>
  <si>
    <t>0101000020E610000020F0C000C27752C01A8BA6B393614440</t>
  </si>
  <si>
    <t>98-01     ASTORIA BOULEVARD</t>
  </si>
  <si>
    <t>2020-07-26 15:00:00+00</t>
  </si>
  <si>
    <t>2021-12-03 11:45:00+00</t>
  </si>
  <si>
    <t>0101000020E6100000390B7BDAE17752C08448861C5B614440</t>
  </si>
  <si>
    <t>95-09     31 AVENUE</t>
  </si>
  <si>
    <t>2022-09-01 20:10:00+00</t>
  </si>
  <si>
    <t>0101000020E6100000083C3080F07752C04AD1CABDC0604440</t>
  </si>
  <si>
    <t>33-45     94 STREET</t>
  </si>
  <si>
    <t>2022-11-07 20:20:00+00</t>
  </si>
  <si>
    <t>0101000020E6100000B24B546F0D7852C0BEF561BD51614440</t>
  </si>
  <si>
    <t>2023-01-20 17:00:00+00</t>
  </si>
  <si>
    <t>0101000020E610000072B40A61FD7752C0A84C2C2C55614440</t>
  </si>
  <si>
    <t>2016-08-25 19:08:00+00</t>
  </si>
  <si>
    <t>0101000020E6100000C293CCA0107852C08819750877614440</t>
  </si>
  <si>
    <t>2013-07-27 10:00:00+00</t>
  </si>
  <si>
    <t>2021-05-01 20:20:00+00</t>
  </si>
  <si>
    <t>2018-11-01 13:40:00+00</t>
  </si>
  <si>
    <t>2017-09-18 16:45:00+00</t>
  </si>
  <si>
    <t>2017-10-08 10:10:00+00</t>
  </si>
  <si>
    <t>2020-10-12 20:00:00+00</t>
  </si>
  <si>
    <t>2013-02-10 09:50:00+00</t>
  </si>
  <si>
    <t>2015-04-17 21:47:00+00</t>
  </si>
  <si>
    <t>2016-10-18 18:10:00+00</t>
  </si>
  <si>
    <t>0101000020E610000093399677D57752C03201BF4692604440</t>
  </si>
  <si>
    <t>2016-10-30 16:10:00+00</t>
  </si>
  <si>
    <t>0101000020E6100000AED92505F17752C0BDC804FC1A604440</t>
  </si>
  <si>
    <t>2014-05-24 16:40:00+00</t>
  </si>
  <si>
    <t>0101000020E610000062AC25D3D77752C071D75C7F5C604440</t>
  </si>
  <si>
    <t>2016-12-15 07:40:00+00</t>
  </si>
  <si>
    <t>2015-05-07 01:05:00+00</t>
  </si>
  <si>
    <t>2020-09-27 00:40:00+00</t>
  </si>
  <si>
    <t>2013-07-03 11:40:00+00</t>
  </si>
  <si>
    <t>2020-03-02 17:15:00+00</t>
  </si>
  <si>
    <t>2014-07-07 11:30:00+00</t>
  </si>
  <si>
    <t>2013-03-19 18:35:00+00</t>
  </si>
  <si>
    <t>2021-10-16 21:15:00+00</t>
  </si>
  <si>
    <t>0101000020E6100000A5773B0CF77752C0A0F99CBB5D604440</t>
  </si>
  <si>
    <t>2015-01-16 15:50:00+00</t>
  </si>
  <si>
    <t>2015-07-03 23:30:00+00</t>
  </si>
  <si>
    <t>0101000020E6100000ADDD76A1B97752C0E23C9CC074604440</t>
  </si>
  <si>
    <t>2020-07-23 20:53:00+00</t>
  </si>
  <si>
    <t>0101000020E6100000B71ECF78EC7752C0F111312592604440</t>
  </si>
  <si>
    <t>2016-02-10 13:30:00+00</t>
  </si>
  <si>
    <t>0101000020E61000009949F3E0E17752C092F59E021E604440</t>
  </si>
  <si>
    <t>2016-08-05 19:08:00+00</t>
  </si>
  <si>
    <t>2013-09-27 16:10:00+00</t>
  </si>
  <si>
    <t>0101000020E61000003ECBF3E0EE7752C0E675C4211B604440</t>
  </si>
  <si>
    <t>93-04     37 AVENUE</t>
  </si>
  <si>
    <t>2018-04-08 18:22:00+00</t>
  </si>
  <si>
    <t>2023-02-23 21:00:00+00</t>
  </si>
  <si>
    <t>0101000020E6100000575BB1BFEC7752C0F2EF332E1C604440</t>
  </si>
  <si>
    <t>93-21     37 AVENUE</t>
  </si>
  <si>
    <t>2023-03-04 15:16:00+00</t>
  </si>
  <si>
    <t>0101000020E61000008F19A88C7F7752C075E5B33C0F604440</t>
  </si>
  <si>
    <t>2017-11-10 23:10:00+00</t>
  </si>
  <si>
    <t>2014-06-09 08:50:00+00</t>
  </si>
  <si>
    <t>2019-03-29 20:15:00+00</t>
  </si>
  <si>
    <t>2013-05-02 11:32:00+00</t>
  </si>
  <si>
    <t>2018-10-18 08:10:00+00</t>
  </si>
  <si>
    <t>0101000020E610000028B85851837752C0B08C0DDDEC5F4440</t>
  </si>
  <si>
    <t>98-11     ROOSEVELT AVENUE</t>
  </si>
  <si>
    <t>2018-09-14 23:00:00+00</t>
  </si>
  <si>
    <t>98-13     ROOSEVELT AVENUE</t>
  </si>
  <si>
    <t>2019-04-12 22:25:00+00</t>
  </si>
  <si>
    <t>ELECT</t>
  </si>
  <si>
    <t>2017-11-11 21:15:00+00</t>
  </si>
  <si>
    <t>2013-03-16 19:50:00+00</t>
  </si>
  <si>
    <t>2017-11-17 19:00:00+00</t>
  </si>
  <si>
    <t>2021-06-25 20:00:00+00</t>
  </si>
  <si>
    <t>0101000020E6100000477AD20B8D7752C0D5AF49FC05604440</t>
  </si>
  <si>
    <t>2016-09-17 20:09:00+00</t>
  </si>
  <si>
    <t>2019-10-04 09:30:00+00</t>
  </si>
  <si>
    <t>0101000020E6100000B1A71DFE9A7752C02B2FF99FFC5F4440</t>
  </si>
  <si>
    <t>2023-11-13 12:05:00+00</t>
  </si>
  <si>
    <t>2023-11-20 15:45:00+00</t>
  </si>
  <si>
    <t>2013-10-02 10:55:00+00</t>
  </si>
  <si>
    <t>2015-01-29 11:30:00+00</t>
  </si>
  <si>
    <t>0101000020E6100000BA13ECBFCE7752C01CD3139678604440</t>
  </si>
  <si>
    <t>34-50     JUNCTION BOULEVARD</t>
  </si>
  <si>
    <t>2017-08-08 17:30:00+00</t>
  </si>
  <si>
    <t>35-58     94 STREET</t>
  </si>
  <si>
    <t>2017-08-05 21:10:00+00</t>
  </si>
  <si>
    <t>2013-02-15 21:26:00+00</t>
  </si>
  <si>
    <t>0101000020E6100000C0F8B369B67752C037001B1021604440</t>
  </si>
  <si>
    <t>2015-04-12 20:00:00+00</t>
  </si>
  <si>
    <t>34-54     JUNCTION BOULEVARD</t>
  </si>
  <si>
    <t>2019-06-02 12:10:00+00</t>
  </si>
  <si>
    <t>2015-12-28 20:20:00+00</t>
  </si>
  <si>
    <t>2017-11-14 08:30:00+00</t>
  </si>
  <si>
    <t>2022-02-04 12:25:00+00</t>
  </si>
  <si>
    <t>2022-01-26 00:17:00+00</t>
  </si>
  <si>
    <t>2022-10-30 01:45:00+00</t>
  </si>
  <si>
    <t>0101000020E6100000FE261422E07752C08884EFFD0D604440</t>
  </si>
  <si>
    <t>37-29     94 STREET</t>
  </si>
  <si>
    <t>2020-06-22 01:30:00+00</t>
  </si>
  <si>
    <t>0101000020E610000077E4FED9C57752C00FEF39B01C604440</t>
  </si>
  <si>
    <t>2016-02-24 08:00:00+00</t>
  </si>
  <si>
    <t>2018-04-18 07:05:00+00</t>
  </si>
  <si>
    <t>2013-09-19 08:05:00+00</t>
  </si>
  <si>
    <t>2015-10-03 10:35:00+00</t>
  </si>
  <si>
    <t>0101000020E610000067ADB200B77752C065DAA3DC22604440</t>
  </si>
  <si>
    <t>2014-06-13 16:38:00+00</t>
  </si>
  <si>
    <t>2013-05-08 09:45:00+00</t>
  </si>
  <si>
    <t>0101000020E61000004B766C04E27752C08505F7031E604440</t>
  </si>
  <si>
    <t>2019-01-02 22:00:00+00</t>
  </si>
  <si>
    <t>0101000020E6100000D235936FB67752C0F0879FFF1E604440</t>
  </si>
  <si>
    <t>37-22     JUNCTION BOULEVARD</t>
  </si>
  <si>
    <t>2021-08-31 01:50:00+00</t>
  </si>
  <si>
    <t>2021-10-03 21:30:00+00</t>
  </si>
  <si>
    <t>2022-11-03 14:50:00+00</t>
  </si>
  <si>
    <t>38-01     JUNCTION BOULEVARD</t>
  </si>
  <si>
    <t>2017-06-15 17:55:00+00</t>
  </si>
  <si>
    <t>0101000020E6100000B2BAD573D27752C0F0C000C287604440</t>
  </si>
  <si>
    <t>34-33     JUNCTION BOULEVARD</t>
  </si>
  <si>
    <t>2018-12-11 08:30:00+00</t>
  </si>
  <si>
    <t>2018-06-10 17:40:00+00</t>
  </si>
  <si>
    <t>2014-11-06 08:39:00+00</t>
  </si>
  <si>
    <t>2014-10-04 14:05:00+00</t>
  </si>
  <si>
    <t>2014-06-21 17:40:00+00</t>
  </si>
  <si>
    <t>PASSENGER VEHICLE,PASSENGER VEHICLE,PASSENGER VEHICLE,PASSENGER VEHICLE,PASSENGER VEHICLE</t>
  </si>
  <si>
    <t>2020-05-09 03:30:00+00</t>
  </si>
  <si>
    <t>Tanker</t>
  </si>
  <si>
    <t>2015-05-27 20:50:00+00</t>
  </si>
  <si>
    <t>0101000020E61000006DCA15DEE57752C06473D53C47604440</t>
  </si>
  <si>
    <t>35-24     94 STREET</t>
  </si>
  <si>
    <t>2020-06-10 19:30:00+00</t>
  </si>
  <si>
    <t>2018-10-20 18:50:00+00</t>
  </si>
  <si>
    <t>34 ROAD</t>
  </si>
  <si>
    <t>2022-12-18 19:40:00+00</t>
  </si>
  <si>
    <t>0101000020E6100000A9D54573CB7752C005B28E046D604440</t>
  </si>
  <si>
    <t>2016-09-12 19:09:00+00</t>
  </si>
  <si>
    <t>2013-01-10 23:00:00+00</t>
  </si>
  <si>
    <t>2013-08-22 23:11:00+00</t>
  </si>
  <si>
    <t>2017-08-16 17:00:00+00</t>
  </si>
  <si>
    <t>2014-03-10 19:55:00+00</t>
  </si>
  <si>
    <t>2023-02-24 07:50:00+00</t>
  </si>
  <si>
    <t>0101000020E6100000732D5A80B67752C0960854FF20604440</t>
  </si>
  <si>
    <t>2023-03-23 21:10:00+00</t>
  </si>
  <si>
    <t>2023-09-21 02:03:00+00</t>
  </si>
  <si>
    <t>0101000020E61000007ED98706F37752C0CBF1AF8ADC604440</t>
  </si>
  <si>
    <t>2013-06-13 22:10:00+00</t>
  </si>
  <si>
    <t>2014-05-25 18:25:00+00</t>
  </si>
  <si>
    <t>2015-12-08 22:50:00+00</t>
  </si>
  <si>
    <t>0101000020E610000029C28B51E87752C0553F10F2DE604440</t>
  </si>
  <si>
    <t>2016-09-21 17:09:00+00</t>
  </si>
  <si>
    <t>2016-09-03 05:09:00+00</t>
  </si>
  <si>
    <t>2015-05-20 16:00:00+00</t>
  </si>
  <si>
    <t>94-23     37 AVENUE</t>
  </si>
  <si>
    <t>2018-06-03 02:21:00+00</t>
  </si>
  <si>
    <t>2013-05-11 12:30:00+00</t>
  </si>
  <si>
    <t>0101000020E610000047382D78D17752C04703780B24604440</t>
  </si>
  <si>
    <t>95-01     37 AVENUE</t>
  </si>
  <si>
    <t>2017-07-16 15:50:00+00</t>
  </si>
  <si>
    <t>0101000020E6100000C03E3A75E57752C06473D53C47604440</t>
  </si>
  <si>
    <t>35-25     94 STREET</t>
  </si>
  <si>
    <t>2019-05-28 16:00:00+00</t>
  </si>
  <si>
    <t>0101000020E61000008FC70C54C67752C0A31EA2D11D604440</t>
  </si>
  <si>
    <t>37-22     WARREN STREET</t>
  </si>
  <si>
    <t>2020-01-24 16:46:00+00</t>
  </si>
  <si>
    <t>2020-06-23 19:07:00+00</t>
  </si>
  <si>
    <t>2020-08-14 14:15:00+00</t>
  </si>
  <si>
    <t>2020-08-17 17:49:00+00</t>
  </si>
  <si>
    <t>0101000020E610000004E78C28ED7752C0AA436E861B604440</t>
  </si>
  <si>
    <t>93-16     37 AVENUE</t>
  </si>
  <si>
    <t>2021-12-09 21:50:00+00</t>
  </si>
  <si>
    <t>2022-05-05 00:45:00+00</t>
  </si>
  <si>
    <t>2021-10-09 23:17:00+00</t>
  </si>
  <si>
    <t>2021-03-24 19:10:00+00</t>
  </si>
  <si>
    <t>2021-11-11 19:45:00+00</t>
  </si>
  <si>
    <t>0101000020E6100000910BCEE0EF7752C052431B800D604440</t>
  </si>
  <si>
    <t>2018-07-30 18:05:00+00</t>
  </si>
  <si>
    <t>2014-10-23 12:30:00+00</t>
  </si>
  <si>
    <t>2020-09-06 17:35:00+00</t>
  </si>
  <si>
    <t>2022-01-01 21:50:00+00</t>
  </si>
  <si>
    <t>2013-02-19 20:45:00+00</t>
  </si>
  <si>
    <t>0101000020E61000005E9D6340F67752C0A7B393C151604440</t>
  </si>
  <si>
    <t>35-46     93 STREET</t>
  </si>
  <si>
    <t>2022-08-14 13:40:00+00</t>
  </si>
  <si>
    <t>2020-09-20 17:15:00+00</t>
  </si>
  <si>
    <t>2021-12-01 16:00:00+00</t>
  </si>
  <si>
    <t>2021-03-01 12:45:00+00</t>
  </si>
  <si>
    <t>0101000020E6100000DDF36343C67752C0CE9C05381E604440</t>
  </si>
  <si>
    <t>2016-08-29 22:08:00+00</t>
  </si>
  <si>
    <t>0101000020E61000008AC91B60E67752C05C8E57207A604440</t>
  </si>
  <si>
    <t>94-11     34 ROAD</t>
  </si>
  <si>
    <t>2018-05-17 07:00:00+00</t>
  </si>
  <si>
    <t>2018-05-30 05:15:00+00</t>
  </si>
  <si>
    <t>0101000020E6100000529B38B9DF7752C079573D601E604440</t>
  </si>
  <si>
    <t>94-12     37 AVENUE</t>
  </si>
  <si>
    <t>2018-03-03 12:50:00+00</t>
  </si>
  <si>
    <t>2022-05-12 12:26:00+00</t>
  </si>
  <si>
    <t>0101000020E6100000D6E07D55AE7752C08B7BE2EFCD5F4440</t>
  </si>
  <si>
    <t>2013-11-24 14:00:00+00</t>
  </si>
  <si>
    <t>2015-07-24 23:50:00+00</t>
  </si>
  <si>
    <t>0101000020E61000002F38DE78D27752C0EF65EC95C35F4440</t>
  </si>
  <si>
    <t>2015-11-28 17:50:00+00</t>
  </si>
  <si>
    <t>2019-08-16 14:15:00+00</t>
  </si>
  <si>
    <t>2019-09-04 15:12:00+00</t>
  </si>
  <si>
    <t>2021-05-27 18:30:00+00</t>
  </si>
  <si>
    <t>0101000020E6100000EBAE473CB47752C0D301FF4A9D5F4440</t>
  </si>
  <si>
    <t>2013-10-20 14:01:00+00</t>
  </si>
  <si>
    <t>2019-09-13 22:25:00+00</t>
  </si>
  <si>
    <t>2021-12-08 08:00:00+00</t>
  </si>
  <si>
    <t>2019-09-29 19:44:00+00</t>
  </si>
  <si>
    <t>2018-03-10 03:50:00+00</t>
  </si>
  <si>
    <t>2019-10-28 09:28:00+00</t>
  </si>
  <si>
    <t>2020-12-02 17:20:00+00</t>
  </si>
  <si>
    <t>2018-06-16 21:33:00+00</t>
  </si>
  <si>
    <t>2016-10-25 15:10:00+00</t>
  </si>
  <si>
    <t>0101000020E6100000158DB5BFB37752C0B2D7BB3FDE5F4440</t>
  </si>
  <si>
    <t>40-02     WARREN STREET</t>
  </si>
  <si>
    <t>2017-07-07 21:00:00+00</t>
  </si>
  <si>
    <t>2021-10-11 18:57:00+00</t>
  </si>
  <si>
    <t>Pedestrian/Bicyclist/Other Pedestrian Error/Confusion,Pedestrian/Bicyclist/Other Pedestrian Error/Confusion,Driver Inattention/Distraction</t>
  </si>
  <si>
    <t>2016-11-04 19:11:00+00</t>
  </si>
  <si>
    <t>2021-09-26 21:40:00+00</t>
  </si>
  <si>
    <t>0101000020E6100000087767EDB67752C010786000E15F4440</t>
  </si>
  <si>
    <t>95-27     ROOSEVELT AVENUE</t>
  </si>
  <si>
    <t>2018-09-26 16:55:00+00</t>
  </si>
  <si>
    <t>2017-11-09 14:50:00+00</t>
  </si>
  <si>
    <t>2023-02-20 14:49:00+00</t>
  </si>
  <si>
    <t>2023-07-14 21:41:00+00</t>
  </si>
  <si>
    <t>2023-08-13 11:30:00+00</t>
  </si>
  <si>
    <t>0101000020E61000008CBD175FB47752C0F148BC3C9D5F4440</t>
  </si>
  <si>
    <t>2023-09-18 20:00:00+00</t>
  </si>
  <si>
    <t>0101000020E6100000103FFF3D787752C0514EB4AB905E4440</t>
  </si>
  <si>
    <t>54-15     JUNCTION BOULEVARD</t>
  </si>
  <si>
    <t>2016-12-06 10:12:00+00</t>
  </si>
  <si>
    <t>0101000020E6100000F31FD26F5F7752C0494C50C3B75E4440</t>
  </si>
  <si>
    <t>53-31     97 STREET</t>
  </si>
  <si>
    <t>2021-06-06 15:15:00+00</t>
  </si>
  <si>
    <t>0101000020E6100000AAD4EC81567752C0B9E34D7E8B5E4440</t>
  </si>
  <si>
    <t>2022-10-21 08:40:00+00</t>
  </si>
  <si>
    <t>2020-11-02 18:35:00+00</t>
  </si>
  <si>
    <t>2019-09-10 23:00:00+00</t>
  </si>
  <si>
    <t>2013-10-08 08:39:00+00</t>
  </si>
  <si>
    <t>2016-07-21 07:45:00+00</t>
  </si>
  <si>
    <t>2021-03-04 19:50:00+00</t>
  </si>
  <si>
    <t>2017-03-30 15:30:00+00</t>
  </si>
  <si>
    <t>2023-08-07 07:33:00+00</t>
  </si>
  <si>
    <t>2018-11-02 07:00:00+00</t>
  </si>
  <si>
    <t>2013-08-07 07:50:00+00</t>
  </si>
  <si>
    <t>2014-01-18 18:10:00+00</t>
  </si>
  <si>
    <t>2019-03-05 14:00:00+00</t>
  </si>
  <si>
    <t>2017-06-28 22:45:00+00</t>
  </si>
  <si>
    <t>2020-03-14 15:15:00+00</t>
  </si>
  <si>
    <t>0101000020E6100000F29881CAF87752C023F3C81F0C5E4440</t>
  </si>
  <si>
    <t>89-04     QUEENS BOULEVARD</t>
  </si>
  <si>
    <t>2021-01-16 18:00:00+00</t>
  </si>
  <si>
    <t>2013-12-18 09:20:00+00</t>
  </si>
  <si>
    <t>2023-08-10 07:38:00+00</t>
  </si>
  <si>
    <t>2017-06-21 19:15:00+00</t>
  </si>
  <si>
    <t>0101000020E6100000CB98277CDB7752C0676897CA365E4440</t>
  </si>
  <si>
    <t>2016-12-22 20:32:00+00</t>
  </si>
  <si>
    <t>2020-03-04 11:40:00+00</t>
  </si>
  <si>
    <t>2018-05-17 12:55:00+00</t>
  </si>
  <si>
    <t>2016-01-09 21:00:00+00</t>
  </si>
  <si>
    <t>2023-04-30 17:12:00+00</t>
  </si>
  <si>
    <t>2020-08-31 14:55:00+00</t>
  </si>
  <si>
    <t>2020-01-10 15:40:00+00</t>
  </si>
  <si>
    <t>2021-04-09 21:30:00+00</t>
  </si>
  <si>
    <t>0101000020E61000007A6CCB80B37A52C091F3FE3F4E5E4440</t>
  </si>
  <si>
    <t>2017-02-10 14:00:00+00</t>
  </si>
  <si>
    <t>2021-11-12 08:50:00+00</t>
  </si>
  <si>
    <t>2021-05-27 22:43:00+00</t>
  </si>
  <si>
    <t>2014-01-09 18:30:00+00</t>
  </si>
  <si>
    <t>0101000020E610000058CA32C4B17A52C0A8380EBC5A5E4440</t>
  </si>
  <si>
    <t>2017-11-29 20:25:00+00</t>
  </si>
  <si>
    <t>2019-03-17 21:08:00+00</t>
  </si>
  <si>
    <t>2021-01-07 16:30:00+00</t>
  </si>
  <si>
    <t>2014-09-12 17:40:00+00</t>
  </si>
  <si>
    <t>2020-08-27 16:50:00+00</t>
  </si>
  <si>
    <t>0101000020E6100000FFE7305F5E7B52C008E6E8F17B5F4440</t>
  </si>
  <si>
    <t>2022-01-14 23:00:00+00</t>
  </si>
  <si>
    <t>2023-01-21 00:45:00+00</t>
  </si>
  <si>
    <t>2016-11-14 14:11:00+00</t>
  </si>
  <si>
    <t>2018-10-09 19:15:00+00</t>
  </si>
  <si>
    <t>2015-12-24 15:25:00+00</t>
  </si>
  <si>
    <t>0101000020E6100000E2CFAF14467B52C01296A5553C5F4440</t>
  </si>
  <si>
    <t>2016-11-30 20:20:00+00</t>
  </si>
  <si>
    <t>2017-06-22 20:00:00+00</t>
  </si>
  <si>
    <t>0101000020E6100000355C3B42127B52C0002BEF7E6A5F4440</t>
  </si>
  <si>
    <t>2016-09-10 09:09:00+00</t>
  </si>
  <si>
    <t>2023-07-02 00:30:00+00</t>
  </si>
  <si>
    <t>0101000020E61000000C59DDEA397B52C0DF6C73637A5E4440</t>
  </si>
  <si>
    <t>2020-01-24 09:57:00+00</t>
  </si>
  <si>
    <t>2021-08-04 12:30:00+00</t>
  </si>
  <si>
    <t>0101000020E610000011244AD63C7B52C0BD8BF7E3F65E4440</t>
  </si>
  <si>
    <t>2013-06-07 19:30:00+00</t>
  </si>
  <si>
    <t>2013-01-11 18:22:00+00</t>
  </si>
  <si>
    <t>0101000020E6100000EC17EC866D7B52C05A8121AB5B5D4440</t>
  </si>
  <si>
    <t>2021-09-20 04:20:00+00</t>
  </si>
  <si>
    <t>2017-12-24 14:04:00+00</t>
  </si>
  <si>
    <t>2018-01-15 17:50:00+00</t>
  </si>
  <si>
    <t>2018-10-28 04:00:00+00</t>
  </si>
  <si>
    <t>2019-09-19 19:45:00+00</t>
  </si>
  <si>
    <t>0101000020E610000051EFF329917852C046FCD4C2765E4440</t>
  </si>
  <si>
    <t>2014-11-17 07:50:00+00</t>
  </si>
  <si>
    <t>2019-05-16 08:30:00+00</t>
  </si>
  <si>
    <t>0101000020E61000006ADE718A8E7852C0D09D60FF755E4440</t>
  </si>
  <si>
    <t>2021-07-09 17:00:00+00</t>
  </si>
  <si>
    <t>2022-07-23 14:50:00+00</t>
  </si>
  <si>
    <t>0101000020E610000066A032FE7D7852C06DA818E76F5E4440</t>
  </si>
  <si>
    <t>2023-10-29 13:14:00+00</t>
  </si>
  <si>
    <t>2017-09-14 06:00:00+00</t>
  </si>
  <si>
    <t>2015-05-01 17:29:00+00</t>
  </si>
  <si>
    <t>2014-07-07 20:03:00+00</t>
  </si>
  <si>
    <t>2013-09-20 08:30:00+00</t>
  </si>
  <si>
    <t>2013-05-17 20:30:00+00</t>
  </si>
  <si>
    <t>2020-12-12 22:00:00+00</t>
  </si>
  <si>
    <t>2014-02-05 08:33:00+00</t>
  </si>
  <si>
    <t>2022-04-02 15:00:00+00</t>
  </si>
  <si>
    <t>2022-12-21 12:00:00+00</t>
  </si>
  <si>
    <t>2022-11-20 19:30:00+00</t>
  </si>
  <si>
    <t>2018-04-01 19:30:00+00</t>
  </si>
  <si>
    <t>2014-12-23 19:20:00+00</t>
  </si>
  <si>
    <t>2022-09-21 14:40:00+00</t>
  </si>
  <si>
    <t>2014-07-29 08:35:00+00</t>
  </si>
  <si>
    <t>2020-09-05 19:30:00+00</t>
  </si>
  <si>
    <t>0101000020E6100000E8058EBA0C7B52C03112352CA15F4440</t>
  </si>
  <si>
    <t>2013-03-19 20:20:00+00</t>
  </si>
  <si>
    <t>2022-11-16 17:54:00+00</t>
  </si>
  <si>
    <t>2022-09-22 00:15:00+00</t>
  </si>
  <si>
    <t>2015-01-07 19:15:00+00</t>
  </si>
  <si>
    <t>2022-05-14 10:10:00+00</t>
  </si>
  <si>
    <t>Station Wagon/Sport Utility Vehicle,Bike,Pick-up Truck</t>
  </si>
  <si>
    <t>2021-01-15 22:31:00+00</t>
  </si>
  <si>
    <t>2013-03-21 08:34:00+00</t>
  </si>
  <si>
    <t>2020-11-16 16:25:00+00</t>
  </si>
  <si>
    <t>2019-01-19 16:50:00+00</t>
  </si>
  <si>
    <t>2019-07-25 18:04:00+00</t>
  </si>
  <si>
    <t>2015-12-17 13:35:00+00</t>
  </si>
  <si>
    <t>0101000020E610000001DBC188FD7A52C00915C1A49D5F4440</t>
  </si>
  <si>
    <t>2013-04-08 14:52:00+00</t>
  </si>
  <si>
    <t>2023-09-26 15:47:00+00</t>
  </si>
  <si>
    <t>2013-02-21 16:15:00+00</t>
  </si>
  <si>
    <t>2017-09-19 16:10:00+00</t>
  </si>
  <si>
    <t>2013-03-24 22:00:00+00</t>
  </si>
  <si>
    <t>2016-03-14 14:00:00+00</t>
  </si>
  <si>
    <t>2019-09-14 22:05:00+00</t>
  </si>
  <si>
    <t>2015-08-11 20:15:00+00</t>
  </si>
  <si>
    <t>0101000020E6100000ABCC94D6DF7752C049754BBC4D5E4440</t>
  </si>
  <si>
    <t>2014-04-08 08:05:00+00</t>
  </si>
  <si>
    <t>2020-09-24 20:30:00+00</t>
  </si>
  <si>
    <t>2021-10-27 10:00:00+00</t>
  </si>
  <si>
    <t>2022-10-07 16:24:00+00</t>
  </si>
  <si>
    <t>0101000020E61000006AFC68D6DF7752C0AB1131BC4D5E4440</t>
  </si>
  <si>
    <t>2016-09-29 07:09:00+00</t>
  </si>
  <si>
    <t>2015-12-30 18:15:00+00</t>
  </si>
  <si>
    <t>JUNIPER BOULEVARD SOUTH</t>
  </si>
  <si>
    <t>2018-11-05 19:09:00+00</t>
  </si>
  <si>
    <t>2022-08-18 09:00:00+00</t>
  </si>
  <si>
    <t>0101000020E610000025DC7580F17852C004029D499B5E4440</t>
  </si>
  <si>
    <t>2014-08-30 21:20:00+00</t>
  </si>
  <si>
    <t>0101000020E61000001CB1169F027952C06C97361C965E4440</t>
  </si>
  <si>
    <t>2018-10-17 08:57:00+00</t>
  </si>
  <si>
    <t>0101000020E6100000E292E34EE97852C05FB532E1975E4440</t>
  </si>
  <si>
    <t>74-38     QUEENS BOULEVARD</t>
  </si>
  <si>
    <t>2018-09-21 17:55:00+00</t>
  </si>
  <si>
    <t>0101000020E6100000098A1F63EE7852C0C34659BF995E4440</t>
  </si>
  <si>
    <t>74-02     QUEENS BOULEVARD</t>
  </si>
  <si>
    <t>2019-12-09 17:35:00+00</t>
  </si>
  <si>
    <t>0101000020E61000005070B1A2067952C0CA880B40A35E4440</t>
  </si>
  <si>
    <t>2023-08-29 18:45:00+00</t>
  </si>
  <si>
    <t>0101000020E6100000774CDD95DD7852C09E6F5523055E4440</t>
  </si>
  <si>
    <t>2015-09-21 08:35:00+00</t>
  </si>
  <si>
    <t>0101000020E61000007D96E7C1DD7852C027F73B14055E4440</t>
  </si>
  <si>
    <t>2019-11-04 17:15:00+00</t>
  </si>
  <si>
    <t>2013-09-12 07:48:00+00</t>
  </si>
  <si>
    <t>0101000020E6100000C47C7901F67852C09A081B9E5E5D4440</t>
  </si>
  <si>
    <t>2020-03-02 08:20:00+00</t>
  </si>
  <si>
    <t>2020-02-25 14:55:00+00</t>
  </si>
  <si>
    <t>2020-09-14 17:40:00+00</t>
  </si>
  <si>
    <t>0101000020E610000014967840D97852C08F8D40BCAE5D4440</t>
  </si>
  <si>
    <t>2021-12-27 19:58:00+00</t>
  </si>
  <si>
    <t>0101000020E6100000975643E21E7952C01899805F235D4440</t>
  </si>
  <si>
    <t>70-03     GRAND AVENUE</t>
  </si>
  <si>
    <t>2022-11-01 06:10:00+00</t>
  </si>
  <si>
    <t>0101000020E610000030BB270F0B7952C048BF7D1D385D4440</t>
  </si>
  <si>
    <t>2019-04-14 18:10:00+00</t>
  </si>
  <si>
    <t>2020-07-03 12:47:00+00</t>
  </si>
  <si>
    <t>2013-06-01 01:10:00+00</t>
  </si>
  <si>
    <t>70-13     GRAND AVENUE</t>
  </si>
  <si>
    <t>2020-06-13 15:00:00+00</t>
  </si>
  <si>
    <t>2020-07-09 19:30:00+00</t>
  </si>
  <si>
    <t>Backing Unsafely,View Obstructed/Limited</t>
  </si>
  <si>
    <t>0101000020E6100000452A8C2D047B52C0A01A2FDD245E4440</t>
  </si>
  <si>
    <t>2019-09-13 10:20:00+00</t>
  </si>
  <si>
    <t>0101000020E6100000F7EAE3A1EF7852C05C77F354875C4440</t>
  </si>
  <si>
    <t>2021-11-03 10:10:00+00</t>
  </si>
  <si>
    <t>0101000020E6100000F901FEDFC77852C037B9292F435D4440</t>
  </si>
  <si>
    <t>2017-01-01 14:35:00+00</t>
  </si>
  <si>
    <t>2015-01-28 13:30:00+00</t>
  </si>
  <si>
    <t>2013-09-24 12:00:00+00</t>
  </si>
  <si>
    <t>2014-04-10 20:38:00+00</t>
  </si>
  <si>
    <t>0101000020E61000000612143FC67852C0E99AC937DB5C4440</t>
  </si>
  <si>
    <t>58-23     74 STREET</t>
  </si>
  <si>
    <t>2019-06-07 18:34:00+00</t>
  </si>
  <si>
    <t>2016-01-12 08:15:00+00</t>
  </si>
  <si>
    <t>2016-01-19 14:24:00+00</t>
  </si>
  <si>
    <t>0101000020E610000005DD5ED2187952C05704FF5BC95C4440</t>
  </si>
  <si>
    <t>69-88     58 ROAD</t>
  </si>
  <si>
    <t>2017-09-01 23:26:00+00</t>
  </si>
  <si>
    <t>2020-06-20 18:40:00+00</t>
  </si>
  <si>
    <t>0101000020E6100000DB5031CEDF7852C04EF2237EC55C4440</t>
  </si>
  <si>
    <t>72-38     CALDWELL AVENUE</t>
  </si>
  <si>
    <t>2020-11-05 16:00:00+00</t>
  </si>
  <si>
    <t>0101000020E6100000698CD651D57852C0A25D85949F5C4440</t>
  </si>
  <si>
    <t>2020-12-19 16:15:00+00</t>
  </si>
  <si>
    <t>0101000020E610000010AFEB17EC7852C0713C9F01F55C4440</t>
  </si>
  <si>
    <t>2016-11-16 17:11:00+00</t>
  </si>
  <si>
    <t>2022-11-29 19:16:00+00</t>
  </si>
  <si>
    <t>0101000020E61000002254A9D9037952C08BFF3BA2425D4440</t>
  </si>
  <si>
    <t>2022-12-17 00:00:00+00</t>
  </si>
  <si>
    <t>2019-11-25 17:00:00+00</t>
  </si>
  <si>
    <t>0101000020E61000006BF12900C67852C08BC058DFC05C4440</t>
  </si>
  <si>
    <t>CALDWELL AVENUE</t>
  </si>
  <si>
    <t>2019-12-06 17:30:00+00</t>
  </si>
  <si>
    <t>0101000020E6100000FE261422E07852C0BF654E97C55C4440</t>
  </si>
  <si>
    <t>72-28     CALDWELL AVENUE</t>
  </si>
  <si>
    <t>2018-06-24 09:00:00+00</t>
  </si>
  <si>
    <t>0101000020E610000040A4DFBE0E7952C0B020CD58345D4440</t>
  </si>
  <si>
    <t>2023-05-01 17:20:00+00</t>
  </si>
  <si>
    <t>0101000020E610000030C9B72D007952C0E13C4107025C4440</t>
  </si>
  <si>
    <t>61 ROAD</t>
  </si>
  <si>
    <t>2015-05-17 22:30:00+00</t>
  </si>
  <si>
    <t>2013-01-01 04:00:00+00</t>
  </si>
  <si>
    <t>2020-06-13 20:31:00+00</t>
  </si>
  <si>
    <t>0101000020E6100000888B378DC87852C0BE65F3DD525C4440</t>
  </si>
  <si>
    <t>2013-03-24 08:39:00+00</t>
  </si>
  <si>
    <t>0101000020E6100000D22BAFA6FC7852C0D348F02B7B5C4440</t>
  </si>
  <si>
    <t>2013-04-04 14:29:00+00</t>
  </si>
  <si>
    <t>2019-12-29 20:25:00+00</t>
  </si>
  <si>
    <t>2020-10-11 18:00:00+00</t>
  </si>
  <si>
    <t>Oversized Vehicle,Pavement Slippery</t>
  </si>
  <si>
    <t>Snow Plow,E-Scooter</t>
  </si>
  <si>
    <t>0101000020E61000009FCDAACFD57852C000AE64C7465C4440</t>
  </si>
  <si>
    <t>2019-11-14 16:45:00+00</t>
  </si>
  <si>
    <t>Station Wagon/Sport Utility Vehicle,E-Sco,Sedan</t>
  </si>
  <si>
    <t>2013-09-22 16:45:00+00</t>
  </si>
  <si>
    <t>0101000020E610000025581CCEFC7852C0C710001C7B5C4440</t>
  </si>
  <si>
    <t>69 AVENUE</t>
  </si>
  <si>
    <t>2023-01-31 19:32:00+00</t>
  </si>
  <si>
    <t>0101000020E6100000145CACA8C17852C0B5E0455F415C4440</t>
  </si>
  <si>
    <t>61-21     71 STREET</t>
  </si>
  <si>
    <t>2023-09-26 14:54:00+00</t>
  </si>
  <si>
    <t>2018-05-21 09:15:00+00</t>
  </si>
  <si>
    <t>0101000020E61000008BA548BE127852C01F2FA4C343624440</t>
  </si>
  <si>
    <t>2019-02-23 12:00:00+00</t>
  </si>
  <si>
    <t>2014-07-06 20:30:00+00</t>
  </si>
  <si>
    <t>2015-12-27 14:18:00+00</t>
  </si>
  <si>
    <t>2014-06-17 15:56:00+00</t>
  </si>
  <si>
    <t>2022-03-24 15:45:00+00</t>
  </si>
  <si>
    <t>0101000020E6100000A359D93EE47752C045460724615F4440</t>
  </si>
  <si>
    <t>2015-12-27 00:40:00+00</t>
  </si>
  <si>
    <t>2013-04-15 08:35:00+00</t>
  </si>
  <si>
    <t>2013-07-22 08:30:00+00</t>
  </si>
  <si>
    <t>0101000020E610000012143FC6DC7752C03B6EF8DD745F4440</t>
  </si>
  <si>
    <t>2017-05-30 21:14:00+00</t>
  </si>
  <si>
    <t>2017-02-24 23:40:00+00</t>
  </si>
  <si>
    <t>0101000020E6100000D2A92B9FE57752C0E8A562635E5F4440</t>
  </si>
  <si>
    <t>92-17     LAMONT AVENUE</t>
  </si>
  <si>
    <t>2017-12-02 20:30:00+00</t>
  </si>
  <si>
    <t>2018-12-08 10:08:00+00</t>
  </si>
  <si>
    <t>2015-08-06 23:00:00+00</t>
  </si>
  <si>
    <t>2021-07-06 19:44:00+00</t>
  </si>
  <si>
    <t>0101000020E6100000740CC85EEF7752C089EDEE01BA5F4440</t>
  </si>
  <si>
    <t>2022-11-19 20:55:00+00</t>
  </si>
  <si>
    <t>0101000020E6100000B6F81400E37752C0FD87F4DBD75F4440</t>
  </si>
  <si>
    <t>93-17     ROOSEVELT AVENUE</t>
  </si>
  <si>
    <t>2020-07-01 00:00:00+00</t>
  </si>
  <si>
    <t>2014-07-19 16:30:00+00</t>
  </si>
  <si>
    <t>2015-04-08 14:00:00+00</t>
  </si>
  <si>
    <t>Driver Inattention/Distraction,Fatigued/Drowsy</t>
  </si>
  <si>
    <t>2019-10-15 09:05:00+00</t>
  </si>
  <si>
    <t>2014-09-03 18:30:00+00</t>
  </si>
  <si>
    <t>0101000020E610000087F9F202EC7752C04F1E166A4D5F4440</t>
  </si>
  <si>
    <t>2018-05-04 21:57:00+00</t>
  </si>
  <si>
    <t>Traffic Control Disregarded,Unspecified,Unspecified,Unspecified</t>
  </si>
  <si>
    <t>2019-04-28 15:51:00+00</t>
  </si>
  <si>
    <t>0101000020E6100000AC8F87BEBB7752C032056B9C4D5F4440</t>
  </si>
  <si>
    <t>2018-07-20 21:45:00+00</t>
  </si>
  <si>
    <t>0101000020E6100000C5A05DCFA17752C01B3DC8FCED604440</t>
  </si>
  <si>
    <t>2016-11-12 16:11:00+00</t>
  </si>
  <si>
    <t>2019-02-13 08:40:00+00</t>
  </si>
  <si>
    <t>0101000020E6100000E69E6461BE7752C091291F82AA604440</t>
  </si>
  <si>
    <t>2016-05-29 18:46:00+00</t>
  </si>
  <si>
    <t>2021-11-23 17:55:00+00</t>
  </si>
  <si>
    <t>2022-04-13 12:00:00+00</t>
  </si>
  <si>
    <t>2014-07-22 08:20:00+00</t>
  </si>
  <si>
    <t>0101000020E610000039B4C876BE7752C0A96BED7DAA604440</t>
  </si>
  <si>
    <t>2022-07-10 22:10:00+00</t>
  </si>
  <si>
    <t>2015-09-28 17:00:00+00</t>
  </si>
  <si>
    <t>0101000020E61000001D2098A3C77752C026C632FD12614440</t>
  </si>
  <si>
    <t>32-29     97 STREET</t>
  </si>
  <si>
    <t>2017-04-17 04:35:00+00</t>
  </si>
  <si>
    <t>2020-08-01 17:00:00+00</t>
  </si>
  <si>
    <t>0101000020E610000062DFA9DBB47752C0FA5EE8B6E9604440</t>
  </si>
  <si>
    <t>2014-10-24 11:50:00+00</t>
  </si>
  <si>
    <t>0101000020E6100000815A0C1EA67752C0575BB1BFEC604440</t>
  </si>
  <si>
    <t>2023-07-20 23:25:00+00</t>
  </si>
  <si>
    <t>2019-07-19 20:30:00+00</t>
  </si>
  <si>
    <t>2019-01-10 08:40:00+00</t>
  </si>
  <si>
    <t>2021-12-28 17:30:00+00</t>
  </si>
  <si>
    <t>2020-11-21 18:10:00+00</t>
  </si>
  <si>
    <t>2022-05-25 23:00:00+00</t>
  </si>
  <si>
    <t>0101000020E610000051490917C57752C063147C14ED5D4440</t>
  </si>
  <si>
    <t>2014-03-20 17:00:00+00</t>
  </si>
  <si>
    <t>2018-11-01 22:40:00+00</t>
  </si>
  <si>
    <t>2022-12-28 14:02:00+00</t>
  </si>
  <si>
    <t>2023-08-23 00:00:00+00</t>
  </si>
  <si>
    <t>2023-09-15 05:15:00+00</t>
  </si>
  <si>
    <t>0101000020E610000002486DE2E47852C054573ECBF35C4440</t>
  </si>
  <si>
    <t>71-38     58 AVENUE</t>
  </si>
  <si>
    <t>2021-11-21 17:42:00+00</t>
  </si>
  <si>
    <t>2022-01-28 01:19:00+00</t>
  </si>
  <si>
    <t>0101000020E6100000129FE0070C7852C00B75FD2724624440</t>
  </si>
  <si>
    <t>2015-10-26 21:31:00+00</t>
  </si>
  <si>
    <t>2020-02-17 08:50:00+00</t>
  </si>
  <si>
    <t>2018-01-02 22:30:00+00</t>
  </si>
  <si>
    <t>0101000020E61000008BAFD1CDD97852C03D79FDEEC2604440</t>
  </si>
  <si>
    <t>2014-10-24 17:45:00+00</t>
  </si>
  <si>
    <t>0101000020E61000009E5F94A0BF7852C087FC3383F8604440</t>
  </si>
  <si>
    <t>2017-06-12 10:25:00+00</t>
  </si>
  <si>
    <t>2018-12-01 21:30:00+00</t>
  </si>
  <si>
    <t>2014-06-30 08:10:00+00</t>
  </si>
  <si>
    <t>UNKNOWN,BICYCLE,PASSENGER VEHICLE,PASSENGER VEHICLE</t>
  </si>
  <si>
    <t>2017-01-29 03:57:00+00</t>
  </si>
  <si>
    <t>2022-03-19 14:52:00+00</t>
  </si>
  <si>
    <t>Station Wagon/Sport Utility Vehicle,Station Wagon/Sport Utility Vehicle,Sedan,Sedan,Station Wagon/Sport Utility Vehicle</t>
  </si>
  <si>
    <t>2022-06-09 07:53:00+00</t>
  </si>
  <si>
    <t>2022-07-07 17:50:00+00</t>
  </si>
  <si>
    <t>0101000020E61000005A52A4B1AC7852C0782634492C604440</t>
  </si>
  <si>
    <t>2016-03-05 21:30:00+00</t>
  </si>
  <si>
    <t>2016-03-12 04:20:00+00</t>
  </si>
  <si>
    <t>2015-01-09 12:35:00+00</t>
  </si>
  <si>
    <t>2014-01-30 18:30:00+00</t>
  </si>
  <si>
    <t>2014-10-05 15:13:00+00</t>
  </si>
  <si>
    <t>2018-08-25 21:05:00+00</t>
  </si>
  <si>
    <t>2013-04-13 07:53:00+00</t>
  </si>
  <si>
    <t>0101000020E610000009A7052FFA7852C00A698D4127604440</t>
  </si>
  <si>
    <t>2017-03-10 08:10:00+00</t>
  </si>
  <si>
    <t>0101000020E6100000C2DD59BBED7852C0A983BC1E4C604440</t>
  </si>
  <si>
    <t>34-43     77 STREET</t>
  </si>
  <si>
    <t>2023-01-25 07:30:00+00</t>
  </si>
  <si>
    <t>2015-04-07 14:45:00+00</t>
  </si>
  <si>
    <t>0101000020E6100000A9F6E978CC7852C0B1A206D330604440</t>
  </si>
  <si>
    <t>2020-12-24 17:55:00+00</t>
  </si>
  <si>
    <t>2016-05-23 09:00:00+00</t>
  </si>
  <si>
    <t>0101000020E61000000518963FDF7852C06362F3716D604440</t>
  </si>
  <si>
    <t>78-10     34 AVENUE</t>
  </si>
  <si>
    <t>2021-06-05 19:55:00+00</t>
  </si>
  <si>
    <t>2016-02-13 17:16:00+00</t>
  </si>
  <si>
    <t>2015-03-20 20:00:00+00</t>
  </si>
  <si>
    <t>2014-11-02 14:30:00+00</t>
  </si>
  <si>
    <t>2018-08-15 18:05:00+00</t>
  </si>
  <si>
    <t>0101000020E61000003B35971B0C7852C00703740415604440</t>
  </si>
  <si>
    <t>2016-12-22 23:55:00+00</t>
  </si>
  <si>
    <t>2013-07-17 21:15:00+00</t>
  </si>
  <si>
    <t>0101000020E61000008DFD76233D7852C0BF47FDF50A604440</t>
  </si>
  <si>
    <t>2013-11-16 17:49:00+00</t>
  </si>
  <si>
    <t>2021-01-10 13:48:00+00</t>
  </si>
  <si>
    <t>2014-05-27 12:20:00+00</t>
  </si>
  <si>
    <t>2014-10-08 21:45:00+00</t>
  </si>
  <si>
    <t>2020-12-09 19:30:00+00</t>
  </si>
  <si>
    <t>2014-01-09 14:30:00+00</t>
  </si>
  <si>
    <t>2019-03-03 19:40:00+00</t>
  </si>
  <si>
    <t>2017-06-15 17:05:00+00</t>
  </si>
  <si>
    <t>0101000020E6100000319413ED2A7852C0B2F4A10BEA5F4440</t>
  </si>
  <si>
    <t>37-52     89 STREET</t>
  </si>
  <si>
    <t>2023-05-26 20:27:00+00</t>
  </si>
  <si>
    <t>2023-05-21 10:30:00+00</t>
  </si>
  <si>
    <t>0101000020E6100000E0D6DD3CD57752C00EC00644885F4440</t>
  </si>
  <si>
    <t>2019-02-27 20:30:00+00</t>
  </si>
  <si>
    <t>2021-05-28 06:10:00+00</t>
  </si>
  <si>
    <t>0101000020E6100000A453573ECB7752C0D6C56D34805F4440</t>
  </si>
  <si>
    <t>2023-07-30 17:57:00+00</t>
  </si>
  <si>
    <t>2017-12-21 13:55:00+00</t>
  </si>
  <si>
    <t>2017-08-16 08:20:00+00</t>
  </si>
  <si>
    <t>2015-02-18 12:55:00+00</t>
  </si>
  <si>
    <t>0101000020E610000080290307347852C0EE93A30051604440</t>
  </si>
  <si>
    <t>2013-10-05 05:00:00+00</t>
  </si>
  <si>
    <t>2021-03-27 15:20:00+00</t>
  </si>
  <si>
    <t>0101000020E610000087A757CA327852C05470784144604440</t>
  </si>
  <si>
    <t>35-57     89 STREET</t>
  </si>
  <si>
    <t>2019-05-29 19:34:00+00</t>
  </si>
  <si>
    <t>2022-05-23 23:00:00+00</t>
  </si>
  <si>
    <t>2015-12-13 19:04:00+00</t>
  </si>
  <si>
    <t>2020-10-22 13:42:00+00</t>
  </si>
  <si>
    <t>0101000020E61000006A1327F73B7852C014799274CD604440</t>
  </si>
  <si>
    <t>89-11     NORTHERN BOULEVARD</t>
  </si>
  <si>
    <t>2022-12-17 16:47:00+00</t>
  </si>
  <si>
    <t>2022-04-29 08:30:00+00</t>
  </si>
  <si>
    <t>2016-07-24 02:57:00+00</t>
  </si>
  <si>
    <t>2013-08-15 18:15:00+00</t>
  </si>
  <si>
    <t>2018-01-05 13:44:00+00</t>
  </si>
  <si>
    <t>2017-07-07 17:30:00+00</t>
  </si>
  <si>
    <t>2023-02-28 06:15:00+00</t>
  </si>
  <si>
    <t>2020-10-04 10:37:00+00</t>
  </si>
  <si>
    <t>0101000020E6100000C1560916877852C0EFBB332438614440</t>
  </si>
  <si>
    <t>2016-07-05 19:00:00+00</t>
  </si>
  <si>
    <t>0101000020E6100000F8FC3042787852C08BC058DFC0604440</t>
  </si>
  <si>
    <t>85-13     NORTHERN BOULEVARD</t>
  </si>
  <si>
    <t>2018-10-21 19:30:00+00</t>
  </si>
  <si>
    <t>Sedan,Tow Truck / Wrecker</t>
  </si>
  <si>
    <t>0101000020E6100000B554DE8E707852C02FE1D05B3C624440</t>
  </si>
  <si>
    <t>2022-08-29 09:30:00+00</t>
  </si>
  <si>
    <t>2013-08-20 07:55:00+00</t>
  </si>
  <si>
    <t>2017-07-13 12:30:00+00</t>
  </si>
  <si>
    <t>2014-02-14 19:40:00+00</t>
  </si>
  <si>
    <t>0101000020E6100000581CCEFC6A7852C08E588B4F01604440</t>
  </si>
  <si>
    <t>2018-12-28 16:40:00+00</t>
  </si>
  <si>
    <t>0101000020E610000074EACA67797852C05A2E1B9DF35F4440</t>
  </si>
  <si>
    <t>2017-08-22 22:06:00+00</t>
  </si>
  <si>
    <t>0101000020E61000004A0C022B877852C0EB73B515FB5F4440</t>
  </si>
  <si>
    <t>83-02     37 AVENUE</t>
  </si>
  <si>
    <t>2018-01-01 17:50:00+00</t>
  </si>
  <si>
    <t>2021-11-05 15:00:00+00</t>
  </si>
  <si>
    <t>0101000020E6100000A0B426CC6A7852C0CA14185701604440</t>
  </si>
  <si>
    <t>2013-09-30 18:50:00+00</t>
  </si>
  <si>
    <t>2015-12-10 07:30:00+00</t>
  </si>
  <si>
    <t>2021-02-20 15:45:00+00</t>
  </si>
  <si>
    <t>2016-02-21 20:45:00+00</t>
  </si>
  <si>
    <t>2019-01-11 14:27:00+00</t>
  </si>
  <si>
    <t>2016-05-27 16:26:00+00</t>
  </si>
  <si>
    <t>0101000020E6100000118DEE20767852C006F1811DFF5F4440</t>
  </si>
  <si>
    <t>84-19     37 AVENUE</t>
  </si>
  <si>
    <t>2017-06-01 12:17:00+00</t>
  </si>
  <si>
    <t>2023-11-19 15:00:00+00</t>
  </si>
  <si>
    <t>2015-11-13 12:50:00+00</t>
  </si>
  <si>
    <t>42-04     108 STREET</t>
  </si>
  <si>
    <t>2018-07-29 15:00:00+00</t>
  </si>
  <si>
    <t>2018-08-08 12:15:00+00</t>
  </si>
  <si>
    <t>2019-12-07 18:56:00+00</t>
  </si>
  <si>
    <t>2018-03-29 11:00:00+00</t>
  </si>
  <si>
    <t>2017-04-04 06:30:00+00</t>
  </si>
  <si>
    <t>108-49    ROOSEVELT AVENUE</t>
  </si>
  <si>
    <t>2020-11-10 20:45:00+00</t>
  </si>
  <si>
    <t>2013-08-04 11:20:00+00</t>
  </si>
  <si>
    <t>2018-11-21 16:00:00+00</t>
  </si>
  <si>
    <t>2021-10-04 14:10:00+00</t>
  </si>
  <si>
    <t>0101000020E6100000BE9F1A2FDD7652C09D4B7155D95F4440</t>
  </si>
  <si>
    <t>108-44    43 AVENUE</t>
  </si>
  <si>
    <t>2020-09-11 02:00:00+00</t>
  </si>
  <si>
    <t>Pedicab,Station Wagon/Sport Utility Vehicle</t>
  </si>
  <si>
    <t>2022-07-10 03:30:00+00</t>
  </si>
  <si>
    <t>2017-11-22 08:15:00+00</t>
  </si>
  <si>
    <t>2019-09-12 13:04:00+00</t>
  </si>
  <si>
    <t>2023-11-17 23:30:00+00</t>
  </si>
  <si>
    <t>2017-01-26 22:30:00+00</t>
  </si>
  <si>
    <t>2017-09-21 11:15:00+00</t>
  </si>
  <si>
    <t>2018-01-18 19:30:00+00</t>
  </si>
  <si>
    <t>2018-11-08 15:10:00+00</t>
  </si>
  <si>
    <t>2013-08-17 06:55:00+00</t>
  </si>
  <si>
    <t>0101000020E6100000A125D934807852C0C793EEF840604440</t>
  </si>
  <si>
    <t>2016-01-10 16:15:00+00</t>
  </si>
  <si>
    <t>2016-04-03 13:00:00+00</t>
  </si>
  <si>
    <t>2016-12-14 19:10:00+00</t>
  </si>
  <si>
    <t>2014-04-27 14:20:00+00</t>
  </si>
  <si>
    <t>2016-07-07 20:10:00+00</t>
  </si>
  <si>
    <t>2013-10-14 20:20:00+00</t>
  </si>
  <si>
    <t>2014-03-26 12:10:00+00</t>
  </si>
  <si>
    <t>0101000020E610000054E24E7C677852C0A5EF361387604440</t>
  </si>
  <si>
    <t>2016-08-13 11:08:00+00</t>
  </si>
  <si>
    <t>2019-09-09 17:35:00+00</t>
  </si>
  <si>
    <t>2015-07-30 13:50:00+00</t>
  </si>
  <si>
    <t>2013-11-01 13:55:00+00</t>
  </si>
  <si>
    <t>0101000020E6100000A17B7B7C677852C00218851387604440</t>
  </si>
  <si>
    <t>2014-06-18 22:10:00+00</t>
  </si>
  <si>
    <t>2013-05-20 07:00:00+00</t>
  </si>
  <si>
    <t>0101000020E6100000A6B915C26A7852C0B41F2922C3604440</t>
  </si>
  <si>
    <t>2017-12-26 01:16:00+00</t>
  </si>
  <si>
    <t>2022-04-29 16:14:00+00</t>
  </si>
  <si>
    <t>2022-11-25 20:25:00+00</t>
  </si>
  <si>
    <t>2015-09-29 20:00:00+00</t>
  </si>
  <si>
    <t>2022-08-20 04:18:00+00</t>
  </si>
  <si>
    <t>2013-04-25 07:39:00+00</t>
  </si>
  <si>
    <t>2017-11-07 18:25:00+00</t>
  </si>
  <si>
    <t>2014-10-31 12:10:00+00</t>
  </si>
  <si>
    <t>2023-06-13 18:00:00+00</t>
  </si>
  <si>
    <t>2014-06-24 11:45:00+00</t>
  </si>
  <si>
    <t>2017-02-24 17:25:00+00</t>
  </si>
  <si>
    <t>2013-09-05 20:40:00+00</t>
  </si>
  <si>
    <t>2014-01-13 18:35:00+00</t>
  </si>
  <si>
    <t>2015-01-30 02:53:00+00</t>
  </si>
  <si>
    <t>2015-10-23 09:00:00+00</t>
  </si>
  <si>
    <t>2013-01-24 16:00:00+00</t>
  </si>
  <si>
    <t>2013-02-10 13:26:00+00</t>
  </si>
  <si>
    <t>2013-05-10 08:27:00+00</t>
  </si>
  <si>
    <t>2013-08-31 19:00:00+00</t>
  </si>
  <si>
    <t>0101000020E6100000923F1878EE7752C07C9C69C2F65D4440</t>
  </si>
  <si>
    <t>57-02     HOFFMAN DRIVE</t>
  </si>
  <si>
    <t>2018-08-12 14:15:00+00</t>
  </si>
  <si>
    <t>0101000020E610000089D2DEE00B7852C08B1A4CC3F05D4440</t>
  </si>
  <si>
    <t>2018-05-20 15:42:00+00</t>
  </si>
  <si>
    <t>2019-01-13 04:35:00+00</t>
  </si>
  <si>
    <t>2020-02-21 11:16:00+00</t>
  </si>
  <si>
    <t>2021-12-08 08:21:00+00</t>
  </si>
  <si>
    <t>2016-01-04 17:45:00+00</t>
  </si>
  <si>
    <t>2023-11-25 09:25:00+00</t>
  </si>
  <si>
    <t>0101000020E610000049809A5AB67852C098DBBDDC275F4440</t>
  </si>
  <si>
    <t>42-15     79 STREET</t>
  </si>
  <si>
    <t>0101000020E6100000096EA46C917852C07533EDAC275F4440</t>
  </si>
  <si>
    <t>2015-09-11 14:20:00+00</t>
  </si>
  <si>
    <t>0101000020E6100000BBFE13129F7852C05679A7A7345F4440</t>
  </si>
  <si>
    <t>2014-07-09 16:00:00+00</t>
  </si>
  <si>
    <t>0101000020E6100000618E1EBFB77852C0BCCE86FC335F4440</t>
  </si>
  <si>
    <t>2017-03-26 18:30:00+00</t>
  </si>
  <si>
    <t>2017-04-02 15:45:00+00</t>
  </si>
  <si>
    <t>2018-10-04 18:30:00+00</t>
  </si>
  <si>
    <t>0101000020E6100000F89A6D64A57852C0AEE239833A5F4440</t>
  </si>
  <si>
    <t>2016-07-07 08:07:00+00</t>
  </si>
  <si>
    <t>0101000020E61000003BC8EBC1A47852C07A54FCDF115F4440</t>
  </si>
  <si>
    <t>42-55     80 STREET</t>
  </si>
  <si>
    <t>2019-09-06 16:30:00+00</t>
  </si>
  <si>
    <t>2015-06-19 18:10:00+00</t>
  </si>
  <si>
    <t>2013-05-29 19:50:00+00</t>
  </si>
  <si>
    <t>2020-05-14 00:00:00+00</t>
  </si>
  <si>
    <t>ambu</t>
  </si>
  <si>
    <t>2020-12-16 13:30:00+00</t>
  </si>
  <si>
    <t>0101000020E610000084DCA051957852C022F312AD265F4440</t>
  </si>
  <si>
    <t>80-30     BROADWAY</t>
  </si>
  <si>
    <t>2021-10-12 21:00:00+00</t>
  </si>
  <si>
    <t>2022-10-27 12:30:00+00</t>
  </si>
  <si>
    <t>0101000020E6100000CA54C1A8A47852C041F2CEA10C5F4440</t>
  </si>
  <si>
    <t>42-72     80 STREET</t>
  </si>
  <si>
    <t>2021-11-04 22:10:00+00</t>
  </si>
  <si>
    <t>2017-01-02 19:20:00+00</t>
  </si>
  <si>
    <t>0101000020E6100000BF0E9C33A27852C025E99AC9375F4440</t>
  </si>
  <si>
    <t>80-05     BROADWAY</t>
  </si>
  <si>
    <t>2017-10-14 04:00:00+00</t>
  </si>
  <si>
    <t>0101000020E61000007F87A2409F7852C032FFE89B345F4440</t>
  </si>
  <si>
    <t>2021-09-24 00:01:00+00</t>
  </si>
  <si>
    <t>0101000020E610000029AB8EC1AF7852C08CEF3092E25E4440</t>
  </si>
  <si>
    <t>2014-12-29 11:30:00+00</t>
  </si>
  <si>
    <t>2014-04-10 08:40:00+00</t>
  </si>
  <si>
    <t>2016-04-16 13:35:00+00</t>
  </si>
  <si>
    <t>2019-11-13 14:50:00+00</t>
  </si>
  <si>
    <t>2013-07-27 19:30:00+00</t>
  </si>
  <si>
    <t>2020-02-24 18:33:00+00</t>
  </si>
  <si>
    <t>2022-11-21 12:40:00+00</t>
  </si>
  <si>
    <t>2017-07-09 14:30:00+00</t>
  </si>
  <si>
    <t>2022-09-02 11:35:00+00</t>
  </si>
  <si>
    <t>2021-09-10 17:42:00+00</t>
  </si>
  <si>
    <t>0101000020E61000003B191C25AF7852C06688635DDC5E4440</t>
  </si>
  <si>
    <t>45-21     79 STREET</t>
  </si>
  <si>
    <t>2018-08-30 07:00:00+00</t>
  </si>
  <si>
    <t>0101000020E6100000AA656B7D917852C00569C6A2E95E4440</t>
  </si>
  <si>
    <t>2019-06-21 18:08:00+00</t>
  </si>
  <si>
    <t>2013-08-17 16:16:00+00</t>
  </si>
  <si>
    <t>2018-03-31 09:10:00+00</t>
  </si>
  <si>
    <t>2014-01-12 06:49:00+00</t>
  </si>
  <si>
    <t>2015-09-11 16:25:00+00</t>
  </si>
  <si>
    <t>2015-12-11 12:50:00+00</t>
  </si>
  <si>
    <t>2016-02-06 18:00:00+00</t>
  </si>
  <si>
    <t>0101000020E61000000E26A8C1367852C041BB47C8C55F4440</t>
  </si>
  <si>
    <t>2016-09-17 10:09:00+00</t>
  </si>
  <si>
    <t>2013-08-01 20:20:00+00</t>
  </si>
  <si>
    <t>0101000020E6100000740EF9C23F7852C0285A03A5B25F4440</t>
  </si>
  <si>
    <t>2015-07-25 18:30:00+00</t>
  </si>
  <si>
    <t>2015-07-01 09:11:00+00</t>
  </si>
  <si>
    <t>0101000020E6100000319413ED2A7852C040F67AF7C75F4440</t>
  </si>
  <si>
    <t>88-02     ROOSEVELT AVENUE</t>
  </si>
  <si>
    <t>2018-01-16 09:05:00+00</t>
  </si>
  <si>
    <t>2013-08-14 11:00:00+00</t>
  </si>
  <si>
    <t>2013-08-01 12:20:00+00</t>
  </si>
  <si>
    <t>2020-01-15 11:35:00+00</t>
  </si>
  <si>
    <t>2020-10-15 02:20:00+00</t>
  </si>
  <si>
    <t>0101000020E61000006EDDCD531D7852C06BB75D68AE5F4440</t>
  </si>
  <si>
    <t>2021-05-21 20:16:00+00</t>
  </si>
  <si>
    <t>2021-06-25 11:10:00+00</t>
  </si>
  <si>
    <t>2022-07-23 07:00:00+00</t>
  </si>
  <si>
    <t>2013-05-29 21:30:00+00</t>
  </si>
  <si>
    <t>2017-08-24 07:29:00+00</t>
  </si>
  <si>
    <t>2020-01-14 17:45:00+00</t>
  </si>
  <si>
    <t>2019-06-18 15:08:00+00</t>
  </si>
  <si>
    <t>0101000020E6100000C0266BD4437852C09E0B23BDA85F4440</t>
  </si>
  <si>
    <t>2020-02-08 19:47:00+00</t>
  </si>
  <si>
    <t>0101000020E6100000FC1873D7127852C05682C5E1CC5F4440</t>
  </si>
  <si>
    <t>90-02     ROOSEVELT AVENUE</t>
  </si>
  <si>
    <t>2019-05-03 13:30:00+00</t>
  </si>
  <si>
    <t>88-01     ROOSEVELT AVENUE</t>
  </si>
  <si>
    <t>2018-07-29 05:45:00+00</t>
  </si>
  <si>
    <t>0101000020E6100000B56CAD2F127852C02E742502D55F4440</t>
  </si>
  <si>
    <t>90-16     ELMHURST AVENUE</t>
  </si>
  <si>
    <t>2018-09-16 19:01:00+00</t>
  </si>
  <si>
    <t>0101000020E61000000E677E35077852C0F511F8C3CF5F4440</t>
  </si>
  <si>
    <t>2017-01-31 13:40:00+00</t>
  </si>
  <si>
    <t>0101000020E61000000742B280097852C0732D5A80B65F4440</t>
  </si>
  <si>
    <t>40-62     CASE STREET</t>
  </si>
  <si>
    <t>2017-08-15 08:30:00+00</t>
  </si>
  <si>
    <t>2013-03-11 10:30:00+00</t>
  </si>
  <si>
    <t>2013-07-31 08:00:00+00</t>
  </si>
  <si>
    <t>2020-03-14 14:07:00+00</t>
  </si>
  <si>
    <t>0101000020E6100000E7C6F484257852C0AB7823F3C85F4440</t>
  </si>
  <si>
    <t>89-18     ROOSEVELT AVENUE</t>
  </si>
  <si>
    <t>2017-06-15 09:30:00+00</t>
  </si>
  <si>
    <t>2022-03-07 22:10:00+00</t>
  </si>
  <si>
    <t>2018-10-07 16:25:00+00</t>
  </si>
  <si>
    <t>2022-03-14 16:32:00+00</t>
  </si>
  <si>
    <t>2016-10-11 19:10:00+00</t>
  </si>
  <si>
    <t>2013-11-19 12:30:00+00</t>
  </si>
  <si>
    <t>0101000020E6100000CA260A3E177852C00D23731BC35F4440</t>
  </si>
  <si>
    <t>2015-10-30 20:20:00+00</t>
  </si>
  <si>
    <t>2021-02-10 06:50:00+00</t>
  </si>
  <si>
    <t>2014-11-06 22:57:00+00</t>
  </si>
  <si>
    <t>2018-05-29 22:30:00+00</t>
  </si>
  <si>
    <t>2019-10-20 12:00:00+00</t>
  </si>
  <si>
    <t>2015-08-06 05:30:00+00</t>
  </si>
  <si>
    <t>2018-11-01 04:00:00+00</t>
  </si>
  <si>
    <t>2016-11-15 05:11:00+00</t>
  </si>
  <si>
    <t>2023-01-23 20:10:00+00</t>
  </si>
  <si>
    <t>2018-08-04 02:00:00+00</t>
  </si>
  <si>
    <t>2020-09-11 20:15:00+00</t>
  </si>
  <si>
    <t>2015-02-27 21:40:00+00</t>
  </si>
  <si>
    <t>2023-05-20 20:29:00+00</t>
  </si>
  <si>
    <t>2023-08-06 13:19:00+00</t>
  </si>
  <si>
    <t>2023-09-18 22:50:00+00</t>
  </si>
  <si>
    <t>2023-09-20 09:55:00+00</t>
  </si>
  <si>
    <t>2023-10-07 10:00:00+00</t>
  </si>
  <si>
    <t>0101000020E6100000F931E6AE257852C0AB7823F3C85F4440</t>
  </si>
  <si>
    <t>89-26     ROOSEVELT AVENUE</t>
  </si>
  <si>
    <t>2023-11-01 14:53:00+00</t>
  </si>
  <si>
    <t>2013-03-22 14:00:00+00</t>
  </si>
  <si>
    <t>0101000020E61000001CCCCB063E7852C0B8713040475F4440</t>
  </si>
  <si>
    <t>2013-05-14 23:55:00+00</t>
  </si>
  <si>
    <t>2019-05-18 10:11:00+00</t>
  </si>
  <si>
    <t>2015-06-03 22:26:00+00</t>
  </si>
  <si>
    <t>2014-01-11 18:25:00+00</t>
  </si>
  <si>
    <t>2020-10-15 08:00:00+00</t>
  </si>
  <si>
    <t>2022-04-02 17:37:00+00</t>
  </si>
  <si>
    <t>2022-09-10 18:00:00+00</t>
  </si>
  <si>
    <t>0101000020E6100000152B5904357852C0283394C95F5F4440</t>
  </si>
  <si>
    <t>2016-10-27 11:10:00+00</t>
  </si>
  <si>
    <t>0101000020E6100000924BD2EB057852C0429605137F5F4440</t>
  </si>
  <si>
    <t>2013-07-29 14:51:00+00</t>
  </si>
  <si>
    <t>2014-07-18 12:35:00+00</t>
  </si>
  <si>
    <t>0101000020E61000007C2766BD187852C073F4F8BD4D5F4440</t>
  </si>
  <si>
    <t>2017-01-14 11:20:00+00</t>
  </si>
  <si>
    <t>Reaction to Other Uninvolved Vehicle,Driver Inattention/Distraction</t>
  </si>
  <si>
    <t>0101000020E61000009279E40F067852C0B9E00CFE7E5F4440</t>
  </si>
  <si>
    <t>2019-01-20 19:10:00+00</t>
  </si>
  <si>
    <t>2016-05-09 19:27:00+00</t>
  </si>
  <si>
    <t>2023-09-28 14:26:00+00</t>
  </si>
  <si>
    <t>2016-02-09 11:30:00+00</t>
  </si>
  <si>
    <t>2016-05-03 06:00:00+00</t>
  </si>
  <si>
    <t>2013-07-24 10:00:00+00</t>
  </si>
  <si>
    <t>2013-09-08 11:40:00+00</t>
  </si>
  <si>
    <t>0101000020E61000007918A42AB77852C062F8E351855E4440</t>
  </si>
  <si>
    <t>2016-11-26 06:11:00+00</t>
  </si>
  <si>
    <t>2014-11-25 14:34:00+00</t>
  </si>
  <si>
    <t>2014-07-07 19:25:00+00</t>
  </si>
  <si>
    <t>0101000020E610000037001B10A17852C091813CBB7C5E4440</t>
  </si>
  <si>
    <t>2015-05-28 20:10:00+00</t>
  </si>
  <si>
    <t>0101000020E6100000AAB69BE09B7852C07F87A2409F5E4440</t>
  </si>
  <si>
    <t>2019-12-23 13:15:00+00</t>
  </si>
  <si>
    <t>2015-07-05 04:30:00+00</t>
  </si>
  <si>
    <t>0101000020E610000037A79201A07852C0919BE1067C5E4440</t>
  </si>
  <si>
    <t>79-00     QUEENS BOULEVARD</t>
  </si>
  <si>
    <t>2019-09-30 16:40:00+00</t>
  </si>
  <si>
    <t>0101000020E6100000EEC96889BA7852C02079E750865E4440</t>
  </si>
  <si>
    <t>IRELAND STREET</t>
  </si>
  <si>
    <t>2015-02-01 02:00:00+00</t>
  </si>
  <si>
    <t>79-51     ALBION AVENUE</t>
  </si>
  <si>
    <t>2020-01-06 16:20:00+00</t>
  </si>
  <si>
    <t>0101000020E6100000499D8026C27852C0D2730B5D895E4440</t>
  </si>
  <si>
    <t>77-17     QUEENS BOULEVARD</t>
  </si>
  <si>
    <t>2016-06-02 10:25:00+00</t>
  </si>
  <si>
    <t>2022-01-30 15:00:00+00</t>
  </si>
  <si>
    <t>2014-11-04 09:30:00+00</t>
  </si>
  <si>
    <t>0101000020E610000054C6BFCFB87852C07407B133855E4440</t>
  </si>
  <si>
    <t>77-00     QUEENS BOULEVARD</t>
  </si>
  <si>
    <t>2023-08-04 18:23:00+00</t>
  </si>
  <si>
    <t>0101000020E6100000A7A498CDAD7852C0257497C4595E4440</t>
  </si>
  <si>
    <t>2014-12-18 18:00:00+00</t>
  </si>
  <si>
    <t>2014-06-06 16:05:00+00</t>
  </si>
  <si>
    <t>0101000020E6100000715AF0A2AF7852C0A054FB743C5E4440</t>
  </si>
  <si>
    <t>51-41     HILLYER STREET</t>
  </si>
  <si>
    <t>2019-09-02 17:00:00+00</t>
  </si>
  <si>
    <t>Year</t>
  </si>
  <si>
    <t>Total crashes</t>
  </si>
  <si>
    <t>Cyclist injuries</t>
  </si>
  <si>
    <t>Cyclists killed</t>
  </si>
  <si>
    <t>Motorists injured</t>
  </si>
  <si>
    <t>Motorists killed</t>
  </si>
  <si>
    <t>Pedestrians injured</t>
  </si>
  <si>
    <t>Pedestrians killed</t>
  </si>
  <si>
    <t>Total people injured</t>
  </si>
  <si>
    <t>Total people killed</t>
  </si>
  <si>
    <t>Total</t>
  </si>
  <si>
    <t>Since 2018</t>
  </si>
  <si>
    <t>Cyclist share of deaths</t>
  </si>
  <si>
    <t>Motorist share of deaths</t>
  </si>
  <si>
    <t>Pedestrian share of deaths</t>
  </si>
  <si>
    <t>Western Queens share of city deaths</t>
  </si>
  <si>
    <t>Western Queens share of population</t>
  </si>
  <si>
    <t>Total NYC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</si>
</sst>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 wrapText="1"/>
    </xf>
    <xf numFmtId="0" fontId="16" fillId="0" borderId="10" xfId="0" applyFont="1" applyBorder="1"/>
    <xf numFmtId="0" fontId="18" fillId="0" borderId="0" xfId="0" applyFont="1" applyAlignment="1">
      <alignment horizontal="center" vertical="center" wrapText="1"/>
    </xf>
    <xf numFmtId="0" fontId="18" fillId="0" borderId="0" xfId="0" applyFont="1"/>
    <xf numFmtId="0" fontId="18" fillId="0" borderId="10" xfId="0" applyFont="1" applyBorder="1"/>
    <xf numFmtId="3" fontId="0" fillId="0" borderId="0" xfId="1" applyNumberFormat="1" applyFont="1"/>
    <xf numFmtId="3" fontId="16" fillId="0" borderId="10" xfId="0" applyNumberFormat="1" applyFont="1" applyBorder="1"/>
    <xf numFmtId="9" fontId="0" fillId="0" borderId="0" xfId="2" applyFont="1"/>
    <xf numFmtId="9" fontId="16" fillId="0" borderId="10" xfId="2" applyFont="1" applyBorder="1"/>
    <xf numFmtId="9" fontId="16" fillId="0" borderId="0" xfId="2" applyFont="1"/>
    <xf numFmtId="0" fontId="19" fillId="0" borderId="0" xfId="0" applyFont="1" applyAlignment="1">
      <alignment horizontal="center" vertical="center" wrapText="1"/>
    </xf>
    <xf numFmtId="164" fontId="20" fillId="0" borderId="0" xfId="1" applyNumberFormat="1" applyFont="1" applyFill="1" applyBorder="1"/>
    <xf numFmtId="164" fontId="19" fillId="0" borderId="10" xfId="1" applyNumberFormat="1" applyFont="1" applyFill="1" applyBorder="1"/>
    <xf numFmtId="9" fontId="19" fillId="0" borderId="10" xfId="2" applyFont="1" applyFill="1" applyBorder="1"/>
    <xf numFmtId="10" fontId="0" fillId="0" borderId="0" xfId="0" applyNumberFormat="1"/>
    <xf numFmtId="43" fontId="0" fillId="0" borderId="0" xfId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"/>
  <sheetViews>
    <sheetView tabSelected="1" workbookViewId="0">
      <pane ySplit="1" topLeftCell="A2" activePane="bottomLeft" state="frozen"/>
      <selection pane="bottomLeft" activeCell="N24" sqref="N24"/>
    </sheetView>
  </sheetViews>
  <sheetFormatPr baseColWidth="10" defaultRowHeight="16" x14ac:dyDescent="0.2"/>
  <sheetData>
    <row r="1" spans="1:19" ht="68" x14ac:dyDescent="0.2">
      <c r="A1" s="3" t="s">
        <v>19659</v>
      </c>
      <c r="B1" s="3" t="s">
        <v>19660</v>
      </c>
      <c r="C1" s="3" t="s">
        <v>19661</v>
      </c>
      <c r="D1" s="3" t="s">
        <v>19662</v>
      </c>
      <c r="E1" s="3" t="s">
        <v>19663</v>
      </c>
      <c r="F1" s="3" t="s">
        <v>19664</v>
      </c>
      <c r="G1" s="3" t="s">
        <v>19665</v>
      </c>
      <c r="H1" s="3" t="s">
        <v>19666</v>
      </c>
      <c r="I1" s="3" t="s">
        <v>19667</v>
      </c>
      <c r="J1" s="3" t="s">
        <v>19668</v>
      </c>
      <c r="L1" s="3" t="s">
        <v>19671</v>
      </c>
      <c r="M1" s="3" t="s">
        <v>19672</v>
      </c>
      <c r="N1" s="3" t="s">
        <v>19673</v>
      </c>
      <c r="P1" s="3" t="s">
        <v>19674</v>
      </c>
      <c r="Q1" s="13" t="s">
        <v>19668</v>
      </c>
      <c r="R1" s="3" t="s">
        <v>19675</v>
      </c>
      <c r="S1" s="3" t="s">
        <v>19676</v>
      </c>
    </row>
    <row r="2" spans="1:19" x14ac:dyDescent="0.2">
      <c r="A2" s="2">
        <v>2013</v>
      </c>
      <c r="B2" s="8">
        <f>SUMIF(Cleaned!$D$1:$D$12120,Summary!$A2,Cleaned!G$1:G$12120)</f>
        <v>1145</v>
      </c>
      <c r="C2" s="8">
        <f>SUMIF(Cleaned!$D$1:$D$12120,Summary!$A2,Cleaned!H$1:H$12120)</f>
        <v>385</v>
      </c>
      <c r="D2" s="8">
        <f>SUMIF(Cleaned!$D$1:$D$12120,Summary!$A2,Cleaned!I$1:I$12120)</f>
        <v>0</v>
      </c>
      <c r="E2" s="8">
        <f>SUMIF(Cleaned!$D$1:$D$12120,Summary!$A2,Cleaned!J$1:J$12120)</f>
        <v>29</v>
      </c>
      <c r="F2" s="8">
        <f>SUMIF(Cleaned!$D$1:$D$12120,Summary!$A2,Cleaned!K$1:K$12120)</f>
        <v>2</v>
      </c>
      <c r="G2" s="8">
        <f>SUMIF(Cleaned!$D$1:$D$12120,Summary!$A2,Cleaned!L$1:L$12120)</f>
        <v>799</v>
      </c>
      <c r="H2" s="8">
        <f>SUMIF(Cleaned!$D$1:$D$12120,Summary!$A2,Cleaned!M$1:M$12120)</f>
        <v>17</v>
      </c>
      <c r="I2" s="8">
        <f>SUMIF(Cleaned!$D$1:$D$12120,Summary!$A2,Cleaned!N$1:N$12120)</f>
        <v>1213</v>
      </c>
      <c r="J2" s="8">
        <f>SUMIF(Cleaned!$D$1:$D$12120,Summary!$A2,Cleaned!O$1:O$12120)</f>
        <v>19</v>
      </c>
      <c r="L2" s="10">
        <f>D2/$J2</f>
        <v>0</v>
      </c>
      <c r="M2" s="10">
        <f>F2/$J2</f>
        <v>0.10526315789473684</v>
      </c>
      <c r="N2" s="10">
        <f>H2/$J2</f>
        <v>0.89473684210526316</v>
      </c>
      <c r="P2" s="10">
        <f>J2/Q2</f>
        <v>6.4189189189189186E-2</v>
      </c>
      <c r="Q2" s="14">
        <v>296</v>
      </c>
    </row>
    <row r="3" spans="1:19" x14ac:dyDescent="0.2">
      <c r="A3" s="2">
        <v>2014</v>
      </c>
      <c r="B3" s="8">
        <f>SUMIF(Cleaned!$D$1:$D$12120,Summary!$A3,Cleaned!G$1:G$12120)</f>
        <v>1096</v>
      </c>
      <c r="C3" s="8">
        <f>SUMIF(Cleaned!$D$1:$D$12120,Summary!$A3,Cleaned!H$1:H$12120)</f>
        <v>379</v>
      </c>
      <c r="D3" s="8">
        <f>SUMIF(Cleaned!$D$1:$D$12120,Summary!$A3,Cleaned!I$1:I$12120)</f>
        <v>0</v>
      </c>
      <c r="E3" s="8">
        <f>SUMIF(Cleaned!$D$1:$D$12120,Summary!$A3,Cleaned!J$1:J$12120)</f>
        <v>39</v>
      </c>
      <c r="F3" s="8">
        <f>SUMIF(Cleaned!$D$1:$D$12120,Summary!$A3,Cleaned!K$1:K$12120)</f>
        <v>1</v>
      </c>
      <c r="G3" s="8">
        <f>SUMIF(Cleaned!$D$1:$D$12120,Summary!$A3,Cleaned!L$1:L$12120)</f>
        <v>753</v>
      </c>
      <c r="H3" s="8">
        <f>SUMIF(Cleaned!$D$1:$D$12120,Summary!$A3,Cleaned!M$1:M$12120)</f>
        <v>10</v>
      </c>
      <c r="I3" s="8">
        <f>SUMIF(Cleaned!$D$1:$D$12120,Summary!$A3,Cleaned!N$1:N$12120)</f>
        <v>1171</v>
      </c>
      <c r="J3" s="8">
        <f>SUMIF(Cleaned!$D$1:$D$12120,Summary!$A3,Cleaned!O$1:O$12120)</f>
        <v>11</v>
      </c>
      <c r="L3" s="10">
        <f t="shared" ref="L3:L12" si="0">D3/$J3</f>
        <v>0</v>
      </c>
      <c r="M3" s="10">
        <f t="shared" ref="M3:M12" si="1">F3/$J3</f>
        <v>9.0909090909090912E-2</v>
      </c>
      <c r="N3" s="10">
        <f t="shared" ref="N3:N12" si="2">H3/$J3</f>
        <v>0.90909090909090906</v>
      </c>
      <c r="P3" s="10">
        <f t="shared" ref="P3:P12" si="3">J3/Q3</f>
        <v>4.1984732824427481E-2</v>
      </c>
      <c r="Q3" s="14">
        <v>262</v>
      </c>
    </row>
    <row r="4" spans="1:19" x14ac:dyDescent="0.2">
      <c r="A4" s="2">
        <v>2015</v>
      </c>
      <c r="B4" s="8">
        <f>SUMIF(Cleaned!$D$1:$D$12120,Summary!$A4,Cleaned!G$1:G$12120)</f>
        <v>1016</v>
      </c>
      <c r="C4" s="8">
        <f>SUMIF(Cleaned!$D$1:$D$12120,Summary!$A4,Cleaned!H$1:H$12120)</f>
        <v>390</v>
      </c>
      <c r="D4" s="8">
        <f>SUMIF(Cleaned!$D$1:$D$12120,Summary!$A4,Cleaned!I$1:I$12120)</f>
        <v>4</v>
      </c>
      <c r="E4" s="8">
        <f>SUMIF(Cleaned!$D$1:$D$12120,Summary!$A4,Cleaned!J$1:J$12120)</f>
        <v>23</v>
      </c>
      <c r="F4" s="8">
        <f>SUMIF(Cleaned!$D$1:$D$12120,Summary!$A4,Cleaned!K$1:K$12120)</f>
        <v>0</v>
      </c>
      <c r="G4" s="8">
        <f>SUMIF(Cleaned!$D$1:$D$12120,Summary!$A4,Cleaned!L$1:L$12120)</f>
        <v>642</v>
      </c>
      <c r="H4" s="8">
        <f>SUMIF(Cleaned!$D$1:$D$12120,Summary!$A4,Cleaned!M$1:M$12120)</f>
        <v>9</v>
      </c>
      <c r="I4" s="8">
        <f>SUMIF(Cleaned!$D$1:$D$12120,Summary!$A4,Cleaned!N$1:N$12120)</f>
        <v>1055</v>
      </c>
      <c r="J4" s="8">
        <f>SUMIF(Cleaned!$D$1:$D$12120,Summary!$A4,Cleaned!O$1:O$12120)</f>
        <v>13</v>
      </c>
      <c r="L4" s="10">
        <f t="shared" si="0"/>
        <v>0.30769230769230771</v>
      </c>
      <c r="M4" s="10">
        <f t="shared" si="1"/>
        <v>0</v>
      </c>
      <c r="N4" s="10">
        <f t="shared" si="2"/>
        <v>0.69230769230769229</v>
      </c>
      <c r="P4" s="10">
        <f t="shared" si="3"/>
        <v>5.3497942386831275E-2</v>
      </c>
      <c r="Q4" s="14">
        <v>243</v>
      </c>
    </row>
    <row r="5" spans="1:19" x14ac:dyDescent="0.2">
      <c r="A5" s="2">
        <v>2016</v>
      </c>
      <c r="B5" s="8">
        <f>SUMIF(Cleaned!$D$1:$D$12120,Summary!$A5,Cleaned!G$1:G$12120)</f>
        <v>1177</v>
      </c>
      <c r="C5" s="8">
        <f>SUMIF(Cleaned!$D$1:$D$12120,Summary!$A5,Cleaned!H$1:H$12120)</f>
        <v>474</v>
      </c>
      <c r="D5" s="8">
        <f>SUMIF(Cleaned!$D$1:$D$12120,Summary!$A5,Cleaned!I$1:I$12120)</f>
        <v>3</v>
      </c>
      <c r="E5" s="8">
        <f>SUMIF(Cleaned!$D$1:$D$12120,Summary!$A5,Cleaned!J$1:J$12120)</f>
        <v>24</v>
      </c>
      <c r="F5" s="8">
        <f>SUMIF(Cleaned!$D$1:$D$12120,Summary!$A5,Cleaned!K$1:K$12120)</f>
        <v>0</v>
      </c>
      <c r="G5" s="8">
        <f>SUMIF(Cleaned!$D$1:$D$12120,Summary!$A5,Cleaned!L$1:L$12120)</f>
        <v>761</v>
      </c>
      <c r="H5" s="8">
        <f>SUMIF(Cleaned!$D$1:$D$12120,Summary!$A5,Cleaned!M$1:M$12120)</f>
        <v>10</v>
      </c>
      <c r="I5" s="8">
        <f>SUMIF(Cleaned!$D$1:$D$12120,Summary!$A5,Cleaned!N$1:N$12120)</f>
        <v>1221</v>
      </c>
      <c r="J5" s="8">
        <f>SUMIF(Cleaned!$D$1:$D$12120,Summary!$A5,Cleaned!O$1:O$12120)</f>
        <v>13</v>
      </c>
      <c r="L5" s="10">
        <f t="shared" si="0"/>
        <v>0.23076923076923078</v>
      </c>
      <c r="M5" s="10">
        <f t="shared" si="1"/>
        <v>0</v>
      </c>
      <c r="N5" s="10">
        <f t="shared" si="2"/>
        <v>0.76923076923076927</v>
      </c>
      <c r="P5" s="10">
        <f t="shared" si="3"/>
        <v>5.3719008264462811E-2</v>
      </c>
      <c r="Q5" s="14">
        <v>242</v>
      </c>
    </row>
    <row r="6" spans="1:19" x14ac:dyDescent="0.2">
      <c r="A6" s="2">
        <v>2017</v>
      </c>
      <c r="B6" s="8">
        <f>SUMIF(Cleaned!$D$1:$D$12120,Summary!$A6,Cleaned!G$1:G$12120)</f>
        <v>1196</v>
      </c>
      <c r="C6" s="8">
        <f>SUMIF(Cleaned!$D$1:$D$12120,Summary!$A6,Cleaned!H$1:H$12120)</f>
        <v>497</v>
      </c>
      <c r="D6" s="8">
        <f>SUMIF(Cleaned!$D$1:$D$12120,Summary!$A6,Cleaned!I$1:I$12120)</f>
        <v>1</v>
      </c>
      <c r="E6" s="8">
        <f>SUMIF(Cleaned!$D$1:$D$12120,Summary!$A6,Cleaned!J$1:J$12120)</f>
        <v>20</v>
      </c>
      <c r="F6" s="8">
        <f>SUMIF(Cleaned!$D$1:$D$12120,Summary!$A6,Cleaned!K$1:K$12120)</f>
        <v>1</v>
      </c>
      <c r="G6" s="8">
        <f>SUMIF(Cleaned!$D$1:$D$12120,Summary!$A6,Cleaned!L$1:L$12120)</f>
        <v>752</v>
      </c>
      <c r="H6" s="8">
        <f>SUMIF(Cleaned!$D$1:$D$12120,Summary!$A6,Cleaned!M$1:M$12120)</f>
        <v>8</v>
      </c>
      <c r="I6" s="8">
        <f>SUMIF(Cleaned!$D$1:$D$12120,Summary!$A6,Cleaned!N$1:N$12120)</f>
        <v>1249</v>
      </c>
      <c r="J6" s="8">
        <f>SUMIF(Cleaned!$D$1:$D$12120,Summary!$A6,Cleaned!O$1:O$12120)</f>
        <v>10</v>
      </c>
      <c r="L6" s="10">
        <f t="shared" si="0"/>
        <v>0.1</v>
      </c>
      <c r="M6" s="10">
        <f t="shared" si="1"/>
        <v>0.1</v>
      </c>
      <c r="N6" s="10">
        <f t="shared" si="2"/>
        <v>0.8</v>
      </c>
      <c r="P6" s="10">
        <f t="shared" si="3"/>
        <v>3.9215686274509803E-2</v>
      </c>
      <c r="Q6" s="14">
        <v>255</v>
      </c>
    </row>
    <row r="7" spans="1:19" x14ac:dyDescent="0.2">
      <c r="A7" s="2">
        <v>2018</v>
      </c>
      <c r="B7" s="8">
        <f>SUMIF(Cleaned!$D$1:$D$12120,Summary!$A7,Cleaned!G$1:G$12120)</f>
        <v>1201</v>
      </c>
      <c r="C7" s="8">
        <f>SUMIF(Cleaned!$D$1:$D$12120,Summary!$A7,Cleaned!H$1:H$12120)</f>
        <v>410</v>
      </c>
      <c r="D7" s="8">
        <f>SUMIF(Cleaned!$D$1:$D$12120,Summary!$A7,Cleaned!I$1:I$12120)</f>
        <v>2</v>
      </c>
      <c r="E7" s="8">
        <f>SUMIF(Cleaned!$D$1:$D$12120,Summary!$A7,Cleaned!J$1:J$12120)</f>
        <v>14</v>
      </c>
      <c r="F7" s="8">
        <f>SUMIF(Cleaned!$D$1:$D$12120,Summary!$A7,Cleaned!K$1:K$12120)</f>
        <v>0</v>
      </c>
      <c r="G7" s="8">
        <f>SUMIF(Cleaned!$D$1:$D$12120,Summary!$A7,Cleaned!L$1:L$12120)</f>
        <v>826</v>
      </c>
      <c r="H7" s="8">
        <f>SUMIF(Cleaned!$D$1:$D$12120,Summary!$A7,Cleaned!M$1:M$12120)</f>
        <v>9</v>
      </c>
      <c r="I7" s="8">
        <f>SUMIF(Cleaned!$D$1:$D$12120,Summary!$A7,Cleaned!N$1:N$12120)</f>
        <v>1249</v>
      </c>
      <c r="J7" s="8">
        <f>SUMIF(Cleaned!$D$1:$D$12120,Summary!$A7,Cleaned!O$1:O$12120)</f>
        <v>11</v>
      </c>
      <c r="L7" s="10">
        <f t="shared" si="0"/>
        <v>0.18181818181818182</v>
      </c>
      <c r="M7" s="10">
        <f t="shared" si="1"/>
        <v>0</v>
      </c>
      <c r="N7" s="10">
        <f t="shared" si="2"/>
        <v>0.81818181818181823</v>
      </c>
      <c r="P7" s="10">
        <f t="shared" si="3"/>
        <v>4.8034934497816595E-2</v>
      </c>
      <c r="Q7" s="14">
        <v>229</v>
      </c>
    </row>
    <row r="8" spans="1:19" x14ac:dyDescent="0.2">
      <c r="A8" s="2">
        <v>2019</v>
      </c>
      <c r="B8" s="8">
        <f>SUMIF(Cleaned!$D$1:$D$12120,Summary!$A8,Cleaned!G$1:G$12120)</f>
        <v>1216</v>
      </c>
      <c r="C8" s="8">
        <f>SUMIF(Cleaned!$D$1:$D$12120,Summary!$A8,Cleaned!H$1:H$12120)</f>
        <v>456</v>
      </c>
      <c r="D8" s="8">
        <f>SUMIF(Cleaned!$D$1:$D$12120,Summary!$A8,Cleaned!I$1:I$12120)</f>
        <v>2</v>
      </c>
      <c r="E8" s="8">
        <f>SUMIF(Cleaned!$D$1:$D$12120,Summary!$A8,Cleaned!J$1:J$12120)</f>
        <v>19</v>
      </c>
      <c r="F8" s="8">
        <f>SUMIF(Cleaned!$D$1:$D$12120,Summary!$A8,Cleaned!K$1:K$12120)</f>
        <v>0</v>
      </c>
      <c r="G8" s="8">
        <f>SUMIF(Cleaned!$D$1:$D$12120,Summary!$A8,Cleaned!L$1:L$12120)</f>
        <v>778</v>
      </c>
      <c r="H8" s="8">
        <f>SUMIF(Cleaned!$D$1:$D$12120,Summary!$A8,Cleaned!M$1:M$12120)</f>
        <v>12</v>
      </c>
      <c r="I8" s="8">
        <f>SUMIF(Cleaned!$D$1:$D$12120,Summary!$A8,Cleaned!N$1:N$12120)</f>
        <v>1253</v>
      </c>
      <c r="J8" s="8">
        <f>SUMIF(Cleaned!$D$1:$D$12120,Summary!$A8,Cleaned!O$1:O$12120)</f>
        <v>14</v>
      </c>
      <c r="L8" s="10">
        <f t="shared" si="0"/>
        <v>0.14285714285714285</v>
      </c>
      <c r="M8" s="10">
        <f t="shared" si="1"/>
        <v>0</v>
      </c>
      <c r="N8" s="10">
        <f t="shared" si="2"/>
        <v>0.8571428571428571</v>
      </c>
      <c r="P8" s="10">
        <f t="shared" si="3"/>
        <v>5.737704918032787E-2</v>
      </c>
      <c r="Q8" s="14">
        <v>244</v>
      </c>
    </row>
    <row r="9" spans="1:19" x14ac:dyDescent="0.2">
      <c r="A9" s="2">
        <v>2020</v>
      </c>
      <c r="B9" s="8">
        <f>SUMIF(Cleaned!$D$1:$D$12120,Summary!$A9,Cleaned!G$1:G$12120)</f>
        <v>1073</v>
      </c>
      <c r="C9" s="8">
        <f>SUMIF(Cleaned!$D$1:$D$12120,Summary!$A9,Cleaned!H$1:H$12120)</f>
        <v>566</v>
      </c>
      <c r="D9" s="8">
        <f>SUMIF(Cleaned!$D$1:$D$12120,Summary!$A9,Cleaned!I$1:I$12120)</f>
        <v>1</v>
      </c>
      <c r="E9" s="8">
        <f>SUMIF(Cleaned!$D$1:$D$12120,Summary!$A9,Cleaned!J$1:J$12120)</f>
        <v>15</v>
      </c>
      <c r="F9" s="8">
        <f>SUMIF(Cleaned!$D$1:$D$12120,Summary!$A9,Cleaned!K$1:K$12120)</f>
        <v>0</v>
      </c>
      <c r="G9" s="8">
        <f>SUMIF(Cleaned!$D$1:$D$12120,Summary!$A9,Cleaned!L$1:L$12120)</f>
        <v>535</v>
      </c>
      <c r="H9" s="8">
        <f>SUMIF(Cleaned!$D$1:$D$12120,Summary!$A9,Cleaned!M$1:M$12120)</f>
        <v>6</v>
      </c>
      <c r="I9" s="8">
        <f>SUMIF(Cleaned!$D$1:$D$12120,Summary!$A9,Cleaned!N$1:N$12120)</f>
        <v>1116</v>
      </c>
      <c r="J9" s="8">
        <f>SUMIF(Cleaned!$D$1:$D$12120,Summary!$A9,Cleaned!O$1:O$12120)</f>
        <v>7</v>
      </c>
      <c r="L9" s="10">
        <f t="shared" si="0"/>
        <v>0.14285714285714285</v>
      </c>
      <c r="M9" s="10">
        <f t="shared" si="1"/>
        <v>0</v>
      </c>
      <c r="N9" s="10">
        <f t="shared" si="2"/>
        <v>0.8571428571428571</v>
      </c>
      <c r="P9" s="10">
        <f t="shared" si="3"/>
        <v>2.6022304832713755E-2</v>
      </c>
      <c r="Q9" s="14">
        <v>269</v>
      </c>
    </row>
    <row r="10" spans="1:19" x14ac:dyDescent="0.2">
      <c r="A10" s="2">
        <v>2021</v>
      </c>
      <c r="B10" s="8">
        <f>SUMIF(Cleaned!$D$1:$D$12120,Summary!$A10,Cleaned!G$1:G$12120)</f>
        <v>985</v>
      </c>
      <c r="C10" s="8">
        <f>SUMIF(Cleaned!$D$1:$D$12120,Summary!$A10,Cleaned!H$1:H$12120)</f>
        <v>457</v>
      </c>
      <c r="D10" s="8">
        <f>SUMIF(Cleaned!$D$1:$D$12120,Summary!$A10,Cleaned!I$1:I$12120)</f>
        <v>1</v>
      </c>
      <c r="E10" s="8">
        <f>SUMIF(Cleaned!$D$1:$D$12120,Summary!$A10,Cleaned!J$1:J$12120)</f>
        <v>9</v>
      </c>
      <c r="F10" s="8">
        <f>SUMIF(Cleaned!$D$1:$D$12120,Summary!$A10,Cleaned!K$1:K$12120)</f>
        <v>1</v>
      </c>
      <c r="G10" s="8">
        <f>SUMIF(Cleaned!$D$1:$D$12120,Summary!$A10,Cleaned!L$1:L$12120)</f>
        <v>547</v>
      </c>
      <c r="H10" s="8">
        <f>SUMIF(Cleaned!$D$1:$D$12120,Summary!$A10,Cleaned!M$1:M$12120)</f>
        <v>5</v>
      </c>
      <c r="I10" s="8">
        <f>SUMIF(Cleaned!$D$1:$D$12120,Summary!$A10,Cleaned!N$1:N$12120)</f>
        <v>1015</v>
      </c>
      <c r="J10" s="8">
        <f>SUMIF(Cleaned!$D$1:$D$12120,Summary!$A10,Cleaned!O$1:O$12120)</f>
        <v>7</v>
      </c>
      <c r="L10" s="10">
        <f t="shared" si="0"/>
        <v>0.14285714285714285</v>
      </c>
      <c r="M10" s="10">
        <f t="shared" si="1"/>
        <v>0.14285714285714285</v>
      </c>
      <c r="N10" s="10">
        <f t="shared" si="2"/>
        <v>0.7142857142857143</v>
      </c>
      <c r="P10" s="10">
        <f t="shared" si="3"/>
        <v>2.464788732394366E-2</v>
      </c>
      <c r="Q10" s="14">
        <v>284</v>
      </c>
    </row>
    <row r="11" spans="1:19" x14ac:dyDescent="0.2">
      <c r="A11" s="2">
        <v>2022</v>
      </c>
      <c r="B11" s="8">
        <f>SUMIF(Cleaned!$D$1:$D$12120,Summary!$A11,Cleaned!G$1:G$12120)</f>
        <v>1038</v>
      </c>
      <c r="C11" s="8">
        <f>SUMIF(Cleaned!$D$1:$D$12120,Summary!$A11,Cleaned!H$1:H$12120)</f>
        <v>423</v>
      </c>
      <c r="D11" s="8">
        <f>SUMIF(Cleaned!$D$1:$D$12120,Summary!$A11,Cleaned!I$1:I$12120)</f>
        <v>1</v>
      </c>
      <c r="E11" s="8">
        <f>SUMIF(Cleaned!$D$1:$D$12120,Summary!$A11,Cleaned!J$1:J$12120)</f>
        <v>18</v>
      </c>
      <c r="F11" s="8">
        <f>SUMIF(Cleaned!$D$1:$D$12120,Summary!$A11,Cleaned!K$1:K$12120)</f>
        <v>0</v>
      </c>
      <c r="G11" s="8">
        <f>SUMIF(Cleaned!$D$1:$D$12120,Summary!$A11,Cleaned!L$1:L$12120)</f>
        <v>639</v>
      </c>
      <c r="H11" s="8">
        <f>SUMIF(Cleaned!$D$1:$D$12120,Summary!$A11,Cleaned!M$1:M$12120)</f>
        <v>11</v>
      </c>
      <c r="I11" s="8">
        <f>SUMIF(Cleaned!$D$1:$D$12120,Summary!$A11,Cleaned!N$1:N$12120)</f>
        <v>1083</v>
      </c>
      <c r="J11" s="8">
        <f>SUMIF(Cleaned!$D$1:$D$12120,Summary!$A11,Cleaned!O$1:O$12120)</f>
        <v>12</v>
      </c>
      <c r="L11" s="10">
        <f t="shared" si="0"/>
        <v>8.3333333333333329E-2</v>
      </c>
      <c r="M11" s="10">
        <f t="shared" si="1"/>
        <v>0</v>
      </c>
      <c r="N11" s="10">
        <f t="shared" si="2"/>
        <v>0.91666666666666663</v>
      </c>
      <c r="P11" s="10">
        <f t="shared" si="3"/>
        <v>4.4609665427509292E-2</v>
      </c>
      <c r="Q11" s="14">
        <v>269</v>
      </c>
    </row>
    <row r="12" spans="1:19" x14ac:dyDescent="0.2">
      <c r="A12" s="2">
        <v>2023</v>
      </c>
      <c r="B12" s="8">
        <f>SUMIF(Cleaned!$D$1:$D$12120,Summary!$A12,Cleaned!G$1:G$12120)</f>
        <v>976</v>
      </c>
      <c r="C12" s="8">
        <f>SUMIF(Cleaned!$D$1:$D$12120,Summary!$A12,Cleaned!H$1:H$12120)</f>
        <v>386</v>
      </c>
      <c r="D12" s="8">
        <f>SUMIF(Cleaned!$D$1:$D$12120,Summary!$A12,Cleaned!I$1:I$12120)</f>
        <v>3</v>
      </c>
      <c r="E12" s="8">
        <f>SUMIF(Cleaned!$D$1:$D$12120,Summary!$A12,Cleaned!J$1:J$12120)</f>
        <v>34</v>
      </c>
      <c r="F12" s="8">
        <f>SUMIF(Cleaned!$D$1:$D$12120,Summary!$A12,Cleaned!K$1:K$12120)</f>
        <v>0</v>
      </c>
      <c r="G12" s="8">
        <f>SUMIF(Cleaned!$D$1:$D$12120,Summary!$A12,Cleaned!L$1:L$12120)</f>
        <v>609</v>
      </c>
      <c r="H12" s="8">
        <f>SUMIF(Cleaned!$D$1:$D$12120,Summary!$A12,Cleaned!M$1:M$12120)</f>
        <v>10</v>
      </c>
      <c r="I12" s="8">
        <f>SUMIF(Cleaned!$D$1:$D$12120,Summary!$A12,Cleaned!N$1:N$12120)</f>
        <v>1035</v>
      </c>
      <c r="J12" s="8">
        <f>SUMIF(Cleaned!$D$1:$D$12120,Summary!$A12,Cleaned!O$1:O$12120)</f>
        <v>13</v>
      </c>
      <c r="L12" s="10">
        <f t="shared" si="0"/>
        <v>0.23076923076923078</v>
      </c>
      <c r="M12" s="10">
        <f t="shared" si="1"/>
        <v>0</v>
      </c>
      <c r="N12" s="10">
        <f t="shared" si="2"/>
        <v>0.76923076923076927</v>
      </c>
      <c r="P12" s="10">
        <f t="shared" si="3"/>
        <v>5.5555555555555552E-2</v>
      </c>
      <c r="Q12" s="14">
        <v>234</v>
      </c>
    </row>
    <row r="13" spans="1:19" x14ac:dyDescent="0.2">
      <c r="A13" s="4" t="s">
        <v>19669</v>
      </c>
      <c r="B13" s="9">
        <f>SUM(B2:B12)</f>
        <v>12119</v>
      </c>
      <c r="C13" s="9">
        <f t="shared" ref="C13:J13" si="4">SUM(C2:C12)</f>
        <v>4823</v>
      </c>
      <c r="D13" s="9">
        <f t="shared" si="4"/>
        <v>18</v>
      </c>
      <c r="E13" s="9">
        <f t="shared" si="4"/>
        <v>244</v>
      </c>
      <c r="F13" s="9">
        <f t="shared" si="4"/>
        <v>5</v>
      </c>
      <c r="G13" s="9">
        <f t="shared" si="4"/>
        <v>7641</v>
      </c>
      <c r="H13" s="9">
        <f t="shared" si="4"/>
        <v>107</v>
      </c>
      <c r="I13" s="9">
        <f t="shared" si="4"/>
        <v>12660</v>
      </c>
      <c r="J13" s="9">
        <f t="shared" si="4"/>
        <v>130</v>
      </c>
      <c r="P13" s="16">
        <v>1</v>
      </c>
      <c r="Q13" s="15">
        <v>2827</v>
      </c>
    </row>
    <row r="15" spans="1:19" ht="51" x14ac:dyDescent="0.2">
      <c r="A15" s="5" t="s">
        <v>19659</v>
      </c>
      <c r="B15" s="5" t="s">
        <v>19660</v>
      </c>
      <c r="C15" s="5" t="s">
        <v>19661</v>
      </c>
      <c r="D15" s="5" t="s">
        <v>19662</v>
      </c>
      <c r="E15" s="5" t="s">
        <v>19663</v>
      </c>
      <c r="F15" s="5" t="s">
        <v>19664</v>
      </c>
      <c r="G15" s="5" t="s">
        <v>19665</v>
      </c>
      <c r="H15" s="5" t="s">
        <v>19666</v>
      </c>
      <c r="I15" s="5" t="s">
        <v>19667</v>
      </c>
      <c r="J15" s="5" t="s">
        <v>19668</v>
      </c>
    </row>
    <row r="16" spans="1:19" x14ac:dyDescent="0.2">
      <c r="A16" s="6">
        <v>2013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</row>
    <row r="17" spans="1:14" x14ac:dyDescent="0.2">
      <c r="A17" s="6">
        <v>2014</v>
      </c>
      <c r="B17" s="10">
        <f>IFERROR((B3-B2)/B2,"-")</f>
        <v>-4.2794759825327509E-2</v>
      </c>
      <c r="C17" s="10">
        <f t="shared" ref="C17:J17" si="5">IFERROR((C3-C2)/C2,"-")</f>
        <v>-1.5584415584415584E-2</v>
      </c>
      <c r="D17" s="10" t="str">
        <f t="shared" si="5"/>
        <v>-</v>
      </c>
      <c r="E17" s="10">
        <f t="shared" si="5"/>
        <v>0.34482758620689657</v>
      </c>
      <c r="F17" s="10">
        <f t="shared" si="5"/>
        <v>-0.5</v>
      </c>
      <c r="G17" s="10">
        <f t="shared" si="5"/>
        <v>-5.7571964956195244E-2</v>
      </c>
      <c r="H17" s="10">
        <f t="shared" si="5"/>
        <v>-0.41176470588235292</v>
      </c>
      <c r="I17" s="10">
        <f t="shared" si="5"/>
        <v>-3.4624896949711458E-2</v>
      </c>
      <c r="J17" s="10">
        <f t="shared" si="5"/>
        <v>-0.42105263157894735</v>
      </c>
    </row>
    <row r="18" spans="1:14" x14ac:dyDescent="0.2">
      <c r="A18" s="6">
        <v>2015</v>
      </c>
      <c r="B18" s="10">
        <f t="shared" ref="B18:J18" si="6">IFERROR((B4-B3)/B3,"-")</f>
        <v>-7.2992700729927001E-2</v>
      </c>
      <c r="C18" s="10">
        <f t="shared" si="6"/>
        <v>2.9023746701846966E-2</v>
      </c>
      <c r="D18" s="10" t="str">
        <f t="shared" si="6"/>
        <v>-</v>
      </c>
      <c r="E18" s="10">
        <f t="shared" si="6"/>
        <v>-0.41025641025641024</v>
      </c>
      <c r="F18" s="10">
        <f t="shared" si="6"/>
        <v>-1</v>
      </c>
      <c r="G18" s="10">
        <f t="shared" si="6"/>
        <v>-0.14741035856573706</v>
      </c>
      <c r="H18" s="10">
        <f t="shared" si="6"/>
        <v>-0.1</v>
      </c>
      <c r="I18" s="10">
        <f t="shared" si="6"/>
        <v>-9.9060631938514096E-2</v>
      </c>
      <c r="J18" s="10">
        <f t="shared" si="6"/>
        <v>0.18181818181818182</v>
      </c>
    </row>
    <row r="19" spans="1:14" x14ac:dyDescent="0.2">
      <c r="A19" s="6">
        <v>2016</v>
      </c>
      <c r="B19" s="10">
        <f t="shared" ref="B19:J19" si="7">IFERROR((B5-B4)/B4,"-")</f>
        <v>0.15846456692913385</v>
      </c>
      <c r="C19" s="10">
        <f t="shared" si="7"/>
        <v>0.2153846153846154</v>
      </c>
      <c r="D19" s="10">
        <f t="shared" si="7"/>
        <v>-0.25</v>
      </c>
      <c r="E19" s="10">
        <f t="shared" si="7"/>
        <v>4.3478260869565216E-2</v>
      </c>
      <c r="F19" s="10" t="str">
        <f t="shared" si="7"/>
        <v>-</v>
      </c>
      <c r="G19" s="10">
        <f t="shared" si="7"/>
        <v>0.18535825545171339</v>
      </c>
      <c r="H19" s="10">
        <f t="shared" si="7"/>
        <v>0.1111111111111111</v>
      </c>
      <c r="I19" s="10">
        <f t="shared" si="7"/>
        <v>0.15734597156398103</v>
      </c>
      <c r="J19" s="10">
        <f t="shared" si="7"/>
        <v>0</v>
      </c>
    </row>
    <row r="20" spans="1:14" x14ac:dyDescent="0.2">
      <c r="A20" s="6">
        <v>2017</v>
      </c>
      <c r="B20" s="10">
        <f t="shared" ref="B20:J20" si="8">IFERROR((B6-B5)/B5,"-")</f>
        <v>1.6142735768903994E-2</v>
      </c>
      <c r="C20" s="10">
        <f t="shared" si="8"/>
        <v>4.852320675105485E-2</v>
      </c>
      <c r="D20" s="10">
        <f t="shared" si="8"/>
        <v>-0.66666666666666663</v>
      </c>
      <c r="E20" s="10">
        <f t="shared" si="8"/>
        <v>-0.16666666666666666</v>
      </c>
      <c r="F20" s="10" t="str">
        <f t="shared" si="8"/>
        <v>-</v>
      </c>
      <c r="G20" s="10">
        <f t="shared" si="8"/>
        <v>-1.1826544021024968E-2</v>
      </c>
      <c r="H20" s="10">
        <f t="shared" si="8"/>
        <v>-0.2</v>
      </c>
      <c r="I20" s="10">
        <f t="shared" si="8"/>
        <v>2.2932022932022931E-2</v>
      </c>
      <c r="J20" s="10">
        <f t="shared" si="8"/>
        <v>-0.23076923076923078</v>
      </c>
    </row>
    <row r="21" spans="1:14" x14ac:dyDescent="0.2">
      <c r="A21" s="6">
        <v>2018</v>
      </c>
      <c r="B21" s="10">
        <f t="shared" ref="B21:J21" si="9">IFERROR((B7-B6)/B6,"-")</f>
        <v>4.180602006688963E-3</v>
      </c>
      <c r="C21" s="10">
        <f t="shared" si="9"/>
        <v>-0.1750503018108652</v>
      </c>
      <c r="D21" s="10">
        <f t="shared" si="9"/>
        <v>1</v>
      </c>
      <c r="E21" s="10">
        <f t="shared" si="9"/>
        <v>-0.3</v>
      </c>
      <c r="F21" s="10">
        <f t="shared" si="9"/>
        <v>-1</v>
      </c>
      <c r="G21" s="10">
        <f t="shared" si="9"/>
        <v>9.8404255319148939E-2</v>
      </c>
      <c r="H21" s="10">
        <f t="shared" si="9"/>
        <v>0.125</v>
      </c>
      <c r="I21" s="10">
        <f t="shared" si="9"/>
        <v>0</v>
      </c>
      <c r="J21" s="10">
        <f t="shared" si="9"/>
        <v>0.1</v>
      </c>
    </row>
    <row r="22" spans="1:14" x14ac:dyDescent="0.2">
      <c r="A22" s="6">
        <v>2019</v>
      </c>
      <c r="B22" s="10">
        <f t="shared" ref="B22:J22" si="10">IFERROR((B8-B7)/B7,"-")</f>
        <v>1.2489592006661115E-2</v>
      </c>
      <c r="C22" s="10">
        <f t="shared" si="10"/>
        <v>0.11219512195121951</v>
      </c>
      <c r="D22" s="10">
        <f t="shared" si="10"/>
        <v>0</v>
      </c>
      <c r="E22" s="10">
        <f t="shared" si="10"/>
        <v>0.35714285714285715</v>
      </c>
      <c r="F22" s="10" t="str">
        <f t="shared" si="10"/>
        <v>-</v>
      </c>
      <c r="G22" s="10">
        <f t="shared" si="10"/>
        <v>-5.8111380145278453E-2</v>
      </c>
      <c r="H22" s="10">
        <f t="shared" si="10"/>
        <v>0.33333333333333331</v>
      </c>
      <c r="I22" s="10">
        <f t="shared" si="10"/>
        <v>3.2025620496397116E-3</v>
      </c>
      <c r="J22" s="10">
        <f t="shared" si="10"/>
        <v>0.27272727272727271</v>
      </c>
    </row>
    <row r="23" spans="1:14" x14ac:dyDescent="0.2">
      <c r="A23" s="6">
        <v>2020</v>
      </c>
      <c r="B23" s="10">
        <f t="shared" ref="B23:J23" si="11">IFERROR((B9-B8)/B8,"-")</f>
        <v>-0.11759868421052631</v>
      </c>
      <c r="C23" s="10">
        <f t="shared" si="11"/>
        <v>0.2412280701754386</v>
      </c>
      <c r="D23" s="10">
        <f t="shared" si="11"/>
        <v>-0.5</v>
      </c>
      <c r="E23" s="10">
        <f t="shared" si="11"/>
        <v>-0.21052631578947367</v>
      </c>
      <c r="F23" s="10" t="str">
        <f t="shared" si="11"/>
        <v>-</v>
      </c>
      <c r="G23" s="10">
        <f t="shared" si="11"/>
        <v>-0.31233933161953725</v>
      </c>
      <c r="H23" s="10">
        <f t="shared" si="11"/>
        <v>-0.5</v>
      </c>
      <c r="I23" s="10">
        <f t="shared" si="11"/>
        <v>-0.10933758978451716</v>
      </c>
      <c r="J23" s="10">
        <f t="shared" si="11"/>
        <v>-0.5</v>
      </c>
      <c r="M23" s="17">
        <v>8.0000000000000002E-3</v>
      </c>
      <c r="N23">
        <v>9399890</v>
      </c>
    </row>
    <row r="24" spans="1:14" x14ac:dyDescent="0.2">
      <c r="A24" s="6">
        <v>2021</v>
      </c>
      <c r="B24" s="10">
        <f t="shared" ref="B24:J24" si="12">IFERROR((B10-B9)/B9,"-")</f>
        <v>-8.2013047530288916E-2</v>
      </c>
      <c r="C24" s="10">
        <f t="shared" si="12"/>
        <v>-0.19257950530035337</v>
      </c>
      <c r="D24" s="10">
        <f t="shared" si="12"/>
        <v>0</v>
      </c>
      <c r="E24" s="10">
        <f t="shared" si="12"/>
        <v>-0.4</v>
      </c>
      <c r="F24" s="10" t="str">
        <f t="shared" si="12"/>
        <v>-</v>
      </c>
      <c r="G24" s="10">
        <f t="shared" si="12"/>
        <v>2.2429906542056073E-2</v>
      </c>
      <c r="H24" s="10">
        <f t="shared" si="12"/>
        <v>-0.16666666666666666</v>
      </c>
      <c r="I24" s="10">
        <f t="shared" si="12"/>
        <v>-9.0501792114695334E-2</v>
      </c>
      <c r="J24" s="10">
        <f t="shared" si="12"/>
        <v>0</v>
      </c>
      <c r="N24" s="18">
        <f>M23*N23</f>
        <v>75199.12</v>
      </c>
    </row>
    <row r="25" spans="1:14" x14ac:dyDescent="0.2">
      <c r="A25" s="6">
        <v>2022</v>
      </c>
      <c r="B25" s="10">
        <f t="shared" ref="B25:J25" si="13">IFERROR((B11-B10)/B10,"-")</f>
        <v>5.3807106598984772E-2</v>
      </c>
      <c r="C25" s="10">
        <f t="shared" si="13"/>
        <v>-7.4398249452954049E-2</v>
      </c>
      <c r="D25" s="10">
        <f t="shared" si="13"/>
        <v>0</v>
      </c>
      <c r="E25" s="10">
        <f t="shared" si="13"/>
        <v>1</v>
      </c>
      <c r="F25" s="10">
        <f t="shared" si="13"/>
        <v>-1</v>
      </c>
      <c r="G25" s="10">
        <f t="shared" si="13"/>
        <v>0.16819012797074953</v>
      </c>
      <c r="H25" s="10">
        <f t="shared" si="13"/>
        <v>1.2</v>
      </c>
      <c r="I25" s="10">
        <f t="shared" si="13"/>
        <v>6.6995073891625609E-2</v>
      </c>
      <c r="J25" s="10">
        <f t="shared" si="13"/>
        <v>0.7142857142857143</v>
      </c>
    </row>
    <row r="26" spans="1:14" x14ac:dyDescent="0.2">
      <c r="A26" s="6">
        <v>2023</v>
      </c>
      <c r="B26" s="10">
        <f t="shared" ref="B26:J26" si="14">IFERROR((B12-B11)/B11,"-")</f>
        <v>-5.9730250481695571E-2</v>
      </c>
      <c r="C26" s="10">
        <f t="shared" si="14"/>
        <v>-8.7470449172576833E-2</v>
      </c>
      <c r="D26" s="10">
        <f t="shared" si="14"/>
        <v>2</v>
      </c>
      <c r="E26" s="10">
        <f t="shared" si="14"/>
        <v>0.88888888888888884</v>
      </c>
      <c r="F26" s="10" t="str">
        <f t="shared" si="14"/>
        <v>-</v>
      </c>
      <c r="G26" s="10">
        <f t="shared" si="14"/>
        <v>-4.6948356807511735E-2</v>
      </c>
      <c r="H26" s="10">
        <f t="shared" si="14"/>
        <v>-9.0909090909090912E-2</v>
      </c>
      <c r="I26" s="10">
        <f t="shared" si="14"/>
        <v>-4.4321329639889197E-2</v>
      </c>
      <c r="J26" s="10">
        <f t="shared" si="14"/>
        <v>8.3333333333333329E-2</v>
      </c>
    </row>
    <row r="27" spans="1:14" x14ac:dyDescent="0.2">
      <c r="A27" s="7" t="s">
        <v>19669</v>
      </c>
      <c r="B27" s="11">
        <f>IFERROR((B12-B2)/B2,"-")</f>
        <v>-0.14759825327510917</v>
      </c>
      <c r="C27" s="11">
        <f t="shared" ref="C27:J27" si="15">IFERROR((C12-C2)/C2,"-")</f>
        <v>2.5974025974025974E-3</v>
      </c>
      <c r="D27" s="11" t="str">
        <f t="shared" si="15"/>
        <v>-</v>
      </c>
      <c r="E27" s="11">
        <f t="shared" si="15"/>
        <v>0.17241379310344829</v>
      </c>
      <c r="F27" s="11">
        <f t="shared" si="15"/>
        <v>-1</v>
      </c>
      <c r="G27" s="11">
        <f t="shared" si="15"/>
        <v>-0.23779724655819776</v>
      </c>
      <c r="H27" s="11">
        <f t="shared" si="15"/>
        <v>-0.41176470588235292</v>
      </c>
      <c r="I27" s="11">
        <f t="shared" si="15"/>
        <v>-0.14674361088211046</v>
      </c>
      <c r="J27" s="11">
        <f t="shared" si="15"/>
        <v>-0.31578947368421051</v>
      </c>
    </row>
    <row r="28" spans="1:14" x14ac:dyDescent="0.2">
      <c r="A28" s="2" t="s">
        <v>19670</v>
      </c>
      <c r="B28" s="12">
        <f>IFERROR((B12-B7)/B7,"-")</f>
        <v>-0.18734388009991673</v>
      </c>
      <c r="C28" s="12">
        <f t="shared" ref="C28:I28" si="16">IFERROR((C12-C7)/C7,"-")</f>
        <v>-5.8536585365853662E-2</v>
      </c>
      <c r="D28" s="12">
        <f t="shared" si="16"/>
        <v>0.5</v>
      </c>
      <c r="E28" s="12">
        <f t="shared" si="16"/>
        <v>1.4285714285714286</v>
      </c>
      <c r="F28" s="12" t="str">
        <f t="shared" si="16"/>
        <v>-</v>
      </c>
      <c r="G28" s="12">
        <f t="shared" si="16"/>
        <v>-0.26271186440677968</v>
      </c>
      <c r="H28" s="12">
        <f t="shared" si="16"/>
        <v>0.1111111111111111</v>
      </c>
      <c r="I28" s="12">
        <f t="shared" si="16"/>
        <v>-0.17133706965572457</v>
      </c>
      <c r="J28" s="12">
        <f>IFERROR((J12-J7)/J7,"-")</f>
        <v>0.18181818181818182</v>
      </c>
    </row>
    <row r="30" spans="1:14" ht="51" x14ac:dyDescent="0.2">
      <c r="A30" s="5" t="s">
        <v>19659</v>
      </c>
      <c r="B30" s="5" t="s">
        <v>19660</v>
      </c>
      <c r="C30" s="5" t="s">
        <v>19661</v>
      </c>
      <c r="D30" s="5" t="s">
        <v>19662</v>
      </c>
      <c r="E30" s="5" t="s">
        <v>19663</v>
      </c>
      <c r="F30" s="5" t="s">
        <v>19664</v>
      </c>
      <c r="G30" s="5" t="s">
        <v>19665</v>
      </c>
      <c r="H30" s="5" t="s">
        <v>19666</v>
      </c>
      <c r="I30" s="5" t="s">
        <v>19667</v>
      </c>
      <c r="J30" s="5" t="s">
        <v>19668</v>
      </c>
    </row>
    <row r="31" spans="1:14" x14ac:dyDescent="0.2">
      <c r="A31" s="6">
        <v>2013</v>
      </c>
      <c r="B31" s="8">
        <f>B2/12</f>
        <v>95.416666666666671</v>
      </c>
      <c r="C31" s="8">
        <f t="shared" ref="C31:J31" si="17">C2/12</f>
        <v>32.083333333333336</v>
      </c>
      <c r="D31" s="8">
        <f t="shared" si="17"/>
        <v>0</v>
      </c>
      <c r="E31" s="8">
        <f t="shared" si="17"/>
        <v>2.4166666666666665</v>
      </c>
      <c r="F31" s="8">
        <f t="shared" si="17"/>
        <v>0.16666666666666666</v>
      </c>
      <c r="G31" s="8">
        <f t="shared" si="17"/>
        <v>66.583333333333329</v>
      </c>
      <c r="H31" s="8">
        <f t="shared" si="17"/>
        <v>1.4166666666666667</v>
      </c>
      <c r="I31" s="8">
        <f t="shared" si="17"/>
        <v>101.08333333333333</v>
      </c>
      <c r="J31" s="8">
        <f t="shared" si="17"/>
        <v>1.5833333333333333</v>
      </c>
    </row>
    <row r="32" spans="1:14" x14ac:dyDescent="0.2">
      <c r="A32" s="6">
        <v>2014</v>
      </c>
      <c r="B32" s="8">
        <f t="shared" ref="B32:J40" si="18">B3/12</f>
        <v>91.333333333333329</v>
      </c>
      <c r="C32" s="8">
        <f t="shared" si="18"/>
        <v>31.583333333333332</v>
      </c>
      <c r="D32" s="8">
        <f t="shared" si="18"/>
        <v>0</v>
      </c>
      <c r="E32" s="8">
        <f t="shared" si="18"/>
        <v>3.25</v>
      </c>
      <c r="F32" s="8">
        <f t="shared" si="18"/>
        <v>8.3333333333333329E-2</v>
      </c>
      <c r="G32" s="8">
        <f t="shared" si="18"/>
        <v>62.75</v>
      </c>
      <c r="H32" s="8">
        <f t="shared" si="18"/>
        <v>0.83333333333333337</v>
      </c>
      <c r="I32" s="8">
        <f t="shared" si="18"/>
        <v>97.583333333333329</v>
      </c>
      <c r="J32" s="8">
        <f t="shared" si="18"/>
        <v>0.91666666666666663</v>
      </c>
    </row>
    <row r="33" spans="1:10" x14ac:dyDescent="0.2">
      <c r="A33" s="6">
        <v>2015</v>
      </c>
      <c r="B33" s="8">
        <f t="shared" si="18"/>
        <v>84.666666666666671</v>
      </c>
      <c r="C33" s="8">
        <f t="shared" si="18"/>
        <v>32.5</v>
      </c>
      <c r="D33" s="8">
        <f t="shared" si="18"/>
        <v>0.33333333333333331</v>
      </c>
      <c r="E33" s="8">
        <f t="shared" si="18"/>
        <v>1.9166666666666667</v>
      </c>
      <c r="F33" s="8">
        <f t="shared" si="18"/>
        <v>0</v>
      </c>
      <c r="G33" s="8">
        <f t="shared" si="18"/>
        <v>53.5</v>
      </c>
      <c r="H33" s="8">
        <f t="shared" si="18"/>
        <v>0.75</v>
      </c>
      <c r="I33" s="8">
        <f t="shared" si="18"/>
        <v>87.916666666666671</v>
      </c>
      <c r="J33" s="8">
        <f t="shared" si="18"/>
        <v>1.0833333333333333</v>
      </c>
    </row>
    <row r="34" spans="1:10" x14ac:dyDescent="0.2">
      <c r="A34" s="6">
        <v>2016</v>
      </c>
      <c r="B34" s="8">
        <f t="shared" si="18"/>
        <v>98.083333333333329</v>
      </c>
      <c r="C34" s="8">
        <f t="shared" si="18"/>
        <v>39.5</v>
      </c>
      <c r="D34" s="8">
        <f t="shared" si="18"/>
        <v>0.25</v>
      </c>
      <c r="E34" s="8">
        <f t="shared" si="18"/>
        <v>2</v>
      </c>
      <c r="F34" s="8">
        <f t="shared" si="18"/>
        <v>0</v>
      </c>
      <c r="G34" s="8">
        <f t="shared" si="18"/>
        <v>63.416666666666664</v>
      </c>
      <c r="H34" s="8">
        <f t="shared" si="18"/>
        <v>0.83333333333333337</v>
      </c>
      <c r="I34" s="8">
        <f t="shared" si="18"/>
        <v>101.75</v>
      </c>
      <c r="J34" s="8">
        <f t="shared" si="18"/>
        <v>1.0833333333333333</v>
      </c>
    </row>
    <row r="35" spans="1:10" x14ac:dyDescent="0.2">
      <c r="A35" s="6">
        <v>2017</v>
      </c>
      <c r="B35" s="8">
        <f t="shared" si="18"/>
        <v>99.666666666666671</v>
      </c>
      <c r="C35" s="8">
        <f t="shared" si="18"/>
        <v>41.416666666666664</v>
      </c>
      <c r="D35" s="8">
        <f t="shared" si="18"/>
        <v>8.3333333333333329E-2</v>
      </c>
      <c r="E35" s="8">
        <f t="shared" si="18"/>
        <v>1.6666666666666667</v>
      </c>
      <c r="F35" s="8">
        <f t="shared" si="18"/>
        <v>8.3333333333333329E-2</v>
      </c>
      <c r="G35" s="8">
        <f t="shared" si="18"/>
        <v>62.666666666666664</v>
      </c>
      <c r="H35" s="8">
        <f t="shared" si="18"/>
        <v>0.66666666666666663</v>
      </c>
      <c r="I35" s="8">
        <f t="shared" si="18"/>
        <v>104.08333333333333</v>
      </c>
      <c r="J35" s="8">
        <f t="shared" si="18"/>
        <v>0.83333333333333337</v>
      </c>
    </row>
    <row r="36" spans="1:10" x14ac:dyDescent="0.2">
      <c r="A36" s="6">
        <v>2018</v>
      </c>
      <c r="B36" s="8">
        <f t="shared" si="18"/>
        <v>100.08333333333333</v>
      </c>
      <c r="C36" s="8">
        <f t="shared" si="18"/>
        <v>34.166666666666664</v>
      </c>
      <c r="D36" s="8">
        <f t="shared" si="18"/>
        <v>0.16666666666666666</v>
      </c>
      <c r="E36" s="8">
        <f t="shared" si="18"/>
        <v>1.1666666666666667</v>
      </c>
      <c r="F36" s="8">
        <f t="shared" si="18"/>
        <v>0</v>
      </c>
      <c r="G36" s="8">
        <f t="shared" si="18"/>
        <v>68.833333333333329</v>
      </c>
      <c r="H36" s="8">
        <f t="shared" si="18"/>
        <v>0.75</v>
      </c>
      <c r="I36" s="8">
        <f t="shared" si="18"/>
        <v>104.08333333333333</v>
      </c>
      <c r="J36" s="8">
        <f t="shared" si="18"/>
        <v>0.91666666666666663</v>
      </c>
    </row>
    <row r="37" spans="1:10" x14ac:dyDescent="0.2">
      <c r="A37" s="6">
        <v>2019</v>
      </c>
      <c r="B37" s="8">
        <f t="shared" si="18"/>
        <v>101.33333333333333</v>
      </c>
      <c r="C37" s="8">
        <f t="shared" si="18"/>
        <v>38</v>
      </c>
      <c r="D37" s="8">
        <f t="shared" si="18"/>
        <v>0.16666666666666666</v>
      </c>
      <c r="E37" s="8">
        <f t="shared" si="18"/>
        <v>1.5833333333333333</v>
      </c>
      <c r="F37" s="8">
        <f t="shared" si="18"/>
        <v>0</v>
      </c>
      <c r="G37" s="8">
        <f t="shared" si="18"/>
        <v>64.833333333333329</v>
      </c>
      <c r="H37" s="8">
        <f t="shared" si="18"/>
        <v>1</v>
      </c>
      <c r="I37" s="8">
        <f t="shared" si="18"/>
        <v>104.41666666666667</v>
      </c>
      <c r="J37" s="8">
        <f t="shared" si="18"/>
        <v>1.1666666666666667</v>
      </c>
    </row>
    <row r="38" spans="1:10" x14ac:dyDescent="0.2">
      <c r="A38" s="6">
        <v>2020</v>
      </c>
      <c r="B38" s="8">
        <f t="shared" si="18"/>
        <v>89.416666666666671</v>
      </c>
      <c r="C38" s="8">
        <f t="shared" si="18"/>
        <v>47.166666666666664</v>
      </c>
      <c r="D38" s="8">
        <f t="shared" si="18"/>
        <v>8.3333333333333329E-2</v>
      </c>
      <c r="E38" s="8">
        <f t="shared" si="18"/>
        <v>1.25</v>
      </c>
      <c r="F38" s="8">
        <f t="shared" si="18"/>
        <v>0</v>
      </c>
      <c r="G38" s="8">
        <f t="shared" si="18"/>
        <v>44.583333333333336</v>
      </c>
      <c r="H38" s="8">
        <f t="shared" si="18"/>
        <v>0.5</v>
      </c>
      <c r="I38" s="8">
        <f t="shared" si="18"/>
        <v>93</v>
      </c>
      <c r="J38" s="8">
        <f t="shared" si="18"/>
        <v>0.58333333333333337</v>
      </c>
    </row>
    <row r="39" spans="1:10" x14ac:dyDescent="0.2">
      <c r="A39" s="6">
        <v>2021</v>
      </c>
      <c r="B39" s="8">
        <f t="shared" si="18"/>
        <v>82.083333333333329</v>
      </c>
      <c r="C39" s="8">
        <f t="shared" si="18"/>
        <v>38.083333333333336</v>
      </c>
      <c r="D39" s="8">
        <f t="shared" si="18"/>
        <v>8.3333333333333329E-2</v>
      </c>
      <c r="E39" s="8">
        <f t="shared" si="18"/>
        <v>0.75</v>
      </c>
      <c r="F39" s="8">
        <f t="shared" si="18"/>
        <v>8.3333333333333329E-2</v>
      </c>
      <c r="G39" s="8">
        <f t="shared" si="18"/>
        <v>45.583333333333336</v>
      </c>
      <c r="H39" s="8">
        <f t="shared" si="18"/>
        <v>0.41666666666666669</v>
      </c>
      <c r="I39" s="8">
        <f t="shared" si="18"/>
        <v>84.583333333333329</v>
      </c>
      <c r="J39" s="8">
        <f t="shared" si="18"/>
        <v>0.58333333333333337</v>
      </c>
    </row>
    <row r="40" spans="1:10" x14ac:dyDescent="0.2">
      <c r="A40" s="6">
        <v>2022</v>
      </c>
      <c r="B40" s="8">
        <f t="shared" si="18"/>
        <v>86.5</v>
      </c>
      <c r="C40" s="8">
        <f t="shared" si="18"/>
        <v>35.25</v>
      </c>
      <c r="D40" s="8">
        <f t="shared" si="18"/>
        <v>8.3333333333333329E-2</v>
      </c>
      <c r="E40" s="8">
        <f t="shared" si="18"/>
        <v>1.5</v>
      </c>
      <c r="F40" s="8">
        <f t="shared" si="18"/>
        <v>0</v>
      </c>
      <c r="G40" s="8">
        <f t="shared" si="18"/>
        <v>53.25</v>
      </c>
      <c r="H40" s="8">
        <f t="shared" si="18"/>
        <v>0.91666666666666663</v>
      </c>
      <c r="I40" s="8">
        <f t="shared" si="18"/>
        <v>90.25</v>
      </c>
      <c r="J40" s="8">
        <f t="shared" si="18"/>
        <v>1</v>
      </c>
    </row>
    <row r="41" spans="1:10" x14ac:dyDescent="0.2">
      <c r="A41" s="6">
        <v>2023</v>
      </c>
      <c r="B41" s="8">
        <f>B12/11</f>
        <v>88.727272727272734</v>
      </c>
      <c r="C41" s="8">
        <f t="shared" ref="C41:J41" si="19">C12/11</f>
        <v>35.090909090909093</v>
      </c>
      <c r="D41" s="8">
        <f t="shared" si="19"/>
        <v>0.27272727272727271</v>
      </c>
      <c r="E41" s="8">
        <f t="shared" si="19"/>
        <v>3.0909090909090908</v>
      </c>
      <c r="F41" s="8">
        <f t="shared" si="19"/>
        <v>0</v>
      </c>
      <c r="G41" s="8">
        <f t="shared" si="19"/>
        <v>55.363636363636367</v>
      </c>
      <c r="H41" s="8">
        <f t="shared" si="19"/>
        <v>0.90909090909090906</v>
      </c>
      <c r="I41" s="8">
        <f t="shared" si="19"/>
        <v>94.090909090909093</v>
      </c>
      <c r="J41" s="8">
        <f t="shared" si="19"/>
        <v>1.1818181818181819</v>
      </c>
    </row>
  </sheetData>
  <conditionalFormatting sqref="B17:B2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:C2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7:D2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7:E2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:F2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7:G2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7:H2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7:I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120"/>
  <sheetViews>
    <sheetView topLeftCell="A12083" workbookViewId="0">
      <selection activeCell="D2" sqref="D2"/>
    </sheetView>
  </sheetViews>
  <sheetFormatPr baseColWidth="10" defaultRowHeight="16" x14ac:dyDescent="0.2"/>
  <sheetData>
    <row r="1" spans="1:17" x14ac:dyDescent="0.2">
      <c r="A1" s="2" t="s">
        <v>3</v>
      </c>
      <c r="B1" s="2" t="s">
        <v>4</v>
      </c>
      <c r="C1" s="2" t="s">
        <v>5</v>
      </c>
      <c r="D1" s="2" t="s">
        <v>19659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</row>
    <row r="2" spans="1:17" x14ac:dyDescent="0.2">
      <c r="A2" t="s">
        <v>22</v>
      </c>
      <c r="C2" t="s">
        <v>23</v>
      </c>
      <c r="D2">
        <f>VALUE(LEFT(C2,4))</f>
        <v>2020</v>
      </c>
      <c r="E2" t="s">
        <v>24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</row>
    <row r="3" spans="1:17" x14ac:dyDescent="0.2">
      <c r="B3" t="s">
        <v>26</v>
      </c>
      <c r="C3" t="s">
        <v>27</v>
      </c>
      <c r="D3">
        <f t="shared" ref="D3:D66" si="0">VALUE(LEFT(C3,4))</f>
        <v>2023</v>
      </c>
      <c r="E3" t="s">
        <v>24</v>
      </c>
      <c r="F3">
        <v>11109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 t="s">
        <v>28</v>
      </c>
      <c r="Q3" t="s">
        <v>29</v>
      </c>
    </row>
    <row r="4" spans="1:17" x14ac:dyDescent="0.2">
      <c r="A4" t="s">
        <v>31</v>
      </c>
      <c r="C4" t="s">
        <v>32</v>
      </c>
      <c r="D4">
        <f t="shared" si="0"/>
        <v>2017</v>
      </c>
      <c r="E4" t="s">
        <v>24</v>
      </c>
      <c r="F4">
        <v>11101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 t="s">
        <v>33</v>
      </c>
      <c r="Q4" t="s">
        <v>34</v>
      </c>
    </row>
    <row r="5" spans="1:17" x14ac:dyDescent="0.2">
      <c r="A5" t="s">
        <v>31</v>
      </c>
      <c r="C5" t="s">
        <v>36</v>
      </c>
      <c r="D5">
        <f t="shared" si="0"/>
        <v>2021</v>
      </c>
      <c r="E5" t="s">
        <v>24</v>
      </c>
      <c r="F5">
        <v>11101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 t="s">
        <v>37</v>
      </c>
      <c r="Q5" t="s">
        <v>38</v>
      </c>
    </row>
    <row r="6" spans="1:17" x14ac:dyDescent="0.2">
      <c r="A6" t="s">
        <v>40</v>
      </c>
      <c r="C6" t="s">
        <v>41</v>
      </c>
      <c r="D6">
        <f t="shared" si="0"/>
        <v>2017</v>
      </c>
      <c r="E6" t="s">
        <v>24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 t="s">
        <v>42</v>
      </c>
      <c r="Q6" t="s">
        <v>43</v>
      </c>
    </row>
    <row r="7" spans="1:17" x14ac:dyDescent="0.2">
      <c r="A7" t="s">
        <v>45</v>
      </c>
      <c r="B7" t="s">
        <v>46</v>
      </c>
      <c r="C7" t="s">
        <v>47</v>
      </c>
      <c r="D7">
        <f t="shared" si="0"/>
        <v>2015</v>
      </c>
      <c r="E7" t="s">
        <v>24</v>
      </c>
      <c r="F7">
        <v>11101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 t="s">
        <v>33</v>
      </c>
      <c r="Q7" t="s">
        <v>34</v>
      </c>
    </row>
    <row r="8" spans="1:17" x14ac:dyDescent="0.2">
      <c r="A8" t="s">
        <v>46</v>
      </c>
      <c r="C8" t="s">
        <v>49</v>
      </c>
      <c r="D8">
        <f t="shared" si="0"/>
        <v>2019</v>
      </c>
      <c r="E8" t="s">
        <v>24</v>
      </c>
      <c r="F8">
        <v>11101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 t="s">
        <v>50</v>
      </c>
      <c r="Q8" t="s">
        <v>51</v>
      </c>
    </row>
    <row r="9" spans="1:17" x14ac:dyDescent="0.2">
      <c r="A9" t="s">
        <v>45</v>
      </c>
      <c r="B9" t="s">
        <v>46</v>
      </c>
      <c r="C9" t="s">
        <v>52</v>
      </c>
      <c r="D9">
        <f t="shared" si="0"/>
        <v>2013</v>
      </c>
      <c r="E9" t="s">
        <v>24</v>
      </c>
      <c r="F9">
        <v>11101</v>
      </c>
      <c r="G9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 t="s">
        <v>53</v>
      </c>
      <c r="Q9" t="s">
        <v>34</v>
      </c>
    </row>
    <row r="10" spans="1:17" x14ac:dyDescent="0.2">
      <c r="B10" t="s">
        <v>55</v>
      </c>
      <c r="C10" t="s">
        <v>56</v>
      </c>
      <c r="D10">
        <f t="shared" si="0"/>
        <v>2019</v>
      </c>
      <c r="E10" t="s">
        <v>24</v>
      </c>
      <c r="F10">
        <v>11101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1</v>
      </c>
      <c r="O10">
        <v>0</v>
      </c>
      <c r="P10" t="s">
        <v>57</v>
      </c>
      <c r="Q10" t="s">
        <v>51</v>
      </c>
    </row>
    <row r="11" spans="1:17" x14ac:dyDescent="0.2">
      <c r="A11" t="s">
        <v>45</v>
      </c>
      <c r="C11" t="s">
        <v>59</v>
      </c>
      <c r="D11">
        <f t="shared" si="0"/>
        <v>2019</v>
      </c>
      <c r="E11" t="s">
        <v>24</v>
      </c>
      <c r="F11">
        <v>11101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 t="s">
        <v>60</v>
      </c>
      <c r="Q11" t="s">
        <v>38</v>
      </c>
    </row>
    <row r="12" spans="1:17" x14ac:dyDescent="0.2">
      <c r="A12" t="s">
        <v>31</v>
      </c>
      <c r="C12" t="s">
        <v>61</v>
      </c>
      <c r="D12">
        <f t="shared" si="0"/>
        <v>2019</v>
      </c>
      <c r="E12" t="s">
        <v>24</v>
      </c>
      <c r="F12">
        <v>11101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 t="s">
        <v>33</v>
      </c>
      <c r="Q12" t="s">
        <v>38</v>
      </c>
    </row>
    <row r="13" spans="1:17" x14ac:dyDescent="0.2">
      <c r="A13" t="s">
        <v>31</v>
      </c>
      <c r="B13" t="s">
        <v>63</v>
      </c>
      <c r="C13" t="s">
        <v>64</v>
      </c>
      <c r="D13">
        <f t="shared" si="0"/>
        <v>2016</v>
      </c>
      <c r="E13" t="s">
        <v>24</v>
      </c>
      <c r="F13">
        <v>11101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 t="s">
        <v>57</v>
      </c>
      <c r="Q13" t="s">
        <v>43</v>
      </c>
    </row>
    <row r="14" spans="1:17" x14ac:dyDescent="0.2">
      <c r="A14" t="s">
        <v>31</v>
      </c>
      <c r="B14" t="s">
        <v>66</v>
      </c>
      <c r="C14" t="s">
        <v>67</v>
      </c>
      <c r="D14">
        <f t="shared" si="0"/>
        <v>2015</v>
      </c>
      <c r="E14" t="s">
        <v>24</v>
      </c>
      <c r="F14">
        <v>11101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 t="s">
        <v>42</v>
      </c>
      <c r="Q14" t="s">
        <v>68</v>
      </c>
    </row>
    <row r="15" spans="1:17" x14ac:dyDescent="0.2">
      <c r="A15" t="s">
        <v>31</v>
      </c>
      <c r="C15" t="s">
        <v>69</v>
      </c>
      <c r="D15">
        <f t="shared" si="0"/>
        <v>2019</v>
      </c>
      <c r="E15" t="s">
        <v>24</v>
      </c>
      <c r="F15">
        <v>11101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 t="s">
        <v>70</v>
      </c>
      <c r="Q15" t="s">
        <v>71</v>
      </c>
    </row>
    <row r="16" spans="1:17" x14ac:dyDescent="0.2">
      <c r="A16" t="s">
        <v>31</v>
      </c>
      <c r="C16" t="s">
        <v>72</v>
      </c>
      <c r="D16">
        <f t="shared" si="0"/>
        <v>2016</v>
      </c>
      <c r="E16" t="s">
        <v>24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 t="s">
        <v>33</v>
      </c>
      <c r="Q16" t="s">
        <v>34</v>
      </c>
    </row>
    <row r="17" spans="1:17" x14ac:dyDescent="0.2">
      <c r="A17" t="s">
        <v>31</v>
      </c>
      <c r="C17" t="s">
        <v>73</v>
      </c>
      <c r="D17">
        <f t="shared" si="0"/>
        <v>2021</v>
      </c>
      <c r="E17" t="s">
        <v>24</v>
      </c>
      <c r="F17">
        <v>11101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 t="s">
        <v>57</v>
      </c>
      <c r="Q17" t="s">
        <v>51</v>
      </c>
    </row>
    <row r="18" spans="1:17" x14ac:dyDescent="0.2">
      <c r="A18" t="s">
        <v>63</v>
      </c>
      <c r="C18" t="s">
        <v>74</v>
      </c>
      <c r="D18">
        <f t="shared" si="0"/>
        <v>2022</v>
      </c>
      <c r="E18" t="s">
        <v>24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 t="s">
        <v>33</v>
      </c>
      <c r="Q18" t="s">
        <v>75</v>
      </c>
    </row>
    <row r="19" spans="1:17" x14ac:dyDescent="0.2">
      <c r="C19" t="s">
        <v>77</v>
      </c>
      <c r="D19">
        <f t="shared" si="0"/>
        <v>2016</v>
      </c>
      <c r="E19" t="s">
        <v>24</v>
      </c>
      <c r="F19">
        <v>11101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 t="s">
        <v>78</v>
      </c>
      <c r="Q19" t="s">
        <v>79</v>
      </c>
    </row>
    <row r="20" spans="1:17" x14ac:dyDescent="0.2">
      <c r="A20" t="s">
        <v>31</v>
      </c>
      <c r="C20" t="s">
        <v>81</v>
      </c>
      <c r="D20">
        <f t="shared" si="0"/>
        <v>2017</v>
      </c>
      <c r="E20" t="s">
        <v>24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  <c r="O20">
        <v>0</v>
      </c>
      <c r="P20" t="s">
        <v>82</v>
      </c>
      <c r="Q20" t="s">
        <v>83</v>
      </c>
    </row>
    <row r="21" spans="1:17" x14ac:dyDescent="0.2">
      <c r="A21" t="s">
        <v>31</v>
      </c>
      <c r="C21" t="s">
        <v>84</v>
      </c>
      <c r="D21">
        <f t="shared" si="0"/>
        <v>2017</v>
      </c>
      <c r="E21" t="s">
        <v>24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 t="s">
        <v>33</v>
      </c>
      <c r="Q21" t="s">
        <v>34</v>
      </c>
    </row>
    <row r="22" spans="1:17" x14ac:dyDescent="0.2">
      <c r="A22" t="s">
        <v>31</v>
      </c>
      <c r="C22" t="s">
        <v>85</v>
      </c>
      <c r="D22">
        <f t="shared" si="0"/>
        <v>2017</v>
      </c>
      <c r="E22" t="s">
        <v>24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 t="s">
        <v>42</v>
      </c>
      <c r="Q22" t="s">
        <v>43</v>
      </c>
    </row>
    <row r="23" spans="1:17" x14ac:dyDescent="0.2">
      <c r="B23" t="s">
        <v>87</v>
      </c>
      <c r="C23" t="s">
        <v>88</v>
      </c>
      <c r="D23">
        <f t="shared" si="0"/>
        <v>2023</v>
      </c>
      <c r="E23" t="s">
        <v>24</v>
      </c>
      <c r="F23">
        <v>11101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 t="s">
        <v>89</v>
      </c>
      <c r="Q23" t="s">
        <v>38</v>
      </c>
    </row>
    <row r="24" spans="1:17" x14ac:dyDescent="0.2">
      <c r="A24" t="s">
        <v>45</v>
      </c>
      <c r="C24" t="s">
        <v>90</v>
      </c>
      <c r="D24">
        <f t="shared" si="0"/>
        <v>2023</v>
      </c>
      <c r="E24" t="s">
        <v>24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 t="s">
        <v>91</v>
      </c>
      <c r="Q24" t="s">
        <v>92</v>
      </c>
    </row>
    <row r="25" spans="1:17" x14ac:dyDescent="0.2">
      <c r="A25" t="s">
        <v>31</v>
      </c>
      <c r="C25" t="s">
        <v>93</v>
      </c>
      <c r="D25">
        <f t="shared" si="0"/>
        <v>2023</v>
      </c>
      <c r="E25" t="s">
        <v>24</v>
      </c>
      <c r="F25">
        <v>11101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 t="s">
        <v>33</v>
      </c>
      <c r="Q25" t="s">
        <v>38</v>
      </c>
    </row>
    <row r="26" spans="1:17" x14ac:dyDescent="0.2">
      <c r="B26" t="s">
        <v>95</v>
      </c>
      <c r="C26" t="s">
        <v>96</v>
      </c>
      <c r="D26">
        <f t="shared" si="0"/>
        <v>2023</v>
      </c>
      <c r="E26" t="s">
        <v>24</v>
      </c>
      <c r="F26">
        <v>11101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 t="s">
        <v>33</v>
      </c>
      <c r="Q26" t="s">
        <v>92</v>
      </c>
    </row>
    <row r="27" spans="1:17" x14ac:dyDescent="0.2">
      <c r="A27" t="s">
        <v>98</v>
      </c>
      <c r="B27" t="s">
        <v>99</v>
      </c>
      <c r="C27" t="s">
        <v>100</v>
      </c>
      <c r="D27">
        <f t="shared" si="0"/>
        <v>2015</v>
      </c>
      <c r="E27" t="s">
        <v>24</v>
      </c>
      <c r="F27">
        <v>11101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 t="s">
        <v>101</v>
      </c>
      <c r="Q27" t="s">
        <v>34</v>
      </c>
    </row>
    <row r="28" spans="1:17" x14ac:dyDescent="0.2">
      <c r="A28" t="s">
        <v>98</v>
      </c>
      <c r="C28" t="s">
        <v>103</v>
      </c>
      <c r="D28">
        <f t="shared" si="0"/>
        <v>2021</v>
      </c>
      <c r="E28" t="s">
        <v>24</v>
      </c>
      <c r="F28">
        <v>11101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 t="s">
        <v>101</v>
      </c>
      <c r="Q28" t="s">
        <v>38</v>
      </c>
    </row>
    <row r="29" spans="1:17" x14ac:dyDescent="0.2">
      <c r="A29" t="s">
        <v>98</v>
      </c>
      <c r="C29" t="s">
        <v>105</v>
      </c>
      <c r="D29">
        <f t="shared" si="0"/>
        <v>2022</v>
      </c>
      <c r="E29" t="s">
        <v>24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 t="s">
        <v>33</v>
      </c>
      <c r="Q29" t="s">
        <v>38</v>
      </c>
    </row>
    <row r="30" spans="1:17" x14ac:dyDescent="0.2">
      <c r="A30" t="s">
        <v>107</v>
      </c>
      <c r="B30" t="s">
        <v>108</v>
      </c>
      <c r="C30" t="s">
        <v>109</v>
      </c>
      <c r="D30">
        <f t="shared" si="0"/>
        <v>2013</v>
      </c>
      <c r="E30" t="s">
        <v>24</v>
      </c>
      <c r="F30">
        <v>11101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0</v>
      </c>
      <c r="P30" t="s">
        <v>110</v>
      </c>
      <c r="Q30" t="s">
        <v>43</v>
      </c>
    </row>
    <row r="31" spans="1:17" x14ac:dyDescent="0.2">
      <c r="A31" t="s">
        <v>112</v>
      </c>
      <c r="C31" t="s">
        <v>113</v>
      </c>
      <c r="D31">
        <f t="shared" si="0"/>
        <v>2019</v>
      </c>
      <c r="E31" t="s">
        <v>24</v>
      </c>
      <c r="F31">
        <v>11101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0</v>
      </c>
      <c r="P31" t="s">
        <v>50</v>
      </c>
      <c r="Q31" t="s">
        <v>114</v>
      </c>
    </row>
    <row r="32" spans="1:17" x14ac:dyDescent="0.2">
      <c r="A32" t="s">
        <v>116</v>
      </c>
      <c r="B32" t="s">
        <v>117</v>
      </c>
      <c r="C32" t="s">
        <v>118</v>
      </c>
      <c r="D32">
        <f t="shared" si="0"/>
        <v>2013</v>
      </c>
      <c r="E32" t="s">
        <v>24</v>
      </c>
      <c r="F32">
        <v>11101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 t="s">
        <v>37</v>
      </c>
      <c r="Q32" t="s">
        <v>119</v>
      </c>
    </row>
    <row r="33" spans="1:17" x14ac:dyDescent="0.2">
      <c r="A33" t="s">
        <v>117</v>
      </c>
      <c r="C33" t="s">
        <v>121</v>
      </c>
      <c r="D33">
        <f t="shared" si="0"/>
        <v>2023</v>
      </c>
      <c r="E33" t="s">
        <v>24</v>
      </c>
      <c r="F33">
        <v>11101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 t="s">
        <v>101</v>
      </c>
      <c r="Q33" t="s">
        <v>122</v>
      </c>
    </row>
    <row r="34" spans="1:17" x14ac:dyDescent="0.2">
      <c r="A34" t="s">
        <v>124</v>
      </c>
      <c r="B34" t="s">
        <v>125</v>
      </c>
      <c r="C34" t="s">
        <v>126</v>
      </c>
      <c r="D34">
        <f t="shared" si="0"/>
        <v>2014</v>
      </c>
      <c r="E34" t="s">
        <v>24</v>
      </c>
      <c r="F34">
        <v>11377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 t="s">
        <v>101</v>
      </c>
      <c r="Q34" t="s">
        <v>34</v>
      </c>
    </row>
    <row r="35" spans="1:17" x14ac:dyDescent="0.2">
      <c r="C35" t="s">
        <v>128</v>
      </c>
      <c r="D35">
        <f t="shared" si="0"/>
        <v>2016</v>
      </c>
      <c r="E35" t="s">
        <v>24</v>
      </c>
      <c r="F35">
        <v>11377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 t="s">
        <v>37</v>
      </c>
      <c r="Q35" t="s">
        <v>34</v>
      </c>
    </row>
    <row r="36" spans="1:17" x14ac:dyDescent="0.2">
      <c r="A36" t="s">
        <v>130</v>
      </c>
      <c r="C36" t="s">
        <v>131</v>
      </c>
      <c r="D36">
        <f t="shared" si="0"/>
        <v>2019</v>
      </c>
      <c r="E36" t="s">
        <v>24</v>
      </c>
      <c r="F36">
        <v>11377</v>
      </c>
      <c r="G36">
        <v>1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 t="s">
        <v>50</v>
      </c>
      <c r="Q36" t="s">
        <v>51</v>
      </c>
    </row>
    <row r="37" spans="1:17" x14ac:dyDescent="0.2">
      <c r="A37" t="s">
        <v>133</v>
      </c>
      <c r="B37" t="s">
        <v>134</v>
      </c>
      <c r="C37" t="s">
        <v>135</v>
      </c>
      <c r="D37">
        <f t="shared" si="0"/>
        <v>2016</v>
      </c>
      <c r="E37" t="s">
        <v>24</v>
      </c>
      <c r="F37">
        <v>11377</v>
      </c>
      <c r="G37">
        <v>1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1</v>
      </c>
      <c r="O37">
        <v>0</v>
      </c>
      <c r="P37" t="s">
        <v>136</v>
      </c>
      <c r="Q37" t="s">
        <v>83</v>
      </c>
    </row>
    <row r="38" spans="1:17" x14ac:dyDescent="0.2">
      <c r="A38" t="s">
        <v>138</v>
      </c>
      <c r="C38" t="s">
        <v>139</v>
      </c>
      <c r="D38">
        <f t="shared" si="0"/>
        <v>2017</v>
      </c>
      <c r="E38" t="s">
        <v>24</v>
      </c>
      <c r="F38">
        <v>11377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 t="s">
        <v>78</v>
      </c>
      <c r="Q38" t="s">
        <v>140</v>
      </c>
    </row>
    <row r="39" spans="1:17" x14ac:dyDescent="0.2">
      <c r="A39" t="s">
        <v>124</v>
      </c>
      <c r="B39" t="s">
        <v>125</v>
      </c>
      <c r="C39" t="s">
        <v>141</v>
      </c>
      <c r="D39">
        <f t="shared" si="0"/>
        <v>2013</v>
      </c>
      <c r="E39" t="s">
        <v>24</v>
      </c>
      <c r="F39">
        <v>11377</v>
      </c>
      <c r="G39">
        <v>1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 t="s">
        <v>50</v>
      </c>
      <c r="Q39" t="s">
        <v>43</v>
      </c>
    </row>
    <row r="40" spans="1:17" x14ac:dyDescent="0.2">
      <c r="A40" t="s">
        <v>138</v>
      </c>
      <c r="C40" t="s">
        <v>142</v>
      </c>
      <c r="D40">
        <f t="shared" si="0"/>
        <v>2020</v>
      </c>
      <c r="E40" t="s">
        <v>24</v>
      </c>
      <c r="F40">
        <v>11377</v>
      </c>
      <c r="G40">
        <v>1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 t="s">
        <v>50</v>
      </c>
      <c r="Q40" t="s">
        <v>51</v>
      </c>
    </row>
    <row r="41" spans="1:17" x14ac:dyDescent="0.2">
      <c r="A41" t="s">
        <v>125</v>
      </c>
      <c r="C41" t="s">
        <v>144</v>
      </c>
      <c r="D41">
        <f t="shared" si="0"/>
        <v>2016</v>
      </c>
      <c r="E41" t="s">
        <v>24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 t="s">
        <v>57</v>
      </c>
      <c r="Q41" t="s">
        <v>43</v>
      </c>
    </row>
    <row r="42" spans="1:17" x14ac:dyDescent="0.2">
      <c r="A42" t="s">
        <v>124</v>
      </c>
      <c r="C42" t="s">
        <v>145</v>
      </c>
      <c r="D42">
        <f t="shared" si="0"/>
        <v>2022</v>
      </c>
      <c r="E42" t="s">
        <v>24</v>
      </c>
      <c r="F42">
        <v>11377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 t="s">
        <v>50</v>
      </c>
      <c r="Q42" t="s">
        <v>146</v>
      </c>
    </row>
    <row r="43" spans="1:17" x14ac:dyDescent="0.2">
      <c r="A43" t="s">
        <v>125</v>
      </c>
      <c r="B43" t="s">
        <v>124</v>
      </c>
      <c r="C43" t="s">
        <v>147</v>
      </c>
      <c r="D43">
        <f t="shared" si="0"/>
        <v>2016</v>
      </c>
      <c r="E43" t="s">
        <v>24</v>
      </c>
      <c r="F43">
        <v>11377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 t="s">
        <v>91</v>
      </c>
      <c r="Q43" t="s">
        <v>34</v>
      </c>
    </row>
    <row r="44" spans="1:17" x14ac:dyDescent="0.2">
      <c r="A44" t="s">
        <v>148</v>
      </c>
      <c r="C44" t="s">
        <v>149</v>
      </c>
      <c r="D44">
        <f t="shared" si="0"/>
        <v>2021</v>
      </c>
      <c r="E44" t="s">
        <v>24</v>
      </c>
      <c r="F44">
        <v>11377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 t="s">
        <v>50</v>
      </c>
      <c r="Q44" t="s">
        <v>51</v>
      </c>
    </row>
    <row r="45" spans="1:17" x14ac:dyDescent="0.2">
      <c r="A45" t="s">
        <v>124</v>
      </c>
      <c r="C45" t="s">
        <v>150</v>
      </c>
      <c r="D45">
        <f t="shared" si="0"/>
        <v>2021</v>
      </c>
      <c r="E45" t="s">
        <v>24</v>
      </c>
      <c r="F45">
        <v>11377</v>
      </c>
      <c r="G45">
        <v>1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0</v>
      </c>
    </row>
    <row r="46" spans="1:17" x14ac:dyDescent="0.2">
      <c r="A46" t="s">
        <v>124</v>
      </c>
      <c r="B46" t="s">
        <v>125</v>
      </c>
      <c r="C46" t="s">
        <v>151</v>
      </c>
      <c r="D46">
        <f t="shared" si="0"/>
        <v>2013</v>
      </c>
      <c r="E46" t="s">
        <v>24</v>
      </c>
      <c r="F46">
        <v>11377</v>
      </c>
      <c r="G46">
        <v>1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 t="s">
        <v>57</v>
      </c>
      <c r="Q46" t="s">
        <v>43</v>
      </c>
    </row>
    <row r="47" spans="1:17" x14ac:dyDescent="0.2">
      <c r="A47" t="s">
        <v>138</v>
      </c>
      <c r="C47" t="s">
        <v>152</v>
      </c>
      <c r="D47">
        <f t="shared" si="0"/>
        <v>2017</v>
      </c>
      <c r="E47" t="s">
        <v>24</v>
      </c>
      <c r="F47">
        <v>11377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 t="s">
        <v>101</v>
      </c>
      <c r="Q47" t="s">
        <v>79</v>
      </c>
    </row>
    <row r="48" spans="1:17" x14ac:dyDescent="0.2">
      <c r="B48" t="s">
        <v>154</v>
      </c>
      <c r="C48" t="s">
        <v>155</v>
      </c>
      <c r="D48">
        <f t="shared" si="0"/>
        <v>2019</v>
      </c>
      <c r="E48" t="s">
        <v>24</v>
      </c>
      <c r="F48">
        <v>11377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 t="s">
        <v>101</v>
      </c>
      <c r="Q48" t="s">
        <v>71</v>
      </c>
    </row>
    <row r="49" spans="1:17" x14ac:dyDescent="0.2">
      <c r="A49" t="s">
        <v>157</v>
      </c>
      <c r="B49" t="s">
        <v>158</v>
      </c>
      <c r="C49" t="s">
        <v>159</v>
      </c>
      <c r="D49">
        <f t="shared" si="0"/>
        <v>2015</v>
      </c>
      <c r="E49" t="s">
        <v>24</v>
      </c>
      <c r="F49">
        <v>11377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 t="s">
        <v>42</v>
      </c>
      <c r="Q49" t="s">
        <v>43</v>
      </c>
    </row>
    <row r="50" spans="1:17" x14ac:dyDescent="0.2">
      <c r="A50" t="s">
        <v>161</v>
      </c>
      <c r="B50" t="s">
        <v>162</v>
      </c>
      <c r="C50" t="s">
        <v>163</v>
      </c>
      <c r="D50">
        <f t="shared" si="0"/>
        <v>2016</v>
      </c>
      <c r="E50" t="s">
        <v>24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0</v>
      </c>
      <c r="P50" t="s">
        <v>164</v>
      </c>
    </row>
    <row r="51" spans="1:17" x14ac:dyDescent="0.2">
      <c r="A51" t="s">
        <v>166</v>
      </c>
      <c r="C51" t="s">
        <v>167</v>
      </c>
      <c r="D51">
        <f t="shared" si="0"/>
        <v>2022</v>
      </c>
      <c r="E51" t="s">
        <v>24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 t="s">
        <v>33</v>
      </c>
      <c r="Q51" t="s">
        <v>38</v>
      </c>
    </row>
    <row r="52" spans="1:17" x14ac:dyDescent="0.2">
      <c r="A52" t="s">
        <v>166</v>
      </c>
      <c r="C52" t="s">
        <v>168</v>
      </c>
      <c r="D52">
        <f t="shared" si="0"/>
        <v>2017</v>
      </c>
      <c r="E52" t="s">
        <v>24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 t="s">
        <v>42</v>
      </c>
      <c r="Q52" t="s">
        <v>83</v>
      </c>
    </row>
    <row r="53" spans="1:17" x14ac:dyDescent="0.2">
      <c r="A53" t="s">
        <v>161</v>
      </c>
      <c r="C53" t="s">
        <v>169</v>
      </c>
      <c r="D53">
        <f t="shared" si="0"/>
        <v>2020</v>
      </c>
      <c r="E53" t="s">
        <v>24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 t="s">
        <v>170</v>
      </c>
      <c r="Q53" t="s">
        <v>171</v>
      </c>
    </row>
    <row r="54" spans="1:17" x14ac:dyDescent="0.2">
      <c r="A54" t="s">
        <v>166</v>
      </c>
      <c r="C54" t="s">
        <v>172</v>
      </c>
      <c r="D54">
        <f t="shared" si="0"/>
        <v>2017</v>
      </c>
      <c r="E54" t="s">
        <v>24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 t="s">
        <v>57</v>
      </c>
      <c r="Q54" t="s">
        <v>43</v>
      </c>
    </row>
    <row r="55" spans="1:17" x14ac:dyDescent="0.2">
      <c r="A55" t="s">
        <v>161</v>
      </c>
      <c r="C55" t="s">
        <v>173</v>
      </c>
      <c r="D55">
        <f t="shared" si="0"/>
        <v>2019</v>
      </c>
      <c r="E55" t="s">
        <v>24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 t="s">
        <v>42</v>
      </c>
      <c r="Q55" t="s">
        <v>114</v>
      </c>
    </row>
    <row r="56" spans="1:17" x14ac:dyDescent="0.2">
      <c r="A56" t="s">
        <v>161</v>
      </c>
      <c r="C56" t="s">
        <v>174</v>
      </c>
      <c r="D56">
        <f t="shared" si="0"/>
        <v>2023</v>
      </c>
      <c r="E56" t="s">
        <v>24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0</v>
      </c>
      <c r="P56" t="s">
        <v>42</v>
      </c>
      <c r="Q56" t="s">
        <v>175</v>
      </c>
    </row>
    <row r="57" spans="1:17" x14ac:dyDescent="0.2">
      <c r="C57" t="s">
        <v>177</v>
      </c>
      <c r="D57">
        <f t="shared" si="0"/>
        <v>2016</v>
      </c>
      <c r="E57" t="s">
        <v>24</v>
      </c>
      <c r="F57">
        <v>11103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 t="s">
        <v>37</v>
      </c>
      <c r="Q57" t="s">
        <v>34</v>
      </c>
    </row>
    <row r="58" spans="1:17" x14ac:dyDescent="0.2">
      <c r="B58" t="s">
        <v>179</v>
      </c>
      <c r="C58" t="s">
        <v>180</v>
      </c>
      <c r="D58">
        <f t="shared" si="0"/>
        <v>2020</v>
      </c>
      <c r="E58" t="s">
        <v>24</v>
      </c>
      <c r="F58">
        <v>11103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 t="s">
        <v>28</v>
      </c>
      <c r="Q58" t="s">
        <v>181</v>
      </c>
    </row>
    <row r="59" spans="1:17" x14ac:dyDescent="0.2">
      <c r="B59" t="s">
        <v>183</v>
      </c>
      <c r="C59" t="s">
        <v>184</v>
      </c>
      <c r="D59">
        <f t="shared" si="0"/>
        <v>2019</v>
      </c>
      <c r="E59" t="s">
        <v>24</v>
      </c>
      <c r="F59">
        <v>11103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 t="s">
        <v>101</v>
      </c>
      <c r="Q59" t="s">
        <v>38</v>
      </c>
    </row>
    <row r="60" spans="1:17" x14ac:dyDescent="0.2">
      <c r="A60" t="s">
        <v>166</v>
      </c>
      <c r="C60" t="s">
        <v>186</v>
      </c>
      <c r="D60">
        <f t="shared" si="0"/>
        <v>2021</v>
      </c>
      <c r="E60" t="s">
        <v>24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 t="s">
        <v>101</v>
      </c>
      <c r="Q60" t="s">
        <v>187</v>
      </c>
    </row>
    <row r="61" spans="1:17" x14ac:dyDescent="0.2">
      <c r="A61" t="s">
        <v>166</v>
      </c>
      <c r="C61" t="s">
        <v>188</v>
      </c>
      <c r="D61">
        <f t="shared" si="0"/>
        <v>2019</v>
      </c>
      <c r="E61" t="s">
        <v>24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 t="s">
        <v>42</v>
      </c>
      <c r="Q61" t="s">
        <v>114</v>
      </c>
    </row>
    <row r="62" spans="1:17" x14ac:dyDescent="0.2">
      <c r="A62" t="s">
        <v>189</v>
      </c>
      <c r="C62" t="s">
        <v>190</v>
      </c>
      <c r="D62">
        <f t="shared" si="0"/>
        <v>2019</v>
      </c>
      <c r="E62" t="s">
        <v>24</v>
      </c>
      <c r="F62">
        <v>11103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 t="s">
        <v>101</v>
      </c>
      <c r="Q62" t="s">
        <v>187</v>
      </c>
    </row>
    <row r="63" spans="1:17" x14ac:dyDescent="0.2">
      <c r="A63" t="s">
        <v>166</v>
      </c>
      <c r="C63" t="s">
        <v>191</v>
      </c>
      <c r="D63">
        <f t="shared" si="0"/>
        <v>2022</v>
      </c>
      <c r="E63" t="s">
        <v>24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0</v>
      </c>
      <c r="P63" t="s">
        <v>192</v>
      </c>
      <c r="Q63" t="s">
        <v>193</v>
      </c>
    </row>
    <row r="64" spans="1:17" x14ac:dyDescent="0.2">
      <c r="A64" t="s">
        <v>166</v>
      </c>
      <c r="C64" t="s">
        <v>194</v>
      </c>
      <c r="D64">
        <f t="shared" si="0"/>
        <v>2019</v>
      </c>
      <c r="E64" t="s">
        <v>24</v>
      </c>
      <c r="F64">
        <v>11103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1</v>
      </c>
      <c r="O64">
        <v>0</v>
      </c>
      <c r="P64" t="s">
        <v>42</v>
      </c>
      <c r="Q64" t="s">
        <v>51</v>
      </c>
    </row>
    <row r="65" spans="1:17" x14ac:dyDescent="0.2">
      <c r="A65" t="s">
        <v>196</v>
      </c>
      <c r="C65" t="s">
        <v>197</v>
      </c>
      <c r="D65">
        <f t="shared" si="0"/>
        <v>2020</v>
      </c>
      <c r="E65" t="s">
        <v>24</v>
      </c>
      <c r="F65">
        <v>11105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 t="s">
        <v>78</v>
      </c>
      <c r="Q65" t="s">
        <v>38</v>
      </c>
    </row>
    <row r="66" spans="1:17" x14ac:dyDescent="0.2">
      <c r="A66" t="s">
        <v>196</v>
      </c>
      <c r="B66" t="s">
        <v>199</v>
      </c>
      <c r="C66" t="s">
        <v>200</v>
      </c>
      <c r="D66">
        <f t="shared" si="0"/>
        <v>2013</v>
      </c>
      <c r="E66" t="s">
        <v>24</v>
      </c>
      <c r="F66">
        <v>11105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 t="s">
        <v>42</v>
      </c>
      <c r="Q66" t="s">
        <v>43</v>
      </c>
    </row>
    <row r="67" spans="1:17" x14ac:dyDescent="0.2">
      <c r="A67" t="s">
        <v>202</v>
      </c>
      <c r="B67" t="s">
        <v>203</v>
      </c>
      <c r="C67" t="s">
        <v>204</v>
      </c>
      <c r="D67">
        <f t="shared" ref="D67:D130" si="1">VALUE(LEFT(C67,4))</f>
        <v>2016</v>
      </c>
      <c r="E67" t="s">
        <v>24</v>
      </c>
      <c r="F67">
        <v>11105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 t="s">
        <v>37</v>
      </c>
      <c r="Q67" t="s">
        <v>34</v>
      </c>
    </row>
    <row r="68" spans="1:17" x14ac:dyDescent="0.2">
      <c r="A68" t="s">
        <v>206</v>
      </c>
      <c r="B68" t="s">
        <v>203</v>
      </c>
      <c r="C68" t="s">
        <v>207</v>
      </c>
      <c r="D68">
        <f t="shared" si="1"/>
        <v>2014</v>
      </c>
      <c r="E68" t="s">
        <v>24</v>
      </c>
      <c r="F68">
        <v>11105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 t="s">
        <v>57</v>
      </c>
      <c r="Q68" t="s">
        <v>43</v>
      </c>
    </row>
    <row r="69" spans="1:17" x14ac:dyDescent="0.2">
      <c r="A69" t="s">
        <v>209</v>
      </c>
      <c r="C69" t="s">
        <v>210</v>
      </c>
      <c r="D69">
        <f t="shared" si="1"/>
        <v>2020</v>
      </c>
      <c r="E69" t="s">
        <v>24</v>
      </c>
      <c r="F69">
        <v>11105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 t="s">
        <v>50</v>
      </c>
      <c r="Q69" t="s">
        <v>211</v>
      </c>
    </row>
    <row r="70" spans="1:17" x14ac:dyDescent="0.2">
      <c r="B70" t="s">
        <v>213</v>
      </c>
      <c r="C70" t="s">
        <v>214</v>
      </c>
      <c r="D70">
        <f t="shared" si="1"/>
        <v>2022</v>
      </c>
      <c r="E70" t="s">
        <v>24</v>
      </c>
      <c r="F70">
        <v>11105</v>
      </c>
      <c r="G70">
        <v>1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 t="s">
        <v>57</v>
      </c>
      <c r="Q70" t="s">
        <v>51</v>
      </c>
    </row>
    <row r="71" spans="1:17" x14ac:dyDescent="0.2">
      <c r="A71" t="s">
        <v>209</v>
      </c>
      <c r="C71" t="s">
        <v>215</v>
      </c>
      <c r="D71">
        <f t="shared" si="1"/>
        <v>2018</v>
      </c>
      <c r="E71" t="s">
        <v>24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0</v>
      </c>
      <c r="P71" t="s">
        <v>42</v>
      </c>
      <c r="Q71" t="s">
        <v>216</v>
      </c>
    </row>
    <row r="72" spans="1:17" x14ac:dyDescent="0.2">
      <c r="A72" t="s">
        <v>209</v>
      </c>
      <c r="C72" t="s">
        <v>218</v>
      </c>
      <c r="D72">
        <f t="shared" si="1"/>
        <v>2020</v>
      </c>
      <c r="E72" t="s">
        <v>24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0</v>
      </c>
      <c r="P72" t="s">
        <v>42</v>
      </c>
      <c r="Q72" t="s">
        <v>51</v>
      </c>
    </row>
    <row r="73" spans="1:17" x14ac:dyDescent="0.2">
      <c r="A73" t="s">
        <v>202</v>
      </c>
      <c r="B73" t="s">
        <v>220</v>
      </c>
      <c r="C73" t="s">
        <v>221</v>
      </c>
      <c r="D73">
        <f t="shared" si="1"/>
        <v>2014</v>
      </c>
      <c r="E73" t="s">
        <v>24</v>
      </c>
      <c r="F73">
        <v>11105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 t="s">
        <v>37</v>
      </c>
      <c r="Q73" t="s">
        <v>119</v>
      </c>
    </row>
    <row r="74" spans="1:17" x14ac:dyDescent="0.2">
      <c r="B74" t="s">
        <v>223</v>
      </c>
      <c r="C74" t="s">
        <v>224</v>
      </c>
      <c r="D74">
        <f t="shared" si="1"/>
        <v>2020</v>
      </c>
      <c r="E74" t="s">
        <v>24</v>
      </c>
      <c r="F74">
        <v>11105</v>
      </c>
      <c r="G74">
        <v>1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1</v>
      </c>
      <c r="O74">
        <v>0</v>
      </c>
    </row>
    <row r="75" spans="1:17" x14ac:dyDescent="0.2">
      <c r="A75" t="s">
        <v>209</v>
      </c>
      <c r="C75" t="s">
        <v>225</v>
      </c>
      <c r="D75">
        <f t="shared" si="1"/>
        <v>2018</v>
      </c>
      <c r="E75" t="s">
        <v>24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 t="s">
        <v>42</v>
      </c>
      <c r="Q75" t="s">
        <v>43</v>
      </c>
    </row>
    <row r="76" spans="1:17" x14ac:dyDescent="0.2">
      <c r="A76" t="s">
        <v>227</v>
      </c>
      <c r="C76" t="s">
        <v>228</v>
      </c>
      <c r="D76">
        <f t="shared" si="1"/>
        <v>2023</v>
      </c>
      <c r="E76" t="s">
        <v>24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1</v>
      </c>
      <c r="O76">
        <v>0</v>
      </c>
      <c r="P76" t="s">
        <v>42</v>
      </c>
      <c r="Q76" t="s">
        <v>51</v>
      </c>
    </row>
    <row r="77" spans="1:17" x14ac:dyDescent="0.2">
      <c r="A77" t="s">
        <v>125</v>
      </c>
      <c r="C77" t="s">
        <v>230</v>
      </c>
      <c r="D77">
        <f t="shared" si="1"/>
        <v>2017</v>
      </c>
      <c r="E77" t="s">
        <v>24</v>
      </c>
      <c r="F77">
        <v>11377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 t="s">
        <v>101</v>
      </c>
      <c r="Q77" t="s">
        <v>140</v>
      </c>
    </row>
    <row r="78" spans="1:17" x14ac:dyDescent="0.2">
      <c r="A78" t="s">
        <v>125</v>
      </c>
      <c r="B78" t="s">
        <v>232</v>
      </c>
      <c r="C78" t="s">
        <v>233</v>
      </c>
      <c r="D78">
        <f t="shared" si="1"/>
        <v>2014</v>
      </c>
      <c r="E78" t="s">
        <v>24</v>
      </c>
      <c r="F78">
        <v>11377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 t="s">
        <v>101</v>
      </c>
      <c r="Q78" t="s">
        <v>34</v>
      </c>
    </row>
    <row r="79" spans="1:17" x14ac:dyDescent="0.2">
      <c r="A79" t="s">
        <v>125</v>
      </c>
      <c r="B79" t="s">
        <v>235</v>
      </c>
      <c r="C79" t="s">
        <v>236</v>
      </c>
      <c r="D79">
        <f t="shared" si="1"/>
        <v>2014</v>
      </c>
      <c r="E79" t="s">
        <v>24</v>
      </c>
      <c r="F79">
        <v>11377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 t="s">
        <v>33</v>
      </c>
      <c r="Q79" t="s">
        <v>34</v>
      </c>
    </row>
    <row r="80" spans="1:17" x14ac:dyDescent="0.2">
      <c r="A80" t="s">
        <v>235</v>
      </c>
      <c r="C80" t="s">
        <v>238</v>
      </c>
      <c r="D80">
        <f t="shared" si="1"/>
        <v>2017</v>
      </c>
      <c r="E80" t="s">
        <v>24</v>
      </c>
      <c r="F80">
        <v>11377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0</v>
      </c>
      <c r="P80" t="s">
        <v>42</v>
      </c>
      <c r="Q80" t="s">
        <v>239</v>
      </c>
    </row>
    <row r="81" spans="1:17" x14ac:dyDescent="0.2">
      <c r="A81" t="s">
        <v>124</v>
      </c>
      <c r="C81" t="s">
        <v>241</v>
      </c>
      <c r="D81">
        <f t="shared" si="1"/>
        <v>2017</v>
      </c>
      <c r="E81" t="s">
        <v>24</v>
      </c>
      <c r="F81">
        <v>11377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 t="s">
        <v>78</v>
      </c>
      <c r="Q81" t="s">
        <v>79</v>
      </c>
    </row>
    <row r="82" spans="1:17" x14ac:dyDescent="0.2">
      <c r="A82" t="s">
        <v>125</v>
      </c>
      <c r="B82" t="s">
        <v>232</v>
      </c>
      <c r="C82" t="s">
        <v>242</v>
      </c>
      <c r="D82">
        <f t="shared" si="1"/>
        <v>2016</v>
      </c>
      <c r="E82" t="s">
        <v>24</v>
      </c>
      <c r="F82">
        <v>11377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 t="s">
        <v>57</v>
      </c>
      <c r="Q82" t="s">
        <v>43</v>
      </c>
    </row>
    <row r="83" spans="1:17" x14ac:dyDescent="0.2">
      <c r="A83" t="s">
        <v>125</v>
      </c>
      <c r="B83" t="s">
        <v>232</v>
      </c>
      <c r="C83" t="s">
        <v>243</v>
      </c>
      <c r="D83">
        <f t="shared" si="1"/>
        <v>2013</v>
      </c>
      <c r="E83" t="s">
        <v>24</v>
      </c>
      <c r="F83">
        <v>11377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 t="s">
        <v>244</v>
      </c>
      <c r="Q83" t="s">
        <v>34</v>
      </c>
    </row>
    <row r="84" spans="1:17" x14ac:dyDescent="0.2">
      <c r="A84" t="s">
        <v>232</v>
      </c>
      <c r="B84" t="s">
        <v>125</v>
      </c>
      <c r="C84" t="s">
        <v>245</v>
      </c>
      <c r="D84">
        <f t="shared" si="1"/>
        <v>2015</v>
      </c>
      <c r="E84" t="s">
        <v>24</v>
      </c>
      <c r="F84">
        <v>11377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 t="s">
        <v>246</v>
      </c>
      <c r="Q84" t="s">
        <v>43</v>
      </c>
    </row>
    <row r="85" spans="1:17" x14ac:dyDescent="0.2">
      <c r="A85" t="s">
        <v>232</v>
      </c>
      <c r="C85" t="s">
        <v>247</v>
      </c>
      <c r="D85">
        <f t="shared" si="1"/>
        <v>2018</v>
      </c>
      <c r="E85" t="s">
        <v>24</v>
      </c>
      <c r="F85">
        <v>11377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 t="s">
        <v>37</v>
      </c>
      <c r="Q85" t="s">
        <v>248</v>
      </c>
    </row>
    <row r="86" spans="1:17" x14ac:dyDescent="0.2">
      <c r="A86" t="s">
        <v>232</v>
      </c>
      <c r="B86" t="s">
        <v>125</v>
      </c>
      <c r="C86" t="s">
        <v>249</v>
      </c>
      <c r="D86">
        <f t="shared" si="1"/>
        <v>2013</v>
      </c>
      <c r="E86" t="s">
        <v>24</v>
      </c>
      <c r="F86">
        <v>11377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0</v>
      </c>
      <c r="P86" t="s">
        <v>57</v>
      </c>
      <c r="Q86" t="s">
        <v>250</v>
      </c>
    </row>
    <row r="87" spans="1:17" x14ac:dyDescent="0.2">
      <c r="A87" t="s">
        <v>125</v>
      </c>
      <c r="C87" t="s">
        <v>251</v>
      </c>
      <c r="D87">
        <f t="shared" si="1"/>
        <v>2022</v>
      </c>
      <c r="E87" t="s">
        <v>24</v>
      </c>
      <c r="F87">
        <v>11377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0</v>
      </c>
      <c r="Q87" t="s">
        <v>252</v>
      </c>
    </row>
    <row r="88" spans="1:17" x14ac:dyDescent="0.2">
      <c r="A88" t="s">
        <v>125</v>
      </c>
      <c r="C88" t="s">
        <v>253</v>
      </c>
      <c r="D88">
        <f t="shared" si="1"/>
        <v>2021</v>
      </c>
      <c r="E88" t="s">
        <v>24</v>
      </c>
      <c r="F88">
        <v>11377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 t="s">
        <v>37</v>
      </c>
      <c r="Q88" t="s">
        <v>38</v>
      </c>
    </row>
    <row r="89" spans="1:17" x14ac:dyDescent="0.2">
      <c r="A89" t="s">
        <v>125</v>
      </c>
      <c r="C89" t="s">
        <v>254</v>
      </c>
      <c r="D89">
        <f t="shared" si="1"/>
        <v>2022</v>
      </c>
      <c r="E89" t="s">
        <v>24</v>
      </c>
      <c r="F89">
        <v>11377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0</v>
      </c>
      <c r="P89" t="s">
        <v>57</v>
      </c>
      <c r="Q89" t="s">
        <v>51</v>
      </c>
    </row>
    <row r="90" spans="1:17" x14ac:dyDescent="0.2">
      <c r="A90" t="s">
        <v>232</v>
      </c>
      <c r="C90" t="s">
        <v>256</v>
      </c>
      <c r="D90">
        <f t="shared" si="1"/>
        <v>2021</v>
      </c>
      <c r="E90" t="s">
        <v>24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 t="s">
        <v>101</v>
      </c>
      <c r="Q90" t="s">
        <v>38</v>
      </c>
    </row>
    <row r="91" spans="1:17" x14ac:dyDescent="0.2">
      <c r="A91" t="s">
        <v>257</v>
      </c>
      <c r="C91" t="s">
        <v>258</v>
      </c>
      <c r="D91">
        <f t="shared" si="1"/>
        <v>2020</v>
      </c>
      <c r="E91" t="s">
        <v>24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 t="s">
        <v>101</v>
      </c>
      <c r="Q91" t="s">
        <v>259</v>
      </c>
    </row>
    <row r="92" spans="1:17" x14ac:dyDescent="0.2">
      <c r="A92" t="s">
        <v>124</v>
      </c>
      <c r="C92" t="s">
        <v>260</v>
      </c>
      <c r="D92">
        <f t="shared" si="1"/>
        <v>2022</v>
      </c>
      <c r="E92" t="s">
        <v>24</v>
      </c>
      <c r="F92">
        <v>11377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 t="s">
        <v>50</v>
      </c>
      <c r="Q92" t="s">
        <v>51</v>
      </c>
    </row>
    <row r="93" spans="1:17" x14ac:dyDescent="0.2">
      <c r="A93" t="s">
        <v>235</v>
      </c>
      <c r="C93" t="s">
        <v>262</v>
      </c>
      <c r="D93">
        <f t="shared" si="1"/>
        <v>2019</v>
      </c>
      <c r="E93" t="s">
        <v>24</v>
      </c>
      <c r="F93">
        <v>11377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 t="s">
        <v>50</v>
      </c>
      <c r="Q93" t="s">
        <v>114</v>
      </c>
    </row>
    <row r="94" spans="1:17" x14ac:dyDescent="0.2">
      <c r="A94" t="s">
        <v>235</v>
      </c>
      <c r="C94" t="s">
        <v>263</v>
      </c>
      <c r="D94">
        <f t="shared" si="1"/>
        <v>2021</v>
      </c>
      <c r="E94" t="s">
        <v>24</v>
      </c>
      <c r="F94">
        <v>11377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 t="s">
        <v>264</v>
      </c>
      <c r="Q94" t="s">
        <v>187</v>
      </c>
    </row>
    <row r="95" spans="1:17" x14ac:dyDescent="0.2">
      <c r="A95" t="s">
        <v>232</v>
      </c>
      <c r="C95" t="s">
        <v>265</v>
      </c>
      <c r="D95">
        <f t="shared" si="1"/>
        <v>2021</v>
      </c>
      <c r="E95" t="s">
        <v>24</v>
      </c>
      <c r="F95">
        <v>11377</v>
      </c>
      <c r="G95">
        <v>1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0</v>
      </c>
      <c r="P95" t="s">
        <v>42</v>
      </c>
      <c r="Q95" t="s">
        <v>51</v>
      </c>
    </row>
    <row r="96" spans="1:17" x14ac:dyDescent="0.2">
      <c r="A96" t="s">
        <v>125</v>
      </c>
      <c r="C96" t="s">
        <v>266</v>
      </c>
      <c r="D96">
        <f t="shared" si="1"/>
        <v>2023</v>
      </c>
      <c r="E96" t="s">
        <v>24</v>
      </c>
      <c r="F96">
        <v>11377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 t="s">
        <v>101</v>
      </c>
      <c r="Q96" t="s">
        <v>171</v>
      </c>
    </row>
    <row r="97" spans="1:17" x14ac:dyDescent="0.2">
      <c r="A97" t="s">
        <v>148</v>
      </c>
      <c r="C97" t="s">
        <v>267</v>
      </c>
      <c r="D97">
        <f t="shared" si="1"/>
        <v>2023</v>
      </c>
      <c r="E97" t="s">
        <v>24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 t="s">
        <v>33</v>
      </c>
      <c r="Q97" t="s">
        <v>38</v>
      </c>
    </row>
    <row r="98" spans="1:17" x14ac:dyDescent="0.2">
      <c r="A98" t="s">
        <v>232</v>
      </c>
      <c r="C98" t="s">
        <v>269</v>
      </c>
      <c r="D98">
        <f t="shared" si="1"/>
        <v>2017</v>
      </c>
      <c r="E98" t="s">
        <v>24</v>
      </c>
      <c r="F98">
        <v>11377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 t="s">
        <v>50</v>
      </c>
      <c r="Q98" t="s">
        <v>43</v>
      </c>
    </row>
    <row r="99" spans="1:17" x14ac:dyDescent="0.2">
      <c r="A99" t="s">
        <v>138</v>
      </c>
      <c r="C99" t="s">
        <v>271</v>
      </c>
      <c r="D99">
        <f t="shared" si="1"/>
        <v>2021</v>
      </c>
      <c r="E99" t="s">
        <v>24</v>
      </c>
      <c r="F99">
        <v>11377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 t="s">
        <v>28</v>
      </c>
      <c r="Q99" t="s">
        <v>272</v>
      </c>
    </row>
    <row r="100" spans="1:17" x14ac:dyDescent="0.2">
      <c r="A100" t="s">
        <v>274</v>
      </c>
      <c r="C100" t="s">
        <v>275</v>
      </c>
      <c r="D100">
        <f t="shared" si="1"/>
        <v>2016</v>
      </c>
      <c r="E100" t="s">
        <v>24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0</v>
      </c>
      <c r="P100" t="s">
        <v>57</v>
      </c>
      <c r="Q100" t="s">
        <v>43</v>
      </c>
    </row>
    <row r="101" spans="1:17" x14ac:dyDescent="0.2">
      <c r="A101" t="s">
        <v>277</v>
      </c>
      <c r="B101" t="s">
        <v>158</v>
      </c>
      <c r="C101" t="s">
        <v>278</v>
      </c>
      <c r="D101">
        <f t="shared" si="1"/>
        <v>2016</v>
      </c>
      <c r="E101" t="s">
        <v>24</v>
      </c>
      <c r="F101">
        <v>11377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 t="s">
        <v>37</v>
      </c>
      <c r="Q101" t="s">
        <v>34</v>
      </c>
    </row>
    <row r="102" spans="1:17" x14ac:dyDescent="0.2">
      <c r="A102" t="s">
        <v>280</v>
      </c>
      <c r="B102" t="s">
        <v>158</v>
      </c>
      <c r="C102" t="s">
        <v>281</v>
      </c>
      <c r="D102">
        <f t="shared" si="1"/>
        <v>2013</v>
      </c>
      <c r="E102" t="s">
        <v>24</v>
      </c>
      <c r="F102">
        <v>11377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 t="s">
        <v>57</v>
      </c>
      <c r="Q102" t="s">
        <v>250</v>
      </c>
    </row>
    <row r="103" spans="1:17" x14ac:dyDescent="0.2">
      <c r="A103" t="s">
        <v>158</v>
      </c>
      <c r="B103" t="s">
        <v>277</v>
      </c>
      <c r="C103" t="s">
        <v>282</v>
      </c>
      <c r="D103">
        <f t="shared" si="1"/>
        <v>2014</v>
      </c>
      <c r="E103" t="s">
        <v>24</v>
      </c>
      <c r="F103">
        <v>11377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 t="s">
        <v>57</v>
      </c>
      <c r="Q103" t="s">
        <v>83</v>
      </c>
    </row>
    <row r="104" spans="1:17" x14ac:dyDescent="0.2">
      <c r="A104" t="s">
        <v>158</v>
      </c>
      <c r="C104" t="s">
        <v>284</v>
      </c>
      <c r="D104">
        <f t="shared" si="1"/>
        <v>2017</v>
      </c>
      <c r="E104" t="s">
        <v>24</v>
      </c>
      <c r="F104">
        <v>11377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0</v>
      </c>
      <c r="P104" t="s">
        <v>50</v>
      </c>
      <c r="Q104" t="s">
        <v>83</v>
      </c>
    </row>
    <row r="105" spans="1:17" x14ac:dyDescent="0.2">
      <c r="A105" t="s">
        <v>286</v>
      </c>
      <c r="C105" t="s">
        <v>287</v>
      </c>
      <c r="D105">
        <f t="shared" si="1"/>
        <v>2019</v>
      </c>
      <c r="E105" t="s">
        <v>24</v>
      </c>
      <c r="F105">
        <v>11377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 t="s">
        <v>101</v>
      </c>
      <c r="Q105" t="s">
        <v>38</v>
      </c>
    </row>
    <row r="106" spans="1:17" x14ac:dyDescent="0.2">
      <c r="A106" t="s">
        <v>277</v>
      </c>
      <c r="C106" t="s">
        <v>289</v>
      </c>
      <c r="D106">
        <f t="shared" si="1"/>
        <v>2019</v>
      </c>
      <c r="E106" t="s">
        <v>24</v>
      </c>
      <c r="F106">
        <v>11377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 t="s">
        <v>57</v>
      </c>
      <c r="Q106" t="s">
        <v>51</v>
      </c>
    </row>
    <row r="107" spans="1:17" x14ac:dyDescent="0.2">
      <c r="A107" t="s">
        <v>277</v>
      </c>
      <c r="B107" t="s">
        <v>158</v>
      </c>
      <c r="C107" t="s">
        <v>290</v>
      </c>
      <c r="D107">
        <f t="shared" si="1"/>
        <v>2013</v>
      </c>
      <c r="E107" t="s">
        <v>24</v>
      </c>
      <c r="F107">
        <v>11377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 t="s">
        <v>37</v>
      </c>
      <c r="Q107" t="s">
        <v>34</v>
      </c>
    </row>
    <row r="108" spans="1:17" x14ac:dyDescent="0.2">
      <c r="A108" t="s">
        <v>277</v>
      </c>
      <c r="C108" t="s">
        <v>291</v>
      </c>
      <c r="D108">
        <f t="shared" si="1"/>
        <v>2020</v>
      </c>
      <c r="E108" t="s">
        <v>24</v>
      </c>
      <c r="F108">
        <v>11377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0</v>
      </c>
      <c r="P108" t="s">
        <v>50</v>
      </c>
      <c r="Q108" t="s">
        <v>114</v>
      </c>
    </row>
    <row r="109" spans="1:17" x14ac:dyDescent="0.2">
      <c r="A109" t="s">
        <v>277</v>
      </c>
      <c r="C109" t="s">
        <v>292</v>
      </c>
      <c r="D109">
        <f t="shared" si="1"/>
        <v>2023</v>
      </c>
      <c r="E109" t="s">
        <v>24</v>
      </c>
      <c r="F109">
        <v>11377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 t="s">
        <v>170</v>
      </c>
      <c r="Q109" t="s">
        <v>187</v>
      </c>
    </row>
    <row r="110" spans="1:17" x14ac:dyDescent="0.2">
      <c r="A110" t="s">
        <v>158</v>
      </c>
      <c r="C110" t="s">
        <v>294</v>
      </c>
      <c r="D110">
        <f t="shared" si="1"/>
        <v>2023</v>
      </c>
      <c r="E110" t="s">
        <v>24</v>
      </c>
      <c r="F110">
        <v>11377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0</v>
      </c>
      <c r="P110" t="s">
        <v>57</v>
      </c>
      <c r="Q110" t="s">
        <v>114</v>
      </c>
    </row>
    <row r="111" spans="1:17" x14ac:dyDescent="0.2">
      <c r="A111" t="s">
        <v>148</v>
      </c>
      <c r="B111" t="s">
        <v>235</v>
      </c>
      <c r="C111" t="s">
        <v>296</v>
      </c>
      <c r="D111">
        <f t="shared" si="1"/>
        <v>2016</v>
      </c>
      <c r="E111" t="s">
        <v>24</v>
      </c>
      <c r="F111">
        <v>11377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 t="s">
        <v>297</v>
      </c>
      <c r="Q111" t="s">
        <v>298</v>
      </c>
    </row>
    <row r="112" spans="1:17" x14ac:dyDescent="0.2">
      <c r="A112" t="s">
        <v>124</v>
      </c>
      <c r="B112" t="s">
        <v>133</v>
      </c>
      <c r="C112" t="s">
        <v>300</v>
      </c>
      <c r="D112">
        <f t="shared" si="1"/>
        <v>2015</v>
      </c>
      <c r="E112" t="s">
        <v>24</v>
      </c>
      <c r="F112">
        <v>11377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2</v>
      </c>
      <c r="O112">
        <v>0</v>
      </c>
      <c r="P112" t="s">
        <v>50</v>
      </c>
      <c r="Q112" t="s">
        <v>43</v>
      </c>
    </row>
    <row r="113" spans="1:17" x14ac:dyDescent="0.2">
      <c r="C113" t="s">
        <v>302</v>
      </c>
      <c r="D113">
        <f t="shared" si="1"/>
        <v>2016</v>
      </c>
      <c r="E113" t="s">
        <v>24</v>
      </c>
      <c r="F113">
        <v>11377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 t="s">
        <v>37</v>
      </c>
      <c r="Q113" t="s">
        <v>34</v>
      </c>
    </row>
    <row r="114" spans="1:17" x14ac:dyDescent="0.2">
      <c r="A114" t="s">
        <v>235</v>
      </c>
      <c r="B114" t="s">
        <v>125</v>
      </c>
      <c r="C114" t="s">
        <v>304</v>
      </c>
      <c r="D114">
        <f t="shared" si="1"/>
        <v>2016</v>
      </c>
      <c r="E114" t="s">
        <v>24</v>
      </c>
      <c r="F114">
        <v>11377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0</v>
      </c>
      <c r="P114" t="s">
        <v>57</v>
      </c>
      <c r="Q114" t="s">
        <v>43</v>
      </c>
    </row>
    <row r="115" spans="1:17" x14ac:dyDescent="0.2">
      <c r="A115" t="s">
        <v>125</v>
      </c>
      <c r="B115" t="s">
        <v>235</v>
      </c>
      <c r="C115" t="s">
        <v>305</v>
      </c>
      <c r="D115">
        <f t="shared" si="1"/>
        <v>2014</v>
      </c>
      <c r="E115" t="s">
        <v>24</v>
      </c>
      <c r="F115">
        <v>11377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0</v>
      </c>
      <c r="P115" t="s">
        <v>57</v>
      </c>
      <c r="Q115" t="s">
        <v>43</v>
      </c>
    </row>
    <row r="116" spans="1:17" x14ac:dyDescent="0.2">
      <c r="A116" t="s">
        <v>235</v>
      </c>
      <c r="C116" t="s">
        <v>306</v>
      </c>
      <c r="D116">
        <f t="shared" si="1"/>
        <v>2022</v>
      </c>
      <c r="E116" t="s">
        <v>24</v>
      </c>
      <c r="F116">
        <v>11377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 t="s">
        <v>101</v>
      </c>
      <c r="Q116" t="s">
        <v>187</v>
      </c>
    </row>
    <row r="117" spans="1:17" x14ac:dyDescent="0.2">
      <c r="C117" t="s">
        <v>308</v>
      </c>
      <c r="D117">
        <f t="shared" si="1"/>
        <v>2017</v>
      </c>
      <c r="E117" t="s">
        <v>24</v>
      </c>
      <c r="F117">
        <v>11377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0</v>
      </c>
      <c r="P117" t="s">
        <v>110</v>
      </c>
      <c r="Q117" t="s">
        <v>83</v>
      </c>
    </row>
    <row r="118" spans="1:17" x14ac:dyDescent="0.2">
      <c r="A118" t="s">
        <v>148</v>
      </c>
      <c r="C118" t="s">
        <v>309</v>
      </c>
      <c r="D118">
        <f t="shared" si="1"/>
        <v>2019</v>
      </c>
      <c r="E118" t="s">
        <v>24</v>
      </c>
      <c r="F118">
        <v>11377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0</v>
      </c>
      <c r="P118" t="s">
        <v>50</v>
      </c>
    </row>
    <row r="119" spans="1:17" x14ac:dyDescent="0.2">
      <c r="A119" t="s">
        <v>148</v>
      </c>
      <c r="B119" t="s">
        <v>235</v>
      </c>
      <c r="C119" t="s">
        <v>310</v>
      </c>
      <c r="D119">
        <f t="shared" si="1"/>
        <v>2014</v>
      </c>
      <c r="E119" t="s">
        <v>24</v>
      </c>
      <c r="F119">
        <v>11377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 t="s">
        <v>57</v>
      </c>
      <c r="Q119" t="s">
        <v>250</v>
      </c>
    </row>
    <row r="120" spans="1:17" x14ac:dyDescent="0.2">
      <c r="A120" t="s">
        <v>312</v>
      </c>
      <c r="C120" t="s">
        <v>313</v>
      </c>
      <c r="D120">
        <f t="shared" si="1"/>
        <v>2023</v>
      </c>
      <c r="E120" t="s">
        <v>24</v>
      </c>
      <c r="F120">
        <v>11377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 t="s">
        <v>170</v>
      </c>
      <c r="Q120" t="s">
        <v>314</v>
      </c>
    </row>
    <row r="121" spans="1:17" x14ac:dyDescent="0.2">
      <c r="A121" t="s">
        <v>316</v>
      </c>
      <c r="B121" t="s">
        <v>317</v>
      </c>
      <c r="C121" t="s">
        <v>318</v>
      </c>
      <c r="D121">
        <f t="shared" si="1"/>
        <v>2015</v>
      </c>
      <c r="E121" t="s">
        <v>24</v>
      </c>
      <c r="F121">
        <v>11105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 t="s">
        <v>319</v>
      </c>
      <c r="Q121" t="s">
        <v>34</v>
      </c>
    </row>
    <row r="122" spans="1:17" x14ac:dyDescent="0.2">
      <c r="A122" t="s">
        <v>316</v>
      </c>
      <c r="C122" t="s">
        <v>321</v>
      </c>
      <c r="D122">
        <f t="shared" si="1"/>
        <v>2018</v>
      </c>
      <c r="E122" t="s">
        <v>24</v>
      </c>
      <c r="F122">
        <v>11105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0</v>
      </c>
      <c r="P122" t="s">
        <v>50</v>
      </c>
      <c r="Q122" t="s">
        <v>114</v>
      </c>
    </row>
    <row r="123" spans="1:17" x14ac:dyDescent="0.2">
      <c r="A123" t="s">
        <v>317</v>
      </c>
      <c r="B123" t="s">
        <v>316</v>
      </c>
      <c r="C123" t="s">
        <v>322</v>
      </c>
      <c r="D123">
        <f t="shared" si="1"/>
        <v>2015</v>
      </c>
      <c r="E123" t="s">
        <v>24</v>
      </c>
      <c r="F123">
        <v>11105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 t="s">
        <v>37</v>
      </c>
      <c r="Q123" t="s">
        <v>323</v>
      </c>
    </row>
    <row r="124" spans="1:17" x14ac:dyDescent="0.2">
      <c r="A124" t="s">
        <v>316</v>
      </c>
      <c r="C124" t="s">
        <v>324</v>
      </c>
      <c r="D124">
        <f t="shared" si="1"/>
        <v>2018</v>
      </c>
      <c r="E124" t="s">
        <v>24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 t="s">
        <v>50</v>
      </c>
      <c r="Q124" t="s">
        <v>68</v>
      </c>
    </row>
    <row r="125" spans="1:17" x14ac:dyDescent="0.2">
      <c r="B125" t="s">
        <v>326</v>
      </c>
      <c r="C125" t="s">
        <v>327</v>
      </c>
      <c r="D125">
        <f t="shared" si="1"/>
        <v>2017</v>
      </c>
      <c r="E125" t="s">
        <v>24</v>
      </c>
      <c r="F125">
        <v>11103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0</v>
      </c>
      <c r="P125" t="s">
        <v>57</v>
      </c>
      <c r="Q125" t="s">
        <v>43</v>
      </c>
    </row>
    <row r="126" spans="1:17" x14ac:dyDescent="0.2">
      <c r="B126" t="s">
        <v>329</v>
      </c>
      <c r="C126" t="s">
        <v>330</v>
      </c>
      <c r="D126">
        <f t="shared" si="1"/>
        <v>2020</v>
      </c>
      <c r="E126" t="s">
        <v>24</v>
      </c>
      <c r="F126">
        <v>11103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0</v>
      </c>
    </row>
    <row r="127" spans="1:17" x14ac:dyDescent="0.2">
      <c r="B127" t="s">
        <v>331</v>
      </c>
      <c r="C127" t="s">
        <v>332</v>
      </c>
      <c r="D127">
        <f t="shared" si="1"/>
        <v>2017</v>
      </c>
      <c r="E127" t="s">
        <v>24</v>
      </c>
      <c r="F127">
        <v>11103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 t="s">
        <v>57</v>
      </c>
      <c r="Q127" t="s">
        <v>83</v>
      </c>
    </row>
    <row r="128" spans="1:17" x14ac:dyDescent="0.2">
      <c r="B128" t="s">
        <v>334</v>
      </c>
      <c r="C128" t="s">
        <v>335</v>
      </c>
      <c r="D128">
        <f t="shared" si="1"/>
        <v>2019</v>
      </c>
      <c r="E128" t="s">
        <v>24</v>
      </c>
      <c r="F128">
        <v>11105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 t="s">
        <v>57</v>
      </c>
      <c r="Q128" t="s">
        <v>114</v>
      </c>
    </row>
    <row r="129" spans="1:17" x14ac:dyDescent="0.2">
      <c r="B129" t="s">
        <v>336</v>
      </c>
      <c r="C129" t="s">
        <v>337</v>
      </c>
      <c r="D129">
        <f t="shared" si="1"/>
        <v>2019</v>
      </c>
      <c r="E129" t="s">
        <v>24</v>
      </c>
      <c r="F129">
        <v>11103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 t="s">
        <v>57</v>
      </c>
      <c r="Q129" t="s">
        <v>51</v>
      </c>
    </row>
    <row r="130" spans="1:17" x14ac:dyDescent="0.2">
      <c r="B130" t="s">
        <v>339</v>
      </c>
      <c r="C130" t="s">
        <v>340</v>
      </c>
      <c r="D130">
        <f t="shared" si="1"/>
        <v>2023</v>
      </c>
      <c r="E130" t="s">
        <v>24</v>
      </c>
      <c r="F130">
        <v>11103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 t="s">
        <v>42</v>
      </c>
      <c r="Q130" t="s">
        <v>216</v>
      </c>
    </row>
    <row r="131" spans="1:17" x14ac:dyDescent="0.2">
      <c r="A131" t="s">
        <v>166</v>
      </c>
      <c r="C131" t="s">
        <v>342</v>
      </c>
      <c r="D131">
        <f t="shared" ref="D131:D194" si="2">VALUE(LEFT(C131,4))</f>
        <v>2017</v>
      </c>
      <c r="E131" t="s">
        <v>24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 t="s">
        <v>101</v>
      </c>
      <c r="Q131" t="s">
        <v>140</v>
      </c>
    </row>
    <row r="132" spans="1:17" x14ac:dyDescent="0.2">
      <c r="A132" t="s">
        <v>166</v>
      </c>
      <c r="B132" t="s">
        <v>344</v>
      </c>
      <c r="C132" t="s">
        <v>345</v>
      </c>
      <c r="D132">
        <f t="shared" si="2"/>
        <v>2013</v>
      </c>
      <c r="E132" t="s">
        <v>24</v>
      </c>
      <c r="F132">
        <v>11103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0</v>
      </c>
      <c r="P132" t="s">
        <v>57</v>
      </c>
      <c r="Q132" t="s">
        <v>43</v>
      </c>
    </row>
    <row r="133" spans="1:17" x14ac:dyDescent="0.2">
      <c r="A133" t="s">
        <v>40</v>
      </c>
      <c r="B133" t="s">
        <v>344</v>
      </c>
      <c r="C133" t="s">
        <v>347</v>
      </c>
      <c r="D133">
        <f t="shared" si="2"/>
        <v>2014</v>
      </c>
      <c r="E133" t="s">
        <v>24</v>
      </c>
      <c r="F133">
        <v>11103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 t="s">
        <v>42</v>
      </c>
      <c r="Q133" t="s">
        <v>250</v>
      </c>
    </row>
    <row r="134" spans="1:17" x14ac:dyDescent="0.2">
      <c r="A134" t="s">
        <v>344</v>
      </c>
      <c r="C134" t="s">
        <v>348</v>
      </c>
      <c r="D134">
        <f t="shared" si="2"/>
        <v>2017</v>
      </c>
      <c r="E134" t="s">
        <v>24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0</v>
      </c>
      <c r="P134" t="s">
        <v>42</v>
      </c>
    </row>
    <row r="135" spans="1:17" x14ac:dyDescent="0.2">
      <c r="A135" t="s">
        <v>166</v>
      </c>
      <c r="B135" t="s">
        <v>344</v>
      </c>
      <c r="C135" t="s">
        <v>349</v>
      </c>
      <c r="D135">
        <f t="shared" si="2"/>
        <v>2013</v>
      </c>
      <c r="E135" t="s">
        <v>24</v>
      </c>
      <c r="F135">
        <v>11103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0</v>
      </c>
      <c r="P135" t="s">
        <v>57</v>
      </c>
      <c r="Q135" t="s">
        <v>43</v>
      </c>
    </row>
    <row r="136" spans="1:17" x14ac:dyDescent="0.2">
      <c r="B136" t="s">
        <v>351</v>
      </c>
      <c r="C136" t="s">
        <v>352</v>
      </c>
      <c r="D136">
        <f t="shared" si="2"/>
        <v>2019</v>
      </c>
      <c r="E136" t="s">
        <v>24</v>
      </c>
      <c r="F136">
        <v>11103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</v>
      </c>
      <c r="P136" t="s">
        <v>50</v>
      </c>
    </row>
    <row r="137" spans="1:17" x14ac:dyDescent="0.2">
      <c r="B137" t="s">
        <v>329</v>
      </c>
      <c r="C137" t="s">
        <v>353</v>
      </c>
      <c r="D137">
        <f t="shared" si="2"/>
        <v>2018</v>
      </c>
      <c r="E137" t="s">
        <v>24</v>
      </c>
      <c r="F137">
        <v>11103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 t="s">
        <v>354</v>
      </c>
      <c r="Q137" t="s">
        <v>355</v>
      </c>
    </row>
    <row r="138" spans="1:17" x14ac:dyDescent="0.2">
      <c r="B138" t="s">
        <v>357</v>
      </c>
      <c r="C138" t="s">
        <v>358</v>
      </c>
      <c r="D138">
        <f t="shared" si="2"/>
        <v>2017</v>
      </c>
      <c r="E138" t="s">
        <v>24</v>
      </c>
      <c r="F138">
        <v>11103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 t="s">
        <v>42</v>
      </c>
      <c r="Q138" t="s">
        <v>83</v>
      </c>
    </row>
    <row r="139" spans="1:17" x14ac:dyDescent="0.2">
      <c r="B139" t="s">
        <v>360</v>
      </c>
      <c r="C139" t="s">
        <v>361</v>
      </c>
      <c r="D139">
        <f t="shared" si="2"/>
        <v>2019</v>
      </c>
      <c r="E139" t="s">
        <v>24</v>
      </c>
      <c r="F139">
        <v>11103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0</v>
      </c>
    </row>
    <row r="140" spans="1:17" x14ac:dyDescent="0.2">
      <c r="A140" t="s">
        <v>166</v>
      </c>
      <c r="C140" t="s">
        <v>362</v>
      </c>
      <c r="D140">
        <f t="shared" si="2"/>
        <v>2016</v>
      </c>
      <c r="E140" t="s">
        <v>24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 t="s">
        <v>33</v>
      </c>
      <c r="Q140" t="s">
        <v>298</v>
      </c>
    </row>
    <row r="141" spans="1:17" x14ac:dyDescent="0.2">
      <c r="B141" t="s">
        <v>351</v>
      </c>
      <c r="C141" t="s">
        <v>364</v>
      </c>
      <c r="D141">
        <f t="shared" si="2"/>
        <v>2022</v>
      </c>
      <c r="E141" t="s">
        <v>24</v>
      </c>
      <c r="F141">
        <v>11103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 t="s">
        <v>365</v>
      </c>
    </row>
    <row r="142" spans="1:17" x14ac:dyDescent="0.2">
      <c r="B142" t="s">
        <v>367</v>
      </c>
      <c r="C142" t="s">
        <v>368</v>
      </c>
      <c r="D142">
        <f t="shared" si="2"/>
        <v>2022</v>
      </c>
      <c r="E142" t="s">
        <v>24</v>
      </c>
      <c r="F142">
        <v>11103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0</v>
      </c>
      <c r="P142" t="s">
        <v>369</v>
      </c>
      <c r="Q142" t="s">
        <v>114</v>
      </c>
    </row>
    <row r="143" spans="1:17" x14ac:dyDescent="0.2">
      <c r="B143" t="s">
        <v>370</v>
      </c>
      <c r="C143" t="s">
        <v>371</v>
      </c>
      <c r="D143">
        <f t="shared" si="2"/>
        <v>2020</v>
      </c>
      <c r="E143" t="s">
        <v>24</v>
      </c>
      <c r="F143">
        <v>11103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 t="s">
        <v>101</v>
      </c>
      <c r="Q143" t="s">
        <v>38</v>
      </c>
    </row>
    <row r="144" spans="1:17" x14ac:dyDescent="0.2">
      <c r="B144" t="s">
        <v>373</v>
      </c>
      <c r="C144" t="s">
        <v>374</v>
      </c>
      <c r="D144">
        <f t="shared" si="2"/>
        <v>2021</v>
      </c>
      <c r="E144" t="s">
        <v>24</v>
      </c>
      <c r="F144">
        <v>11103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0</v>
      </c>
      <c r="P144" t="s">
        <v>50</v>
      </c>
      <c r="Q144" t="s">
        <v>114</v>
      </c>
    </row>
    <row r="145" spans="1:17" x14ac:dyDescent="0.2">
      <c r="A145" t="s">
        <v>166</v>
      </c>
      <c r="C145" t="s">
        <v>375</v>
      </c>
      <c r="D145">
        <f t="shared" si="2"/>
        <v>2018</v>
      </c>
      <c r="E145" t="s">
        <v>24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 t="s">
        <v>82</v>
      </c>
      <c r="Q145" t="s">
        <v>114</v>
      </c>
    </row>
    <row r="146" spans="1:17" x14ac:dyDescent="0.2">
      <c r="A146" t="s">
        <v>166</v>
      </c>
      <c r="C146" t="s">
        <v>376</v>
      </c>
      <c r="D146">
        <f t="shared" si="2"/>
        <v>2019</v>
      </c>
      <c r="E146" t="s">
        <v>24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0</v>
      </c>
      <c r="P146" t="s">
        <v>377</v>
      </c>
    </row>
    <row r="147" spans="1:17" x14ac:dyDescent="0.2">
      <c r="A147" t="s">
        <v>344</v>
      </c>
      <c r="C147" t="s">
        <v>379</v>
      </c>
      <c r="D147">
        <f t="shared" si="2"/>
        <v>2018</v>
      </c>
      <c r="E147" t="s">
        <v>24</v>
      </c>
      <c r="F147">
        <v>11103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0</v>
      </c>
      <c r="P147" t="s">
        <v>82</v>
      </c>
      <c r="Q147" t="s">
        <v>146</v>
      </c>
    </row>
    <row r="148" spans="1:17" x14ac:dyDescent="0.2">
      <c r="B148" t="s">
        <v>381</v>
      </c>
      <c r="C148" t="s">
        <v>382</v>
      </c>
      <c r="D148">
        <f t="shared" si="2"/>
        <v>2022</v>
      </c>
      <c r="E148" t="s">
        <v>24</v>
      </c>
      <c r="F148">
        <v>11103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0</v>
      </c>
      <c r="P148" t="s">
        <v>50</v>
      </c>
      <c r="Q148" t="s">
        <v>114</v>
      </c>
    </row>
    <row r="149" spans="1:17" x14ac:dyDescent="0.2">
      <c r="B149" t="s">
        <v>384</v>
      </c>
      <c r="C149" t="s">
        <v>385</v>
      </c>
      <c r="D149">
        <f t="shared" si="2"/>
        <v>2019</v>
      </c>
      <c r="E149" t="s">
        <v>24</v>
      </c>
      <c r="F149">
        <v>11103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</v>
      </c>
      <c r="O149">
        <v>0</v>
      </c>
      <c r="P149" t="s">
        <v>110</v>
      </c>
      <c r="Q149" t="s">
        <v>51</v>
      </c>
    </row>
    <row r="150" spans="1:17" x14ac:dyDescent="0.2">
      <c r="A150" t="s">
        <v>166</v>
      </c>
      <c r="B150" t="s">
        <v>344</v>
      </c>
      <c r="C150" t="s">
        <v>386</v>
      </c>
      <c r="D150">
        <f t="shared" si="2"/>
        <v>2014</v>
      </c>
      <c r="E150" t="s">
        <v>24</v>
      </c>
      <c r="F150">
        <v>11103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0</v>
      </c>
      <c r="P150" t="s">
        <v>57</v>
      </c>
      <c r="Q150" t="s">
        <v>43</v>
      </c>
    </row>
    <row r="151" spans="1:17" x14ac:dyDescent="0.2">
      <c r="A151" t="s">
        <v>166</v>
      </c>
      <c r="C151" t="s">
        <v>387</v>
      </c>
      <c r="D151">
        <f t="shared" si="2"/>
        <v>2018</v>
      </c>
      <c r="E151" t="s">
        <v>24</v>
      </c>
      <c r="F151">
        <v>11103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 t="s">
        <v>37</v>
      </c>
      <c r="Q151" t="s">
        <v>38</v>
      </c>
    </row>
    <row r="152" spans="1:17" x14ac:dyDescent="0.2">
      <c r="A152" t="s">
        <v>166</v>
      </c>
      <c r="B152" t="s">
        <v>344</v>
      </c>
      <c r="C152" t="s">
        <v>388</v>
      </c>
      <c r="D152">
        <f t="shared" si="2"/>
        <v>2015</v>
      </c>
      <c r="E152" t="s">
        <v>24</v>
      </c>
      <c r="F152">
        <v>11103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 t="s">
        <v>389</v>
      </c>
      <c r="Q152" t="s">
        <v>34</v>
      </c>
    </row>
    <row r="153" spans="1:17" x14ac:dyDescent="0.2">
      <c r="B153" t="s">
        <v>331</v>
      </c>
      <c r="C153" t="s">
        <v>390</v>
      </c>
      <c r="D153">
        <f t="shared" si="2"/>
        <v>2017</v>
      </c>
      <c r="E153" t="s">
        <v>24</v>
      </c>
      <c r="F153">
        <v>11103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0</v>
      </c>
    </row>
    <row r="154" spans="1:17" x14ac:dyDescent="0.2">
      <c r="B154" t="s">
        <v>391</v>
      </c>
      <c r="C154" t="s">
        <v>392</v>
      </c>
      <c r="D154">
        <f t="shared" si="2"/>
        <v>2018</v>
      </c>
      <c r="E154" t="s">
        <v>24</v>
      </c>
      <c r="F154">
        <v>11103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 t="s">
        <v>101</v>
      </c>
      <c r="Q154" t="s">
        <v>393</v>
      </c>
    </row>
    <row r="155" spans="1:17" x14ac:dyDescent="0.2">
      <c r="A155" t="s">
        <v>40</v>
      </c>
      <c r="C155" t="s">
        <v>394</v>
      </c>
      <c r="D155">
        <f t="shared" si="2"/>
        <v>2021</v>
      </c>
      <c r="E155" t="s">
        <v>24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 t="s">
        <v>42</v>
      </c>
      <c r="Q155" t="s">
        <v>51</v>
      </c>
    </row>
    <row r="156" spans="1:17" x14ac:dyDescent="0.2">
      <c r="A156" t="s">
        <v>166</v>
      </c>
      <c r="B156" t="s">
        <v>344</v>
      </c>
      <c r="C156" t="s">
        <v>395</v>
      </c>
      <c r="D156">
        <f t="shared" si="2"/>
        <v>2014</v>
      </c>
      <c r="E156" t="s">
        <v>24</v>
      </c>
      <c r="F156">
        <v>11103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 t="s">
        <v>37</v>
      </c>
      <c r="Q156" t="s">
        <v>34</v>
      </c>
    </row>
    <row r="157" spans="1:17" x14ac:dyDescent="0.2">
      <c r="A157" t="s">
        <v>166</v>
      </c>
      <c r="C157" t="s">
        <v>396</v>
      </c>
      <c r="D157">
        <f t="shared" si="2"/>
        <v>2023</v>
      </c>
      <c r="E157" t="s">
        <v>24</v>
      </c>
      <c r="F157">
        <v>11103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 t="s">
        <v>42</v>
      </c>
      <c r="Q157" t="s">
        <v>216</v>
      </c>
    </row>
    <row r="158" spans="1:17" x14ac:dyDescent="0.2">
      <c r="A158" t="s">
        <v>344</v>
      </c>
      <c r="C158" t="s">
        <v>397</v>
      </c>
      <c r="D158">
        <f t="shared" si="2"/>
        <v>2023</v>
      </c>
      <c r="E158" t="s">
        <v>24</v>
      </c>
      <c r="F158">
        <v>11103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 t="s">
        <v>42</v>
      </c>
      <c r="Q158" t="s">
        <v>51</v>
      </c>
    </row>
    <row r="159" spans="1:17" x14ac:dyDescent="0.2">
      <c r="A159" t="s">
        <v>399</v>
      </c>
      <c r="B159" t="s">
        <v>162</v>
      </c>
      <c r="C159" t="s">
        <v>400</v>
      </c>
      <c r="D159">
        <f t="shared" si="2"/>
        <v>2015</v>
      </c>
      <c r="E159" t="s">
        <v>24</v>
      </c>
      <c r="F159">
        <v>11103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 t="s">
        <v>401</v>
      </c>
      <c r="Q159" t="s">
        <v>34</v>
      </c>
    </row>
    <row r="160" spans="1:17" x14ac:dyDescent="0.2">
      <c r="A160" t="s">
        <v>317</v>
      </c>
      <c r="C160" t="s">
        <v>403</v>
      </c>
      <c r="D160">
        <f t="shared" si="2"/>
        <v>2018</v>
      </c>
      <c r="E160" t="s">
        <v>24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</v>
      </c>
      <c r="O160">
        <v>0</v>
      </c>
      <c r="P160" t="s">
        <v>50</v>
      </c>
      <c r="Q160" t="s">
        <v>51</v>
      </c>
    </row>
    <row r="161" spans="1:17" x14ac:dyDescent="0.2">
      <c r="A161" t="s">
        <v>404</v>
      </c>
      <c r="C161" t="s">
        <v>405</v>
      </c>
      <c r="D161">
        <f t="shared" si="2"/>
        <v>2019</v>
      </c>
      <c r="E161" t="s">
        <v>24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 t="s">
        <v>42</v>
      </c>
      <c r="Q161" t="s">
        <v>51</v>
      </c>
    </row>
    <row r="162" spans="1:17" x14ac:dyDescent="0.2">
      <c r="A162" t="s">
        <v>399</v>
      </c>
      <c r="C162" t="s">
        <v>407</v>
      </c>
      <c r="D162">
        <f t="shared" si="2"/>
        <v>2018</v>
      </c>
      <c r="E162" t="s">
        <v>24</v>
      </c>
      <c r="F162">
        <v>11103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 t="s">
        <v>170</v>
      </c>
      <c r="Q162" t="s">
        <v>38</v>
      </c>
    </row>
    <row r="163" spans="1:17" x14ac:dyDescent="0.2">
      <c r="A163" t="s">
        <v>162</v>
      </c>
      <c r="C163" t="s">
        <v>408</v>
      </c>
      <c r="D163">
        <f t="shared" si="2"/>
        <v>2023</v>
      </c>
      <c r="E163" t="s">
        <v>24</v>
      </c>
      <c r="F163">
        <v>11103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 t="s">
        <v>409</v>
      </c>
      <c r="Q163" t="s">
        <v>51</v>
      </c>
    </row>
    <row r="164" spans="1:17" x14ac:dyDescent="0.2">
      <c r="A164" t="s">
        <v>411</v>
      </c>
      <c r="C164" t="s">
        <v>412</v>
      </c>
      <c r="D164">
        <f t="shared" si="2"/>
        <v>2018</v>
      </c>
      <c r="E164" t="s">
        <v>24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 t="s">
        <v>101</v>
      </c>
      <c r="Q164" t="s">
        <v>171</v>
      </c>
    </row>
    <row r="165" spans="1:17" x14ac:dyDescent="0.2">
      <c r="A165" t="s">
        <v>414</v>
      </c>
      <c r="B165" t="s">
        <v>317</v>
      </c>
      <c r="C165" t="s">
        <v>415</v>
      </c>
      <c r="D165">
        <f t="shared" si="2"/>
        <v>2016</v>
      </c>
      <c r="E165" t="s">
        <v>24</v>
      </c>
      <c r="F165">
        <v>11105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 t="s">
        <v>57</v>
      </c>
      <c r="Q165" t="s">
        <v>43</v>
      </c>
    </row>
    <row r="166" spans="1:17" x14ac:dyDescent="0.2">
      <c r="A166" t="s">
        <v>317</v>
      </c>
      <c r="C166" t="s">
        <v>417</v>
      </c>
      <c r="D166">
        <f t="shared" si="2"/>
        <v>2019</v>
      </c>
      <c r="E166" t="s">
        <v>24</v>
      </c>
      <c r="F166">
        <v>11105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 t="s">
        <v>42</v>
      </c>
      <c r="Q166" t="s">
        <v>51</v>
      </c>
    </row>
    <row r="167" spans="1:17" x14ac:dyDescent="0.2">
      <c r="A167" t="s">
        <v>317</v>
      </c>
      <c r="C167" t="s">
        <v>419</v>
      </c>
      <c r="D167">
        <f t="shared" si="2"/>
        <v>2018</v>
      </c>
      <c r="E167" t="s">
        <v>24</v>
      </c>
      <c r="F167">
        <v>11105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 t="s">
        <v>28</v>
      </c>
      <c r="Q167" t="s">
        <v>38</v>
      </c>
    </row>
    <row r="168" spans="1:17" x14ac:dyDescent="0.2">
      <c r="B168" t="s">
        <v>421</v>
      </c>
      <c r="C168" t="s">
        <v>422</v>
      </c>
      <c r="D168">
        <f t="shared" si="2"/>
        <v>2020</v>
      </c>
      <c r="E168" t="s">
        <v>24</v>
      </c>
      <c r="F168">
        <v>11105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 t="s">
        <v>110</v>
      </c>
      <c r="Q168" t="s">
        <v>114</v>
      </c>
    </row>
    <row r="169" spans="1:17" x14ac:dyDescent="0.2">
      <c r="B169" t="s">
        <v>424</v>
      </c>
      <c r="C169" t="s">
        <v>425</v>
      </c>
      <c r="D169">
        <f t="shared" si="2"/>
        <v>2022</v>
      </c>
      <c r="E169" t="s">
        <v>24</v>
      </c>
      <c r="F169">
        <v>11105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0</v>
      </c>
      <c r="P169" t="s">
        <v>57</v>
      </c>
      <c r="Q169" t="s">
        <v>114</v>
      </c>
    </row>
    <row r="170" spans="1:17" x14ac:dyDescent="0.2">
      <c r="A170" t="s">
        <v>317</v>
      </c>
      <c r="B170" t="s">
        <v>427</v>
      </c>
      <c r="C170" t="s">
        <v>428</v>
      </c>
      <c r="D170">
        <f t="shared" si="2"/>
        <v>2013</v>
      </c>
      <c r="E170" t="s">
        <v>24</v>
      </c>
      <c r="F170">
        <v>11105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3</v>
      </c>
      <c r="M170">
        <v>0</v>
      </c>
      <c r="N170">
        <v>3</v>
      </c>
      <c r="O170">
        <v>0</v>
      </c>
      <c r="P170" t="s">
        <v>37</v>
      </c>
      <c r="Q170" t="s">
        <v>429</v>
      </c>
    </row>
    <row r="171" spans="1:17" x14ac:dyDescent="0.2">
      <c r="A171" t="s">
        <v>317</v>
      </c>
      <c r="C171" t="s">
        <v>430</v>
      </c>
      <c r="D171">
        <f t="shared" si="2"/>
        <v>2021</v>
      </c>
      <c r="E171" t="s">
        <v>24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 t="s">
        <v>101</v>
      </c>
      <c r="Q171" t="s">
        <v>187</v>
      </c>
    </row>
    <row r="172" spans="1:17" x14ac:dyDescent="0.2">
      <c r="A172" t="s">
        <v>432</v>
      </c>
      <c r="B172" t="s">
        <v>411</v>
      </c>
      <c r="C172" t="s">
        <v>433</v>
      </c>
      <c r="D172">
        <f t="shared" si="2"/>
        <v>2016</v>
      </c>
      <c r="E172" t="s">
        <v>24</v>
      </c>
      <c r="F172">
        <v>11105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 t="s">
        <v>91</v>
      </c>
      <c r="Q172" t="s">
        <v>119</v>
      </c>
    </row>
    <row r="173" spans="1:17" x14ac:dyDescent="0.2">
      <c r="A173" t="s">
        <v>427</v>
      </c>
      <c r="C173" t="s">
        <v>434</v>
      </c>
      <c r="D173">
        <f t="shared" si="2"/>
        <v>2019</v>
      </c>
      <c r="E173" t="s">
        <v>24</v>
      </c>
      <c r="F173">
        <v>11105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 t="s">
        <v>50</v>
      </c>
      <c r="Q173" t="s">
        <v>216</v>
      </c>
    </row>
    <row r="174" spans="1:17" x14ac:dyDescent="0.2">
      <c r="A174" t="s">
        <v>436</v>
      </c>
      <c r="B174" t="s">
        <v>317</v>
      </c>
      <c r="C174" t="s">
        <v>437</v>
      </c>
      <c r="D174">
        <f t="shared" si="2"/>
        <v>2014</v>
      </c>
      <c r="E174" t="s">
        <v>24</v>
      </c>
      <c r="F174">
        <v>11105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0</v>
      </c>
      <c r="P174" t="s">
        <v>57</v>
      </c>
      <c r="Q174" t="s">
        <v>83</v>
      </c>
    </row>
    <row r="175" spans="1:17" x14ac:dyDescent="0.2">
      <c r="A175" t="s">
        <v>432</v>
      </c>
      <c r="C175" t="s">
        <v>439</v>
      </c>
      <c r="D175">
        <f t="shared" si="2"/>
        <v>2017</v>
      </c>
      <c r="E175" t="s">
        <v>24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</row>
    <row r="176" spans="1:17" x14ac:dyDescent="0.2">
      <c r="A176" t="s">
        <v>411</v>
      </c>
      <c r="C176" t="s">
        <v>441</v>
      </c>
      <c r="D176">
        <f t="shared" si="2"/>
        <v>2016</v>
      </c>
      <c r="E176" t="s">
        <v>24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 t="s">
        <v>78</v>
      </c>
      <c r="Q176" t="s">
        <v>429</v>
      </c>
    </row>
    <row r="177" spans="1:17" x14ac:dyDescent="0.2">
      <c r="A177" t="s">
        <v>196</v>
      </c>
      <c r="B177" t="s">
        <v>317</v>
      </c>
      <c r="C177" t="s">
        <v>443</v>
      </c>
      <c r="D177">
        <f t="shared" si="2"/>
        <v>2013</v>
      </c>
      <c r="E177" t="s">
        <v>24</v>
      </c>
      <c r="F177">
        <v>11105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2</v>
      </c>
      <c r="O177">
        <v>0</v>
      </c>
      <c r="P177" t="s">
        <v>444</v>
      </c>
      <c r="Q177" t="s">
        <v>445</v>
      </c>
    </row>
    <row r="178" spans="1:17" x14ac:dyDescent="0.2">
      <c r="A178" t="s">
        <v>411</v>
      </c>
      <c r="C178" t="s">
        <v>446</v>
      </c>
      <c r="D178">
        <f t="shared" si="2"/>
        <v>2017</v>
      </c>
      <c r="E178" t="s">
        <v>24</v>
      </c>
      <c r="F178">
        <v>11105</v>
      </c>
      <c r="G178">
        <v>1</v>
      </c>
      <c r="H178">
        <v>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</v>
      </c>
      <c r="O178">
        <v>0</v>
      </c>
      <c r="P178" t="s">
        <v>447</v>
      </c>
      <c r="Q178" t="s">
        <v>448</v>
      </c>
    </row>
    <row r="179" spans="1:17" x14ac:dyDescent="0.2">
      <c r="A179" t="s">
        <v>449</v>
      </c>
      <c r="C179" t="s">
        <v>450</v>
      </c>
      <c r="D179">
        <f t="shared" si="2"/>
        <v>2016</v>
      </c>
      <c r="E179" t="s">
        <v>24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 t="s">
        <v>50</v>
      </c>
      <c r="Q179" t="s">
        <v>43</v>
      </c>
    </row>
    <row r="180" spans="1:17" x14ac:dyDescent="0.2">
      <c r="A180" t="s">
        <v>317</v>
      </c>
      <c r="B180" t="s">
        <v>196</v>
      </c>
      <c r="C180" t="s">
        <v>451</v>
      </c>
      <c r="D180">
        <f t="shared" si="2"/>
        <v>2014</v>
      </c>
      <c r="E180" t="s">
        <v>24</v>
      </c>
      <c r="F180">
        <v>11105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 t="s">
        <v>57</v>
      </c>
      <c r="Q180" t="s">
        <v>452</v>
      </c>
    </row>
    <row r="181" spans="1:17" x14ac:dyDescent="0.2">
      <c r="A181" t="s">
        <v>411</v>
      </c>
      <c r="C181" t="s">
        <v>454</v>
      </c>
      <c r="D181">
        <f t="shared" si="2"/>
        <v>2019</v>
      </c>
      <c r="E181" t="s">
        <v>24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0</v>
      </c>
      <c r="P181" t="s">
        <v>57</v>
      </c>
      <c r="Q181" t="s">
        <v>51</v>
      </c>
    </row>
    <row r="182" spans="1:17" x14ac:dyDescent="0.2">
      <c r="A182" t="s">
        <v>414</v>
      </c>
      <c r="C182" t="s">
        <v>456</v>
      </c>
      <c r="D182">
        <f t="shared" si="2"/>
        <v>2018</v>
      </c>
      <c r="E182" t="s">
        <v>24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 t="s">
        <v>42</v>
      </c>
      <c r="Q182" t="s">
        <v>114</v>
      </c>
    </row>
    <row r="183" spans="1:17" x14ac:dyDescent="0.2">
      <c r="A183" t="s">
        <v>196</v>
      </c>
      <c r="C183" t="s">
        <v>457</v>
      </c>
      <c r="D183">
        <f t="shared" si="2"/>
        <v>2018</v>
      </c>
      <c r="E183" t="s">
        <v>24</v>
      </c>
      <c r="F183">
        <v>11105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 t="s">
        <v>37</v>
      </c>
      <c r="Q183" t="s">
        <v>458</v>
      </c>
    </row>
    <row r="184" spans="1:17" x14ac:dyDescent="0.2">
      <c r="A184" t="s">
        <v>196</v>
      </c>
      <c r="C184" t="s">
        <v>459</v>
      </c>
      <c r="D184">
        <f t="shared" si="2"/>
        <v>2023</v>
      </c>
      <c r="E184" t="s">
        <v>24</v>
      </c>
      <c r="F184">
        <v>11105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 t="s">
        <v>365</v>
      </c>
      <c r="Q184" t="s">
        <v>114</v>
      </c>
    </row>
    <row r="185" spans="1:17" x14ac:dyDescent="0.2">
      <c r="A185" t="s">
        <v>460</v>
      </c>
      <c r="C185" t="s">
        <v>461</v>
      </c>
      <c r="D185">
        <f t="shared" si="2"/>
        <v>2023</v>
      </c>
      <c r="E185" t="s">
        <v>24</v>
      </c>
      <c r="F185">
        <v>11105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 t="s">
        <v>57</v>
      </c>
      <c r="Q185" t="s">
        <v>114</v>
      </c>
    </row>
    <row r="186" spans="1:17" x14ac:dyDescent="0.2">
      <c r="A186" t="s">
        <v>235</v>
      </c>
      <c r="B186" t="s">
        <v>463</v>
      </c>
      <c r="C186" t="s">
        <v>464</v>
      </c>
      <c r="D186">
        <f t="shared" si="2"/>
        <v>2015</v>
      </c>
      <c r="E186" t="s">
        <v>24</v>
      </c>
      <c r="F186">
        <v>11377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 t="s">
        <v>401</v>
      </c>
      <c r="Q186" t="s">
        <v>34</v>
      </c>
    </row>
    <row r="187" spans="1:17" x14ac:dyDescent="0.2">
      <c r="A187" t="s">
        <v>466</v>
      </c>
      <c r="C187" t="s">
        <v>467</v>
      </c>
      <c r="D187">
        <f t="shared" si="2"/>
        <v>2018</v>
      </c>
      <c r="E187" t="s">
        <v>24</v>
      </c>
      <c r="F187">
        <v>11377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</v>
      </c>
      <c r="O187">
        <v>0</v>
      </c>
      <c r="P187" t="s">
        <v>57</v>
      </c>
      <c r="Q187" t="s">
        <v>114</v>
      </c>
    </row>
    <row r="188" spans="1:17" x14ac:dyDescent="0.2">
      <c r="A188" t="s">
        <v>469</v>
      </c>
      <c r="C188" t="s">
        <v>470</v>
      </c>
      <c r="D188">
        <f t="shared" si="2"/>
        <v>2020</v>
      </c>
      <c r="E188" t="s">
        <v>24</v>
      </c>
      <c r="F188">
        <v>11377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 t="s">
        <v>78</v>
      </c>
      <c r="Q188" t="s">
        <v>471</v>
      </c>
    </row>
    <row r="189" spans="1:17" x14ac:dyDescent="0.2">
      <c r="A189" t="s">
        <v>158</v>
      </c>
      <c r="C189" t="s">
        <v>473</v>
      </c>
      <c r="D189">
        <f t="shared" si="2"/>
        <v>2021</v>
      </c>
      <c r="E189" t="s">
        <v>24</v>
      </c>
      <c r="F189">
        <v>11377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 t="s">
        <v>37</v>
      </c>
      <c r="Q189" t="s">
        <v>38</v>
      </c>
    </row>
    <row r="190" spans="1:17" x14ac:dyDescent="0.2">
      <c r="A190" t="s">
        <v>158</v>
      </c>
      <c r="B190" t="s">
        <v>475</v>
      </c>
      <c r="C190" t="s">
        <v>476</v>
      </c>
      <c r="D190">
        <f t="shared" si="2"/>
        <v>2015</v>
      </c>
      <c r="E190" t="s">
        <v>24</v>
      </c>
      <c r="F190">
        <v>11373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 t="s">
        <v>53</v>
      </c>
      <c r="Q190" t="s">
        <v>34</v>
      </c>
    </row>
    <row r="191" spans="1:17" x14ac:dyDescent="0.2">
      <c r="A191" t="s">
        <v>158</v>
      </c>
      <c r="B191" t="s">
        <v>469</v>
      </c>
      <c r="C191" t="s">
        <v>478</v>
      </c>
      <c r="D191">
        <f t="shared" si="2"/>
        <v>2016</v>
      </c>
      <c r="E191" t="s">
        <v>24</v>
      </c>
      <c r="F191">
        <v>11377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 t="s">
        <v>57</v>
      </c>
      <c r="Q191" t="s">
        <v>479</v>
      </c>
    </row>
    <row r="192" spans="1:17" x14ac:dyDescent="0.2">
      <c r="A192" t="s">
        <v>280</v>
      </c>
      <c r="C192" t="s">
        <v>481</v>
      </c>
      <c r="D192">
        <f t="shared" si="2"/>
        <v>2019</v>
      </c>
      <c r="E192" t="s">
        <v>24</v>
      </c>
      <c r="F192">
        <v>11373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 t="s">
        <v>42</v>
      </c>
      <c r="Q192" t="s">
        <v>114</v>
      </c>
    </row>
    <row r="193" spans="1:17" x14ac:dyDescent="0.2">
      <c r="A193" t="s">
        <v>280</v>
      </c>
      <c r="C193" t="s">
        <v>483</v>
      </c>
      <c r="D193">
        <f t="shared" si="2"/>
        <v>2021</v>
      </c>
      <c r="E193" t="s">
        <v>24</v>
      </c>
      <c r="G193">
        <v>1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</v>
      </c>
      <c r="O193">
        <v>0</v>
      </c>
      <c r="P193" t="s">
        <v>37</v>
      </c>
      <c r="Q193" t="s">
        <v>171</v>
      </c>
    </row>
    <row r="194" spans="1:17" x14ac:dyDescent="0.2">
      <c r="A194" t="s">
        <v>469</v>
      </c>
      <c r="C194" t="s">
        <v>485</v>
      </c>
      <c r="D194">
        <f t="shared" si="2"/>
        <v>2016</v>
      </c>
      <c r="E194" t="s">
        <v>24</v>
      </c>
      <c r="F194">
        <v>11377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 t="s">
        <v>57</v>
      </c>
      <c r="Q194" t="s">
        <v>486</v>
      </c>
    </row>
    <row r="195" spans="1:17" x14ac:dyDescent="0.2">
      <c r="A195" t="s">
        <v>280</v>
      </c>
      <c r="C195" t="s">
        <v>488</v>
      </c>
      <c r="D195">
        <f t="shared" ref="D195:D258" si="3">VALUE(LEFT(C195,4))</f>
        <v>2018</v>
      </c>
      <c r="E195" t="s">
        <v>24</v>
      </c>
      <c r="F195">
        <v>11373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1</v>
      </c>
      <c r="O195">
        <v>0</v>
      </c>
      <c r="P195" t="s">
        <v>50</v>
      </c>
      <c r="Q195" t="s">
        <v>43</v>
      </c>
    </row>
    <row r="196" spans="1:17" x14ac:dyDescent="0.2">
      <c r="B196" t="s">
        <v>490</v>
      </c>
      <c r="C196" t="s">
        <v>491</v>
      </c>
      <c r="D196">
        <f t="shared" si="3"/>
        <v>2017</v>
      </c>
      <c r="E196" t="s">
        <v>24</v>
      </c>
      <c r="F196">
        <v>11373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 t="s">
        <v>492</v>
      </c>
      <c r="Q196" t="s">
        <v>140</v>
      </c>
    </row>
    <row r="197" spans="1:17" x14ac:dyDescent="0.2">
      <c r="B197" t="s">
        <v>494</v>
      </c>
      <c r="C197" t="s">
        <v>495</v>
      </c>
      <c r="D197">
        <f t="shared" si="3"/>
        <v>2020</v>
      </c>
      <c r="E197" t="s">
        <v>24</v>
      </c>
      <c r="F197">
        <v>11373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 t="s">
        <v>496</v>
      </c>
      <c r="Q197" t="s">
        <v>497</v>
      </c>
    </row>
    <row r="198" spans="1:17" x14ac:dyDescent="0.2">
      <c r="A198" t="s">
        <v>499</v>
      </c>
      <c r="C198" t="s">
        <v>500</v>
      </c>
      <c r="D198">
        <f t="shared" si="3"/>
        <v>2023</v>
      </c>
      <c r="E198" t="s">
        <v>24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 t="s">
        <v>42</v>
      </c>
      <c r="Q198" t="s">
        <v>51</v>
      </c>
    </row>
    <row r="199" spans="1:17" x14ac:dyDescent="0.2">
      <c r="B199" t="s">
        <v>502</v>
      </c>
      <c r="C199" t="s">
        <v>503</v>
      </c>
      <c r="D199">
        <f t="shared" si="3"/>
        <v>2023</v>
      </c>
      <c r="E199" t="s">
        <v>24</v>
      </c>
      <c r="F199">
        <v>11373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0</v>
      </c>
      <c r="P199" t="s">
        <v>57</v>
      </c>
      <c r="Q199" t="s">
        <v>114</v>
      </c>
    </row>
    <row r="200" spans="1:17" x14ac:dyDescent="0.2">
      <c r="A200" t="s">
        <v>505</v>
      </c>
      <c r="B200" t="s">
        <v>344</v>
      </c>
      <c r="C200" t="s">
        <v>506</v>
      </c>
      <c r="D200">
        <f t="shared" si="3"/>
        <v>2014</v>
      </c>
      <c r="E200" t="s">
        <v>24</v>
      </c>
      <c r="F200">
        <v>11377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0</v>
      </c>
      <c r="P200" t="s">
        <v>42</v>
      </c>
      <c r="Q200" t="s">
        <v>250</v>
      </c>
    </row>
    <row r="201" spans="1:17" x14ac:dyDescent="0.2">
      <c r="A201" t="s">
        <v>344</v>
      </c>
      <c r="B201" t="s">
        <v>508</v>
      </c>
      <c r="C201" t="s">
        <v>509</v>
      </c>
      <c r="D201">
        <f t="shared" si="3"/>
        <v>2013</v>
      </c>
      <c r="E201" t="s">
        <v>24</v>
      </c>
      <c r="F201">
        <v>11377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0</v>
      </c>
      <c r="P201" t="s">
        <v>57</v>
      </c>
      <c r="Q201" t="s">
        <v>43</v>
      </c>
    </row>
    <row r="202" spans="1:17" x14ac:dyDescent="0.2">
      <c r="A202" t="s">
        <v>317</v>
      </c>
      <c r="B202" t="s">
        <v>511</v>
      </c>
      <c r="C202" t="s">
        <v>512</v>
      </c>
      <c r="D202">
        <f t="shared" si="3"/>
        <v>2015</v>
      </c>
      <c r="E202" t="s">
        <v>24</v>
      </c>
      <c r="F202">
        <v>11370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 t="s">
        <v>57</v>
      </c>
      <c r="Q202" t="s">
        <v>43</v>
      </c>
    </row>
    <row r="203" spans="1:17" x14ac:dyDescent="0.2">
      <c r="A203" t="s">
        <v>514</v>
      </c>
      <c r="C203" t="s">
        <v>515</v>
      </c>
      <c r="D203">
        <f t="shared" si="3"/>
        <v>2023</v>
      </c>
      <c r="E203" t="s">
        <v>24</v>
      </c>
      <c r="F203">
        <v>11370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 t="s">
        <v>42</v>
      </c>
      <c r="Q203" t="s">
        <v>114</v>
      </c>
    </row>
    <row r="204" spans="1:17" x14ac:dyDescent="0.2">
      <c r="B204" t="s">
        <v>517</v>
      </c>
      <c r="C204" t="s">
        <v>518</v>
      </c>
      <c r="D204">
        <f t="shared" si="3"/>
        <v>2018</v>
      </c>
      <c r="E204" t="s">
        <v>24</v>
      </c>
      <c r="F204">
        <v>11377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 t="s">
        <v>78</v>
      </c>
      <c r="Q204" t="s">
        <v>38</v>
      </c>
    </row>
    <row r="205" spans="1:17" x14ac:dyDescent="0.2">
      <c r="A205" t="s">
        <v>31</v>
      </c>
      <c r="C205" t="s">
        <v>520</v>
      </c>
      <c r="D205">
        <f t="shared" si="3"/>
        <v>2017</v>
      </c>
      <c r="E205" t="s">
        <v>24</v>
      </c>
      <c r="F205">
        <v>11372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 t="s">
        <v>57</v>
      </c>
      <c r="Q205" t="s">
        <v>83</v>
      </c>
    </row>
    <row r="206" spans="1:17" x14ac:dyDescent="0.2">
      <c r="B206" t="s">
        <v>522</v>
      </c>
      <c r="C206" t="s">
        <v>523</v>
      </c>
      <c r="D206">
        <f t="shared" si="3"/>
        <v>2020</v>
      </c>
      <c r="E206" t="s">
        <v>24</v>
      </c>
      <c r="F206">
        <v>11372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 t="s">
        <v>91</v>
      </c>
      <c r="Q206" t="s">
        <v>38</v>
      </c>
    </row>
    <row r="207" spans="1:17" x14ac:dyDescent="0.2">
      <c r="A207" t="s">
        <v>525</v>
      </c>
      <c r="C207" t="s">
        <v>526</v>
      </c>
      <c r="D207">
        <f t="shared" si="3"/>
        <v>2020</v>
      </c>
      <c r="E207" t="s">
        <v>24</v>
      </c>
      <c r="F207">
        <v>10468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 t="s">
        <v>101</v>
      </c>
      <c r="Q207" t="s">
        <v>259</v>
      </c>
    </row>
    <row r="208" spans="1:17" x14ac:dyDescent="0.2">
      <c r="A208" t="s">
        <v>528</v>
      </c>
      <c r="C208" t="s">
        <v>529</v>
      </c>
      <c r="D208">
        <f t="shared" si="3"/>
        <v>2019</v>
      </c>
      <c r="E208" t="s">
        <v>24</v>
      </c>
      <c r="F208">
        <v>11370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 t="s">
        <v>57</v>
      </c>
      <c r="Q208" t="s">
        <v>51</v>
      </c>
    </row>
    <row r="209" spans="1:17" x14ac:dyDescent="0.2">
      <c r="A209" t="s">
        <v>31</v>
      </c>
      <c r="C209" t="s">
        <v>531</v>
      </c>
      <c r="D209">
        <f t="shared" si="3"/>
        <v>2018</v>
      </c>
      <c r="E209" t="s">
        <v>24</v>
      </c>
      <c r="F209">
        <v>11377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2</v>
      </c>
      <c r="M209">
        <v>0</v>
      </c>
      <c r="N209">
        <v>2</v>
      </c>
      <c r="O209">
        <v>0</v>
      </c>
      <c r="P209" t="s">
        <v>532</v>
      </c>
      <c r="Q209" t="s">
        <v>83</v>
      </c>
    </row>
    <row r="210" spans="1:17" x14ac:dyDescent="0.2">
      <c r="A210" t="s">
        <v>469</v>
      </c>
      <c r="B210" t="s">
        <v>31</v>
      </c>
      <c r="C210" t="s">
        <v>534</v>
      </c>
      <c r="D210">
        <f t="shared" si="3"/>
        <v>2016</v>
      </c>
      <c r="E210" t="s">
        <v>24</v>
      </c>
      <c r="F210">
        <v>11372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 t="s">
        <v>42</v>
      </c>
      <c r="Q210" t="s">
        <v>535</v>
      </c>
    </row>
    <row r="211" spans="1:17" x14ac:dyDescent="0.2">
      <c r="B211" t="s">
        <v>537</v>
      </c>
      <c r="C211" t="s">
        <v>538</v>
      </c>
      <c r="D211">
        <f t="shared" si="3"/>
        <v>2018</v>
      </c>
      <c r="E211" t="s">
        <v>24</v>
      </c>
      <c r="F211">
        <v>11377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0</v>
      </c>
    </row>
    <row r="212" spans="1:17" x14ac:dyDescent="0.2">
      <c r="A212" t="s">
        <v>31</v>
      </c>
      <c r="C212" t="s">
        <v>539</v>
      </c>
      <c r="D212">
        <f t="shared" si="3"/>
        <v>2017</v>
      </c>
      <c r="E212" t="s">
        <v>24</v>
      </c>
      <c r="F212">
        <v>11377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 t="s">
        <v>78</v>
      </c>
      <c r="Q212" t="s">
        <v>119</v>
      </c>
    </row>
    <row r="213" spans="1:17" x14ac:dyDescent="0.2">
      <c r="A213" t="s">
        <v>277</v>
      </c>
      <c r="B213" t="s">
        <v>541</v>
      </c>
      <c r="C213" t="s">
        <v>542</v>
      </c>
      <c r="D213">
        <f t="shared" si="3"/>
        <v>2014</v>
      </c>
      <c r="E213" t="s">
        <v>24</v>
      </c>
      <c r="F213">
        <v>11377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0</v>
      </c>
      <c r="P213" t="s">
        <v>42</v>
      </c>
      <c r="Q213" t="s">
        <v>479</v>
      </c>
    </row>
    <row r="214" spans="1:17" x14ac:dyDescent="0.2">
      <c r="B214" t="s">
        <v>544</v>
      </c>
      <c r="C214" t="s">
        <v>545</v>
      </c>
      <c r="D214">
        <f t="shared" si="3"/>
        <v>2019</v>
      </c>
      <c r="E214" t="s">
        <v>24</v>
      </c>
      <c r="F214">
        <v>11377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 t="s">
        <v>78</v>
      </c>
      <c r="Q214" t="s">
        <v>546</v>
      </c>
    </row>
    <row r="215" spans="1:17" x14ac:dyDescent="0.2">
      <c r="A215" t="s">
        <v>31</v>
      </c>
      <c r="C215" t="s">
        <v>547</v>
      </c>
      <c r="D215">
        <f t="shared" si="3"/>
        <v>2019</v>
      </c>
      <c r="E215" t="s">
        <v>24</v>
      </c>
      <c r="F215">
        <v>11377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 t="s">
        <v>78</v>
      </c>
      <c r="Q215" t="s">
        <v>38</v>
      </c>
    </row>
    <row r="216" spans="1:17" x14ac:dyDescent="0.2">
      <c r="C216" t="s">
        <v>549</v>
      </c>
      <c r="D216">
        <f t="shared" si="3"/>
        <v>2016</v>
      </c>
      <c r="E216" t="s">
        <v>24</v>
      </c>
      <c r="F216">
        <v>11370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0</v>
      </c>
      <c r="P216" t="s">
        <v>57</v>
      </c>
      <c r="Q216" t="s">
        <v>43</v>
      </c>
    </row>
    <row r="217" spans="1:17" x14ac:dyDescent="0.2">
      <c r="A217" t="s">
        <v>551</v>
      </c>
      <c r="B217" t="s">
        <v>528</v>
      </c>
      <c r="C217" t="s">
        <v>552</v>
      </c>
      <c r="D217">
        <f t="shared" si="3"/>
        <v>2013</v>
      </c>
      <c r="E217" t="s">
        <v>24</v>
      </c>
      <c r="F217">
        <v>11370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 t="s">
        <v>37</v>
      </c>
      <c r="Q217" t="s">
        <v>34</v>
      </c>
    </row>
    <row r="218" spans="1:17" x14ac:dyDescent="0.2">
      <c r="A218" t="s">
        <v>277</v>
      </c>
      <c r="C218" t="s">
        <v>553</v>
      </c>
      <c r="D218">
        <f t="shared" si="3"/>
        <v>2023</v>
      </c>
      <c r="E218" t="s">
        <v>24</v>
      </c>
      <c r="F218">
        <v>11377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0</v>
      </c>
      <c r="P218" t="s">
        <v>42</v>
      </c>
      <c r="Q218" t="s">
        <v>114</v>
      </c>
    </row>
    <row r="219" spans="1:17" x14ac:dyDescent="0.2">
      <c r="A219" t="s">
        <v>555</v>
      </c>
      <c r="C219" t="s">
        <v>556</v>
      </c>
      <c r="D219">
        <f t="shared" si="3"/>
        <v>2019</v>
      </c>
      <c r="E219" t="s">
        <v>24</v>
      </c>
      <c r="F219">
        <v>11377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 t="s">
        <v>50</v>
      </c>
    </row>
    <row r="220" spans="1:17" x14ac:dyDescent="0.2">
      <c r="A220" t="s">
        <v>555</v>
      </c>
      <c r="B220" t="s">
        <v>528</v>
      </c>
      <c r="C220" t="s">
        <v>558</v>
      </c>
      <c r="D220">
        <f t="shared" si="3"/>
        <v>2013</v>
      </c>
      <c r="E220" t="s">
        <v>24</v>
      </c>
      <c r="F220">
        <v>11377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 t="s">
        <v>57</v>
      </c>
      <c r="Q220" t="s">
        <v>68</v>
      </c>
    </row>
    <row r="221" spans="1:17" x14ac:dyDescent="0.2">
      <c r="A221" t="s">
        <v>555</v>
      </c>
      <c r="B221" t="s">
        <v>541</v>
      </c>
      <c r="C221" t="s">
        <v>560</v>
      </c>
      <c r="D221">
        <f t="shared" si="3"/>
        <v>2015</v>
      </c>
      <c r="E221" t="s">
        <v>24</v>
      </c>
      <c r="F221">
        <v>11377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0</v>
      </c>
      <c r="P221" t="s">
        <v>57</v>
      </c>
      <c r="Q221" t="s">
        <v>83</v>
      </c>
    </row>
    <row r="222" spans="1:17" x14ac:dyDescent="0.2">
      <c r="A222" t="s">
        <v>528</v>
      </c>
      <c r="C222" t="s">
        <v>561</v>
      </c>
      <c r="D222">
        <f t="shared" si="3"/>
        <v>2020</v>
      </c>
      <c r="E222" t="s">
        <v>24</v>
      </c>
      <c r="F222">
        <v>11377</v>
      </c>
      <c r="G222">
        <v>1</v>
      </c>
      <c r="H222">
        <v>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</v>
      </c>
      <c r="O222">
        <v>0</v>
      </c>
      <c r="P222" t="s">
        <v>562</v>
      </c>
      <c r="Q222" t="s">
        <v>563</v>
      </c>
    </row>
    <row r="223" spans="1:17" x14ac:dyDescent="0.2">
      <c r="A223" t="s">
        <v>555</v>
      </c>
      <c r="C223" t="s">
        <v>564</v>
      </c>
      <c r="D223">
        <f t="shared" si="3"/>
        <v>2018</v>
      </c>
      <c r="E223" t="s">
        <v>24</v>
      </c>
      <c r="F223">
        <v>11377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0</v>
      </c>
      <c r="P223" t="s">
        <v>57</v>
      </c>
      <c r="Q223" t="s">
        <v>216</v>
      </c>
    </row>
    <row r="224" spans="1:17" x14ac:dyDescent="0.2">
      <c r="B224" t="s">
        <v>566</v>
      </c>
      <c r="C224" t="s">
        <v>567</v>
      </c>
      <c r="D224">
        <f t="shared" si="3"/>
        <v>2018</v>
      </c>
      <c r="E224" t="s">
        <v>24</v>
      </c>
      <c r="F224">
        <v>11377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0</v>
      </c>
      <c r="P224" t="s">
        <v>568</v>
      </c>
      <c r="Q224" t="s">
        <v>43</v>
      </c>
    </row>
    <row r="225" spans="1:17" x14ac:dyDescent="0.2">
      <c r="A225" t="s">
        <v>528</v>
      </c>
      <c r="B225" t="s">
        <v>555</v>
      </c>
      <c r="C225" t="s">
        <v>569</v>
      </c>
      <c r="D225">
        <f t="shared" si="3"/>
        <v>2015</v>
      </c>
      <c r="E225" t="s">
        <v>24</v>
      </c>
      <c r="F225">
        <v>11377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 t="s">
        <v>37</v>
      </c>
      <c r="Q225" t="s">
        <v>570</v>
      </c>
    </row>
    <row r="226" spans="1:17" x14ac:dyDescent="0.2">
      <c r="A226" t="s">
        <v>541</v>
      </c>
      <c r="C226" t="s">
        <v>572</v>
      </c>
      <c r="D226">
        <f t="shared" si="3"/>
        <v>2018</v>
      </c>
      <c r="E226" t="s">
        <v>24</v>
      </c>
      <c r="F226">
        <v>11377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0</v>
      </c>
      <c r="P226" t="s">
        <v>42</v>
      </c>
      <c r="Q226" t="s">
        <v>83</v>
      </c>
    </row>
    <row r="227" spans="1:17" x14ac:dyDescent="0.2">
      <c r="A227" t="s">
        <v>555</v>
      </c>
      <c r="B227" t="s">
        <v>528</v>
      </c>
      <c r="C227" t="s">
        <v>573</v>
      </c>
      <c r="D227">
        <f t="shared" si="3"/>
        <v>2013</v>
      </c>
      <c r="E227" t="s">
        <v>24</v>
      </c>
      <c r="F227">
        <v>11377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 t="s">
        <v>264</v>
      </c>
      <c r="Q227" t="s">
        <v>34</v>
      </c>
    </row>
    <row r="228" spans="1:17" x14ac:dyDescent="0.2">
      <c r="A228" t="s">
        <v>528</v>
      </c>
      <c r="C228" t="s">
        <v>574</v>
      </c>
      <c r="D228">
        <f t="shared" si="3"/>
        <v>2022</v>
      </c>
      <c r="E228" t="s">
        <v>24</v>
      </c>
      <c r="F228">
        <v>11377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2</v>
      </c>
      <c r="M228">
        <v>0</v>
      </c>
      <c r="N228">
        <v>2</v>
      </c>
      <c r="O228">
        <v>0</v>
      </c>
      <c r="P228" t="s">
        <v>575</v>
      </c>
      <c r="Q228" t="s">
        <v>576</v>
      </c>
    </row>
    <row r="229" spans="1:17" x14ac:dyDescent="0.2">
      <c r="B229" t="s">
        <v>578</v>
      </c>
      <c r="C229" t="s">
        <v>579</v>
      </c>
      <c r="D229">
        <f t="shared" si="3"/>
        <v>2019</v>
      </c>
      <c r="E229" t="s">
        <v>24</v>
      </c>
      <c r="F229">
        <v>11377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 t="s">
        <v>50</v>
      </c>
    </row>
    <row r="230" spans="1:17" x14ac:dyDescent="0.2">
      <c r="A230" t="s">
        <v>528</v>
      </c>
      <c r="C230" t="s">
        <v>580</v>
      </c>
      <c r="D230">
        <f t="shared" si="3"/>
        <v>2021</v>
      </c>
      <c r="E230" t="s">
        <v>24</v>
      </c>
      <c r="F230">
        <v>11370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 t="s">
        <v>33</v>
      </c>
      <c r="Q230" t="s">
        <v>187</v>
      </c>
    </row>
    <row r="231" spans="1:17" x14ac:dyDescent="0.2">
      <c r="A231" t="s">
        <v>582</v>
      </c>
      <c r="B231" t="s">
        <v>541</v>
      </c>
      <c r="C231" t="s">
        <v>583</v>
      </c>
      <c r="D231">
        <f t="shared" si="3"/>
        <v>2014</v>
      </c>
      <c r="E231" t="s">
        <v>24</v>
      </c>
      <c r="F231">
        <v>11370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0</v>
      </c>
      <c r="P231" t="s">
        <v>57</v>
      </c>
      <c r="Q231" t="s">
        <v>43</v>
      </c>
    </row>
    <row r="232" spans="1:17" x14ac:dyDescent="0.2">
      <c r="A232" t="s">
        <v>31</v>
      </c>
      <c r="C232" t="s">
        <v>585</v>
      </c>
      <c r="D232">
        <f t="shared" si="3"/>
        <v>2018</v>
      </c>
      <c r="E232" t="s">
        <v>24</v>
      </c>
      <c r="F232">
        <v>11372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 t="s">
        <v>28</v>
      </c>
      <c r="Q232" t="s">
        <v>140</v>
      </c>
    </row>
    <row r="233" spans="1:17" x14ac:dyDescent="0.2">
      <c r="C233" t="s">
        <v>587</v>
      </c>
      <c r="D233">
        <f t="shared" si="3"/>
        <v>2016</v>
      </c>
      <c r="E233" t="s">
        <v>24</v>
      </c>
      <c r="F233">
        <v>11372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 t="s">
        <v>78</v>
      </c>
      <c r="Q233" t="s">
        <v>34</v>
      </c>
    </row>
    <row r="234" spans="1:17" x14ac:dyDescent="0.2">
      <c r="B234" t="s">
        <v>589</v>
      </c>
      <c r="C234" t="s">
        <v>590</v>
      </c>
      <c r="D234">
        <f t="shared" si="3"/>
        <v>2019</v>
      </c>
      <c r="E234" t="s">
        <v>24</v>
      </c>
      <c r="F234">
        <v>11372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 t="s">
        <v>101</v>
      </c>
      <c r="Q234" t="s">
        <v>591</v>
      </c>
    </row>
    <row r="235" spans="1:17" x14ac:dyDescent="0.2">
      <c r="A235" t="s">
        <v>31</v>
      </c>
      <c r="B235" t="s">
        <v>593</v>
      </c>
      <c r="C235" t="s">
        <v>594</v>
      </c>
      <c r="D235">
        <f t="shared" si="3"/>
        <v>2014</v>
      </c>
      <c r="E235" t="s">
        <v>24</v>
      </c>
      <c r="F235">
        <v>11372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 t="s">
        <v>37</v>
      </c>
      <c r="Q235" t="s">
        <v>119</v>
      </c>
    </row>
    <row r="236" spans="1:17" x14ac:dyDescent="0.2">
      <c r="B236" t="s">
        <v>596</v>
      </c>
      <c r="C236" t="s">
        <v>597</v>
      </c>
      <c r="D236">
        <f t="shared" si="3"/>
        <v>2018</v>
      </c>
      <c r="E236" t="s">
        <v>24</v>
      </c>
      <c r="F236">
        <v>11372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0</v>
      </c>
      <c r="P236" t="s">
        <v>598</v>
      </c>
      <c r="Q236" t="s">
        <v>51</v>
      </c>
    </row>
    <row r="237" spans="1:17" x14ac:dyDescent="0.2">
      <c r="B237" t="s">
        <v>600</v>
      </c>
      <c r="C237" t="s">
        <v>601</v>
      </c>
      <c r="D237">
        <f t="shared" si="3"/>
        <v>2020</v>
      </c>
      <c r="E237" t="s">
        <v>24</v>
      </c>
      <c r="F237">
        <v>11372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 t="s">
        <v>101</v>
      </c>
      <c r="Q237" t="s">
        <v>602</v>
      </c>
    </row>
    <row r="238" spans="1:17" x14ac:dyDescent="0.2">
      <c r="A238" t="s">
        <v>31</v>
      </c>
      <c r="C238" t="s">
        <v>604</v>
      </c>
      <c r="D238">
        <f t="shared" si="3"/>
        <v>2016</v>
      </c>
      <c r="E238" t="s">
        <v>24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 t="s">
        <v>57</v>
      </c>
      <c r="Q238" t="s">
        <v>43</v>
      </c>
    </row>
    <row r="239" spans="1:17" x14ac:dyDescent="0.2">
      <c r="A239" t="s">
        <v>606</v>
      </c>
      <c r="B239" t="s">
        <v>541</v>
      </c>
      <c r="C239" t="s">
        <v>607</v>
      </c>
      <c r="D239">
        <f t="shared" si="3"/>
        <v>2013</v>
      </c>
      <c r="E239" t="s">
        <v>24</v>
      </c>
      <c r="F239">
        <v>11369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 t="s">
        <v>57</v>
      </c>
      <c r="Q239" t="s">
        <v>43</v>
      </c>
    </row>
    <row r="240" spans="1:17" x14ac:dyDescent="0.2">
      <c r="A240" t="s">
        <v>514</v>
      </c>
      <c r="B240" t="s">
        <v>541</v>
      </c>
      <c r="C240" t="s">
        <v>609</v>
      </c>
      <c r="D240">
        <f t="shared" si="3"/>
        <v>2016</v>
      </c>
      <c r="E240" t="s">
        <v>24</v>
      </c>
      <c r="F240">
        <v>11370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 t="s">
        <v>42</v>
      </c>
      <c r="Q240" t="s">
        <v>535</v>
      </c>
    </row>
    <row r="241" spans="1:17" x14ac:dyDescent="0.2">
      <c r="B241" t="s">
        <v>611</v>
      </c>
      <c r="C241" t="s">
        <v>612</v>
      </c>
      <c r="D241">
        <f t="shared" si="3"/>
        <v>2019</v>
      </c>
      <c r="E241" t="s">
        <v>24</v>
      </c>
      <c r="F241">
        <v>11372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 t="s">
        <v>613</v>
      </c>
      <c r="Q241" t="s">
        <v>71</v>
      </c>
    </row>
    <row r="242" spans="1:17" x14ac:dyDescent="0.2">
      <c r="A242" t="s">
        <v>593</v>
      </c>
      <c r="B242" t="s">
        <v>541</v>
      </c>
      <c r="C242" t="s">
        <v>615</v>
      </c>
      <c r="D242">
        <f t="shared" si="3"/>
        <v>2013</v>
      </c>
      <c r="E242" t="s">
        <v>24</v>
      </c>
      <c r="F242">
        <v>11370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0</v>
      </c>
      <c r="P242" t="s">
        <v>50</v>
      </c>
      <c r="Q242" t="s">
        <v>43</v>
      </c>
    </row>
    <row r="243" spans="1:17" x14ac:dyDescent="0.2">
      <c r="B243" t="s">
        <v>617</v>
      </c>
      <c r="C243" t="s">
        <v>618</v>
      </c>
      <c r="D243">
        <f t="shared" si="3"/>
        <v>2018</v>
      </c>
      <c r="E243" t="s">
        <v>24</v>
      </c>
      <c r="F243">
        <v>11372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 t="s">
        <v>619</v>
      </c>
      <c r="Q243" t="s">
        <v>620</v>
      </c>
    </row>
    <row r="244" spans="1:17" x14ac:dyDescent="0.2">
      <c r="A244" t="s">
        <v>31</v>
      </c>
      <c r="B244" t="s">
        <v>514</v>
      </c>
      <c r="C244" t="s">
        <v>622</v>
      </c>
      <c r="D244">
        <f t="shared" si="3"/>
        <v>2013</v>
      </c>
      <c r="E244" t="s">
        <v>24</v>
      </c>
      <c r="F244">
        <v>11372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0</v>
      </c>
      <c r="P244" t="s">
        <v>568</v>
      </c>
      <c r="Q244" t="s">
        <v>68</v>
      </c>
    </row>
    <row r="245" spans="1:17" x14ac:dyDescent="0.2">
      <c r="A245" t="s">
        <v>606</v>
      </c>
      <c r="B245" t="s">
        <v>541</v>
      </c>
      <c r="C245" t="s">
        <v>624</v>
      </c>
      <c r="D245">
        <f t="shared" si="3"/>
        <v>2017</v>
      </c>
      <c r="E245" t="s">
        <v>24</v>
      </c>
      <c r="F245">
        <v>11369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0</v>
      </c>
      <c r="P245" t="s">
        <v>57</v>
      </c>
      <c r="Q245" t="s">
        <v>43</v>
      </c>
    </row>
    <row r="246" spans="1:17" x14ac:dyDescent="0.2">
      <c r="A246" t="s">
        <v>31</v>
      </c>
      <c r="C246" t="s">
        <v>626</v>
      </c>
      <c r="D246">
        <f t="shared" si="3"/>
        <v>2018</v>
      </c>
      <c r="E246" t="s">
        <v>24</v>
      </c>
      <c r="F246">
        <v>11372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1</v>
      </c>
      <c r="O246">
        <v>0</v>
      </c>
      <c r="P246" t="s">
        <v>57</v>
      </c>
      <c r="Q246" t="s">
        <v>43</v>
      </c>
    </row>
    <row r="247" spans="1:17" x14ac:dyDescent="0.2">
      <c r="A247" t="s">
        <v>582</v>
      </c>
      <c r="B247" t="s">
        <v>31</v>
      </c>
      <c r="C247" t="s">
        <v>628</v>
      </c>
      <c r="D247">
        <f t="shared" si="3"/>
        <v>2014</v>
      </c>
      <c r="E247" t="s">
        <v>24</v>
      </c>
      <c r="F247">
        <v>11372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 t="s">
        <v>57</v>
      </c>
      <c r="Q247" t="s">
        <v>83</v>
      </c>
    </row>
    <row r="248" spans="1:17" x14ac:dyDescent="0.2">
      <c r="A248" t="s">
        <v>630</v>
      </c>
      <c r="C248" t="s">
        <v>631</v>
      </c>
      <c r="D248">
        <f t="shared" si="3"/>
        <v>2020</v>
      </c>
      <c r="E248" t="s">
        <v>24</v>
      </c>
      <c r="F248">
        <v>11372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 t="s">
        <v>632</v>
      </c>
      <c r="Q248" t="s">
        <v>38</v>
      </c>
    </row>
    <row r="249" spans="1:17" x14ac:dyDescent="0.2">
      <c r="A249" t="s">
        <v>634</v>
      </c>
      <c r="B249" t="s">
        <v>31</v>
      </c>
      <c r="C249" t="s">
        <v>635</v>
      </c>
      <c r="D249">
        <f t="shared" si="3"/>
        <v>2013</v>
      </c>
      <c r="E249" t="s">
        <v>24</v>
      </c>
      <c r="F249">
        <v>11372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0</v>
      </c>
      <c r="P249" t="s">
        <v>57</v>
      </c>
      <c r="Q249" t="s">
        <v>43</v>
      </c>
    </row>
    <row r="250" spans="1:17" x14ac:dyDescent="0.2">
      <c r="C250" t="s">
        <v>637</v>
      </c>
      <c r="D250">
        <f t="shared" si="3"/>
        <v>2014</v>
      </c>
      <c r="E250" t="s">
        <v>24</v>
      </c>
      <c r="F250">
        <v>11370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 t="s">
        <v>57</v>
      </c>
      <c r="Q250" t="s">
        <v>43</v>
      </c>
    </row>
    <row r="251" spans="1:17" x14ac:dyDescent="0.2">
      <c r="A251" t="s">
        <v>31</v>
      </c>
      <c r="B251" t="s">
        <v>582</v>
      </c>
      <c r="C251" t="s">
        <v>638</v>
      </c>
      <c r="D251">
        <f t="shared" si="3"/>
        <v>2016</v>
      </c>
      <c r="E251" t="s">
        <v>24</v>
      </c>
      <c r="F251">
        <v>11372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0</v>
      </c>
      <c r="P251" t="s">
        <v>57</v>
      </c>
      <c r="Q251" t="s">
        <v>43</v>
      </c>
    </row>
    <row r="252" spans="1:17" x14ac:dyDescent="0.2">
      <c r="A252" t="s">
        <v>593</v>
      </c>
      <c r="C252" t="s">
        <v>640</v>
      </c>
      <c r="D252">
        <f t="shared" si="3"/>
        <v>2023</v>
      </c>
      <c r="E252" t="s">
        <v>24</v>
      </c>
      <c r="F252">
        <v>11370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0</v>
      </c>
      <c r="P252" t="s">
        <v>42</v>
      </c>
      <c r="Q252" t="s">
        <v>51</v>
      </c>
    </row>
    <row r="253" spans="1:17" x14ac:dyDescent="0.2">
      <c r="A253" t="s">
        <v>436</v>
      </c>
      <c r="B253" t="s">
        <v>206</v>
      </c>
      <c r="C253" t="s">
        <v>642</v>
      </c>
      <c r="D253">
        <f t="shared" si="3"/>
        <v>2017</v>
      </c>
      <c r="E253" t="s">
        <v>24</v>
      </c>
      <c r="F253">
        <v>11105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 t="s">
        <v>42</v>
      </c>
      <c r="Q253" t="s">
        <v>83</v>
      </c>
    </row>
    <row r="254" spans="1:17" x14ac:dyDescent="0.2">
      <c r="A254" t="s">
        <v>206</v>
      </c>
      <c r="C254" t="s">
        <v>644</v>
      </c>
      <c r="D254">
        <f t="shared" si="3"/>
        <v>2017</v>
      </c>
      <c r="E254" t="s">
        <v>24</v>
      </c>
      <c r="F254">
        <v>11105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 t="s">
        <v>101</v>
      </c>
      <c r="Q254" t="s">
        <v>119</v>
      </c>
    </row>
    <row r="255" spans="1:17" x14ac:dyDescent="0.2">
      <c r="A255" t="s">
        <v>206</v>
      </c>
      <c r="C255" t="s">
        <v>646</v>
      </c>
      <c r="D255">
        <f t="shared" si="3"/>
        <v>2017</v>
      </c>
      <c r="E255" t="s">
        <v>24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1</v>
      </c>
      <c r="O255">
        <v>0</v>
      </c>
      <c r="P255" t="s">
        <v>532</v>
      </c>
      <c r="Q255" t="s">
        <v>43</v>
      </c>
    </row>
    <row r="256" spans="1:17" x14ac:dyDescent="0.2">
      <c r="A256" t="s">
        <v>166</v>
      </c>
      <c r="B256" t="s">
        <v>399</v>
      </c>
      <c r="C256" t="s">
        <v>648</v>
      </c>
      <c r="D256">
        <f t="shared" si="3"/>
        <v>2016</v>
      </c>
      <c r="E256" t="s">
        <v>24</v>
      </c>
      <c r="F256">
        <v>11103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 t="s">
        <v>37</v>
      </c>
      <c r="Q256" t="s">
        <v>34</v>
      </c>
    </row>
    <row r="257" spans="1:17" x14ac:dyDescent="0.2">
      <c r="A257" t="s">
        <v>399</v>
      </c>
      <c r="B257" t="s">
        <v>40</v>
      </c>
      <c r="C257" t="s">
        <v>650</v>
      </c>
      <c r="D257">
        <f t="shared" si="3"/>
        <v>2013</v>
      </c>
      <c r="E257" t="s">
        <v>24</v>
      </c>
      <c r="F257">
        <v>11103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 t="s">
        <v>37</v>
      </c>
      <c r="Q257" t="s">
        <v>34</v>
      </c>
    </row>
    <row r="258" spans="1:17" x14ac:dyDescent="0.2">
      <c r="A258" t="s">
        <v>166</v>
      </c>
      <c r="C258" t="s">
        <v>652</v>
      </c>
      <c r="D258">
        <f t="shared" si="3"/>
        <v>2017</v>
      </c>
      <c r="E258" t="s">
        <v>24</v>
      </c>
      <c r="F258">
        <v>11103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 t="s">
        <v>33</v>
      </c>
      <c r="Q258" t="s">
        <v>119</v>
      </c>
    </row>
    <row r="259" spans="1:17" x14ac:dyDescent="0.2">
      <c r="A259" t="s">
        <v>166</v>
      </c>
      <c r="C259" t="s">
        <v>653</v>
      </c>
      <c r="D259">
        <f t="shared" ref="D259:D322" si="4">VALUE(LEFT(C259,4))</f>
        <v>2019</v>
      </c>
      <c r="E259" t="s">
        <v>24</v>
      </c>
      <c r="F259">
        <v>11103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 t="s">
        <v>654</v>
      </c>
      <c r="Q259" t="s">
        <v>655</v>
      </c>
    </row>
    <row r="260" spans="1:17" x14ac:dyDescent="0.2">
      <c r="A260" t="s">
        <v>166</v>
      </c>
      <c r="B260" t="s">
        <v>399</v>
      </c>
      <c r="C260" t="s">
        <v>656</v>
      </c>
      <c r="D260">
        <f t="shared" si="4"/>
        <v>2015</v>
      </c>
      <c r="E260" t="s">
        <v>24</v>
      </c>
      <c r="F260">
        <v>11103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 t="s">
        <v>657</v>
      </c>
      <c r="Q260" t="s">
        <v>34</v>
      </c>
    </row>
    <row r="261" spans="1:17" x14ac:dyDescent="0.2">
      <c r="A261" t="s">
        <v>166</v>
      </c>
      <c r="B261" t="s">
        <v>399</v>
      </c>
      <c r="C261" t="s">
        <v>658</v>
      </c>
      <c r="D261">
        <f t="shared" si="4"/>
        <v>2013</v>
      </c>
      <c r="E261" t="s">
        <v>24</v>
      </c>
      <c r="F261">
        <v>11103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0</v>
      </c>
      <c r="P261" t="s">
        <v>57</v>
      </c>
      <c r="Q261" t="s">
        <v>250</v>
      </c>
    </row>
    <row r="262" spans="1:17" x14ac:dyDescent="0.2">
      <c r="A262" t="s">
        <v>399</v>
      </c>
      <c r="C262" t="s">
        <v>659</v>
      </c>
      <c r="D262">
        <f t="shared" si="4"/>
        <v>2017</v>
      </c>
      <c r="E262" t="s">
        <v>24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 t="s">
        <v>660</v>
      </c>
      <c r="Q262" t="s">
        <v>661</v>
      </c>
    </row>
    <row r="263" spans="1:17" x14ac:dyDescent="0.2">
      <c r="A263" t="s">
        <v>166</v>
      </c>
      <c r="B263" t="s">
        <v>399</v>
      </c>
      <c r="C263" t="s">
        <v>662</v>
      </c>
      <c r="D263">
        <f t="shared" si="4"/>
        <v>2015</v>
      </c>
      <c r="E263" t="s">
        <v>24</v>
      </c>
      <c r="F263">
        <v>11103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0</v>
      </c>
      <c r="P263" t="s">
        <v>42</v>
      </c>
      <c r="Q263" t="s">
        <v>83</v>
      </c>
    </row>
    <row r="264" spans="1:17" x14ac:dyDescent="0.2">
      <c r="A264" t="s">
        <v>166</v>
      </c>
      <c r="B264" t="s">
        <v>399</v>
      </c>
      <c r="C264" t="s">
        <v>663</v>
      </c>
      <c r="D264">
        <f t="shared" si="4"/>
        <v>2014</v>
      </c>
      <c r="E264" t="s">
        <v>24</v>
      </c>
      <c r="F264">
        <v>11103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 t="s">
        <v>37</v>
      </c>
      <c r="Q264" t="s">
        <v>34</v>
      </c>
    </row>
    <row r="265" spans="1:17" x14ac:dyDescent="0.2">
      <c r="A265" t="s">
        <v>166</v>
      </c>
      <c r="B265" t="s">
        <v>399</v>
      </c>
      <c r="C265" t="s">
        <v>664</v>
      </c>
      <c r="D265">
        <f t="shared" si="4"/>
        <v>2013</v>
      </c>
      <c r="E265" t="s">
        <v>24</v>
      </c>
      <c r="F265">
        <v>11103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 t="s">
        <v>37</v>
      </c>
      <c r="Q265" t="s">
        <v>34</v>
      </c>
    </row>
    <row r="266" spans="1:17" x14ac:dyDescent="0.2">
      <c r="A266" t="s">
        <v>166</v>
      </c>
      <c r="C266" t="s">
        <v>665</v>
      </c>
      <c r="D266">
        <f t="shared" si="4"/>
        <v>2022</v>
      </c>
      <c r="E266" t="s">
        <v>24</v>
      </c>
      <c r="F266">
        <v>11103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1</v>
      </c>
      <c r="O266">
        <v>0</v>
      </c>
      <c r="P266" t="s">
        <v>110</v>
      </c>
      <c r="Q266" t="s">
        <v>114</v>
      </c>
    </row>
    <row r="267" spans="1:17" x14ac:dyDescent="0.2">
      <c r="A267" t="s">
        <v>166</v>
      </c>
      <c r="C267" t="s">
        <v>666</v>
      </c>
      <c r="D267">
        <f t="shared" si="4"/>
        <v>2018</v>
      </c>
      <c r="E267" t="s">
        <v>24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 t="s">
        <v>91</v>
      </c>
      <c r="Q267" t="s">
        <v>122</v>
      </c>
    </row>
    <row r="268" spans="1:17" x14ac:dyDescent="0.2">
      <c r="A268" t="s">
        <v>40</v>
      </c>
      <c r="C268" t="s">
        <v>668</v>
      </c>
      <c r="D268">
        <f t="shared" si="4"/>
        <v>2017</v>
      </c>
      <c r="E268" t="s">
        <v>24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 t="s">
        <v>110</v>
      </c>
      <c r="Q268" t="s">
        <v>68</v>
      </c>
    </row>
    <row r="269" spans="1:17" x14ac:dyDescent="0.2">
      <c r="A269" t="s">
        <v>399</v>
      </c>
      <c r="C269" t="s">
        <v>669</v>
      </c>
      <c r="D269">
        <f t="shared" si="4"/>
        <v>2019</v>
      </c>
      <c r="E269" t="s">
        <v>24</v>
      </c>
      <c r="F269">
        <v>11103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0</v>
      </c>
      <c r="P269" t="s">
        <v>42</v>
      </c>
      <c r="Q269" t="s">
        <v>51</v>
      </c>
    </row>
    <row r="270" spans="1:17" x14ac:dyDescent="0.2">
      <c r="B270" t="s">
        <v>671</v>
      </c>
      <c r="C270" t="s">
        <v>672</v>
      </c>
      <c r="D270">
        <f t="shared" si="4"/>
        <v>2019</v>
      </c>
      <c r="E270" t="s">
        <v>24</v>
      </c>
      <c r="F270">
        <v>11103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 t="s">
        <v>673</v>
      </c>
      <c r="Q270" t="s">
        <v>546</v>
      </c>
    </row>
    <row r="271" spans="1:17" x14ac:dyDescent="0.2">
      <c r="A271" t="s">
        <v>166</v>
      </c>
      <c r="C271" t="s">
        <v>674</v>
      </c>
      <c r="D271">
        <f t="shared" si="4"/>
        <v>2019</v>
      </c>
      <c r="E271" t="s">
        <v>24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 t="s">
        <v>33</v>
      </c>
      <c r="Q271" t="s">
        <v>38</v>
      </c>
    </row>
    <row r="272" spans="1:17" x14ac:dyDescent="0.2">
      <c r="A272" t="s">
        <v>166</v>
      </c>
      <c r="C272" t="s">
        <v>675</v>
      </c>
      <c r="D272">
        <f t="shared" si="4"/>
        <v>2017</v>
      </c>
      <c r="E272" t="s">
        <v>24</v>
      </c>
      <c r="F272">
        <v>11103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 t="s">
        <v>78</v>
      </c>
      <c r="Q272" t="s">
        <v>119</v>
      </c>
    </row>
    <row r="273" spans="1:17" x14ac:dyDescent="0.2">
      <c r="A273" t="s">
        <v>399</v>
      </c>
      <c r="B273" t="s">
        <v>677</v>
      </c>
      <c r="C273" t="s">
        <v>678</v>
      </c>
      <c r="D273">
        <f t="shared" si="4"/>
        <v>2013</v>
      </c>
      <c r="E273" t="s">
        <v>24</v>
      </c>
      <c r="F273">
        <v>11103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 t="s">
        <v>57</v>
      </c>
      <c r="Q273" t="s">
        <v>43</v>
      </c>
    </row>
    <row r="274" spans="1:17" x14ac:dyDescent="0.2">
      <c r="A274" t="s">
        <v>166</v>
      </c>
      <c r="C274" t="s">
        <v>679</v>
      </c>
      <c r="D274">
        <f t="shared" si="4"/>
        <v>2019</v>
      </c>
      <c r="E274" t="s">
        <v>24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 t="s">
        <v>57</v>
      </c>
      <c r="Q274" t="s">
        <v>114</v>
      </c>
    </row>
    <row r="275" spans="1:17" x14ac:dyDescent="0.2">
      <c r="A275" t="s">
        <v>166</v>
      </c>
      <c r="C275" t="s">
        <v>680</v>
      </c>
      <c r="D275">
        <f t="shared" si="4"/>
        <v>2023</v>
      </c>
      <c r="E275" t="s">
        <v>24</v>
      </c>
      <c r="F275">
        <v>11103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 t="s">
        <v>78</v>
      </c>
      <c r="Q275" t="s">
        <v>38</v>
      </c>
    </row>
    <row r="276" spans="1:17" x14ac:dyDescent="0.2">
      <c r="A276" t="s">
        <v>166</v>
      </c>
      <c r="B276" t="s">
        <v>399</v>
      </c>
      <c r="C276" t="s">
        <v>681</v>
      </c>
      <c r="D276">
        <f t="shared" si="4"/>
        <v>2014</v>
      </c>
      <c r="E276" t="s">
        <v>24</v>
      </c>
      <c r="F276">
        <v>11103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 t="s">
        <v>53</v>
      </c>
      <c r="Q276" t="s">
        <v>119</v>
      </c>
    </row>
    <row r="277" spans="1:17" x14ac:dyDescent="0.2">
      <c r="A277" t="s">
        <v>166</v>
      </c>
      <c r="C277" t="s">
        <v>682</v>
      </c>
      <c r="D277">
        <f t="shared" si="4"/>
        <v>2019</v>
      </c>
      <c r="E277" t="s">
        <v>24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 t="s">
        <v>683</v>
      </c>
      <c r="Q277" t="s">
        <v>187</v>
      </c>
    </row>
    <row r="278" spans="1:17" x14ac:dyDescent="0.2">
      <c r="A278" t="s">
        <v>166</v>
      </c>
      <c r="C278" t="s">
        <v>684</v>
      </c>
      <c r="D278">
        <f t="shared" si="4"/>
        <v>2022</v>
      </c>
      <c r="E278" t="s">
        <v>24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 t="s">
        <v>101</v>
      </c>
      <c r="Q278" t="s">
        <v>187</v>
      </c>
    </row>
    <row r="279" spans="1:17" x14ac:dyDescent="0.2">
      <c r="A279" t="s">
        <v>166</v>
      </c>
      <c r="C279" t="s">
        <v>685</v>
      </c>
      <c r="D279">
        <f t="shared" si="4"/>
        <v>2021</v>
      </c>
      <c r="E279" t="s">
        <v>24</v>
      </c>
      <c r="F279">
        <v>11103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 t="s">
        <v>42</v>
      </c>
      <c r="Q279" t="s">
        <v>146</v>
      </c>
    </row>
    <row r="280" spans="1:17" x14ac:dyDescent="0.2">
      <c r="A280" t="s">
        <v>166</v>
      </c>
      <c r="C280" t="s">
        <v>686</v>
      </c>
      <c r="D280">
        <f t="shared" si="4"/>
        <v>2022</v>
      </c>
      <c r="E280" t="s">
        <v>24</v>
      </c>
      <c r="F280">
        <v>11103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 t="s">
        <v>42</v>
      </c>
      <c r="Q280" t="s">
        <v>114</v>
      </c>
    </row>
    <row r="281" spans="1:17" x14ac:dyDescent="0.2">
      <c r="A281" t="s">
        <v>166</v>
      </c>
      <c r="C281" t="s">
        <v>687</v>
      </c>
      <c r="D281">
        <f t="shared" si="4"/>
        <v>2021</v>
      </c>
      <c r="E281" t="s">
        <v>24</v>
      </c>
      <c r="F281">
        <v>11103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 t="s">
        <v>33</v>
      </c>
      <c r="Q281" t="s">
        <v>688</v>
      </c>
    </row>
    <row r="282" spans="1:17" x14ac:dyDescent="0.2">
      <c r="A282" t="s">
        <v>166</v>
      </c>
      <c r="C282" t="s">
        <v>689</v>
      </c>
      <c r="D282">
        <f t="shared" si="4"/>
        <v>2023</v>
      </c>
      <c r="E282" t="s">
        <v>24</v>
      </c>
      <c r="F282">
        <v>11103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 t="s">
        <v>42</v>
      </c>
      <c r="Q282" t="s">
        <v>51</v>
      </c>
    </row>
    <row r="283" spans="1:17" x14ac:dyDescent="0.2">
      <c r="A283" t="s">
        <v>166</v>
      </c>
      <c r="C283" t="s">
        <v>690</v>
      </c>
      <c r="D283">
        <f t="shared" si="4"/>
        <v>2023</v>
      </c>
      <c r="E283" t="s">
        <v>24</v>
      </c>
      <c r="F283">
        <v>11103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 t="s">
        <v>57</v>
      </c>
      <c r="Q283" t="s">
        <v>114</v>
      </c>
    </row>
    <row r="284" spans="1:17" x14ac:dyDescent="0.2">
      <c r="A284" t="s">
        <v>399</v>
      </c>
      <c r="C284" t="s">
        <v>691</v>
      </c>
      <c r="D284">
        <f t="shared" si="4"/>
        <v>2023</v>
      </c>
      <c r="E284" t="s">
        <v>24</v>
      </c>
      <c r="F284">
        <v>11103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 t="s">
        <v>101</v>
      </c>
      <c r="Q284" t="s">
        <v>692</v>
      </c>
    </row>
    <row r="285" spans="1:17" x14ac:dyDescent="0.2">
      <c r="A285" t="s">
        <v>209</v>
      </c>
      <c r="B285" t="s">
        <v>202</v>
      </c>
      <c r="C285" t="s">
        <v>694</v>
      </c>
      <c r="D285">
        <f t="shared" si="4"/>
        <v>2015</v>
      </c>
      <c r="E285" t="s">
        <v>24</v>
      </c>
      <c r="F285">
        <v>11105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 t="s">
        <v>695</v>
      </c>
      <c r="Q285" t="s">
        <v>83</v>
      </c>
    </row>
    <row r="286" spans="1:17" x14ac:dyDescent="0.2">
      <c r="A286" t="s">
        <v>460</v>
      </c>
      <c r="C286" t="s">
        <v>697</v>
      </c>
      <c r="D286">
        <f t="shared" si="4"/>
        <v>2017</v>
      </c>
      <c r="E286" t="s">
        <v>24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0</v>
      </c>
      <c r="P286" t="s">
        <v>57</v>
      </c>
      <c r="Q286" t="s">
        <v>83</v>
      </c>
    </row>
    <row r="287" spans="1:17" x14ac:dyDescent="0.2">
      <c r="A287" t="s">
        <v>45</v>
      </c>
      <c r="B287" t="s">
        <v>399</v>
      </c>
      <c r="C287" t="s">
        <v>699</v>
      </c>
      <c r="D287">
        <f t="shared" si="4"/>
        <v>2013</v>
      </c>
      <c r="E287" t="s">
        <v>24</v>
      </c>
      <c r="F287">
        <v>11103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 t="s">
        <v>37</v>
      </c>
      <c r="Q287" t="s">
        <v>119</v>
      </c>
    </row>
    <row r="288" spans="1:17" x14ac:dyDescent="0.2">
      <c r="A288" t="s">
        <v>40</v>
      </c>
      <c r="C288" t="s">
        <v>701</v>
      </c>
      <c r="D288">
        <f t="shared" si="4"/>
        <v>2016</v>
      </c>
      <c r="E288" t="s">
        <v>24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 t="s">
        <v>57</v>
      </c>
      <c r="Q288" t="s">
        <v>43</v>
      </c>
    </row>
    <row r="289" spans="1:17" x14ac:dyDescent="0.2">
      <c r="A289" t="s">
        <v>399</v>
      </c>
      <c r="B289" t="s">
        <v>45</v>
      </c>
      <c r="C289" t="s">
        <v>702</v>
      </c>
      <c r="D289">
        <f t="shared" si="4"/>
        <v>2014</v>
      </c>
      <c r="E289" t="s">
        <v>24</v>
      </c>
      <c r="F289">
        <v>11103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 t="s">
        <v>401</v>
      </c>
      <c r="Q289" t="s">
        <v>34</v>
      </c>
    </row>
    <row r="290" spans="1:17" x14ac:dyDescent="0.2">
      <c r="A290" t="s">
        <v>40</v>
      </c>
      <c r="C290" t="s">
        <v>703</v>
      </c>
      <c r="D290">
        <f t="shared" si="4"/>
        <v>2022</v>
      </c>
      <c r="E290" t="s">
        <v>24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 t="s">
        <v>704</v>
      </c>
      <c r="Q290" t="s">
        <v>171</v>
      </c>
    </row>
    <row r="291" spans="1:17" x14ac:dyDescent="0.2">
      <c r="A291" t="s">
        <v>706</v>
      </c>
      <c r="C291" t="s">
        <v>707</v>
      </c>
      <c r="D291">
        <f t="shared" si="4"/>
        <v>2021</v>
      </c>
      <c r="E291" t="s">
        <v>24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0</v>
      </c>
      <c r="P291" t="s">
        <v>568</v>
      </c>
      <c r="Q291" t="s">
        <v>114</v>
      </c>
    </row>
    <row r="292" spans="1:17" x14ac:dyDescent="0.2">
      <c r="A292" t="s">
        <v>706</v>
      </c>
      <c r="C292" t="s">
        <v>708</v>
      </c>
      <c r="D292">
        <f t="shared" si="4"/>
        <v>2019</v>
      </c>
      <c r="E292" t="s">
        <v>24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 t="s">
        <v>709</v>
      </c>
      <c r="Q292" t="s">
        <v>38</v>
      </c>
    </row>
    <row r="293" spans="1:17" x14ac:dyDescent="0.2">
      <c r="A293" t="s">
        <v>706</v>
      </c>
      <c r="C293" t="s">
        <v>710</v>
      </c>
      <c r="D293">
        <f t="shared" si="4"/>
        <v>2019</v>
      </c>
      <c r="E293" t="s">
        <v>24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 t="s">
        <v>60</v>
      </c>
      <c r="Q293" t="s">
        <v>187</v>
      </c>
    </row>
    <row r="294" spans="1:17" x14ac:dyDescent="0.2">
      <c r="A294" t="s">
        <v>399</v>
      </c>
      <c r="C294" t="s">
        <v>712</v>
      </c>
      <c r="D294">
        <f t="shared" si="4"/>
        <v>2020</v>
      </c>
      <c r="E294" t="s">
        <v>24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1</v>
      </c>
      <c r="O294">
        <v>0</v>
      </c>
      <c r="P294" t="s">
        <v>377</v>
      </c>
      <c r="Q294" t="s">
        <v>114</v>
      </c>
    </row>
    <row r="295" spans="1:17" x14ac:dyDescent="0.2">
      <c r="A295" t="s">
        <v>414</v>
      </c>
      <c r="C295" t="s">
        <v>713</v>
      </c>
      <c r="D295">
        <f t="shared" si="4"/>
        <v>2021</v>
      </c>
      <c r="E295" t="s">
        <v>24</v>
      </c>
      <c r="F295">
        <v>11105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 t="s">
        <v>37</v>
      </c>
      <c r="Q295" t="s">
        <v>29</v>
      </c>
    </row>
    <row r="296" spans="1:17" x14ac:dyDescent="0.2">
      <c r="A296" t="s">
        <v>411</v>
      </c>
      <c r="B296" t="s">
        <v>196</v>
      </c>
      <c r="C296" t="s">
        <v>715</v>
      </c>
      <c r="D296">
        <f t="shared" si="4"/>
        <v>2013</v>
      </c>
      <c r="E296" t="s">
        <v>24</v>
      </c>
      <c r="F296">
        <v>11105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 t="s">
        <v>57</v>
      </c>
      <c r="Q296" t="s">
        <v>43</v>
      </c>
    </row>
    <row r="297" spans="1:17" x14ac:dyDescent="0.2">
      <c r="A297" t="s">
        <v>706</v>
      </c>
      <c r="C297" t="s">
        <v>716</v>
      </c>
      <c r="D297">
        <f t="shared" si="4"/>
        <v>2017</v>
      </c>
      <c r="E297" t="s">
        <v>24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 t="s">
        <v>57</v>
      </c>
      <c r="Q297" t="s">
        <v>119</v>
      </c>
    </row>
    <row r="298" spans="1:17" x14ac:dyDescent="0.2">
      <c r="A298" t="s">
        <v>718</v>
      </c>
      <c r="C298" t="s">
        <v>719</v>
      </c>
      <c r="D298">
        <f t="shared" si="4"/>
        <v>2018</v>
      </c>
      <c r="E298" t="s">
        <v>24</v>
      </c>
      <c r="F298">
        <v>11103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 t="s">
        <v>33</v>
      </c>
      <c r="Q298" t="s">
        <v>38</v>
      </c>
    </row>
    <row r="299" spans="1:17" x14ac:dyDescent="0.2">
      <c r="A299" t="s">
        <v>316</v>
      </c>
      <c r="C299" t="s">
        <v>721</v>
      </c>
      <c r="D299">
        <f t="shared" si="4"/>
        <v>2018</v>
      </c>
      <c r="E299" t="s">
        <v>24</v>
      </c>
      <c r="F299">
        <v>11105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 t="s">
        <v>60</v>
      </c>
      <c r="Q299" t="s">
        <v>71</v>
      </c>
    </row>
    <row r="300" spans="1:17" x14ac:dyDescent="0.2">
      <c r="A300" t="s">
        <v>411</v>
      </c>
      <c r="C300" t="s">
        <v>722</v>
      </c>
      <c r="D300">
        <f t="shared" si="4"/>
        <v>2019</v>
      </c>
      <c r="E300" t="s">
        <v>24</v>
      </c>
      <c r="F300">
        <v>11105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0</v>
      </c>
      <c r="P300" t="s">
        <v>50</v>
      </c>
      <c r="Q300" t="s">
        <v>51</v>
      </c>
    </row>
    <row r="301" spans="1:17" x14ac:dyDescent="0.2">
      <c r="A301" t="s">
        <v>317</v>
      </c>
      <c r="C301" t="s">
        <v>723</v>
      </c>
      <c r="D301">
        <f t="shared" si="4"/>
        <v>2019</v>
      </c>
      <c r="E301" t="s">
        <v>24</v>
      </c>
      <c r="F301">
        <v>11105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 t="s">
        <v>724</v>
      </c>
      <c r="Q301" t="s">
        <v>187</v>
      </c>
    </row>
    <row r="302" spans="1:17" x14ac:dyDescent="0.2">
      <c r="A302" t="s">
        <v>45</v>
      </c>
      <c r="C302" t="s">
        <v>725</v>
      </c>
      <c r="D302">
        <f t="shared" si="4"/>
        <v>2023</v>
      </c>
      <c r="E302" t="s">
        <v>24</v>
      </c>
      <c r="F302">
        <v>11103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0</v>
      </c>
      <c r="P302" t="s">
        <v>42</v>
      </c>
      <c r="Q302" t="s">
        <v>114</v>
      </c>
    </row>
    <row r="303" spans="1:17" x14ac:dyDescent="0.2">
      <c r="B303" t="s">
        <v>727</v>
      </c>
      <c r="C303" t="s">
        <v>728</v>
      </c>
      <c r="D303">
        <f t="shared" si="4"/>
        <v>2023</v>
      </c>
      <c r="E303" t="s">
        <v>24</v>
      </c>
      <c r="F303">
        <v>11105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 t="s">
        <v>101</v>
      </c>
      <c r="Q303" t="s">
        <v>187</v>
      </c>
    </row>
    <row r="304" spans="1:17" x14ac:dyDescent="0.2">
      <c r="A304" t="s">
        <v>414</v>
      </c>
      <c r="C304" t="s">
        <v>729</v>
      </c>
      <c r="D304">
        <f t="shared" si="4"/>
        <v>2023</v>
      </c>
      <c r="E304" t="s">
        <v>24</v>
      </c>
      <c r="F304">
        <v>11105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 t="s">
        <v>33</v>
      </c>
      <c r="Q304" t="s">
        <v>187</v>
      </c>
    </row>
    <row r="305" spans="1:17" x14ac:dyDescent="0.2">
      <c r="A305" t="s">
        <v>706</v>
      </c>
      <c r="C305" t="s">
        <v>730</v>
      </c>
      <c r="D305">
        <f t="shared" si="4"/>
        <v>2023</v>
      </c>
      <c r="E305" t="s">
        <v>24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2</v>
      </c>
      <c r="O305">
        <v>0</v>
      </c>
      <c r="P305" t="s">
        <v>42</v>
      </c>
      <c r="Q305" t="s">
        <v>731</v>
      </c>
    </row>
    <row r="306" spans="1:17" x14ac:dyDescent="0.2">
      <c r="A306" t="s">
        <v>317</v>
      </c>
      <c r="B306" t="s">
        <v>733</v>
      </c>
      <c r="C306" t="s">
        <v>734</v>
      </c>
      <c r="D306">
        <f t="shared" si="4"/>
        <v>2013</v>
      </c>
      <c r="E306" t="s">
        <v>24</v>
      </c>
      <c r="F306">
        <v>11105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 t="s">
        <v>37</v>
      </c>
      <c r="Q306" t="s">
        <v>34</v>
      </c>
    </row>
    <row r="307" spans="1:17" x14ac:dyDescent="0.2">
      <c r="A307" t="s">
        <v>411</v>
      </c>
      <c r="B307" t="s">
        <v>427</v>
      </c>
      <c r="C307" t="s">
        <v>736</v>
      </c>
      <c r="D307">
        <f t="shared" si="4"/>
        <v>2015</v>
      </c>
      <c r="E307" t="s">
        <v>24</v>
      </c>
      <c r="F307">
        <v>11105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0</v>
      </c>
      <c r="N307">
        <v>2</v>
      </c>
      <c r="O307">
        <v>0</v>
      </c>
      <c r="P307" t="s">
        <v>57</v>
      </c>
      <c r="Q307" t="s">
        <v>43</v>
      </c>
    </row>
    <row r="308" spans="1:17" x14ac:dyDescent="0.2">
      <c r="C308" t="s">
        <v>738</v>
      </c>
      <c r="D308">
        <f t="shared" si="4"/>
        <v>2016</v>
      </c>
      <c r="E308" t="s">
        <v>24</v>
      </c>
      <c r="F308">
        <v>11105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 t="s">
        <v>57</v>
      </c>
      <c r="Q308" t="s">
        <v>43</v>
      </c>
    </row>
    <row r="309" spans="1:17" x14ac:dyDescent="0.2">
      <c r="A309" t="s">
        <v>427</v>
      </c>
      <c r="C309" t="s">
        <v>740</v>
      </c>
      <c r="D309">
        <f t="shared" si="4"/>
        <v>2022</v>
      </c>
      <c r="E309" t="s">
        <v>24</v>
      </c>
      <c r="F309">
        <v>11105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 t="s">
        <v>42</v>
      </c>
      <c r="Q309" t="s">
        <v>51</v>
      </c>
    </row>
    <row r="310" spans="1:17" x14ac:dyDescent="0.2">
      <c r="A310" t="s">
        <v>196</v>
      </c>
      <c r="B310" t="s">
        <v>317</v>
      </c>
      <c r="C310" t="s">
        <v>741</v>
      </c>
      <c r="D310">
        <f t="shared" si="4"/>
        <v>2016</v>
      </c>
      <c r="E310" t="s">
        <v>24</v>
      </c>
      <c r="F310">
        <v>11105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 t="s">
        <v>42</v>
      </c>
      <c r="Q310" t="s">
        <v>535</v>
      </c>
    </row>
    <row r="311" spans="1:17" x14ac:dyDescent="0.2">
      <c r="A311" t="s">
        <v>411</v>
      </c>
      <c r="B311" t="s">
        <v>436</v>
      </c>
      <c r="C311" t="s">
        <v>743</v>
      </c>
      <c r="D311">
        <f t="shared" si="4"/>
        <v>2016</v>
      </c>
      <c r="E311" t="s">
        <v>24</v>
      </c>
      <c r="F311">
        <v>11105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 t="s">
        <v>744</v>
      </c>
      <c r="Q311" t="s">
        <v>34</v>
      </c>
    </row>
    <row r="312" spans="1:17" x14ac:dyDescent="0.2">
      <c r="A312" t="s">
        <v>414</v>
      </c>
      <c r="B312" t="s">
        <v>411</v>
      </c>
      <c r="C312" t="s">
        <v>746</v>
      </c>
      <c r="D312">
        <f t="shared" si="4"/>
        <v>2014</v>
      </c>
      <c r="E312" t="s">
        <v>24</v>
      </c>
      <c r="F312">
        <v>11105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0</v>
      </c>
      <c r="P312" t="s">
        <v>42</v>
      </c>
      <c r="Q312" t="s">
        <v>250</v>
      </c>
    </row>
    <row r="313" spans="1:17" x14ac:dyDescent="0.2">
      <c r="A313" t="s">
        <v>317</v>
      </c>
      <c r="C313" t="s">
        <v>747</v>
      </c>
      <c r="D313">
        <f t="shared" si="4"/>
        <v>2018</v>
      </c>
      <c r="E313" t="s">
        <v>24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 t="s">
        <v>28</v>
      </c>
      <c r="Q313" t="s">
        <v>187</v>
      </c>
    </row>
    <row r="314" spans="1:17" x14ac:dyDescent="0.2">
      <c r="A314" t="s">
        <v>317</v>
      </c>
      <c r="B314" t="s">
        <v>196</v>
      </c>
      <c r="C314" t="s">
        <v>748</v>
      </c>
      <c r="D314">
        <f t="shared" si="4"/>
        <v>2015</v>
      </c>
      <c r="E314" t="s">
        <v>24</v>
      </c>
      <c r="F314">
        <v>11105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0</v>
      </c>
      <c r="P314" t="s">
        <v>57</v>
      </c>
      <c r="Q314" t="s">
        <v>43</v>
      </c>
    </row>
    <row r="315" spans="1:17" x14ac:dyDescent="0.2">
      <c r="A315" t="s">
        <v>196</v>
      </c>
      <c r="C315" t="s">
        <v>749</v>
      </c>
      <c r="D315">
        <f t="shared" si="4"/>
        <v>2022</v>
      </c>
      <c r="E315" t="s">
        <v>24</v>
      </c>
      <c r="F315">
        <v>11105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 t="s">
        <v>42</v>
      </c>
      <c r="Q315" t="s">
        <v>114</v>
      </c>
    </row>
    <row r="316" spans="1:17" x14ac:dyDescent="0.2">
      <c r="A316" t="s">
        <v>317</v>
      </c>
      <c r="C316" t="s">
        <v>750</v>
      </c>
      <c r="D316">
        <f t="shared" si="4"/>
        <v>2017</v>
      </c>
      <c r="E316" t="s">
        <v>24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 t="s">
        <v>751</v>
      </c>
      <c r="Q316" t="s">
        <v>239</v>
      </c>
    </row>
    <row r="317" spans="1:17" x14ac:dyDescent="0.2">
      <c r="A317" t="s">
        <v>427</v>
      </c>
      <c r="B317" t="s">
        <v>411</v>
      </c>
      <c r="C317" t="s">
        <v>752</v>
      </c>
      <c r="D317">
        <f t="shared" si="4"/>
        <v>2016</v>
      </c>
      <c r="E317" t="s">
        <v>24</v>
      </c>
      <c r="F317">
        <v>11105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0</v>
      </c>
      <c r="P317" t="s">
        <v>57</v>
      </c>
      <c r="Q317" t="s">
        <v>83</v>
      </c>
    </row>
    <row r="318" spans="1:17" x14ac:dyDescent="0.2">
      <c r="A318" t="s">
        <v>411</v>
      </c>
      <c r="B318" t="s">
        <v>427</v>
      </c>
      <c r="C318" t="s">
        <v>753</v>
      </c>
      <c r="D318">
        <f t="shared" si="4"/>
        <v>2015</v>
      </c>
      <c r="E318" t="s">
        <v>24</v>
      </c>
      <c r="F318">
        <v>11105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 t="s">
        <v>50</v>
      </c>
      <c r="Q318" t="s">
        <v>83</v>
      </c>
    </row>
    <row r="319" spans="1:17" x14ac:dyDescent="0.2">
      <c r="A319" t="s">
        <v>317</v>
      </c>
      <c r="C319" t="s">
        <v>754</v>
      </c>
      <c r="D319">
        <f t="shared" si="4"/>
        <v>2016</v>
      </c>
      <c r="E319" t="s">
        <v>24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0</v>
      </c>
      <c r="P319" t="s">
        <v>57</v>
      </c>
      <c r="Q319" t="s">
        <v>83</v>
      </c>
    </row>
    <row r="320" spans="1:17" x14ac:dyDescent="0.2">
      <c r="A320" t="s">
        <v>317</v>
      </c>
      <c r="B320" t="s">
        <v>196</v>
      </c>
      <c r="C320" t="s">
        <v>755</v>
      </c>
      <c r="D320">
        <f t="shared" si="4"/>
        <v>2014</v>
      </c>
      <c r="E320" t="s">
        <v>24</v>
      </c>
      <c r="F320">
        <v>11105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 t="s">
        <v>37</v>
      </c>
      <c r="Q320" t="s">
        <v>119</v>
      </c>
    </row>
    <row r="321" spans="1:17" x14ac:dyDescent="0.2">
      <c r="A321" t="s">
        <v>436</v>
      </c>
      <c r="B321" t="s">
        <v>411</v>
      </c>
      <c r="C321" t="s">
        <v>757</v>
      </c>
      <c r="D321">
        <f t="shared" si="4"/>
        <v>2013</v>
      </c>
      <c r="E321" t="s">
        <v>24</v>
      </c>
      <c r="F321">
        <v>11105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0</v>
      </c>
      <c r="P321" t="s">
        <v>57</v>
      </c>
      <c r="Q321" t="s">
        <v>83</v>
      </c>
    </row>
    <row r="322" spans="1:17" x14ac:dyDescent="0.2">
      <c r="A322" t="s">
        <v>196</v>
      </c>
      <c r="C322" t="s">
        <v>758</v>
      </c>
      <c r="D322">
        <f t="shared" si="4"/>
        <v>2016</v>
      </c>
      <c r="E322" t="s">
        <v>24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1</v>
      </c>
      <c r="O322">
        <v>0</v>
      </c>
      <c r="P322" t="s">
        <v>57</v>
      </c>
      <c r="Q322" t="s">
        <v>43</v>
      </c>
    </row>
    <row r="323" spans="1:17" x14ac:dyDescent="0.2">
      <c r="B323" t="s">
        <v>760</v>
      </c>
      <c r="C323" t="s">
        <v>761</v>
      </c>
      <c r="D323">
        <f t="shared" ref="D323:D386" si="5">VALUE(LEFT(C323,4))</f>
        <v>2019</v>
      </c>
      <c r="E323" t="s">
        <v>24</v>
      </c>
      <c r="F323">
        <v>11105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2</v>
      </c>
      <c r="O323">
        <v>0</v>
      </c>
      <c r="P323" t="s">
        <v>37</v>
      </c>
      <c r="Q323" t="s">
        <v>655</v>
      </c>
    </row>
    <row r="324" spans="1:17" x14ac:dyDescent="0.2">
      <c r="B324" t="s">
        <v>763</v>
      </c>
      <c r="C324" t="s">
        <v>764</v>
      </c>
      <c r="D324">
        <f t="shared" si="5"/>
        <v>2023</v>
      </c>
      <c r="E324" t="s">
        <v>24</v>
      </c>
      <c r="F324">
        <v>11105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0</v>
      </c>
      <c r="P324" t="s">
        <v>57</v>
      </c>
      <c r="Q324" t="s">
        <v>51</v>
      </c>
    </row>
    <row r="325" spans="1:17" x14ac:dyDescent="0.2">
      <c r="A325" t="s">
        <v>449</v>
      </c>
      <c r="C325" t="s">
        <v>766</v>
      </c>
      <c r="D325">
        <f t="shared" si="5"/>
        <v>2018</v>
      </c>
      <c r="E325" t="s">
        <v>24</v>
      </c>
      <c r="F325">
        <v>11103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0</v>
      </c>
      <c r="P325" t="s">
        <v>50</v>
      </c>
      <c r="Q325" t="s">
        <v>43</v>
      </c>
    </row>
    <row r="326" spans="1:17" x14ac:dyDescent="0.2">
      <c r="A326" t="s">
        <v>718</v>
      </c>
      <c r="C326" t="s">
        <v>767</v>
      </c>
      <c r="D326">
        <f t="shared" si="5"/>
        <v>2021</v>
      </c>
      <c r="E326" t="s">
        <v>24</v>
      </c>
      <c r="F326">
        <v>11103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 t="s">
        <v>42</v>
      </c>
      <c r="Q326" t="s">
        <v>216</v>
      </c>
    </row>
    <row r="327" spans="1:17" x14ac:dyDescent="0.2">
      <c r="A327" t="s">
        <v>196</v>
      </c>
      <c r="C327" t="s">
        <v>769</v>
      </c>
      <c r="D327">
        <f t="shared" si="5"/>
        <v>2018</v>
      </c>
      <c r="E327" t="s">
        <v>24</v>
      </c>
      <c r="F327">
        <v>11102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 t="s">
        <v>57</v>
      </c>
      <c r="Q327" t="s">
        <v>114</v>
      </c>
    </row>
    <row r="328" spans="1:17" x14ac:dyDescent="0.2">
      <c r="A328" t="s">
        <v>771</v>
      </c>
      <c r="C328" t="s">
        <v>772</v>
      </c>
      <c r="D328">
        <f t="shared" si="5"/>
        <v>2017</v>
      </c>
      <c r="E328" t="s">
        <v>24</v>
      </c>
      <c r="F328">
        <v>11370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 t="s">
        <v>57</v>
      </c>
      <c r="Q328" t="s">
        <v>83</v>
      </c>
    </row>
    <row r="329" spans="1:17" x14ac:dyDescent="0.2">
      <c r="A329" t="s">
        <v>528</v>
      </c>
      <c r="C329" t="s">
        <v>774</v>
      </c>
      <c r="D329">
        <f t="shared" si="5"/>
        <v>2018</v>
      </c>
      <c r="E329" t="s">
        <v>24</v>
      </c>
      <c r="F329">
        <v>11370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 t="s">
        <v>775</v>
      </c>
      <c r="Q329" t="s">
        <v>776</v>
      </c>
    </row>
    <row r="330" spans="1:17" x14ac:dyDescent="0.2">
      <c r="A330" t="s">
        <v>499</v>
      </c>
      <c r="C330" t="s">
        <v>778</v>
      </c>
      <c r="D330">
        <f t="shared" si="5"/>
        <v>2018</v>
      </c>
      <c r="E330" t="s">
        <v>24</v>
      </c>
      <c r="F330">
        <v>11370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 t="s">
        <v>779</v>
      </c>
      <c r="Q330" t="s">
        <v>29</v>
      </c>
    </row>
    <row r="331" spans="1:17" x14ac:dyDescent="0.2">
      <c r="A331" t="s">
        <v>505</v>
      </c>
      <c r="C331" t="s">
        <v>781</v>
      </c>
      <c r="D331">
        <f t="shared" si="5"/>
        <v>2019</v>
      </c>
      <c r="E331" t="s">
        <v>24</v>
      </c>
      <c r="F331">
        <v>11370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 t="s">
        <v>101</v>
      </c>
      <c r="Q331" t="s">
        <v>38</v>
      </c>
    </row>
    <row r="332" spans="1:17" x14ac:dyDescent="0.2">
      <c r="A332" t="s">
        <v>783</v>
      </c>
      <c r="C332" t="s">
        <v>784</v>
      </c>
      <c r="D332">
        <f t="shared" si="5"/>
        <v>2019</v>
      </c>
      <c r="E332" t="s">
        <v>24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 t="s">
        <v>101</v>
      </c>
      <c r="Q332" t="s">
        <v>38</v>
      </c>
    </row>
    <row r="333" spans="1:17" x14ac:dyDescent="0.2">
      <c r="A333" t="s">
        <v>511</v>
      </c>
      <c r="B333" t="s">
        <v>541</v>
      </c>
      <c r="C333" t="s">
        <v>786</v>
      </c>
      <c r="D333">
        <f t="shared" si="5"/>
        <v>2014</v>
      </c>
      <c r="E333" t="s">
        <v>24</v>
      </c>
      <c r="F333">
        <v>11370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 t="s">
        <v>57</v>
      </c>
      <c r="Q333" t="s">
        <v>43</v>
      </c>
    </row>
    <row r="334" spans="1:17" x14ac:dyDescent="0.2">
      <c r="A334" t="s">
        <v>505</v>
      </c>
      <c r="C334" t="s">
        <v>788</v>
      </c>
      <c r="D334">
        <f t="shared" si="5"/>
        <v>2017</v>
      </c>
      <c r="E334" t="s">
        <v>24</v>
      </c>
      <c r="F334">
        <v>11370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1</v>
      </c>
      <c r="O334">
        <v>0</v>
      </c>
    </row>
    <row r="335" spans="1:17" x14ac:dyDescent="0.2">
      <c r="A335" t="s">
        <v>499</v>
      </c>
      <c r="B335" t="s">
        <v>399</v>
      </c>
      <c r="C335" t="s">
        <v>790</v>
      </c>
      <c r="D335">
        <f t="shared" si="5"/>
        <v>2015</v>
      </c>
      <c r="E335" t="s">
        <v>24</v>
      </c>
      <c r="F335">
        <v>11370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1</v>
      </c>
      <c r="O335">
        <v>0</v>
      </c>
      <c r="P335" t="s">
        <v>42</v>
      </c>
      <c r="Q335" t="s">
        <v>83</v>
      </c>
    </row>
    <row r="336" spans="1:17" x14ac:dyDescent="0.2">
      <c r="A336" t="s">
        <v>499</v>
      </c>
      <c r="C336" t="s">
        <v>792</v>
      </c>
      <c r="D336">
        <f t="shared" si="5"/>
        <v>2022</v>
      </c>
      <c r="E336" t="s">
        <v>24</v>
      </c>
      <c r="F336">
        <v>11370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0</v>
      </c>
      <c r="P336" t="s">
        <v>532</v>
      </c>
      <c r="Q336" t="s">
        <v>216</v>
      </c>
    </row>
    <row r="337" spans="1:17" x14ac:dyDescent="0.2">
      <c r="A337" t="s">
        <v>794</v>
      </c>
      <c r="C337" t="s">
        <v>795</v>
      </c>
      <c r="D337">
        <f t="shared" si="5"/>
        <v>2021</v>
      </c>
      <c r="E337" t="s">
        <v>24</v>
      </c>
      <c r="F337">
        <v>11370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 t="s">
        <v>101</v>
      </c>
      <c r="Q337" t="s">
        <v>171</v>
      </c>
    </row>
    <row r="338" spans="1:17" x14ac:dyDescent="0.2">
      <c r="A338" t="s">
        <v>399</v>
      </c>
      <c r="B338" t="s">
        <v>505</v>
      </c>
      <c r="C338" t="s">
        <v>796</v>
      </c>
      <c r="D338">
        <f t="shared" si="5"/>
        <v>2017</v>
      </c>
      <c r="E338" t="s">
        <v>24</v>
      </c>
      <c r="F338">
        <v>11370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 t="s">
        <v>37</v>
      </c>
      <c r="Q338" t="s">
        <v>34</v>
      </c>
    </row>
    <row r="339" spans="1:17" x14ac:dyDescent="0.2">
      <c r="A339" t="s">
        <v>797</v>
      </c>
      <c r="C339" t="s">
        <v>798</v>
      </c>
      <c r="D339">
        <f t="shared" si="5"/>
        <v>2022</v>
      </c>
      <c r="E339" t="s">
        <v>24</v>
      </c>
      <c r="F339">
        <v>11370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 t="s">
        <v>57</v>
      </c>
      <c r="Q339" t="s">
        <v>71</v>
      </c>
    </row>
    <row r="340" spans="1:17" x14ac:dyDescent="0.2">
      <c r="A340" t="s">
        <v>528</v>
      </c>
      <c r="B340" t="s">
        <v>499</v>
      </c>
      <c r="C340" t="s">
        <v>800</v>
      </c>
      <c r="D340">
        <f t="shared" si="5"/>
        <v>2014</v>
      </c>
      <c r="E340" t="s">
        <v>24</v>
      </c>
      <c r="F340">
        <v>11370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0</v>
      </c>
      <c r="P340" t="s">
        <v>50</v>
      </c>
      <c r="Q340" t="s">
        <v>83</v>
      </c>
    </row>
    <row r="341" spans="1:17" x14ac:dyDescent="0.2">
      <c r="A341" t="s">
        <v>508</v>
      </c>
      <c r="B341" t="s">
        <v>528</v>
      </c>
      <c r="C341" t="s">
        <v>802</v>
      </c>
      <c r="D341">
        <f t="shared" si="5"/>
        <v>2014</v>
      </c>
      <c r="E341" t="s">
        <v>24</v>
      </c>
      <c r="F341">
        <v>11370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0</v>
      </c>
      <c r="P341" t="s">
        <v>57</v>
      </c>
      <c r="Q341" t="s">
        <v>43</v>
      </c>
    </row>
    <row r="342" spans="1:17" x14ac:dyDescent="0.2">
      <c r="B342" t="s">
        <v>804</v>
      </c>
      <c r="C342" t="s">
        <v>805</v>
      </c>
      <c r="D342">
        <f t="shared" si="5"/>
        <v>2018</v>
      </c>
      <c r="E342" t="s">
        <v>24</v>
      </c>
      <c r="F342">
        <v>11370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</v>
      </c>
      <c r="P342" t="s">
        <v>57</v>
      </c>
      <c r="Q342" t="s">
        <v>51</v>
      </c>
    </row>
    <row r="343" spans="1:17" x14ac:dyDescent="0.2">
      <c r="A343" t="s">
        <v>528</v>
      </c>
      <c r="B343" t="s">
        <v>797</v>
      </c>
      <c r="C343" t="s">
        <v>807</v>
      </c>
      <c r="D343">
        <f t="shared" si="5"/>
        <v>2015</v>
      </c>
      <c r="E343" t="s">
        <v>24</v>
      </c>
      <c r="F343">
        <v>11370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 t="s">
        <v>37</v>
      </c>
      <c r="Q343" t="s">
        <v>34</v>
      </c>
    </row>
    <row r="344" spans="1:17" x14ac:dyDescent="0.2">
      <c r="A344" t="s">
        <v>505</v>
      </c>
      <c r="B344" t="s">
        <v>399</v>
      </c>
      <c r="C344" t="s">
        <v>809</v>
      </c>
      <c r="D344">
        <f t="shared" si="5"/>
        <v>2016</v>
      </c>
      <c r="E344" t="s">
        <v>24</v>
      </c>
      <c r="F344">
        <v>11370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2</v>
      </c>
      <c r="M344">
        <v>0</v>
      </c>
      <c r="N344">
        <v>1</v>
      </c>
      <c r="O344">
        <v>0</v>
      </c>
      <c r="P344" t="s">
        <v>50</v>
      </c>
      <c r="Q344" t="s">
        <v>83</v>
      </c>
    </row>
    <row r="345" spans="1:17" x14ac:dyDescent="0.2">
      <c r="A345" t="s">
        <v>499</v>
      </c>
      <c r="B345" t="s">
        <v>541</v>
      </c>
      <c r="C345" t="s">
        <v>811</v>
      </c>
      <c r="D345">
        <f t="shared" si="5"/>
        <v>2013</v>
      </c>
      <c r="E345" t="s">
        <v>24</v>
      </c>
      <c r="F345">
        <v>11370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1</v>
      </c>
      <c r="O345">
        <v>0</v>
      </c>
      <c r="P345" t="s">
        <v>57</v>
      </c>
      <c r="Q345" t="s">
        <v>43</v>
      </c>
    </row>
    <row r="346" spans="1:17" x14ac:dyDescent="0.2">
      <c r="A346" t="s">
        <v>399</v>
      </c>
      <c r="C346" t="s">
        <v>813</v>
      </c>
      <c r="D346">
        <f t="shared" si="5"/>
        <v>2019</v>
      </c>
      <c r="E346" t="s">
        <v>24</v>
      </c>
      <c r="F346">
        <v>11370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0</v>
      </c>
      <c r="N346">
        <v>2</v>
      </c>
      <c r="O346">
        <v>0</v>
      </c>
      <c r="P346" t="s">
        <v>50</v>
      </c>
      <c r="Q346" t="s">
        <v>51</v>
      </c>
    </row>
    <row r="347" spans="1:17" x14ac:dyDescent="0.2">
      <c r="B347" t="s">
        <v>815</v>
      </c>
      <c r="C347" t="s">
        <v>816</v>
      </c>
      <c r="D347">
        <f t="shared" si="5"/>
        <v>2019</v>
      </c>
      <c r="E347" t="s">
        <v>24</v>
      </c>
      <c r="F347">
        <v>11370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 t="s">
        <v>101</v>
      </c>
      <c r="Q347" t="s">
        <v>187</v>
      </c>
    </row>
    <row r="348" spans="1:17" x14ac:dyDescent="0.2">
      <c r="A348" t="s">
        <v>508</v>
      </c>
      <c r="C348" t="s">
        <v>818</v>
      </c>
      <c r="D348">
        <f t="shared" si="5"/>
        <v>2023</v>
      </c>
      <c r="E348" t="s">
        <v>24</v>
      </c>
      <c r="F348">
        <v>11370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0</v>
      </c>
      <c r="P348" t="s">
        <v>57</v>
      </c>
      <c r="Q348" t="s">
        <v>114</v>
      </c>
    </row>
    <row r="349" spans="1:17" x14ac:dyDescent="0.2">
      <c r="C349" t="s">
        <v>820</v>
      </c>
      <c r="D349">
        <f t="shared" si="5"/>
        <v>2016</v>
      </c>
      <c r="E349" t="s">
        <v>24</v>
      </c>
      <c r="F349">
        <v>11370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1</v>
      </c>
      <c r="O349">
        <v>0</v>
      </c>
      <c r="P349" t="s">
        <v>101</v>
      </c>
      <c r="Q349" t="s">
        <v>821</v>
      </c>
    </row>
    <row r="350" spans="1:17" x14ac:dyDescent="0.2">
      <c r="A350" t="s">
        <v>541</v>
      </c>
      <c r="C350" t="s">
        <v>823</v>
      </c>
      <c r="D350">
        <f t="shared" si="5"/>
        <v>2019</v>
      </c>
      <c r="E350" t="s">
        <v>24</v>
      </c>
      <c r="F350">
        <v>11377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 t="s">
        <v>33</v>
      </c>
      <c r="Q350" t="s">
        <v>187</v>
      </c>
    </row>
    <row r="351" spans="1:17" x14ac:dyDescent="0.2">
      <c r="A351" t="s">
        <v>232</v>
      </c>
      <c r="B351" t="s">
        <v>528</v>
      </c>
      <c r="C351" t="s">
        <v>825</v>
      </c>
      <c r="D351">
        <f t="shared" si="5"/>
        <v>2013</v>
      </c>
      <c r="E351" t="s">
        <v>24</v>
      </c>
      <c r="F351">
        <v>11377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0</v>
      </c>
      <c r="P351" t="s">
        <v>57</v>
      </c>
      <c r="Q351" t="s">
        <v>43</v>
      </c>
    </row>
    <row r="352" spans="1:17" x14ac:dyDescent="0.2">
      <c r="A352" t="s">
        <v>528</v>
      </c>
      <c r="B352" t="s">
        <v>138</v>
      </c>
      <c r="C352" t="s">
        <v>827</v>
      </c>
      <c r="D352">
        <f t="shared" si="5"/>
        <v>2014</v>
      </c>
      <c r="E352" t="s">
        <v>24</v>
      </c>
      <c r="F352">
        <v>11377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 t="s">
        <v>57</v>
      </c>
      <c r="Q352" t="s">
        <v>43</v>
      </c>
    </row>
    <row r="353" spans="1:17" x14ac:dyDescent="0.2">
      <c r="A353" t="s">
        <v>528</v>
      </c>
      <c r="B353" t="s">
        <v>134</v>
      </c>
      <c r="C353" t="s">
        <v>829</v>
      </c>
      <c r="D353">
        <f t="shared" si="5"/>
        <v>2013</v>
      </c>
      <c r="E353" t="s">
        <v>24</v>
      </c>
      <c r="F353">
        <v>11377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 t="s">
        <v>37</v>
      </c>
      <c r="Q353" t="s">
        <v>34</v>
      </c>
    </row>
    <row r="354" spans="1:17" x14ac:dyDescent="0.2">
      <c r="A354" t="s">
        <v>528</v>
      </c>
      <c r="B354" t="s">
        <v>232</v>
      </c>
      <c r="C354" t="s">
        <v>830</v>
      </c>
      <c r="D354">
        <f t="shared" si="5"/>
        <v>2014</v>
      </c>
      <c r="E354" t="s">
        <v>24</v>
      </c>
      <c r="F354">
        <v>11377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 t="s">
        <v>37</v>
      </c>
      <c r="Q354" t="s">
        <v>34</v>
      </c>
    </row>
    <row r="355" spans="1:17" x14ac:dyDescent="0.2">
      <c r="A355" t="s">
        <v>528</v>
      </c>
      <c r="C355" t="s">
        <v>832</v>
      </c>
      <c r="D355">
        <f t="shared" si="5"/>
        <v>2020</v>
      </c>
      <c r="E355" t="s">
        <v>24</v>
      </c>
      <c r="F355">
        <v>11377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 t="s">
        <v>101</v>
      </c>
      <c r="Q355" t="s">
        <v>38</v>
      </c>
    </row>
    <row r="356" spans="1:17" x14ac:dyDescent="0.2">
      <c r="A356" t="s">
        <v>528</v>
      </c>
      <c r="C356" t="s">
        <v>834</v>
      </c>
      <c r="D356">
        <f t="shared" si="5"/>
        <v>2020</v>
      </c>
      <c r="E356" t="s">
        <v>24</v>
      </c>
      <c r="F356">
        <v>11377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 t="s">
        <v>101</v>
      </c>
      <c r="Q356" t="s">
        <v>171</v>
      </c>
    </row>
    <row r="357" spans="1:17" x14ac:dyDescent="0.2">
      <c r="A357" t="s">
        <v>528</v>
      </c>
      <c r="C357" t="s">
        <v>836</v>
      </c>
      <c r="D357">
        <f t="shared" si="5"/>
        <v>2016</v>
      </c>
      <c r="E357" t="s">
        <v>24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0</v>
      </c>
      <c r="P357" t="s">
        <v>562</v>
      </c>
      <c r="Q357" t="s">
        <v>837</v>
      </c>
    </row>
    <row r="358" spans="1:17" x14ac:dyDescent="0.2">
      <c r="A358" t="s">
        <v>541</v>
      </c>
      <c r="C358" t="s">
        <v>838</v>
      </c>
      <c r="D358">
        <f t="shared" si="5"/>
        <v>2016</v>
      </c>
      <c r="E358" t="s">
        <v>24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 t="s">
        <v>60</v>
      </c>
      <c r="Q358" t="s">
        <v>34</v>
      </c>
    </row>
    <row r="359" spans="1:17" x14ac:dyDescent="0.2">
      <c r="A359" t="s">
        <v>528</v>
      </c>
      <c r="C359" t="s">
        <v>839</v>
      </c>
      <c r="D359">
        <f t="shared" si="5"/>
        <v>2022</v>
      </c>
      <c r="E359" t="s">
        <v>24</v>
      </c>
      <c r="F359">
        <v>11377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 t="s">
        <v>840</v>
      </c>
      <c r="Q359" t="s">
        <v>187</v>
      </c>
    </row>
    <row r="360" spans="1:17" x14ac:dyDescent="0.2">
      <c r="C360" t="s">
        <v>842</v>
      </c>
      <c r="D360">
        <f t="shared" si="5"/>
        <v>2015</v>
      </c>
      <c r="E360" t="s">
        <v>24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0</v>
      </c>
      <c r="P360" t="s">
        <v>57</v>
      </c>
      <c r="Q360" t="s">
        <v>83</v>
      </c>
    </row>
    <row r="361" spans="1:17" x14ac:dyDescent="0.2">
      <c r="B361" t="s">
        <v>844</v>
      </c>
      <c r="C361" t="s">
        <v>845</v>
      </c>
      <c r="D361">
        <f t="shared" si="5"/>
        <v>2017</v>
      </c>
      <c r="E361" t="s">
        <v>24</v>
      </c>
      <c r="F361">
        <v>11377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 t="s">
        <v>110</v>
      </c>
    </row>
    <row r="362" spans="1:17" x14ac:dyDescent="0.2">
      <c r="B362" t="s">
        <v>847</v>
      </c>
      <c r="C362" t="s">
        <v>848</v>
      </c>
      <c r="D362">
        <f t="shared" si="5"/>
        <v>2020</v>
      </c>
      <c r="E362" t="s">
        <v>24</v>
      </c>
      <c r="F362">
        <v>11377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 t="s">
        <v>33</v>
      </c>
      <c r="Q362" t="s">
        <v>71</v>
      </c>
    </row>
    <row r="363" spans="1:17" x14ac:dyDescent="0.2">
      <c r="C363" t="s">
        <v>850</v>
      </c>
      <c r="D363">
        <f t="shared" si="5"/>
        <v>2016</v>
      </c>
      <c r="E363" t="s">
        <v>24</v>
      </c>
      <c r="F363">
        <v>11377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 t="s">
        <v>110</v>
      </c>
    </row>
    <row r="364" spans="1:17" x14ac:dyDescent="0.2">
      <c r="A364" t="s">
        <v>138</v>
      </c>
      <c r="C364" t="s">
        <v>852</v>
      </c>
      <c r="D364">
        <f t="shared" si="5"/>
        <v>2019</v>
      </c>
      <c r="E364" t="s">
        <v>24</v>
      </c>
      <c r="F364">
        <v>11377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</row>
    <row r="365" spans="1:17" x14ac:dyDescent="0.2">
      <c r="B365" t="s">
        <v>854</v>
      </c>
      <c r="C365" t="s">
        <v>855</v>
      </c>
      <c r="D365">
        <f t="shared" si="5"/>
        <v>2020</v>
      </c>
      <c r="E365" t="s">
        <v>24</v>
      </c>
      <c r="F365">
        <v>11377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0</v>
      </c>
      <c r="P365" t="s">
        <v>50</v>
      </c>
      <c r="Q365" t="s">
        <v>114</v>
      </c>
    </row>
    <row r="366" spans="1:17" x14ac:dyDescent="0.2">
      <c r="A366" t="s">
        <v>138</v>
      </c>
      <c r="B366" t="s">
        <v>528</v>
      </c>
      <c r="C366" t="s">
        <v>856</v>
      </c>
      <c r="D366">
        <f t="shared" si="5"/>
        <v>2014</v>
      </c>
      <c r="E366" t="s">
        <v>24</v>
      </c>
      <c r="F366">
        <v>11377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0</v>
      </c>
      <c r="P366" t="s">
        <v>57</v>
      </c>
      <c r="Q366" t="s">
        <v>43</v>
      </c>
    </row>
    <row r="367" spans="1:17" x14ac:dyDescent="0.2">
      <c r="A367" t="s">
        <v>528</v>
      </c>
      <c r="B367" t="s">
        <v>797</v>
      </c>
      <c r="C367" t="s">
        <v>857</v>
      </c>
      <c r="D367">
        <f t="shared" si="5"/>
        <v>2013</v>
      </c>
      <c r="E367" t="s">
        <v>24</v>
      </c>
      <c r="F367">
        <v>11370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 t="s">
        <v>57</v>
      </c>
      <c r="Q367" t="s">
        <v>43</v>
      </c>
    </row>
    <row r="368" spans="1:17" x14ac:dyDescent="0.2">
      <c r="A368" t="s">
        <v>859</v>
      </c>
      <c r="B368" t="s">
        <v>541</v>
      </c>
      <c r="C368" t="s">
        <v>860</v>
      </c>
      <c r="D368">
        <f t="shared" si="5"/>
        <v>2015</v>
      </c>
      <c r="E368" t="s">
        <v>24</v>
      </c>
      <c r="F368">
        <v>11370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 t="s">
        <v>37</v>
      </c>
      <c r="Q368" t="s">
        <v>821</v>
      </c>
    </row>
    <row r="369" spans="1:17" x14ac:dyDescent="0.2">
      <c r="A369" t="s">
        <v>31</v>
      </c>
      <c r="B369" t="s">
        <v>859</v>
      </c>
      <c r="C369" t="s">
        <v>862</v>
      </c>
      <c r="D369">
        <f t="shared" si="5"/>
        <v>2014</v>
      </c>
      <c r="E369" t="s">
        <v>24</v>
      </c>
      <c r="F369">
        <v>11372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 t="s">
        <v>37</v>
      </c>
      <c r="Q369" t="s">
        <v>119</v>
      </c>
    </row>
    <row r="370" spans="1:17" x14ac:dyDescent="0.2">
      <c r="B370" t="s">
        <v>864</v>
      </c>
      <c r="C370" t="s">
        <v>865</v>
      </c>
      <c r="D370">
        <f t="shared" si="5"/>
        <v>2020</v>
      </c>
      <c r="E370" t="s">
        <v>24</v>
      </c>
      <c r="F370">
        <v>11372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 t="s">
        <v>866</v>
      </c>
      <c r="Q370" t="s">
        <v>187</v>
      </c>
    </row>
    <row r="371" spans="1:17" x14ac:dyDescent="0.2">
      <c r="A371" t="s">
        <v>31</v>
      </c>
      <c r="C371" t="s">
        <v>868</v>
      </c>
      <c r="D371">
        <f t="shared" si="5"/>
        <v>2016</v>
      </c>
      <c r="E371" t="s">
        <v>24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 t="s">
        <v>57</v>
      </c>
      <c r="Q371" t="s">
        <v>43</v>
      </c>
    </row>
    <row r="372" spans="1:17" x14ac:dyDescent="0.2">
      <c r="A372" t="s">
        <v>31</v>
      </c>
      <c r="C372" t="s">
        <v>869</v>
      </c>
      <c r="D372">
        <f t="shared" si="5"/>
        <v>2019</v>
      </c>
      <c r="E372" t="s">
        <v>24</v>
      </c>
      <c r="F372">
        <v>11372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 t="s">
        <v>50</v>
      </c>
      <c r="Q372" t="s">
        <v>114</v>
      </c>
    </row>
    <row r="373" spans="1:17" x14ac:dyDescent="0.2">
      <c r="A373" t="s">
        <v>541</v>
      </c>
      <c r="C373" t="s">
        <v>870</v>
      </c>
      <c r="D373">
        <f t="shared" si="5"/>
        <v>2020</v>
      </c>
      <c r="E373" t="s">
        <v>24</v>
      </c>
      <c r="F373">
        <v>11370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0</v>
      </c>
      <c r="P373" t="s">
        <v>50</v>
      </c>
      <c r="Q373" t="s">
        <v>51</v>
      </c>
    </row>
    <row r="374" spans="1:17" x14ac:dyDescent="0.2">
      <c r="A374" t="s">
        <v>31</v>
      </c>
      <c r="B374" t="s">
        <v>794</v>
      </c>
      <c r="C374" t="s">
        <v>872</v>
      </c>
      <c r="D374">
        <f t="shared" si="5"/>
        <v>2016</v>
      </c>
      <c r="E374" t="s">
        <v>24</v>
      </c>
      <c r="F374">
        <v>11372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 t="s">
        <v>60</v>
      </c>
      <c r="Q374" t="s">
        <v>119</v>
      </c>
    </row>
    <row r="375" spans="1:17" x14ac:dyDescent="0.2">
      <c r="A375" t="s">
        <v>794</v>
      </c>
      <c r="C375" t="s">
        <v>874</v>
      </c>
      <c r="D375">
        <f t="shared" si="5"/>
        <v>2019</v>
      </c>
      <c r="E375" t="s">
        <v>24</v>
      </c>
      <c r="F375">
        <v>11372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 t="s">
        <v>50</v>
      </c>
      <c r="Q375" t="s">
        <v>216</v>
      </c>
    </row>
    <row r="376" spans="1:17" x14ac:dyDescent="0.2">
      <c r="A376" t="s">
        <v>528</v>
      </c>
      <c r="B376" t="s">
        <v>794</v>
      </c>
      <c r="C376" t="s">
        <v>876</v>
      </c>
      <c r="D376">
        <f t="shared" si="5"/>
        <v>2013</v>
      </c>
      <c r="E376" t="s">
        <v>24</v>
      </c>
      <c r="F376">
        <v>11370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0</v>
      </c>
      <c r="P376" t="s">
        <v>57</v>
      </c>
      <c r="Q376" t="s">
        <v>83</v>
      </c>
    </row>
    <row r="377" spans="1:17" x14ac:dyDescent="0.2">
      <c r="A377" t="s">
        <v>505</v>
      </c>
      <c r="C377" t="s">
        <v>878</v>
      </c>
      <c r="D377">
        <f t="shared" si="5"/>
        <v>2018</v>
      </c>
      <c r="E377" t="s">
        <v>24</v>
      </c>
      <c r="F377">
        <v>11370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 t="s">
        <v>57</v>
      </c>
      <c r="Q377" t="s">
        <v>146</v>
      </c>
    </row>
    <row r="378" spans="1:17" x14ac:dyDescent="0.2">
      <c r="A378" t="s">
        <v>31</v>
      </c>
      <c r="C378" t="s">
        <v>880</v>
      </c>
      <c r="D378">
        <f t="shared" si="5"/>
        <v>2021</v>
      </c>
      <c r="E378" t="s">
        <v>24</v>
      </c>
      <c r="F378">
        <v>11372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 t="s">
        <v>50</v>
      </c>
      <c r="Q378" t="s">
        <v>881</v>
      </c>
    </row>
    <row r="379" spans="1:17" x14ac:dyDescent="0.2">
      <c r="A379" t="s">
        <v>528</v>
      </c>
      <c r="B379" t="s">
        <v>794</v>
      </c>
      <c r="C379" t="s">
        <v>882</v>
      </c>
      <c r="D379">
        <f t="shared" si="5"/>
        <v>2015</v>
      </c>
      <c r="E379" t="s">
        <v>24</v>
      </c>
      <c r="F379">
        <v>11370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</v>
      </c>
      <c r="P379" t="s">
        <v>57</v>
      </c>
      <c r="Q379" t="s">
        <v>43</v>
      </c>
    </row>
    <row r="380" spans="1:17" x14ac:dyDescent="0.2">
      <c r="A380" t="s">
        <v>859</v>
      </c>
      <c r="C380" t="s">
        <v>884</v>
      </c>
      <c r="D380">
        <f t="shared" si="5"/>
        <v>2023</v>
      </c>
      <c r="E380" t="s">
        <v>24</v>
      </c>
      <c r="F380">
        <v>11370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 t="s">
        <v>101</v>
      </c>
      <c r="Q380" t="s">
        <v>187</v>
      </c>
    </row>
    <row r="381" spans="1:17" x14ac:dyDescent="0.2">
      <c r="A381" t="s">
        <v>508</v>
      </c>
      <c r="C381" t="s">
        <v>886</v>
      </c>
      <c r="D381">
        <f t="shared" si="5"/>
        <v>2023</v>
      </c>
      <c r="E381" t="s">
        <v>24</v>
      </c>
      <c r="F381">
        <v>11372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0</v>
      </c>
      <c r="P381" t="s">
        <v>42</v>
      </c>
    </row>
    <row r="382" spans="1:17" x14ac:dyDescent="0.2">
      <c r="C382" t="s">
        <v>888</v>
      </c>
      <c r="D382">
        <f t="shared" si="5"/>
        <v>2014</v>
      </c>
      <c r="E382" t="s">
        <v>24</v>
      </c>
      <c r="F382">
        <v>11369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 t="s">
        <v>57</v>
      </c>
      <c r="Q382" t="s">
        <v>43</v>
      </c>
    </row>
    <row r="383" spans="1:17" x14ac:dyDescent="0.2">
      <c r="A383" t="s">
        <v>890</v>
      </c>
      <c r="C383" t="s">
        <v>891</v>
      </c>
      <c r="D383">
        <f t="shared" si="5"/>
        <v>2017</v>
      </c>
      <c r="E383" t="s">
        <v>24</v>
      </c>
      <c r="F383">
        <v>11369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 t="s">
        <v>37</v>
      </c>
      <c r="Q383" t="s">
        <v>34</v>
      </c>
    </row>
    <row r="384" spans="1:17" x14ac:dyDescent="0.2">
      <c r="A384" t="s">
        <v>893</v>
      </c>
      <c r="C384" t="s">
        <v>894</v>
      </c>
      <c r="D384">
        <f t="shared" si="5"/>
        <v>2021</v>
      </c>
      <c r="E384" t="s">
        <v>24</v>
      </c>
      <c r="F384">
        <v>11369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0</v>
      </c>
      <c r="P384" t="s">
        <v>50</v>
      </c>
    </row>
    <row r="385" spans="1:17" x14ac:dyDescent="0.2">
      <c r="B385" t="s">
        <v>896</v>
      </c>
      <c r="C385" t="s">
        <v>897</v>
      </c>
      <c r="D385">
        <f t="shared" si="5"/>
        <v>2021</v>
      </c>
      <c r="E385" t="s">
        <v>24</v>
      </c>
      <c r="F385">
        <v>11369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 t="s">
        <v>42</v>
      </c>
      <c r="Q385" t="s">
        <v>114</v>
      </c>
    </row>
    <row r="386" spans="1:17" x14ac:dyDescent="0.2">
      <c r="A386" t="s">
        <v>890</v>
      </c>
      <c r="C386" t="s">
        <v>899</v>
      </c>
      <c r="D386">
        <f t="shared" si="5"/>
        <v>2022</v>
      </c>
      <c r="E386" t="s">
        <v>24</v>
      </c>
      <c r="F386">
        <v>11369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 t="s">
        <v>101</v>
      </c>
      <c r="Q386" t="s">
        <v>38</v>
      </c>
    </row>
    <row r="387" spans="1:17" x14ac:dyDescent="0.2">
      <c r="C387" t="s">
        <v>901</v>
      </c>
      <c r="D387">
        <f t="shared" ref="D387:D450" si="6">VALUE(LEFT(C387,4))</f>
        <v>2016</v>
      </c>
      <c r="E387" t="s">
        <v>24</v>
      </c>
      <c r="G387">
        <v>1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 t="s">
        <v>37</v>
      </c>
      <c r="Q387" t="s">
        <v>34</v>
      </c>
    </row>
    <row r="388" spans="1:17" x14ac:dyDescent="0.2">
      <c r="C388" t="s">
        <v>903</v>
      </c>
      <c r="D388">
        <f t="shared" si="6"/>
        <v>2015</v>
      </c>
      <c r="E388" t="s">
        <v>24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 t="s">
        <v>60</v>
      </c>
      <c r="Q388" t="s">
        <v>904</v>
      </c>
    </row>
    <row r="389" spans="1:17" x14ac:dyDescent="0.2">
      <c r="A389" t="s">
        <v>906</v>
      </c>
      <c r="B389" t="s">
        <v>907</v>
      </c>
      <c r="C389" t="s">
        <v>908</v>
      </c>
      <c r="D389">
        <f t="shared" si="6"/>
        <v>2015</v>
      </c>
      <c r="E389" t="s">
        <v>24</v>
      </c>
      <c r="F389">
        <v>11105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 t="s">
        <v>57</v>
      </c>
      <c r="Q389" t="s">
        <v>909</v>
      </c>
    </row>
    <row r="390" spans="1:17" x14ac:dyDescent="0.2">
      <c r="A390" t="s">
        <v>911</v>
      </c>
      <c r="C390" t="s">
        <v>912</v>
      </c>
      <c r="D390">
        <f t="shared" si="6"/>
        <v>2020</v>
      </c>
      <c r="E390" t="s">
        <v>24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0</v>
      </c>
      <c r="P390" t="s">
        <v>57</v>
      </c>
      <c r="Q390" t="s">
        <v>51</v>
      </c>
    </row>
    <row r="391" spans="1:17" x14ac:dyDescent="0.2">
      <c r="A391" t="s">
        <v>911</v>
      </c>
      <c r="C391" t="s">
        <v>913</v>
      </c>
      <c r="D391">
        <f t="shared" si="6"/>
        <v>2021</v>
      </c>
      <c r="E391" t="s">
        <v>24</v>
      </c>
      <c r="F391">
        <v>11370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 t="s">
        <v>57</v>
      </c>
      <c r="Q391" t="s">
        <v>71</v>
      </c>
    </row>
    <row r="392" spans="1:17" x14ac:dyDescent="0.2">
      <c r="A392" t="s">
        <v>906</v>
      </c>
      <c r="C392" t="s">
        <v>915</v>
      </c>
      <c r="D392">
        <f t="shared" si="6"/>
        <v>2017</v>
      </c>
      <c r="E392" t="s">
        <v>24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 t="s">
        <v>28</v>
      </c>
      <c r="Q392" t="s">
        <v>34</v>
      </c>
    </row>
    <row r="393" spans="1:17" x14ac:dyDescent="0.2">
      <c r="A393" t="s">
        <v>906</v>
      </c>
      <c r="C393" t="s">
        <v>916</v>
      </c>
      <c r="D393">
        <f t="shared" si="6"/>
        <v>2022</v>
      </c>
      <c r="E393" t="s">
        <v>24</v>
      </c>
      <c r="F393">
        <v>11370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1</v>
      </c>
      <c r="O393">
        <v>0</v>
      </c>
      <c r="P393" t="s">
        <v>42</v>
      </c>
      <c r="Q393" t="s">
        <v>114</v>
      </c>
    </row>
    <row r="394" spans="1:17" x14ac:dyDescent="0.2">
      <c r="A394" t="s">
        <v>918</v>
      </c>
      <c r="B394" t="s">
        <v>919</v>
      </c>
      <c r="C394" t="s">
        <v>920</v>
      </c>
      <c r="D394">
        <f t="shared" si="6"/>
        <v>2013</v>
      </c>
      <c r="E394" t="s">
        <v>24</v>
      </c>
      <c r="F394">
        <v>11368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 t="s">
        <v>57</v>
      </c>
      <c r="Q394" t="s">
        <v>43</v>
      </c>
    </row>
    <row r="395" spans="1:17" x14ac:dyDescent="0.2">
      <c r="A395" t="s">
        <v>922</v>
      </c>
      <c r="B395" t="s">
        <v>31</v>
      </c>
      <c r="C395" t="s">
        <v>923</v>
      </c>
      <c r="D395">
        <f t="shared" si="6"/>
        <v>2014</v>
      </c>
      <c r="E395" t="s">
        <v>24</v>
      </c>
      <c r="F395">
        <v>11368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 t="s">
        <v>57</v>
      </c>
      <c r="Q395" t="s">
        <v>43</v>
      </c>
    </row>
    <row r="396" spans="1:17" x14ac:dyDescent="0.2">
      <c r="A396" t="s">
        <v>925</v>
      </c>
      <c r="B396" t="s">
        <v>918</v>
      </c>
      <c r="C396" t="s">
        <v>926</v>
      </c>
      <c r="D396">
        <f t="shared" si="6"/>
        <v>2013</v>
      </c>
      <c r="E396" t="s">
        <v>24</v>
      </c>
      <c r="F396">
        <v>11368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0</v>
      </c>
      <c r="P396" t="s">
        <v>57</v>
      </c>
      <c r="Q396" t="s">
        <v>43</v>
      </c>
    </row>
    <row r="397" spans="1:17" x14ac:dyDescent="0.2">
      <c r="A397" t="s">
        <v>31</v>
      </c>
      <c r="C397" t="s">
        <v>928</v>
      </c>
      <c r="D397">
        <f t="shared" si="6"/>
        <v>2019</v>
      </c>
      <c r="E397" t="s">
        <v>24</v>
      </c>
      <c r="F397">
        <v>11368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 t="s">
        <v>91</v>
      </c>
      <c r="Q397" t="s">
        <v>38</v>
      </c>
    </row>
    <row r="398" spans="1:17" x14ac:dyDescent="0.2">
      <c r="A398" t="s">
        <v>918</v>
      </c>
      <c r="C398" t="s">
        <v>930</v>
      </c>
      <c r="D398">
        <f t="shared" si="6"/>
        <v>2017</v>
      </c>
      <c r="E398" t="s">
        <v>24</v>
      </c>
      <c r="F398">
        <v>11368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 t="s">
        <v>931</v>
      </c>
      <c r="Q398" t="s">
        <v>119</v>
      </c>
    </row>
    <row r="399" spans="1:17" x14ac:dyDescent="0.2">
      <c r="A399" t="s">
        <v>31</v>
      </c>
      <c r="B399" t="s">
        <v>919</v>
      </c>
      <c r="C399" t="s">
        <v>933</v>
      </c>
      <c r="D399">
        <f t="shared" si="6"/>
        <v>2014</v>
      </c>
      <c r="E399" t="s">
        <v>24</v>
      </c>
      <c r="F399">
        <v>11368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0</v>
      </c>
      <c r="P399" t="s">
        <v>57</v>
      </c>
      <c r="Q399" t="s">
        <v>250</v>
      </c>
    </row>
    <row r="400" spans="1:17" x14ac:dyDescent="0.2">
      <c r="A400" t="s">
        <v>31</v>
      </c>
      <c r="B400" t="s">
        <v>935</v>
      </c>
      <c r="C400" t="s">
        <v>936</v>
      </c>
      <c r="D400">
        <f t="shared" si="6"/>
        <v>2015</v>
      </c>
      <c r="E400" t="s">
        <v>24</v>
      </c>
      <c r="F400">
        <v>11368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 t="s">
        <v>937</v>
      </c>
      <c r="Q400" t="s">
        <v>34</v>
      </c>
    </row>
    <row r="401" spans="1:17" x14ac:dyDescent="0.2">
      <c r="A401" t="s">
        <v>919</v>
      </c>
      <c r="C401" t="s">
        <v>939</v>
      </c>
      <c r="D401">
        <f t="shared" si="6"/>
        <v>2020</v>
      </c>
      <c r="E401" t="s">
        <v>24</v>
      </c>
      <c r="F401">
        <v>11368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0</v>
      </c>
      <c r="P401" t="s">
        <v>940</v>
      </c>
      <c r="Q401" t="s">
        <v>114</v>
      </c>
    </row>
    <row r="402" spans="1:17" x14ac:dyDescent="0.2">
      <c r="A402" t="s">
        <v>31</v>
      </c>
      <c r="C402" t="s">
        <v>942</v>
      </c>
      <c r="D402">
        <f t="shared" si="6"/>
        <v>2020</v>
      </c>
      <c r="E402" t="s">
        <v>24</v>
      </c>
      <c r="F402">
        <v>11368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 t="s">
        <v>91</v>
      </c>
      <c r="Q402" t="s">
        <v>38</v>
      </c>
    </row>
    <row r="403" spans="1:17" x14ac:dyDescent="0.2">
      <c r="A403" t="s">
        <v>31</v>
      </c>
      <c r="C403" t="s">
        <v>943</v>
      </c>
      <c r="D403">
        <f t="shared" si="6"/>
        <v>2021</v>
      </c>
      <c r="E403" t="s">
        <v>24</v>
      </c>
      <c r="F403">
        <v>11368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0</v>
      </c>
    </row>
    <row r="404" spans="1:17" x14ac:dyDescent="0.2">
      <c r="A404" t="s">
        <v>925</v>
      </c>
      <c r="C404" t="s">
        <v>945</v>
      </c>
      <c r="D404">
        <f t="shared" si="6"/>
        <v>2022</v>
      </c>
      <c r="E404" t="s">
        <v>24</v>
      </c>
      <c r="F404">
        <v>11368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 t="s">
        <v>33</v>
      </c>
      <c r="Q404" t="s">
        <v>171</v>
      </c>
    </row>
    <row r="405" spans="1:17" x14ac:dyDescent="0.2">
      <c r="A405" t="s">
        <v>31</v>
      </c>
      <c r="C405" t="s">
        <v>946</v>
      </c>
      <c r="D405">
        <f t="shared" si="6"/>
        <v>2020</v>
      </c>
      <c r="E405" t="s">
        <v>24</v>
      </c>
      <c r="F405">
        <v>11368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 t="s">
        <v>78</v>
      </c>
      <c r="Q405" t="s">
        <v>187</v>
      </c>
    </row>
    <row r="406" spans="1:17" x14ac:dyDescent="0.2">
      <c r="B406" t="s">
        <v>948</v>
      </c>
      <c r="C406" t="s">
        <v>949</v>
      </c>
      <c r="D406">
        <f t="shared" si="6"/>
        <v>2020</v>
      </c>
      <c r="E406" t="s">
        <v>24</v>
      </c>
      <c r="F406">
        <v>11368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0</v>
      </c>
      <c r="P406" t="s">
        <v>50</v>
      </c>
      <c r="Q406" t="s">
        <v>114</v>
      </c>
    </row>
    <row r="407" spans="1:17" x14ac:dyDescent="0.2">
      <c r="A407" t="s">
        <v>925</v>
      </c>
      <c r="B407" t="s">
        <v>31</v>
      </c>
      <c r="C407" t="s">
        <v>951</v>
      </c>
      <c r="D407">
        <f t="shared" si="6"/>
        <v>2015</v>
      </c>
      <c r="E407" t="s">
        <v>24</v>
      </c>
      <c r="F407">
        <v>11368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 t="s">
        <v>33</v>
      </c>
      <c r="Q407" t="s">
        <v>119</v>
      </c>
    </row>
    <row r="408" spans="1:17" x14ac:dyDescent="0.2">
      <c r="A408" t="s">
        <v>31</v>
      </c>
      <c r="C408" t="s">
        <v>953</v>
      </c>
      <c r="D408">
        <f t="shared" si="6"/>
        <v>2018</v>
      </c>
      <c r="E408" t="s">
        <v>24</v>
      </c>
      <c r="F408">
        <v>11368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0</v>
      </c>
      <c r="P408" t="s">
        <v>613</v>
      </c>
      <c r="Q408" t="s">
        <v>83</v>
      </c>
    </row>
    <row r="409" spans="1:17" x14ac:dyDescent="0.2">
      <c r="A409" t="s">
        <v>31</v>
      </c>
      <c r="C409" t="s">
        <v>954</v>
      </c>
      <c r="D409">
        <f t="shared" si="6"/>
        <v>2021</v>
      </c>
      <c r="E409" t="s">
        <v>24</v>
      </c>
      <c r="F409">
        <v>11368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</row>
    <row r="410" spans="1:17" x14ac:dyDescent="0.2">
      <c r="A410" t="s">
        <v>925</v>
      </c>
      <c r="C410" t="s">
        <v>956</v>
      </c>
      <c r="D410">
        <f t="shared" si="6"/>
        <v>2018</v>
      </c>
      <c r="E410" t="s">
        <v>24</v>
      </c>
      <c r="F410">
        <v>11368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0</v>
      </c>
      <c r="N410">
        <v>2</v>
      </c>
      <c r="O410">
        <v>0</v>
      </c>
      <c r="P410" t="s">
        <v>42</v>
      </c>
      <c r="Q410" t="s">
        <v>114</v>
      </c>
    </row>
    <row r="411" spans="1:17" x14ac:dyDescent="0.2">
      <c r="A411" t="s">
        <v>922</v>
      </c>
      <c r="C411" t="s">
        <v>957</v>
      </c>
      <c r="D411">
        <f t="shared" si="6"/>
        <v>2022</v>
      </c>
      <c r="E411" t="s">
        <v>24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 t="s">
        <v>50</v>
      </c>
      <c r="Q411" t="s">
        <v>51</v>
      </c>
    </row>
    <row r="412" spans="1:17" x14ac:dyDescent="0.2">
      <c r="B412" t="s">
        <v>959</v>
      </c>
      <c r="C412" t="s">
        <v>960</v>
      </c>
      <c r="D412">
        <f t="shared" si="6"/>
        <v>2022</v>
      </c>
      <c r="E412" t="s">
        <v>24</v>
      </c>
      <c r="F412">
        <v>11368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1</v>
      </c>
      <c r="O412">
        <v>0</v>
      </c>
      <c r="P412" t="s">
        <v>101</v>
      </c>
      <c r="Q412" t="s">
        <v>259</v>
      </c>
    </row>
    <row r="413" spans="1:17" x14ac:dyDescent="0.2">
      <c r="A413" t="s">
        <v>919</v>
      </c>
      <c r="C413" t="s">
        <v>961</v>
      </c>
      <c r="D413">
        <f t="shared" si="6"/>
        <v>2019</v>
      </c>
      <c r="E413" t="s">
        <v>24</v>
      </c>
      <c r="F413">
        <v>11368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 t="s">
        <v>101</v>
      </c>
      <c r="Q413" t="s">
        <v>38</v>
      </c>
    </row>
    <row r="414" spans="1:17" x14ac:dyDescent="0.2">
      <c r="B414" t="s">
        <v>963</v>
      </c>
      <c r="C414" t="s">
        <v>964</v>
      </c>
      <c r="D414">
        <f t="shared" si="6"/>
        <v>2019</v>
      </c>
      <c r="E414" t="s">
        <v>24</v>
      </c>
      <c r="F414">
        <v>11368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</v>
      </c>
      <c r="O414">
        <v>0</v>
      </c>
      <c r="P414" t="s">
        <v>50</v>
      </c>
      <c r="Q414" t="s">
        <v>71</v>
      </c>
    </row>
    <row r="415" spans="1:17" x14ac:dyDescent="0.2">
      <c r="A415" t="s">
        <v>31</v>
      </c>
      <c r="C415" t="s">
        <v>965</v>
      </c>
      <c r="D415">
        <f t="shared" si="6"/>
        <v>2023</v>
      </c>
      <c r="E415" t="s">
        <v>24</v>
      </c>
      <c r="F415">
        <v>11368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 t="s">
        <v>101</v>
      </c>
      <c r="Q415" t="s">
        <v>171</v>
      </c>
    </row>
    <row r="416" spans="1:17" x14ac:dyDescent="0.2">
      <c r="A416" t="s">
        <v>918</v>
      </c>
      <c r="C416" t="s">
        <v>967</v>
      </c>
      <c r="D416">
        <f t="shared" si="6"/>
        <v>2023</v>
      </c>
      <c r="E416" t="s">
        <v>24</v>
      </c>
      <c r="F416">
        <v>11368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 t="s">
        <v>369</v>
      </c>
      <c r="Q416" t="s">
        <v>146</v>
      </c>
    </row>
    <row r="417" spans="1:17" x14ac:dyDescent="0.2">
      <c r="A417" t="s">
        <v>906</v>
      </c>
      <c r="C417" t="s">
        <v>968</v>
      </c>
      <c r="D417">
        <f t="shared" si="6"/>
        <v>2022</v>
      </c>
      <c r="E417" t="s">
        <v>24</v>
      </c>
      <c r="F417">
        <v>11370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 t="s">
        <v>42</v>
      </c>
      <c r="Q417" t="s">
        <v>114</v>
      </c>
    </row>
    <row r="418" spans="1:17" x14ac:dyDescent="0.2">
      <c r="A418" t="s">
        <v>906</v>
      </c>
      <c r="B418" t="s">
        <v>911</v>
      </c>
      <c r="C418" t="s">
        <v>970</v>
      </c>
      <c r="D418">
        <f t="shared" si="6"/>
        <v>2014</v>
      </c>
      <c r="E418" t="s">
        <v>24</v>
      </c>
      <c r="F418">
        <v>11370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 t="s">
        <v>37</v>
      </c>
      <c r="Q418" t="s">
        <v>34</v>
      </c>
    </row>
    <row r="419" spans="1:17" x14ac:dyDescent="0.2">
      <c r="A419" t="s">
        <v>783</v>
      </c>
      <c r="B419" t="s">
        <v>206</v>
      </c>
      <c r="C419" t="s">
        <v>972</v>
      </c>
      <c r="D419">
        <f t="shared" si="6"/>
        <v>2016</v>
      </c>
      <c r="E419" t="s">
        <v>24</v>
      </c>
      <c r="F419">
        <v>11370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 t="s">
        <v>50</v>
      </c>
      <c r="Q419" t="s">
        <v>83</v>
      </c>
    </row>
    <row r="420" spans="1:17" x14ac:dyDescent="0.2">
      <c r="A420" t="s">
        <v>511</v>
      </c>
      <c r="B420" t="s">
        <v>317</v>
      </c>
      <c r="C420" t="s">
        <v>973</v>
      </c>
      <c r="D420">
        <f t="shared" si="6"/>
        <v>2014</v>
      </c>
      <c r="E420" t="s">
        <v>24</v>
      </c>
      <c r="F420">
        <v>11370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 t="s">
        <v>57</v>
      </c>
      <c r="Q420" t="s">
        <v>43</v>
      </c>
    </row>
    <row r="421" spans="1:17" x14ac:dyDescent="0.2">
      <c r="A421" t="s">
        <v>317</v>
      </c>
      <c r="B421" t="s">
        <v>582</v>
      </c>
      <c r="C421" t="s">
        <v>975</v>
      </c>
      <c r="D421">
        <f t="shared" si="6"/>
        <v>2014</v>
      </c>
      <c r="E421" t="s">
        <v>24</v>
      </c>
      <c r="F421">
        <v>11370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 t="s">
        <v>37</v>
      </c>
      <c r="Q421" t="s">
        <v>34</v>
      </c>
    </row>
    <row r="422" spans="1:17" x14ac:dyDescent="0.2">
      <c r="A422" t="s">
        <v>317</v>
      </c>
      <c r="B422" t="s">
        <v>797</v>
      </c>
      <c r="C422" t="s">
        <v>977</v>
      </c>
      <c r="D422">
        <f t="shared" si="6"/>
        <v>2015</v>
      </c>
      <c r="E422" t="s">
        <v>24</v>
      </c>
      <c r="F422">
        <v>11370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1</v>
      </c>
      <c r="O422">
        <v>0</v>
      </c>
      <c r="P422" t="s">
        <v>42</v>
      </c>
      <c r="Q422" t="s">
        <v>83</v>
      </c>
    </row>
    <row r="423" spans="1:17" x14ac:dyDescent="0.2">
      <c r="A423" t="s">
        <v>582</v>
      </c>
      <c r="C423" t="s">
        <v>979</v>
      </c>
      <c r="D423">
        <f t="shared" si="6"/>
        <v>2020</v>
      </c>
      <c r="E423" t="s">
        <v>24</v>
      </c>
      <c r="F423">
        <v>11370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 t="s">
        <v>613</v>
      </c>
      <c r="Q423" t="s">
        <v>114</v>
      </c>
    </row>
    <row r="424" spans="1:17" x14ac:dyDescent="0.2">
      <c r="A424" t="s">
        <v>582</v>
      </c>
      <c r="C424" t="s">
        <v>981</v>
      </c>
      <c r="D424">
        <f t="shared" si="6"/>
        <v>2017</v>
      </c>
      <c r="E424" t="s">
        <v>24</v>
      </c>
      <c r="F424">
        <v>11370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1</v>
      </c>
      <c r="O424">
        <v>0</v>
      </c>
      <c r="P424" t="s">
        <v>50</v>
      </c>
      <c r="Q424" t="s">
        <v>83</v>
      </c>
    </row>
    <row r="425" spans="1:17" x14ac:dyDescent="0.2">
      <c r="A425" t="s">
        <v>511</v>
      </c>
      <c r="C425" t="s">
        <v>983</v>
      </c>
      <c r="D425">
        <f t="shared" si="6"/>
        <v>2019</v>
      </c>
      <c r="E425" t="s">
        <v>24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0</v>
      </c>
      <c r="P425" t="s">
        <v>50</v>
      </c>
      <c r="Q425" t="s">
        <v>51</v>
      </c>
    </row>
    <row r="426" spans="1:17" x14ac:dyDescent="0.2">
      <c r="A426" t="s">
        <v>985</v>
      </c>
      <c r="C426" t="s">
        <v>986</v>
      </c>
      <c r="D426">
        <f t="shared" si="6"/>
        <v>2017</v>
      </c>
      <c r="E426" t="s">
        <v>24</v>
      </c>
      <c r="F426">
        <v>11370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0</v>
      </c>
      <c r="P426" t="s">
        <v>50</v>
      </c>
      <c r="Q426" t="s">
        <v>68</v>
      </c>
    </row>
    <row r="427" spans="1:17" x14ac:dyDescent="0.2">
      <c r="A427" t="s">
        <v>317</v>
      </c>
      <c r="C427" t="s">
        <v>988</v>
      </c>
      <c r="D427">
        <f t="shared" si="6"/>
        <v>2020</v>
      </c>
      <c r="E427" t="s">
        <v>24</v>
      </c>
      <c r="F427">
        <v>11370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 t="s">
        <v>989</v>
      </c>
      <c r="Q427" t="s">
        <v>471</v>
      </c>
    </row>
    <row r="428" spans="1:17" x14ac:dyDescent="0.2">
      <c r="A428" t="s">
        <v>511</v>
      </c>
      <c r="C428" t="s">
        <v>990</v>
      </c>
      <c r="D428">
        <f t="shared" si="6"/>
        <v>2019</v>
      </c>
      <c r="E428" t="s">
        <v>24</v>
      </c>
      <c r="F428">
        <v>11370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 t="s">
        <v>33</v>
      </c>
      <c r="Q428" t="s">
        <v>38</v>
      </c>
    </row>
    <row r="429" spans="1:17" x14ac:dyDescent="0.2">
      <c r="A429" t="s">
        <v>206</v>
      </c>
      <c r="C429" t="s">
        <v>991</v>
      </c>
      <c r="D429">
        <f t="shared" si="6"/>
        <v>2022</v>
      </c>
      <c r="E429" t="s">
        <v>24</v>
      </c>
      <c r="F429">
        <v>11370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1</v>
      </c>
      <c r="O429">
        <v>0</v>
      </c>
      <c r="P429" t="s">
        <v>42</v>
      </c>
      <c r="Q429" t="s">
        <v>114</v>
      </c>
    </row>
    <row r="430" spans="1:17" x14ac:dyDescent="0.2">
      <c r="A430" t="s">
        <v>206</v>
      </c>
      <c r="B430" t="s">
        <v>511</v>
      </c>
      <c r="C430" t="s">
        <v>993</v>
      </c>
      <c r="D430">
        <f t="shared" si="6"/>
        <v>2015</v>
      </c>
      <c r="E430" t="s">
        <v>24</v>
      </c>
      <c r="F430">
        <v>11370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 t="s">
        <v>42</v>
      </c>
      <c r="Q430" t="s">
        <v>43</v>
      </c>
    </row>
    <row r="431" spans="1:17" x14ac:dyDescent="0.2">
      <c r="A431" t="s">
        <v>206</v>
      </c>
      <c r="C431" t="s">
        <v>995</v>
      </c>
      <c r="D431">
        <f t="shared" si="6"/>
        <v>2019</v>
      </c>
      <c r="E431" t="s">
        <v>24</v>
      </c>
      <c r="F431">
        <v>11370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 t="s">
        <v>840</v>
      </c>
      <c r="Q431" t="s">
        <v>171</v>
      </c>
    </row>
    <row r="432" spans="1:17" x14ac:dyDescent="0.2">
      <c r="A432" t="s">
        <v>508</v>
      </c>
      <c r="C432" t="s">
        <v>997</v>
      </c>
      <c r="D432">
        <f t="shared" si="6"/>
        <v>2023</v>
      </c>
      <c r="E432" t="s">
        <v>24</v>
      </c>
      <c r="F432">
        <v>11370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 t="s">
        <v>60</v>
      </c>
      <c r="Q432" t="s">
        <v>187</v>
      </c>
    </row>
    <row r="433" spans="1:17" x14ac:dyDescent="0.2">
      <c r="A433" t="s">
        <v>541</v>
      </c>
      <c r="C433" t="s">
        <v>999</v>
      </c>
      <c r="D433">
        <f t="shared" si="6"/>
        <v>2018</v>
      </c>
      <c r="E433" t="s">
        <v>24</v>
      </c>
      <c r="F433">
        <v>11369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 t="s">
        <v>42</v>
      </c>
      <c r="Q433" t="s">
        <v>43</v>
      </c>
    </row>
    <row r="434" spans="1:17" x14ac:dyDescent="0.2">
      <c r="A434" t="s">
        <v>161</v>
      </c>
      <c r="C434" t="s">
        <v>1001</v>
      </c>
      <c r="D434">
        <f t="shared" si="6"/>
        <v>2020</v>
      </c>
      <c r="E434" t="s">
        <v>24</v>
      </c>
      <c r="F434">
        <v>11369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 t="s">
        <v>33</v>
      </c>
      <c r="Q434" t="s">
        <v>187</v>
      </c>
    </row>
    <row r="435" spans="1:17" x14ac:dyDescent="0.2">
      <c r="A435" t="s">
        <v>1002</v>
      </c>
      <c r="C435" t="s">
        <v>1003</v>
      </c>
      <c r="D435">
        <f t="shared" si="6"/>
        <v>2021</v>
      </c>
      <c r="E435" t="s">
        <v>24</v>
      </c>
      <c r="F435">
        <v>11369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 t="s">
        <v>50</v>
      </c>
      <c r="Q435" t="s">
        <v>114</v>
      </c>
    </row>
    <row r="436" spans="1:17" x14ac:dyDescent="0.2">
      <c r="A436" t="s">
        <v>449</v>
      </c>
      <c r="C436" t="s">
        <v>1005</v>
      </c>
      <c r="D436">
        <f t="shared" si="6"/>
        <v>2017</v>
      </c>
      <c r="E436" t="s">
        <v>24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0</v>
      </c>
      <c r="P436" t="s">
        <v>50</v>
      </c>
      <c r="Q436" t="s">
        <v>83</v>
      </c>
    </row>
    <row r="437" spans="1:17" x14ac:dyDescent="0.2">
      <c r="A437" t="s">
        <v>449</v>
      </c>
      <c r="C437" t="s">
        <v>1006</v>
      </c>
      <c r="D437">
        <f t="shared" si="6"/>
        <v>2020</v>
      </c>
      <c r="E437" t="s">
        <v>24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 t="s">
        <v>1007</v>
      </c>
      <c r="Q437" t="s">
        <v>187</v>
      </c>
    </row>
    <row r="438" spans="1:17" x14ac:dyDescent="0.2">
      <c r="A438" t="s">
        <v>432</v>
      </c>
      <c r="C438" t="s">
        <v>1009</v>
      </c>
      <c r="D438">
        <f t="shared" si="6"/>
        <v>2021</v>
      </c>
      <c r="E438" t="s">
        <v>24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 t="s">
        <v>1010</v>
      </c>
      <c r="Q438" t="s">
        <v>71</v>
      </c>
    </row>
    <row r="439" spans="1:17" x14ac:dyDescent="0.2">
      <c r="A439" t="s">
        <v>1011</v>
      </c>
      <c r="C439" t="s">
        <v>1012</v>
      </c>
      <c r="D439">
        <f t="shared" si="6"/>
        <v>2017</v>
      </c>
      <c r="E439" t="s">
        <v>24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 t="s">
        <v>42</v>
      </c>
      <c r="Q439" t="s">
        <v>83</v>
      </c>
    </row>
    <row r="440" spans="1:17" x14ac:dyDescent="0.2">
      <c r="A440" t="s">
        <v>161</v>
      </c>
      <c r="C440" t="s">
        <v>1013</v>
      </c>
      <c r="D440">
        <f t="shared" si="6"/>
        <v>2018</v>
      </c>
      <c r="E440" t="s">
        <v>24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0</v>
      </c>
      <c r="P440" t="s">
        <v>50</v>
      </c>
      <c r="Q440" t="s">
        <v>51</v>
      </c>
    </row>
    <row r="441" spans="1:17" x14ac:dyDescent="0.2">
      <c r="A441" t="s">
        <v>432</v>
      </c>
      <c r="C441" t="s">
        <v>1014</v>
      </c>
      <c r="D441">
        <f t="shared" si="6"/>
        <v>2023</v>
      </c>
      <c r="E441" t="s">
        <v>24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 t="s">
        <v>37</v>
      </c>
      <c r="Q441" t="s">
        <v>187</v>
      </c>
    </row>
    <row r="442" spans="1:17" x14ac:dyDescent="0.2">
      <c r="A442" t="s">
        <v>189</v>
      </c>
      <c r="B442" t="s">
        <v>162</v>
      </c>
      <c r="C442" t="s">
        <v>1016</v>
      </c>
      <c r="D442">
        <f t="shared" si="6"/>
        <v>2013</v>
      </c>
      <c r="E442" t="s">
        <v>24</v>
      </c>
      <c r="F442">
        <v>11103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0</v>
      </c>
      <c r="P442" t="s">
        <v>57</v>
      </c>
      <c r="Q442" t="s">
        <v>250</v>
      </c>
    </row>
    <row r="443" spans="1:17" x14ac:dyDescent="0.2">
      <c r="B443" t="s">
        <v>1018</v>
      </c>
      <c r="C443" t="s">
        <v>1019</v>
      </c>
      <c r="D443">
        <f t="shared" si="6"/>
        <v>2022</v>
      </c>
      <c r="E443" t="s">
        <v>24</v>
      </c>
      <c r="F443">
        <v>11103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0</v>
      </c>
      <c r="P443" t="s">
        <v>110</v>
      </c>
      <c r="Q443" t="s">
        <v>114</v>
      </c>
    </row>
    <row r="444" spans="1:17" x14ac:dyDescent="0.2">
      <c r="B444" t="s">
        <v>1021</v>
      </c>
      <c r="C444" t="s">
        <v>1022</v>
      </c>
      <c r="D444">
        <f t="shared" si="6"/>
        <v>2022</v>
      </c>
      <c r="E444" t="s">
        <v>24</v>
      </c>
      <c r="F444">
        <v>11103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0</v>
      </c>
      <c r="P444" t="s">
        <v>110</v>
      </c>
      <c r="Q444" t="s">
        <v>114</v>
      </c>
    </row>
    <row r="445" spans="1:17" x14ac:dyDescent="0.2">
      <c r="B445" t="s">
        <v>189</v>
      </c>
      <c r="C445" t="s">
        <v>1024</v>
      </c>
      <c r="D445">
        <f t="shared" si="6"/>
        <v>2022</v>
      </c>
      <c r="E445" t="s">
        <v>24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 t="s">
        <v>57</v>
      </c>
      <c r="Q445" t="s">
        <v>71</v>
      </c>
    </row>
    <row r="446" spans="1:17" x14ac:dyDescent="0.2">
      <c r="A446" t="s">
        <v>1025</v>
      </c>
      <c r="B446" t="s">
        <v>1026</v>
      </c>
      <c r="C446" t="s">
        <v>1027</v>
      </c>
      <c r="D446">
        <f t="shared" si="6"/>
        <v>2016</v>
      </c>
      <c r="E446" t="s">
        <v>24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1</v>
      </c>
      <c r="O446">
        <v>0</v>
      </c>
      <c r="P446" t="s">
        <v>57</v>
      </c>
      <c r="Q446" t="s">
        <v>43</v>
      </c>
    </row>
    <row r="447" spans="1:17" x14ac:dyDescent="0.2">
      <c r="B447" t="s">
        <v>1029</v>
      </c>
      <c r="C447" t="s">
        <v>1030</v>
      </c>
      <c r="D447">
        <f t="shared" si="6"/>
        <v>2021</v>
      </c>
      <c r="E447" t="s">
        <v>24</v>
      </c>
      <c r="F447">
        <v>11103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0</v>
      </c>
      <c r="P447" t="s">
        <v>57</v>
      </c>
      <c r="Q447" t="s">
        <v>114</v>
      </c>
    </row>
    <row r="448" spans="1:17" x14ac:dyDescent="0.2">
      <c r="B448" t="s">
        <v>1032</v>
      </c>
      <c r="C448" t="s">
        <v>1033</v>
      </c>
      <c r="D448">
        <f t="shared" si="6"/>
        <v>2019</v>
      </c>
      <c r="E448" t="s">
        <v>24</v>
      </c>
      <c r="F448">
        <v>11103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0</v>
      </c>
      <c r="P448" t="s">
        <v>110</v>
      </c>
      <c r="Q448" t="s">
        <v>114</v>
      </c>
    </row>
    <row r="449" spans="1:17" x14ac:dyDescent="0.2">
      <c r="A449" t="s">
        <v>189</v>
      </c>
      <c r="B449" t="s">
        <v>162</v>
      </c>
      <c r="C449" t="s">
        <v>1034</v>
      </c>
      <c r="D449">
        <f t="shared" si="6"/>
        <v>2013</v>
      </c>
      <c r="E449" t="s">
        <v>24</v>
      </c>
      <c r="F449">
        <v>11103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 t="s">
        <v>101</v>
      </c>
      <c r="Q449" t="s">
        <v>34</v>
      </c>
    </row>
    <row r="450" spans="1:17" x14ac:dyDescent="0.2">
      <c r="A450" t="s">
        <v>706</v>
      </c>
      <c r="B450" t="s">
        <v>189</v>
      </c>
      <c r="C450" t="s">
        <v>1036</v>
      </c>
      <c r="D450">
        <f t="shared" si="6"/>
        <v>2013</v>
      </c>
      <c r="E450" t="s">
        <v>24</v>
      </c>
      <c r="F450">
        <v>11103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 t="s">
        <v>37</v>
      </c>
      <c r="Q450" t="s">
        <v>34</v>
      </c>
    </row>
    <row r="451" spans="1:17" x14ac:dyDescent="0.2">
      <c r="A451" t="s">
        <v>189</v>
      </c>
      <c r="C451" t="s">
        <v>1038</v>
      </c>
      <c r="D451">
        <f t="shared" ref="D451:D514" si="7">VALUE(LEFT(C451,4))</f>
        <v>2019</v>
      </c>
      <c r="E451" t="s">
        <v>24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1</v>
      </c>
      <c r="O451">
        <v>0</v>
      </c>
      <c r="P451" t="s">
        <v>42</v>
      </c>
      <c r="Q451" t="s">
        <v>114</v>
      </c>
    </row>
    <row r="452" spans="1:17" x14ac:dyDescent="0.2">
      <c r="C452" t="s">
        <v>1040</v>
      </c>
      <c r="D452">
        <f t="shared" si="7"/>
        <v>2016</v>
      </c>
      <c r="E452" t="s">
        <v>24</v>
      </c>
      <c r="F452">
        <v>11103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2</v>
      </c>
      <c r="O452">
        <v>0</v>
      </c>
      <c r="P452" t="s">
        <v>1041</v>
      </c>
      <c r="Q452" t="s">
        <v>1042</v>
      </c>
    </row>
    <row r="453" spans="1:17" x14ac:dyDescent="0.2">
      <c r="A453" t="s">
        <v>162</v>
      </c>
      <c r="C453" t="s">
        <v>1043</v>
      </c>
      <c r="D453">
        <f t="shared" si="7"/>
        <v>2023</v>
      </c>
      <c r="E453" t="s">
        <v>24</v>
      </c>
      <c r="F453">
        <v>11103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0</v>
      </c>
      <c r="P453" t="s">
        <v>42</v>
      </c>
      <c r="Q453" t="s">
        <v>114</v>
      </c>
    </row>
    <row r="454" spans="1:17" x14ac:dyDescent="0.2">
      <c r="A454" t="s">
        <v>1045</v>
      </c>
      <c r="B454" t="s">
        <v>158</v>
      </c>
      <c r="C454" t="s">
        <v>1046</v>
      </c>
      <c r="D454">
        <f t="shared" si="7"/>
        <v>2016</v>
      </c>
      <c r="E454" t="s">
        <v>24</v>
      </c>
      <c r="F454">
        <v>11377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 t="s">
        <v>931</v>
      </c>
      <c r="Q454" t="s">
        <v>1047</v>
      </c>
    </row>
    <row r="455" spans="1:17" x14ac:dyDescent="0.2">
      <c r="A455" t="s">
        <v>158</v>
      </c>
      <c r="C455" t="s">
        <v>1049</v>
      </c>
      <c r="D455">
        <f t="shared" si="7"/>
        <v>2019</v>
      </c>
      <c r="E455" t="s">
        <v>24</v>
      </c>
      <c r="F455">
        <v>11377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0</v>
      </c>
      <c r="P455" t="s">
        <v>57</v>
      </c>
      <c r="Q455" t="s">
        <v>51</v>
      </c>
    </row>
    <row r="456" spans="1:17" x14ac:dyDescent="0.2">
      <c r="A456" t="s">
        <v>158</v>
      </c>
      <c r="B456" t="s">
        <v>1045</v>
      </c>
      <c r="C456" t="s">
        <v>1050</v>
      </c>
      <c r="D456">
        <f t="shared" si="7"/>
        <v>2013</v>
      </c>
      <c r="E456" t="s">
        <v>24</v>
      </c>
      <c r="F456">
        <v>11377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0</v>
      </c>
      <c r="P456" t="s">
        <v>57</v>
      </c>
      <c r="Q456" t="s">
        <v>43</v>
      </c>
    </row>
    <row r="457" spans="1:17" x14ac:dyDescent="0.2">
      <c r="A457" t="s">
        <v>158</v>
      </c>
      <c r="C457" t="s">
        <v>1051</v>
      </c>
      <c r="D457">
        <f t="shared" si="7"/>
        <v>2016</v>
      </c>
      <c r="E457" t="s">
        <v>24</v>
      </c>
      <c r="F457">
        <v>11377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 t="s">
        <v>78</v>
      </c>
      <c r="Q457" t="s">
        <v>1052</v>
      </c>
    </row>
    <row r="458" spans="1:17" x14ac:dyDescent="0.2">
      <c r="A458" t="s">
        <v>158</v>
      </c>
      <c r="B458" t="s">
        <v>1045</v>
      </c>
      <c r="C458" t="s">
        <v>1053</v>
      </c>
      <c r="D458">
        <f t="shared" si="7"/>
        <v>2014</v>
      </c>
      <c r="E458" t="s">
        <v>24</v>
      </c>
      <c r="F458">
        <v>11377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 t="s">
        <v>1054</v>
      </c>
      <c r="Q458" t="s">
        <v>83</v>
      </c>
    </row>
    <row r="459" spans="1:17" x14ac:dyDescent="0.2">
      <c r="A459" t="s">
        <v>1055</v>
      </c>
      <c r="C459" t="s">
        <v>1056</v>
      </c>
      <c r="D459">
        <f t="shared" si="7"/>
        <v>2017</v>
      </c>
      <c r="E459" t="s">
        <v>24</v>
      </c>
      <c r="F459">
        <v>11377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 t="s">
        <v>1057</v>
      </c>
      <c r="Q459" t="s">
        <v>83</v>
      </c>
    </row>
    <row r="460" spans="1:17" x14ac:dyDescent="0.2">
      <c r="A460" t="s">
        <v>1045</v>
      </c>
      <c r="C460" t="s">
        <v>1058</v>
      </c>
      <c r="D460">
        <f t="shared" si="7"/>
        <v>2017</v>
      </c>
      <c r="E460" t="s">
        <v>24</v>
      </c>
      <c r="F460">
        <v>11377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 t="s">
        <v>33</v>
      </c>
      <c r="Q460" t="s">
        <v>79</v>
      </c>
    </row>
    <row r="461" spans="1:17" x14ac:dyDescent="0.2">
      <c r="A461" t="s">
        <v>158</v>
      </c>
      <c r="C461" t="s">
        <v>1059</v>
      </c>
      <c r="D461">
        <f t="shared" si="7"/>
        <v>2018</v>
      </c>
      <c r="E461" t="s">
        <v>24</v>
      </c>
      <c r="F461">
        <v>11377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 t="s">
        <v>57</v>
      </c>
      <c r="Q461" t="s">
        <v>51</v>
      </c>
    </row>
    <row r="462" spans="1:17" x14ac:dyDescent="0.2">
      <c r="A462" t="s">
        <v>158</v>
      </c>
      <c r="C462" t="s">
        <v>1060</v>
      </c>
      <c r="D462">
        <f t="shared" si="7"/>
        <v>2018</v>
      </c>
      <c r="E462" t="s">
        <v>24</v>
      </c>
      <c r="F462">
        <v>11377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2</v>
      </c>
      <c r="M462">
        <v>0</v>
      </c>
      <c r="N462">
        <v>2</v>
      </c>
      <c r="O462">
        <v>0</v>
      </c>
      <c r="P462" t="s">
        <v>50</v>
      </c>
      <c r="Q462" t="s">
        <v>51</v>
      </c>
    </row>
    <row r="463" spans="1:17" x14ac:dyDescent="0.2">
      <c r="A463" t="s">
        <v>158</v>
      </c>
      <c r="B463" t="s">
        <v>1045</v>
      </c>
      <c r="C463" t="s">
        <v>1061</v>
      </c>
      <c r="D463">
        <f t="shared" si="7"/>
        <v>2013</v>
      </c>
      <c r="E463" t="s">
        <v>24</v>
      </c>
      <c r="F463">
        <v>11377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0</v>
      </c>
      <c r="P463" t="s">
        <v>37</v>
      </c>
      <c r="Q463" t="s">
        <v>1062</v>
      </c>
    </row>
    <row r="464" spans="1:17" x14ac:dyDescent="0.2">
      <c r="A464" t="s">
        <v>138</v>
      </c>
      <c r="B464" t="s">
        <v>1064</v>
      </c>
      <c r="C464" t="s">
        <v>1065</v>
      </c>
      <c r="D464">
        <f t="shared" si="7"/>
        <v>2015</v>
      </c>
      <c r="E464" t="s">
        <v>24</v>
      </c>
      <c r="F464">
        <v>11377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 t="s">
        <v>57</v>
      </c>
      <c r="Q464" t="s">
        <v>1066</v>
      </c>
    </row>
    <row r="465" spans="1:17" x14ac:dyDescent="0.2">
      <c r="A465" t="s">
        <v>138</v>
      </c>
      <c r="C465" t="s">
        <v>1068</v>
      </c>
      <c r="D465">
        <f t="shared" si="7"/>
        <v>2023</v>
      </c>
      <c r="E465" t="s">
        <v>24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 t="s">
        <v>91</v>
      </c>
      <c r="Q465" t="s">
        <v>1069</v>
      </c>
    </row>
    <row r="466" spans="1:17" x14ac:dyDescent="0.2">
      <c r="B466" t="s">
        <v>1071</v>
      </c>
      <c r="C466" t="s">
        <v>1072</v>
      </c>
      <c r="D466">
        <f t="shared" si="7"/>
        <v>2017</v>
      </c>
      <c r="E466" t="s">
        <v>24</v>
      </c>
      <c r="F466">
        <v>11377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 t="s">
        <v>42</v>
      </c>
      <c r="Q466" t="s">
        <v>43</v>
      </c>
    </row>
    <row r="467" spans="1:17" x14ac:dyDescent="0.2">
      <c r="A467" t="s">
        <v>1074</v>
      </c>
      <c r="B467" t="s">
        <v>134</v>
      </c>
      <c r="C467" t="s">
        <v>1075</v>
      </c>
      <c r="D467">
        <f t="shared" si="7"/>
        <v>2015</v>
      </c>
      <c r="E467" t="s">
        <v>24</v>
      </c>
      <c r="F467">
        <v>11377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 t="s">
        <v>37</v>
      </c>
      <c r="Q467" t="s">
        <v>34</v>
      </c>
    </row>
    <row r="468" spans="1:17" x14ac:dyDescent="0.2">
      <c r="A468" t="s">
        <v>1077</v>
      </c>
      <c r="C468" t="s">
        <v>1078</v>
      </c>
      <c r="D468">
        <f t="shared" si="7"/>
        <v>2022</v>
      </c>
      <c r="E468" t="s">
        <v>24</v>
      </c>
      <c r="F468">
        <v>11377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</v>
      </c>
      <c r="P468" t="s">
        <v>57</v>
      </c>
      <c r="Q468" t="s">
        <v>114</v>
      </c>
    </row>
    <row r="469" spans="1:17" x14ac:dyDescent="0.2">
      <c r="A469" t="s">
        <v>1077</v>
      </c>
      <c r="C469" t="s">
        <v>1080</v>
      </c>
      <c r="D469">
        <f t="shared" si="7"/>
        <v>2018</v>
      </c>
      <c r="E469" t="s">
        <v>24</v>
      </c>
      <c r="F469">
        <v>11377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1</v>
      </c>
      <c r="O469">
        <v>0</v>
      </c>
      <c r="P469" t="s">
        <v>110</v>
      </c>
      <c r="Q469" t="s">
        <v>51</v>
      </c>
    </row>
    <row r="470" spans="1:17" x14ac:dyDescent="0.2">
      <c r="A470" t="s">
        <v>344</v>
      </c>
      <c r="C470" t="s">
        <v>1082</v>
      </c>
      <c r="D470">
        <f t="shared" si="7"/>
        <v>2017</v>
      </c>
      <c r="E470" t="s">
        <v>24</v>
      </c>
      <c r="F470">
        <v>11103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 t="s">
        <v>1083</v>
      </c>
      <c r="Q470" t="s">
        <v>140</v>
      </c>
    </row>
    <row r="471" spans="1:17" x14ac:dyDescent="0.2">
      <c r="A471" t="s">
        <v>1085</v>
      </c>
      <c r="B471" t="s">
        <v>317</v>
      </c>
      <c r="C471" t="s">
        <v>1086</v>
      </c>
      <c r="D471">
        <f t="shared" si="7"/>
        <v>2014</v>
      </c>
      <c r="E471" t="s">
        <v>24</v>
      </c>
      <c r="F471">
        <v>11105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 t="s">
        <v>57</v>
      </c>
      <c r="Q471" t="s">
        <v>1087</v>
      </c>
    </row>
    <row r="472" spans="1:17" x14ac:dyDescent="0.2">
      <c r="A472" t="s">
        <v>161</v>
      </c>
      <c r="C472" t="s">
        <v>1089</v>
      </c>
      <c r="D472">
        <f t="shared" si="7"/>
        <v>2020</v>
      </c>
      <c r="E472" t="s">
        <v>24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 t="s">
        <v>50</v>
      </c>
      <c r="Q472" t="s">
        <v>497</v>
      </c>
    </row>
    <row r="473" spans="1:17" x14ac:dyDescent="0.2">
      <c r="A473" t="s">
        <v>344</v>
      </c>
      <c r="B473" t="s">
        <v>907</v>
      </c>
      <c r="C473" t="s">
        <v>1091</v>
      </c>
      <c r="D473">
        <f t="shared" si="7"/>
        <v>2014</v>
      </c>
      <c r="E473" t="s">
        <v>24</v>
      </c>
      <c r="F473">
        <v>11103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 t="s">
        <v>37</v>
      </c>
      <c r="Q473" t="s">
        <v>34</v>
      </c>
    </row>
    <row r="474" spans="1:17" x14ac:dyDescent="0.2">
      <c r="B474" t="s">
        <v>1093</v>
      </c>
      <c r="C474" t="s">
        <v>1094</v>
      </c>
      <c r="D474">
        <f t="shared" si="7"/>
        <v>2023</v>
      </c>
      <c r="E474" t="s">
        <v>24</v>
      </c>
      <c r="F474">
        <v>11103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0</v>
      </c>
      <c r="N474">
        <v>2</v>
      </c>
      <c r="O474">
        <v>0</v>
      </c>
      <c r="P474" t="s">
        <v>369</v>
      </c>
    </row>
    <row r="475" spans="1:17" x14ac:dyDescent="0.2">
      <c r="A475" t="s">
        <v>1096</v>
      </c>
      <c r="B475" t="s">
        <v>161</v>
      </c>
      <c r="C475" t="s">
        <v>1097</v>
      </c>
      <c r="D475">
        <f t="shared" si="7"/>
        <v>2016</v>
      </c>
      <c r="E475" t="s">
        <v>24</v>
      </c>
      <c r="F475">
        <v>11369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0</v>
      </c>
      <c r="P475" t="s">
        <v>57</v>
      </c>
      <c r="Q475" t="s">
        <v>43</v>
      </c>
    </row>
    <row r="476" spans="1:17" x14ac:dyDescent="0.2">
      <c r="A476" t="s">
        <v>1099</v>
      </c>
      <c r="B476" t="s">
        <v>541</v>
      </c>
      <c r="C476" t="s">
        <v>1100</v>
      </c>
      <c r="D476">
        <f t="shared" si="7"/>
        <v>2013</v>
      </c>
      <c r="E476" t="s">
        <v>24</v>
      </c>
      <c r="F476">
        <v>11369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 t="s">
        <v>57</v>
      </c>
      <c r="Q476" t="s">
        <v>43</v>
      </c>
    </row>
    <row r="477" spans="1:17" x14ac:dyDescent="0.2">
      <c r="B477" t="s">
        <v>1002</v>
      </c>
      <c r="C477" t="s">
        <v>1101</v>
      </c>
      <c r="D477">
        <f t="shared" si="7"/>
        <v>2021</v>
      </c>
      <c r="E477" t="s">
        <v>24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 t="s">
        <v>101</v>
      </c>
      <c r="Q477" t="s">
        <v>71</v>
      </c>
    </row>
    <row r="478" spans="1:17" x14ac:dyDescent="0.2">
      <c r="A478" t="s">
        <v>161</v>
      </c>
      <c r="B478" t="s">
        <v>1103</v>
      </c>
      <c r="C478" t="s">
        <v>1104</v>
      </c>
      <c r="D478">
        <f t="shared" si="7"/>
        <v>2016</v>
      </c>
      <c r="E478" t="s">
        <v>24</v>
      </c>
      <c r="F478">
        <v>11369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0</v>
      </c>
      <c r="P478" t="s">
        <v>568</v>
      </c>
      <c r="Q478" t="s">
        <v>83</v>
      </c>
    </row>
    <row r="479" spans="1:17" x14ac:dyDescent="0.2">
      <c r="C479" t="s">
        <v>1106</v>
      </c>
      <c r="D479">
        <f t="shared" si="7"/>
        <v>2014</v>
      </c>
      <c r="E479" t="s">
        <v>24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  <c r="P479" t="s">
        <v>37</v>
      </c>
      <c r="Q479" t="s">
        <v>821</v>
      </c>
    </row>
    <row r="480" spans="1:17" x14ac:dyDescent="0.2">
      <c r="A480" t="s">
        <v>317</v>
      </c>
      <c r="C480" t="s">
        <v>1108</v>
      </c>
      <c r="D480">
        <f t="shared" si="7"/>
        <v>2022</v>
      </c>
      <c r="E480" t="s">
        <v>24</v>
      </c>
      <c r="F480">
        <v>11369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 t="s">
        <v>78</v>
      </c>
      <c r="Q480" t="s">
        <v>187</v>
      </c>
    </row>
    <row r="481" spans="1:17" x14ac:dyDescent="0.2">
      <c r="C481" t="s">
        <v>1110</v>
      </c>
      <c r="D481">
        <f t="shared" si="7"/>
        <v>2017</v>
      </c>
      <c r="E481" t="s">
        <v>24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1</v>
      </c>
      <c r="O481">
        <v>1</v>
      </c>
      <c r="P481" t="s">
        <v>50</v>
      </c>
      <c r="Q481" t="s">
        <v>1111</v>
      </c>
    </row>
    <row r="482" spans="1:17" x14ac:dyDescent="0.2">
      <c r="A482" t="s">
        <v>1103</v>
      </c>
      <c r="B482" t="s">
        <v>161</v>
      </c>
      <c r="C482" t="s">
        <v>1113</v>
      </c>
      <c r="D482">
        <f t="shared" si="7"/>
        <v>2013</v>
      </c>
      <c r="E482" t="s">
        <v>24</v>
      </c>
      <c r="F482">
        <v>11369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1</v>
      </c>
      <c r="O482">
        <v>0</v>
      </c>
      <c r="P482" t="s">
        <v>57</v>
      </c>
      <c r="Q482" t="s">
        <v>43</v>
      </c>
    </row>
    <row r="483" spans="1:17" x14ac:dyDescent="0.2">
      <c r="A483" t="s">
        <v>1115</v>
      </c>
      <c r="C483" t="s">
        <v>1116</v>
      </c>
      <c r="D483">
        <f t="shared" si="7"/>
        <v>2017</v>
      </c>
      <c r="E483" t="s">
        <v>24</v>
      </c>
      <c r="F483">
        <v>11368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 t="s">
        <v>101</v>
      </c>
      <c r="Q483" t="s">
        <v>1117</v>
      </c>
    </row>
    <row r="484" spans="1:17" x14ac:dyDescent="0.2">
      <c r="A484" t="s">
        <v>918</v>
      </c>
      <c r="B484" t="s">
        <v>1002</v>
      </c>
      <c r="C484" t="s">
        <v>1119</v>
      </c>
      <c r="D484">
        <f t="shared" si="7"/>
        <v>2014</v>
      </c>
      <c r="E484" t="s">
        <v>24</v>
      </c>
      <c r="F484">
        <v>11368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0</v>
      </c>
      <c r="P484" t="s">
        <v>42</v>
      </c>
      <c r="Q484" t="s">
        <v>43</v>
      </c>
    </row>
    <row r="485" spans="1:17" x14ac:dyDescent="0.2">
      <c r="A485" t="s">
        <v>31</v>
      </c>
      <c r="B485" t="s">
        <v>1002</v>
      </c>
      <c r="C485" t="s">
        <v>1121</v>
      </c>
      <c r="D485">
        <f t="shared" si="7"/>
        <v>2015</v>
      </c>
      <c r="E485" t="s">
        <v>24</v>
      </c>
      <c r="F485">
        <v>11368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 t="s">
        <v>42</v>
      </c>
      <c r="Q485" t="s">
        <v>1087</v>
      </c>
    </row>
    <row r="486" spans="1:17" x14ac:dyDescent="0.2">
      <c r="A486" t="s">
        <v>1123</v>
      </c>
      <c r="C486" t="s">
        <v>1124</v>
      </c>
      <c r="D486">
        <f t="shared" si="7"/>
        <v>2019</v>
      </c>
      <c r="E486" t="s">
        <v>24</v>
      </c>
      <c r="F486">
        <v>11368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 t="s">
        <v>1125</v>
      </c>
      <c r="Q486" t="s">
        <v>38</v>
      </c>
    </row>
    <row r="487" spans="1:17" x14ac:dyDescent="0.2">
      <c r="A487" t="s">
        <v>1123</v>
      </c>
      <c r="B487" t="s">
        <v>31</v>
      </c>
      <c r="C487" t="s">
        <v>1127</v>
      </c>
      <c r="D487">
        <f t="shared" si="7"/>
        <v>2013</v>
      </c>
      <c r="E487" t="s">
        <v>24</v>
      </c>
      <c r="F487">
        <v>11368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 t="s">
        <v>37</v>
      </c>
      <c r="Q487" t="s">
        <v>34</v>
      </c>
    </row>
    <row r="488" spans="1:17" x14ac:dyDescent="0.2">
      <c r="A488" t="s">
        <v>1115</v>
      </c>
      <c r="C488" t="s">
        <v>1129</v>
      </c>
      <c r="D488">
        <f t="shared" si="7"/>
        <v>2020</v>
      </c>
      <c r="E488" t="s">
        <v>24</v>
      </c>
      <c r="F488">
        <v>11368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 t="s">
        <v>101</v>
      </c>
      <c r="Q488" t="s">
        <v>38</v>
      </c>
    </row>
    <row r="489" spans="1:17" x14ac:dyDescent="0.2">
      <c r="B489" t="s">
        <v>1131</v>
      </c>
      <c r="C489" t="s">
        <v>1132</v>
      </c>
      <c r="D489">
        <f t="shared" si="7"/>
        <v>2021</v>
      </c>
      <c r="E489" t="s">
        <v>24</v>
      </c>
      <c r="F489">
        <v>11368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1</v>
      </c>
      <c r="O489">
        <v>0</v>
      </c>
      <c r="P489" t="s">
        <v>50</v>
      </c>
    </row>
    <row r="490" spans="1:17" x14ac:dyDescent="0.2">
      <c r="A490" t="s">
        <v>1002</v>
      </c>
      <c r="B490" t="s">
        <v>918</v>
      </c>
      <c r="C490" t="s">
        <v>1133</v>
      </c>
      <c r="D490">
        <f t="shared" si="7"/>
        <v>2016</v>
      </c>
      <c r="E490" t="s">
        <v>24</v>
      </c>
      <c r="F490">
        <v>11368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 t="s">
        <v>57</v>
      </c>
      <c r="Q490" t="s">
        <v>83</v>
      </c>
    </row>
    <row r="491" spans="1:17" x14ac:dyDescent="0.2">
      <c r="A491" t="s">
        <v>1002</v>
      </c>
      <c r="B491" t="s">
        <v>31</v>
      </c>
      <c r="C491" t="s">
        <v>1134</v>
      </c>
      <c r="D491">
        <f t="shared" si="7"/>
        <v>2016</v>
      </c>
      <c r="E491" t="s">
        <v>24</v>
      </c>
      <c r="F491">
        <v>11368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0</v>
      </c>
      <c r="P491" t="s">
        <v>42</v>
      </c>
    </row>
    <row r="492" spans="1:17" x14ac:dyDescent="0.2">
      <c r="A492" t="s">
        <v>1136</v>
      </c>
      <c r="B492" t="s">
        <v>918</v>
      </c>
      <c r="C492" t="s">
        <v>1137</v>
      </c>
      <c r="D492">
        <f t="shared" si="7"/>
        <v>2013</v>
      </c>
      <c r="E492" t="s">
        <v>24</v>
      </c>
      <c r="F492">
        <v>11368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0</v>
      </c>
      <c r="P492" t="s">
        <v>57</v>
      </c>
      <c r="Q492" t="s">
        <v>43</v>
      </c>
    </row>
    <row r="493" spans="1:17" x14ac:dyDescent="0.2">
      <c r="B493" t="s">
        <v>1139</v>
      </c>
      <c r="C493" t="s">
        <v>1140</v>
      </c>
      <c r="D493">
        <f t="shared" si="7"/>
        <v>2019</v>
      </c>
      <c r="E493" t="s">
        <v>24</v>
      </c>
      <c r="F493">
        <v>11368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0</v>
      </c>
    </row>
    <row r="494" spans="1:17" x14ac:dyDescent="0.2">
      <c r="A494" t="s">
        <v>1142</v>
      </c>
      <c r="C494" t="s">
        <v>1143</v>
      </c>
      <c r="D494">
        <f t="shared" si="7"/>
        <v>2017</v>
      </c>
      <c r="E494" t="s">
        <v>24</v>
      </c>
      <c r="F494">
        <v>11368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 t="s">
        <v>57</v>
      </c>
      <c r="Q494" t="s">
        <v>43</v>
      </c>
    </row>
    <row r="495" spans="1:17" x14ac:dyDescent="0.2">
      <c r="A495" t="s">
        <v>918</v>
      </c>
      <c r="C495" t="s">
        <v>1145</v>
      </c>
      <c r="D495">
        <f t="shared" si="7"/>
        <v>2023</v>
      </c>
      <c r="E495" t="s">
        <v>24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 t="s">
        <v>91</v>
      </c>
      <c r="Q495" t="s">
        <v>38</v>
      </c>
    </row>
    <row r="496" spans="1:17" x14ac:dyDescent="0.2">
      <c r="A496" t="s">
        <v>1002</v>
      </c>
      <c r="C496" t="s">
        <v>1146</v>
      </c>
      <c r="D496">
        <f t="shared" si="7"/>
        <v>2023</v>
      </c>
      <c r="E496" t="s">
        <v>24</v>
      </c>
      <c r="F496">
        <v>11368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 t="s">
        <v>33</v>
      </c>
      <c r="Q496" t="s">
        <v>71</v>
      </c>
    </row>
    <row r="497" spans="1:17" x14ac:dyDescent="0.2">
      <c r="A497" t="s">
        <v>31</v>
      </c>
      <c r="C497" t="s">
        <v>1148</v>
      </c>
      <c r="D497">
        <f t="shared" si="7"/>
        <v>2023</v>
      </c>
      <c r="E497" t="s">
        <v>24</v>
      </c>
      <c r="F497">
        <v>11368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 t="s">
        <v>1149</v>
      </c>
      <c r="Q497" t="s">
        <v>51</v>
      </c>
    </row>
    <row r="498" spans="1:17" x14ac:dyDescent="0.2">
      <c r="C498" t="s">
        <v>1151</v>
      </c>
      <c r="D498">
        <f t="shared" si="7"/>
        <v>2013</v>
      </c>
      <c r="E498" t="s">
        <v>24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1</v>
      </c>
      <c r="O498">
        <v>0</v>
      </c>
      <c r="P498" t="s">
        <v>57</v>
      </c>
      <c r="Q498" t="s">
        <v>43</v>
      </c>
    </row>
    <row r="499" spans="1:17" x14ac:dyDescent="0.2">
      <c r="B499" t="s">
        <v>1153</v>
      </c>
      <c r="C499" t="s">
        <v>1154</v>
      </c>
      <c r="D499">
        <f t="shared" si="7"/>
        <v>2018</v>
      </c>
      <c r="E499" t="s">
        <v>24</v>
      </c>
      <c r="F499">
        <v>11369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0</v>
      </c>
      <c r="P499" t="s">
        <v>50</v>
      </c>
      <c r="Q499" t="s">
        <v>43</v>
      </c>
    </row>
    <row r="500" spans="1:17" x14ac:dyDescent="0.2">
      <c r="C500" t="s">
        <v>1156</v>
      </c>
      <c r="D500">
        <f t="shared" si="7"/>
        <v>2014</v>
      </c>
      <c r="E500" t="s">
        <v>24</v>
      </c>
      <c r="F500">
        <v>11369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2</v>
      </c>
      <c r="O500">
        <v>0</v>
      </c>
      <c r="P500" t="s">
        <v>37</v>
      </c>
      <c r="Q500" t="s">
        <v>821</v>
      </c>
    </row>
    <row r="501" spans="1:17" x14ac:dyDescent="0.2">
      <c r="A501" t="s">
        <v>411</v>
      </c>
      <c r="B501" t="s">
        <v>890</v>
      </c>
      <c r="C501" t="s">
        <v>1158</v>
      </c>
      <c r="D501">
        <f t="shared" si="7"/>
        <v>2015</v>
      </c>
      <c r="E501" t="s">
        <v>24</v>
      </c>
      <c r="F501">
        <v>11369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1</v>
      </c>
      <c r="O501">
        <v>0</v>
      </c>
      <c r="P501" t="s">
        <v>50</v>
      </c>
      <c r="Q501" t="s">
        <v>83</v>
      </c>
    </row>
    <row r="502" spans="1:17" x14ac:dyDescent="0.2">
      <c r="A502" t="s">
        <v>1160</v>
      </c>
      <c r="C502" t="s">
        <v>1161</v>
      </c>
      <c r="D502">
        <f t="shared" si="7"/>
        <v>2017</v>
      </c>
      <c r="E502" t="s">
        <v>24</v>
      </c>
      <c r="F502">
        <v>11369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 t="s">
        <v>57</v>
      </c>
      <c r="Q502" t="s">
        <v>114</v>
      </c>
    </row>
    <row r="503" spans="1:17" x14ac:dyDescent="0.2">
      <c r="A503" t="s">
        <v>161</v>
      </c>
      <c r="B503" t="s">
        <v>890</v>
      </c>
      <c r="C503" t="s">
        <v>1163</v>
      </c>
      <c r="D503">
        <f t="shared" si="7"/>
        <v>2013</v>
      </c>
      <c r="E503" t="s">
        <v>24</v>
      </c>
      <c r="F503">
        <v>11369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0</v>
      </c>
      <c r="P503" t="s">
        <v>57</v>
      </c>
      <c r="Q503" t="s">
        <v>43</v>
      </c>
    </row>
    <row r="504" spans="1:17" x14ac:dyDescent="0.2">
      <c r="A504" t="s">
        <v>1165</v>
      </c>
      <c r="B504" t="s">
        <v>1166</v>
      </c>
      <c r="C504" t="s">
        <v>1167</v>
      </c>
      <c r="D504">
        <f t="shared" si="7"/>
        <v>2016</v>
      </c>
      <c r="E504" t="s">
        <v>24</v>
      </c>
      <c r="F504">
        <v>11369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0</v>
      </c>
      <c r="P504" t="s">
        <v>42</v>
      </c>
      <c r="Q504" t="s">
        <v>83</v>
      </c>
    </row>
    <row r="505" spans="1:17" x14ac:dyDescent="0.2">
      <c r="A505" t="s">
        <v>541</v>
      </c>
      <c r="C505" t="s">
        <v>1169</v>
      </c>
      <c r="D505">
        <f t="shared" si="7"/>
        <v>2021</v>
      </c>
      <c r="E505" t="s">
        <v>24</v>
      </c>
      <c r="F505">
        <v>11369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 t="s">
        <v>1170</v>
      </c>
      <c r="Q505" t="s">
        <v>71</v>
      </c>
    </row>
    <row r="506" spans="1:17" x14ac:dyDescent="0.2">
      <c r="A506" t="s">
        <v>893</v>
      </c>
      <c r="C506" t="s">
        <v>1172</v>
      </c>
      <c r="D506">
        <f t="shared" si="7"/>
        <v>2018</v>
      </c>
      <c r="E506" t="s">
        <v>24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1</v>
      </c>
      <c r="O506">
        <v>0</v>
      </c>
      <c r="P506" t="s">
        <v>50</v>
      </c>
    </row>
    <row r="507" spans="1:17" x14ac:dyDescent="0.2">
      <c r="A507" t="s">
        <v>161</v>
      </c>
      <c r="C507" t="s">
        <v>1174</v>
      </c>
      <c r="D507">
        <f t="shared" si="7"/>
        <v>2023</v>
      </c>
      <c r="E507" t="s">
        <v>24</v>
      </c>
      <c r="F507">
        <v>11369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</v>
      </c>
      <c r="O507">
        <v>0</v>
      </c>
      <c r="P507" t="s">
        <v>50</v>
      </c>
      <c r="Q507" t="s">
        <v>114</v>
      </c>
    </row>
    <row r="508" spans="1:17" x14ac:dyDescent="0.2">
      <c r="A508" t="s">
        <v>1160</v>
      </c>
      <c r="C508" t="s">
        <v>1176</v>
      </c>
      <c r="D508">
        <f t="shared" si="7"/>
        <v>2019</v>
      </c>
      <c r="E508" t="s">
        <v>24</v>
      </c>
      <c r="F508">
        <v>11369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 t="s">
        <v>78</v>
      </c>
      <c r="Q508" t="s">
        <v>171</v>
      </c>
    </row>
    <row r="509" spans="1:17" x14ac:dyDescent="0.2">
      <c r="B509" t="s">
        <v>1178</v>
      </c>
      <c r="C509" t="s">
        <v>1179</v>
      </c>
      <c r="D509">
        <f t="shared" si="7"/>
        <v>2020</v>
      </c>
      <c r="E509" t="s">
        <v>24</v>
      </c>
      <c r="F509">
        <v>11369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 t="s">
        <v>57</v>
      </c>
      <c r="Q509" t="s">
        <v>688</v>
      </c>
    </row>
    <row r="510" spans="1:17" x14ac:dyDescent="0.2">
      <c r="A510" t="s">
        <v>528</v>
      </c>
      <c r="C510" t="s">
        <v>1181</v>
      </c>
      <c r="D510">
        <f t="shared" si="7"/>
        <v>2020</v>
      </c>
      <c r="E510" t="s">
        <v>24</v>
      </c>
      <c r="F510">
        <v>11369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 t="s">
        <v>37</v>
      </c>
      <c r="Q510" t="s">
        <v>1182</v>
      </c>
    </row>
    <row r="511" spans="1:17" x14ac:dyDescent="0.2">
      <c r="A511" t="s">
        <v>718</v>
      </c>
      <c r="C511" t="s">
        <v>1184</v>
      </c>
      <c r="D511">
        <f t="shared" si="7"/>
        <v>2021</v>
      </c>
      <c r="E511" t="s">
        <v>24</v>
      </c>
      <c r="F511">
        <v>11369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1</v>
      </c>
      <c r="O511">
        <v>0</v>
      </c>
      <c r="P511" t="s">
        <v>50</v>
      </c>
      <c r="Q511" t="s">
        <v>51</v>
      </c>
    </row>
    <row r="512" spans="1:17" x14ac:dyDescent="0.2">
      <c r="B512" t="s">
        <v>1186</v>
      </c>
      <c r="C512" t="s">
        <v>1187</v>
      </c>
      <c r="D512">
        <f t="shared" si="7"/>
        <v>2021</v>
      </c>
      <c r="E512" t="s">
        <v>24</v>
      </c>
      <c r="F512">
        <v>11369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1</v>
      </c>
      <c r="O512">
        <v>0</v>
      </c>
      <c r="P512" t="s">
        <v>57</v>
      </c>
      <c r="Q512" t="s">
        <v>114</v>
      </c>
    </row>
    <row r="513" spans="1:17" x14ac:dyDescent="0.2">
      <c r="A513" t="s">
        <v>528</v>
      </c>
      <c r="C513" t="s">
        <v>1189</v>
      </c>
      <c r="D513">
        <f t="shared" si="7"/>
        <v>2016</v>
      </c>
      <c r="E513" t="s">
        <v>24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2</v>
      </c>
      <c r="M513">
        <v>0</v>
      </c>
      <c r="N513">
        <v>1</v>
      </c>
      <c r="O513">
        <v>0</v>
      </c>
      <c r="P513" t="s">
        <v>57</v>
      </c>
      <c r="Q513" t="s">
        <v>43</v>
      </c>
    </row>
    <row r="514" spans="1:17" x14ac:dyDescent="0.2">
      <c r="A514" t="s">
        <v>399</v>
      </c>
      <c r="C514" t="s">
        <v>1191</v>
      </c>
      <c r="D514">
        <f t="shared" si="7"/>
        <v>2022</v>
      </c>
      <c r="E514" t="s">
        <v>24</v>
      </c>
      <c r="F514">
        <v>11369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 t="s">
        <v>1192</v>
      </c>
      <c r="Q514" t="s">
        <v>38</v>
      </c>
    </row>
    <row r="515" spans="1:17" x14ac:dyDescent="0.2">
      <c r="A515" t="s">
        <v>1160</v>
      </c>
      <c r="B515" t="s">
        <v>399</v>
      </c>
      <c r="C515" t="s">
        <v>1194</v>
      </c>
      <c r="D515">
        <f t="shared" ref="D515:D578" si="8">VALUE(LEFT(C515,4))</f>
        <v>2014</v>
      </c>
      <c r="E515" t="s">
        <v>24</v>
      </c>
      <c r="F515">
        <v>11369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 t="s">
        <v>37</v>
      </c>
      <c r="Q515" t="s">
        <v>34</v>
      </c>
    </row>
    <row r="516" spans="1:17" x14ac:dyDescent="0.2">
      <c r="A516" t="s">
        <v>541</v>
      </c>
      <c r="B516" t="s">
        <v>1196</v>
      </c>
      <c r="C516" t="s">
        <v>1197</v>
      </c>
      <c r="D516">
        <f t="shared" si="8"/>
        <v>2015</v>
      </c>
      <c r="E516" t="s">
        <v>24</v>
      </c>
      <c r="F516">
        <v>11369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 t="s">
        <v>101</v>
      </c>
      <c r="Q516" t="s">
        <v>570</v>
      </c>
    </row>
    <row r="517" spans="1:17" x14ac:dyDescent="0.2">
      <c r="B517" t="s">
        <v>1199</v>
      </c>
      <c r="C517" t="s">
        <v>1200</v>
      </c>
      <c r="D517">
        <f t="shared" si="8"/>
        <v>2017</v>
      </c>
      <c r="E517" t="s">
        <v>24</v>
      </c>
      <c r="F517">
        <v>11369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</v>
      </c>
      <c r="P517" t="s">
        <v>613</v>
      </c>
    </row>
    <row r="518" spans="1:17" x14ac:dyDescent="0.2">
      <c r="A518" t="s">
        <v>593</v>
      </c>
      <c r="C518" t="s">
        <v>1202</v>
      </c>
      <c r="D518">
        <f t="shared" si="8"/>
        <v>2019</v>
      </c>
      <c r="E518" t="s">
        <v>24</v>
      </c>
      <c r="F518">
        <v>11370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 t="s">
        <v>1203</v>
      </c>
      <c r="Q518" t="s">
        <v>38</v>
      </c>
    </row>
    <row r="519" spans="1:17" x14ac:dyDescent="0.2">
      <c r="A519" t="s">
        <v>1196</v>
      </c>
      <c r="C519" t="s">
        <v>1205</v>
      </c>
      <c r="D519">
        <f t="shared" si="8"/>
        <v>2019</v>
      </c>
      <c r="E519" t="s">
        <v>24</v>
      </c>
      <c r="F519">
        <v>11369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0</v>
      </c>
      <c r="P519" t="s">
        <v>50</v>
      </c>
      <c r="Q519" t="s">
        <v>114</v>
      </c>
    </row>
    <row r="520" spans="1:17" x14ac:dyDescent="0.2">
      <c r="A520" t="s">
        <v>399</v>
      </c>
      <c r="B520" t="s">
        <v>1207</v>
      </c>
      <c r="C520" t="s">
        <v>1208</v>
      </c>
      <c r="D520">
        <f t="shared" si="8"/>
        <v>2014</v>
      </c>
      <c r="E520" t="s">
        <v>24</v>
      </c>
      <c r="F520">
        <v>11103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 t="s">
        <v>37</v>
      </c>
      <c r="Q520" t="s">
        <v>34</v>
      </c>
    </row>
    <row r="521" spans="1:17" x14ac:dyDescent="0.2">
      <c r="A521" t="s">
        <v>189</v>
      </c>
      <c r="B521" t="s">
        <v>63</v>
      </c>
      <c r="C521" t="s">
        <v>1210</v>
      </c>
      <c r="D521">
        <f t="shared" si="8"/>
        <v>2013</v>
      </c>
      <c r="E521" t="s">
        <v>24</v>
      </c>
      <c r="F521">
        <v>11103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 t="s">
        <v>37</v>
      </c>
      <c r="Q521" t="s">
        <v>34</v>
      </c>
    </row>
    <row r="522" spans="1:17" x14ac:dyDescent="0.2">
      <c r="A522" t="s">
        <v>399</v>
      </c>
      <c r="B522" t="s">
        <v>1207</v>
      </c>
      <c r="C522" t="s">
        <v>1211</v>
      </c>
      <c r="D522">
        <f t="shared" si="8"/>
        <v>2014</v>
      </c>
      <c r="E522" t="s">
        <v>24</v>
      </c>
      <c r="F522">
        <v>11103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1</v>
      </c>
      <c r="O522">
        <v>0</v>
      </c>
      <c r="P522" t="s">
        <v>57</v>
      </c>
      <c r="Q522" t="s">
        <v>43</v>
      </c>
    </row>
    <row r="523" spans="1:17" x14ac:dyDescent="0.2">
      <c r="A523" t="s">
        <v>63</v>
      </c>
      <c r="C523" t="s">
        <v>1213</v>
      </c>
      <c r="D523">
        <f t="shared" si="8"/>
        <v>2017</v>
      </c>
      <c r="E523" t="s">
        <v>24</v>
      </c>
      <c r="F523">
        <v>11103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0</v>
      </c>
      <c r="P523" t="s">
        <v>42</v>
      </c>
      <c r="Q523" t="s">
        <v>83</v>
      </c>
    </row>
    <row r="524" spans="1:17" x14ac:dyDescent="0.2">
      <c r="B524" t="s">
        <v>1215</v>
      </c>
      <c r="C524" t="s">
        <v>1216</v>
      </c>
      <c r="D524">
        <f t="shared" si="8"/>
        <v>2018</v>
      </c>
      <c r="E524" t="s">
        <v>24</v>
      </c>
      <c r="F524">
        <v>11103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0</v>
      </c>
      <c r="P524" t="s">
        <v>110</v>
      </c>
      <c r="Q524" t="s">
        <v>51</v>
      </c>
    </row>
    <row r="525" spans="1:17" x14ac:dyDescent="0.2">
      <c r="A525" t="s">
        <v>189</v>
      </c>
      <c r="B525" t="s">
        <v>63</v>
      </c>
      <c r="C525" t="s">
        <v>1217</v>
      </c>
      <c r="D525">
        <f t="shared" si="8"/>
        <v>2013</v>
      </c>
      <c r="E525" t="s">
        <v>24</v>
      </c>
      <c r="F525">
        <v>11103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0</v>
      </c>
      <c r="N525">
        <v>2</v>
      </c>
      <c r="O525">
        <v>0</v>
      </c>
      <c r="P525" t="s">
        <v>57</v>
      </c>
      <c r="Q525" t="s">
        <v>83</v>
      </c>
    </row>
    <row r="526" spans="1:17" x14ac:dyDescent="0.2">
      <c r="A526" t="s">
        <v>63</v>
      </c>
      <c r="C526" t="s">
        <v>1218</v>
      </c>
      <c r="D526">
        <f t="shared" si="8"/>
        <v>2017</v>
      </c>
      <c r="E526" t="s">
        <v>24</v>
      </c>
      <c r="F526">
        <v>11103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0</v>
      </c>
      <c r="P526" t="s">
        <v>50</v>
      </c>
    </row>
    <row r="527" spans="1:17" x14ac:dyDescent="0.2">
      <c r="A527" t="s">
        <v>189</v>
      </c>
      <c r="C527" t="s">
        <v>1220</v>
      </c>
      <c r="D527">
        <f t="shared" si="8"/>
        <v>2020</v>
      </c>
      <c r="E527" t="s">
        <v>24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 t="s">
        <v>37</v>
      </c>
      <c r="Q527" t="s">
        <v>1221</v>
      </c>
    </row>
    <row r="528" spans="1:17" x14ac:dyDescent="0.2">
      <c r="A528" t="s">
        <v>189</v>
      </c>
      <c r="C528" t="s">
        <v>1222</v>
      </c>
      <c r="D528">
        <f t="shared" si="8"/>
        <v>2023</v>
      </c>
      <c r="E528" t="s">
        <v>24</v>
      </c>
      <c r="F528">
        <v>11103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</row>
    <row r="529" spans="1:17" x14ac:dyDescent="0.2">
      <c r="A529" t="s">
        <v>166</v>
      </c>
      <c r="B529" t="s">
        <v>189</v>
      </c>
      <c r="C529" t="s">
        <v>1224</v>
      </c>
      <c r="D529">
        <f t="shared" si="8"/>
        <v>2013</v>
      </c>
      <c r="E529" t="s">
        <v>24</v>
      </c>
      <c r="F529">
        <v>11103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 t="s">
        <v>37</v>
      </c>
      <c r="Q529" t="s">
        <v>34</v>
      </c>
    </row>
    <row r="530" spans="1:17" x14ac:dyDescent="0.2">
      <c r="A530" t="s">
        <v>166</v>
      </c>
      <c r="B530" t="s">
        <v>189</v>
      </c>
      <c r="C530" t="s">
        <v>1225</v>
      </c>
      <c r="D530">
        <f t="shared" si="8"/>
        <v>2013</v>
      </c>
      <c r="E530" t="s">
        <v>24</v>
      </c>
      <c r="F530">
        <v>11103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 t="s">
        <v>37</v>
      </c>
      <c r="Q530" t="s">
        <v>34</v>
      </c>
    </row>
    <row r="531" spans="1:17" x14ac:dyDescent="0.2">
      <c r="A531" t="s">
        <v>718</v>
      </c>
      <c r="B531" t="s">
        <v>432</v>
      </c>
      <c r="C531" t="s">
        <v>1227</v>
      </c>
      <c r="D531">
        <f t="shared" si="8"/>
        <v>2013</v>
      </c>
      <c r="E531" t="s">
        <v>24</v>
      </c>
      <c r="F531">
        <v>11103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 t="s">
        <v>57</v>
      </c>
      <c r="Q531" t="s">
        <v>43</v>
      </c>
    </row>
    <row r="532" spans="1:17" x14ac:dyDescent="0.2">
      <c r="A532" t="s">
        <v>166</v>
      </c>
      <c r="C532" t="s">
        <v>1228</v>
      </c>
      <c r="D532">
        <f t="shared" si="8"/>
        <v>2018</v>
      </c>
      <c r="E532" t="s">
        <v>24</v>
      </c>
      <c r="F532">
        <v>11103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0</v>
      </c>
      <c r="P532" t="s">
        <v>50</v>
      </c>
      <c r="Q532" t="s">
        <v>1229</v>
      </c>
    </row>
    <row r="533" spans="1:17" x14ac:dyDescent="0.2">
      <c r="A533" t="s">
        <v>63</v>
      </c>
      <c r="C533" t="s">
        <v>1231</v>
      </c>
      <c r="D533">
        <f t="shared" si="8"/>
        <v>2022</v>
      </c>
      <c r="E533" t="s">
        <v>24</v>
      </c>
      <c r="F533">
        <v>11103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0</v>
      </c>
      <c r="P533" t="s">
        <v>42</v>
      </c>
      <c r="Q533" t="s">
        <v>51</v>
      </c>
    </row>
    <row r="534" spans="1:17" x14ac:dyDescent="0.2">
      <c r="A534" t="s">
        <v>63</v>
      </c>
      <c r="C534" t="s">
        <v>1232</v>
      </c>
      <c r="D534">
        <f t="shared" si="8"/>
        <v>2023</v>
      </c>
      <c r="E534" t="s">
        <v>24</v>
      </c>
      <c r="F534">
        <v>11103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0</v>
      </c>
      <c r="P534" t="s">
        <v>365</v>
      </c>
      <c r="Q534" t="s">
        <v>114</v>
      </c>
    </row>
    <row r="535" spans="1:17" x14ac:dyDescent="0.2">
      <c r="A535" t="s">
        <v>189</v>
      </c>
      <c r="C535" t="s">
        <v>1233</v>
      </c>
      <c r="D535">
        <f t="shared" si="8"/>
        <v>2020</v>
      </c>
      <c r="E535" t="s">
        <v>24</v>
      </c>
      <c r="F535">
        <v>11103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 t="s">
        <v>57</v>
      </c>
      <c r="Q535" t="s">
        <v>51</v>
      </c>
    </row>
    <row r="536" spans="1:17" x14ac:dyDescent="0.2">
      <c r="B536" t="s">
        <v>1235</v>
      </c>
      <c r="C536" t="s">
        <v>1236</v>
      </c>
      <c r="D536">
        <f t="shared" si="8"/>
        <v>2018</v>
      </c>
      <c r="E536" t="s">
        <v>24</v>
      </c>
      <c r="F536">
        <v>11103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 t="s">
        <v>78</v>
      </c>
      <c r="Q536" t="s">
        <v>122</v>
      </c>
    </row>
    <row r="537" spans="1:17" x14ac:dyDescent="0.2">
      <c r="A537" t="s">
        <v>166</v>
      </c>
      <c r="C537" t="s">
        <v>1237</v>
      </c>
      <c r="D537">
        <f t="shared" si="8"/>
        <v>2019</v>
      </c>
      <c r="E537" t="s">
        <v>24</v>
      </c>
      <c r="F537">
        <v>11103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 t="s">
        <v>101</v>
      </c>
      <c r="Q537" t="s">
        <v>38</v>
      </c>
    </row>
    <row r="538" spans="1:17" x14ac:dyDescent="0.2">
      <c r="A538" t="s">
        <v>399</v>
      </c>
      <c r="B538" t="s">
        <v>63</v>
      </c>
      <c r="C538" t="s">
        <v>1239</v>
      </c>
      <c r="D538">
        <f t="shared" si="8"/>
        <v>2014</v>
      </c>
      <c r="E538" t="s">
        <v>24</v>
      </c>
      <c r="F538">
        <v>11103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 t="s">
        <v>57</v>
      </c>
      <c r="Q538" t="s">
        <v>83</v>
      </c>
    </row>
    <row r="539" spans="1:17" x14ac:dyDescent="0.2">
      <c r="A539" t="s">
        <v>63</v>
      </c>
      <c r="B539" t="s">
        <v>399</v>
      </c>
      <c r="C539" t="s">
        <v>1240</v>
      </c>
      <c r="D539">
        <f t="shared" si="8"/>
        <v>2015</v>
      </c>
      <c r="E539" t="s">
        <v>24</v>
      </c>
      <c r="F539">
        <v>11103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 t="s">
        <v>57</v>
      </c>
      <c r="Q539" t="s">
        <v>83</v>
      </c>
    </row>
    <row r="540" spans="1:17" x14ac:dyDescent="0.2">
      <c r="A540" t="s">
        <v>399</v>
      </c>
      <c r="B540" t="s">
        <v>63</v>
      </c>
      <c r="C540" t="s">
        <v>1241</v>
      </c>
      <c r="D540">
        <f t="shared" si="8"/>
        <v>2015</v>
      </c>
      <c r="E540" t="s">
        <v>24</v>
      </c>
      <c r="F540">
        <v>11103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 t="s">
        <v>57</v>
      </c>
      <c r="Q540" t="s">
        <v>43</v>
      </c>
    </row>
    <row r="541" spans="1:17" x14ac:dyDescent="0.2">
      <c r="A541" t="s">
        <v>718</v>
      </c>
      <c r="C541" t="s">
        <v>1243</v>
      </c>
      <c r="D541">
        <f t="shared" si="8"/>
        <v>2019</v>
      </c>
      <c r="E541" t="s">
        <v>24</v>
      </c>
      <c r="F541">
        <v>11103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0</v>
      </c>
      <c r="P541" t="s">
        <v>42</v>
      </c>
      <c r="Q541" t="s">
        <v>51</v>
      </c>
    </row>
    <row r="542" spans="1:17" x14ac:dyDescent="0.2">
      <c r="A542" t="s">
        <v>166</v>
      </c>
      <c r="C542" t="s">
        <v>1244</v>
      </c>
      <c r="D542">
        <f t="shared" si="8"/>
        <v>2019</v>
      </c>
      <c r="E542" t="s">
        <v>24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 t="s">
        <v>50</v>
      </c>
      <c r="Q542" t="s">
        <v>51</v>
      </c>
    </row>
    <row r="543" spans="1:17" x14ac:dyDescent="0.2">
      <c r="A543" t="s">
        <v>166</v>
      </c>
      <c r="C543" t="s">
        <v>1245</v>
      </c>
      <c r="D543">
        <f t="shared" si="8"/>
        <v>2020</v>
      </c>
      <c r="E543" t="s">
        <v>24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 t="s">
        <v>33</v>
      </c>
      <c r="Q543" t="s">
        <v>187</v>
      </c>
    </row>
    <row r="544" spans="1:17" x14ac:dyDescent="0.2">
      <c r="A544" t="s">
        <v>460</v>
      </c>
      <c r="C544" t="s">
        <v>1247</v>
      </c>
      <c r="D544">
        <f t="shared" si="8"/>
        <v>2023</v>
      </c>
      <c r="E544" t="s">
        <v>24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0</v>
      </c>
      <c r="P544" t="s">
        <v>50</v>
      </c>
      <c r="Q544" t="s">
        <v>51</v>
      </c>
    </row>
    <row r="545" spans="1:17" x14ac:dyDescent="0.2">
      <c r="A545" t="s">
        <v>166</v>
      </c>
      <c r="C545" t="s">
        <v>1248</v>
      </c>
      <c r="D545">
        <f t="shared" si="8"/>
        <v>2023</v>
      </c>
      <c r="E545" t="s">
        <v>24</v>
      </c>
      <c r="F545">
        <v>11103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0</v>
      </c>
      <c r="N545">
        <v>2</v>
      </c>
      <c r="O545">
        <v>0</v>
      </c>
      <c r="P545" t="s">
        <v>50</v>
      </c>
      <c r="Q545" t="s">
        <v>51</v>
      </c>
    </row>
    <row r="546" spans="1:17" x14ac:dyDescent="0.2">
      <c r="A546" t="s">
        <v>199</v>
      </c>
      <c r="B546" t="s">
        <v>427</v>
      </c>
      <c r="C546" t="s">
        <v>1250</v>
      </c>
      <c r="D546">
        <f t="shared" si="8"/>
        <v>2016</v>
      </c>
      <c r="E546" t="s">
        <v>24</v>
      </c>
      <c r="F546">
        <v>11105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 t="s">
        <v>568</v>
      </c>
      <c r="Q546" t="s">
        <v>79</v>
      </c>
    </row>
    <row r="547" spans="1:17" x14ac:dyDescent="0.2">
      <c r="A547" t="s">
        <v>427</v>
      </c>
      <c r="B547" t="s">
        <v>199</v>
      </c>
      <c r="C547" t="s">
        <v>1251</v>
      </c>
      <c r="D547">
        <f t="shared" si="8"/>
        <v>2016</v>
      </c>
      <c r="E547" t="s">
        <v>24</v>
      </c>
      <c r="F547">
        <v>11105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0</v>
      </c>
      <c r="P547" t="s">
        <v>110</v>
      </c>
      <c r="Q547" t="s">
        <v>43</v>
      </c>
    </row>
    <row r="548" spans="1:17" x14ac:dyDescent="0.2">
      <c r="C548" t="s">
        <v>1253</v>
      </c>
      <c r="D548">
        <f t="shared" si="8"/>
        <v>2016</v>
      </c>
      <c r="E548" t="s">
        <v>24</v>
      </c>
      <c r="F548">
        <v>11369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 t="s">
        <v>37</v>
      </c>
      <c r="Q548" t="s">
        <v>34</v>
      </c>
    </row>
    <row r="549" spans="1:17" x14ac:dyDescent="0.2">
      <c r="A549" t="s">
        <v>1255</v>
      </c>
      <c r="C549" t="s">
        <v>1256</v>
      </c>
      <c r="D549">
        <f t="shared" si="8"/>
        <v>2019</v>
      </c>
      <c r="E549" t="s">
        <v>24</v>
      </c>
      <c r="F549">
        <v>11369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1</v>
      </c>
      <c r="O549">
        <v>0</v>
      </c>
      <c r="P549" t="s">
        <v>57</v>
      </c>
      <c r="Q549" t="s">
        <v>216</v>
      </c>
    </row>
    <row r="550" spans="1:17" x14ac:dyDescent="0.2">
      <c r="A550" t="s">
        <v>1258</v>
      </c>
      <c r="C550" t="s">
        <v>1259</v>
      </c>
      <c r="D550">
        <f t="shared" si="8"/>
        <v>2020</v>
      </c>
      <c r="E550" t="s">
        <v>24</v>
      </c>
      <c r="F550">
        <v>11369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1</v>
      </c>
      <c r="O550">
        <v>0</v>
      </c>
      <c r="P550" t="s">
        <v>50</v>
      </c>
      <c r="Q550" t="s">
        <v>1229</v>
      </c>
    </row>
    <row r="551" spans="1:17" x14ac:dyDescent="0.2">
      <c r="A551" t="s">
        <v>161</v>
      </c>
      <c r="C551" t="s">
        <v>1261</v>
      </c>
      <c r="D551">
        <f t="shared" si="8"/>
        <v>2022</v>
      </c>
      <c r="E551" t="s">
        <v>24</v>
      </c>
      <c r="F551">
        <v>11369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 t="s">
        <v>33</v>
      </c>
      <c r="Q551" t="s">
        <v>71</v>
      </c>
    </row>
    <row r="552" spans="1:17" x14ac:dyDescent="0.2">
      <c r="A552" t="s">
        <v>161</v>
      </c>
      <c r="C552" t="s">
        <v>1263</v>
      </c>
      <c r="D552">
        <f t="shared" si="8"/>
        <v>2020</v>
      </c>
      <c r="E552" t="s">
        <v>24</v>
      </c>
      <c r="F552">
        <v>11369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0</v>
      </c>
      <c r="P552" t="s">
        <v>42</v>
      </c>
      <c r="Q552" t="s">
        <v>114</v>
      </c>
    </row>
    <row r="553" spans="1:17" x14ac:dyDescent="0.2">
      <c r="A553" t="s">
        <v>528</v>
      </c>
      <c r="B553" t="s">
        <v>1265</v>
      </c>
      <c r="C553" t="s">
        <v>1266</v>
      </c>
      <c r="D553">
        <f t="shared" si="8"/>
        <v>2013</v>
      </c>
      <c r="E553" t="s">
        <v>24</v>
      </c>
      <c r="F553">
        <v>11369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1</v>
      </c>
      <c r="O553">
        <v>0</v>
      </c>
      <c r="P553" t="s">
        <v>57</v>
      </c>
      <c r="Q553" t="s">
        <v>43</v>
      </c>
    </row>
    <row r="554" spans="1:17" x14ac:dyDescent="0.2">
      <c r="A554" t="s">
        <v>922</v>
      </c>
      <c r="B554" t="s">
        <v>541</v>
      </c>
      <c r="C554" t="s">
        <v>1268</v>
      </c>
      <c r="D554">
        <f t="shared" si="8"/>
        <v>2014</v>
      </c>
      <c r="E554" t="s">
        <v>24</v>
      </c>
      <c r="F554">
        <v>11369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1</v>
      </c>
      <c r="O554">
        <v>0</v>
      </c>
      <c r="P554" t="s">
        <v>57</v>
      </c>
      <c r="Q554" t="s">
        <v>250</v>
      </c>
    </row>
    <row r="555" spans="1:17" x14ac:dyDescent="0.2">
      <c r="A555" t="s">
        <v>1270</v>
      </c>
      <c r="C555" t="s">
        <v>1271</v>
      </c>
      <c r="D555">
        <f t="shared" si="8"/>
        <v>2019</v>
      </c>
      <c r="E555" t="s">
        <v>24</v>
      </c>
      <c r="F555">
        <v>11369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0</v>
      </c>
      <c r="P555" t="s">
        <v>50</v>
      </c>
      <c r="Q555" t="s">
        <v>51</v>
      </c>
    </row>
    <row r="556" spans="1:17" x14ac:dyDescent="0.2">
      <c r="A556" t="s">
        <v>893</v>
      </c>
      <c r="B556" t="s">
        <v>541</v>
      </c>
      <c r="C556" t="s">
        <v>1273</v>
      </c>
      <c r="D556">
        <f t="shared" si="8"/>
        <v>2013</v>
      </c>
      <c r="E556" t="s">
        <v>24</v>
      </c>
      <c r="F556">
        <v>11369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 t="s">
        <v>37</v>
      </c>
      <c r="Q556" t="s">
        <v>34</v>
      </c>
    </row>
    <row r="557" spans="1:17" x14ac:dyDescent="0.2">
      <c r="A557" t="s">
        <v>528</v>
      </c>
      <c r="B557" t="s">
        <v>935</v>
      </c>
      <c r="C557" t="s">
        <v>1275</v>
      </c>
      <c r="D557">
        <f t="shared" si="8"/>
        <v>2015</v>
      </c>
      <c r="E557" t="s">
        <v>24</v>
      </c>
      <c r="F557">
        <v>11369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0</v>
      </c>
      <c r="N557">
        <v>2</v>
      </c>
      <c r="O557">
        <v>0</v>
      </c>
      <c r="P557" t="s">
        <v>42</v>
      </c>
      <c r="Q557" t="s">
        <v>250</v>
      </c>
    </row>
    <row r="558" spans="1:17" x14ac:dyDescent="0.2">
      <c r="A558" t="s">
        <v>528</v>
      </c>
      <c r="C558" t="s">
        <v>1277</v>
      </c>
      <c r="D558">
        <f t="shared" si="8"/>
        <v>2020</v>
      </c>
      <c r="E558" t="s">
        <v>24</v>
      </c>
      <c r="F558">
        <v>11369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 t="s">
        <v>101</v>
      </c>
      <c r="Q558" t="s">
        <v>187</v>
      </c>
    </row>
    <row r="559" spans="1:17" x14ac:dyDescent="0.2">
      <c r="A559" t="s">
        <v>161</v>
      </c>
      <c r="C559" t="s">
        <v>1279</v>
      </c>
      <c r="D559">
        <f t="shared" si="8"/>
        <v>2021</v>
      </c>
      <c r="E559" t="s">
        <v>24</v>
      </c>
      <c r="F559">
        <v>11369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0</v>
      </c>
      <c r="P559" t="s">
        <v>57</v>
      </c>
      <c r="Q559" t="s">
        <v>114</v>
      </c>
    </row>
    <row r="560" spans="1:17" x14ac:dyDescent="0.2">
      <c r="B560" t="s">
        <v>1281</v>
      </c>
      <c r="C560" t="s">
        <v>1282</v>
      </c>
      <c r="D560">
        <f t="shared" si="8"/>
        <v>2018</v>
      </c>
      <c r="E560" t="s">
        <v>24</v>
      </c>
      <c r="F560">
        <v>11369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 t="s">
        <v>57</v>
      </c>
      <c r="Q560" t="s">
        <v>51</v>
      </c>
    </row>
    <row r="561" spans="1:17" x14ac:dyDescent="0.2">
      <c r="A561" t="s">
        <v>925</v>
      </c>
      <c r="C561" t="s">
        <v>1284</v>
      </c>
      <c r="D561">
        <f t="shared" si="8"/>
        <v>2022</v>
      </c>
      <c r="E561" t="s">
        <v>24</v>
      </c>
      <c r="F561">
        <v>11369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 t="s">
        <v>42</v>
      </c>
      <c r="Q561" t="s">
        <v>51</v>
      </c>
    </row>
    <row r="562" spans="1:17" x14ac:dyDescent="0.2">
      <c r="A562" t="s">
        <v>935</v>
      </c>
      <c r="C562" t="s">
        <v>1286</v>
      </c>
      <c r="D562">
        <f t="shared" si="8"/>
        <v>2022</v>
      </c>
      <c r="E562" t="s">
        <v>24</v>
      </c>
      <c r="F562">
        <v>11369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 t="s">
        <v>57</v>
      </c>
      <c r="Q562" t="s">
        <v>71</v>
      </c>
    </row>
    <row r="563" spans="1:17" x14ac:dyDescent="0.2">
      <c r="A563" t="s">
        <v>1265</v>
      </c>
      <c r="B563" t="s">
        <v>718</v>
      </c>
      <c r="C563" t="s">
        <v>1288</v>
      </c>
      <c r="D563">
        <f t="shared" si="8"/>
        <v>2015</v>
      </c>
      <c r="E563" t="s">
        <v>24</v>
      </c>
      <c r="F563">
        <v>11369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 t="s">
        <v>37</v>
      </c>
      <c r="Q563" t="s">
        <v>570</v>
      </c>
    </row>
    <row r="564" spans="1:17" x14ac:dyDescent="0.2">
      <c r="C564" t="s">
        <v>1290</v>
      </c>
      <c r="D564">
        <f t="shared" si="8"/>
        <v>2015</v>
      </c>
      <c r="E564" t="s">
        <v>24</v>
      </c>
      <c r="F564">
        <v>11369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 t="s">
        <v>50</v>
      </c>
      <c r="Q564" t="s">
        <v>43</v>
      </c>
    </row>
    <row r="565" spans="1:17" x14ac:dyDescent="0.2">
      <c r="A565" t="s">
        <v>925</v>
      </c>
      <c r="B565" t="s">
        <v>161</v>
      </c>
      <c r="C565" t="s">
        <v>1292</v>
      </c>
      <c r="D565">
        <f t="shared" si="8"/>
        <v>2014</v>
      </c>
      <c r="E565" t="s">
        <v>24</v>
      </c>
      <c r="F565">
        <v>11369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 t="s">
        <v>57</v>
      </c>
      <c r="Q565" t="s">
        <v>43</v>
      </c>
    </row>
    <row r="566" spans="1:17" x14ac:dyDescent="0.2">
      <c r="A566" t="s">
        <v>925</v>
      </c>
      <c r="C566" t="s">
        <v>1294</v>
      </c>
      <c r="D566">
        <f t="shared" si="8"/>
        <v>2017</v>
      </c>
      <c r="E566" t="s">
        <v>24</v>
      </c>
      <c r="F566">
        <v>11369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0</v>
      </c>
      <c r="P566" t="s">
        <v>50</v>
      </c>
      <c r="Q566" t="s">
        <v>83</v>
      </c>
    </row>
    <row r="567" spans="1:17" x14ac:dyDescent="0.2">
      <c r="A567" t="s">
        <v>922</v>
      </c>
      <c r="C567" t="s">
        <v>1296</v>
      </c>
      <c r="D567">
        <f t="shared" si="8"/>
        <v>2022</v>
      </c>
      <c r="E567" t="s">
        <v>24</v>
      </c>
      <c r="F567">
        <v>11369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1</v>
      </c>
      <c r="O567">
        <v>0</v>
      </c>
      <c r="P567" t="s">
        <v>57</v>
      </c>
      <c r="Q567" t="s">
        <v>114</v>
      </c>
    </row>
    <row r="568" spans="1:17" x14ac:dyDescent="0.2">
      <c r="A568" t="s">
        <v>161</v>
      </c>
      <c r="B568" t="s">
        <v>935</v>
      </c>
      <c r="C568" t="s">
        <v>1298</v>
      </c>
      <c r="D568">
        <f t="shared" si="8"/>
        <v>2013</v>
      </c>
      <c r="E568" t="s">
        <v>24</v>
      </c>
      <c r="F568">
        <v>11369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1</v>
      </c>
      <c r="O568">
        <v>0</v>
      </c>
      <c r="P568" t="s">
        <v>57</v>
      </c>
      <c r="Q568" t="s">
        <v>43</v>
      </c>
    </row>
    <row r="569" spans="1:17" x14ac:dyDescent="0.2">
      <c r="A569" t="s">
        <v>1265</v>
      </c>
      <c r="C569" t="s">
        <v>1300</v>
      </c>
      <c r="D569">
        <f t="shared" si="8"/>
        <v>2019</v>
      </c>
      <c r="E569" t="s">
        <v>24</v>
      </c>
      <c r="F569">
        <v>11369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 t="s">
        <v>50</v>
      </c>
      <c r="Q569" t="s">
        <v>51</v>
      </c>
    </row>
    <row r="570" spans="1:17" x14ac:dyDescent="0.2">
      <c r="A570" t="s">
        <v>541</v>
      </c>
      <c r="B570" t="s">
        <v>922</v>
      </c>
      <c r="C570" t="s">
        <v>1301</v>
      </c>
      <c r="D570">
        <f t="shared" si="8"/>
        <v>2013</v>
      </c>
      <c r="E570" t="s">
        <v>24</v>
      </c>
      <c r="F570">
        <v>11369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 t="s">
        <v>37</v>
      </c>
      <c r="Q570" t="s">
        <v>34</v>
      </c>
    </row>
    <row r="571" spans="1:17" x14ac:dyDescent="0.2">
      <c r="B571" t="s">
        <v>1303</v>
      </c>
      <c r="C571" t="s">
        <v>1304</v>
      </c>
      <c r="D571">
        <f t="shared" si="8"/>
        <v>2023</v>
      </c>
      <c r="E571" t="s">
        <v>24</v>
      </c>
      <c r="F571">
        <v>11369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 t="s">
        <v>50</v>
      </c>
      <c r="Q571" t="s">
        <v>51</v>
      </c>
    </row>
    <row r="572" spans="1:17" x14ac:dyDescent="0.2">
      <c r="A572" t="s">
        <v>528</v>
      </c>
      <c r="C572" t="s">
        <v>1305</v>
      </c>
      <c r="D572">
        <f t="shared" si="8"/>
        <v>2023</v>
      </c>
      <c r="E572" t="s">
        <v>24</v>
      </c>
      <c r="F572">
        <v>11369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 t="s">
        <v>1306</v>
      </c>
      <c r="Q572" t="s">
        <v>187</v>
      </c>
    </row>
    <row r="573" spans="1:17" x14ac:dyDescent="0.2">
      <c r="A573" t="s">
        <v>528</v>
      </c>
      <c r="C573" t="s">
        <v>1308</v>
      </c>
      <c r="D573">
        <f t="shared" si="8"/>
        <v>2023</v>
      </c>
      <c r="E573" t="s">
        <v>24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1</v>
      </c>
      <c r="O573">
        <v>0</v>
      </c>
      <c r="P573" t="s">
        <v>50</v>
      </c>
      <c r="Q573" t="s">
        <v>114</v>
      </c>
    </row>
    <row r="574" spans="1:17" x14ac:dyDescent="0.2">
      <c r="A574" t="s">
        <v>918</v>
      </c>
      <c r="B574" t="s">
        <v>1310</v>
      </c>
      <c r="C574" t="s">
        <v>1311</v>
      </c>
      <c r="D574">
        <f t="shared" si="8"/>
        <v>2015</v>
      </c>
      <c r="E574" t="s">
        <v>24</v>
      </c>
      <c r="F574">
        <v>11372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0</v>
      </c>
      <c r="P574" t="s">
        <v>57</v>
      </c>
      <c r="Q574" t="s">
        <v>43</v>
      </c>
    </row>
    <row r="575" spans="1:17" x14ac:dyDescent="0.2">
      <c r="C575" t="s">
        <v>1313</v>
      </c>
      <c r="D575">
        <f t="shared" si="8"/>
        <v>2016</v>
      </c>
      <c r="E575" t="s">
        <v>24</v>
      </c>
      <c r="F575">
        <v>11372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0</v>
      </c>
      <c r="P575" t="s">
        <v>57</v>
      </c>
      <c r="Q575" t="s">
        <v>43</v>
      </c>
    </row>
    <row r="576" spans="1:17" x14ac:dyDescent="0.2">
      <c r="A576" t="s">
        <v>1315</v>
      </c>
      <c r="B576" t="s">
        <v>918</v>
      </c>
      <c r="C576" t="s">
        <v>1316</v>
      </c>
      <c r="D576">
        <f t="shared" si="8"/>
        <v>2013</v>
      </c>
      <c r="E576" t="s">
        <v>24</v>
      </c>
      <c r="F576">
        <v>11372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 t="s">
        <v>37</v>
      </c>
      <c r="Q576" t="s">
        <v>1317</v>
      </c>
    </row>
    <row r="577" spans="1:17" x14ac:dyDescent="0.2">
      <c r="A577" t="s">
        <v>918</v>
      </c>
      <c r="C577" t="s">
        <v>1319</v>
      </c>
      <c r="D577">
        <f t="shared" si="8"/>
        <v>2020</v>
      </c>
      <c r="E577" t="s">
        <v>24</v>
      </c>
      <c r="F577">
        <v>11372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1</v>
      </c>
      <c r="O577">
        <v>0</v>
      </c>
      <c r="P577" t="s">
        <v>50</v>
      </c>
      <c r="Q577" t="s">
        <v>51</v>
      </c>
    </row>
    <row r="578" spans="1:17" x14ac:dyDescent="0.2">
      <c r="A578" t="s">
        <v>918</v>
      </c>
      <c r="C578" t="s">
        <v>1321</v>
      </c>
      <c r="D578">
        <f t="shared" si="8"/>
        <v>2020</v>
      </c>
      <c r="E578" t="s">
        <v>24</v>
      </c>
      <c r="F578">
        <v>11372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0</v>
      </c>
      <c r="N578">
        <v>2</v>
      </c>
      <c r="O578">
        <v>0</v>
      </c>
      <c r="P578" t="s">
        <v>82</v>
      </c>
      <c r="Q578" t="s">
        <v>1322</v>
      </c>
    </row>
    <row r="579" spans="1:17" x14ac:dyDescent="0.2">
      <c r="A579" t="s">
        <v>1324</v>
      </c>
      <c r="C579" t="s">
        <v>1325</v>
      </c>
      <c r="D579">
        <f t="shared" ref="D579:D642" si="9">VALUE(LEFT(C579,4))</f>
        <v>2020</v>
      </c>
      <c r="E579" t="s">
        <v>24</v>
      </c>
      <c r="F579">
        <v>11372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 t="s">
        <v>101</v>
      </c>
      <c r="Q579" t="s">
        <v>71</v>
      </c>
    </row>
    <row r="580" spans="1:17" x14ac:dyDescent="0.2">
      <c r="A580" t="s">
        <v>593</v>
      </c>
      <c r="C580" t="s">
        <v>1326</v>
      </c>
      <c r="D580">
        <f t="shared" si="9"/>
        <v>2020</v>
      </c>
      <c r="E580" t="s">
        <v>24</v>
      </c>
      <c r="F580">
        <v>11370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 t="s">
        <v>1327</v>
      </c>
      <c r="Q580" t="s">
        <v>692</v>
      </c>
    </row>
    <row r="581" spans="1:17" x14ac:dyDescent="0.2">
      <c r="A581" t="s">
        <v>1315</v>
      </c>
      <c r="C581" t="s">
        <v>1329</v>
      </c>
      <c r="D581">
        <f t="shared" si="9"/>
        <v>2020</v>
      </c>
      <c r="E581" t="s">
        <v>24</v>
      </c>
      <c r="F581">
        <v>11372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 t="s">
        <v>1330</v>
      </c>
      <c r="Q581" t="s">
        <v>187</v>
      </c>
    </row>
    <row r="582" spans="1:17" x14ac:dyDescent="0.2">
      <c r="A582" t="s">
        <v>31</v>
      </c>
      <c r="C582" t="s">
        <v>1332</v>
      </c>
      <c r="D582">
        <f t="shared" si="9"/>
        <v>2019</v>
      </c>
      <c r="E582" t="s">
        <v>24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  <c r="P582" t="s">
        <v>57</v>
      </c>
      <c r="Q582" t="s">
        <v>114</v>
      </c>
    </row>
    <row r="583" spans="1:17" x14ac:dyDescent="0.2">
      <c r="A583" t="s">
        <v>31</v>
      </c>
      <c r="C583" t="s">
        <v>1334</v>
      </c>
      <c r="D583">
        <f t="shared" si="9"/>
        <v>2019</v>
      </c>
      <c r="E583" t="s">
        <v>24</v>
      </c>
      <c r="F583">
        <v>11372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0</v>
      </c>
      <c r="P583" t="s">
        <v>57</v>
      </c>
      <c r="Q583" t="s">
        <v>51</v>
      </c>
    </row>
    <row r="584" spans="1:17" x14ac:dyDescent="0.2">
      <c r="B584" t="s">
        <v>1336</v>
      </c>
      <c r="C584" t="s">
        <v>1337</v>
      </c>
      <c r="D584">
        <f t="shared" si="9"/>
        <v>2017</v>
      </c>
      <c r="E584" t="s">
        <v>24</v>
      </c>
      <c r="F584">
        <v>11369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 t="s">
        <v>660</v>
      </c>
      <c r="Q584" t="s">
        <v>1338</v>
      </c>
    </row>
    <row r="585" spans="1:17" x14ac:dyDescent="0.2">
      <c r="A585" t="s">
        <v>31</v>
      </c>
      <c r="C585" t="s">
        <v>1340</v>
      </c>
      <c r="D585">
        <f t="shared" si="9"/>
        <v>2019</v>
      </c>
      <c r="E585" t="s">
        <v>24</v>
      </c>
      <c r="F585">
        <v>11372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0</v>
      </c>
      <c r="P585" t="s">
        <v>50</v>
      </c>
      <c r="Q585" t="s">
        <v>114</v>
      </c>
    </row>
    <row r="586" spans="1:17" x14ac:dyDescent="0.2">
      <c r="A586" t="s">
        <v>1324</v>
      </c>
      <c r="C586" t="s">
        <v>1341</v>
      </c>
      <c r="D586">
        <f t="shared" si="9"/>
        <v>2017</v>
      </c>
      <c r="E586" t="s">
        <v>24</v>
      </c>
      <c r="F586">
        <v>11372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 t="s">
        <v>1342</v>
      </c>
      <c r="Q586" t="s">
        <v>119</v>
      </c>
    </row>
    <row r="587" spans="1:17" x14ac:dyDescent="0.2">
      <c r="A587" t="s">
        <v>1310</v>
      </c>
      <c r="B587" t="s">
        <v>918</v>
      </c>
      <c r="C587" t="s">
        <v>1343</v>
      </c>
      <c r="D587">
        <f t="shared" si="9"/>
        <v>2015</v>
      </c>
      <c r="E587" t="s">
        <v>24</v>
      </c>
      <c r="F587">
        <v>11372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 t="s">
        <v>492</v>
      </c>
      <c r="Q587" t="s">
        <v>34</v>
      </c>
    </row>
    <row r="588" spans="1:17" x14ac:dyDescent="0.2">
      <c r="A588" t="s">
        <v>1324</v>
      </c>
      <c r="C588" t="s">
        <v>1344</v>
      </c>
      <c r="D588">
        <f t="shared" si="9"/>
        <v>2020</v>
      </c>
      <c r="E588" t="s">
        <v>24</v>
      </c>
      <c r="F588">
        <v>11372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 t="s">
        <v>60</v>
      </c>
      <c r="Q588" t="s">
        <v>1345</v>
      </c>
    </row>
    <row r="589" spans="1:17" x14ac:dyDescent="0.2">
      <c r="B589" t="s">
        <v>1347</v>
      </c>
      <c r="C589" t="s">
        <v>1348</v>
      </c>
      <c r="D589">
        <f t="shared" si="9"/>
        <v>2022</v>
      </c>
      <c r="E589" t="s">
        <v>24</v>
      </c>
      <c r="F589">
        <v>11372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0</v>
      </c>
      <c r="P589" t="s">
        <v>50</v>
      </c>
    </row>
    <row r="590" spans="1:17" x14ac:dyDescent="0.2">
      <c r="A590" t="s">
        <v>541</v>
      </c>
      <c r="B590" t="s">
        <v>1315</v>
      </c>
      <c r="C590" t="s">
        <v>1350</v>
      </c>
      <c r="D590">
        <f t="shared" si="9"/>
        <v>2014</v>
      </c>
      <c r="E590" t="s">
        <v>24</v>
      </c>
      <c r="F590">
        <v>11369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 t="s">
        <v>57</v>
      </c>
      <c r="Q590" t="s">
        <v>43</v>
      </c>
    </row>
    <row r="591" spans="1:17" x14ac:dyDescent="0.2">
      <c r="A591" t="s">
        <v>31</v>
      </c>
      <c r="B591" t="s">
        <v>606</v>
      </c>
      <c r="C591" t="s">
        <v>1352</v>
      </c>
      <c r="D591">
        <f t="shared" si="9"/>
        <v>2014</v>
      </c>
      <c r="E591" t="s">
        <v>24</v>
      </c>
      <c r="F591">
        <v>11372</v>
      </c>
      <c r="G591">
        <v>1</v>
      </c>
      <c r="H591">
        <v>0</v>
      </c>
      <c r="I591">
        <v>0</v>
      </c>
      <c r="J591">
        <v>3</v>
      </c>
      <c r="K591">
        <v>0</v>
      </c>
      <c r="L591">
        <v>1</v>
      </c>
      <c r="M591">
        <v>0</v>
      </c>
      <c r="N591">
        <v>4</v>
      </c>
      <c r="O591">
        <v>0</v>
      </c>
      <c r="P591" t="s">
        <v>1353</v>
      </c>
      <c r="Q591" t="s">
        <v>1354</v>
      </c>
    </row>
    <row r="592" spans="1:17" x14ac:dyDescent="0.2">
      <c r="A592" t="s">
        <v>1315</v>
      </c>
      <c r="C592" t="s">
        <v>1355</v>
      </c>
      <c r="D592">
        <f t="shared" si="9"/>
        <v>2017</v>
      </c>
      <c r="E592" t="s">
        <v>24</v>
      </c>
      <c r="F592">
        <v>11372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 t="s">
        <v>1356</v>
      </c>
      <c r="Q592" t="s">
        <v>119</v>
      </c>
    </row>
    <row r="593" spans="1:17" x14ac:dyDescent="0.2">
      <c r="A593" t="s">
        <v>1315</v>
      </c>
      <c r="B593" t="s">
        <v>918</v>
      </c>
      <c r="C593" t="s">
        <v>1357</v>
      </c>
      <c r="D593">
        <f t="shared" si="9"/>
        <v>2014</v>
      </c>
      <c r="E593" t="s">
        <v>24</v>
      </c>
      <c r="F593">
        <v>11372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 t="s">
        <v>37</v>
      </c>
      <c r="Q593" t="s">
        <v>119</v>
      </c>
    </row>
    <row r="594" spans="1:17" x14ac:dyDescent="0.2">
      <c r="B594" t="s">
        <v>1359</v>
      </c>
      <c r="C594" t="s">
        <v>1360</v>
      </c>
      <c r="D594">
        <f t="shared" si="9"/>
        <v>2022</v>
      </c>
      <c r="E594" t="s">
        <v>24</v>
      </c>
      <c r="F594">
        <v>11370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 t="s">
        <v>110</v>
      </c>
    </row>
    <row r="595" spans="1:17" x14ac:dyDescent="0.2">
      <c r="A595" t="s">
        <v>1362</v>
      </c>
      <c r="C595" t="s">
        <v>1363</v>
      </c>
      <c r="D595">
        <f t="shared" si="9"/>
        <v>2019</v>
      </c>
      <c r="E595" t="s">
        <v>24</v>
      </c>
      <c r="F595">
        <v>11369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1</v>
      </c>
      <c r="O595">
        <v>0</v>
      </c>
      <c r="P595" t="s">
        <v>50</v>
      </c>
      <c r="Q595" t="s">
        <v>51</v>
      </c>
    </row>
    <row r="596" spans="1:17" x14ac:dyDescent="0.2">
      <c r="B596" t="s">
        <v>1365</v>
      </c>
      <c r="C596" t="s">
        <v>1366</v>
      </c>
      <c r="D596">
        <f t="shared" si="9"/>
        <v>2022</v>
      </c>
      <c r="E596" t="s">
        <v>24</v>
      </c>
      <c r="F596">
        <v>11372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 t="s">
        <v>1367</v>
      </c>
      <c r="Q596" t="s">
        <v>692</v>
      </c>
    </row>
    <row r="597" spans="1:17" x14ac:dyDescent="0.2">
      <c r="A597" t="s">
        <v>606</v>
      </c>
      <c r="C597" t="s">
        <v>1369</v>
      </c>
      <c r="D597">
        <f t="shared" si="9"/>
        <v>2017</v>
      </c>
      <c r="E597" t="s">
        <v>24</v>
      </c>
      <c r="F597">
        <v>11372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 t="s">
        <v>50</v>
      </c>
      <c r="Q597" t="s">
        <v>83</v>
      </c>
    </row>
    <row r="598" spans="1:17" x14ac:dyDescent="0.2">
      <c r="A598" t="s">
        <v>1315</v>
      </c>
      <c r="C598" t="s">
        <v>1371</v>
      </c>
      <c r="D598">
        <f t="shared" si="9"/>
        <v>2019</v>
      </c>
      <c r="E598" t="s">
        <v>24</v>
      </c>
      <c r="F598">
        <v>11369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0</v>
      </c>
    </row>
    <row r="599" spans="1:17" x14ac:dyDescent="0.2">
      <c r="A599" t="s">
        <v>918</v>
      </c>
      <c r="C599" t="s">
        <v>1372</v>
      </c>
      <c r="D599">
        <f t="shared" si="9"/>
        <v>2022</v>
      </c>
      <c r="E599" t="s">
        <v>24</v>
      </c>
      <c r="F599">
        <v>11372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 t="s">
        <v>78</v>
      </c>
      <c r="Q599" t="s">
        <v>38</v>
      </c>
    </row>
    <row r="600" spans="1:17" x14ac:dyDescent="0.2">
      <c r="A600" t="s">
        <v>606</v>
      </c>
      <c r="C600" t="s">
        <v>1373</v>
      </c>
      <c r="D600">
        <f t="shared" si="9"/>
        <v>2017</v>
      </c>
      <c r="E600" t="s">
        <v>24</v>
      </c>
      <c r="F600">
        <v>11369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0</v>
      </c>
      <c r="P600" t="s">
        <v>57</v>
      </c>
      <c r="Q600" t="s">
        <v>83</v>
      </c>
    </row>
    <row r="601" spans="1:17" x14ac:dyDescent="0.2">
      <c r="A601" t="s">
        <v>1315</v>
      </c>
      <c r="C601" t="s">
        <v>1374</v>
      </c>
      <c r="D601">
        <f t="shared" si="9"/>
        <v>2016</v>
      </c>
      <c r="E601" t="s">
        <v>24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 t="s">
        <v>170</v>
      </c>
      <c r="Q601" t="s">
        <v>119</v>
      </c>
    </row>
    <row r="602" spans="1:17" x14ac:dyDescent="0.2">
      <c r="B602" t="s">
        <v>1376</v>
      </c>
      <c r="C602" t="s">
        <v>1377</v>
      </c>
      <c r="D602">
        <f t="shared" si="9"/>
        <v>2021</v>
      </c>
      <c r="E602" t="s">
        <v>24</v>
      </c>
      <c r="F602">
        <v>11369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1</v>
      </c>
      <c r="O602">
        <v>0</v>
      </c>
      <c r="P602" t="s">
        <v>613</v>
      </c>
      <c r="Q602" t="s">
        <v>114</v>
      </c>
    </row>
    <row r="603" spans="1:17" x14ac:dyDescent="0.2">
      <c r="B603" t="s">
        <v>1379</v>
      </c>
      <c r="C603" t="s">
        <v>1380</v>
      </c>
      <c r="D603">
        <f t="shared" si="9"/>
        <v>2022</v>
      </c>
      <c r="E603" t="s">
        <v>24</v>
      </c>
      <c r="F603">
        <v>11369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 t="s">
        <v>568</v>
      </c>
      <c r="Q603" t="s">
        <v>187</v>
      </c>
    </row>
    <row r="604" spans="1:17" x14ac:dyDescent="0.2">
      <c r="A604" t="s">
        <v>593</v>
      </c>
      <c r="C604" t="s">
        <v>1381</v>
      </c>
      <c r="D604">
        <f t="shared" si="9"/>
        <v>2023</v>
      </c>
      <c r="E604" t="s">
        <v>24</v>
      </c>
      <c r="F604">
        <v>11370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 t="s">
        <v>101</v>
      </c>
      <c r="Q604" t="s">
        <v>1382</v>
      </c>
    </row>
    <row r="605" spans="1:17" x14ac:dyDescent="0.2">
      <c r="A605" t="s">
        <v>1362</v>
      </c>
      <c r="B605" t="s">
        <v>31</v>
      </c>
      <c r="C605" t="s">
        <v>1384</v>
      </c>
      <c r="D605">
        <f t="shared" si="9"/>
        <v>2014</v>
      </c>
      <c r="E605" t="s">
        <v>24</v>
      </c>
      <c r="F605">
        <v>11372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 t="s">
        <v>57</v>
      </c>
      <c r="Q605" t="s">
        <v>83</v>
      </c>
    </row>
    <row r="606" spans="1:17" x14ac:dyDescent="0.2">
      <c r="A606" t="s">
        <v>918</v>
      </c>
      <c r="C606" t="s">
        <v>1386</v>
      </c>
      <c r="D606">
        <f t="shared" si="9"/>
        <v>2023</v>
      </c>
      <c r="E606" t="s">
        <v>24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 t="s">
        <v>42</v>
      </c>
      <c r="Q606" t="s">
        <v>688</v>
      </c>
    </row>
    <row r="607" spans="1:17" x14ac:dyDescent="0.2">
      <c r="A607" t="s">
        <v>918</v>
      </c>
      <c r="B607" t="s">
        <v>1103</v>
      </c>
      <c r="C607" t="s">
        <v>1388</v>
      </c>
      <c r="D607">
        <f t="shared" si="9"/>
        <v>2015</v>
      </c>
      <c r="E607" t="s">
        <v>24</v>
      </c>
      <c r="F607">
        <v>11368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 t="s">
        <v>532</v>
      </c>
      <c r="Q607" t="s">
        <v>43</v>
      </c>
    </row>
    <row r="608" spans="1:17" x14ac:dyDescent="0.2">
      <c r="A608" t="s">
        <v>1255</v>
      </c>
      <c r="C608" t="s">
        <v>1390</v>
      </c>
      <c r="D608">
        <f t="shared" si="9"/>
        <v>2020</v>
      </c>
      <c r="E608" t="s">
        <v>24</v>
      </c>
      <c r="F608">
        <v>11368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 t="s">
        <v>1391</v>
      </c>
      <c r="Q608" t="s">
        <v>38</v>
      </c>
    </row>
    <row r="609" spans="1:17" x14ac:dyDescent="0.2">
      <c r="A609" t="s">
        <v>918</v>
      </c>
      <c r="C609" t="s">
        <v>1392</v>
      </c>
      <c r="D609">
        <f t="shared" si="9"/>
        <v>2020</v>
      </c>
      <c r="E609" t="s">
        <v>24</v>
      </c>
      <c r="F609">
        <v>11368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 t="s">
        <v>101</v>
      </c>
      <c r="Q609" t="s">
        <v>38</v>
      </c>
    </row>
    <row r="610" spans="1:17" x14ac:dyDescent="0.2">
      <c r="A610" t="s">
        <v>1002</v>
      </c>
      <c r="C610" t="s">
        <v>1393</v>
      </c>
      <c r="D610">
        <f t="shared" si="9"/>
        <v>2021</v>
      </c>
      <c r="E610" t="s">
        <v>24</v>
      </c>
      <c r="F610">
        <v>11368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1</v>
      </c>
      <c r="O610">
        <v>0</v>
      </c>
      <c r="P610" t="s">
        <v>50</v>
      </c>
      <c r="Q610" t="s">
        <v>51</v>
      </c>
    </row>
    <row r="611" spans="1:17" x14ac:dyDescent="0.2">
      <c r="A611" t="s">
        <v>918</v>
      </c>
      <c r="C611" t="s">
        <v>1395</v>
      </c>
      <c r="D611">
        <f t="shared" si="9"/>
        <v>2021</v>
      </c>
      <c r="E611" t="s">
        <v>24</v>
      </c>
      <c r="F611">
        <v>11368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0</v>
      </c>
      <c r="P611" t="s">
        <v>50</v>
      </c>
      <c r="Q611" t="s">
        <v>51</v>
      </c>
    </row>
    <row r="612" spans="1:17" x14ac:dyDescent="0.2">
      <c r="A612" t="s">
        <v>1002</v>
      </c>
      <c r="C612" t="s">
        <v>1396</v>
      </c>
      <c r="D612">
        <f t="shared" si="9"/>
        <v>2017</v>
      </c>
      <c r="E612" t="s">
        <v>24</v>
      </c>
      <c r="F612">
        <v>11368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 t="s">
        <v>57</v>
      </c>
      <c r="Q612" t="s">
        <v>83</v>
      </c>
    </row>
    <row r="613" spans="1:17" x14ac:dyDescent="0.2">
      <c r="A613" t="s">
        <v>922</v>
      </c>
      <c r="C613" t="s">
        <v>1397</v>
      </c>
      <c r="D613">
        <f t="shared" si="9"/>
        <v>2017</v>
      </c>
      <c r="E613" t="s">
        <v>24</v>
      </c>
      <c r="F613">
        <v>11368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 t="s">
        <v>78</v>
      </c>
      <c r="Q613" t="s">
        <v>79</v>
      </c>
    </row>
    <row r="614" spans="1:17" x14ac:dyDescent="0.2">
      <c r="A614" t="s">
        <v>922</v>
      </c>
      <c r="B614" t="s">
        <v>918</v>
      </c>
      <c r="C614" t="s">
        <v>1399</v>
      </c>
      <c r="D614">
        <f t="shared" si="9"/>
        <v>2013</v>
      </c>
      <c r="E614" t="s">
        <v>24</v>
      </c>
      <c r="F614">
        <v>11368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0</v>
      </c>
      <c r="P614" t="s">
        <v>33</v>
      </c>
      <c r="Q614" t="s">
        <v>34</v>
      </c>
    </row>
    <row r="615" spans="1:17" x14ac:dyDescent="0.2">
      <c r="A615" t="s">
        <v>918</v>
      </c>
      <c r="B615" t="s">
        <v>1255</v>
      </c>
      <c r="C615" t="s">
        <v>1401</v>
      </c>
      <c r="D615">
        <f t="shared" si="9"/>
        <v>2015</v>
      </c>
      <c r="E615" t="s">
        <v>24</v>
      </c>
      <c r="F615">
        <v>11368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 t="s">
        <v>101</v>
      </c>
      <c r="Q615" t="s">
        <v>34</v>
      </c>
    </row>
    <row r="616" spans="1:17" x14ac:dyDescent="0.2">
      <c r="A616" t="s">
        <v>31</v>
      </c>
      <c r="C616" t="s">
        <v>1403</v>
      </c>
      <c r="D616">
        <f t="shared" si="9"/>
        <v>2017</v>
      </c>
      <c r="E616" t="s">
        <v>24</v>
      </c>
      <c r="F616">
        <v>11372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1</v>
      </c>
      <c r="O616">
        <v>0</v>
      </c>
      <c r="P616" t="s">
        <v>50</v>
      </c>
      <c r="Q616" t="s">
        <v>83</v>
      </c>
    </row>
    <row r="617" spans="1:17" x14ac:dyDescent="0.2">
      <c r="B617" t="s">
        <v>1405</v>
      </c>
      <c r="C617" t="s">
        <v>1406</v>
      </c>
      <c r="D617">
        <f t="shared" si="9"/>
        <v>2019</v>
      </c>
      <c r="E617" t="s">
        <v>24</v>
      </c>
      <c r="F617">
        <v>11372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 t="s">
        <v>50</v>
      </c>
      <c r="Q617" t="s">
        <v>51</v>
      </c>
    </row>
    <row r="618" spans="1:17" x14ac:dyDescent="0.2">
      <c r="A618" t="s">
        <v>634</v>
      </c>
      <c r="B618" t="s">
        <v>31</v>
      </c>
      <c r="C618" t="s">
        <v>1407</v>
      </c>
      <c r="D618">
        <f t="shared" si="9"/>
        <v>2014</v>
      </c>
      <c r="E618" t="s">
        <v>24</v>
      </c>
      <c r="F618">
        <v>11372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0</v>
      </c>
      <c r="P618" t="s">
        <v>57</v>
      </c>
      <c r="Q618" t="s">
        <v>43</v>
      </c>
    </row>
    <row r="619" spans="1:17" x14ac:dyDescent="0.2">
      <c r="A619" t="s">
        <v>606</v>
      </c>
      <c r="B619" t="s">
        <v>31</v>
      </c>
      <c r="C619" t="s">
        <v>1408</v>
      </c>
      <c r="D619">
        <f t="shared" si="9"/>
        <v>2014</v>
      </c>
      <c r="E619" t="s">
        <v>24</v>
      </c>
      <c r="F619">
        <v>11372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0</v>
      </c>
      <c r="P619" t="s">
        <v>42</v>
      </c>
      <c r="Q619" t="s">
        <v>83</v>
      </c>
    </row>
    <row r="620" spans="1:17" x14ac:dyDescent="0.2">
      <c r="A620" t="s">
        <v>31</v>
      </c>
      <c r="C620" t="s">
        <v>1410</v>
      </c>
      <c r="D620">
        <f t="shared" si="9"/>
        <v>2020</v>
      </c>
      <c r="E620" t="s">
        <v>24</v>
      </c>
      <c r="F620">
        <v>11372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 t="s">
        <v>50</v>
      </c>
    </row>
    <row r="621" spans="1:17" x14ac:dyDescent="0.2">
      <c r="B621" t="s">
        <v>596</v>
      </c>
      <c r="C621" t="s">
        <v>1411</v>
      </c>
      <c r="D621">
        <f t="shared" si="9"/>
        <v>2020</v>
      </c>
      <c r="E621" t="s">
        <v>24</v>
      </c>
      <c r="F621">
        <v>11372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 t="s">
        <v>264</v>
      </c>
      <c r="Q621" t="s">
        <v>38</v>
      </c>
    </row>
    <row r="622" spans="1:17" x14ac:dyDescent="0.2">
      <c r="A622" t="s">
        <v>1362</v>
      </c>
      <c r="C622" t="s">
        <v>1412</v>
      </c>
      <c r="D622">
        <f t="shared" si="9"/>
        <v>2020</v>
      </c>
      <c r="E622" t="s">
        <v>24</v>
      </c>
      <c r="F622">
        <v>11372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 t="s">
        <v>101</v>
      </c>
      <c r="Q622" t="s">
        <v>497</v>
      </c>
    </row>
    <row r="623" spans="1:17" x14ac:dyDescent="0.2">
      <c r="A623" t="s">
        <v>31</v>
      </c>
      <c r="C623" t="s">
        <v>1413</v>
      </c>
      <c r="D623">
        <f t="shared" si="9"/>
        <v>2021</v>
      </c>
      <c r="E623" t="s">
        <v>24</v>
      </c>
      <c r="F623">
        <v>11372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 t="s">
        <v>42</v>
      </c>
      <c r="Q623" t="s">
        <v>114</v>
      </c>
    </row>
    <row r="624" spans="1:17" x14ac:dyDescent="0.2">
      <c r="B624" t="s">
        <v>1415</v>
      </c>
      <c r="C624" t="s">
        <v>1416</v>
      </c>
      <c r="D624">
        <f t="shared" si="9"/>
        <v>2022</v>
      </c>
      <c r="E624" t="s">
        <v>24</v>
      </c>
      <c r="F624">
        <v>11372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</row>
    <row r="625" spans="1:17" x14ac:dyDescent="0.2">
      <c r="A625" t="s">
        <v>1324</v>
      </c>
      <c r="C625" t="s">
        <v>1417</v>
      </c>
      <c r="D625">
        <f t="shared" si="9"/>
        <v>2019</v>
      </c>
      <c r="E625" t="s">
        <v>24</v>
      </c>
      <c r="F625">
        <v>11372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0</v>
      </c>
      <c r="P625" t="s">
        <v>42</v>
      </c>
    </row>
    <row r="626" spans="1:17" x14ac:dyDescent="0.2">
      <c r="A626" t="s">
        <v>31</v>
      </c>
      <c r="C626" t="s">
        <v>1418</v>
      </c>
      <c r="D626">
        <f t="shared" si="9"/>
        <v>2019</v>
      </c>
      <c r="E626" t="s">
        <v>24</v>
      </c>
      <c r="F626">
        <v>11372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0</v>
      </c>
      <c r="P626" t="s">
        <v>42</v>
      </c>
      <c r="Q626" t="s">
        <v>51</v>
      </c>
    </row>
    <row r="627" spans="1:17" x14ac:dyDescent="0.2">
      <c r="A627" t="s">
        <v>1196</v>
      </c>
      <c r="B627" t="s">
        <v>31</v>
      </c>
      <c r="C627" t="s">
        <v>1420</v>
      </c>
      <c r="D627">
        <f t="shared" si="9"/>
        <v>2013</v>
      </c>
      <c r="E627" t="s">
        <v>24</v>
      </c>
      <c r="F627">
        <v>11372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 t="s">
        <v>37</v>
      </c>
      <c r="Q627" t="s">
        <v>119</v>
      </c>
    </row>
    <row r="628" spans="1:17" x14ac:dyDescent="0.2">
      <c r="A628" t="s">
        <v>1160</v>
      </c>
      <c r="B628" t="s">
        <v>31</v>
      </c>
      <c r="C628" t="s">
        <v>1422</v>
      </c>
      <c r="D628">
        <f t="shared" si="9"/>
        <v>2014</v>
      </c>
      <c r="E628" t="s">
        <v>24</v>
      </c>
      <c r="F628">
        <v>11372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1</v>
      </c>
      <c r="O628">
        <v>0</v>
      </c>
      <c r="P628" t="s">
        <v>57</v>
      </c>
      <c r="Q628" t="s">
        <v>535</v>
      </c>
    </row>
    <row r="629" spans="1:17" x14ac:dyDescent="0.2">
      <c r="A629" t="s">
        <v>630</v>
      </c>
      <c r="B629" t="s">
        <v>31</v>
      </c>
      <c r="C629" t="s">
        <v>1424</v>
      </c>
      <c r="D629">
        <f t="shared" si="9"/>
        <v>2016</v>
      </c>
      <c r="E629" t="s">
        <v>24</v>
      </c>
      <c r="F629">
        <v>11372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 t="s">
        <v>37</v>
      </c>
      <c r="Q629" t="s">
        <v>34</v>
      </c>
    </row>
    <row r="630" spans="1:17" x14ac:dyDescent="0.2">
      <c r="A630" t="s">
        <v>1196</v>
      </c>
      <c r="B630" t="s">
        <v>31</v>
      </c>
      <c r="C630" t="s">
        <v>1425</v>
      </c>
      <c r="D630">
        <f t="shared" si="9"/>
        <v>2014</v>
      </c>
      <c r="E630" t="s">
        <v>24</v>
      </c>
      <c r="F630">
        <v>11372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 t="s">
        <v>532</v>
      </c>
      <c r="Q630" t="s">
        <v>83</v>
      </c>
    </row>
    <row r="631" spans="1:17" x14ac:dyDescent="0.2">
      <c r="A631" t="s">
        <v>31</v>
      </c>
      <c r="C631" t="s">
        <v>1426</v>
      </c>
      <c r="D631">
        <f t="shared" si="9"/>
        <v>2019</v>
      </c>
      <c r="E631" t="s">
        <v>24</v>
      </c>
      <c r="F631">
        <v>11372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 t="s">
        <v>78</v>
      </c>
      <c r="Q631" t="s">
        <v>122</v>
      </c>
    </row>
    <row r="632" spans="1:17" x14ac:dyDescent="0.2">
      <c r="A632" t="s">
        <v>634</v>
      </c>
      <c r="C632" t="s">
        <v>1427</v>
      </c>
      <c r="D632">
        <f t="shared" si="9"/>
        <v>2021</v>
      </c>
      <c r="E632" t="s">
        <v>24</v>
      </c>
      <c r="F632">
        <v>11372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 t="s">
        <v>50</v>
      </c>
      <c r="Q632" t="s">
        <v>114</v>
      </c>
    </row>
    <row r="633" spans="1:17" x14ac:dyDescent="0.2">
      <c r="A633" t="s">
        <v>1324</v>
      </c>
      <c r="B633" t="s">
        <v>31</v>
      </c>
      <c r="C633" t="s">
        <v>1429</v>
      </c>
      <c r="D633">
        <f t="shared" si="9"/>
        <v>2013</v>
      </c>
      <c r="E633" t="s">
        <v>24</v>
      </c>
      <c r="F633">
        <v>11372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1</v>
      </c>
      <c r="O633">
        <v>0</v>
      </c>
      <c r="P633" t="s">
        <v>57</v>
      </c>
      <c r="Q633" t="s">
        <v>83</v>
      </c>
    </row>
    <row r="634" spans="1:17" x14ac:dyDescent="0.2">
      <c r="B634" t="s">
        <v>1431</v>
      </c>
      <c r="C634" t="s">
        <v>1432</v>
      </c>
      <c r="D634">
        <f t="shared" si="9"/>
        <v>2022</v>
      </c>
      <c r="E634" t="s">
        <v>24</v>
      </c>
      <c r="F634">
        <v>11372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0</v>
      </c>
      <c r="P634" t="s">
        <v>50</v>
      </c>
      <c r="Q634" t="s">
        <v>51</v>
      </c>
    </row>
    <row r="635" spans="1:17" x14ac:dyDescent="0.2">
      <c r="A635" t="s">
        <v>1362</v>
      </c>
      <c r="B635" t="s">
        <v>31</v>
      </c>
      <c r="C635" t="s">
        <v>1433</v>
      </c>
      <c r="D635">
        <f t="shared" si="9"/>
        <v>2014</v>
      </c>
      <c r="E635" t="s">
        <v>24</v>
      </c>
      <c r="F635">
        <v>11372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 t="s">
        <v>37</v>
      </c>
      <c r="Q635" t="s">
        <v>34</v>
      </c>
    </row>
    <row r="636" spans="1:17" x14ac:dyDescent="0.2">
      <c r="A636" t="s">
        <v>1324</v>
      </c>
      <c r="B636" t="s">
        <v>31</v>
      </c>
      <c r="C636" t="s">
        <v>1434</v>
      </c>
      <c r="D636">
        <f t="shared" si="9"/>
        <v>2014</v>
      </c>
      <c r="E636" t="s">
        <v>24</v>
      </c>
      <c r="F636">
        <v>11372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0</v>
      </c>
      <c r="P636" t="s">
        <v>57</v>
      </c>
      <c r="Q636" t="s">
        <v>83</v>
      </c>
    </row>
    <row r="637" spans="1:17" x14ac:dyDescent="0.2">
      <c r="A637" t="s">
        <v>31</v>
      </c>
      <c r="C637" t="s">
        <v>1435</v>
      </c>
      <c r="D637">
        <f t="shared" si="9"/>
        <v>2020</v>
      </c>
      <c r="E637" t="s">
        <v>24</v>
      </c>
      <c r="F637">
        <v>11372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3</v>
      </c>
      <c r="M637">
        <v>0</v>
      </c>
      <c r="N637">
        <v>3</v>
      </c>
      <c r="O637">
        <v>0</v>
      </c>
      <c r="P637" t="s">
        <v>50</v>
      </c>
      <c r="Q637" t="s">
        <v>114</v>
      </c>
    </row>
    <row r="638" spans="1:17" x14ac:dyDescent="0.2">
      <c r="A638" t="s">
        <v>1166</v>
      </c>
      <c r="B638" t="s">
        <v>31</v>
      </c>
      <c r="C638" t="s">
        <v>1437</v>
      </c>
      <c r="D638">
        <f t="shared" si="9"/>
        <v>2013</v>
      </c>
      <c r="E638" t="s">
        <v>24</v>
      </c>
      <c r="F638">
        <v>11372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0</v>
      </c>
      <c r="P638" t="s">
        <v>57</v>
      </c>
      <c r="Q638" t="s">
        <v>43</v>
      </c>
    </row>
    <row r="639" spans="1:17" x14ac:dyDescent="0.2">
      <c r="A639" t="s">
        <v>1160</v>
      </c>
      <c r="B639" t="s">
        <v>31</v>
      </c>
      <c r="C639" t="s">
        <v>1439</v>
      </c>
      <c r="D639">
        <f t="shared" si="9"/>
        <v>2016</v>
      </c>
      <c r="E639" t="s">
        <v>24</v>
      </c>
      <c r="F639">
        <v>11372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2</v>
      </c>
      <c r="M639">
        <v>0</v>
      </c>
      <c r="N639">
        <v>1</v>
      </c>
      <c r="O639">
        <v>0</v>
      </c>
      <c r="P639" t="s">
        <v>57</v>
      </c>
      <c r="Q639" t="s">
        <v>43</v>
      </c>
    </row>
    <row r="640" spans="1:17" x14ac:dyDescent="0.2">
      <c r="A640" t="s">
        <v>31</v>
      </c>
      <c r="B640" t="s">
        <v>593</v>
      </c>
      <c r="C640" t="s">
        <v>1440</v>
      </c>
      <c r="D640">
        <f t="shared" si="9"/>
        <v>2014</v>
      </c>
      <c r="E640" t="s">
        <v>24</v>
      </c>
      <c r="F640">
        <v>11372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 t="s">
        <v>37</v>
      </c>
      <c r="Q640" t="s">
        <v>570</v>
      </c>
    </row>
    <row r="641" spans="1:17" x14ac:dyDescent="0.2">
      <c r="A641" t="s">
        <v>634</v>
      </c>
      <c r="B641" t="s">
        <v>31</v>
      </c>
      <c r="C641" t="s">
        <v>1441</v>
      </c>
      <c r="D641">
        <f t="shared" si="9"/>
        <v>2013</v>
      </c>
      <c r="E641" t="s">
        <v>24</v>
      </c>
      <c r="F641">
        <v>11372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 t="s">
        <v>244</v>
      </c>
      <c r="Q641" t="s">
        <v>119</v>
      </c>
    </row>
    <row r="642" spans="1:17" x14ac:dyDescent="0.2">
      <c r="A642" t="s">
        <v>630</v>
      </c>
      <c r="C642" t="s">
        <v>1442</v>
      </c>
      <c r="D642">
        <f t="shared" si="9"/>
        <v>2021</v>
      </c>
      <c r="E642" t="s">
        <v>24</v>
      </c>
      <c r="F642">
        <v>11372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 t="s">
        <v>1170</v>
      </c>
      <c r="Q642" t="s">
        <v>187</v>
      </c>
    </row>
    <row r="643" spans="1:17" x14ac:dyDescent="0.2">
      <c r="A643" t="s">
        <v>31</v>
      </c>
      <c r="C643" t="s">
        <v>1444</v>
      </c>
      <c r="D643">
        <f t="shared" ref="D643:D706" si="10">VALUE(LEFT(C643,4))</f>
        <v>2020</v>
      </c>
      <c r="E643" t="s">
        <v>24</v>
      </c>
      <c r="F643">
        <v>11372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 t="s">
        <v>28</v>
      </c>
      <c r="Q643" t="s">
        <v>692</v>
      </c>
    </row>
    <row r="644" spans="1:17" x14ac:dyDescent="0.2">
      <c r="B644" t="s">
        <v>1446</v>
      </c>
      <c r="C644" t="s">
        <v>1447</v>
      </c>
      <c r="D644">
        <f t="shared" si="10"/>
        <v>2018</v>
      </c>
      <c r="E644" t="s">
        <v>24</v>
      </c>
      <c r="F644">
        <v>11368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0</v>
      </c>
      <c r="P644" t="s">
        <v>50</v>
      </c>
      <c r="Q644" t="s">
        <v>114</v>
      </c>
    </row>
    <row r="645" spans="1:17" x14ac:dyDescent="0.2">
      <c r="A645" t="s">
        <v>31</v>
      </c>
      <c r="C645" t="s">
        <v>1448</v>
      </c>
      <c r="D645">
        <f t="shared" si="10"/>
        <v>2023</v>
      </c>
      <c r="E645" t="s">
        <v>24</v>
      </c>
      <c r="F645">
        <v>11372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</row>
    <row r="646" spans="1:17" x14ac:dyDescent="0.2">
      <c r="B646" t="s">
        <v>1450</v>
      </c>
      <c r="C646" t="s">
        <v>1451</v>
      </c>
      <c r="D646">
        <f t="shared" si="10"/>
        <v>2017</v>
      </c>
      <c r="E646" t="s">
        <v>24</v>
      </c>
      <c r="F646">
        <v>11378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2</v>
      </c>
      <c r="O646">
        <v>0</v>
      </c>
      <c r="P646" t="s">
        <v>57</v>
      </c>
      <c r="Q646" t="s">
        <v>1111</v>
      </c>
    </row>
    <row r="647" spans="1:17" x14ac:dyDescent="0.2">
      <c r="B647" t="s">
        <v>1453</v>
      </c>
      <c r="C647" t="s">
        <v>1454</v>
      </c>
      <c r="D647">
        <f t="shared" si="10"/>
        <v>2018</v>
      </c>
      <c r="E647" t="s">
        <v>24</v>
      </c>
      <c r="F647">
        <v>11378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1</v>
      </c>
      <c r="O647">
        <v>0</v>
      </c>
      <c r="P647" t="s">
        <v>110</v>
      </c>
      <c r="Q647" t="s">
        <v>43</v>
      </c>
    </row>
    <row r="648" spans="1:17" x14ac:dyDescent="0.2">
      <c r="A648" t="s">
        <v>277</v>
      </c>
      <c r="B648" t="s">
        <v>1456</v>
      </c>
      <c r="C648" t="s">
        <v>1457</v>
      </c>
      <c r="D648">
        <f t="shared" si="10"/>
        <v>2016</v>
      </c>
      <c r="E648" t="s">
        <v>24</v>
      </c>
      <c r="F648">
        <v>11378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 t="s">
        <v>101</v>
      </c>
      <c r="Q648" t="s">
        <v>119</v>
      </c>
    </row>
    <row r="649" spans="1:17" x14ac:dyDescent="0.2">
      <c r="A649" t="s">
        <v>277</v>
      </c>
      <c r="B649" t="s">
        <v>1459</v>
      </c>
      <c r="C649" t="s">
        <v>1460</v>
      </c>
      <c r="D649">
        <f t="shared" si="10"/>
        <v>2016</v>
      </c>
      <c r="E649" t="s">
        <v>24</v>
      </c>
      <c r="F649">
        <v>11378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0</v>
      </c>
      <c r="P649" t="s">
        <v>57</v>
      </c>
      <c r="Q649" t="s">
        <v>43</v>
      </c>
    </row>
    <row r="650" spans="1:17" x14ac:dyDescent="0.2">
      <c r="B650" t="s">
        <v>1462</v>
      </c>
      <c r="C650" t="s">
        <v>1463</v>
      </c>
      <c r="D650">
        <f t="shared" si="10"/>
        <v>2018</v>
      </c>
      <c r="E650" t="s">
        <v>24</v>
      </c>
      <c r="F650">
        <v>11378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 t="s">
        <v>264</v>
      </c>
      <c r="Q650" t="s">
        <v>38</v>
      </c>
    </row>
    <row r="651" spans="1:17" x14ac:dyDescent="0.2">
      <c r="B651" t="s">
        <v>1464</v>
      </c>
      <c r="C651" t="s">
        <v>1465</v>
      </c>
      <c r="D651">
        <f t="shared" si="10"/>
        <v>2020</v>
      </c>
      <c r="E651" t="s">
        <v>24</v>
      </c>
      <c r="F651">
        <v>11378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 t="s">
        <v>101</v>
      </c>
      <c r="Q651" t="s">
        <v>38</v>
      </c>
    </row>
    <row r="652" spans="1:17" x14ac:dyDescent="0.2">
      <c r="A652" t="s">
        <v>1466</v>
      </c>
      <c r="B652" t="s">
        <v>277</v>
      </c>
      <c r="C652" t="s">
        <v>1467</v>
      </c>
      <c r="D652">
        <f t="shared" si="10"/>
        <v>2014</v>
      </c>
      <c r="E652" t="s">
        <v>24</v>
      </c>
      <c r="F652">
        <v>11378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1</v>
      </c>
      <c r="O652">
        <v>0</v>
      </c>
      <c r="P652" t="s">
        <v>42</v>
      </c>
      <c r="Q652" t="s">
        <v>1066</v>
      </c>
    </row>
    <row r="653" spans="1:17" x14ac:dyDescent="0.2">
      <c r="A653" t="s">
        <v>1469</v>
      </c>
      <c r="C653" t="s">
        <v>1470</v>
      </c>
      <c r="D653">
        <f t="shared" si="10"/>
        <v>2022</v>
      </c>
      <c r="E653" t="s">
        <v>24</v>
      </c>
      <c r="F653">
        <v>11378</v>
      </c>
      <c r="G653">
        <v>1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</v>
      </c>
      <c r="O653">
        <v>0</v>
      </c>
      <c r="P653" t="s">
        <v>1471</v>
      </c>
      <c r="Q653" t="s">
        <v>171</v>
      </c>
    </row>
    <row r="654" spans="1:17" x14ac:dyDescent="0.2">
      <c r="B654" t="s">
        <v>1473</v>
      </c>
      <c r="C654" t="s">
        <v>1474</v>
      </c>
      <c r="D654">
        <f t="shared" si="10"/>
        <v>2023</v>
      </c>
      <c r="E654" t="s">
        <v>24</v>
      </c>
      <c r="F654">
        <v>11378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</row>
    <row r="655" spans="1:17" x14ac:dyDescent="0.2">
      <c r="A655" t="s">
        <v>312</v>
      </c>
      <c r="B655" t="s">
        <v>551</v>
      </c>
      <c r="C655" t="s">
        <v>1476</v>
      </c>
      <c r="D655">
        <f t="shared" si="10"/>
        <v>2016</v>
      </c>
      <c r="E655" t="s">
        <v>24</v>
      </c>
      <c r="F655">
        <v>11372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0</v>
      </c>
      <c r="P655" t="s">
        <v>57</v>
      </c>
      <c r="Q655" t="s">
        <v>43</v>
      </c>
    </row>
    <row r="656" spans="1:17" x14ac:dyDescent="0.2">
      <c r="A656" t="s">
        <v>125</v>
      </c>
      <c r="B656" t="s">
        <v>469</v>
      </c>
      <c r="C656" t="s">
        <v>1478</v>
      </c>
      <c r="D656">
        <f t="shared" si="10"/>
        <v>2014</v>
      </c>
      <c r="E656" t="s">
        <v>24</v>
      </c>
      <c r="F656">
        <v>11377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 t="s">
        <v>37</v>
      </c>
      <c r="Q656" t="s">
        <v>298</v>
      </c>
    </row>
    <row r="657" spans="1:17" x14ac:dyDescent="0.2">
      <c r="A657" t="s">
        <v>312</v>
      </c>
      <c r="B657" t="s">
        <v>551</v>
      </c>
      <c r="C657" t="s">
        <v>1479</v>
      </c>
      <c r="D657">
        <f t="shared" si="10"/>
        <v>2013</v>
      </c>
      <c r="E657" t="s">
        <v>24</v>
      </c>
      <c r="F657">
        <v>11372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 t="s">
        <v>57</v>
      </c>
      <c r="Q657" t="s">
        <v>43</v>
      </c>
    </row>
    <row r="658" spans="1:17" x14ac:dyDescent="0.2">
      <c r="A658" t="s">
        <v>551</v>
      </c>
      <c r="C658" t="s">
        <v>1481</v>
      </c>
      <c r="D658">
        <f t="shared" si="10"/>
        <v>2019</v>
      </c>
      <c r="E658" t="s">
        <v>24</v>
      </c>
      <c r="F658">
        <v>11372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 t="s">
        <v>1482</v>
      </c>
      <c r="Q658" t="s">
        <v>38</v>
      </c>
    </row>
    <row r="659" spans="1:17" x14ac:dyDescent="0.2">
      <c r="A659" t="s">
        <v>125</v>
      </c>
      <c r="C659" t="s">
        <v>1483</v>
      </c>
      <c r="D659">
        <f t="shared" si="10"/>
        <v>2018</v>
      </c>
      <c r="E659" t="s">
        <v>24</v>
      </c>
      <c r="F659">
        <v>11372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0</v>
      </c>
      <c r="P659" t="s">
        <v>50</v>
      </c>
      <c r="Q659" t="s">
        <v>114</v>
      </c>
    </row>
    <row r="660" spans="1:17" x14ac:dyDescent="0.2">
      <c r="A660" t="s">
        <v>125</v>
      </c>
      <c r="C660" t="s">
        <v>1484</v>
      </c>
      <c r="D660">
        <f t="shared" si="10"/>
        <v>2019</v>
      </c>
      <c r="E660" t="s">
        <v>24</v>
      </c>
      <c r="F660">
        <v>11372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 t="s">
        <v>91</v>
      </c>
      <c r="Q660" t="s">
        <v>38</v>
      </c>
    </row>
    <row r="661" spans="1:17" x14ac:dyDescent="0.2">
      <c r="A661" t="s">
        <v>125</v>
      </c>
      <c r="C661" t="s">
        <v>1485</v>
      </c>
      <c r="D661">
        <f t="shared" si="10"/>
        <v>2022</v>
      </c>
      <c r="E661" t="s">
        <v>24</v>
      </c>
      <c r="F661">
        <v>11372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 t="s">
        <v>57</v>
      </c>
      <c r="Q661" t="s">
        <v>114</v>
      </c>
    </row>
    <row r="662" spans="1:17" x14ac:dyDescent="0.2">
      <c r="A662" t="s">
        <v>125</v>
      </c>
      <c r="B662" t="s">
        <v>551</v>
      </c>
      <c r="C662" t="s">
        <v>1487</v>
      </c>
      <c r="D662">
        <f t="shared" si="10"/>
        <v>2015</v>
      </c>
      <c r="E662" t="s">
        <v>24</v>
      </c>
      <c r="F662">
        <v>11372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 t="s">
        <v>37</v>
      </c>
      <c r="Q662" t="s">
        <v>34</v>
      </c>
    </row>
    <row r="663" spans="1:17" x14ac:dyDescent="0.2">
      <c r="A663" t="s">
        <v>551</v>
      </c>
      <c r="C663" t="s">
        <v>1489</v>
      </c>
      <c r="D663">
        <f t="shared" si="10"/>
        <v>2021</v>
      </c>
      <c r="E663" t="s">
        <v>24</v>
      </c>
      <c r="F663">
        <v>11372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 t="s">
        <v>37</v>
      </c>
      <c r="Q663" t="s">
        <v>122</v>
      </c>
    </row>
    <row r="664" spans="1:17" x14ac:dyDescent="0.2">
      <c r="A664" t="s">
        <v>551</v>
      </c>
      <c r="C664" t="s">
        <v>1490</v>
      </c>
      <c r="D664">
        <f t="shared" si="10"/>
        <v>2020</v>
      </c>
      <c r="E664" t="s">
        <v>24</v>
      </c>
      <c r="F664">
        <v>11372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0</v>
      </c>
      <c r="P664" t="s">
        <v>50</v>
      </c>
    </row>
    <row r="665" spans="1:17" x14ac:dyDescent="0.2">
      <c r="B665" t="s">
        <v>1492</v>
      </c>
      <c r="C665" t="s">
        <v>1493</v>
      </c>
      <c r="D665">
        <f t="shared" si="10"/>
        <v>2018</v>
      </c>
      <c r="E665" t="s">
        <v>24</v>
      </c>
      <c r="F665">
        <v>11372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0</v>
      </c>
      <c r="P665" t="s">
        <v>50</v>
      </c>
      <c r="Q665" t="s">
        <v>216</v>
      </c>
    </row>
    <row r="666" spans="1:17" x14ac:dyDescent="0.2">
      <c r="A666" t="s">
        <v>125</v>
      </c>
      <c r="C666" t="s">
        <v>1494</v>
      </c>
      <c r="D666">
        <f t="shared" si="10"/>
        <v>2019</v>
      </c>
      <c r="E666" t="s">
        <v>24</v>
      </c>
      <c r="F666">
        <v>11372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0</v>
      </c>
      <c r="P666" t="s">
        <v>42</v>
      </c>
      <c r="Q666" t="s">
        <v>114</v>
      </c>
    </row>
    <row r="667" spans="1:17" x14ac:dyDescent="0.2">
      <c r="A667" t="s">
        <v>551</v>
      </c>
      <c r="B667" t="s">
        <v>312</v>
      </c>
      <c r="C667" t="s">
        <v>1495</v>
      </c>
      <c r="D667">
        <f t="shared" si="10"/>
        <v>2016</v>
      </c>
      <c r="E667" t="s">
        <v>24</v>
      </c>
      <c r="F667">
        <v>11372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 t="s">
        <v>57</v>
      </c>
      <c r="Q667" t="s">
        <v>83</v>
      </c>
    </row>
    <row r="668" spans="1:17" x14ac:dyDescent="0.2">
      <c r="A668" t="s">
        <v>31</v>
      </c>
      <c r="B668" t="s">
        <v>630</v>
      </c>
      <c r="C668" t="s">
        <v>1496</v>
      </c>
      <c r="D668">
        <f t="shared" si="10"/>
        <v>2014</v>
      </c>
      <c r="E668" t="s">
        <v>24</v>
      </c>
      <c r="F668">
        <v>11372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 t="s">
        <v>37</v>
      </c>
      <c r="Q668" t="s">
        <v>239</v>
      </c>
    </row>
    <row r="669" spans="1:17" x14ac:dyDescent="0.2">
      <c r="B669" t="s">
        <v>1498</v>
      </c>
      <c r="C669" t="s">
        <v>1499</v>
      </c>
      <c r="D669">
        <f t="shared" si="10"/>
        <v>2021</v>
      </c>
      <c r="E669" t="s">
        <v>24</v>
      </c>
      <c r="F669">
        <v>11372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2</v>
      </c>
      <c r="O669">
        <v>0</v>
      </c>
      <c r="P669" t="s">
        <v>101</v>
      </c>
      <c r="Q669" t="s">
        <v>1500</v>
      </c>
    </row>
    <row r="670" spans="1:17" x14ac:dyDescent="0.2">
      <c r="A670" t="s">
        <v>634</v>
      </c>
      <c r="B670" t="s">
        <v>31</v>
      </c>
      <c r="C670" t="s">
        <v>1501</v>
      </c>
      <c r="D670">
        <f t="shared" si="10"/>
        <v>2014</v>
      </c>
      <c r="E670" t="s">
        <v>24</v>
      </c>
      <c r="F670">
        <v>11372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 t="s">
        <v>37</v>
      </c>
      <c r="Q670" t="s">
        <v>34</v>
      </c>
    </row>
    <row r="671" spans="1:17" x14ac:dyDescent="0.2">
      <c r="A671" t="s">
        <v>31</v>
      </c>
      <c r="C671" t="s">
        <v>1502</v>
      </c>
      <c r="D671">
        <f t="shared" si="10"/>
        <v>2023</v>
      </c>
      <c r="E671" t="s">
        <v>24</v>
      </c>
      <c r="F671">
        <v>11372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 t="s">
        <v>101</v>
      </c>
      <c r="Q671" t="s">
        <v>187</v>
      </c>
    </row>
    <row r="672" spans="1:17" x14ac:dyDescent="0.2">
      <c r="A672" t="s">
        <v>1074</v>
      </c>
      <c r="C672" t="s">
        <v>1504</v>
      </c>
      <c r="D672">
        <f t="shared" si="10"/>
        <v>2018</v>
      </c>
      <c r="E672" t="s">
        <v>24</v>
      </c>
      <c r="F672">
        <v>11377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2</v>
      </c>
      <c r="M672">
        <v>0</v>
      </c>
      <c r="N672">
        <v>2</v>
      </c>
      <c r="O672">
        <v>0</v>
      </c>
      <c r="P672" t="s">
        <v>50</v>
      </c>
      <c r="Q672" t="s">
        <v>83</v>
      </c>
    </row>
    <row r="673" spans="1:17" x14ac:dyDescent="0.2">
      <c r="A673" t="s">
        <v>1074</v>
      </c>
      <c r="B673" t="s">
        <v>235</v>
      </c>
      <c r="C673" t="s">
        <v>1506</v>
      </c>
      <c r="D673">
        <f t="shared" si="10"/>
        <v>2014</v>
      </c>
      <c r="E673" t="s">
        <v>24</v>
      </c>
      <c r="F673">
        <v>11377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0</v>
      </c>
      <c r="P673" t="s">
        <v>42</v>
      </c>
      <c r="Q673" t="s">
        <v>43</v>
      </c>
    </row>
    <row r="674" spans="1:17" x14ac:dyDescent="0.2">
      <c r="A674" t="s">
        <v>235</v>
      </c>
      <c r="B674" t="s">
        <v>1074</v>
      </c>
      <c r="C674" t="s">
        <v>1507</v>
      </c>
      <c r="D674">
        <f t="shared" si="10"/>
        <v>2014</v>
      </c>
      <c r="E674" t="s">
        <v>24</v>
      </c>
      <c r="F674">
        <v>11377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 t="s">
        <v>57</v>
      </c>
      <c r="Q674" t="s">
        <v>43</v>
      </c>
    </row>
    <row r="675" spans="1:17" x14ac:dyDescent="0.2">
      <c r="A675" t="s">
        <v>235</v>
      </c>
      <c r="B675" t="s">
        <v>158</v>
      </c>
      <c r="C675" t="s">
        <v>1509</v>
      </c>
      <c r="D675">
        <f t="shared" si="10"/>
        <v>2015</v>
      </c>
      <c r="E675" t="s">
        <v>24</v>
      </c>
      <c r="F675">
        <v>11377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 t="s">
        <v>37</v>
      </c>
      <c r="Q675" t="s">
        <v>34</v>
      </c>
    </row>
    <row r="676" spans="1:17" x14ac:dyDescent="0.2">
      <c r="A676" t="s">
        <v>158</v>
      </c>
      <c r="B676" t="s">
        <v>235</v>
      </c>
      <c r="C676" t="s">
        <v>1510</v>
      </c>
      <c r="D676">
        <f t="shared" si="10"/>
        <v>2015</v>
      </c>
      <c r="E676" t="s">
        <v>24</v>
      </c>
      <c r="F676">
        <v>11377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0</v>
      </c>
      <c r="P676" t="s">
        <v>57</v>
      </c>
      <c r="Q676" t="s">
        <v>250</v>
      </c>
    </row>
    <row r="677" spans="1:17" x14ac:dyDescent="0.2">
      <c r="A677" t="s">
        <v>235</v>
      </c>
      <c r="C677" t="s">
        <v>1511</v>
      </c>
      <c r="D677">
        <f t="shared" si="10"/>
        <v>2021</v>
      </c>
      <c r="E677" t="s">
        <v>24</v>
      </c>
      <c r="F677">
        <v>11377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 t="s">
        <v>60</v>
      </c>
      <c r="Q677" t="s">
        <v>187</v>
      </c>
    </row>
    <row r="678" spans="1:17" x14ac:dyDescent="0.2">
      <c r="A678" t="s">
        <v>158</v>
      </c>
      <c r="B678" t="s">
        <v>235</v>
      </c>
      <c r="C678" t="s">
        <v>1512</v>
      </c>
      <c r="D678">
        <f t="shared" si="10"/>
        <v>2013</v>
      </c>
      <c r="E678" t="s">
        <v>24</v>
      </c>
      <c r="F678">
        <v>11377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 t="s">
        <v>57</v>
      </c>
      <c r="Q678" t="s">
        <v>909</v>
      </c>
    </row>
    <row r="679" spans="1:17" x14ac:dyDescent="0.2">
      <c r="A679" t="s">
        <v>235</v>
      </c>
      <c r="C679" t="s">
        <v>1514</v>
      </c>
      <c r="D679">
        <f t="shared" si="10"/>
        <v>2022</v>
      </c>
      <c r="E679" t="s">
        <v>24</v>
      </c>
      <c r="F679">
        <v>11377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 t="s">
        <v>50</v>
      </c>
      <c r="Q679" t="s">
        <v>71</v>
      </c>
    </row>
    <row r="680" spans="1:17" x14ac:dyDescent="0.2">
      <c r="A680" t="s">
        <v>235</v>
      </c>
      <c r="C680" t="s">
        <v>1516</v>
      </c>
      <c r="D680">
        <f t="shared" si="10"/>
        <v>2020</v>
      </c>
      <c r="E680" t="s">
        <v>24</v>
      </c>
      <c r="F680">
        <v>11377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0</v>
      </c>
      <c r="P680" t="s">
        <v>50</v>
      </c>
      <c r="Q680" t="s">
        <v>51</v>
      </c>
    </row>
    <row r="681" spans="1:17" x14ac:dyDescent="0.2">
      <c r="A681" t="s">
        <v>158</v>
      </c>
      <c r="C681" t="s">
        <v>1517</v>
      </c>
      <c r="D681">
        <f t="shared" si="10"/>
        <v>2018</v>
      </c>
      <c r="E681" t="s">
        <v>24</v>
      </c>
      <c r="F681">
        <v>11377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0</v>
      </c>
      <c r="P681" t="s">
        <v>57</v>
      </c>
      <c r="Q681" t="s">
        <v>43</v>
      </c>
    </row>
    <row r="682" spans="1:17" x14ac:dyDescent="0.2">
      <c r="A682" t="s">
        <v>1519</v>
      </c>
      <c r="B682" t="s">
        <v>1520</v>
      </c>
      <c r="C682" t="s">
        <v>1521</v>
      </c>
      <c r="D682">
        <f t="shared" si="10"/>
        <v>2016</v>
      </c>
      <c r="E682" t="s">
        <v>24</v>
      </c>
      <c r="F682">
        <v>11378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 t="s">
        <v>42</v>
      </c>
      <c r="Q682" t="s">
        <v>43</v>
      </c>
    </row>
    <row r="683" spans="1:17" x14ac:dyDescent="0.2">
      <c r="B683" t="s">
        <v>1523</v>
      </c>
      <c r="C683" t="s">
        <v>1524</v>
      </c>
      <c r="D683">
        <f t="shared" si="10"/>
        <v>2018</v>
      </c>
      <c r="E683" t="s">
        <v>24</v>
      </c>
      <c r="F683">
        <v>11378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0</v>
      </c>
      <c r="P683" t="s">
        <v>57</v>
      </c>
      <c r="Q683" t="s">
        <v>51</v>
      </c>
    </row>
    <row r="684" spans="1:17" x14ac:dyDescent="0.2">
      <c r="B684" t="s">
        <v>1526</v>
      </c>
      <c r="C684" t="s">
        <v>1527</v>
      </c>
      <c r="D684">
        <f t="shared" si="10"/>
        <v>2019</v>
      </c>
      <c r="E684" t="s">
        <v>24</v>
      </c>
      <c r="F684">
        <v>11378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0</v>
      </c>
      <c r="P684" t="s">
        <v>598</v>
      </c>
      <c r="Q684" t="s">
        <v>1528</v>
      </c>
    </row>
    <row r="685" spans="1:17" x14ac:dyDescent="0.2">
      <c r="A685" t="s">
        <v>1519</v>
      </c>
      <c r="B685" t="s">
        <v>1520</v>
      </c>
      <c r="C685" t="s">
        <v>1530</v>
      </c>
      <c r="D685">
        <f t="shared" si="10"/>
        <v>2013</v>
      </c>
      <c r="E685" t="s">
        <v>24</v>
      </c>
      <c r="F685">
        <v>11378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 t="s">
        <v>37</v>
      </c>
      <c r="Q685" t="s">
        <v>1317</v>
      </c>
    </row>
    <row r="686" spans="1:17" x14ac:dyDescent="0.2">
      <c r="B686" t="s">
        <v>1532</v>
      </c>
      <c r="C686" t="s">
        <v>1533</v>
      </c>
      <c r="D686">
        <f t="shared" si="10"/>
        <v>2021</v>
      </c>
      <c r="E686" t="s">
        <v>24</v>
      </c>
      <c r="F686">
        <v>11378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 t="s">
        <v>42</v>
      </c>
      <c r="Q686" t="s">
        <v>51</v>
      </c>
    </row>
    <row r="687" spans="1:17" x14ac:dyDescent="0.2">
      <c r="A687" t="s">
        <v>1519</v>
      </c>
      <c r="B687" t="s">
        <v>1520</v>
      </c>
      <c r="C687" t="s">
        <v>1534</v>
      </c>
      <c r="D687">
        <f t="shared" si="10"/>
        <v>2015</v>
      </c>
      <c r="E687" t="s">
        <v>24</v>
      </c>
      <c r="F687">
        <v>11378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 t="s">
        <v>37</v>
      </c>
      <c r="Q687" t="s">
        <v>34</v>
      </c>
    </row>
    <row r="688" spans="1:17" x14ac:dyDescent="0.2">
      <c r="A688" t="s">
        <v>1519</v>
      </c>
      <c r="C688" t="s">
        <v>1536</v>
      </c>
      <c r="D688">
        <f t="shared" si="10"/>
        <v>2017</v>
      </c>
      <c r="E688" t="s">
        <v>24</v>
      </c>
      <c r="F688">
        <v>11378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0</v>
      </c>
      <c r="P688" t="s">
        <v>42</v>
      </c>
      <c r="Q688" t="s">
        <v>83</v>
      </c>
    </row>
    <row r="689" spans="1:17" x14ac:dyDescent="0.2">
      <c r="B689" t="s">
        <v>1538</v>
      </c>
      <c r="C689" t="s">
        <v>1539</v>
      </c>
      <c r="D689">
        <f t="shared" si="10"/>
        <v>2019</v>
      </c>
      <c r="E689" t="s">
        <v>24</v>
      </c>
      <c r="F689">
        <v>11378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 t="s">
        <v>78</v>
      </c>
      <c r="Q689" t="s">
        <v>1069</v>
      </c>
    </row>
    <row r="690" spans="1:17" x14ac:dyDescent="0.2">
      <c r="B690" t="s">
        <v>1540</v>
      </c>
      <c r="C690" t="s">
        <v>1541</v>
      </c>
      <c r="D690">
        <f t="shared" si="10"/>
        <v>2017</v>
      </c>
      <c r="E690" t="s">
        <v>24</v>
      </c>
      <c r="F690">
        <v>11378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0</v>
      </c>
      <c r="P690" t="s">
        <v>57</v>
      </c>
      <c r="Q690" t="s">
        <v>535</v>
      </c>
    </row>
    <row r="691" spans="1:17" x14ac:dyDescent="0.2">
      <c r="A691" t="s">
        <v>1543</v>
      </c>
      <c r="B691" t="s">
        <v>1520</v>
      </c>
      <c r="C691" t="s">
        <v>1544</v>
      </c>
      <c r="D691">
        <f t="shared" si="10"/>
        <v>2013</v>
      </c>
      <c r="E691" t="s">
        <v>24</v>
      </c>
      <c r="F691">
        <v>11378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0</v>
      </c>
      <c r="P691" t="s">
        <v>57</v>
      </c>
      <c r="Q691" t="s">
        <v>535</v>
      </c>
    </row>
    <row r="692" spans="1:17" x14ac:dyDescent="0.2">
      <c r="B692" t="s">
        <v>1538</v>
      </c>
      <c r="C692" t="s">
        <v>1546</v>
      </c>
      <c r="D692">
        <f t="shared" si="10"/>
        <v>2022</v>
      </c>
      <c r="E692" t="s">
        <v>24</v>
      </c>
      <c r="F692">
        <v>11378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0</v>
      </c>
    </row>
    <row r="693" spans="1:17" x14ac:dyDescent="0.2">
      <c r="A693" t="s">
        <v>1519</v>
      </c>
      <c r="C693" t="s">
        <v>1548</v>
      </c>
      <c r="D693">
        <f t="shared" si="10"/>
        <v>2023</v>
      </c>
      <c r="E693" t="s">
        <v>24</v>
      </c>
      <c r="F693">
        <v>11378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 t="s">
        <v>33</v>
      </c>
      <c r="Q693" t="s">
        <v>38</v>
      </c>
    </row>
    <row r="694" spans="1:17" x14ac:dyDescent="0.2">
      <c r="A694" t="s">
        <v>1519</v>
      </c>
      <c r="B694" t="s">
        <v>1550</v>
      </c>
      <c r="C694" t="s">
        <v>1551</v>
      </c>
      <c r="D694">
        <f t="shared" si="10"/>
        <v>2015</v>
      </c>
      <c r="E694" t="s">
        <v>24</v>
      </c>
      <c r="F694">
        <v>11378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 t="s">
        <v>37</v>
      </c>
      <c r="Q694" t="s">
        <v>570</v>
      </c>
    </row>
    <row r="695" spans="1:17" x14ac:dyDescent="0.2">
      <c r="A695" t="s">
        <v>1519</v>
      </c>
      <c r="B695" t="s">
        <v>1553</v>
      </c>
      <c r="C695" t="s">
        <v>1554</v>
      </c>
      <c r="D695">
        <f t="shared" si="10"/>
        <v>2015</v>
      </c>
      <c r="E695" t="s">
        <v>24</v>
      </c>
      <c r="F695">
        <v>11378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 t="s">
        <v>37</v>
      </c>
      <c r="Q695" t="s">
        <v>34</v>
      </c>
    </row>
    <row r="696" spans="1:17" x14ac:dyDescent="0.2">
      <c r="A696" t="s">
        <v>1555</v>
      </c>
      <c r="C696" t="s">
        <v>1556</v>
      </c>
      <c r="D696">
        <f t="shared" si="10"/>
        <v>2021</v>
      </c>
      <c r="E696" t="s">
        <v>24</v>
      </c>
      <c r="F696">
        <v>11378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 t="s">
        <v>101</v>
      </c>
      <c r="Q696" t="s">
        <v>187</v>
      </c>
    </row>
    <row r="697" spans="1:17" x14ac:dyDescent="0.2">
      <c r="B697" t="s">
        <v>1558</v>
      </c>
      <c r="C697" t="s">
        <v>1559</v>
      </c>
      <c r="D697">
        <f t="shared" si="10"/>
        <v>2018</v>
      </c>
      <c r="E697" t="s">
        <v>24</v>
      </c>
      <c r="F697">
        <v>11378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0</v>
      </c>
      <c r="P697" t="s">
        <v>50</v>
      </c>
      <c r="Q697" t="s">
        <v>1560</v>
      </c>
    </row>
    <row r="698" spans="1:17" x14ac:dyDescent="0.2">
      <c r="B698" t="s">
        <v>1562</v>
      </c>
      <c r="C698" t="s">
        <v>1563</v>
      </c>
      <c r="D698">
        <f t="shared" si="10"/>
        <v>2023</v>
      </c>
      <c r="E698" t="s">
        <v>24</v>
      </c>
      <c r="F698">
        <v>11378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2</v>
      </c>
      <c r="O698">
        <v>0</v>
      </c>
      <c r="P698" t="s">
        <v>136</v>
      </c>
      <c r="Q698" t="s">
        <v>175</v>
      </c>
    </row>
    <row r="699" spans="1:17" x14ac:dyDescent="0.2">
      <c r="A699" t="s">
        <v>1565</v>
      </c>
      <c r="B699" t="s">
        <v>161</v>
      </c>
      <c r="C699" t="s">
        <v>1566</v>
      </c>
      <c r="D699">
        <f t="shared" si="10"/>
        <v>2014</v>
      </c>
      <c r="E699" t="s">
        <v>24</v>
      </c>
      <c r="F699">
        <v>11369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0</v>
      </c>
      <c r="P699" t="s">
        <v>57</v>
      </c>
      <c r="Q699" t="s">
        <v>250</v>
      </c>
    </row>
    <row r="700" spans="1:17" x14ac:dyDescent="0.2">
      <c r="A700" t="s">
        <v>1565</v>
      </c>
      <c r="C700" t="s">
        <v>1568</v>
      </c>
      <c r="D700">
        <f t="shared" si="10"/>
        <v>2019</v>
      </c>
      <c r="E700" t="s">
        <v>24</v>
      </c>
      <c r="F700">
        <v>11368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0</v>
      </c>
      <c r="P700" t="s">
        <v>42</v>
      </c>
      <c r="Q700" t="s">
        <v>114</v>
      </c>
    </row>
    <row r="701" spans="1:17" x14ac:dyDescent="0.2">
      <c r="B701" t="s">
        <v>1570</v>
      </c>
      <c r="C701" t="s">
        <v>1571</v>
      </c>
      <c r="D701">
        <f t="shared" si="10"/>
        <v>2018</v>
      </c>
      <c r="E701" t="s">
        <v>24</v>
      </c>
      <c r="F701">
        <v>11368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 t="s">
        <v>568</v>
      </c>
      <c r="Q701" t="s">
        <v>114</v>
      </c>
    </row>
    <row r="702" spans="1:17" x14ac:dyDescent="0.2">
      <c r="A702" t="s">
        <v>1573</v>
      </c>
      <c r="C702" t="s">
        <v>1574</v>
      </c>
      <c r="D702">
        <f t="shared" si="10"/>
        <v>2020</v>
      </c>
      <c r="E702" t="s">
        <v>24</v>
      </c>
      <c r="F702">
        <v>11369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0</v>
      </c>
      <c r="P702" t="s">
        <v>50</v>
      </c>
    </row>
    <row r="703" spans="1:17" x14ac:dyDescent="0.2">
      <c r="A703" t="s">
        <v>46</v>
      </c>
      <c r="C703" t="s">
        <v>1576</v>
      </c>
      <c r="D703">
        <f t="shared" si="10"/>
        <v>2020</v>
      </c>
      <c r="E703" t="s">
        <v>24</v>
      </c>
      <c r="F703">
        <v>11368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 t="s">
        <v>101</v>
      </c>
      <c r="Q703" t="s">
        <v>688</v>
      </c>
    </row>
    <row r="704" spans="1:17" x14ac:dyDescent="0.2">
      <c r="B704" t="s">
        <v>1578</v>
      </c>
      <c r="C704" t="s">
        <v>1579</v>
      </c>
      <c r="D704">
        <f t="shared" si="10"/>
        <v>2020</v>
      </c>
      <c r="E704" t="s">
        <v>24</v>
      </c>
      <c r="F704">
        <v>11369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 t="s">
        <v>1170</v>
      </c>
      <c r="Q704" t="s">
        <v>692</v>
      </c>
    </row>
    <row r="705" spans="1:17" x14ac:dyDescent="0.2">
      <c r="A705" t="s">
        <v>918</v>
      </c>
      <c r="C705" t="s">
        <v>1580</v>
      </c>
      <c r="D705">
        <f t="shared" si="10"/>
        <v>2020</v>
      </c>
      <c r="E705" t="s">
        <v>24</v>
      </c>
      <c r="F705">
        <v>11368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 t="s">
        <v>42</v>
      </c>
      <c r="Q705" t="s">
        <v>114</v>
      </c>
    </row>
    <row r="706" spans="1:17" x14ac:dyDescent="0.2">
      <c r="B706" t="s">
        <v>1582</v>
      </c>
      <c r="C706" t="s">
        <v>1583</v>
      </c>
      <c r="D706">
        <f t="shared" si="10"/>
        <v>2021</v>
      </c>
      <c r="E706" t="s">
        <v>24</v>
      </c>
      <c r="F706">
        <v>11369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0</v>
      </c>
      <c r="P706" t="s">
        <v>57</v>
      </c>
      <c r="Q706" t="s">
        <v>175</v>
      </c>
    </row>
    <row r="707" spans="1:17" x14ac:dyDescent="0.2">
      <c r="A707" t="s">
        <v>918</v>
      </c>
      <c r="C707" t="s">
        <v>1584</v>
      </c>
      <c r="D707">
        <f t="shared" ref="D707:D770" si="11">VALUE(LEFT(C707,4))</f>
        <v>2017</v>
      </c>
      <c r="E707" t="s">
        <v>24</v>
      </c>
      <c r="F707">
        <v>11368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 t="s">
        <v>37</v>
      </c>
      <c r="Q707" t="s">
        <v>119</v>
      </c>
    </row>
    <row r="708" spans="1:17" x14ac:dyDescent="0.2">
      <c r="A708" t="s">
        <v>1565</v>
      </c>
      <c r="B708" t="s">
        <v>31</v>
      </c>
      <c r="C708" t="s">
        <v>1586</v>
      </c>
      <c r="D708">
        <f t="shared" si="11"/>
        <v>2015</v>
      </c>
      <c r="E708" t="s">
        <v>24</v>
      </c>
      <c r="F708">
        <v>11368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 t="s">
        <v>660</v>
      </c>
      <c r="Q708" t="s">
        <v>1587</v>
      </c>
    </row>
    <row r="709" spans="1:17" x14ac:dyDescent="0.2">
      <c r="A709" t="s">
        <v>918</v>
      </c>
      <c r="B709" t="s">
        <v>1255</v>
      </c>
      <c r="C709" t="s">
        <v>1588</v>
      </c>
      <c r="D709">
        <f t="shared" si="11"/>
        <v>2013</v>
      </c>
      <c r="E709" t="s">
        <v>24</v>
      </c>
      <c r="F709">
        <v>11368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 t="s">
        <v>37</v>
      </c>
      <c r="Q709" t="s">
        <v>34</v>
      </c>
    </row>
    <row r="710" spans="1:17" x14ac:dyDescent="0.2">
      <c r="A710" t="s">
        <v>918</v>
      </c>
      <c r="C710" t="s">
        <v>1589</v>
      </c>
      <c r="D710">
        <f t="shared" si="11"/>
        <v>2019</v>
      </c>
      <c r="E710" t="s">
        <v>24</v>
      </c>
      <c r="F710">
        <v>11368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 t="s">
        <v>78</v>
      </c>
      <c r="Q710" t="s">
        <v>171</v>
      </c>
    </row>
    <row r="711" spans="1:17" x14ac:dyDescent="0.2">
      <c r="A711" t="s">
        <v>1255</v>
      </c>
      <c r="C711" t="s">
        <v>1590</v>
      </c>
      <c r="D711">
        <f t="shared" si="11"/>
        <v>2018</v>
      </c>
      <c r="E711" t="s">
        <v>24</v>
      </c>
      <c r="F711">
        <v>11368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0</v>
      </c>
    </row>
    <row r="712" spans="1:17" x14ac:dyDescent="0.2">
      <c r="A712" t="s">
        <v>1592</v>
      </c>
      <c r="B712" t="s">
        <v>161</v>
      </c>
      <c r="C712" t="s">
        <v>1593</v>
      </c>
      <c r="D712">
        <f t="shared" si="11"/>
        <v>2013</v>
      </c>
      <c r="E712" t="s">
        <v>24</v>
      </c>
      <c r="F712">
        <v>11369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 t="s">
        <v>37</v>
      </c>
      <c r="Q712" t="s">
        <v>570</v>
      </c>
    </row>
    <row r="713" spans="1:17" x14ac:dyDescent="0.2">
      <c r="A713" t="s">
        <v>31</v>
      </c>
      <c r="C713" t="s">
        <v>1594</v>
      </c>
      <c r="D713">
        <f t="shared" si="11"/>
        <v>2023</v>
      </c>
      <c r="E713" t="s">
        <v>24</v>
      </c>
      <c r="F713">
        <v>11368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2</v>
      </c>
      <c r="O713">
        <v>0</v>
      </c>
      <c r="P713" t="s">
        <v>57</v>
      </c>
      <c r="Q713" t="s">
        <v>688</v>
      </c>
    </row>
    <row r="714" spans="1:17" x14ac:dyDescent="0.2">
      <c r="B714" t="s">
        <v>1596</v>
      </c>
      <c r="C714" t="s">
        <v>1597</v>
      </c>
      <c r="D714">
        <f t="shared" si="11"/>
        <v>2018</v>
      </c>
      <c r="E714" t="s">
        <v>24</v>
      </c>
      <c r="F714">
        <v>11378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0</v>
      </c>
    </row>
    <row r="715" spans="1:17" x14ac:dyDescent="0.2">
      <c r="A715" t="s">
        <v>1599</v>
      </c>
      <c r="C715" t="s">
        <v>1600</v>
      </c>
      <c r="D715">
        <f t="shared" si="11"/>
        <v>2019</v>
      </c>
      <c r="E715" t="s">
        <v>24</v>
      </c>
      <c r="F715">
        <v>11377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 t="s">
        <v>78</v>
      </c>
      <c r="Q715" t="s">
        <v>1601</v>
      </c>
    </row>
    <row r="716" spans="1:17" x14ac:dyDescent="0.2">
      <c r="A716" t="s">
        <v>277</v>
      </c>
      <c r="C716" t="s">
        <v>1603</v>
      </c>
      <c r="D716">
        <f t="shared" si="11"/>
        <v>2018</v>
      </c>
      <c r="E716" t="s">
        <v>24</v>
      </c>
      <c r="F716">
        <v>11378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 t="s">
        <v>33</v>
      </c>
      <c r="Q716" t="s">
        <v>38</v>
      </c>
    </row>
    <row r="717" spans="1:17" x14ac:dyDescent="0.2">
      <c r="A717" t="s">
        <v>1045</v>
      </c>
      <c r="C717" t="s">
        <v>1605</v>
      </c>
      <c r="D717">
        <f t="shared" si="11"/>
        <v>2018</v>
      </c>
      <c r="E717" t="s">
        <v>24</v>
      </c>
      <c r="F717">
        <v>11378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 t="s">
        <v>50</v>
      </c>
    </row>
    <row r="718" spans="1:17" x14ac:dyDescent="0.2">
      <c r="A718" t="s">
        <v>1607</v>
      </c>
      <c r="C718" t="s">
        <v>1608</v>
      </c>
      <c r="D718">
        <f t="shared" si="11"/>
        <v>2022</v>
      </c>
      <c r="E718" t="s">
        <v>24</v>
      </c>
      <c r="F718">
        <v>11378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0</v>
      </c>
      <c r="P718" t="s">
        <v>50</v>
      </c>
      <c r="Q718" t="s">
        <v>114</v>
      </c>
    </row>
    <row r="719" spans="1:17" x14ac:dyDescent="0.2">
      <c r="A719" t="s">
        <v>555</v>
      </c>
      <c r="C719" t="s">
        <v>1610</v>
      </c>
      <c r="D719">
        <f t="shared" si="11"/>
        <v>2020</v>
      </c>
      <c r="E719" t="s">
        <v>24</v>
      </c>
      <c r="F719">
        <v>11378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 t="s">
        <v>60</v>
      </c>
      <c r="Q719" t="s">
        <v>187</v>
      </c>
    </row>
    <row r="720" spans="1:17" x14ac:dyDescent="0.2">
      <c r="A720" t="s">
        <v>1599</v>
      </c>
      <c r="B720" t="s">
        <v>1612</v>
      </c>
      <c r="C720" t="s">
        <v>1613</v>
      </c>
      <c r="D720">
        <f t="shared" si="11"/>
        <v>2013</v>
      </c>
      <c r="E720" t="s">
        <v>24</v>
      </c>
      <c r="F720">
        <v>11378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 t="s">
        <v>57</v>
      </c>
      <c r="Q720" t="s">
        <v>43</v>
      </c>
    </row>
    <row r="721" spans="1:17" x14ac:dyDescent="0.2">
      <c r="A721" t="s">
        <v>138</v>
      </c>
      <c r="C721" t="s">
        <v>1615</v>
      </c>
      <c r="D721">
        <f t="shared" si="11"/>
        <v>2017</v>
      </c>
      <c r="E721" t="s">
        <v>24</v>
      </c>
      <c r="F721">
        <v>11378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 t="s">
        <v>1616</v>
      </c>
      <c r="Q721" t="s">
        <v>140</v>
      </c>
    </row>
    <row r="722" spans="1:17" x14ac:dyDescent="0.2">
      <c r="A722" t="s">
        <v>1550</v>
      </c>
      <c r="C722" t="s">
        <v>1618</v>
      </c>
      <c r="D722">
        <f t="shared" si="11"/>
        <v>2017</v>
      </c>
      <c r="E722" t="s">
        <v>24</v>
      </c>
      <c r="F722">
        <v>11378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0</v>
      </c>
      <c r="P722" t="s">
        <v>57</v>
      </c>
      <c r="Q722" t="s">
        <v>535</v>
      </c>
    </row>
    <row r="723" spans="1:17" x14ac:dyDescent="0.2">
      <c r="A723" t="s">
        <v>138</v>
      </c>
      <c r="B723" t="s">
        <v>1620</v>
      </c>
      <c r="C723" t="s">
        <v>1621</v>
      </c>
      <c r="D723">
        <f t="shared" si="11"/>
        <v>2015</v>
      </c>
      <c r="E723" t="s">
        <v>24</v>
      </c>
      <c r="F723">
        <v>11378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0</v>
      </c>
      <c r="P723" t="s">
        <v>50</v>
      </c>
      <c r="Q723" t="s">
        <v>83</v>
      </c>
    </row>
    <row r="724" spans="1:17" x14ac:dyDescent="0.2">
      <c r="A724" t="s">
        <v>138</v>
      </c>
      <c r="C724" t="s">
        <v>1622</v>
      </c>
      <c r="D724">
        <f t="shared" si="11"/>
        <v>2020</v>
      </c>
      <c r="E724" t="s">
        <v>24</v>
      </c>
      <c r="F724">
        <v>11378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 t="s">
        <v>50</v>
      </c>
      <c r="Q724" t="s">
        <v>114</v>
      </c>
    </row>
    <row r="725" spans="1:17" x14ac:dyDescent="0.2">
      <c r="A725" t="s">
        <v>1624</v>
      </c>
      <c r="B725" t="s">
        <v>1625</v>
      </c>
      <c r="C725" t="s">
        <v>1626</v>
      </c>
      <c r="D725">
        <f t="shared" si="11"/>
        <v>2016</v>
      </c>
      <c r="E725" t="s">
        <v>24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 t="s">
        <v>37</v>
      </c>
      <c r="Q725" t="s">
        <v>34</v>
      </c>
    </row>
    <row r="726" spans="1:17" x14ac:dyDescent="0.2">
      <c r="A726" t="s">
        <v>1599</v>
      </c>
      <c r="C726" t="s">
        <v>1628</v>
      </c>
      <c r="D726">
        <f t="shared" si="11"/>
        <v>2017</v>
      </c>
      <c r="E726" t="s">
        <v>24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 t="s">
        <v>1629</v>
      </c>
      <c r="Q726" t="s">
        <v>1630</v>
      </c>
    </row>
    <row r="727" spans="1:17" x14ac:dyDescent="0.2">
      <c r="A727" t="s">
        <v>1620</v>
      </c>
      <c r="B727" t="s">
        <v>138</v>
      </c>
      <c r="C727" t="s">
        <v>1631</v>
      </c>
      <c r="D727">
        <f t="shared" si="11"/>
        <v>2015</v>
      </c>
      <c r="E727" t="s">
        <v>24</v>
      </c>
      <c r="F727">
        <v>11378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 t="s">
        <v>1632</v>
      </c>
      <c r="Q727" t="s">
        <v>43</v>
      </c>
    </row>
    <row r="728" spans="1:17" x14ac:dyDescent="0.2">
      <c r="A728" t="s">
        <v>1625</v>
      </c>
      <c r="C728" t="s">
        <v>1633</v>
      </c>
      <c r="D728">
        <f t="shared" si="11"/>
        <v>2020</v>
      </c>
      <c r="E728" t="s">
        <v>24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 t="s">
        <v>37</v>
      </c>
      <c r="Q728" t="s">
        <v>187</v>
      </c>
    </row>
    <row r="729" spans="1:17" x14ac:dyDescent="0.2">
      <c r="A729" t="s">
        <v>1635</v>
      </c>
      <c r="B729" t="s">
        <v>138</v>
      </c>
      <c r="C729" t="s">
        <v>1636</v>
      </c>
      <c r="D729">
        <f t="shared" si="11"/>
        <v>2013</v>
      </c>
      <c r="E729" t="s">
        <v>24</v>
      </c>
      <c r="F729">
        <v>11378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 t="s">
        <v>37</v>
      </c>
      <c r="Q729" t="s">
        <v>1317</v>
      </c>
    </row>
    <row r="730" spans="1:17" x14ac:dyDescent="0.2">
      <c r="A730" t="s">
        <v>1638</v>
      </c>
      <c r="C730" t="s">
        <v>1639</v>
      </c>
      <c r="D730">
        <f t="shared" si="11"/>
        <v>2023</v>
      </c>
      <c r="E730" t="s">
        <v>24</v>
      </c>
      <c r="F730">
        <v>11378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 t="s">
        <v>101</v>
      </c>
      <c r="Q730" t="s">
        <v>38</v>
      </c>
    </row>
    <row r="731" spans="1:17" x14ac:dyDescent="0.2">
      <c r="A731" t="s">
        <v>1625</v>
      </c>
      <c r="C731" t="s">
        <v>1641</v>
      </c>
      <c r="D731">
        <f t="shared" si="11"/>
        <v>2023</v>
      </c>
      <c r="E731" t="s">
        <v>24</v>
      </c>
      <c r="F731">
        <v>11378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 t="s">
        <v>91</v>
      </c>
      <c r="Q731" t="s">
        <v>187</v>
      </c>
    </row>
    <row r="732" spans="1:17" x14ac:dyDescent="0.2">
      <c r="A732" t="s">
        <v>555</v>
      </c>
      <c r="B732" t="s">
        <v>1612</v>
      </c>
      <c r="C732" t="s">
        <v>1643</v>
      </c>
      <c r="D732">
        <f t="shared" si="11"/>
        <v>2013</v>
      </c>
      <c r="E732" t="s">
        <v>24</v>
      </c>
      <c r="F732">
        <v>11378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 t="s">
        <v>37</v>
      </c>
      <c r="Q732" t="s">
        <v>119</v>
      </c>
    </row>
    <row r="733" spans="1:17" x14ac:dyDescent="0.2">
      <c r="A733" t="s">
        <v>277</v>
      </c>
      <c r="B733" t="s">
        <v>1645</v>
      </c>
      <c r="C733" t="s">
        <v>1646</v>
      </c>
      <c r="D733">
        <f t="shared" si="11"/>
        <v>2014</v>
      </c>
      <c r="E733" t="s">
        <v>24</v>
      </c>
      <c r="F733">
        <v>11378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</v>
      </c>
      <c r="P733" t="s">
        <v>57</v>
      </c>
      <c r="Q733" t="s">
        <v>43</v>
      </c>
    </row>
    <row r="734" spans="1:17" x14ac:dyDescent="0.2">
      <c r="A734" t="s">
        <v>1064</v>
      </c>
      <c r="B734" t="s">
        <v>859</v>
      </c>
      <c r="C734" t="s">
        <v>1648</v>
      </c>
      <c r="D734">
        <f t="shared" si="11"/>
        <v>2014</v>
      </c>
      <c r="E734" t="s">
        <v>24</v>
      </c>
      <c r="F734">
        <v>11378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0</v>
      </c>
      <c r="P734" t="s">
        <v>50</v>
      </c>
      <c r="Q734" t="s">
        <v>43</v>
      </c>
    </row>
    <row r="735" spans="1:17" x14ac:dyDescent="0.2">
      <c r="B735" t="s">
        <v>1650</v>
      </c>
      <c r="C735" t="s">
        <v>1651</v>
      </c>
      <c r="D735">
        <f t="shared" si="11"/>
        <v>2021</v>
      </c>
      <c r="E735" t="s">
        <v>24</v>
      </c>
      <c r="F735">
        <v>11378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</v>
      </c>
      <c r="P735" t="s">
        <v>1652</v>
      </c>
      <c r="Q735" t="s">
        <v>688</v>
      </c>
    </row>
    <row r="736" spans="1:17" x14ac:dyDescent="0.2">
      <c r="A736" t="s">
        <v>859</v>
      </c>
      <c r="C736" t="s">
        <v>1654</v>
      </c>
      <c r="D736">
        <f t="shared" si="11"/>
        <v>2021</v>
      </c>
      <c r="E736" t="s">
        <v>24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 t="s">
        <v>110</v>
      </c>
      <c r="Q736" t="s">
        <v>51</v>
      </c>
    </row>
    <row r="737" spans="1:17" x14ac:dyDescent="0.2">
      <c r="B737" t="s">
        <v>1656</v>
      </c>
      <c r="C737" t="s">
        <v>1657</v>
      </c>
      <c r="D737">
        <f t="shared" si="11"/>
        <v>2021</v>
      </c>
      <c r="E737" t="s">
        <v>24</v>
      </c>
      <c r="F737">
        <v>11378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0</v>
      </c>
      <c r="P737" t="s">
        <v>57</v>
      </c>
      <c r="Q737" t="s">
        <v>51</v>
      </c>
    </row>
    <row r="738" spans="1:17" x14ac:dyDescent="0.2">
      <c r="A738" t="s">
        <v>859</v>
      </c>
      <c r="C738" t="s">
        <v>1658</v>
      </c>
      <c r="D738">
        <f t="shared" si="11"/>
        <v>2022</v>
      </c>
      <c r="E738" t="s">
        <v>24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 t="s">
        <v>101</v>
      </c>
      <c r="Q738" t="s">
        <v>1659</v>
      </c>
    </row>
    <row r="739" spans="1:17" x14ac:dyDescent="0.2">
      <c r="B739" t="s">
        <v>1661</v>
      </c>
      <c r="C739" t="s">
        <v>1662</v>
      </c>
      <c r="D739">
        <f t="shared" si="11"/>
        <v>2019</v>
      </c>
      <c r="E739" t="s">
        <v>24</v>
      </c>
      <c r="F739">
        <v>11378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1</v>
      </c>
      <c r="O739">
        <v>0</v>
      </c>
      <c r="P739" t="s">
        <v>57</v>
      </c>
      <c r="Q739" t="s">
        <v>51</v>
      </c>
    </row>
    <row r="740" spans="1:17" x14ac:dyDescent="0.2">
      <c r="B740" t="s">
        <v>1664</v>
      </c>
      <c r="C740" t="s">
        <v>1665</v>
      </c>
      <c r="D740">
        <f t="shared" si="11"/>
        <v>2018</v>
      </c>
      <c r="E740" t="s">
        <v>24</v>
      </c>
      <c r="F740">
        <v>11378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0</v>
      </c>
      <c r="P740" t="s">
        <v>50</v>
      </c>
      <c r="Q740" t="s">
        <v>114</v>
      </c>
    </row>
    <row r="741" spans="1:17" x14ac:dyDescent="0.2">
      <c r="A741" t="s">
        <v>1667</v>
      </c>
      <c r="C741" t="s">
        <v>1668</v>
      </c>
      <c r="D741">
        <f t="shared" si="11"/>
        <v>2022</v>
      </c>
      <c r="E741" t="s">
        <v>24</v>
      </c>
      <c r="F741">
        <v>11377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 t="s">
        <v>33</v>
      </c>
      <c r="Q741" t="s">
        <v>71</v>
      </c>
    </row>
    <row r="742" spans="1:17" x14ac:dyDescent="0.2">
      <c r="A742" t="s">
        <v>1670</v>
      </c>
      <c r="B742" t="s">
        <v>1671</v>
      </c>
      <c r="C742" t="s">
        <v>1672</v>
      </c>
      <c r="D742">
        <f t="shared" si="11"/>
        <v>2015</v>
      </c>
      <c r="E742" t="s">
        <v>24</v>
      </c>
      <c r="F742">
        <v>11373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0</v>
      </c>
      <c r="P742" t="s">
        <v>1632</v>
      </c>
      <c r="Q742" t="s">
        <v>43</v>
      </c>
    </row>
    <row r="743" spans="1:17" x14ac:dyDescent="0.2">
      <c r="A743" t="s">
        <v>1674</v>
      </c>
      <c r="C743" t="s">
        <v>1675</v>
      </c>
      <c r="D743">
        <f t="shared" si="11"/>
        <v>2023</v>
      </c>
      <c r="E743" t="s">
        <v>24</v>
      </c>
      <c r="F743">
        <v>11378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 t="s">
        <v>866</v>
      </c>
      <c r="Q743" t="s">
        <v>187</v>
      </c>
    </row>
    <row r="744" spans="1:17" x14ac:dyDescent="0.2">
      <c r="B744" t="s">
        <v>1677</v>
      </c>
      <c r="C744" t="s">
        <v>1678</v>
      </c>
      <c r="D744">
        <f t="shared" si="11"/>
        <v>2023</v>
      </c>
      <c r="E744" t="s">
        <v>24</v>
      </c>
      <c r="F744">
        <v>11378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0</v>
      </c>
      <c r="P744" t="s">
        <v>532</v>
      </c>
      <c r="Q744" t="s">
        <v>51</v>
      </c>
    </row>
    <row r="745" spans="1:17" x14ac:dyDescent="0.2">
      <c r="A745" t="s">
        <v>499</v>
      </c>
      <c r="C745" t="s">
        <v>1680</v>
      </c>
      <c r="D745">
        <f t="shared" si="11"/>
        <v>2023</v>
      </c>
      <c r="E745" t="s">
        <v>24</v>
      </c>
      <c r="F745">
        <v>11373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 t="s">
        <v>42</v>
      </c>
    </row>
    <row r="746" spans="1:17" x14ac:dyDescent="0.2">
      <c r="A746" t="s">
        <v>1520</v>
      </c>
      <c r="C746" t="s">
        <v>1682</v>
      </c>
      <c r="D746">
        <f t="shared" si="11"/>
        <v>2023</v>
      </c>
      <c r="E746" t="s">
        <v>24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 t="s">
        <v>57</v>
      </c>
      <c r="Q746" t="s">
        <v>1683</v>
      </c>
    </row>
    <row r="747" spans="1:17" x14ac:dyDescent="0.2">
      <c r="B747" t="s">
        <v>1685</v>
      </c>
      <c r="C747" t="s">
        <v>1686</v>
      </c>
      <c r="D747">
        <f t="shared" si="11"/>
        <v>2017</v>
      </c>
      <c r="E747" t="s">
        <v>24</v>
      </c>
      <c r="F747">
        <v>11369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 t="s">
        <v>101</v>
      </c>
      <c r="Q747" t="s">
        <v>119</v>
      </c>
    </row>
    <row r="748" spans="1:17" x14ac:dyDescent="0.2">
      <c r="B748" t="s">
        <v>896</v>
      </c>
      <c r="C748" t="s">
        <v>1688</v>
      </c>
      <c r="D748">
        <f t="shared" si="11"/>
        <v>2020</v>
      </c>
      <c r="E748" t="s">
        <v>24</v>
      </c>
      <c r="F748">
        <v>11369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 t="s">
        <v>101</v>
      </c>
      <c r="Q748" t="s">
        <v>38</v>
      </c>
    </row>
    <row r="749" spans="1:17" x14ac:dyDescent="0.2">
      <c r="A749" t="s">
        <v>890</v>
      </c>
      <c r="C749" t="s">
        <v>1690</v>
      </c>
      <c r="D749">
        <f t="shared" si="11"/>
        <v>2022</v>
      </c>
      <c r="E749" t="s">
        <v>24</v>
      </c>
      <c r="F749">
        <v>11369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0</v>
      </c>
      <c r="P749" t="s">
        <v>50</v>
      </c>
      <c r="Q749" t="s">
        <v>51</v>
      </c>
    </row>
    <row r="750" spans="1:17" x14ac:dyDescent="0.2">
      <c r="A750" t="s">
        <v>528</v>
      </c>
      <c r="B750" t="s">
        <v>1692</v>
      </c>
      <c r="C750" t="s">
        <v>1693</v>
      </c>
      <c r="D750">
        <f t="shared" si="11"/>
        <v>2013</v>
      </c>
      <c r="E750" t="s">
        <v>24</v>
      </c>
      <c r="F750">
        <v>11377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0</v>
      </c>
      <c r="P750" t="s">
        <v>57</v>
      </c>
      <c r="Q750" t="s">
        <v>43</v>
      </c>
    </row>
    <row r="751" spans="1:17" x14ac:dyDescent="0.2">
      <c r="A751" t="s">
        <v>1695</v>
      </c>
      <c r="B751" t="s">
        <v>541</v>
      </c>
      <c r="C751" t="s">
        <v>1696</v>
      </c>
      <c r="D751">
        <f t="shared" si="11"/>
        <v>2014</v>
      </c>
      <c r="E751" t="s">
        <v>24</v>
      </c>
      <c r="F751">
        <v>11377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 t="s">
        <v>37</v>
      </c>
      <c r="Q751" t="s">
        <v>119</v>
      </c>
    </row>
    <row r="752" spans="1:17" x14ac:dyDescent="0.2">
      <c r="A752" t="s">
        <v>528</v>
      </c>
      <c r="C752" t="s">
        <v>1698</v>
      </c>
      <c r="D752">
        <f t="shared" si="11"/>
        <v>2018</v>
      </c>
      <c r="E752" t="s">
        <v>24</v>
      </c>
      <c r="F752">
        <v>11377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 t="s">
        <v>42</v>
      </c>
      <c r="Q752" t="s">
        <v>51</v>
      </c>
    </row>
    <row r="753" spans="1:17" x14ac:dyDescent="0.2">
      <c r="A753" t="s">
        <v>528</v>
      </c>
      <c r="B753" t="s">
        <v>1700</v>
      </c>
      <c r="C753" t="s">
        <v>1701</v>
      </c>
      <c r="D753">
        <f t="shared" si="11"/>
        <v>2015</v>
      </c>
      <c r="E753" t="s">
        <v>24</v>
      </c>
      <c r="F753">
        <v>11377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0</v>
      </c>
      <c r="P753" t="s">
        <v>57</v>
      </c>
      <c r="Q753" t="s">
        <v>83</v>
      </c>
    </row>
    <row r="754" spans="1:17" x14ac:dyDescent="0.2">
      <c r="A754" t="s">
        <v>528</v>
      </c>
      <c r="B754" t="s">
        <v>1700</v>
      </c>
      <c r="C754" t="s">
        <v>1702</v>
      </c>
      <c r="D754">
        <f t="shared" si="11"/>
        <v>2015</v>
      </c>
      <c r="E754" t="s">
        <v>24</v>
      </c>
      <c r="F754">
        <v>11377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1</v>
      </c>
      <c r="O754">
        <v>0</v>
      </c>
      <c r="P754" t="s">
        <v>57</v>
      </c>
      <c r="Q754" t="s">
        <v>83</v>
      </c>
    </row>
    <row r="755" spans="1:17" x14ac:dyDescent="0.2">
      <c r="A755" t="s">
        <v>1703</v>
      </c>
      <c r="B755" t="s">
        <v>1704</v>
      </c>
      <c r="C755" t="s">
        <v>1705</v>
      </c>
      <c r="D755">
        <f t="shared" si="11"/>
        <v>2016</v>
      </c>
      <c r="E755" t="s">
        <v>24</v>
      </c>
      <c r="F755">
        <v>11377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1</v>
      </c>
      <c r="O755">
        <v>0</v>
      </c>
      <c r="P755" t="s">
        <v>532</v>
      </c>
      <c r="Q755" t="s">
        <v>43</v>
      </c>
    </row>
    <row r="756" spans="1:17" x14ac:dyDescent="0.2">
      <c r="A756" t="s">
        <v>528</v>
      </c>
      <c r="B756" t="s">
        <v>1695</v>
      </c>
      <c r="C756" t="s">
        <v>1707</v>
      </c>
      <c r="D756">
        <f t="shared" si="11"/>
        <v>2013</v>
      </c>
      <c r="E756" t="s">
        <v>24</v>
      </c>
      <c r="F756">
        <v>11377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 t="s">
        <v>33</v>
      </c>
      <c r="Q756" t="s">
        <v>34</v>
      </c>
    </row>
    <row r="757" spans="1:17" x14ac:dyDescent="0.2">
      <c r="A757" t="s">
        <v>312</v>
      </c>
      <c r="B757" t="s">
        <v>1700</v>
      </c>
      <c r="C757" t="s">
        <v>1709</v>
      </c>
      <c r="D757">
        <f t="shared" si="11"/>
        <v>2015</v>
      </c>
      <c r="E757" t="s">
        <v>24</v>
      </c>
      <c r="F757">
        <v>11377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0</v>
      </c>
      <c r="P757" t="s">
        <v>101</v>
      </c>
      <c r="Q757" t="s">
        <v>821</v>
      </c>
    </row>
    <row r="758" spans="1:17" x14ac:dyDescent="0.2">
      <c r="A758" t="s">
        <v>1700</v>
      </c>
      <c r="C758" t="s">
        <v>1711</v>
      </c>
      <c r="D758">
        <f t="shared" si="11"/>
        <v>2020</v>
      </c>
      <c r="E758" t="s">
        <v>24</v>
      </c>
      <c r="F758">
        <v>11377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0</v>
      </c>
      <c r="P758" t="s">
        <v>50</v>
      </c>
      <c r="Q758" t="s">
        <v>51</v>
      </c>
    </row>
    <row r="759" spans="1:17" x14ac:dyDescent="0.2">
      <c r="A759" t="s">
        <v>1700</v>
      </c>
      <c r="B759" t="s">
        <v>541</v>
      </c>
      <c r="C759" t="s">
        <v>1713</v>
      </c>
      <c r="D759">
        <f t="shared" si="11"/>
        <v>2015</v>
      </c>
      <c r="E759" t="s">
        <v>24</v>
      </c>
      <c r="F759">
        <v>11377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0</v>
      </c>
      <c r="P759" t="s">
        <v>1714</v>
      </c>
      <c r="Q759" t="s">
        <v>83</v>
      </c>
    </row>
    <row r="760" spans="1:17" x14ac:dyDescent="0.2">
      <c r="A760" t="s">
        <v>1700</v>
      </c>
      <c r="B760" t="s">
        <v>312</v>
      </c>
      <c r="C760" t="s">
        <v>1715</v>
      </c>
      <c r="D760">
        <f t="shared" si="11"/>
        <v>2015</v>
      </c>
      <c r="E760" t="s">
        <v>24</v>
      </c>
      <c r="F760">
        <v>11377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1</v>
      </c>
      <c r="O760">
        <v>0</v>
      </c>
      <c r="P760" t="s">
        <v>42</v>
      </c>
      <c r="Q760" t="s">
        <v>83</v>
      </c>
    </row>
    <row r="761" spans="1:17" x14ac:dyDescent="0.2">
      <c r="A761" t="s">
        <v>312</v>
      </c>
      <c r="B761" t="s">
        <v>1700</v>
      </c>
      <c r="C761" t="s">
        <v>1716</v>
      </c>
      <c r="D761">
        <f t="shared" si="11"/>
        <v>2015</v>
      </c>
      <c r="E761" t="s">
        <v>24</v>
      </c>
      <c r="F761">
        <v>11377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0</v>
      </c>
      <c r="P761" t="s">
        <v>57</v>
      </c>
      <c r="Q761" t="s">
        <v>83</v>
      </c>
    </row>
    <row r="762" spans="1:17" x14ac:dyDescent="0.2">
      <c r="A762" t="s">
        <v>312</v>
      </c>
      <c r="B762" t="s">
        <v>1700</v>
      </c>
      <c r="C762" t="s">
        <v>1717</v>
      </c>
      <c r="D762">
        <f t="shared" si="11"/>
        <v>2015</v>
      </c>
      <c r="E762" t="s">
        <v>24</v>
      </c>
      <c r="F762">
        <v>11377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 t="s">
        <v>57</v>
      </c>
      <c r="Q762" t="s">
        <v>43</v>
      </c>
    </row>
    <row r="763" spans="1:17" x14ac:dyDescent="0.2">
      <c r="A763" t="s">
        <v>1700</v>
      </c>
      <c r="C763" t="s">
        <v>1719</v>
      </c>
      <c r="D763">
        <f t="shared" si="11"/>
        <v>2018</v>
      </c>
      <c r="E763" t="s">
        <v>24</v>
      </c>
      <c r="F763">
        <v>11377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 t="s">
        <v>57</v>
      </c>
      <c r="Q763" t="s">
        <v>83</v>
      </c>
    </row>
    <row r="764" spans="1:17" x14ac:dyDescent="0.2">
      <c r="A764" t="s">
        <v>1700</v>
      </c>
      <c r="B764" t="s">
        <v>1695</v>
      </c>
      <c r="C764" t="s">
        <v>1721</v>
      </c>
      <c r="D764">
        <f t="shared" si="11"/>
        <v>2017</v>
      </c>
      <c r="E764" t="s">
        <v>24</v>
      </c>
      <c r="F764">
        <v>11377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1</v>
      </c>
      <c r="O764">
        <v>0</v>
      </c>
      <c r="P764" t="s">
        <v>57</v>
      </c>
      <c r="Q764" t="s">
        <v>1111</v>
      </c>
    </row>
    <row r="765" spans="1:17" x14ac:dyDescent="0.2">
      <c r="A765" t="s">
        <v>1700</v>
      </c>
      <c r="C765" t="s">
        <v>1723</v>
      </c>
      <c r="D765">
        <f t="shared" si="11"/>
        <v>2018</v>
      </c>
      <c r="E765" t="s">
        <v>24</v>
      </c>
      <c r="F765">
        <v>11377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0</v>
      </c>
      <c r="P765" t="s">
        <v>42</v>
      </c>
      <c r="Q765" t="s">
        <v>83</v>
      </c>
    </row>
    <row r="766" spans="1:17" x14ac:dyDescent="0.2">
      <c r="A766" t="s">
        <v>1700</v>
      </c>
      <c r="C766" t="s">
        <v>1724</v>
      </c>
      <c r="D766">
        <f t="shared" si="11"/>
        <v>2020</v>
      </c>
      <c r="E766" t="s">
        <v>24</v>
      </c>
      <c r="F766">
        <v>11377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 t="s">
        <v>33</v>
      </c>
      <c r="Q766" t="s">
        <v>38</v>
      </c>
    </row>
    <row r="767" spans="1:17" x14ac:dyDescent="0.2">
      <c r="A767" t="s">
        <v>1700</v>
      </c>
      <c r="C767" t="s">
        <v>1725</v>
      </c>
      <c r="D767">
        <f t="shared" si="11"/>
        <v>2020</v>
      </c>
      <c r="E767" t="s">
        <v>24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1</v>
      </c>
      <c r="O767">
        <v>0</v>
      </c>
      <c r="P767" t="s">
        <v>42</v>
      </c>
      <c r="Q767" t="s">
        <v>51</v>
      </c>
    </row>
    <row r="768" spans="1:17" x14ac:dyDescent="0.2">
      <c r="A768" t="s">
        <v>528</v>
      </c>
      <c r="C768" t="s">
        <v>1726</v>
      </c>
      <c r="D768">
        <f t="shared" si="11"/>
        <v>2020</v>
      </c>
      <c r="E768" t="s">
        <v>24</v>
      </c>
      <c r="F768">
        <v>11377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 t="s">
        <v>60</v>
      </c>
      <c r="Q768" t="s">
        <v>1345</v>
      </c>
    </row>
    <row r="769" spans="1:17" x14ac:dyDescent="0.2">
      <c r="A769" t="s">
        <v>528</v>
      </c>
      <c r="C769" t="s">
        <v>1727</v>
      </c>
      <c r="D769">
        <f t="shared" si="11"/>
        <v>2021</v>
      </c>
      <c r="E769" t="s">
        <v>24</v>
      </c>
      <c r="F769">
        <v>11377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0</v>
      </c>
      <c r="P769" t="s">
        <v>57</v>
      </c>
      <c r="Q769" t="s">
        <v>216</v>
      </c>
    </row>
    <row r="770" spans="1:17" x14ac:dyDescent="0.2">
      <c r="A770" t="s">
        <v>312</v>
      </c>
      <c r="C770" t="s">
        <v>1728</v>
      </c>
      <c r="D770">
        <f t="shared" si="11"/>
        <v>2021</v>
      </c>
      <c r="E770" t="s">
        <v>24</v>
      </c>
      <c r="F770">
        <v>11377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0</v>
      </c>
      <c r="P770" t="s">
        <v>57</v>
      </c>
      <c r="Q770" t="s">
        <v>114</v>
      </c>
    </row>
    <row r="771" spans="1:17" x14ac:dyDescent="0.2">
      <c r="B771" t="s">
        <v>1730</v>
      </c>
      <c r="C771" t="s">
        <v>1731</v>
      </c>
      <c r="D771">
        <f t="shared" ref="D771:D834" si="12">VALUE(LEFT(C771,4))</f>
        <v>2021</v>
      </c>
      <c r="E771" t="s">
        <v>24</v>
      </c>
      <c r="F771">
        <v>11377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0</v>
      </c>
      <c r="P771" t="s">
        <v>42</v>
      </c>
      <c r="Q771" t="s">
        <v>71</v>
      </c>
    </row>
    <row r="772" spans="1:17" x14ac:dyDescent="0.2">
      <c r="B772" t="s">
        <v>1733</v>
      </c>
      <c r="C772" t="s">
        <v>1734</v>
      </c>
      <c r="D772">
        <f t="shared" si="12"/>
        <v>2022</v>
      </c>
      <c r="E772" t="s">
        <v>24</v>
      </c>
      <c r="F772">
        <v>11377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 t="s">
        <v>33</v>
      </c>
      <c r="Q772" t="s">
        <v>187</v>
      </c>
    </row>
    <row r="773" spans="1:17" x14ac:dyDescent="0.2">
      <c r="A773" t="s">
        <v>1700</v>
      </c>
      <c r="C773" t="s">
        <v>1735</v>
      </c>
      <c r="D773">
        <f t="shared" si="12"/>
        <v>2022</v>
      </c>
      <c r="E773" t="s">
        <v>24</v>
      </c>
      <c r="F773">
        <v>11377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2</v>
      </c>
      <c r="M773">
        <v>0</v>
      </c>
      <c r="N773">
        <v>2</v>
      </c>
      <c r="O773">
        <v>0</v>
      </c>
      <c r="P773" t="s">
        <v>42</v>
      </c>
      <c r="Q773" t="s">
        <v>51</v>
      </c>
    </row>
    <row r="774" spans="1:17" x14ac:dyDescent="0.2">
      <c r="A774" t="s">
        <v>312</v>
      </c>
      <c r="C774" t="s">
        <v>1736</v>
      </c>
      <c r="D774">
        <f t="shared" si="12"/>
        <v>2022</v>
      </c>
      <c r="E774" t="s">
        <v>24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 t="s">
        <v>1737</v>
      </c>
      <c r="Q774" t="s">
        <v>1738</v>
      </c>
    </row>
    <row r="775" spans="1:17" x14ac:dyDescent="0.2">
      <c r="A775" t="s">
        <v>312</v>
      </c>
      <c r="B775" t="s">
        <v>1700</v>
      </c>
      <c r="C775" t="s">
        <v>1739</v>
      </c>
      <c r="D775">
        <f t="shared" si="12"/>
        <v>2013</v>
      </c>
      <c r="E775" t="s">
        <v>24</v>
      </c>
      <c r="F775">
        <v>11377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 t="s">
        <v>37</v>
      </c>
      <c r="Q775" t="s">
        <v>1740</v>
      </c>
    </row>
    <row r="776" spans="1:17" x14ac:dyDescent="0.2">
      <c r="A776" t="s">
        <v>528</v>
      </c>
      <c r="C776" t="s">
        <v>1741</v>
      </c>
      <c r="D776">
        <f t="shared" si="12"/>
        <v>2019</v>
      </c>
      <c r="E776" t="s">
        <v>24</v>
      </c>
      <c r="F776">
        <v>11377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0</v>
      </c>
      <c r="P776" t="s">
        <v>42</v>
      </c>
      <c r="Q776" t="s">
        <v>1322</v>
      </c>
    </row>
    <row r="777" spans="1:17" x14ac:dyDescent="0.2">
      <c r="A777" t="s">
        <v>1700</v>
      </c>
      <c r="C777" t="s">
        <v>1742</v>
      </c>
      <c r="D777">
        <f t="shared" si="12"/>
        <v>2021</v>
      </c>
      <c r="E777" t="s">
        <v>24</v>
      </c>
      <c r="F777">
        <v>11377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0</v>
      </c>
    </row>
    <row r="778" spans="1:17" x14ac:dyDescent="0.2">
      <c r="A778" t="s">
        <v>1700</v>
      </c>
      <c r="B778" t="s">
        <v>528</v>
      </c>
      <c r="C778" t="s">
        <v>1743</v>
      </c>
      <c r="D778">
        <f t="shared" si="12"/>
        <v>2015</v>
      </c>
      <c r="E778" t="s">
        <v>24</v>
      </c>
      <c r="F778">
        <v>11377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2</v>
      </c>
      <c r="M778">
        <v>0</v>
      </c>
      <c r="N778">
        <v>2</v>
      </c>
      <c r="O778">
        <v>0</v>
      </c>
      <c r="P778" t="s">
        <v>532</v>
      </c>
      <c r="Q778" t="s">
        <v>83</v>
      </c>
    </row>
    <row r="779" spans="1:17" x14ac:dyDescent="0.2">
      <c r="A779" t="s">
        <v>541</v>
      </c>
      <c r="C779" t="s">
        <v>1744</v>
      </c>
      <c r="D779">
        <f t="shared" si="12"/>
        <v>2017</v>
      </c>
      <c r="E779" t="s">
        <v>24</v>
      </c>
      <c r="F779">
        <v>11377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0</v>
      </c>
      <c r="P779" t="s">
        <v>50</v>
      </c>
      <c r="Q779" t="s">
        <v>83</v>
      </c>
    </row>
    <row r="780" spans="1:17" x14ac:dyDescent="0.2">
      <c r="B780" t="s">
        <v>1746</v>
      </c>
      <c r="C780" t="s">
        <v>1747</v>
      </c>
      <c r="D780">
        <f t="shared" si="12"/>
        <v>2020</v>
      </c>
      <c r="E780" t="s">
        <v>24</v>
      </c>
      <c r="F780">
        <v>11377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 t="s">
        <v>170</v>
      </c>
      <c r="Q780" t="s">
        <v>29</v>
      </c>
    </row>
    <row r="781" spans="1:17" x14ac:dyDescent="0.2">
      <c r="A781" t="s">
        <v>528</v>
      </c>
      <c r="C781" t="s">
        <v>1748</v>
      </c>
      <c r="D781">
        <f t="shared" si="12"/>
        <v>2021</v>
      </c>
      <c r="E781" t="s">
        <v>24</v>
      </c>
      <c r="F781">
        <v>11377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0</v>
      </c>
      <c r="P781" t="s">
        <v>42</v>
      </c>
      <c r="Q781" t="s">
        <v>688</v>
      </c>
    </row>
    <row r="782" spans="1:17" x14ac:dyDescent="0.2">
      <c r="A782" t="s">
        <v>528</v>
      </c>
      <c r="B782" t="s">
        <v>1700</v>
      </c>
      <c r="C782" t="s">
        <v>1749</v>
      </c>
      <c r="D782">
        <f t="shared" si="12"/>
        <v>2015</v>
      </c>
      <c r="E782" t="s">
        <v>24</v>
      </c>
      <c r="F782">
        <v>11377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 t="s">
        <v>37</v>
      </c>
      <c r="Q782" t="s">
        <v>34</v>
      </c>
    </row>
    <row r="783" spans="1:17" x14ac:dyDescent="0.2">
      <c r="A783" t="s">
        <v>1700</v>
      </c>
      <c r="C783" t="s">
        <v>1750</v>
      </c>
      <c r="D783">
        <f t="shared" si="12"/>
        <v>2018</v>
      </c>
      <c r="E783" t="s">
        <v>24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0</v>
      </c>
      <c r="P783" t="s">
        <v>57</v>
      </c>
      <c r="Q783" t="s">
        <v>114</v>
      </c>
    </row>
    <row r="784" spans="1:17" x14ac:dyDescent="0.2">
      <c r="A784" t="s">
        <v>528</v>
      </c>
      <c r="B784" t="s">
        <v>1700</v>
      </c>
      <c r="C784" t="s">
        <v>1751</v>
      </c>
      <c r="D784">
        <f t="shared" si="12"/>
        <v>2014</v>
      </c>
      <c r="E784" t="s">
        <v>24</v>
      </c>
      <c r="F784">
        <v>11377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 t="s">
        <v>1752</v>
      </c>
      <c r="Q784" t="s">
        <v>1317</v>
      </c>
    </row>
    <row r="785" spans="1:17" x14ac:dyDescent="0.2">
      <c r="A785" t="s">
        <v>1700</v>
      </c>
      <c r="C785" t="s">
        <v>1753</v>
      </c>
      <c r="D785">
        <f t="shared" si="12"/>
        <v>2019</v>
      </c>
      <c r="E785" t="s">
        <v>24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 t="s">
        <v>60</v>
      </c>
      <c r="Q785" t="s">
        <v>1221</v>
      </c>
    </row>
    <row r="786" spans="1:17" x14ac:dyDescent="0.2">
      <c r="A786" t="s">
        <v>312</v>
      </c>
      <c r="C786" t="s">
        <v>1754</v>
      </c>
      <c r="D786">
        <f t="shared" si="12"/>
        <v>2022</v>
      </c>
      <c r="E786" t="s">
        <v>24</v>
      </c>
      <c r="F786">
        <v>11377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0</v>
      </c>
      <c r="P786" t="s">
        <v>57</v>
      </c>
      <c r="Q786" t="s">
        <v>114</v>
      </c>
    </row>
    <row r="787" spans="1:17" x14ac:dyDescent="0.2">
      <c r="A787" t="s">
        <v>312</v>
      </c>
      <c r="C787" t="s">
        <v>1755</v>
      </c>
      <c r="D787">
        <f t="shared" si="12"/>
        <v>2017</v>
      </c>
      <c r="E787" t="s">
        <v>24</v>
      </c>
      <c r="F787">
        <v>11377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0</v>
      </c>
      <c r="P787" t="s">
        <v>246</v>
      </c>
      <c r="Q787" t="s">
        <v>83</v>
      </c>
    </row>
    <row r="788" spans="1:17" x14ac:dyDescent="0.2">
      <c r="B788" t="s">
        <v>1757</v>
      </c>
      <c r="C788" t="s">
        <v>1758</v>
      </c>
      <c r="D788">
        <f t="shared" si="12"/>
        <v>2022</v>
      </c>
      <c r="E788" t="s">
        <v>24</v>
      </c>
      <c r="F788">
        <v>11377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0</v>
      </c>
      <c r="P788" t="s">
        <v>164</v>
      </c>
      <c r="Q788" t="s">
        <v>497</v>
      </c>
    </row>
    <row r="789" spans="1:17" x14ac:dyDescent="0.2">
      <c r="A789" t="s">
        <v>1692</v>
      </c>
      <c r="C789" t="s">
        <v>1760</v>
      </c>
      <c r="D789">
        <f t="shared" si="12"/>
        <v>2019</v>
      </c>
      <c r="E789" t="s">
        <v>24</v>
      </c>
      <c r="F789">
        <v>11377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0</v>
      </c>
      <c r="P789" t="s">
        <v>57</v>
      </c>
      <c r="Q789" t="s">
        <v>114</v>
      </c>
    </row>
    <row r="790" spans="1:17" x14ac:dyDescent="0.2">
      <c r="A790" t="s">
        <v>1700</v>
      </c>
      <c r="C790" t="s">
        <v>1761</v>
      </c>
      <c r="D790">
        <f t="shared" si="12"/>
        <v>2019</v>
      </c>
      <c r="E790" t="s">
        <v>24</v>
      </c>
      <c r="F790">
        <v>11377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Q790" t="s">
        <v>114</v>
      </c>
    </row>
    <row r="791" spans="1:17" x14ac:dyDescent="0.2">
      <c r="B791" t="s">
        <v>1763</v>
      </c>
      <c r="C791" t="s">
        <v>1764</v>
      </c>
      <c r="D791">
        <f t="shared" si="12"/>
        <v>2023</v>
      </c>
      <c r="E791" t="s">
        <v>24</v>
      </c>
      <c r="F791">
        <v>11377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 t="s">
        <v>101</v>
      </c>
      <c r="Q791" t="s">
        <v>187</v>
      </c>
    </row>
    <row r="792" spans="1:17" x14ac:dyDescent="0.2">
      <c r="A792" t="s">
        <v>312</v>
      </c>
      <c r="C792" t="s">
        <v>1765</v>
      </c>
      <c r="D792">
        <f t="shared" si="12"/>
        <v>2023</v>
      </c>
      <c r="E792" t="s">
        <v>24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 t="s">
        <v>170</v>
      </c>
      <c r="Q792" t="s">
        <v>187</v>
      </c>
    </row>
    <row r="793" spans="1:17" x14ac:dyDescent="0.2">
      <c r="A793" t="s">
        <v>1700</v>
      </c>
      <c r="C793" t="s">
        <v>1766</v>
      </c>
      <c r="D793">
        <f t="shared" si="12"/>
        <v>2023</v>
      </c>
      <c r="E793" t="s">
        <v>24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 t="s">
        <v>57</v>
      </c>
      <c r="Q793" t="s">
        <v>114</v>
      </c>
    </row>
    <row r="794" spans="1:17" x14ac:dyDescent="0.2">
      <c r="A794" t="s">
        <v>528</v>
      </c>
      <c r="C794" t="s">
        <v>1768</v>
      </c>
      <c r="D794">
        <f t="shared" si="12"/>
        <v>2019</v>
      </c>
      <c r="E794" t="s">
        <v>24</v>
      </c>
      <c r="F794">
        <v>11369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 t="s">
        <v>37</v>
      </c>
      <c r="Q794" t="s">
        <v>187</v>
      </c>
    </row>
    <row r="795" spans="1:17" x14ac:dyDescent="0.2">
      <c r="A795" t="s">
        <v>528</v>
      </c>
      <c r="B795" t="s">
        <v>1270</v>
      </c>
      <c r="C795" t="s">
        <v>1770</v>
      </c>
      <c r="D795">
        <f t="shared" si="12"/>
        <v>2016</v>
      </c>
      <c r="E795" t="s">
        <v>24</v>
      </c>
      <c r="F795">
        <v>11369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 t="s">
        <v>57</v>
      </c>
      <c r="Q795" t="s">
        <v>43</v>
      </c>
    </row>
    <row r="796" spans="1:17" x14ac:dyDescent="0.2">
      <c r="A796" t="s">
        <v>1196</v>
      </c>
      <c r="C796" t="s">
        <v>1771</v>
      </c>
      <c r="D796">
        <f t="shared" si="12"/>
        <v>2020</v>
      </c>
      <c r="E796" t="s">
        <v>24</v>
      </c>
      <c r="F796">
        <v>11369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0</v>
      </c>
      <c r="P796" t="s">
        <v>50</v>
      </c>
      <c r="Q796" t="s">
        <v>51</v>
      </c>
    </row>
    <row r="797" spans="1:17" x14ac:dyDescent="0.2">
      <c r="A797" t="s">
        <v>344</v>
      </c>
      <c r="C797" t="s">
        <v>1773</v>
      </c>
      <c r="D797">
        <f t="shared" si="12"/>
        <v>2020</v>
      </c>
      <c r="E797" t="s">
        <v>24</v>
      </c>
      <c r="F797">
        <v>11369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0</v>
      </c>
      <c r="P797" t="s">
        <v>50</v>
      </c>
      <c r="Q797" t="s">
        <v>51</v>
      </c>
    </row>
    <row r="798" spans="1:17" x14ac:dyDescent="0.2">
      <c r="B798" t="s">
        <v>1775</v>
      </c>
      <c r="C798" t="s">
        <v>1776</v>
      </c>
      <c r="D798">
        <f t="shared" si="12"/>
        <v>2021</v>
      </c>
      <c r="E798" t="s">
        <v>24</v>
      </c>
      <c r="F798">
        <v>11369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0</v>
      </c>
    </row>
    <row r="799" spans="1:17" x14ac:dyDescent="0.2">
      <c r="B799" t="s">
        <v>1778</v>
      </c>
      <c r="C799" t="s">
        <v>1779</v>
      </c>
      <c r="D799">
        <f t="shared" si="12"/>
        <v>2021</v>
      </c>
      <c r="E799" t="s">
        <v>24</v>
      </c>
      <c r="F799">
        <v>11369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0</v>
      </c>
      <c r="P799" t="s">
        <v>57</v>
      </c>
      <c r="Q799" t="s">
        <v>51</v>
      </c>
    </row>
    <row r="800" spans="1:17" x14ac:dyDescent="0.2">
      <c r="A800" t="s">
        <v>399</v>
      </c>
      <c r="B800" t="s">
        <v>890</v>
      </c>
      <c r="C800" t="s">
        <v>1781</v>
      </c>
      <c r="D800">
        <f t="shared" si="12"/>
        <v>2015</v>
      </c>
      <c r="E800" t="s">
        <v>24</v>
      </c>
      <c r="F800">
        <v>11369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 t="s">
        <v>42</v>
      </c>
      <c r="Q800" t="s">
        <v>43</v>
      </c>
    </row>
    <row r="801" spans="1:17" x14ac:dyDescent="0.2">
      <c r="A801" t="s">
        <v>1166</v>
      </c>
      <c r="B801" t="s">
        <v>528</v>
      </c>
      <c r="C801" t="s">
        <v>1783</v>
      </c>
      <c r="D801">
        <f t="shared" si="12"/>
        <v>2013</v>
      </c>
      <c r="E801" t="s">
        <v>24</v>
      </c>
      <c r="F801">
        <v>11369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0</v>
      </c>
      <c r="P801" t="s">
        <v>57</v>
      </c>
      <c r="Q801" t="s">
        <v>452</v>
      </c>
    </row>
    <row r="802" spans="1:17" x14ac:dyDescent="0.2">
      <c r="A802" t="s">
        <v>399</v>
      </c>
      <c r="B802" t="s">
        <v>1196</v>
      </c>
      <c r="C802" t="s">
        <v>1785</v>
      </c>
      <c r="D802">
        <f t="shared" si="12"/>
        <v>2015</v>
      </c>
      <c r="E802" t="s">
        <v>24</v>
      </c>
      <c r="F802">
        <v>11369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 t="s">
        <v>37</v>
      </c>
      <c r="Q802" t="s">
        <v>34</v>
      </c>
    </row>
    <row r="803" spans="1:17" x14ac:dyDescent="0.2">
      <c r="A803" t="s">
        <v>1315</v>
      </c>
      <c r="C803" t="s">
        <v>1787</v>
      </c>
      <c r="D803">
        <f t="shared" si="12"/>
        <v>2022</v>
      </c>
      <c r="E803" t="s">
        <v>24</v>
      </c>
      <c r="F803">
        <v>11369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0</v>
      </c>
      <c r="P803" t="s">
        <v>42</v>
      </c>
      <c r="Q803" t="s">
        <v>114</v>
      </c>
    </row>
    <row r="804" spans="1:17" x14ac:dyDescent="0.2">
      <c r="A804" t="s">
        <v>890</v>
      </c>
      <c r="B804" t="s">
        <v>399</v>
      </c>
      <c r="C804" t="s">
        <v>1788</v>
      </c>
      <c r="D804">
        <f t="shared" si="12"/>
        <v>2013</v>
      </c>
      <c r="E804" t="s">
        <v>24</v>
      </c>
      <c r="F804">
        <v>11369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0</v>
      </c>
      <c r="P804" t="s">
        <v>57</v>
      </c>
      <c r="Q804" t="s">
        <v>83</v>
      </c>
    </row>
    <row r="805" spans="1:17" x14ac:dyDescent="0.2">
      <c r="A805" t="s">
        <v>890</v>
      </c>
      <c r="C805" t="s">
        <v>1790</v>
      </c>
      <c r="D805">
        <f t="shared" si="12"/>
        <v>2017</v>
      </c>
      <c r="E805" t="s">
        <v>24</v>
      </c>
      <c r="F805">
        <v>11369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 t="s">
        <v>1791</v>
      </c>
      <c r="Q805" t="s">
        <v>119</v>
      </c>
    </row>
    <row r="806" spans="1:17" x14ac:dyDescent="0.2">
      <c r="A806" t="s">
        <v>399</v>
      </c>
      <c r="C806" t="s">
        <v>1793</v>
      </c>
      <c r="D806">
        <f t="shared" si="12"/>
        <v>2017</v>
      </c>
      <c r="E806" t="s">
        <v>24</v>
      </c>
      <c r="F806">
        <v>11369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 t="s">
        <v>57</v>
      </c>
      <c r="Q806" t="s">
        <v>83</v>
      </c>
    </row>
    <row r="807" spans="1:17" x14ac:dyDescent="0.2">
      <c r="A807" t="s">
        <v>1196</v>
      </c>
      <c r="B807" t="s">
        <v>161</v>
      </c>
      <c r="C807" t="s">
        <v>1795</v>
      </c>
      <c r="D807">
        <f t="shared" si="12"/>
        <v>2014</v>
      </c>
      <c r="E807" t="s">
        <v>24</v>
      </c>
      <c r="F807">
        <v>11369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0</v>
      </c>
      <c r="P807" t="s">
        <v>57</v>
      </c>
      <c r="Q807" t="s">
        <v>43</v>
      </c>
    </row>
    <row r="808" spans="1:17" x14ac:dyDescent="0.2">
      <c r="A808" t="s">
        <v>528</v>
      </c>
      <c r="C808" t="s">
        <v>1796</v>
      </c>
      <c r="D808">
        <f t="shared" si="12"/>
        <v>2022</v>
      </c>
      <c r="E808" t="s">
        <v>24</v>
      </c>
      <c r="F808">
        <v>11369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 t="s">
        <v>78</v>
      </c>
      <c r="Q808" t="s">
        <v>1797</v>
      </c>
    </row>
    <row r="809" spans="1:17" x14ac:dyDescent="0.2">
      <c r="A809" t="s">
        <v>528</v>
      </c>
      <c r="B809" t="s">
        <v>907</v>
      </c>
      <c r="C809" t="s">
        <v>1799</v>
      </c>
      <c r="D809">
        <f t="shared" si="12"/>
        <v>2013</v>
      </c>
      <c r="E809" t="s">
        <v>24</v>
      </c>
      <c r="F809">
        <v>11103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 t="s">
        <v>1800</v>
      </c>
      <c r="Q809" t="s">
        <v>34</v>
      </c>
    </row>
    <row r="810" spans="1:17" x14ac:dyDescent="0.2">
      <c r="B810" t="s">
        <v>1802</v>
      </c>
      <c r="C810" t="s">
        <v>1803</v>
      </c>
      <c r="D810">
        <f t="shared" si="12"/>
        <v>2018</v>
      </c>
      <c r="E810" t="s">
        <v>24</v>
      </c>
      <c r="F810">
        <v>11377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 t="s">
        <v>37</v>
      </c>
      <c r="Q810" t="s">
        <v>34</v>
      </c>
    </row>
    <row r="811" spans="1:17" x14ac:dyDescent="0.2">
      <c r="A811" t="s">
        <v>907</v>
      </c>
      <c r="C811" t="s">
        <v>1805</v>
      </c>
      <c r="D811">
        <f t="shared" si="12"/>
        <v>2022</v>
      </c>
      <c r="E811" t="s">
        <v>24</v>
      </c>
      <c r="F811">
        <v>11103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0</v>
      </c>
      <c r="P811" t="s">
        <v>57</v>
      </c>
      <c r="Q811" t="s">
        <v>114</v>
      </c>
    </row>
    <row r="812" spans="1:17" x14ac:dyDescent="0.2">
      <c r="B812" t="s">
        <v>1802</v>
      </c>
      <c r="C812" t="s">
        <v>1806</v>
      </c>
      <c r="D812">
        <f t="shared" si="12"/>
        <v>2018</v>
      </c>
      <c r="E812" t="s">
        <v>24</v>
      </c>
      <c r="F812">
        <v>11377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0</v>
      </c>
      <c r="P812" t="s">
        <v>613</v>
      </c>
      <c r="Q812" t="s">
        <v>114</v>
      </c>
    </row>
    <row r="813" spans="1:17" x14ac:dyDescent="0.2">
      <c r="A813" t="s">
        <v>528</v>
      </c>
      <c r="C813" t="s">
        <v>1807</v>
      </c>
      <c r="D813">
        <f t="shared" si="12"/>
        <v>2023</v>
      </c>
      <c r="E813" t="s">
        <v>24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0</v>
      </c>
      <c r="P813" t="s">
        <v>164</v>
      </c>
    </row>
    <row r="814" spans="1:17" x14ac:dyDescent="0.2">
      <c r="A814" t="s">
        <v>1045</v>
      </c>
      <c r="C814" t="s">
        <v>1809</v>
      </c>
      <c r="D814">
        <f t="shared" si="12"/>
        <v>2020</v>
      </c>
      <c r="E814" t="s">
        <v>24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 t="s">
        <v>101</v>
      </c>
      <c r="Q814" t="s">
        <v>187</v>
      </c>
    </row>
    <row r="815" spans="1:17" x14ac:dyDescent="0.2">
      <c r="A815" t="s">
        <v>1045</v>
      </c>
      <c r="B815" t="s">
        <v>286</v>
      </c>
      <c r="C815" t="s">
        <v>1810</v>
      </c>
      <c r="D815">
        <f t="shared" si="12"/>
        <v>2017</v>
      </c>
      <c r="E815" t="s">
        <v>24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 t="s">
        <v>50</v>
      </c>
      <c r="Q815" t="s">
        <v>43</v>
      </c>
    </row>
    <row r="816" spans="1:17" x14ac:dyDescent="0.2">
      <c r="A816" t="s">
        <v>286</v>
      </c>
      <c r="B816" t="s">
        <v>1045</v>
      </c>
      <c r="C816" t="s">
        <v>1811</v>
      </c>
      <c r="D816">
        <f t="shared" si="12"/>
        <v>2016</v>
      </c>
      <c r="E816" t="s">
        <v>24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 t="s">
        <v>42</v>
      </c>
      <c r="Q816" t="s">
        <v>43</v>
      </c>
    </row>
    <row r="817" spans="1:17" x14ac:dyDescent="0.2">
      <c r="A817" t="s">
        <v>1813</v>
      </c>
      <c r="B817" t="s">
        <v>1814</v>
      </c>
      <c r="C817" t="s">
        <v>1815</v>
      </c>
      <c r="D817">
        <f t="shared" si="12"/>
        <v>2015</v>
      </c>
      <c r="E817" t="s">
        <v>24</v>
      </c>
      <c r="F817">
        <v>11377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 t="s">
        <v>57</v>
      </c>
      <c r="Q817" t="s">
        <v>250</v>
      </c>
    </row>
    <row r="818" spans="1:17" x14ac:dyDescent="0.2">
      <c r="A818" t="s">
        <v>1817</v>
      </c>
      <c r="C818" t="s">
        <v>1818</v>
      </c>
      <c r="D818">
        <f t="shared" si="12"/>
        <v>2023</v>
      </c>
      <c r="E818" t="s">
        <v>24</v>
      </c>
      <c r="F818">
        <v>11101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0</v>
      </c>
      <c r="P818" t="s">
        <v>50</v>
      </c>
      <c r="Q818" t="s">
        <v>51</v>
      </c>
    </row>
    <row r="819" spans="1:17" x14ac:dyDescent="0.2">
      <c r="A819" t="s">
        <v>138</v>
      </c>
      <c r="C819" t="s">
        <v>1820</v>
      </c>
      <c r="D819">
        <f t="shared" si="12"/>
        <v>2023</v>
      </c>
      <c r="E819" t="s">
        <v>24</v>
      </c>
      <c r="F819">
        <v>11377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0</v>
      </c>
      <c r="P819" t="s">
        <v>57</v>
      </c>
      <c r="Q819" t="s">
        <v>1322</v>
      </c>
    </row>
    <row r="820" spans="1:17" x14ac:dyDescent="0.2">
      <c r="B820" t="s">
        <v>1822</v>
      </c>
      <c r="C820" t="s">
        <v>1823</v>
      </c>
      <c r="D820">
        <f t="shared" si="12"/>
        <v>2019</v>
      </c>
      <c r="E820" t="s">
        <v>24</v>
      </c>
      <c r="F820">
        <v>11369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0</v>
      </c>
      <c r="P820" t="s">
        <v>50</v>
      </c>
      <c r="Q820" t="s">
        <v>51</v>
      </c>
    </row>
    <row r="821" spans="1:17" x14ac:dyDescent="0.2">
      <c r="A821" t="s">
        <v>166</v>
      </c>
      <c r="B821" t="s">
        <v>189</v>
      </c>
      <c r="C821" t="s">
        <v>1825</v>
      </c>
      <c r="D821">
        <f t="shared" si="12"/>
        <v>2016</v>
      </c>
      <c r="E821" t="s">
        <v>24</v>
      </c>
      <c r="F821">
        <v>11103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 t="s">
        <v>37</v>
      </c>
      <c r="Q821" t="s">
        <v>34</v>
      </c>
    </row>
    <row r="822" spans="1:17" x14ac:dyDescent="0.2">
      <c r="A822" t="s">
        <v>166</v>
      </c>
      <c r="B822" t="s">
        <v>189</v>
      </c>
      <c r="C822" t="s">
        <v>1826</v>
      </c>
      <c r="D822">
        <f t="shared" si="12"/>
        <v>2015</v>
      </c>
      <c r="E822" t="s">
        <v>24</v>
      </c>
      <c r="F822">
        <v>11103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0</v>
      </c>
      <c r="P822" t="s">
        <v>1714</v>
      </c>
      <c r="Q822" t="s">
        <v>83</v>
      </c>
    </row>
    <row r="823" spans="1:17" x14ac:dyDescent="0.2">
      <c r="B823" t="s">
        <v>1828</v>
      </c>
      <c r="C823" t="s">
        <v>1829</v>
      </c>
      <c r="D823">
        <f t="shared" si="12"/>
        <v>2018</v>
      </c>
      <c r="E823" t="s">
        <v>24</v>
      </c>
      <c r="F823">
        <v>11105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0</v>
      </c>
      <c r="P823" t="s">
        <v>50</v>
      </c>
      <c r="Q823" t="s">
        <v>43</v>
      </c>
    </row>
    <row r="824" spans="1:17" x14ac:dyDescent="0.2">
      <c r="A824" t="s">
        <v>189</v>
      </c>
      <c r="B824" t="s">
        <v>166</v>
      </c>
      <c r="C824" t="s">
        <v>1830</v>
      </c>
      <c r="D824">
        <f t="shared" si="12"/>
        <v>2013</v>
      </c>
      <c r="E824" t="s">
        <v>24</v>
      </c>
      <c r="F824">
        <v>11103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 t="s">
        <v>37</v>
      </c>
      <c r="Q824" t="s">
        <v>34</v>
      </c>
    </row>
    <row r="825" spans="1:17" x14ac:dyDescent="0.2">
      <c r="A825" t="s">
        <v>1832</v>
      </c>
      <c r="B825" t="s">
        <v>317</v>
      </c>
      <c r="C825" t="s">
        <v>1833</v>
      </c>
      <c r="D825">
        <f t="shared" si="12"/>
        <v>2013</v>
      </c>
      <c r="E825" t="s">
        <v>24</v>
      </c>
      <c r="F825">
        <v>11105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 t="s">
        <v>37</v>
      </c>
      <c r="Q825" t="s">
        <v>34</v>
      </c>
    </row>
    <row r="826" spans="1:17" x14ac:dyDescent="0.2">
      <c r="A826" t="s">
        <v>166</v>
      </c>
      <c r="B826" t="s">
        <v>189</v>
      </c>
      <c r="C826" t="s">
        <v>1834</v>
      </c>
      <c r="D826">
        <f t="shared" si="12"/>
        <v>2014</v>
      </c>
      <c r="E826" t="s">
        <v>24</v>
      </c>
      <c r="F826">
        <v>11103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 t="s">
        <v>37</v>
      </c>
      <c r="Q826" t="s">
        <v>34</v>
      </c>
    </row>
    <row r="827" spans="1:17" x14ac:dyDescent="0.2">
      <c r="A827" t="s">
        <v>1832</v>
      </c>
      <c r="B827" t="s">
        <v>317</v>
      </c>
      <c r="C827" t="s">
        <v>1835</v>
      </c>
      <c r="D827">
        <f t="shared" si="12"/>
        <v>2013</v>
      </c>
      <c r="E827" t="s">
        <v>24</v>
      </c>
      <c r="F827">
        <v>11105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 t="s">
        <v>110</v>
      </c>
      <c r="Q827" t="s">
        <v>83</v>
      </c>
    </row>
    <row r="828" spans="1:17" x14ac:dyDescent="0.2">
      <c r="A828" t="s">
        <v>166</v>
      </c>
      <c r="B828" t="s">
        <v>189</v>
      </c>
      <c r="C828" t="s">
        <v>1836</v>
      </c>
      <c r="D828">
        <f t="shared" si="12"/>
        <v>2015</v>
      </c>
      <c r="E828" t="s">
        <v>24</v>
      </c>
      <c r="F828">
        <v>11103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0</v>
      </c>
      <c r="P828" t="s">
        <v>42</v>
      </c>
      <c r="Q828" t="s">
        <v>43</v>
      </c>
    </row>
    <row r="829" spans="1:17" x14ac:dyDescent="0.2">
      <c r="A829" t="s">
        <v>166</v>
      </c>
      <c r="B829" t="s">
        <v>189</v>
      </c>
      <c r="C829" t="s">
        <v>1837</v>
      </c>
      <c r="D829">
        <f t="shared" si="12"/>
        <v>2013</v>
      </c>
      <c r="E829" t="s">
        <v>24</v>
      </c>
      <c r="F829">
        <v>11103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 t="s">
        <v>33</v>
      </c>
      <c r="Q829" t="s">
        <v>119</v>
      </c>
    </row>
    <row r="830" spans="1:17" x14ac:dyDescent="0.2">
      <c r="A830" t="s">
        <v>404</v>
      </c>
      <c r="C830" t="s">
        <v>1839</v>
      </c>
      <c r="D830">
        <f t="shared" si="12"/>
        <v>2022</v>
      </c>
      <c r="E830" t="s">
        <v>24</v>
      </c>
      <c r="F830">
        <v>11105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0</v>
      </c>
      <c r="P830" t="s">
        <v>50</v>
      </c>
      <c r="Q830" t="s">
        <v>114</v>
      </c>
    </row>
    <row r="831" spans="1:17" x14ac:dyDescent="0.2">
      <c r="A831" t="s">
        <v>206</v>
      </c>
      <c r="C831" t="s">
        <v>1840</v>
      </c>
      <c r="D831">
        <f t="shared" si="12"/>
        <v>2021</v>
      </c>
      <c r="E831" t="s">
        <v>24</v>
      </c>
      <c r="F831">
        <v>11105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 t="s">
        <v>57</v>
      </c>
      <c r="Q831" t="s">
        <v>187</v>
      </c>
    </row>
    <row r="832" spans="1:17" x14ac:dyDescent="0.2">
      <c r="A832" t="s">
        <v>206</v>
      </c>
      <c r="B832" t="s">
        <v>404</v>
      </c>
      <c r="C832" t="s">
        <v>1842</v>
      </c>
      <c r="D832">
        <f t="shared" si="12"/>
        <v>2016</v>
      </c>
      <c r="E832" t="s">
        <v>24</v>
      </c>
      <c r="F832">
        <v>11105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0</v>
      </c>
      <c r="P832" t="s">
        <v>532</v>
      </c>
      <c r="Q832" t="s">
        <v>83</v>
      </c>
    </row>
    <row r="833" spans="1:17" x14ac:dyDescent="0.2">
      <c r="C833" t="s">
        <v>1844</v>
      </c>
      <c r="D833">
        <f t="shared" si="12"/>
        <v>2017</v>
      </c>
      <c r="E833" t="s">
        <v>24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 t="s">
        <v>57</v>
      </c>
      <c r="Q833" t="s">
        <v>83</v>
      </c>
    </row>
    <row r="834" spans="1:17" x14ac:dyDescent="0.2">
      <c r="A834" t="s">
        <v>463</v>
      </c>
      <c r="B834" t="s">
        <v>157</v>
      </c>
      <c r="C834" t="s">
        <v>1846</v>
      </c>
      <c r="D834">
        <f t="shared" si="12"/>
        <v>2014</v>
      </c>
      <c r="E834" t="s">
        <v>24</v>
      </c>
      <c r="F834">
        <v>11377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 t="s">
        <v>319</v>
      </c>
      <c r="Q834" t="s">
        <v>34</v>
      </c>
    </row>
    <row r="835" spans="1:17" x14ac:dyDescent="0.2">
      <c r="A835" t="s">
        <v>22</v>
      </c>
      <c r="B835" t="s">
        <v>157</v>
      </c>
      <c r="C835" t="s">
        <v>1848</v>
      </c>
      <c r="D835">
        <f t="shared" ref="D835:D898" si="13">VALUE(LEFT(C835,4))</f>
        <v>2014</v>
      </c>
      <c r="E835" t="s">
        <v>24</v>
      </c>
      <c r="F835">
        <v>11377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 t="s">
        <v>37</v>
      </c>
      <c r="Q835" t="s">
        <v>1047</v>
      </c>
    </row>
    <row r="836" spans="1:17" x14ac:dyDescent="0.2">
      <c r="A836" t="s">
        <v>1850</v>
      </c>
      <c r="C836" t="s">
        <v>1851</v>
      </c>
      <c r="D836">
        <f t="shared" si="13"/>
        <v>2018</v>
      </c>
      <c r="E836" t="s">
        <v>24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 t="s">
        <v>33</v>
      </c>
      <c r="Q836" t="s">
        <v>38</v>
      </c>
    </row>
    <row r="837" spans="1:17" x14ac:dyDescent="0.2">
      <c r="A837" t="s">
        <v>1850</v>
      </c>
      <c r="C837" t="s">
        <v>1853</v>
      </c>
      <c r="D837">
        <f t="shared" si="13"/>
        <v>2019</v>
      </c>
      <c r="E837" t="s">
        <v>24</v>
      </c>
      <c r="F837">
        <v>11377</v>
      </c>
      <c r="G837">
        <v>1</v>
      </c>
      <c r="H837">
        <v>0</v>
      </c>
      <c r="I837">
        <v>0</v>
      </c>
      <c r="J837">
        <v>2</v>
      </c>
      <c r="K837">
        <v>0</v>
      </c>
      <c r="L837">
        <v>1</v>
      </c>
      <c r="M837">
        <v>0</v>
      </c>
      <c r="N837">
        <v>3</v>
      </c>
      <c r="O837">
        <v>0</v>
      </c>
      <c r="P837" t="s">
        <v>1854</v>
      </c>
      <c r="Q837" t="s">
        <v>1855</v>
      </c>
    </row>
    <row r="838" spans="1:17" x14ac:dyDescent="0.2">
      <c r="A838" t="s">
        <v>463</v>
      </c>
      <c r="C838" t="s">
        <v>1857</v>
      </c>
      <c r="D838">
        <f t="shared" si="13"/>
        <v>2017</v>
      </c>
      <c r="E838" t="s">
        <v>24</v>
      </c>
      <c r="F838">
        <v>11377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 t="s">
        <v>37</v>
      </c>
      <c r="Q838" t="s">
        <v>34</v>
      </c>
    </row>
    <row r="839" spans="1:17" x14ac:dyDescent="0.2">
      <c r="A839" t="s">
        <v>463</v>
      </c>
      <c r="B839" t="s">
        <v>1045</v>
      </c>
      <c r="C839" t="s">
        <v>1859</v>
      </c>
      <c r="D839">
        <f t="shared" si="13"/>
        <v>2014</v>
      </c>
      <c r="E839" t="s">
        <v>24</v>
      </c>
      <c r="F839">
        <v>11377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0</v>
      </c>
      <c r="P839" t="s">
        <v>57</v>
      </c>
      <c r="Q839" t="s">
        <v>83</v>
      </c>
    </row>
    <row r="840" spans="1:17" x14ac:dyDescent="0.2">
      <c r="A840" t="s">
        <v>1045</v>
      </c>
      <c r="B840" t="s">
        <v>1064</v>
      </c>
      <c r="C840" t="s">
        <v>1861</v>
      </c>
      <c r="D840">
        <f t="shared" si="13"/>
        <v>2013</v>
      </c>
      <c r="E840" t="s">
        <v>24</v>
      </c>
      <c r="F840">
        <v>11378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 t="s">
        <v>101</v>
      </c>
      <c r="Q840" t="s">
        <v>34</v>
      </c>
    </row>
    <row r="841" spans="1:17" x14ac:dyDescent="0.2">
      <c r="A841" t="s">
        <v>1045</v>
      </c>
      <c r="B841" t="s">
        <v>1064</v>
      </c>
      <c r="C841" t="s">
        <v>1862</v>
      </c>
      <c r="D841">
        <f t="shared" si="13"/>
        <v>2014</v>
      </c>
      <c r="E841" t="s">
        <v>24</v>
      </c>
      <c r="F841">
        <v>11378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0</v>
      </c>
      <c r="P841" t="s">
        <v>57</v>
      </c>
      <c r="Q841" t="s">
        <v>43</v>
      </c>
    </row>
    <row r="842" spans="1:17" x14ac:dyDescent="0.2">
      <c r="A842" t="s">
        <v>1045</v>
      </c>
      <c r="B842" t="s">
        <v>1064</v>
      </c>
      <c r="C842" t="s">
        <v>1864</v>
      </c>
      <c r="D842">
        <f t="shared" si="13"/>
        <v>2015</v>
      </c>
      <c r="E842" t="s">
        <v>24</v>
      </c>
      <c r="F842">
        <v>11378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 t="s">
        <v>37</v>
      </c>
      <c r="Q842" t="s">
        <v>34</v>
      </c>
    </row>
    <row r="843" spans="1:17" x14ac:dyDescent="0.2">
      <c r="A843" t="s">
        <v>1045</v>
      </c>
      <c r="B843" t="s">
        <v>1064</v>
      </c>
      <c r="C843" t="s">
        <v>1865</v>
      </c>
      <c r="D843">
        <f t="shared" si="13"/>
        <v>2014</v>
      </c>
      <c r="E843" t="s">
        <v>24</v>
      </c>
      <c r="F843">
        <v>11378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0</v>
      </c>
      <c r="P843" t="s">
        <v>57</v>
      </c>
      <c r="Q843" t="s">
        <v>43</v>
      </c>
    </row>
    <row r="844" spans="1:17" x14ac:dyDescent="0.2">
      <c r="A844" t="s">
        <v>1599</v>
      </c>
      <c r="C844" t="s">
        <v>1867</v>
      </c>
      <c r="D844">
        <f t="shared" si="13"/>
        <v>2019</v>
      </c>
      <c r="E844" t="s">
        <v>24</v>
      </c>
      <c r="F844">
        <v>11377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 t="s">
        <v>101</v>
      </c>
      <c r="Q844" t="s">
        <v>602</v>
      </c>
    </row>
    <row r="845" spans="1:17" x14ac:dyDescent="0.2">
      <c r="A845" t="s">
        <v>1045</v>
      </c>
      <c r="C845" t="s">
        <v>1868</v>
      </c>
      <c r="D845">
        <f t="shared" si="13"/>
        <v>2020</v>
      </c>
      <c r="E845" t="s">
        <v>24</v>
      </c>
      <c r="F845">
        <v>11377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 t="s">
        <v>42</v>
      </c>
      <c r="Q845" t="s">
        <v>114</v>
      </c>
    </row>
    <row r="846" spans="1:17" x14ac:dyDescent="0.2">
      <c r="A846" t="s">
        <v>1599</v>
      </c>
      <c r="C846" t="s">
        <v>1870</v>
      </c>
      <c r="D846">
        <f t="shared" si="13"/>
        <v>2020</v>
      </c>
      <c r="E846" t="s">
        <v>24</v>
      </c>
      <c r="F846">
        <v>11377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0</v>
      </c>
      <c r="P846" t="s">
        <v>57</v>
      </c>
      <c r="Q846" t="s">
        <v>51</v>
      </c>
    </row>
    <row r="847" spans="1:17" x14ac:dyDescent="0.2">
      <c r="A847" t="s">
        <v>1045</v>
      </c>
      <c r="C847" t="s">
        <v>1872</v>
      </c>
      <c r="D847">
        <f t="shared" si="13"/>
        <v>2017</v>
      </c>
      <c r="E847" t="s">
        <v>24</v>
      </c>
      <c r="F847">
        <v>11377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 t="s">
        <v>78</v>
      </c>
      <c r="Q847" t="s">
        <v>34</v>
      </c>
    </row>
    <row r="848" spans="1:17" x14ac:dyDescent="0.2">
      <c r="A848" t="s">
        <v>463</v>
      </c>
      <c r="B848" t="s">
        <v>1045</v>
      </c>
      <c r="C848" t="s">
        <v>1873</v>
      </c>
      <c r="D848">
        <f t="shared" si="13"/>
        <v>2014</v>
      </c>
      <c r="E848" t="s">
        <v>24</v>
      </c>
      <c r="F848">
        <v>11377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0</v>
      </c>
      <c r="P848" t="s">
        <v>42</v>
      </c>
      <c r="Q848" t="s">
        <v>479</v>
      </c>
    </row>
    <row r="849" spans="1:17" x14ac:dyDescent="0.2">
      <c r="A849" t="s">
        <v>1045</v>
      </c>
      <c r="C849" t="s">
        <v>1874</v>
      </c>
      <c r="D849">
        <f t="shared" si="13"/>
        <v>2019</v>
      </c>
      <c r="E849" t="s">
        <v>24</v>
      </c>
      <c r="F849">
        <v>11377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0</v>
      </c>
      <c r="P849" t="s">
        <v>42</v>
      </c>
      <c r="Q849" t="s">
        <v>51</v>
      </c>
    </row>
    <row r="850" spans="1:17" x14ac:dyDescent="0.2">
      <c r="A850" t="s">
        <v>1543</v>
      </c>
      <c r="C850" t="s">
        <v>1875</v>
      </c>
      <c r="D850">
        <f t="shared" si="13"/>
        <v>2018</v>
      </c>
      <c r="E850" t="s">
        <v>24</v>
      </c>
      <c r="F850">
        <v>11377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0</v>
      </c>
      <c r="P850" t="s">
        <v>42</v>
      </c>
      <c r="Q850" t="s">
        <v>43</v>
      </c>
    </row>
    <row r="851" spans="1:17" x14ac:dyDescent="0.2">
      <c r="A851" t="s">
        <v>1599</v>
      </c>
      <c r="B851" t="s">
        <v>1045</v>
      </c>
      <c r="C851" t="s">
        <v>1877</v>
      </c>
      <c r="D851">
        <f t="shared" si="13"/>
        <v>2013</v>
      </c>
      <c r="E851" t="s">
        <v>24</v>
      </c>
      <c r="F851">
        <v>11377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 t="s">
        <v>37</v>
      </c>
      <c r="Q851" t="s">
        <v>119</v>
      </c>
    </row>
    <row r="852" spans="1:17" x14ac:dyDescent="0.2">
      <c r="A852" t="s">
        <v>1543</v>
      </c>
      <c r="C852" t="s">
        <v>1879</v>
      </c>
      <c r="D852">
        <f t="shared" si="13"/>
        <v>2023</v>
      </c>
      <c r="E852" t="s">
        <v>24</v>
      </c>
      <c r="F852">
        <v>11377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 t="s">
        <v>57</v>
      </c>
      <c r="Q852" t="s">
        <v>71</v>
      </c>
    </row>
    <row r="853" spans="1:17" x14ac:dyDescent="0.2">
      <c r="A853" t="s">
        <v>1881</v>
      </c>
      <c r="C853" t="s">
        <v>1882</v>
      </c>
      <c r="D853">
        <f t="shared" si="13"/>
        <v>2017</v>
      </c>
      <c r="E853" t="s">
        <v>24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 t="s">
        <v>50</v>
      </c>
      <c r="Q853" t="s">
        <v>43</v>
      </c>
    </row>
    <row r="854" spans="1:17" x14ac:dyDescent="0.2">
      <c r="A854" t="s">
        <v>158</v>
      </c>
      <c r="B854" t="s">
        <v>555</v>
      </c>
      <c r="C854" t="s">
        <v>1884</v>
      </c>
      <c r="D854">
        <f t="shared" si="13"/>
        <v>2014</v>
      </c>
      <c r="E854" t="s">
        <v>24</v>
      </c>
      <c r="F854">
        <v>11377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 t="s">
        <v>37</v>
      </c>
      <c r="Q854" t="s">
        <v>34</v>
      </c>
    </row>
    <row r="855" spans="1:17" x14ac:dyDescent="0.2">
      <c r="A855" t="s">
        <v>555</v>
      </c>
      <c r="B855" t="s">
        <v>158</v>
      </c>
      <c r="C855" t="s">
        <v>1885</v>
      </c>
      <c r="D855">
        <f t="shared" si="13"/>
        <v>2013</v>
      </c>
      <c r="E855" t="s">
        <v>24</v>
      </c>
      <c r="F855">
        <v>11377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 t="s">
        <v>101</v>
      </c>
      <c r="Q855" t="s">
        <v>34</v>
      </c>
    </row>
    <row r="856" spans="1:17" x14ac:dyDescent="0.2">
      <c r="A856" t="s">
        <v>148</v>
      </c>
      <c r="C856" t="s">
        <v>1886</v>
      </c>
      <c r="D856">
        <f t="shared" si="13"/>
        <v>2020</v>
      </c>
      <c r="E856" t="s">
        <v>24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 t="s">
        <v>683</v>
      </c>
      <c r="Q856" t="s">
        <v>187</v>
      </c>
    </row>
    <row r="857" spans="1:17" x14ac:dyDescent="0.2">
      <c r="A857" t="s">
        <v>148</v>
      </c>
      <c r="C857" t="s">
        <v>1887</v>
      </c>
      <c r="D857">
        <f t="shared" si="13"/>
        <v>2021</v>
      </c>
      <c r="E857" t="s">
        <v>24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 t="s">
        <v>50</v>
      </c>
      <c r="Q857" t="s">
        <v>51</v>
      </c>
    </row>
    <row r="858" spans="1:17" x14ac:dyDescent="0.2">
      <c r="A858" t="s">
        <v>148</v>
      </c>
      <c r="C858" t="s">
        <v>1889</v>
      </c>
      <c r="D858">
        <f t="shared" si="13"/>
        <v>2018</v>
      </c>
      <c r="E858" t="s">
        <v>24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 t="s">
        <v>50</v>
      </c>
      <c r="Q858" t="s">
        <v>43</v>
      </c>
    </row>
    <row r="859" spans="1:17" x14ac:dyDescent="0.2">
      <c r="A859" t="s">
        <v>148</v>
      </c>
      <c r="C859" t="s">
        <v>1890</v>
      </c>
      <c r="D859">
        <f t="shared" si="13"/>
        <v>2019</v>
      </c>
      <c r="E859" t="s">
        <v>24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 t="s">
        <v>101</v>
      </c>
      <c r="Q859" t="s">
        <v>38</v>
      </c>
    </row>
    <row r="860" spans="1:17" x14ac:dyDescent="0.2">
      <c r="A860" t="s">
        <v>148</v>
      </c>
      <c r="C860" t="s">
        <v>1891</v>
      </c>
      <c r="D860">
        <f t="shared" si="13"/>
        <v>2023</v>
      </c>
      <c r="E860" t="s">
        <v>24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 t="s">
        <v>33</v>
      </c>
      <c r="Q860" t="s">
        <v>122</v>
      </c>
    </row>
    <row r="861" spans="1:17" x14ac:dyDescent="0.2">
      <c r="A861" t="s">
        <v>555</v>
      </c>
      <c r="C861" t="s">
        <v>1893</v>
      </c>
      <c r="D861">
        <f t="shared" si="13"/>
        <v>2023</v>
      </c>
      <c r="E861" t="s">
        <v>24</v>
      </c>
      <c r="F861">
        <v>11377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0</v>
      </c>
      <c r="P861" t="s">
        <v>50</v>
      </c>
      <c r="Q861" t="s">
        <v>51</v>
      </c>
    </row>
    <row r="862" spans="1:17" x14ac:dyDescent="0.2">
      <c r="A862" t="s">
        <v>918</v>
      </c>
      <c r="B862" t="s">
        <v>1136</v>
      </c>
      <c r="C862" t="s">
        <v>1894</v>
      </c>
      <c r="D862">
        <f t="shared" si="13"/>
        <v>2013</v>
      </c>
      <c r="E862" t="s">
        <v>24</v>
      </c>
      <c r="F862">
        <v>11368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0</v>
      </c>
      <c r="P862" t="s">
        <v>57</v>
      </c>
      <c r="Q862" t="s">
        <v>250</v>
      </c>
    </row>
    <row r="863" spans="1:17" x14ac:dyDescent="0.2">
      <c r="A863" t="s">
        <v>1896</v>
      </c>
      <c r="B863" t="s">
        <v>1897</v>
      </c>
      <c r="C863" t="s">
        <v>1898</v>
      </c>
      <c r="D863">
        <f t="shared" si="13"/>
        <v>2015</v>
      </c>
      <c r="E863" t="s">
        <v>24</v>
      </c>
      <c r="F863">
        <v>11368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 t="s">
        <v>37</v>
      </c>
      <c r="Q863" t="s">
        <v>34</v>
      </c>
    </row>
    <row r="864" spans="1:17" x14ac:dyDescent="0.2">
      <c r="C864" t="s">
        <v>1900</v>
      </c>
      <c r="D864">
        <f t="shared" si="13"/>
        <v>2016</v>
      </c>
      <c r="E864" t="s">
        <v>24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1</v>
      </c>
      <c r="P864" t="s">
        <v>37</v>
      </c>
      <c r="Q864" t="s">
        <v>393</v>
      </c>
    </row>
    <row r="865" spans="1:17" x14ac:dyDescent="0.2">
      <c r="A865" t="s">
        <v>918</v>
      </c>
      <c r="B865" t="s">
        <v>1103</v>
      </c>
      <c r="C865" t="s">
        <v>1901</v>
      </c>
      <c r="D865">
        <f t="shared" si="13"/>
        <v>2013</v>
      </c>
      <c r="E865" t="s">
        <v>24</v>
      </c>
      <c r="F865">
        <v>11368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0</v>
      </c>
      <c r="P865" t="s">
        <v>57</v>
      </c>
      <c r="Q865" t="s">
        <v>250</v>
      </c>
    </row>
    <row r="866" spans="1:17" x14ac:dyDescent="0.2">
      <c r="A866" t="s">
        <v>31</v>
      </c>
      <c r="C866" t="s">
        <v>1903</v>
      </c>
      <c r="D866">
        <f t="shared" si="13"/>
        <v>2018</v>
      </c>
      <c r="E866" t="s">
        <v>24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 t="s">
        <v>91</v>
      </c>
      <c r="Q866" t="s">
        <v>140</v>
      </c>
    </row>
    <row r="867" spans="1:17" x14ac:dyDescent="0.2">
      <c r="B867" t="s">
        <v>1905</v>
      </c>
      <c r="C867" t="s">
        <v>1906</v>
      </c>
      <c r="D867">
        <f t="shared" si="13"/>
        <v>2023</v>
      </c>
      <c r="E867" t="s">
        <v>24</v>
      </c>
      <c r="F867">
        <v>11368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0</v>
      </c>
      <c r="Q867" t="s">
        <v>51</v>
      </c>
    </row>
    <row r="868" spans="1:17" x14ac:dyDescent="0.2">
      <c r="A868" t="s">
        <v>277</v>
      </c>
      <c r="B868" t="s">
        <v>125</v>
      </c>
      <c r="C868" t="s">
        <v>1908</v>
      </c>
      <c r="D868">
        <f t="shared" si="13"/>
        <v>2013</v>
      </c>
      <c r="E868" t="s">
        <v>24</v>
      </c>
      <c r="F868">
        <v>11377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 t="s">
        <v>50</v>
      </c>
      <c r="Q868" t="s">
        <v>68</v>
      </c>
    </row>
    <row r="869" spans="1:17" x14ac:dyDescent="0.2">
      <c r="A869" t="s">
        <v>277</v>
      </c>
      <c r="B869" t="s">
        <v>125</v>
      </c>
      <c r="C869" t="s">
        <v>1909</v>
      </c>
      <c r="D869">
        <f t="shared" si="13"/>
        <v>2016</v>
      </c>
      <c r="E869" t="s">
        <v>24</v>
      </c>
      <c r="F869">
        <v>11377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 t="s">
        <v>37</v>
      </c>
      <c r="Q869" t="s">
        <v>79</v>
      </c>
    </row>
    <row r="870" spans="1:17" x14ac:dyDescent="0.2">
      <c r="A870" t="s">
        <v>469</v>
      </c>
      <c r="C870" t="s">
        <v>1911</v>
      </c>
      <c r="D870">
        <f t="shared" si="13"/>
        <v>2018</v>
      </c>
      <c r="E870" t="s">
        <v>24</v>
      </c>
      <c r="F870">
        <v>11377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0</v>
      </c>
      <c r="P870" t="s">
        <v>57</v>
      </c>
      <c r="Q870" t="s">
        <v>43</v>
      </c>
    </row>
    <row r="871" spans="1:17" x14ac:dyDescent="0.2">
      <c r="A871" t="s">
        <v>277</v>
      </c>
      <c r="C871" t="s">
        <v>1913</v>
      </c>
      <c r="D871">
        <f t="shared" si="13"/>
        <v>2020</v>
      </c>
      <c r="E871" t="s">
        <v>24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0</v>
      </c>
      <c r="P871" t="s">
        <v>50</v>
      </c>
      <c r="Q871" t="s">
        <v>114</v>
      </c>
    </row>
    <row r="872" spans="1:17" x14ac:dyDescent="0.2">
      <c r="A872" t="s">
        <v>277</v>
      </c>
      <c r="C872" t="s">
        <v>1915</v>
      </c>
      <c r="D872">
        <f t="shared" si="13"/>
        <v>2020</v>
      </c>
      <c r="E872" t="s">
        <v>24</v>
      </c>
      <c r="F872">
        <v>11377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0</v>
      </c>
      <c r="P872" t="s">
        <v>50</v>
      </c>
      <c r="Q872" t="s">
        <v>114</v>
      </c>
    </row>
    <row r="873" spans="1:17" x14ac:dyDescent="0.2">
      <c r="A873" t="s">
        <v>125</v>
      </c>
      <c r="C873" t="s">
        <v>1916</v>
      </c>
      <c r="D873">
        <f t="shared" si="13"/>
        <v>2020</v>
      </c>
      <c r="E873" t="s">
        <v>24</v>
      </c>
      <c r="F873">
        <v>11377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 t="s">
        <v>101</v>
      </c>
      <c r="Q873" t="s">
        <v>122</v>
      </c>
    </row>
    <row r="874" spans="1:17" x14ac:dyDescent="0.2">
      <c r="B874" t="s">
        <v>1918</v>
      </c>
      <c r="C874" t="s">
        <v>1919</v>
      </c>
      <c r="D874">
        <f t="shared" si="13"/>
        <v>2022</v>
      </c>
      <c r="E874" t="s">
        <v>24</v>
      </c>
      <c r="F874">
        <v>11372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 t="s">
        <v>91</v>
      </c>
      <c r="Q874" t="s">
        <v>38</v>
      </c>
    </row>
    <row r="875" spans="1:17" x14ac:dyDescent="0.2">
      <c r="A875" t="s">
        <v>1897</v>
      </c>
      <c r="C875" t="s">
        <v>1920</v>
      </c>
      <c r="D875">
        <f t="shared" si="13"/>
        <v>2019</v>
      </c>
      <c r="E875" t="s">
        <v>24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0</v>
      </c>
      <c r="P875" t="s">
        <v>50</v>
      </c>
      <c r="Q875" t="s">
        <v>114</v>
      </c>
    </row>
    <row r="876" spans="1:17" x14ac:dyDescent="0.2">
      <c r="A876" t="s">
        <v>125</v>
      </c>
      <c r="B876" t="s">
        <v>277</v>
      </c>
      <c r="C876" t="s">
        <v>1921</v>
      </c>
      <c r="D876">
        <f t="shared" si="13"/>
        <v>2015</v>
      </c>
      <c r="E876" t="s">
        <v>24</v>
      </c>
      <c r="F876">
        <v>11377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 t="s">
        <v>37</v>
      </c>
      <c r="Q876" t="s">
        <v>1922</v>
      </c>
    </row>
    <row r="877" spans="1:17" x14ac:dyDescent="0.2">
      <c r="A877" t="s">
        <v>277</v>
      </c>
      <c r="C877" t="s">
        <v>1923</v>
      </c>
      <c r="D877">
        <f t="shared" si="13"/>
        <v>2018</v>
      </c>
      <c r="E877" t="s">
        <v>24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0</v>
      </c>
    </row>
    <row r="878" spans="1:17" x14ac:dyDescent="0.2">
      <c r="A878" t="s">
        <v>277</v>
      </c>
      <c r="C878" t="s">
        <v>1924</v>
      </c>
      <c r="D878">
        <f t="shared" si="13"/>
        <v>2018</v>
      </c>
      <c r="E878" t="s">
        <v>24</v>
      </c>
      <c r="F878">
        <v>11377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 t="s">
        <v>50</v>
      </c>
      <c r="Q878" t="s">
        <v>114</v>
      </c>
    </row>
    <row r="879" spans="1:17" x14ac:dyDescent="0.2">
      <c r="A879" t="s">
        <v>125</v>
      </c>
      <c r="C879" t="s">
        <v>1925</v>
      </c>
      <c r="D879">
        <f t="shared" si="13"/>
        <v>2023</v>
      </c>
      <c r="E879" t="s">
        <v>24</v>
      </c>
      <c r="F879">
        <v>11377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 t="s">
        <v>101</v>
      </c>
      <c r="Q879" t="s">
        <v>187</v>
      </c>
    </row>
    <row r="880" spans="1:17" x14ac:dyDescent="0.2">
      <c r="B880" t="s">
        <v>1927</v>
      </c>
      <c r="C880" t="s">
        <v>1928</v>
      </c>
      <c r="D880">
        <f t="shared" si="13"/>
        <v>2023</v>
      </c>
      <c r="E880" t="s">
        <v>24</v>
      </c>
      <c r="F880">
        <v>11372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0</v>
      </c>
      <c r="P880" t="s">
        <v>613</v>
      </c>
      <c r="Q880" t="s">
        <v>51</v>
      </c>
    </row>
    <row r="881" spans="1:17" x14ac:dyDescent="0.2">
      <c r="A881" t="s">
        <v>232</v>
      </c>
      <c r="C881" t="s">
        <v>1930</v>
      </c>
      <c r="D881">
        <f t="shared" si="13"/>
        <v>2018</v>
      </c>
      <c r="E881" t="s">
        <v>24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 t="s">
        <v>42</v>
      </c>
      <c r="Q881" t="s">
        <v>114</v>
      </c>
    </row>
    <row r="882" spans="1:17" x14ac:dyDescent="0.2">
      <c r="A882" t="s">
        <v>158</v>
      </c>
      <c r="C882" t="s">
        <v>1931</v>
      </c>
      <c r="D882">
        <f t="shared" si="13"/>
        <v>2020</v>
      </c>
      <c r="E882" t="s">
        <v>24</v>
      </c>
      <c r="F882">
        <v>11377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0</v>
      </c>
      <c r="P882" t="s">
        <v>50</v>
      </c>
      <c r="Q882" t="s">
        <v>51</v>
      </c>
    </row>
    <row r="883" spans="1:17" x14ac:dyDescent="0.2">
      <c r="A883" t="s">
        <v>232</v>
      </c>
      <c r="B883" t="s">
        <v>158</v>
      </c>
      <c r="C883" t="s">
        <v>1932</v>
      </c>
      <c r="D883">
        <f t="shared" si="13"/>
        <v>2016</v>
      </c>
      <c r="E883" t="s">
        <v>24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 t="s">
        <v>37</v>
      </c>
      <c r="Q883" t="s">
        <v>34</v>
      </c>
    </row>
    <row r="884" spans="1:17" x14ac:dyDescent="0.2">
      <c r="A884" t="s">
        <v>232</v>
      </c>
      <c r="C884" t="s">
        <v>1933</v>
      </c>
      <c r="D884">
        <f t="shared" si="13"/>
        <v>2022</v>
      </c>
      <c r="E884" t="s">
        <v>24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 t="s">
        <v>101</v>
      </c>
      <c r="Q884" t="s">
        <v>171</v>
      </c>
    </row>
    <row r="885" spans="1:17" x14ac:dyDescent="0.2">
      <c r="A885" t="s">
        <v>158</v>
      </c>
      <c r="C885" t="s">
        <v>1935</v>
      </c>
      <c r="D885">
        <f t="shared" si="13"/>
        <v>2020</v>
      </c>
      <c r="E885" t="s">
        <v>24</v>
      </c>
      <c r="F885">
        <v>11377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 t="s">
        <v>101</v>
      </c>
      <c r="Q885" t="s">
        <v>71</v>
      </c>
    </row>
    <row r="886" spans="1:17" x14ac:dyDescent="0.2">
      <c r="A886" t="s">
        <v>232</v>
      </c>
      <c r="C886" t="s">
        <v>1936</v>
      </c>
      <c r="D886">
        <f t="shared" si="13"/>
        <v>2017</v>
      </c>
      <c r="E886" t="s">
        <v>24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 t="s">
        <v>78</v>
      </c>
      <c r="Q886" t="s">
        <v>34</v>
      </c>
    </row>
    <row r="887" spans="1:17" x14ac:dyDescent="0.2">
      <c r="A887" t="s">
        <v>1937</v>
      </c>
      <c r="C887" t="s">
        <v>1938</v>
      </c>
      <c r="D887">
        <f t="shared" si="13"/>
        <v>2017</v>
      </c>
      <c r="E887" t="s">
        <v>24</v>
      </c>
      <c r="F887">
        <v>11377</v>
      </c>
      <c r="G887">
        <v>1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</v>
      </c>
      <c r="O887">
        <v>0</v>
      </c>
      <c r="P887" t="s">
        <v>78</v>
      </c>
      <c r="Q887" t="s">
        <v>79</v>
      </c>
    </row>
    <row r="888" spans="1:17" x14ac:dyDescent="0.2">
      <c r="A888" t="s">
        <v>1937</v>
      </c>
      <c r="B888" t="s">
        <v>158</v>
      </c>
      <c r="C888" t="s">
        <v>1940</v>
      </c>
      <c r="D888">
        <f t="shared" si="13"/>
        <v>2013</v>
      </c>
      <c r="E888" t="s">
        <v>24</v>
      </c>
      <c r="F888">
        <v>11377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 t="s">
        <v>33</v>
      </c>
      <c r="Q888" t="s">
        <v>34</v>
      </c>
    </row>
    <row r="889" spans="1:17" x14ac:dyDescent="0.2">
      <c r="A889" t="s">
        <v>1937</v>
      </c>
      <c r="C889" t="s">
        <v>1941</v>
      </c>
      <c r="D889">
        <f t="shared" si="13"/>
        <v>2021</v>
      </c>
      <c r="E889" t="s">
        <v>24</v>
      </c>
      <c r="F889">
        <v>11377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0</v>
      </c>
      <c r="P889" t="s">
        <v>50</v>
      </c>
      <c r="Q889" t="s">
        <v>146</v>
      </c>
    </row>
    <row r="890" spans="1:17" x14ac:dyDescent="0.2">
      <c r="A890" t="s">
        <v>158</v>
      </c>
      <c r="C890" t="s">
        <v>1942</v>
      </c>
      <c r="D890">
        <f t="shared" si="13"/>
        <v>2023</v>
      </c>
      <c r="E890" t="s">
        <v>24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1</v>
      </c>
      <c r="O890">
        <v>0</v>
      </c>
      <c r="P890" t="s">
        <v>50</v>
      </c>
      <c r="Q890" t="s">
        <v>881</v>
      </c>
    </row>
    <row r="891" spans="1:17" x14ac:dyDescent="0.2">
      <c r="A891" t="s">
        <v>1937</v>
      </c>
      <c r="C891" t="s">
        <v>1944</v>
      </c>
      <c r="D891">
        <f t="shared" si="13"/>
        <v>2023</v>
      </c>
      <c r="E891" t="s">
        <v>24</v>
      </c>
      <c r="F891">
        <v>11377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 t="s">
        <v>78</v>
      </c>
      <c r="Q891" t="s">
        <v>92</v>
      </c>
    </row>
    <row r="892" spans="1:17" x14ac:dyDescent="0.2">
      <c r="A892" t="s">
        <v>157</v>
      </c>
      <c r="C892" t="s">
        <v>1946</v>
      </c>
      <c r="D892">
        <f t="shared" si="13"/>
        <v>2023</v>
      </c>
      <c r="E892" t="s">
        <v>24</v>
      </c>
      <c r="F892">
        <v>11377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1</v>
      </c>
      <c r="O892">
        <v>0</v>
      </c>
      <c r="P892" t="s">
        <v>50</v>
      </c>
      <c r="Q892" t="s">
        <v>51</v>
      </c>
    </row>
    <row r="893" spans="1:17" x14ac:dyDescent="0.2">
      <c r="A893" t="s">
        <v>1948</v>
      </c>
      <c r="B893" t="s">
        <v>1937</v>
      </c>
      <c r="C893" t="s">
        <v>1949</v>
      </c>
      <c r="D893">
        <f t="shared" si="13"/>
        <v>2016</v>
      </c>
      <c r="E893" t="s">
        <v>24</v>
      </c>
      <c r="F893">
        <v>11377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 t="s">
        <v>42</v>
      </c>
      <c r="Q893" t="s">
        <v>43</v>
      </c>
    </row>
    <row r="894" spans="1:17" x14ac:dyDescent="0.2">
      <c r="A894" t="s">
        <v>125</v>
      </c>
      <c r="B894" t="s">
        <v>1607</v>
      </c>
      <c r="C894" t="s">
        <v>1951</v>
      </c>
      <c r="D894">
        <f t="shared" si="13"/>
        <v>2014</v>
      </c>
      <c r="E894" t="s">
        <v>24</v>
      </c>
      <c r="F894">
        <v>11377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 t="s">
        <v>101</v>
      </c>
      <c r="Q894" t="s">
        <v>34</v>
      </c>
    </row>
    <row r="895" spans="1:17" x14ac:dyDescent="0.2">
      <c r="C895" t="s">
        <v>1953</v>
      </c>
      <c r="D895">
        <f t="shared" si="13"/>
        <v>2016</v>
      </c>
      <c r="E895" t="s">
        <v>24</v>
      </c>
      <c r="F895">
        <v>11377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0</v>
      </c>
      <c r="P895" t="s">
        <v>1954</v>
      </c>
      <c r="Q895" t="s">
        <v>43</v>
      </c>
    </row>
    <row r="896" spans="1:17" x14ac:dyDescent="0.2">
      <c r="A896" t="s">
        <v>157</v>
      </c>
      <c r="C896" t="s">
        <v>1956</v>
      </c>
      <c r="D896">
        <f t="shared" si="13"/>
        <v>2019</v>
      </c>
      <c r="E896" t="s">
        <v>24</v>
      </c>
      <c r="F896">
        <v>11377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 t="s">
        <v>50</v>
      </c>
      <c r="Q896" t="s">
        <v>51</v>
      </c>
    </row>
    <row r="897" spans="1:17" x14ac:dyDescent="0.2">
      <c r="A897" t="s">
        <v>130</v>
      </c>
      <c r="C897" t="s">
        <v>1958</v>
      </c>
      <c r="D897">
        <f t="shared" si="13"/>
        <v>2019</v>
      </c>
      <c r="E897" t="s">
        <v>24</v>
      </c>
      <c r="F897">
        <v>11377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0</v>
      </c>
      <c r="P897" t="s">
        <v>50</v>
      </c>
      <c r="Q897" t="s">
        <v>51</v>
      </c>
    </row>
    <row r="898" spans="1:17" x14ac:dyDescent="0.2">
      <c r="A898" t="s">
        <v>125</v>
      </c>
      <c r="B898" t="s">
        <v>1850</v>
      </c>
      <c r="C898" t="s">
        <v>1960</v>
      </c>
      <c r="D898">
        <f t="shared" si="13"/>
        <v>2016</v>
      </c>
      <c r="E898" t="s">
        <v>24</v>
      </c>
      <c r="F898">
        <v>11377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 t="s">
        <v>1961</v>
      </c>
      <c r="Q898" t="s">
        <v>1962</v>
      </c>
    </row>
    <row r="899" spans="1:17" x14ac:dyDescent="0.2">
      <c r="C899" t="s">
        <v>1964</v>
      </c>
      <c r="D899">
        <f t="shared" ref="D899:D962" si="14">VALUE(LEFT(C899,4))</f>
        <v>2017</v>
      </c>
      <c r="E899" t="s">
        <v>24</v>
      </c>
      <c r="F899">
        <v>11377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0</v>
      </c>
      <c r="P899" t="s">
        <v>57</v>
      </c>
      <c r="Q899" t="s">
        <v>68</v>
      </c>
    </row>
    <row r="900" spans="1:17" x14ac:dyDescent="0.2">
      <c r="A900" t="s">
        <v>157</v>
      </c>
      <c r="C900" t="s">
        <v>1965</v>
      </c>
      <c r="D900">
        <f t="shared" si="14"/>
        <v>2017</v>
      </c>
      <c r="E900" t="s">
        <v>24</v>
      </c>
      <c r="F900">
        <v>11377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1</v>
      </c>
      <c r="O900">
        <v>0</v>
      </c>
      <c r="P900" t="s">
        <v>50</v>
      </c>
      <c r="Q900" t="s">
        <v>43</v>
      </c>
    </row>
    <row r="901" spans="1:17" x14ac:dyDescent="0.2">
      <c r="A901" t="s">
        <v>130</v>
      </c>
      <c r="C901" t="s">
        <v>1967</v>
      </c>
      <c r="D901">
        <f t="shared" si="14"/>
        <v>2020</v>
      </c>
      <c r="E901" t="s">
        <v>24</v>
      </c>
      <c r="F901">
        <v>11377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0</v>
      </c>
      <c r="P901" t="s">
        <v>57</v>
      </c>
      <c r="Q901" t="s">
        <v>1322</v>
      </c>
    </row>
    <row r="902" spans="1:17" x14ac:dyDescent="0.2">
      <c r="A902" t="s">
        <v>125</v>
      </c>
      <c r="C902" t="s">
        <v>1969</v>
      </c>
      <c r="D902">
        <f t="shared" si="14"/>
        <v>2021</v>
      </c>
      <c r="E902" t="s">
        <v>24</v>
      </c>
      <c r="F902">
        <v>11377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 t="s">
        <v>170</v>
      </c>
      <c r="Q902" t="s">
        <v>171</v>
      </c>
    </row>
    <row r="903" spans="1:17" x14ac:dyDescent="0.2">
      <c r="A903" t="s">
        <v>148</v>
      </c>
      <c r="C903" t="s">
        <v>1971</v>
      </c>
      <c r="D903">
        <f t="shared" si="14"/>
        <v>2016</v>
      </c>
      <c r="E903" t="s">
        <v>24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 t="s">
        <v>37</v>
      </c>
      <c r="Q903" t="s">
        <v>239</v>
      </c>
    </row>
    <row r="904" spans="1:17" x14ac:dyDescent="0.2">
      <c r="A904" t="s">
        <v>1850</v>
      </c>
      <c r="C904" t="s">
        <v>1973</v>
      </c>
      <c r="D904">
        <f t="shared" si="14"/>
        <v>2018</v>
      </c>
      <c r="E904" t="s">
        <v>24</v>
      </c>
      <c r="F904">
        <v>11377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</row>
    <row r="905" spans="1:17" x14ac:dyDescent="0.2">
      <c r="A905" t="s">
        <v>148</v>
      </c>
      <c r="C905" t="s">
        <v>1974</v>
      </c>
      <c r="D905">
        <f t="shared" si="14"/>
        <v>2018</v>
      </c>
      <c r="E905" t="s">
        <v>24</v>
      </c>
      <c r="F905">
        <v>11377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 t="s">
        <v>42</v>
      </c>
      <c r="Q905" t="s">
        <v>51</v>
      </c>
    </row>
    <row r="906" spans="1:17" x14ac:dyDescent="0.2">
      <c r="A906" t="s">
        <v>125</v>
      </c>
      <c r="C906" t="s">
        <v>1975</v>
      </c>
      <c r="D906">
        <f t="shared" si="14"/>
        <v>2021</v>
      </c>
      <c r="E906" t="s">
        <v>24</v>
      </c>
      <c r="F906">
        <v>11377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</v>
      </c>
      <c r="P906" t="s">
        <v>50</v>
      </c>
      <c r="Q906" t="s">
        <v>114</v>
      </c>
    </row>
    <row r="907" spans="1:17" x14ac:dyDescent="0.2">
      <c r="A907" t="s">
        <v>125</v>
      </c>
      <c r="C907" t="s">
        <v>1976</v>
      </c>
      <c r="D907">
        <f t="shared" si="14"/>
        <v>2021</v>
      </c>
      <c r="E907" t="s">
        <v>24</v>
      </c>
      <c r="F907">
        <v>11377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 t="s">
        <v>42</v>
      </c>
      <c r="Q907" t="s">
        <v>51</v>
      </c>
    </row>
    <row r="908" spans="1:17" x14ac:dyDescent="0.2">
      <c r="A908" t="s">
        <v>125</v>
      </c>
      <c r="C908" t="s">
        <v>1978</v>
      </c>
      <c r="D908">
        <f t="shared" si="14"/>
        <v>2020</v>
      </c>
      <c r="E908" t="s">
        <v>24</v>
      </c>
      <c r="F908">
        <v>11377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 t="s">
        <v>683</v>
      </c>
      <c r="Q908" t="s">
        <v>38</v>
      </c>
    </row>
    <row r="909" spans="1:17" x14ac:dyDescent="0.2">
      <c r="B909" t="s">
        <v>1980</v>
      </c>
      <c r="C909" t="s">
        <v>1981</v>
      </c>
      <c r="D909">
        <f t="shared" si="14"/>
        <v>2022</v>
      </c>
      <c r="E909" t="s">
        <v>24</v>
      </c>
      <c r="F909">
        <v>11377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 t="s">
        <v>50</v>
      </c>
      <c r="Q909" t="s">
        <v>51</v>
      </c>
    </row>
    <row r="910" spans="1:17" x14ac:dyDescent="0.2">
      <c r="A910" t="s">
        <v>1607</v>
      </c>
      <c r="C910" t="s">
        <v>1982</v>
      </c>
      <c r="D910">
        <f t="shared" si="14"/>
        <v>2019</v>
      </c>
      <c r="E910" t="s">
        <v>24</v>
      </c>
      <c r="F910">
        <v>11377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 t="s">
        <v>1983</v>
      </c>
      <c r="Q910" t="s">
        <v>181</v>
      </c>
    </row>
    <row r="911" spans="1:17" x14ac:dyDescent="0.2">
      <c r="A911" t="s">
        <v>125</v>
      </c>
      <c r="C911" t="s">
        <v>1984</v>
      </c>
      <c r="D911">
        <f t="shared" si="14"/>
        <v>2019</v>
      </c>
      <c r="E911" t="s">
        <v>24</v>
      </c>
      <c r="F911">
        <v>11377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</v>
      </c>
      <c r="O911">
        <v>0</v>
      </c>
      <c r="P911" t="s">
        <v>57</v>
      </c>
      <c r="Q911" t="s">
        <v>146</v>
      </c>
    </row>
    <row r="912" spans="1:17" x14ac:dyDescent="0.2">
      <c r="A912" t="s">
        <v>148</v>
      </c>
      <c r="C912" t="s">
        <v>1985</v>
      </c>
      <c r="D912">
        <f t="shared" si="14"/>
        <v>2021</v>
      </c>
      <c r="E912" t="s">
        <v>24</v>
      </c>
      <c r="F912">
        <v>11377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0</v>
      </c>
      <c r="P912" t="s">
        <v>50</v>
      </c>
      <c r="Q912" t="s">
        <v>51</v>
      </c>
    </row>
    <row r="913" spans="1:17" x14ac:dyDescent="0.2">
      <c r="A913" t="s">
        <v>148</v>
      </c>
      <c r="C913" t="s">
        <v>1987</v>
      </c>
      <c r="D913">
        <f t="shared" si="14"/>
        <v>2018</v>
      </c>
      <c r="E913" t="s">
        <v>24</v>
      </c>
      <c r="F913">
        <v>11377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 t="s">
        <v>89</v>
      </c>
      <c r="Q913" t="s">
        <v>187</v>
      </c>
    </row>
    <row r="914" spans="1:17" x14ac:dyDescent="0.2">
      <c r="A914" t="s">
        <v>125</v>
      </c>
      <c r="B914" t="s">
        <v>1850</v>
      </c>
      <c r="C914" t="s">
        <v>1988</v>
      </c>
      <c r="D914">
        <f t="shared" si="14"/>
        <v>2016</v>
      </c>
      <c r="E914" t="s">
        <v>24</v>
      </c>
      <c r="F914">
        <v>11377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0</v>
      </c>
      <c r="P914" t="s">
        <v>136</v>
      </c>
      <c r="Q914" t="s">
        <v>68</v>
      </c>
    </row>
    <row r="915" spans="1:17" x14ac:dyDescent="0.2">
      <c r="A915" t="s">
        <v>157</v>
      </c>
      <c r="C915" t="s">
        <v>1989</v>
      </c>
      <c r="D915">
        <f t="shared" si="14"/>
        <v>2023</v>
      </c>
      <c r="E915" t="s">
        <v>24</v>
      </c>
      <c r="F915">
        <v>11377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 t="s">
        <v>28</v>
      </c>
      <c r="Q915" t="s">
        <v>29</v>
      </c>
    </row>
    <row r="916" spans="1:17" x14ac:dyDescent="0.2">
      <c r="A916" t="s">
        <v>125</v>
      </c>
      <c r="C916" t="s">
        <v>1990</v>
      </c>
      <c r="D916">
        <f t="shared" si="14"/>
        <v>2023</v>
      </c>
      <c r="E916" t="s">
        <v>24</v>
      </c>
      <c r="F916">
        <v>11377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1</v>
      </c>
      <c r="O916">
        <v>0</v>
      </c>
      <c r="P916" t="s">
        <v>50</v>
      </c>
      <c r="Q916" t="s">
        <v>1991</v>
      </c>
    </row>
    <row r="917" spans="1:17" x14ac:dyDescent="0.2">
      <c r="A917" t="s">
        <v>1607</v>
      </c>
      <c r="C917" t="s">
        <v>1992</v>
      </c>
      <c r="D917">
        <f t="shared" si="14"/>
        <v>2023</v>
      </c>
      <c r="E917" t="s">
        <v>24</v>
      </c>
      <c r="F917">
        <v>11377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 t="s">
        <v>57</v>
      </c>
      <c r="Q917" t="s">
        <v>114</v>
      </c>
    </row>
    <row r="918" spans="1:17" x14ac:dyDescent="0.2">
      <c r="A918" t="s">
        <v>1850</v>
      </c>
      <c r="C918" t="s">
        <v>1993</v>
      </c>
      <c r="D918">
        <f t="shared" si="14"/>
        <v>2023</v>
      </c>
      <c r="E918" t="s">
        <v>24</v>
      </c>
      <c r="F918">
        <v>11377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 t="s">
        <v>683</v>
      </c>
      <c r="Q918" t="s">
        <v>187</v>
      </c>
    </row>
    <row r="919" spans="1:17" x14ac:dyDescent="0.2">
      <c r="A919" t="s">
        <v>125</v>
      </c>
      <c r="C919" t="s">
        <v>1995</v>
      </c>
      <c r="D919">
        <f t="shared" si="14"/>
        <v>2019</v>
      </c>
      <c r="E919" t="s">
        <v>24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 t="s">
        <v>866</v>
      </c>
      <c r="Q919" t="s">
        <v>38</v>
      </c>
    </row>
    <row r="920" spans="1:17" x14ac:dyDescent="0.2">
      <c r="A920" t="s">
        <v>138</v>
      </c>
      <c r="B920" t="s">
        <v>1997</v>
      </c>
      <c r="C920" t="s">
        <v>1998</v>
      </c>
      <c r="D920">
        <f t="shared" si="14"/>
        <v>2015</v>
      </c>
      <c r="E920" t="s">
        <v>24</v>
      </c>
      <c r="F920">
        <v>11377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 t="s">
        <v>78</v>
      </c>
      <c r="Q920" t="s">
        <v>34</v>
      </c>
    </row>
    <row r="921" spans="1:17" x14ac:dyDescent="0.2">
      <c r="A921" t="s">
        <v>148</v>
      </c>
      <c r="B921" t="s">
        <v>124</v>
      </c>
      <c r="C921" t="s">
        <v>2000</v>
      </c>
      <c r="D921">
        <f t="shared" si="14"/>
        <v>2016</v>
      </c>
      <c r="E921" t="s">
        <v>24</v>
      </c>
      <c r="F921">
        <v>11377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0</v>
      </c>
      <c r="P921" t="s">
        <v>57</v>
      </c>
      <c r="Q921" t="s">
        <v>43</v>
      </c>
    </row>
    <row r="922" spans="1:17" x14ac:dyDescent="0.2">
      <c r="A922" t="s">
        <v>125</v>
      </c>
      <c r="C922" t="s">
        <v>2001</v>
      </c>
      <c r="D922">
        <f t="shared" si="14"/>
        <v>2017</v>
      </c>
      <c r="E922" t="s">
        <v>24</v>
      </c>
      <c r="F922">
        <v>11377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 t="s">
        <v>101</v>
      </c>
      <c r="Q922" t="s">
        <v>34</v>
      </c>
    </row>
    <row r="923" spans="1:17" x14ac:dyDescent="0.2">
      <c r="A923" t="s">
        <v>134</v>
      </c>
      <c r="C923" t="s">
        <v>2002</v>
      </c>
      <c r="D923">
        <f t="shared" si="14"/>
        <v>2017</v>
      </c>
      <c r="E923" t="s">
        <v>24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 t="s">
        <v>101</v>
      </c>
      <c r="Q923" t="s">
        <v>79</v>
      </c>
    </row>
    <row r="924" spans="1:17" x14ac:dyDescent="0.2">
      <c r="A924" t="s">
        <v>125</v>
      </c>
      <c r="B924" t="s">
        <v>124</v>
      </c>
      <c r="C924" t="s">
        <v>2003</v>
      </c>
      <c r="D924">
        <f t="shared" si="14"/>
        <v>2015</v>
      </c>
      <c r="E924" t="s">
        <v>24</v>
      </c>
      <c r="F924">
        <v>11377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1</v>
      </c>
      <c r="O924">
        <v>0</v>
      </c>
      <c r="P924" t="s">
        <v>42</v>
      </c>
      <c r="Q924" t="s">
        <v>43</v>
      </c>
    </row>
    <row r="925" spans="1:17" x14ac:dyDescent="0.2">
      <c r="A925" t="s">
        <v>124</v>
      </c>
      <c r="C925" t="s">
        <v>2004</v>
      </c>
      <c r="D925">
        <f t="shared" si="14"/>
        <v>2019</v>
      </c>
      <c r="E925" t="s">
        <v>24</v>
      </c>
      <c r="F925">
        <v>11377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 t="s">
        <v>101</v>
      </c>
      <c r="Q925" t="s">
        <v>38</v>
      </c>
    </row>
    <row r="926" spans="1:17" x14ac:dyDescent="0.2">
      <c r="A926" t="s">
        <v>124</v>
      </c>
      <c r="B926" t="s">
        <v>125</v>
      </c>
      <c r="C926" t="s">
        <v>2005</v>
      </c>
      <c r="D926">
        <f t="shared" si="14"/>
        <v>2015</v>
      </c>
      <c r="E926" t="s">
        <v>24</v>
      </c>
      <c r="F926">
        <v>11377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 t="s">
        <v>37</v>
      </c>
      <c r="Q926" t="s">
        <v>34</v>
      </c>
    </row>
    <row r="927" spans="1:17" x14ac:dyDescent="0.2">
      <c r="A927" t="s">
        <v>125</v>
      </c>
      <c r="B927" t="s">
        <v>1077</v>
      </c>
      <c r="C927" t="s">
        <v>2007</v>
      </c>
      <c r="D927">
        <f t="shared" si="14"/>
        <v>2014</v>
      </c>
      <c r="E927" t="s">
        <v>24</v>
      </c>
      <c r="F927">
        <v>11377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0</v>
      </c>
      <c r="P927" t="s">
        <v>57</v>
      </c>
      <c r="Q927" t="s">
        <v>43</v>
      </c>
    </row>
    <row r="928" spans="1:17" x14ac:dyDescent="0.2">
      <c r="A928" t="s">
        <v>138</v>
      </c>
      <c r="B928" t="s">
        <v>130</v>
      </c>
      <c r="C928" t="s">
        <v>2009</v>
      </c>
      <c r="D928">
        <f t="shared" si="14"/>
        <v>2013</v>
      </c>
      <c r="E928" t="s">
        <v>24</v>
      </c>
      <c r="F928">
        <v>11377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 t="s">
        <v>37</v>
      </c>
      <c r="Q928" t="s">
        <v>119</v>
      </c>
    </row>
    <row r="929" spans="1:17" x14ac:dyDescent="0.2">
      <c r="A929" t="s">
        <v>125</v>
      </c>
      <c r="B929" t="s">
        <v>138</v>
      </c>
      <c r="C929" t="s">
        <v>2011</v>
      </c>
      <c r="D929">
        <f t="shared" si="14"/>
        <v>2015</v>
      </c>
      <c r="E929" t="s">
        <v>24</v>
      </c>
      <c r="F929">
        <v>11377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 t="s">
        <v>37</v>
      </c>
      <c r="Q929" t="s">
        <v>34</v>
      </c>
    </row>
    <row r="930" spans="1:17" x14ac:dyDescent="0.2">
      <c r="A930" t="s">
        <v>1997</v>
      </c>
      <c r="B930" t="s">
        <v>138</v>
      </c>
      <c r="C930" t="s">
        <v>2012</v>
      </c>
      <c r="D930">
        <f t="shared" si="14"/>
        <v>2013</v>
      </c>
      <c r="E930" t="s">
        <v>24</v>
      </c>
      <c r="F930">
        <v>11377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0</v>
      </c>
      <c r="P930" t="s">
        <v>37</v>
      </c>
      <c r="Q930" t="s">
        <v>429</v>
      </c>
    </row>
    <row r="931" spans="1:17" x14ac:dyDescent="0.2">
      <c r="A931" t="s">
        <v>125</v>
      </c>
      <c r="C931" t="s">
        <v>2013</v>
      </c>
      <c r="D931">
        <f t="shared" si="14"/>
        <v>2021</v>
      </c>
      <c r="E931" t="s">
        <v>24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 t="s">
        <v>101</v>
      </c>
      <c r="Q931" t="s">
        <v>187</v>
      </c>
    </row>
    <row r="932" spans="1:17" x14ac:dyDescent="0.2">
      <c r="A932" t="s">
        <v>138</v>
      </c>
      <c r="C932" t="s">
        <v>2015</v>
      </c>
      <c r="D932">
        <f t="shared" si="14"/>
        <v>2022</v>
      </c>
      <c r="E932" t="s">
        <v>24</v>
      </c>
      <c r="F932">
        <v>11377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 t="s">
        <v>57</v>
      </c>
      <c r="Q932" t="s">
        <v>114</v>
      </c>
    </row>
    <row r="933" spans="1:17" x14ac:dyDescent="0.2">
      <c r="A933" t="s">
        <v>138</v>
      </c>
      <c r="C933" t="s">
        <v>2017</v>
      </c>
      <c r="D933">
        <f t="shared" si="14"/>
        <v>2022</v>
      </c>
      <c r="E933" t="s">
        <v>24</v>
      </c>
      <c r="F933">
        <v>11377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1</v>
      </c>
      <c r="O933">
        <v>0</v>
      </c>
      <c r="P933" t="s">
        <v>50</v>
      </c>
      <c r="Q933" t="s">
        <v>51</v>
      </c>
    </row>
    <row r="934" spans="1:17" x14ac:dyDescent="0.2">
      <c r="A934" t="s">
        <v>125</v>
      </c>
      <c r="C934" t="s">
        <v>2018</v>
      </c>
      <c r="D934">
        <f t="shared" si="14"/>
        <v>2019</v>
      </c>
      <c r="E934" t="s">
        <v>24</v>
      </c>
      <c r="F934">
        <v>11377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 t="s">
        <v>78</v>
      </c>
      <c r="Q934" t="s">
        <v>29</v>
      </c>
    </row>
    <row r="935" spans="1:17" x14ac:dyDescent="0.2">
      <c r="A935" t="s">
        <v>138</v>
      </c>
      <c r="C935" t="s">
        <v>2019</v>
      </c>
      <c r="D935">
        <f t="shared" si="14"/>
        <v>2022</v>
      </c>
      <c r="E935" t="s">
        <v>24</v>
      </c>
      <c r="F935">
        <v>11377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0</v>
      </c>
      <c r="P935" t="s">
        <v>50</v>
      </c>
      <c r="Q935" t="s">
        <v>51</v>
      </c>
    </row>
    <row r="936" spans="1:17" x14ac:dyDescent="0.2">
      <c r="A936" t="s">
        <v>125</v>
      </c>
      <c r="B936" t="s">
        <v>124</v>
      </c>
      <c r="C936" t="s">
        <v>2020</v>
      </c>
      <c r="D936">
        <f t="shared" si="14"/>
        <v>2014</v>
      </c>
      <c r="E936" t="s">
        <v>24</v>
      </c>
      <c r="F936">
        <v>11377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 t="s">
        <v>2021</v>
      </c>
      <c r="Q936" t="s">
        <v>34</v>
      </c>
    </row>
    <row r="937" spans="1:17" x14ac:dyDescent="0.2">
      <c r="A937" t="s">
        <v>138</v>
      </c>
      <c r="C937" t="s">
        <v>2022</v>
      </c>
      <c r="D937">
        <f t="shared" si="14"/>
        <v>2019</v>
      </c>
      <c r="E937" t="s">
        <v>24</v>
      </c>
      <c r="F937">
        <v>11377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0</v>
      </c>
      <c r="P937" t="s">
        <v>57</v>
      </c>
      <c r="Q937" t="s">
        <v>114</v>
      </c>
    </row>
    <row r="938" spans="1:17" x14ac:dyDescent="0.2">
      <c r="A938" t="s">
        <v>148</v>
      </c>
      <c r="C938" t="s">
        <v>2023</v>
      </c>
      <c r="D938">
        <f t="shared" si="14"/>
        <v>2020</v>
      </c>
      <c r="E938" t="s">
        <v>24</v>
      </c>
      <c r="F938">
        <v>11377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 t="s">
        <v>101</v>
      </c>
      <c r="Q938" t="s">
        <v>471</v>
      </c>
    </row>
    <row r="939" spans="1:17" x14ac:dyDescent="0.2">
      <c r="A939" t="s">
        <v>1077</v>
      </c>
      <c r="B939" t="s">
        <v>125</v>
      </c>
      <c r="C939" t="s">
        <v>2024</v>
      </c>
      <c r="D939">
        <f t="shared" si="14"/>
        <v>2016</v>
      </c>
      <c r="E939" t="s">
        <v>24</v>
      </c>
      <c r="F939">
        <v>11377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0</v>
      </c>
      <c r="P939" t="s">
        <v>57</v>
      </c>
      <c r="Q939" t="s">
        <v>43</v>
      </c>
    </row>
    <row r="940" spans="1:17" x14ac:dyDescent="0.2">
      <c r="A940" t="s">
        <v>125</v>
      </c>
      <c r="C940" t="s">
        <v>2025</v>
      </c>
      <c r="D940">
        <f t="shared" si="14"/>
        <v>2022</v>
      </c>
      <c r="E940" t="s">
        <v>24</v>
      </c>
      <c r="F940">
        <v>11377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 t="s">
        <v>101</v>
      </c>
      <c r="Q940" t="s">
        <v>248</v>
      </c>
    </row>
    <row r="941" spans="1:17" x14ac:dyDescent="0.2">
      <c r="A941" t="s">
        <v>125</v>
      </c>
      <c r="B941" t="s">
        <v>124</v>
      </c>
      <c r="C941" t="s">
        <v>2026</v>
      </c>
      <c r="D941">
        <f t="shared" si="14"/>
        <v>2016</v>
      </c>
      <c r="E941" t="s">
        <v>24</v>
      </c>
      <c r="F941">
        <v>11377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 t="s">
        <v>57</v>
      </c>
      <c r="Q941" t="s">
        <v>43</v>
      </c>
    </row>
    <row r="942" spans="1:17" x14ac:dyDescent="0.2">
      <c r="A942" t="s">
        <v>125</v>
      </c>
      <c r="B942" t="s">
        <v>138</v>
      </c>
      <c r="C942" t="s">
        <v>2027</v>
      </c>
      <c r="D942">
        <f t="shared" si="14"/>
        <v>2015</v>
      </c>
      <c r="E942" t="s">
        <v>24</v>
      </c>
      <c r="F942">
        <v>11377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 t="s">
        <v>78</v>
      </c>
      <c r="Q942" t="s">
        <v>34</v>
      </c>
    </row>
    <row r="943" spans="1:17" x14ac:dyDescent="0.2">
      <c r="A943" t="s">
        <v>134</v>
      </c>
      <c r="B943" t="s">
        <v>148</v>
      </c>
      <c r="C943" t="s">
        <v>2029</v>
      </c>
      <c r="D943">
        <f t="shared" si="14"/>
        <v>2014</v>
      </c>
      <c r="E943" t="s">
        <v>24</v>
      </c>
      <c r="F943">
        <v>11377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0</v>
      </c>
      <c r="P943" t="s">
        <v>57</v>
      </c>
      <c r="Q943" t="s">
        <v>2030</v>
      </c>
    </row>
    <row r="944" spans="1:17" x14ac:dyDescent="0.2">
      <c r="A944" t="s">
        <v>134</v>
      </c>
      <c r="C944" t="s">
        <v>2032</v>
      </c>
      <c r="D944">
        <f t="shared" si="14"/>
        <v>2019</v>
      </c>
      <c r="E944" t="s">
        <v>24</v>
      </c>
      <c r="F944">
        <v>11377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 t="s">
        <v>101</v>
      </c>
      <c r="Q944" t="s">
        <v>29</v>
      </c>
    </row>
    <row r="945" spans="1:17" x14ac:dyDescent="0.2">
      <c r="A945" t="s">
        <v>134</v>
      </c>
      <c r="C945" t="s">
        <v>2034</v>
      </c>
      <c r="D945">
        <f t="shared" si="14"/>
        <v>2022</v>
      </c>
      <c r="E945" t="s">
        <v>24</v>
      </c>
      <c r="F945">
        <v>11377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 t="s">
        <v>37</v>
      </c>
      <c r="Q945" t="s">
        <v>92</v>
      </c>
    </row>
    <row r="946" spans="1:17" x14ac:dyDescent="0.2">
      <c r="A946" t="s">
        <v>148</v>
      </c>
      <c r="C946" t="s">
        <v>2036</v>
      </c>
      <c r="D946">
        <f t="shared" si="14"/>
        <v>2023</v>
      </c>
      <c r="E946" t="s">
        <v>24</v>
      </c>
      <c r="F946">
        <v>11377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0</v>
      </c>
      <c r="P946" t="s">
        <v>50</v>
      </c>
      <c r="Q946" t="s">
        <v>114</v>
      </c>
    </row>
    <row r="947" spans="1:17" x14ac:dyDescent="0.2">
      <c r="A947" t="s">
        <v>138</v>
      </c>
      <c r="C947" t="s">
        <v>2037</v>
      </c>
      <c r="D947">
        <f t="shared" si="14"/>
        <v>2023</v>
      </c>
      <c r="E947" t="s">
        <v>24</v>
      </c>
      <c r="F947">
        <v>11377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 t="s">
        <v>110</v>
      </c>
      <c r="Q947" t="s">
        <v>51</v>
      </c>
    </row>
    <row r="948" spans="1:17" x14ac:dyDescent="0.2">
      <c r="A948" t="s">
        <v>148</v>
      </c>
      <c r="C948" t="s">
        <v>2038</v>
      </c>
      <c r="D948">
        <f t="shared" si="14"/>
        <v>2023</v>
      </c>
      <c r="E948" t="s">
        <v>24</v>
      </c>
      <c r="F948">
        <v>11377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 t="s">
        <v>2039</v>
      </c>
      <c r="Q948" t="s">
        <v>38</v>
      </c>
    </row>
    <row r="949" spans="1:17" x14ac:dyDescent="0.2">
      <c r="A949" t="s">
        <v>1695</v>
      </c>
      <c r="C949" t="s">
        <v>2041</v>
      </c>
      <c r="D949">
        <f t="shared" si="14"/>
        <v>2020</v>
      </c>
      <c r="E949" t="s">
        <v>24</v>
      </c>
      <c r="F949">
        <v>11377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0</v>
      </c>
      <c r="P949" t="s">
        <v>50</v>
      </c>
      <c r="Q949" t="s">
        <v>881</v>
      </c>
    </row>
    <row r="950" spans="1:17" x14ac:dyDescent="0.2">
      <c r="A950" t="s">
        <v>2043</v>
      </c>
      <c r="B950" t="s">
        <v>130</v>
      </c>
      <c r="C950" t="s">
        <v>2044</v>
      </c>
      <c r="D950">
        <f t="shared" si="14"/>
        <v>2016</v>
      </c>
      <c r="E950" t="s">
        <v>24</v>
      </c>
      <c r="F950">
        <v>11377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0</v>
      </c>
      <c r="P950" t="s">
        <v>57</v>
      </c>
      <c r="Q950" t="s">
        <v>43</v>
      </c>
    </row>
    <row r="951" spans="1:17" x14ac:dyDescent="0.2">
      <c r="A951" t="s">
        <v>148</v>
      </c>
      <c r="B951" t="s">
        <v>2043</v>
      </c>
      <c r="C951" t="s">
        <v>2046</v>
      </c>
      <c r="D951">
        <f t="shared" si="14"/>
        <v>2016</v>
      </c>
      <c r="E951" t="s">
        <v>24</v>
      </c>
      <c r="F951">
        <v>11377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0</v>
      </c>
      <c r="P951" t="s">
        <v>50</v>
      </c>
      <c r="Q951" t="s">
        <v>83</v>
      </c>
    </row>
    <row r="952" spans="1:17" x14ac:dyDescent="0.2">
      <c r="A952" t="s">
        <v>148</v>
      </c>
      <c r="C952" t="s">
        <v>2048</v>
      </c>
      <c r="D952">
        <f t="shared" si="14"/>
        <v>2019</v>
      </c>
      <c r="E952" t="s">
        <v>24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 t="s">
        <v>50</v>
      </c>
      <c r="Q952" t="s">
        <v>114</v>
      </c>
    </row>
    <row r="953" spans="1:17" x14ac:dyDescent="0.2">
      <c r="A953" t="s">
        <v>1695</v>
      </c>
      <c r="C953" t="s">
        <v>2049</v>
      </c>
      <c r="D953">
        <f t="shared" si="14"/>
        <v>2022</v>
      </c>
      <c r="E953" t="s">
        <v>24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 t="s">
        <v>101</v>
      </c>
      <c r="Q953" t="s">
        <v>29</v>
      </c>
    </row>
    <row r="954" spans="1:17" x14ac:dyDescent="0.2">
      <c r="A954" t="s">
        <v>130</v>
      </c>
      <c r="B954" t="s">
        <v>1695</v>
      </c>
      <c r="C954" t="s">
        <v>2051</v>
      </c>
      <c r="D954">
        <f t="shared" si="14"/>
        <v>2015</v>
      </c>
      <c r="E954" t="s">
        <v>24</v>
      </c>
      <c r="F954">
        <v>11377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0</v>
      </c>
      <c r="P954" t="s">
        <v>57</v>
      </c>
      <c r="Q954" t="s">
        <v>250</v>
      </c>
    </row>
    <row r="955" spans="1:17" x14ac:dyDescent="0.2">
      <c r="A955" t="s">
        <v>148</v>
      </c>
      <c r="B955" t="s">
        <v>130</v>
      </c>
      <c r="C955" t="s">
        <v>2052</v>
      </c>
      <c r="D955">
        <f t="shared" si="14"/>
        <v>2016</v>
      </c>
      <c r="E955" t="s">
        <v>24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 t="s">
        <v>840</v>
      </c>
      <c r="Q955" t="s">
        <v>34</v>
      </c>
    </row>
    <row r="956" spans="1:17" x14ac:dyDescent="0.2">
      <c r="A956" t="s">
        <v>148</v>
      </c>
      <c r="C956" t="s">
        <v>2053</v>
      </c>
      <c r="D956">
        <f t="shared" si="14"/>
        <v>2018</v>
      </c>
      <c r="E956" t="s">
        <v>24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 t="s">
        <v>50</v>
      </c>
      <c r="Q956" t="s">
        <v>51</v>
      </c>
    </row>
    <row r="957" spans="1:17" x14ac:dyDescent="0.2">
      <c r="A957" t="s">
        <v>31</v>
      </c>
      <c r="C957" t="s">
        <v>2055</v>
      </c>
      <c r="D957">
        <f t="shared" si="14"/>
        <v>2020</v>
      </c>
      <c r="E957" t="s">
        <v>24</v>
      </c>
      <c r="F957">
        <v>11101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 t="s">
        <v>33</v>
      </c>
      <c r="Q957" t="s">
        <v>187</v>
      </c>
    </row>
    <row r="958" spans="1:17" x14ac:dyDescent="0.2">
      <c r="A958" t="s">
        <v>31</v>
      </c>
      <c r="C958" t="s">
        <v>2056</v>
      </c>
      <c r="D958">
        <f t="shared" si="14"/>
        <v>2023</v>
      </c>
      <c r="E958" t="s">
        <v>24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 t="s">
        <v>33</v>
      </c>
      <c r="Q958" t="s">
        <v>187</v>
      </c>
    </row>
    <row r="959" spans="1:17" x14ac:dyDescent="0.2">
      <c r="A959" t="s">
        <v>148</v>
      </c>
      <c r="C959" t="s">
        <v>2058</v>
      </c>
      <c r="D959">
        <f t="shared" si="14"/>
        <v>2021</v>
      </c>
      <c r="E959" t="s">
        <v>24</v>
      </c>
      <c r="F959">
        <v>11104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 t="s">
        <v>50</v>
      </c>
      <c r="Q959" t="s">
        <v>51</v>
      </c>
    </row>
    <row r="960" spans="1:17" x14ac:dyDescent="0.2">
      <c r="A960" t="s">
        <v>196</v>
      </c>
      <c r="C960" t="s">
        <v>2060</v>
      </c>
      <c r="D960">
        <f t="shared" si="14"/>
        <v>2023</v>
      </c>
      <c r="E960" t="s">
        <v>24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 t="s">
        <v>1342</v>
      </c>
      <c r="Q960" t="s">
        <v>38</v>
      </c>
    </row>
    <row r="961" spans="1:17" x14ac:dyDescent="0.2">
      <c r="B961" t="s">
        <v>2062</v>
      </c>
      <c r="C961" t="s">
        <v>2063</v>
      </c>
      <c r="D961">
        <f t="shared" si="14"/>
        <v>2023</v>
      </c>
      <c r="E961" t="s">
        <v>24</v>
      </c>
      <c r="F961">
        <v>11106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0</v>
      </c>
      <c r="P961" t="s">
        <v>50</v>
      </c>
      <c r="Q961" t="s">
        <v>731</v>
      </c>
    </row>
    <row r="962" spans="1:17" x14ac:dyDescent="0.2">
      <c r="A962" t="s">
        <v>312</v>
      </c>
      <c r="C962" t="s">
        <v>2065</v>
      </c>
      <c r="D962">
        <f t="shared" si="14"/>
        <v>2023</v>
      </c>
      <c r="E962" t="s">
        <v>24</v>
      </c>
      <c r="F962">
        <v>11377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 t="s">
        <v>101</v>
      </c>
      <c r="Q962" t="s">
        <v>38</v>
      </c>
    </row>
    <row r="963" spans="1:17" x14ac:dyDescent="0.2">
      <c r="A963" t="s">
        <v>1997</v>
      </c>
      <c r="C963" t="s">
        <v>2067</v>
      </c>
      <c r="D963">
        <f t="shared" ref="D963:D1026" si="15">VALUE(LEFT(C963,4))</f>
        <v>2023</v>
      </c>
      <c r="E963" t="s">
        <v>24</v>
      </c>
      <c r="F963">
        <v>11101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2</v>
      </c>
      <c r="M963">
        <v>0</v>
      </c>
      <c r="N963">
        <v>2</v>
      </c>
      <c r="O963">
        <v>0</v>
      </c>
      <c r="P963" t="s">
        <v>42</v>
      </c>
      <c r="Q963" t="s">
        <v>497</v>
      </c>
    </row>
    <row r="964" spans="1:17" x14ac:dyDescent="0.2">
      <c r="A964" t="s">
        <v>2069</v>
      </c>
      <c r="C964" t="s">
        <v>2070</v>
      </c>
      <c r="D964">
        <f t="shared" si="15"/>
        <v>2023</v>
      </c>
      <c r="E964" t="s">
        <v>24</v>
      </c>
      <c r="F964">
        <v>11377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0</v>
      </c>
      <c r="P964" t="s">
        <v>1632</v>
      </c>
    </row>
    <row r="965" spans="1:17" x14ac:dyDescent="0.2">
      <c r="A965" t="s">
        <v>2072</v>
      </c>
      <c r="C965" t="s">
        <v>2073</v>
      </c>
      <c r="D965">
        <f t="shared" si="15"/>
        <v>2023</v>
      </c>
      <c r="E965" t="s">
        <v>24</v>
      </c>
      <c r="F965">
        <v>11377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 t="s">
        <v>101</v>
      </c>
      <c r="Q965" t="s">
        <v>187</v>
      </c>
    </row>
    <row r="966" spans="1:17" x14ac:dyDescent="0.2">
      <c r="A966" t="s">
        <v>31</v>
      </c>
      <c r="C966" t="s">
        <v>2075</v>
      </c>
      <c r="D966">
        <f t="shared" si="15"/>
        <v>2023</v>
      </c>
      <c r="E966" t="s">
        <v>24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 t="s">
        <v>101</v>
      </c>
      <c r="Q966" t="s">
        <v>171</v>
      </c>
    </row>
    <row r="967" spans="1:17" x14ac:dyDescent="0.2">
      <c r="A967" t="s">
        <v>2077</v>
      </c>
      <c r="C967" t="s">
        <v>2078</v>
      </c>
      <c r="D967">
        <f t="shared" si="15"/>
        <v>2023</v>
      </c>
      <c r="E967" t="s">
        <v>24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 t="s">
        <v>2079</v>
      </c>
      <c r="Q967" t="s">
        <v>38</v>
      </c>
    </row>
    <row r="968" spans="1:17" x14ac:dyDescent="0.2">
      <c r="A968" t="s">
        <v>130</v>
      </c>
      <c r="C968" t="s">
        <v>2081</v>
      </c>
      <c r="D968">
        <f t="shared" si="15"/>
        <v>2023</v>
      </c>
      <c r="E968" t="s">
        <v>24</v>
      </c>
      <c r="F968">
        <v>11104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 t="s">
        <v>60</v>
      </c>
      <c r="Q968" t="s">
        <v>187</v>
      </c>
    </row>
    <row r="969" spans="1:17" x14ac:dyDescent="0.2">
      <c r="A969" t="s">
        <v>706</v>
      </c>
      <c r="C969" t="s">
        <v>2083</v>
      </c>
      <c r="D969">
        <f t="shared" si="15"/>
        <v>2023</v>
      </c>
      <c r="E969" t="s">
        <v>24</v>
      </c>
      <c r="F969">
        <v>11101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 t="s">
        <v>33</v>
      </c>
      <c r="Q969" t="s">
        <v>38</v>
      </c>
    </row>
    <row r="970" spans="1:17" x14ac:dyDescent="0.2">
      <c r="B970" t="s">
        <v>2085</v>
      </c>
      <c r="C970" t="s">
        <v>2086</v>
      </c>
      <c r="D970">
        <f t="shared" si="15"/>
        <v>2023</v>
      </c>
      <c r="E970" t="s">
        <v>24</v>
      </c>
      <c r="F970">
        <v>11377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0</v>
      </c>
      <c r="P970" t="s">
        <v>57</v>
      </c>
      <c r="Q970" t="s">
        <v>51</v>
      </c>
    </row>
    <row r="971" spans="1:17" x14ac:dyDescent="0.2">
      <c r="A971" t="s">
        <v>2077</v>
      </c>
      <c r="C971" t="s">
        <v>2088</v>
      </c>
      <c r="D971">
        <f t="shared" si="15"/>
        <v>2023</v>
      </c>
      <c r="E971" t="s">
        <v>24</v>
      </c>
      <c r="F971">
        <v>11101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 t="s">
        <v>101</v>
      </c>
      <c r="Q971" t="s">
        <v>692</v>
      </c>
    </row>
    <row r="972" spans="1:17" x14ac:dyDescent="0.2">
      <c r="A972" t="s">
        <v>677</v>
      </c>
      <c r="C972" t="s">
        <v>2090</v>
      </c>
      <c r="D972">
        <f t="shared" si="15"/>
        <v>2023</v>
      </c>
      <c r="E972" t="s">
        <v>24</v>
      </c>
      <c r="F972">
        <v>11103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 t="s">
        <v>33</v>
      </c>
      <c r="Q972" t="s">
        <v>171</v>
      </c>
    </row>
    <row r="973" spans="1:17" x14ac:dyDescent="0.2">
      <c r="A973" t="s">
        <v>2077</v>
      </c>
      <c r="C973" t="s">
        <v>2092</v>
      </c>
      <c r="D973">
        <f t="shared" si="15"/>
        <v>2023</v>
      </c>
      <c r="E973" t="s">
        <v>24</v>
      </c>
      <c r="F973">
        <v>11101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 t="s">
        <v>78</v>
      </c>
      <c r="Q973" t="s">
        <v>187</v>
      </c>
    </row>
    <row r="974" spans="1:17" x14ac:dyDescent="0.2">
      <c r="A974" t="s">
        <v>162</v>
      </c>
      <c r="C974" t="s">
        <v>2094</v>
      </c>
      <c r="D974">
        <f t="shared" si="15"/>
        <v>2023</v>
      </c>
      <c r="E974" t="s">
        <v>24</v>
      </c>
      <c r="F974">
        <v>11101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 t="s">
        <v>91</v>
      </c>
      <c r="Q974" t="s">
        <v>187</v>
      </c>
    </row>
    <row r="975" spans="1:17" x14ac:dyDescent="0.2">
      <c r="A975" t="s">
        <v>449</v>
      </c>
      <c r="C975" t="s">
        <v>2096</v>
      </c>
      <c r="D975">
        <f t="shared" si="15"/>
        <v>2023</v>
      </c>
      <c r="E975" t="s">
        <v>24</v>
      </c>
      <c r="F975">
        <v>11101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 t="s">
        <v>2097</v>
      </c>
      <c r="Q975" t="s">
        <v>171</v>
      </c>
    </row>
    <row r="976" spans="1:17" x14ac:dyDescent="0.2">
      <c r="B976" t="s">
        <v>2099</v>
      </c>
      <c r="C976" t="s">
        <v>2100</v>
      </c>
      <c r="D976">
        <f t="shared" si="15"/>
        <v>2023</v>
      </c>
      <c r="E976" t="s">
        <v>24</v>
      </c>
      <c r="F976">
        <v>11106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0</v>
      </c>
      <c r="P976" t="s">
        <v>57</v>
      </c>
      <c r="Q976" t="s">
        <v>51</v>
      </c>
    </row>
    <row r="977" spans="1:17" x14ac:dyDescent="0.2">
      <c r="A977" t="s">
        <v>404</v>
      </c>
      <c r="C977" t="s">
        <v>2102</v>
      </c>
      <c r="D977">
        <f t="shared" si="15"/>
        <v>2023</v>
      </c>
      <c r="E977" t="s">
        <v>24</v>
      </c>
      <c r="F977">
        <v>11101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 t="s">
        <v>42</v>
      </c>
      <c r="Q977" t="s">
        <v>1322</v>
      </c>
    </row>
    <row r="978" spans="1:17" x14ac:dyDescent="0.2">
      <c r="A978" t="s">
        <v>1077</v>
      </c>
      <c r="C978" t="s">
        <v>2104</v>
      </c>
      <c r="D978">
        <f t="shared" si="15"/>
        <v>2021</v>
      </c>
      <c r="E978" t="s">
        <v>24</v>
      </c>
      <c r="F978">
        <v>11385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0</v>
      </c>
      <c r="P978" t="s">
        <v>57</v>
      </c>
      <c r="Q978" t="s">
        <v>114</v>
      </c>
    </row>
    <row r="979" spans="1:17" x14ac:dyDescent="0.2">
      <c r="A979" t="s">
        <v>2106</v>
      </c>
      <c r="C979" t="s">
        <v>2107</v>
      </c>
      <c r="D979">
        <f t="shared" si="15"/>
        <v>2022</v>
      </c>
      <c r="E979" t="s">
        <v>24</v>
      </c>
      <c r="F979">
        <v>11385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 t="s">
        <v>60</v>
      </c>
      <c r="Q979" t="s">
        <v>187</v>
      </c>
    </row>
    <row r="980" spans="1:17" x14ac:dyDescent="0.2">
      <c r="A980" t="s">
        <v>2106</v>
      </c>
      <c r="C980" t="s">
        <v>2109</v>
      </c>
      <c r="D980">
        <f t="shared" si="15"/>
        <v>2022</v>
      </c>
      <c r="E980" t="s">
        <v>24</v>
      </c>
      <c r="F980">
        <v>11385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0</v>
      </c>
      <c r="P980" t="s">
        <v>42</v>
      </c>
    </row>
    <row r="981" spans="1:17" x14ac:dyDescent="0.2">
      <c r="A981" t="s">
        <v>2106</v>
      </c>
      <c r="B981" t="s">
        <v>2111</v>
      </c>
      <c r="C981" t="s">
        <v>2112</v>
      </c>
      <c r="D981">
        <f t="shared" si="15"/>
        <v>2015</v>
      </c>
      <c r="E981" t="s">
        <v>24</v>
      </c>
      <c r="F981">
        <v>11385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2</v>
      </c>
      <c r="M981">
        <v>0</v>
      </c>
      <c r="N981">
        <v>2</v>
      </c>
      <c r="O981">
        <v>0</v>
      </c>
      <c r="P981" t="s">
        <v>57</v>
      </c>
      <c r="Q981" t="s">
        <v>68</v>
      </c>
    </row>
    <row r="982" spans="1:17" x14ac:dyDescent="0.2">
      <c r="A982" t="s">
        <v>2106</v>
      </c>
      <c r="C982" t="s">
        <v>2114</v>
      </c>
      <c r="D982">
        <f t="shared" si="15"/>
        <v>2020</v>
      </c>
      <c r="E982" t="s">
        <v>24</v>
      </c>
      <c r="F982">
        <v>11385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 t="s">
        <v>33</v>
      </c>
      <c r="Q982" t="s">
        <v>471</v>
      </c>
    </row>
    <row r="983" spans="1:17" x14ac:dyDescent="0.2">
      <c r="A983" t="s">
        <v>2106</v>
      </c>
      <c r="B983" t="s">
        <v>2111</v>
      </c>
      <c r="C983" t="s">
        <v>2115</v>
      </c>
      <c r="D983">
        <f t="shared" si="15"/>
        <v>2015</v>
      </c>
      <c r="E983" t="s">
        <v>24</v>
      </c>
      <c r="F983">
        <v>11385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0</v>
      </c>
      <c r="P983" t="s">
        <v>42</v>
      </c>
      <c r="Q983" t="s">
        <v>43</v>
      </c>
    </row>
    <row r="984" spans="1:17" x14ac:dyDescent="0.2">
      <c r="C984" t="s">
        <v>2117</v>
      </c>
      <c r="D984">
        <f t="shared" si="15"/>
        <v>2016</v>
      </c>
      <c r="E984" t="s">
        <v>24</v>
      </c>
      <c r="F984">
        <v>11385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0</v>
      </c>
      <c r="P984" t="s">
        <v>57</v>
      </c>
      <c r="Q984" t="s">
        <v>43</v>
      </c>
    </row>
    <row r="985" spans="1:17" x14ac:dyDescent="0.2">
      <c r="B985" t="s">
        <v>2119</v>
      </c>
      <c r="C985" t="s">
        <v>2120</v>
      </c>
      <c r="D985">
        <f t="shared" si="15"/>
        <v>2018</v>
      </c>
      <c r="E985" t="s">
        <v>24</v>
      </c>
      <c r="F985">
        <v>11385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0</v>
      </c>
      <c r="P985" t="s">
        <v>57</v>
      </c>
      <c r="Q985" t="s">
        <v>216</v>
      </c>
    </row>
    <row r="986" spans="1:17" x14ac:dyDescent="0.2">
      <c r="A986" t="s">
        <v>2106</v>
      </c>
      <c r="C986" t="s">
        <v>2121</v>
      </c>
      <c r="D986">
        <f t="shared" si="15"/>
        <v>2018</v>
      </c>
      <c r="E986" t="s">
        <v>24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 t="s">
        <v>2122</v>
      </c>
      <c r="Q986" t="s">
        <v>187</v>
      </c>
    </row>
    <row r="987" spans="1:17" x14ac:dyDescent="0.2">
      <c r="A987" t="s">
        <v>2106</v>
      </c>
      <c r="B987" t="s">
        <v>2043</v>
      </c>
      <c r="C987" t="s">
        <v>2124</v>
      </c>
      <c r="D987">
        <f t="shared" si="15"/>
        <v>2013</v>
      </c>
      <c r="E987" t="s">
        <v>24</v>
      </c>
      <c r="F987">
        <v>11385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0</v>
      </c>
      <c r="P987" t="s">
        <v>1632</v>
      </c>
      <c r="Q987" t="s">
        <v>43</v>
      </c>
    </row>
    <row r="988" spans="1:17" x14ac:dyDescent="0.2">
      <c r="A988" t="s">
        <v>2106</v>
      </c>
      <c r="C988" t="s">
        <v>2125</v>
      </c>
      <c r="D988">
        <f t="shared" si="15"/>
        <v>2023</v>
      </c>
      <c r="E988" t="s">
        <v>24</v>
      </c>
      <c r="F988">
        <v>11385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2</v>
      </c>
      <c r="M988">
        <v>0</v>
      </c>
      <c r="N988">
        <v>2</v>
      </c>
      <c r="O988">
        <v>0</v>
      </c>
      <c r="P988" t="s">
        <v>42</v>
      </c>
      <c r="Q988" t="s">
        <v>114</v>
      </c>
    </row>
    <row r="989" spans="1:17" x14ac:dyDescent="0.2">
      <c r="A989" t="s">
        <v>2106</v>
      </c>
      <c r="C989" t="s">
        <v>2126</v>
      </c>
      <c r="D989">
        <f t="shared" si="15"/>
        <v>2023</v>
      </c>
      <c r="E989" t="s">
        <v>24</v>
      </c>
      <c r="F989">
        <v>11385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 t="s">
        <v>101</v>
      </c>
      <c r="Q989" t="s">
        <v>692</v>
      </c>
    </row>
    <row r="990" spans="1:17" x14ac:dyDescent="0.2">
      <c r="A990" t="s">
        <v>2128</v>
      </c>
      <c r="B990" t="s">
        <v>1937</v>
      </c>
      <c r="C990" t="s">
        <v>2129</v>
      </c>
      <c r="D990">
        <f t="shared" si="15"/>
        <v>2015</v>
      </c>
      <c r="E990" t="s">
        <v>24</v>
      </c>
      <c r="F990">
        <v>11379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 t="s">
        <v>37</v>
      </c>
      <c r="Q990" t="s">
        <v>79</v>
      </c>
    </row>
    <row r="991" spans="1:17" x14ac:dyDescent="0.2">
      <c r="A991" t="s">
        <v>1543</v>
      </c>
      <c r="C991" t="s">
        <v>2131</v>
      </c>
      <c r="D991">
        <f t="shared" si="15"/>
        <v>2020</v>
      </c>
      <c r="E991" t="s">
        <v>24</v>
      </c>
      <c r="F991">
        <v>11378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2</v>
      </c>
      <c r="M991">
        <v>0</v>
      </c>
      <c r="N991">
        <v>2</v>
      </c>
      <c r="O991">
        <v>0</v>
      </c>
      <c r="P991" t="s">
        <v>50</v>
      </c>
      <c r="Q991" t="s">
        <v>51</v>
      </c>
    </row>
    <row r="992" spans="1:17" x14ac:dyDescent="0.2">
      <c r="B992" t="s">
        <v>2133</v>
      </c>
      <c r="C992" t="s">
        <v>2134</v>
      </c>
      <c r="D992">
        <f t="shared" si="15"/>
        <v>2020</v>
      </c>
      <c r="E992" t="s">
        <v>24</v>
      </c>
      <c r="F992">
        <v>11377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 t="s">
        <v>101</v>
      </c>
      <c r="Q992" t="s">
        <v>272</v>
      </c>
    </row>
    <row r="993" spans="1:17" x14ac:dyDescent="0.2">
      <c r="A993" t="s">
        <v>2106</v>
      </c>
      <c r="C993" t="s">
        <v>2136</v>
      </c>
      <c r="D993">
        <f t="shared" si="15"/>
        <v>2021</v>
      </c>
      <c r="E993" t="s">
        <v>24</v>
      </c>
      <c r="F993">
        <v>11379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 t="s">
        <v>101</v>
      </c>
      <c r="Q993" t="s">
        <v>38</v>
      </c>
    </row>
    <row r="994" spans="1:17" x14ac:dyDescent="0.2">
      <c r="A994" t="s">
        <v>1937</v>
      </c>
      <c r="C994" t="s">
        <v>2138</v>
      </c>
      <c r="D994">
        <f t="shared" si="15"/>
        <v>2021</v>
      </c>
      <c r="E994" t="s">
        <v>24</v>
      </c>
      <c r="F994">
        <v>11377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0</v>
      </c>
      <c r="P994" t="s">
        <v>57</v>
      </c>
    </row>
    <row r="995" spans="1:17" x14ac:dyDescent="0.2">
      <c r="A995" t="s">
        <v>2106</v>
      </c>
      <c r="B995" t="s">
        <v>1607</v>
      </c>
      <c r="C995" t="s">
        <v>2140</v>
      </c>
      <c r="D995">
        <f t="shared" si="15"/>
        <v>2015</v>
      </c>
      <c r="E995" t="s">
        <v>24</v>
      </c>
      <c r="F995">
        <v>11379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1</v>
      </c>
      <c r="P995" t="s">
        <v>37</v>
      </c>
      <c r="Q995" t="s">
        <v>2141</v>
      </c>
    </row>
    <row r="996" spans="1:17" x14ac:dyDescent="0.2">
      <c r="A996" t="s">
        <v>1045</v>
      </c>
      <c r="C996" t="s">
        <v>2143</v>
      </c>
      <c r="D996">
        <f t="shared" si="15"/>
        <v>2018</v>
      </c>
      <c r="E996" t="s">
        <v>24</v>
      </c>
      <c r="F996">
        <v>11377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 t="s">
        <v>42</v>
      </c>
      <c r="Q996" t="s">
        <v>51</v>
      </c>
    </row>
    <row r="997" spans="1:17" x14ac:dyDescent="0.2">
      <c r="C997" t="s">
        <v>2145</v>
      </c>
      <c r="D997">
        <f t="shared" si="15"/>
        <v>2016</v>
      </c>
      <c r="E997" t="s">
        <v>24</v>
      </c>
      <c r="F997">
        <v>11377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0</v>
      </c>
      <c r="P997" t="s">
        <v>110</v>
      </c>
      <c r="Q997" t="s">
        <v>43</v>
      </c>
    </row>
    <row r="998" spans="1:17" x14ac:dyDescent="0.2">
      <c r="B998" t="s">
        <v>2147</v>
      </c>
      <c r="C998" t="s">
        <v>2148</v>
      </c>
      <c r="D998">
        <f t="shared" si="15"/>
        <v>2020</v>
      </c>
      <c r="E998" t="s">
        <v>24</v>
      </c>
      <c r="F998">
        <v>11378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 t="s">
        <v>264</v>
      </c>
      <c r="Q998" t="s">
        <v>272</v>
      </c>
    </row>
    <row r="999" spans="1:17" x14ac:dyDescent="0.2">
      <c r="A999" t="s">
        <v>2150</v>
      </c>
      <c r="C999" t="s">
        <v>2151</v>
      </c>
      <c r="D999">
        <f t="shared" si="15"/>
        <v>2019</v>
      </c>
      <c r="E999" t="s">
        <v>24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 t="s">
        <v>60</v>
      </c>
      <c r="Q999" t="s">
        <v>187</v>
      </c>
    </row>
    <row r="1000" spans="1:17" x14ac:dyDescent="0.2">
      <c r="A1000" t="s">
        <v>2153</v>
      </c>
      <c r="B1000" t="s">
        <v>399</v>
      </c>
      <c r="C1000" t="s">
        <v>2154</v>
      </c>
      <c r="D1000">
        <f t="shared" si="15"/>
        <v>2016</v>
      </c>
      <c r="E1000" t="s">
        <v>24</v>
      </c>
      <c r="F1000">
        <v>11103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0</v>
      </c>
      <c r="P1000" t="s">
        <v>164</v>
      </c>
      <c r="Q1000" t="s">
        <v>909</v>
      </c>
    </row>
    <row r="1001" spans="1:17" x14ac:dyDescent="0.2">
      <c r="A1001" t="s">
        <v>399</v>
      </c>
      <c r="B1001" t="s">
        <v>907</v>
      </c>
      <c r="C1001" t="s">
        <v>2156</v>
      </c>
      <c r="D1001">
        <f t="shared" si="15"/>
        <v>2013</v>
      </c>
      <c r="E1001" t="s">
        <v>24</v>
      </c>
      <c r="F1001">
        <v>11103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 t="s">
        <v>37</v>
      </c>
      <c r="Q1001" t="s">
        <v>34</v>
      </c>
    </row>
    <row r="1002" spans="1:17" x14ac:dyDescent="0.2">
      <c r="A1002" t="s">
        <v>399</v>
      </c>
      <c r="B1002" t="s">
        <v>1814</v>
      </c>
      <c r="C1002" t="s">
        <v>2158</v>
      </c>
      <c r="D1002">
        <f t="shared" si="15"/>
        <v>2014</v>
      </c>
      <c r="E1002" t="s">
        <v>24</v>
      </c>
      <c r="F1002">
        <v>11103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0</v>
      </c>
      <c r="P1002" t="s">
        <v>42</v>
      </c>
      <c r="Q1002" t="s">
        <v>43</v>
      </c>
    </row>
    <row r="1003" spans="1:17" x14ac:dyDescent="0.2">
      <c r="A1003" t="s">
        <v>2160</v>
      </c>
      <c r="C1003" t="s">
        <v>2161</v>
      </c>
      <c r="D1003">
        <f t="shared" si="15"/>
        <v>2022</v>
      </c>
      <c r="E1003" t="s">
        <v>24</v>
      </c>
      <c r="F1003">
        <v>11103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 t="s">
        <v>2162</v>
      </c>
      <c r="Q1003" t="s">
        <v>692</v>
      </c>
    </row>
    <row r="1004" spans="1:17" x14ac:dyDescent="0.2">
      <c r="A1004" t="s">
        <v>2160</v>
      </c>
      <c r="C1004" t="s">
        <v>2163</v>
      </c>
      <c r="D1004">
        <f t="shared" si="15"/>
        <v>2021</v>
      </c>
      <c r="E1004" t="s">
        <v>24</v>
      </c>
      <c r="F1004">
        <v>11103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 t="s">
        <v>101</v>
      </c>
      <c r="Q1004" t="s">
        <v>187</v>
      </c>
    </row>
    <row r="1005" spans="1:17" x14ac:dyDescent="0.2">
      <c r="B1005" t="s">
        <v>2165</v>
      </c>
      <c r="C1005" t="s">
        <v>2166</v>
      </c>
      <c r="D1005">
        <f t="shared" si="15"/>
        <v>2017</v>
      </c>
      <c r="E1005" t="s">
        <v>24</v>
      </c>
      <c r="F1005">
        <v>11377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 t="s">
        <v>91</v>
      </c>
      <c r="Q1005" t="s">
        <v>1117</v>
      </c>
    </row>
    <row r="1006" spans="1:17" x14ac:dyDescent="0.2">
      <c r="B1006" t="s">
        <v>2168</v>
      </c>
      <c r="C1006" t="s">
        <v>2169</v>
      </c>
      <c r="D1006">
        <f t="shared" si="15"/>
        <v>2021</v>
      </c>
      <c r="E1006" t="s">
        <v>24</v>
      </c>
      <c r="F1006">
        <v>11103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 t="s">
        <v>2170</v>
      </c>
      <c r="Q1006" t="s">
        <v>688</v>
      </c>
    </row>
    <row r="1007" spans="1:17" x14ac:dyDescent="0.2">
      <c r="A1007" t="s">
        <v>1814</v>
      </c>
      <c r="B1007" t="s">
        <v>2172</v>
      </c>
      <c r="C1007" t="s">
        <v>2173</v>
      </c>
      <c r="D1007">
        <f t="shared" si="15"/>
        <v>2016</v>
      </c>
      <c r="E1007" t="s">
        <v>24</v>
      </c>
      <c r="F1007">
        <v>11103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0</v>
      </c>
      <c r="P1007" t="s">
        <v>57</v>
      </c>
      <c r="Q1007" t="s">
        <v>43</v>
      </c>
    </row>
    <row r="1008" spans="1:17" x14ac:dyDescent="0.2">
      <c r="A1008" t="s">
        <v>2153</v>
      </c>
      <c r="B1008" t="s">
        <v>528</v>
      </c>
      <c r="C1008" t="s">
        <v>2175</v>
      </c>
      <c r="D1008">
        <f t="shared" si="15"/>
        <v>2014</v>
      </c>
      <c r="E1008" t="s">
        <v>24</v>
      </c>
      <c r="F1008">
        <v>11103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0</v>
      </c>
      <c r="P1008" t="s">
        <v>57</v>
      </c>
      <c r="Q1008" t="s">
        <v>250</v>
      </c>
    </row>
    <row r="1009" spans="1:17" x14ac:dyDescent="0.2">
      <c r="A1009" t="s">
        <v>2153</v>
      </c>
      <c r="B1009" t="s">
        <v>528</v>
      </c>
      <c r="C1009" t="s">
        <v>2176</v>
      </c>
      <c r="D1009">
        <f t="shared" si="15"/>
        <v>2014</v>
      </c>
      <c r="E1009" t="s">
        <v>24</v>
      </c>
      <c r="F1009">
        <v>11103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 t="s">
        <v>42</v>
      </c>
      <c r="Q1009" t="s">
        <v>452</v>
      </c>
    </row>
    <row r="1010" spans="1:17" x14ac:dyDescent="0.2">
      <c r="A1010" t="s">
        <v>1085</v>
      </c>
      <c r="C1010" t="s">
        <v>2178</v>
      </c>
      <c r="D1010">
        <f t="shared" si="15"/>
        <v>2020</v>
      </c>
      <c r="E1010" t="s">
        <v>24</v>
      </c>
      <c r="F1010">
        <v>11103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 t="s">
        <v>101</v>
      </c>
      <c r="Q1010" t="s">
        <v>187</v>
      </c>
    </row>
    <row r="1011" spans="1:17" x14ac:dyDescent="0.2">
      <c r="A1011" t="s">
        <v>2180</v>
      </c>
      <c r="B1011" t="s">
        <v>541</v>
      </c>
      <c r="C1011" t="s">
        <v>2181</v>
      </c>
      <c r="D1011">
        <f t="shared" si="15"/>
        <v>2013</v>
      </c>
      <c r="E1011" t="s">
        <v>24</v>
      </c>
      <c r="F1011">
        <v>11369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 t="s">
        <v>57</v>
      </c>
      <c r="Q1011" t="s">
        <v>43</v>
      </c>
    </row>
    <row r="1012" spans="1:17" x14ac:dyDescent="0.2">
      <c r="A1012" t="s">
        <v>1166</v>
      </c>
      <c r="C1012" t="s">
        <v>2183</v>
      </c>
      <c r="D1012">
        <f t="shared" si="15"/>
        <v>2019</v>
      </c>
      <c r="E1012" t="s">
        <v>24</v>
      </c>
      <c r="F1012">
        <v>11372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0</v>
      </c>
      <c r="P1012" t="s">
        <v>42</v>
      </c>
    </row>
    <row r="1013" spans="1:17" x14ac:dyDescent="0.2">
      <c r="A1013" t="s">
        <v>541</v>
      </c>
      <c r="B1013" t="s">
        <v>2180</v>
      </c>
      <c r="C1013" t="s">
        <v>2185</v>
      </c>
      <c r="D1013">
        <f t="shared" si="15"/>
        <v>2015</v>
      </c>
      <c r="E1013" t="s">
        <v>24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0</v>
      </c>
      <c r="P1013" t="s">
        <v>57</v>
      </c>
      <c r="Q1013" t="s">
        <v>250</v>
      </c>
    </row>
    <row r="1014" spans="1:17" x14ac:dyDescent="0.2">
      <c r="A1014" t="s">
        <v>1166</v>
      </c>
      <c r="B1014" t="s">
        <v>31</v>
      </c>
      <c r="C1014" t="s">
        <v>2186</v>
      </c>
      <c r="D1014">
        <f t="shared" si="15"/>
        <v>2015</v>
      </c>
      <c r="E1014" t="s">
        <v>24</v>
      </c>
      <c r="F1014">
        <v>11372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0</v>
      </c>
      <c r="P1014" t="s">
        <v>568</v>
      </c>
      <c r="Q1014" t="s">
        <v>43</v>
      </c>
    </row>
    <row r="1015" spans="1:17" x14ac:dyDescent="0.2">
      <c r="A1015" t="s">
        <v>1324</v>
      </c>
      <c r="B1015" t="s">
        <v>918</v>
      </c>
      <c r="C1015" t="s">
        <v>2188</v>
      </c>
      <c r="D1015">
        <f t="shared" si="15"/>
        <v>2013</v>
      </c>
      <c r="E1015" t="s">
        <v>24</v>
      </c>
      <c r="F1015">
        <v>11372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 t="s">
        <v>37</v>
      </c>
      <c r="Q1015" t="s">
        <v>119</v>
      </c>
    </row>
    <row r="1016" spans="1:17" x14ac:dyDescent="0.2">
      <c r="A1016" t="s">
        <v>1160</v>
      </c>
      <c r="B1016" t="s">
        <v>541</v>
      </c>
      <c r="C1016" t="s">
        <v>2190</v>
      </c>
      <c r="D1016">
        <f t="shared" si="15"/>
        <v>2014</v>
      </c>
      <c r="E1016" t="s">
        <v>24</v>
      </c>
      <c r="F1016">
        <v>11369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 t="s">
        <v>37</v>
      </c>
      <c r="Q1016" t="s">
        <v>119</v>
      </c>
    </row>
    <row r="1017" spans="1:17" x14ac:dyDescent="0.2">
      <c r="A1017" t="s">
        <v>918</v>
      </c>
      <c r="B1017" t="s">
        <v>1166</v>
      </c>
      <c r="C1017" t="s">
        <v>2192</v>
      </c>
      <c r="D1017">
        <f t="shared" si="15"/>
        <v>2015</v>
      </c>
      <c r="E1017" t="s">
        <v>24</v>
      </c>
      <c r="F1017">
        <v>11372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 t="s">
        <v>101</v>
      </c>
      <c r="Q1017" t="s">
        <v>34</v>
      </c>
    </row>
    <row r="1018" spans="1:17" x14ac:dyDescent="0.2">
      <c r="A1018" t="s">
        <v>1196</v>
      </c>
      <c r="C1018" t="s">
        <v>2194</v>
      </c>
      <c r="D1018">
        <f t="shared" si="15"/>
        <v>2020</v>
      </c>
      <c r="E1018" t="s">
        <v>24</v>
      </c>
      <c r="F1018">
        <v>11369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 t="s">
        <v>60</v>
      </c>
      <c r="Q1018" t="s">
        <v>471</v>
      </c>
    </row>
    <row r="1019" spans="1:17" x14ac:dyDescent="0.2">
      <c r="A1019" t="s">
        <v>1166</v>
      </c>
      <c r="C1019" t="s">
        <v>2196</v>
      </c>
      <c r="D1019">
        <f t="shared" si="15"/>
        <v>2021</v>
      </c>
      <c r="E1019" t="s">
        <v>24</v>
      </c>
      <c r="F1019">
        <v>11369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 t="s">
        <v>2197</v>
      </c>
      <c r="Q1019" t="s">
        <v>187</v>
      </c>
    </row>
    <row r="1020" spans="1:17" x14ac:dyDescent="0.2">
      <c r="A1020" t="s">
        <v>541</v>
      </c>
      <c r="C1020" t="s">
        <v>2198</v>
      </c>
      <c r="D1020">
        <f t="shared" si="15"/>
        <v>2019</v>
      </c>
      <c r="E1020" t="s">
        <v>24</v>
      </c>
      <c r="F1020">
        <v>11369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 t="s">
        <v>33</v>
      </c>
      <c r="Q1020" t="s">
        <v>187</v>
      </c>
    </row>
    <row r="1021" spans="1:17" x14ac:dyDescent="0.2">
      <c r="A1021" t="s">
        <v>541</v>
      </c>
      <c r="B1021" t="s">
        <v>1160</v>
      </c>
      <c r="C1021" t="s">
        <v>2199</v>
      </c>
      <c r="D1021">
        <f t="shared" si="15"/>
        <v>2014</v>
      </c>
      <c r="E1021" t="s">
        <v>24</v>
      </c>
      <c r="F1021">
        <v>11369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 t="s">
        <v>264</v>
      </c>
      <c r="Q1021" t="s">
        <v>34</v>
      </c>
    </row>
    <row r="1022" spans="1:17" x14ac:dyDescent="0.2">
      <c r="A1022" t="s">
        <v>1160</v>
      </c>
      <c r="C1022" t="s">
        <v>2201</v>
      </c>
      <c r="D1022">
        <f t="shared" si="15"/>
        <v>2018</v>
      </c>
      <c r="E1022" t="s">
        <v>24</v>
      </c>
      <c r="F1022">
        <v>11372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0</v>
      </c>
      <c r="P1022" t="s">
        <v>42</v>
      </c>
      <c r="Q1022" t="s">
        <v>43</v>
      </c>
    </row>
    <row r="1023" spans="1:17" x14ac:dyDescent="0.2">
      <c r="A1023" t="s">
        <v>31</v>
      </c>
      <c r="C1023" t="s">
        <v>1403</v>
      </c>
      <c r="D1023">
        <f t="shared" si="15"/>
        <v>2017</v>
      </c>
      <c r="E1023" t="s">
        <v>24</v>
      </c>
      <c r="F1023">
        <v>11372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0</v>
      </c>
      <c r="P1023" t="s">
        <v>57</v>
      </c>
      <c r="Q1023" t="s">
        <v>83</v>
      </c>
    </row>
    <row r="1024" spans="1:17" x14ac:dyDescent="0.2">
      <c r="A1024" t="s">
        <v>31</v>
      </c>
      <c r="C1024" t="s">
        <v>2202</v>
      </c>
      <c r="D1024">
        <f t="shared" si="15"/>
        <v>2019</v>
      </c>
      <c r="E1024" t="s">
        <v>24</v>
      </c>
      <c r="F1024">
        <v>11372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1</v>
      </c>
      <c r="O1024">
        <v>0</v>
      </c>
      <c r="P1024" t="s">
        <v>57</v>
      </c>
      <c r="Q1024" t="s">
        <v>114</v>
      </c>
    </row>
    <row r="1025" spans="1:17" x14ac:dyDescent="0.2">
      <c r="A1025" t="s">
        <v>31</v>
      </c>
      <c r="C1025" t="s">
        <v>2203</v>
      </c>
      <c r="D1025">
        <f t="shared" si="15"/>
        <v>2021</v>
      </c>
      <c r="E1025" t="s">
        <v>24</v>
      </c>
      <c r="F1025">
        <v>11372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0</v>
      </c>
      <c r="P1025" t="s">
        <v>50</v>
      </c>
      <c r="Q1025" t="s">
        <v>175</v>
      </c>
    </row>
    <row r="1026" spans="1:17" x14ac:dyDescent="0.2">
      <c r="A1026" t="s">
        <v>541</v>
      </c>
      <c r="B1026" t="s">
        <v>1160</v>
      </c>
      <c r="C1026" t="s">
        <v>2204</v>
      </c>
      <c r="D1026">
        <f t="shared" si="15"/>
        <v>2013</v>
      </c>
      <c r="E1026" t="s">
        <v>24</v>
      </c>
      <c r="F1026">
        <v>11369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 t="s">
        <v>37</v>
      </c>
      <c r="Q1026" t="s">
        <v>119</v>
      </c>
    </row>
    <row r="1027" spans="1:17" x14ac:dyDescent="0.2">
      <c r="A1027" t="s">
        <v>918</v>
      </c>
      <c r="C1027" t="s">
        <v>2205</v>
      </c>
      <c r="D1027">
        <f t="shared" ref="D1027:D1090" si="16">VALUE(LEFT(C1027,4))</f>
        <v>2022</v>
      </c>
      <c r="E1027" t="s">
        <v>24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 t="s">
        <v>37</v>
      </c>
      <c r="Q1027" t="s">
        <v>38</v>
      </c>
    </row>
    <row r="1028" spans="1:17" x14ac:dyDescent="0.2">
      <c r="A1028" t="s">
        <v>918</v>
      </c>
      <c r="B1028" t="s">
        <v>1324</v>
      </c>
      <c r="C1028" t="s">
        <v>2206</v>
      </c>
      <c r="D1028">
        <f t="shared" si="16"/>
        <v>2013</v>
      </c>
      <c r="E1028" t="s">
        <v>24</v>
      </c>
      <c r="F1028">
        <v>11372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 t="s">
        <v>101</v>
      </c>
      <c r="Q1028" t="s">
        <v>570</v>
      </c>
    </row>
    <row r="1029" spans="1:17" x14ac:dyDescent="0.2">
      <c r="A1029" t="s">
        <v>1160</v>
      </c>
      <c r="C1029" t="s">
        <v>2207</v>
      </c>
      <c r="D1029">
        <f t="shared" si="16"/>
        <v>2021</v>
      </c>
      <c r="E1029" t="s">
        <v>24</v>
      </c>
      <c r="F1029">
        <v>11372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 t="s">
        <v>57</v>
      </c>
      <c r="Q1029" t="s">
        <v>71</v>
      </c>
    </row>
    <row r="1030" spans="1:17" x14ac:dyDescent="0.2">
      <c r="A1030" t="s">
        <v>31</v>
      </c>
      <c r="B1030" t="s">
        <v>1160</v>
      </c>
      <c r="C1030" t="s">
        <v>2208</v>
      </c>
      <c r="D1030">
        <f t="shared" si="16"/>
        <v>2016</v>
      </c>
      <c r="E1030" t="s">
        <v>24</v>
      </c>
      <c r="F1030">
        <v>11372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0</v>
      </c>
      <c r="P1030" t="s">
        <v>42</v>
      </c>
      <c r="Q1030" t="s">
        <v>43</v>
      </c>
    </row>
    <row r="1031" spans="1:17" x14ac:dyDescent="0.2">
      <c r="A1031" t="s">
        <v>1160</v>
      </c>
      <c r="C1031" t="s">
        <v>2209</v>
      </c>
      <c r="D1031">
        <f t="shared" si="16"/>
        <v>2018</v>
      </c>
      <c r="E1031" t="s">
        <v>24</v>
      </c>
      <c r="F1031">
        <v>11372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1</v>
      </c>
      <c r="O1031">
        <v>0</v>
      </c>
      <c r="P1031" t="s">
        <v>57</v>
      </c>
      <c r="Q1031" t="s">
        <v>83</v>
      </c>
    </row>
    <row r="1032" spans="1:17" x14ac:dyDescent="0.2">
      <c r="A1032" t="s">
        <v>1196</v>
      </c>
      <c r="C1032" t="s">
        <v>2211</v>
      </c>
      <c r="D1032">
        <f t="shared" si="16"/>
        <v>2018</v>
      </c>
      <c r="E1032" t="s">
        <v>24</v>
      </c>
      <c r="F1032">
        <v>11372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 t="s">
        <v>101</v>
      </c>
      <c r="Q1032" t="s">
        <v>79</v>
      </c>
    </row>
    <row r="1033" spans="1:17" x14ac:dyDescent="0.2">
      <c r="A1033" t="s">
        <v>31</v>
      </c>
      <c r="C1033" t="s">
        <v>2213</v>
      </c>
      <c r="D1033">
        <f t="shared" si="16"/>
        <v>2018</v>
      </c>
      <c r="E1033" t="s">
        <v>24</v>
      </c>
      <c r="F1033">
        <v>11372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0</v>
      </c>
      <c r="P1033" t="s">
        <v>50</v>
      </c>
      <c r="Q1033" t="s">
        <v>83</v>
      </c>
    </row>
    <row r="1034" spans="1:17" x14ac:dyDescent="0.2">
      <c r="A1034" t="s">
        <v>890</v>
      </c>
      <c r="C1034" t="s">
        <v>2214</v>
      </c>
      <c r="D1034">
        <f t="shared" si="16"/>
        <v>2022</v>
      </c>
      <c r="E1034" t="s">
        <v>24</v>
      </c>
      <c r="F1034">
        <v>11369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0</v>
      </c>
      <c r="P1034" t="s">
        <v>50</v>
      </c>
      <c r="Q1034" t="s">
        <v>114</v>
      </c>
    </row>
    <row r="1035" spans="1:17" x14ac:dyDescent="0.2">
      <c r="A1035" t="s">
        <v>918</v>
      </c>
      <c r="B1035" t="s">
        <v>1196</v>
      </c>
      <c r="C1035" t="s">
        <v>2216</v>
      </c>
      <c r="D1035">
        <f t="shared" si="16"/>
        <v>2013</v>
      </c>
      <c r="E1035" t="s">
        <v>24</v>
      </c>
      <c r="F1035">
        <v>11372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0</v>
      </c>
      <c r="P1035" t="s">
        <v>57</v>
      </c>
      <c r="Q1035" t="s">
        <v>250</v>
      </c>
    </row>
    <row r="1036" spans="1:17" x14ac:dyDescent="0.2">
      <c r="A1036" t="s">
        <v>1324</v>
      </c>
      <c r="C1036" t="s">
        <v>2217</v>
      </c>
      <c r="D1036">
        <f t="shared" si="16"/>
        <v>2023</v>
      </c>
      <c r="E1036" t="s">
        <v>24</v>
      </c>
      <c r="F1036">
        <v>11372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 t="s">
        <v>101</v>
      </c>
      <c r="Q1036" t="s">
        <v>187</v>
      </c>
    </row>
    <row r="1037" spans="1:17" x14ac:dyDescent="0.2">
      <c r="A1037" t="s">
        <v>1160</v>
      </c>
      <c r="C1037" t="s">
        <v>2219</v>
      </c>
      <c r="D1037">
        <f t="shared" si="16"/>
        <v>2023</v>
      </c>
      <c r="E1037" t="s">
        <v>24</v>
      </c>
      <c r="F1037">
        <v>11372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 t="s">
        <v>101</v>
      </c>
      <c r="Q1037" t="s">
        <v>187</v>
      </c>
    </row>
    <row r="1038" spans="1:17" x14ac:dyDescent="0.2">
      <c r="A1038" t="s">
        <v>541</v>
      </c>
      <c r="C1038" t="s">
        <v>2220</v>
      </c>
      <c r="D1038">
        <f t="shared" si="16"/>
        <v>2023</v>
      </c>
      <c r="E1038" t="s">
        <v>24</v>
      </c>
      <c r="F1038">
        <v>11369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 t="s">
        <v>1170</v>
      </c>
      <c r="Q1038" t="s">
        <v>38</v>
      </c>
    </row>
    <row r="1039" spans="1:17" x14ac:dyDescent="0.2">
      <c r="A1039" t="s">
        <v>541</v>
      </c>
      <c r="C1039" t="s">
        <v>2222</v>
      </c>
      <c r="D1039">
        <f t="shared" si="16"/>
        <v>2023</v>
      </c>
      <c r="E1039" t="s">
        <v>24</v>
      </c>
      <c r="F1039">
        <v>11369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1</v>
      </c>
      <c r="O1039">
        <v>0</v>
      </c>
      <c r="P1039" t="s">
        <v>50</v>
      </c>
      <c r="Q1039" t="s">
        <v>114</v>
      </c>
    </row>
    <row r="1040" spans="1:17" x14ac:dyDescent="0.2">
      <c r="A1040" t="s">
        <v>161</v>
      </c>
      <c r="B1040" t="s">
        <v>634</v>
      </c>
      <c r="C1040" t="s">
        <v>2224</v>
      </c>
      <c r="D1040">
        <f t="shared" si="16"/>
        <v>2013</v>
      </c>
      <c r="E1040" t="s">
        <v>24</v>
      </c>
      <c r="F1040">
        <v>11370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1</v>
      </c>
      <c r="O1040">
        <v>0</v>
      </c>
      <c r="P1040" t="s">
        <v>57</v>
      </c>
      <c r="Q1040" t="s">
        <v>43</v>
      </c>
    </row>
    <row r="1041" spans="1:17" x14ac:dyDescent="0.2">
      <c r="A1041" t="s">
        <v>634</v>
      </c>
      <c r="C1041" t="s">
        <v>2226</v>
      </c>
      <c r="D1041">
        <f t="shared" si="16"/>
        <v>2020</v>
      </c>
      <c r="E1041" t="s">
        <v>24</v>
      </c>
      <c r="F1041">
        <v>11370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 t="s">
        <v>101</v>
      </c>
      <c r="Q1041" t="s">
        <v>92</v>
      </c>
    </row>
    <row r="1042" spans="1:17" x14ac:dyDescent="0.2">
      <c r="A1042" t="s">
        <v>399</v>
      </c>
      <c r="C1042" t="s">
        <v>2227</v>
      </c>
      <c r="D1042">
        <f t="shared" si="16"/>
        <v>2018</v>
      </c>
      <c r="E1042" t="s">
        <v>24</v>
      </c>
      <c r="F1042">
        <v>11370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 t="s">
        <v>33</v>
      </c>
      <c r="Q1042" t="s">
        <v>34</v>
      </c>
    </row>
    <row r="1043" spans="1:17" x14ac:dyDescent="0.2">
      <c r="A1043" t="s">
        <v>528</v>
      </c>
      <c r="B1043" t="s">
        <v>514</v>
      </c>
      <c r="C1043" t="s">
        <v>2229</v>
      </c>
      <c r="D1043">
        <f t="shared" si="16"/>
        <v>2015</v>
      </c>
      <c r="E1043" t="s">
        <v>24</v>
      </c>
      <c r="F1043">
        <v>11370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 t="s">
        <v>1170</v>
      </c>
      <c r="Q1043" t="s">
        <v>2230</v>
      </c>
    </row>
    <row r="1044" spans="1:17" x14ac:dyDescent="0.2">
      <c r="B1044" t="s">
        <v>2232</v>
      </c>
      <c r="C1044" t="s">
        <v>2233</v>
      </c>
      <c r="D1044">
        <f t="shared" si="16"/>
        <v>2022</v>
      </c>
      <c r="E1044" t="s">
        <v>24</v>
      </c>
      <c r="F1044">
        <v>11370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</v>
      </c>
      <c r="P1044" t="s">
        <v>50</v>
      </c>
      <c r="Q1044" t="s">
        <v>114</v>
      </c>
    </row>
    <row r="1045" spans="1:17" x14ac:dyDescent="0.2">
      <c r="A1045" t="s">
        <v>630</v>
      </c>
      <c r="B1045" t="s">
        <v>528</v>
      </c>
      <c r="C1045" t="s">
        <v>2235</v>
      </c>
      <c r="D1045">
        <f t="shared" si="16"/>
        <v>2015</v>
      </c>
      <c r="E1045" t="s">
        <v>24</v>
      </c>
      <c r="F1045">
        <v>11370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 t="s">
        <v>2162</v>
      </c>
      <c r="Q1045" t="s">
        <v>34</v>
      </c>
    </row>
    <row r="1046" spans="1:17" x14ac:dyDescent="0.2">
      <c r="A1046" t="s">
        <v>277</v>
      </c>
      <c r="C1046" t="s">
        <v>2237</v>
      </c>
      <c r="D1046">
        <f t="shared" si="16"/>
        <v>2021</v>
      </c>
      <c r="E1046" t="s">
        <v>24</v>
      </c>
      <c r="F1046">
        <v>11377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1</v>
      </c>
      <c r="O1046">
        <v>0</v>
      </c>
      <c r="P1046" t="s">
        <v>42</v>
      </c>
      <c r="Q1046" t="s">
        <v>114</v>
      </c>
    </row>
    <row r="1047" spans="1:17" x14ac:dyDescent="0.2">
      <c r="A1047" t="s">
        <v>541</v>
      </c>
      <c r="B1047" t="s">
        <v>138</v>
      </c>
      <c r="C1047" t="s">
        <v>2239</v>
      </c>
      <c r="D1047">
        <f t="shared" si="16"/>
        <v>2013</v>
      </c>
      <c r="E1047" t="s">
        <v>24</v>
      </c>
      <c r="F1047">
        <v>11377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0</v>
      </c>
      <c r="P1047" t="s">
        <v>57</v>
      </c>
      <c r="Q1047" t="s">
        <v>43</v>
      </c>
    </row>
    <row r="1048" spans="1:17" x14ac:dyDescent="0.2">
      <c r="A1048" t="s">
        <v>235</v>
      </c>
      <c r="C1048" t="s">
        <v>2241</v>
      </c>
      <c r="D1048">
        <f t="shared" si="16"/>
        <v>2019</v>
      </c>
      <c r="E1048" t="s">
        <v>24</v>
      </c>
      <c r="F1048">
        <v>11377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1</v>
      </c>
      <c r="O1048">
        <v>0</v>
      </c>
      <c r="P1048" t="s">
        <v>42</v>
      </c>
      <c r="Q1048" t="s">
        <v>51</v>
      </c>
    </row>
    <row r="1049" spans="1:17" x14ac:dyDescent="0.2">
      <c r="A1049" t="s">
        <v>551</v>
      </c>
      <c r="C1049" t="s">
        <v>2243</v>
      </c>
      <c r="D1049">
        <f t="shared" si="16"/>
        <v>2021</v>
      </c>
      <c r="E1049" t="s">
        <v>24</v>
      </c>
      <c r="F1049">
        <v>11370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 t="s">
        <v>50</v>
      </c>
      <c r="Q1049" t="s">
        <v>51</v>
      </c>
    </row>
    <row r="1050" spans="1:17" x14ac:dyDescent="0.2">
      <c r="A1050" t="s">
        <v>541</v>
      </c>
      <c r="C1050" t="s">
        <v>2244</v>
      </c>
      <c r="D1050">
        <f t="shared" si="16"/>
        <v>2019</v>
      </c>
      <c r="E1050" t="s">
        <v>24</v>
      </c>
      <c r="F1050">
        <v>11370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 t="s">
        <v>50</v>
      </c>
      <c r="Q1050" t="s">
        <v>51</v>
      </c>
    </row>
    <row r="1051" spans="1:17" x14ac:dyDescent="0.2">
      <c r="A1051" t="s">
        <v>541</v>
      </c>
      <c r="C1051" t="s">
        <v>2245</v>
      </c>
      <c r="D1051">
        <f t="shared" si="16"/>
        <v>2022</v>
      </c>
      <c r="E1051" t="s">
        <v>24</v>
      </c>
      <c r="F1051">
        <v>11377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0</v>
      </c>
      <c r="P1051" t="s">
        <v>50</v>
      </c>
      <c r="Q1051" t="s">
        <v>51</v>
      </c>
    </row>
    <row r="1052" spans="1:17" x14ac:dyDescent="0.2">
      <c r="A1052" t="s">
        <v>1607</v>
      </c>
      <c r="B1052" t="s">
        <v>541</v>
      </c>
      <c r="C1052" t="s">
        <v>2247</v>
      </c>
      <c r="D1052">
        <f t="shared" si="16"/>
        <v>2016</v>
      </c>
      <c r="E1052" t="s">
        <v>24</v>
      </c>
      <c r="F1052">
        <v>11377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 t="s">
        <v>37</v>
      </c>
      <c r="Q1052" t="s">
        <v>34</v>
      </c>
    </row>
    <row r="1053" spans="1:17" x14ac:dyDescent="0.2">
      <c r="A1053" t="s">
        <v>541</v>
      </c>
      <c r="C1053" t="s">
        <v>2249</v>
      </c>
      <c r="D1053">
        <f t="shared" si="16"/>
        <v>2023</v>
      </c>
      <c r="E1053" t="s">
        <v>24</v>
      </c>
      <c r="F1053">
        <v>11377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 t="s">
        <v>91</v>
      </c>
      <c r="Q1053" t="s">
        <v>187</v>
      </c>
    </row>
    <row r="1054" spans="1:17" x14ac:dyDescent="0.2">
      <c r="A1054" t="s">
        <v>158</v>
      </c>
      <c r="C1054" t="s">
        <v>2251</v>
      </c>
      <c r="D1054">
        <f t="shared" si="16"/>
        <v>2021</v>
      </c>
      <c r="E1054" t="s">
        <v>24</v>
      </c>
      <c r="F1054">
        <v>11101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 t="s">
        <v>101</v>
      </c>
      <c r="Q1054" t="s">
        <v>187</v>
      </c>
    </row>
    <row r="1055" spans="1:17" x14ac:dyDescent="0.2">
      <c r="B1055" t="s">
        <v>2253</v>
      </c>
      <c r="C1055" t="s">
        <v>2254</v>
      </c>
      <c r="D1055">
        <f t="shared" si="16"/>
        <v>2017</v>
      </c>
      <c r="E1055" t="s">
        <v>24</v>
      </c>
      <c r="F1055">
        <v>11101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 t="s">
        <v>57</v>
      </c>
      <c r="Q1055" t="s">
        <v>239</v>
      </c>
    </row>
    <row r="1056" spans="1:17" x14ac:dyDescent="0.2">
      <c r="B1056" t="s">
        <v>2256</v>
      </c>
      <c r="C1056" t="s">
        <v>2257</v>
      </c>
      <c r="D1056">
        <f t="shared" si="16"/>
        <v>2020</v>
      </c>
      <c r="E1056" t="s">
        <v>24</v>
      </c>
      <c r="F1056">
        <v>11378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0</v>
      </c>
      <c r="P1056" t="s">
        <v>50</v>
      </c>
      <c r="Q1056" t="s">
        <v>146</v>
      </c>
    </row>
    <row r="1057" spans="1:17" x14ac:dyDescent="0.2">
      <c r="A1057" t="s">
        <v>312</v>
      </c>
      <c r="B1057" t="s">
        <v>797</v>
      </c>
      <c r="C1057" t="s">
        <v>2259</v>
      </c>
      <c r="D1057">
        <f t="shared" si="16"/>
        <v>2015</v>
      </c>
      <c r="E1057" t="s">
        <v>24</v>
      </c>
      <c r="F1057">
        <v>11373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 t="s">
        <v>57</v>
      </c>
      <c r="Q1057" t="s">
        <v>43</v>
      </c>
    </row>
    <row r="1058" spans="1:17" x14ac:dyDescent="0.2">
      <c r="B1058" t="s">
        <v>2261</v>
      </c>
      <c r="C1058" t="s">
        <v>2262</v>
      </c>
      <c r="D1058">
        <f t="shared" si="16"/>
        <v>2018</v>
      </c>
      <c r="E1058" t="s">
        <v>24</v>
      </c>
      <c r="F1058">
        <v>11373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 t="s">
        <v>613</v>
      </c>
    </row>
    <row r="1059" spans="1:17" x14ac:dyDescent="0.2">
      <c r="A1059" t="s">
        <v>797</v>
      </c>
      <c r="C1059" t="s">
        <v>2264</v>
      </c>
      <c r="D1059">
        <f t="shared" si="16"/>
        <v>2017</v>
      </c>
      <c r="E1059" t="s">
        <v>24</v>
      </c>
      <c r="F1059">
        <v>11373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0</v>
      </c>
      <c r="P1059" t="s">
        <v>42</v>
      </c>
      <c r="Q1059" t="s">
        <v>43</v>
      </c>
    </row>
    <row r="1060" spans="1:17" x14ac:dyDescent="0.2">
      <c r="A1060" t="s">
        <v>312</v>
      </c>
      <c r="C1060" t="s">
        <v>2265</v>
      </c>
      <c r="D1060">
        <f t="shared" si="16"/>
        <v>2017</v>
      </c>
      <c r="E1060" t="s">
        <v>24</v>
      </c>
      <c r="F1060">
        <v>11373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1</v>
      </c>
      <c r="O1060">
        <v>0</v>
      </c>
      <c r="P1060" t="s">
        <v>42</v>
      </c>
      <c r="Q1060" t="s">
        <v>43</v>
      </c>
    </row>
    <row r="1061" spans="1:17" x14ac:dyDescent="0.2">
      <c r="A1061" t="s">
        <v>46</v>
      </c>
      <c r="B1061" t="s">
        <v>634</v>
      </c>
      <c r="C1061" t="s">
        <v>2267</v>
      </c>
      <c r="D1061">
        <f t="shared" si="16"/>
        <v>2017</v>
      </c>
      <c r="E1061" t="s">
        <v>24</v>
      </c>
      <c r="F1061">
        <v>11372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0</v>
      </c>
      <c r="P1061" t="s">
        <v>42</v>
      </c>
      <c r="Q1061" t="s">
        <v>43</v>
      </c>
    </row>
    <row r="1062" spans="1:17" x14ac:dyDescent="0.2">
      <c r="A1062" t="s">
        <v>125</v>
      </c>
      <c r="C1062" t="s">
        <v>2269</v>
      </c>
      <c r="D1062">
        <f t="shared" si="16"/>
        <v>2021</v>
      </c>
      <c r="E1062" t="s">
        <v>24</v>
      </c>
      <c r="F1062">
        <v>11372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 t="s">
        <v>78</v>
      </c>
      <c r="Q1062" t="s">
        <v>171</v>
      </c>
    </row>
    <row r="1063" spans="1:17" x14ac:dyDescent="0.2">
      <c r="A1063" t="s">
        <v>125</v>
      </c>
      <c r="C1063" t="s">
        <v>2271</v>
      </c>
      <c r="D1063">
        <f t="shared" si="16"/>
        <v>2021</v>
      </c>
      <c r="E1063" t="s">
        <v>24</v>
      </c>
      <c r="F1063">
        <v>11372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 t="s">
        <v>78</v>
      </c>
      <c r="Q1063" t="s">
        <v>2272</v>
      </c>
    </row>
    <row r="1064" spans="1:17" x14ac:dyDescent="0.2">
      <c r="A1064" t="s">
        <v>1897</v>
      </c>
      <c r="C1064" t="s">
        <v>2274</v>
      </c>
      <c r="D1064">
        <f t="shared" si="16"/>
        <v>2022</v>
      </c>
      <c r="E1064" t="s">
        <v>24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0</v>
      </c>
      <c r="P1064" t="s">
        <v>42</v>
      </c>
      <c r="Q1064" t="s">
        <v>51</v>
      </c>
    </row>
    <row r="1065" spans="1:17" x14ac:dyDescent="0.2">
      <c r="A1065" t="s">
        <v>797</v>
      </c>
      <c r="C1065" t="s">
        <v>2276</v>
      </c>
      <c r="D1065">
        <f t="shared" si="16"/>
        <v>2021</v>
      </c>
      <c r="E1065" t="s">
        <v>24</v>
      </c>
      <c r="F1065">
        <v>11372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 t="s">
        <v>50</v>
      </c>
      <c r="Q1065" t="s">
        <v>51</v>
      </c>
    </row>
    <row r="1066" spans="1:17" x14ac:dyDescent="0.2">
      <c r="A1066" t="s">
        <v>2278</v>
      </c>
      <c r="C1066" t="s">
        <v>2279</v>
      </c>
      <c r="D1066">
        <f t="shared" si="16"/>
        <v>2018</v>
      </c>
      <c r="E1066" t="s">
        <v>24</v>
      </c>
      <c r="F1066">
        <v>11373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 t="s">
        <v>2280</v>
      </c>
      <c r="Q1066" t="s">
        <v>429</v>
      </c>
    </row>
    <row r="1067" spans="1:17" x14ac:dyDescent="0.2">
      <c r="A1067" t="s">
        <v>2282</v>
      </c>
      <c r="B1067" t="s">
        <v>2283</v>
      </c>
      <c r="C1067" t="s">
        <v>2284</v>
      </c>
      <c r="D1067">
        <f t="shared" si="16"/>
        <v>2015</v>
      </c>
      <c r="E1067" t="s">
        <v>24</v>
      </c>
      <c r="F1067">
        <v>11373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0</v>
      </c>
      <c r="P1067" t="s">
        <v>42</v>
      </c>
      <c r="Q1067" t="s">
        <v>535</v>
      </c>
    </row>
    <row r="1068" spans="1:17" x14ac:dyDescent="0.2">
      <c r="A1068" t="s">
        <v>783</v>
      </c>
      <c r="C1068" t="s">
        <v>2286</v>
      </c>
      <c r="D1068">
        <f t="shared" si="16"/>
        <v>2017</v>
      </c>
      <c r="E1068" t="s">
        <v>24</v>
      </c>
      <c r="F1068">
        <v>11372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 t="s">
        <v>91</v>
      </c>
      <c r="Q1068" t="s">
        <v>79</v>
      </c>
    </row>
    <row r="1069" spans="1:17" x14ac:dyDescent="0.2">
      <c r="A1069" t="s">
        <v>499</v>
      </c>
      <c r="C1069" t="s">
        <v>2288</v>
      </c>
      <c r="D1069">
        <f t="shared" si="16"/>
        <v>2019</v>
      </c>
      <c r="E1069" t="s">
        <v>24</v>
      </c>
      <c r="F1069">
        <v>11372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1</v>
      </c>
      <c r="O1069">
        <v>0</v>
      </c>
      <c r="P1069" t="s">
        <v>42</v>
      </c>
      <c r="Q1069" t="s">
        <v>114</v>
      </c>
    </row>
    <row r="1070" spans="1:17" x14ac:dyDescent="0.2">
      <c r="A1070" t="s">
        <v>514</v>
      </c>
      <c r="C1070" t="s">
        <v>2290</v>
      </c>
      <c r="D1070">
        <f t="shared" si="16"/>
        <v>2022</v>
      </c>
      <c r="E1070" t="s">
        <v>24</v>
      </c>
      <c r="F1070">
        <v>11373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0</v>
      </c>
      <c r="P1070" t="s">
        <v>50</v>
      </c>
      <c r="Q1070" t="s">
        <v>71</v>
      </c>
    </row>
    <row r="1071" spans="1:17" x14ac:dyDescent="0.2">
      <c r="A1071" t="s">
        <v>505</v>
      </c>
      <c r="B1071" t="s">
        <v>1897</v>
      </c>
      <c r="C1071" t="s">
        <v>2292</v>
      </c>
      <c r="D1071">
        <f t="shared" si="16"/>
        <v>2015</v>
      </c>
      <c r="E1071" t="s">
        <v>24</v>
      </c>
      <c r="F1071">
        <v>11372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2</v>
      </c>
      <c r="O1071">
        <v>0</v>
      </c>
      <c r="P1071" t="s">
        <v>60</v>
      </c>
      <c r="Q1071" t="s">
        <v>2293</v>
      </c>
    </row>
    <row r="1072" spans="1:17" x14ac:dyDescent="0.2">
      <c r="A1072" t="s">
        <v>630</v>
      </c>
      <c r="C1072" t="s">
        <v>2294</v>
      </c>
      <c r="D1072">
        <f t="shared" si="16"/>
        <v>2020</v>
      </c>
      <c r="E1072" t="s">
        <v>24</v>
      </c>
      <c r="F1072">
        <v>11372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0</v>
      </c>
      <c r="P1072" t="s">
        <v>82</v>
      </c>
      <c r="Q1072" t="s">
        <v>51</v>
      </c>
    </row>
    <row r="1073" spans="1:17" x14ac:dyDescent="0.2">
      <c r="A1073" t="s">
        <v>783</v>
      </c>
      <c r="C1073" t="s">
        <v>2296</v>
      </c>
      <c r="D1073">
        <f t="shared" si="16"/>
        <v>2022</v>
      </c>
      <c r="E1073" t="s">
        <v>24</v>
      </c>
      <c r="F1073">
        <v>11372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 t="s">
        <v>33</v>
      </c>
      <c r="Q1073" t="s">
        <v>38</v>
      </c>
    </row>
    <row r="1074" spans="1:17" x14ac:dyDescent="0.2">
      <c r="A1074" t="s">
        <v>505</v>
      </c>
      <c r="B1074" t="s">
        <v>125</v>
      </c>
      <c r="C1074" t="s">
        <v>2298</v>
      </c>
      <c r="D1074">
        <f t="shared" si="16"/>
        <v>2016</v>
      </c>
      <c r="E1074" t="s">
        <v>24</v>
      </c>
      <c r="F1074">
        <v>11372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 t="s">
        <v>57</v>
      </c>
      <c r="Q1074" t="s">
        <v>43</v>
      </c>
    </row>
    <row r="1075" spans="1:17" x14ac:dyDescent="0.2">
      <c r="A1075" t="s">
        <v>1897</v>
      </c>
      <c r="C1075" t="s">
        <v>2300</v>
      </c>
      <c r="D1075">
        <f t="shared" si="16"/>
        <v>2018</v>
      </c>
      <c r="E1075" t="s">
        <v>24</v>
      </c>
      <c r="F1075">
        <v>11372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0</v>
      </c>
      <c r="P1075" t="s">
        <v>42</v>
      </c>
      <c r="Q1075" t="s">
        <v>114</v>
      </c>
    </row>
    <row r="1076" spans="1:17" x14ac:dyDescent="0.2">
      <c r="A1076" t="s">
        <v>514</v>
      </c>
      <c r="C1076" t="s">
        <v>2302</v>
      </c>
      <c r="D1076">
        <f t="shared" si="16"/>
        <v>2022</v>
      </c>
      <c r="E1076" t="s">
        <v>24</v>
      </c>
      <c r="F1076">
        <v>11372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 t="s">
        <v>654</v>
      </c>
      <c r="Q1076" t="s">
        <v>187</v>
      </c>
    </row>
    <row r="1077" spans="1:17" x14ac:dyDescent="0.2">
      <c r="A1077" t="s">
        <v>1897</v>
      </c>
      <c r="C1077" t="s">
        <v>2303</v>
      </c>
      <c r="D1077">
        <f t="shared" si="16"/>
        <v>2020</v>
      </c>
      <c r="E1077" t="s">
        <v>24</v>
      </c>
      <c r="F1077">
        <v>11372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 t="s">
        <v>2304</v>
      </c>
      <c r="Q1077" t="s">
        <v>171</v>
      </c>
    </row>
    <row r="1078" spans="1:17" x14ac:dyDescent="0.2">
      <c r="A1078" t="s">
        <v>1897</v>
      </c>
      <c r="C1078" t="s">
        <v>2305</v>
      </c>
      <c r="D1078">
        <f t="shared" si="16"/>
        <v>2023</v>
      </c>
      <c r="E1078" t="s">
        <v>24</v>
      </c>
      <c r="F1078">
        <v>11372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2</v>
      </c>
      <c r="M1078">
        <v>0</v>
      </c>
      <c r="N1078">
        <v>2</v>
      </c>
      <c r="O1078">
        <v>0</v>
      </c>
      <c r="P1078" t="s">
        <v>50</v>
      </c>
      <c r="Q1078" t="s">
        <v>114</v>
      </c>
    </row>
    <row r="1079" spans="1:17" x14ac:dyDescent="0.2">
      <c r="A1079" t="s">
        <v>505</v>
      </c>
      <c r="C1079" t="s">
        <v>2307</v>
      </c>
      <c r="D1079">
        <f t="shared" si="16"/>
        <v>2023</v>
      </c>
      <c r="E1079" t="s">
        <v>24</v>
      </c>
      <c r="F1079">
        <v>11372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0</v>
      </c>
      <c r="P1079" t="s">
        <v>50</v>
      </c>
      <c r="Q1079" t="s">
        <v>114</v>
      </c>
    </row>
    <row r="1080" spans="1:17" x14ac:dyDescent="0.2">
      <c r="A1080" t="s">
        <v>2282</v>
      </c>
      <c r="C1080" t="s">
        <v>2309</v>
      </c>
      <c r="D1080">
        <f t="shared" si="16"/>
        <v>2023</v>
      </c>
      <c r="E1080" t="s">
        <v>24</v>
      </c>
      <c r="F1080">
        <v>11373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1</v>
      </c>
      <c r="O1080">
        <v>0</v>
      </c>
      <c r="P1080" t="s">
        <v>42</v>
      </c>
      <c r="Q1080" t="s">
        <v>114</v>
      </c>
    </row>
    <row r="1081" spans="1:17" x14ac:dyDescent="0.2">
      <c r="A1081" t="s">
        <v>514</v>
      </c>
      <c r="C1081" t="s">
        <v>2311</v>
      </c>
      <c r="D1081">
        <f t="shared" si="16"/>
        <v>2023</v>
      </c>
      <c r="E1081" t="s">
        <v>24</v>
      </c>
      <c r="F1081">
        <v>11372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 t="s">
        <v>297</v>
      </c>
      <c r="Q1081" t="s">
        <v>38</v>
      </c>
    </row>
    <row r="1082" spans="1:17" x14ac:dyDescent="0.2">
      <c r="A1082" t="s">
        <v>797</v>
      </c>
      <c r="C1082" t="s">
        <v>2313</v>
      </c>
      <c r="D1082">
        <f t="shared" si="16"/>
        <v>2023</v>
      </c>
      <c r="E1082" t="s">
        <v>24</v>
      </c>
      <c r="F1082">
        <v>11372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 t="s">
        <v>866</v>
      </c>
      <c r="Q1082" t="s">
        <v>38</v>
      </c>
    </row>
    <row r="1083" spans="1:17" x14ac:dyDescent="0.2">
      <c r="A1083" t="s">
        <v>508</v>
      </c>
      <c r="C1083" t="s">
        <v>2315</v>
      </c>
      <c r="D1083">
        <f t="shared" si="16"/>
        <v>2023</v>
      </c>
      <c r="E1083" t="s">
        <v>24</v>
      </c>
      <c r="F1083">
        <v>11372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 t="s">
        <v>60</v>
      </c>
      <c r="Q1083" t="s">
        <v>187</v>
      </c>
    </row>
    <row r="1084" spans="1:17" x14ac:dyDescent="0.2">
      <c r="A1084" t="s">
        <v>514</v>
      </c>
      <c r="C1084" t="s">
        <v>2317</v>
      </c>
      <c r="D1084">
        <f t="shared" si="16"/>
        <v>2023</v>
      </c>
      <c r="E1084" t="s">
        <v>24</v>
      </c>
      <c r="F1084">
        <v>11372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0</v>
      </c>
      <c r="Q1084" t="s">
        <v>114</v>
      </c>
    </row>
    <row r="1085" spans="1:17" x14ac:dyDescent="0.2">
      <c r="A1085" t="s">
        <v>630</v>
      </c>
      <c r="C1085" t="s">
        <v>2319</v>
      </c>
      <c r="D1085">
        <f t="shared" si="16"/>
        <v>2023</v>
      </c>
      <c r="E1085" t="s">
        <v>24</v>
      </c>
      <c r="F1085">
        <v>11372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 t="s">
        <v>37</v>
      </c>
      <c r="Q1085" t="s">
        <v>187</v>
      </c>
    </row>
    <row r="1086" spans="1:17" x14ac:dyDescent="0.2">
      <c r="A1086" t="s">
        <v>514</v>
      </c>
      <c r="C1086" t="s">
        <v>2320</v>
      </c>
      <c r="D1086">
        <f t="shared" si="16"/>
        <v>2023</v>
      </c>
      <c r="E1086" t="s">
        <v>24</v>
      </c>
      <c r="F1086">
        <v>11372</v>
      </c>
      <c r="G1086">
        <v>1</v>
      </c>
      <c r="H1086">
        <v>1</v>
      </c>
      <c r="I1086">
        <v>0</v>
      </c>
      <c r="J1086">
        <v>2</v>
      </c>
      <c r="K1086">
        <v>0</v>
      </c>
      <c r="L1086">
        <v>0</v>
      </c>
      <c r="M1086">
        <v>0</v>
      </c>
      <c r="N1086">
        <v>3</v>
      </c>
      <c r="O1086">
        <v>0</v>
      </c>
      <c r="P1086" t="s">
        <v>37</v>
      </c>
      <c r="Q1086" t="s">
        <v>2321</v>
      </c>
    </row>
    <row r="1087" spans="1:17" x14ac:dyDescent="0.2">
      <c r="A1087" t="s">
        <v>2282</v>
      </c>
      <c r="C1087" t="s">
        <v>2323</v>
      </c>
      <c r="D1087">
        <f t="shared" si="16"/>
        <v>2023</v>
      </c>
      <c r="E1087" t="s">
        <v>24</v>
      </c>
      <c r="F1087">
        <v>11373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0</v>
      </c>
      <c r="P1087" t="s">
        <v>50</v>
      </c>
      <c r="Q1087" t="s">
        <v>51</v>
      </c>
    </row>
    <row r="1088" spans="1:17" x14ac:dyDescent="0.2">
      <c r="A1088" t="s">
        <v>797</v>
      </c>
      <c r="C1088" t="s">
        <v>2324</v>
      </c>
      <c r="D1088">
        <f t="shared" si="16"/>
        <v>2023</v>
      </c>
      <c r="E1088" t="s">
        <v>24</v>
      </c>
      <c r="F1088">
        <v>11372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1</v>
      </c>
      <c r="O1088">
        <v>0</v>
      </c>
      <c r="P1088" t="s">
        <v>57</v>
      </c>
      <c r="Q1088" t="s">
        <v>114</v>
      </c>
    </row>
    <row r="1089" spans="1:17" x14ac:dyDescent="0.2">
      <c r="A1089" t="s">
        <v>797</v>
      </c>
      <c r="C1089" t="s">
        <v>2325</v>
      </c>
      <c r="D1089">
        <f t="shared" si="16"/>
        <v>2023</v>
      </c>
      <c r="E1089" t="s">
        <v>24</v>
      </c>
      <c r="F1089">
        <v>11372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1</v>
      </c>
      <c r="O1089">
        <v>0</v>
      </c>
      <c r="P1089" t="s">
        <v>50</v>
      </c>
      <c r="Q1089" t="s">
        <v>51</v>
      </c>
    </row>
    <row r="1090" spans="1:17" x14ac:dyDescent="0.2">
      <c r="A1090" t="s">
        <v>630</v>
      </c>
      <c r="C1090" t="s">
        <v>2326</v>
      </c>
      <c r="D1090">
        <f t="shared" si="16"/>
        <v>2023</v>
      </c>
      <c r="E1090" t="s">
        <v>24</v>
      </c>
      <c r="F1090">
        <v>11372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0</v>
      </c>
      <c r="P1090" t="s">
        <v>50</v>
      </c>
    </row>
    <row r="1091" spans="1:17" x14ac:dyDescent="0.2">
      <c r="A1091" t="s">
        <v>31</v>
      </c>
      <c r="B1091" t="s">
        <v>2180</v>
      </c>
      <c r="C1091" t="s">
        <v>2328</v>
      </c>
      <c r="D1091">
        <f t="shared" ref="D1091:D1154" si="17">VALUE(LEFT(C1091,4))</f>
        <v>2014</v>
      </c>
      <c r="E1091" t="s">
        <v>24</v>
      </c>
      <c r="F1091">
        <v>11372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0</v>
      </c>
      <c r="P1091" t="s">
        <v>57</v>
      </c>
      <c r="Q1091" t="s">
        <v>43</v>
      </c>
    </row>
    <row r="1092" spans="1:17" x14ac:dyDescent="0.2">
      <c r="A1092" t="s">
        <v>2180</v>
      </c>
      <c r="B1092" t="s">
        <v>31</v>
      </c>
      <c r="C1092" t="s">
        <v>2329</v>
      </c>
      <c r="D1092">
        <f t="shared" si="17"/>
        <v>2013</v>
      </c>
      <c r="E1092" t="s">
        <v>24</v>
      </c>
      <c r="F1092">
        <v>11372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1</v>
      </c>
      <c r="P1092" t="s">
        <v>110</v>
      </c>
      <c r="Q1092" t="s">
        <v>83</v>
      </c>
    </row>
    <row r="1093" spans="1:17" x14ac:dyDescent="0.2">
      <c r="B1093" t="s">
        <v>2331</v>
      </c>
      <c r="C1093" t="s">
        <v>2332</v>
      </c>
      <c r="D1093">
        <f t="shared" si="17"/>
        <v>2020</v>
      </c>
      <c r="E1093" t="s">
        <v>24</v>
      </c>
      <c r="F1093">
        <v>11372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0</v>
      </c>
      <c r="P1093" t="s">
        <v>57</v>
      </c>
      <c r="Q1093" t="s">
        <v>688</v>
      </c>
    </row>
    <row r="1094" spans="1:17" x14ac:dyDescent="0.2">
      <c r="B1094" t="s">
        <v>2334</v>
      </c>
      <c r="C1094" t="s">
        <v>2335</v>
      </c>
      <c r="D1094">
        <f t="shared" si="17"/>
        <v>2018</v>
      </c>
      <c r="E1094" t="s">
        <v>24</v>
      </c>
      <c r="F1094">
        <v>11372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0</v>
      </c>
      <c r="P1094" t="s">
        <v>613</v>
      </c>
      <c r="Q1094" t="s">
        <v>43</v>
      </c>
    </row>
    <row r="1095" spans="1:17" x14ac:dyDescent="0.2">
      <c r="A1095" t="s">
        <v>2180</v>
      </c>
      <c r="C1095" t="s">
        <v>2337</v>
      </c>
      <c r="D1095">
        <f t="shared" si="17"/>
        <v>2018</v>
      </c>
      <c r="E1095" t="s">
        <v>24</v>
      </c>
      <c r="F1095">
        <v>11372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 t="s">
        <v>57</v>
      </c>
      <c r="Q1095" t="s">
        <v>51</v>
      </c>
    </row>
    <row r="1096" spans="1:17" x14ac:dyDescent="0.2">
      <c r="A1096" t="s">
        <v>31</v>
      </c>
      <c r="C1096" t="s">
        <v>2338</v>
      </c>
      <c r="D1096">
        <f t="shared" si="17"/>
        <v>2018</v>
      </c>
      <c r="E1096" t="s">
        <v>24</v>
      </c>
      <c r="F1096">
        <v>11372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0</v>
      </c>
      <c r="P1096" t="s">
        <v>50</v>
      </c>
      <c r="Q1096" t="s">
        <v>114</v>
      </c>
    </row>
    <row r="1097" spans="1:17" x14ac:dyDescent="0.2">
      <c r="A1097" t="s">
        <v>31</v>
      </c>
      <c r="C1097" t="s">
        <v>2339</v>
      </c>
      <c r="D1097">
        <f t="shared" si="17"/>
        <v>2021</v>
      </c>
      <c r="E1097" t="s">
        <v>24</v>
      </c>
      <c r="F1097">
        <v>11372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2</v>
      </c>
      <c r="M1097">
        <v>0</v>
      </c>
      <c r="N1097">
        <v>2</v>
      </c>
      <c r="O1097">
        <v>0</v>
      </c>
      <c r="P1097" t="s">
        <v>50</v>
      </c>
      <c r="Q1097" t="s">
        <v>51</v>
      </c>
    </row>
    <row r="1098" spans="1:17" x14ac:dyDescent="0.2">
      <c r="B1098" t="s">
        <v>2341</v>
      </c>
      <c r="C1098" t="s">
        <v>2342</v>
      </c>
      <c r="D1098">
        <f t="shared" si="17"/>
        <v>2020</v>
      </c>
      <c r="E1098" t="s">
        <v>24</v>
      </c>
      <c r="F1098">
        <v>11372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</row>
    <row r="1099" spans="1:17" x14ac:dyDescent="0.2">
      <c r="A1099" t="s">
        <v>31</v>
      </c>
      <c r="C1099" t="s">
        <v>2344</v>
      </c>
      <c r="D1099">
        <f t="shared" si="17"/>
        <v>2019</v>
      </c>
      <c r="E1099" t="s">
        <v>24</v>
      </c>
      <c r="F1099">
        <v>11372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 t="s">
        <v>297</v>
      </c>
      <c r="Q1099" t="s">
        <v>655</v>
      </c>
    </row>
    <row r="1100" spans="1:17" x14ac:dyDescent="0.2">
      <c r="A1100" t="s">
        <v>31</v>
      </c>
      <c r="B1100" t="s">
        <v>2180</v>
      </c>
      <c r="C1100" t="s">
        <v>2345</v>
      </c>
      <c r="D1100">
        <f t="shared" si="17"/>
        <v>2014</v>
      </c>
      <c r="E1100" t="s">
        <v>24</v>
      </c>
      <c r="F1100">
        <v>11372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 t="s">
        <v>37</v>
      </c>
      <c r="Q1100" t="s">
        <v>34</v>
      </c>
    </row>
    <row r="1101" spans="1:17" x14ac:dyDescent="0.2">
      <c r="B1101" t="s">
        <v>2347</v>
      </c>
      <c r="C1101" t="s">
        <v>2348</v>
      </c>
      <c r="D1101">
        <f t="shared" si="17"/>
        <v>2017</v>
      </c>
      <c r="E1101" t="s">
        <v>24</v>
      </c>
      <c r="F1101">
        <v>11368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0</v>
      </c>
      <c r="P1101" t="s">
        <v>57</v>
      </c>
    </row>
    <row r="1102" spans="1:17" x14ac:dyDescent="0.2">
      <c r="A1102" t="s">
        <v>2350</v>
      </c>
      <c r="C1102" t="s">
        <v>2351</v>
      </c>
      <c r="D1102">
        <f t="shared" si="17"/>
        <v>2023</v>
      </c>
      <c r="E1102" t="s">
        <v>24</v>
      </c>
      <c r="F1102">
        <v>11368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0</v>
      </c>
      <c r="P1102" t="s">
        <v>50</v>
      </c>
      <c r="Q1102" t="s">
        <v>114</v>
      </c>
    </row>
    <row r="1103" spans="1:17" x14ac:dyDescent="0.2">
      <c r="A1103" t="s">
        <v>593</v>
      </c>
      <c r="C1103" t="s">
        <v>2353</v>
      </c>
      <c r="D1103">
        <f t="shared" si="17"/>
        <v>2019</v>
      </c>
      <c r="E1103" t="s">
        <v>24</v>
      </c>
      <c r="F1103">
        <v>11370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0</v>
      </c>
      <c r="P1103" t="s">
        <v>42</v>
      </c>
    </row>
    <row r="1104" spans="1:17" x14ac:dyDescent="0.2">
      <c r="A1104" t="s">
        <v>911</v>
      </c>
      <c r="C1104" t="s">
        <v>2355</v>
      </c>
      <c r="D1104">
        <f t="shared" si="17"/>
        <v>2018</v>
      </c>
      <c r="E1104" t="s">
        <v>24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0</v>
      </c>
      <c r="P1104" t="s">
        <v>369</v>
      </c>
      <c r="Q1104" t="s">
        <v>114</v>
      </c>
    </row>
    <row r="1105" spans="1:17" x14ac:dyDescent="0.2">
      <c r="A1105" t="s">
        <v>317</v>
      </c>
      <c r="B1105" t="s">
        <v>511</v>
      </c>
      <c r="C1105" t="s">
        <v>2356</v>
      </c>
      <c r="D1105">
        <f t="shared" si="17"/>
        <v>2013</v>
      </c>
      <c r="E1105" t="s">
        <v>24</v>
      </c>
      <c r="F1105">
        <v>11370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 t="s">
        <v>50</v>
      </c>
      <c r="Q1105" t="s">
        <v>43</v>
      </c>
    </row>
    <row r="1106" spans="1:17" x14ac:dyDescent="0.2">
      <c r="C1106" t="s">
        <v>2358</v>
      </c>
      <c r="D1106">
        <f t="shared" si="17"/>
        <v>2016</v>
      </c>
      <c r="E1106" t="s">
        <v>24</v>
      </c>
      <c r="F1106">
        <v>11370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0</v>
      </c>
      <c r="P1106" t="s">
        <v>50</v>
      </c>
      <c r="Q1106" t="s">
        <v>43</v>
      </c>
    </row>
    <row r="1107" spans="1:17" x14ac:dyDescent="0.2">
      <c r="A1107" t="s">
        <v>399</v>
      </c>
      <c r="B1107" t="s">
        <v>797</v>
      </c>
      <c r="C1107" t="s">
        <v>2360</v>
      </c>
      <c r="D1107">
        <f t="shared" si="17"/>
        <v>2013</v>
      </c>
      <c r="E1107" t="s">
        <v>24</v>
      </c>
      <c r="F1107">
        <v>11370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 t="s">
        <v>57</v>
      </c>
      <c r="Q1107" t="s">
        <v>43</v>
      </c>
    </row>
    <row r="1108" spans="1:17" x14ac:dyDescent="0.2">
      <c r="A1108" t="s">
        <v>593</v>
      </c>
      <c r="B1108" t="s">
        <v>399</v>
      </c>
      <c r="C1108" t="s">
        <v>2362</v>
      </c>
      <c r="D1108">
        <f t="shared" si="17"/>
        <v>2014</v>
      </c>
      <c r="E1108" t="s">
        <v>24</v>
      </c>
      <c r="F1108">
        <v>11370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 t="s">
        <v>57</v>
      </c>
      <c r="Q1108" t="s">
        <v>43</v>
      </c>
    </row>
    <row r="1109" spans="1:17" x14ac:dyDescent="0.2">
      <c r="B1109" t="s">
        <v>2364</v>
      </c>
      <c r="C1109" t="s">
        <v>2365</v>
      </c>
      <c r="D1109">
        <f t="shared" si="17"/>
        <v>2021</v>
      </c>
      <c r="E1109" t="s">
        <v>24</v>
      </c>
      <c r="F1109">
        <v>11370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 t="s">
        <v>57</v>
      </c>
      <c r="Q1109" t="s">
        <v>114</v>
      </c>
    </row>
    <row r="1110" spans="1:17" x14ac:dyDescent="0.2">
      <c r="A1110" t="s">
        <v>399</v>
      </c>
      <c r="B1110" t="s">
        <v>514</v>
      </c>
      <c r="C1110" t="s">
        <v>2367</v>
      </c>
      <c r="D1110">
        <f t="shared" si="17"/>
        <v>2015</v>
      </c>
      <c r="E1110" t="s">
        <v>24</v>
      </c>
      <c r="F1110">
        <v>11370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 t="s">
        <v>37</v>
      </c>
      <c r="Q1110" t="s">
        <v>34</v>
      </c>
    </row>
    <row r="1111" spans="1:17" x14ac:dyDescent="0.2">
      <c r="A1111" t="s">
        <v>859</v>
      </c>
      <c r="C1111" t="s">
        <v>2369</v>
      </c>
      <c r="D1111">
        <f t="shared" si="17"/>
        <v>2020</v>
      </c>
      <c r="E1111" t="s">
        <v>24</v>
      </c>
      <c r="F1111">
        <v>11370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1</v>
      </c>
      <c r="P1111" t="s">
        <v>50</v>
      </c>
      <c r="Q1111" t="s">
        <v>51</v>
      </c>
    </row>
    <row r="1112" spans="1:17" x14ac:dyDescent="0.2">
      <c r="A1112" t="s">
        <v>2370</v>
      </c>
      <c r="C1112" t="s">
        <v>2371</v>
      </c>
      <c r="D1112">
        <f t="shared" si="17"/>
        <v>2020</v>
      </c>
      <c r="E1112" t="s">
        <v>24</v>
      </c>
      <c r="F1112">
        <v>11225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</v>
      </c>
      <c r="O1112">
        <v>0</v>
      </c>
      <c r="P1112" t="s">
        <v>2372</v>
      </c>
      <c r="Q1112" t="s">
        <v>259</v>
      </c>
    </row>
    <row r="1113" spans="1:17" x14ac:dyDescent="0.2">
      <c r="A1113" t="s">
        <v>859</v>
      </c>
      <c r="C1113" t="s">
        <v>2373</v>
      </c>
      <c r="D1113">
        <f t="shared" si="17"/>
        <v>2018</v>
      </c>
      <c r="E1113" t="s">
        <v>24</v>
      </c>
      <c r="F1113">
        <v>11370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 t="s">
        <v>1356</v>
      </c>
      <c r="Q1113" t="s">
        <v>83</v>
      </c>
    </row>
    <row r="1114" spans="1:17" x14ac:dyDescent="0.2">
      <c r="A1114" t="s">
        <v>797</v>
      </c>
      <c r="C1114" t="s">
        <v>2374</v>
      </c>
      <c r="D1114">
        <f t="shared" si="17"/>
        <v>2022</v>
      </c>
      <c r="E1114" t="s">
        <v>24</v>
      </c>
      <c r="F1114">
        <v>11370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0</v>
      </c>
      <c r="P1114" t="s">
        <v>42</v>
      </c>
      <c r="Q1114" t="s">
        <v>114</v>
      </c>
    </row>
    <row r="1115" spans="1:17" x14ac:dyDescent="0.2">
      <c r="A1115" t="s">
        <v>593</v>
      </c>
      <c r="C1115" t="s">
        <v>2376</v>
      </c>
      <c r="D1115">
        <f t="shared" si="17"/>
        <v>2022</v>
      </c>
      <c r="E1115" t="s">
        <v>24</v>
      </c>
      <c r="F1115">
        <v>11370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 t="s">
        <v>42</v>
      </c>
      <c r="Q1115" t="s">
        <v>114</v>
      </c>
    </row>
    <row r="1116" spans="1:17" x14ac:dyDescent="0.2">
      <c r="A1116" t="s">
        <v>514</v>
      </c>
      <c r="B1116" t="s">
        <v>528</v>
      </c>
      <c r="C1116" t="s">
        <v>2377</v>
      </c>
      <c r="D1116">
        <f t="shared" si="17"/>
        <v>2013</v>
      </c>
      <c r="E1116" t="s">
        <v>24</v>
      </c>
      <c r="F1116">
        <v>11370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 t="s">
        <v>53</v>
      </c>
      <c r="Q1116" t="s">
        <v>119</v>
      </c>
    </row>
    <row r="1117" spans="1:17" x14ac:dyDescent="0.2">
      <c r="A1117" t="s">
        <v>505</v>
      </c>
      <c r="B1117" t="s">
        <v>399</v>
      </c>
      <c r="C1117" t="s">
        <v>2378</v>
      </c>
      <c r="D1117">
        <f t="shared" si="17"/>
        <v>2016</v>
      </c>
      <c r="E1117" t="s">
        <v>24</v>
      </c>
      <c r="F1117">
        <v>11370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1</v>
      </c>
      <c r="O1117">
        <v>0</v>
      </c>
      <c r="P1117" t="s">
        <v>50</v>
      </c>
      <c r="Q1117" t="s">
        <v>83</v>
      </c>
    </row>
    <row r="1118" spans="1:17" x14ac:dyDescent="0.2">
      <c r="A1118" t="s">
        <v>593</v>
      </c>
      <c r="C1118" t="s">
        <v>2380</v>
      </c>
      <c r="D1118">
        <f t="shared" si="17"/>
        <v>2023</v>
      </c>
      <c r="E1118" t="s">
        <v>24</v>
      </c>
      <c r="F1118">
        <v>11370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0</v>
      </c>
      <c r="P1118" t="s">
        <v>50</v>
      </c>
      <c r="Q1118" t="s">
        <v>114</v>
      </c>
    </row>
    <row r="1119" spans="1:17" x14ac:dyDescent="0.2">
      <c r="A1119" t="s">
        <v>125</v>
      </c>
      <c r="C1119" t="s">
        <v>2381</v>
      </c>
      <c r="D1119">
        <f t="shared" si="17"/>
        <v>2018</v>
      </c>
      <c r="E1119" t="s">
        <v>24</v>
      </c>
      <c r="F1119">
        <v>11372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1</v>
      </c>
      <c r="O1119">
        <v>0</v>
      </c>
      <c r="P1119" t="s">
        <v>42</v>
      </c>
      <c r="Q1119" t="s">
        <v>51</v>
      </c>
    </row>
    <row r="1120" spans="1:17" x14ac:dyDescent="0.2">
      <c r="A1120" t="s">
        <v>312</v>
      </c>
      <c r="B1120" t="s">
        <v>859</v>
      </c>
      <c r="C1120" t="s">
        <v>2383</v>
      </c>
      <c r="D1120">
        <f t="shared" si="17"/>
        <v>2014</v>
      </c>
      <c r="E1120" t="s">
        <v>24</v>
      </c>
      <c r="F1120">
        <v>11373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 t="s">
        <v>110</v>
      </c>
      <c r="Q1120" t="s">
        <v>43</v>
      </c>
    </row>
    <row r="1121" spans="1:17" x14ac:dyDescent="0.2">
      <c r="A1121" t="s">
        <v>551</v>
      </c>
      <c r="C1121" t="s">
        <v>2384</v>
      </c>
      <c r="D1121">
        <f t="shared" si="17"/>
        <v>2018</v>
      </c>
      <c r="E1121" t="s">
        <v>24</v>
      </c>
      <c r="F1121">
        <v>11372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0</v>
      </c>
      <c r="P1121" t="s">
        <v>613</v>
      </c>
      <c r="Q1121" t="s">
        <v>146</v>
      </c>
    </row>
    <row r="1122" spans="1:17" x14ac:dyDescent="0.2">
      <c r="A1122" t="s">
        <v>859</v>
      </c>
      <c r="C1122" t="s">
        <v>2386</v>
      </c>
      <c r="D1122">
        <f t="shared" si="17"/>
        <v>2018</v>
      </c>
      <c r="E1122" t="s">
        <v>24</v>
      </c>
      <c r="F1122">
        <v>11372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0</v>
      </c>
      <c r="P1122" t="s">
        <v>613</v>
      </c>
    </row>
    <row r="1123" spans="1:17" x14ac:dyDescent="0.2">
      <c r="A1123" t="s">
        <v>1897</v>
      </c>
      <c r="C1123" t="s">
        <v>2388</v>
      </c>
      <c r="D1123">
        <f t="shared" si="17"/>
        <v>2019</v>
      </c>
      <c r="E1123" t="s">
        <v>24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 t="s">
        <v>42</v>
      </c>
      <c r="Q1123" t="s">
        <v>114</v>
      </c>
    </row>
    <row r="1124" spans="1:17" x14ac:dyDescent="0.2">
      <c r="A1124" t="s">
        <v>125</v>
      </c>
      <c r="B1124" t="s">
        <v>312</v>
      </c>
      <c r="C1124" t="s">
        <v>2390</v>
      </c>
      <c r="D1124">
        <f t="shared" si="17"/>
        <v>2013</v>
      </c>
      <c r="E1124" t="s">
        <v>24</v>
      </c>
      <c r="F1124">
        <v>11372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0</v>
      </c>
      <c r="P1124" t="s">
        <v>57</v>
      </c>
      <c r="Q1124" t="s">
        <v>250</v>
      </c>
    </row>
    <row r="1125" spans="1:17" x14ac:dyDescent="0.2">
      <c r="A1125" t="s">
        <v>551</v>
      </c>
      <c r="C1125" t="s">
        <v>2391</v>
      </c>
      <c r="D1125">
        <f t="shared" si="17"/>
        <v>2023</v>
      </c>
      <c r="E1125" t="s">
        <v>24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1</v>
      </c>
      <c r="O1125">
        <v>0</v>
      </c>
      <c r="P1125" t="s">
        <v>101</v>
      </c>
      <c r="Q1125" t="s">
        <v>2392</v>
      </c>
    </row>
    <row r="1126" spans="1:17" x14ac:dyDescent="0.2">
      <c r="B1126" t="s">
        <v>2394</v>
      </c>
      <c r="C1126" t="s">
        <v>2395</v>
      </c>
      <c r="D1126">
        <f t="shared" si="17"/>
        <v>2023</v>
      </c>
      <c r="E1126" t="s">
        <v>24</v>
      </c>
      <c r="F1126">
        <v>11372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 t="s">
        <v>101</v>
      </c>
      <c r="Q1126" t="s">
        <v>187</v>
      </c>
    </row>
    <row r="1127" spans="1:17" x14ac:dyDescent="0.2">
      <c r="B1127" t="s">
        <v>2397</v>
      </c>
      <c r="C1127" t="s">
        <v>2398</v>
      </c>
      <c r="D1127">
        <f t="shared" si="17"/>
        <v>2023</v>
      </c>
      <c r="E1127" t="s">
        <v>24</v>
      </c>
      <c r="F1127">
        <v>11372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 t="s">
        <v>57</v>
      </c>
      <c r="Q1127" t="s">
        <v>114</v>
      </c>
    </row>
    <row r="1128" spans="1:17" x14ac:dyDescent="0.2">
      <c r="A1128" t="s">
        <v>125</v>
      </c>
      <c r="C1128" t="s">
        <v>2399</v>
      </c>
      <c r="D1128">
        <f t="shared" si="17"/>
        <v>2023</v>
      </c>
      <c r="E1128" t="s">
        <v>24</v>
      </c>
      <c r="F1128">
        <v>11372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 t="s">
        <v>57</v>
      </c>
      <c r="Q1128" t="s">
        <v>114</v>
      </c>
    </row>
    <row r="1129" spans="1:17" x14ac:dyDescent="0.2">
      <c r="B1129" t="s">
        <v>2401</v>
      </c>
      <c r="C1129" t="s">
        <v>2402</v>
      </c>
      <c r="D1129">
        <f t="shared" si="17"/>
        <v>2023</v>
      </c>
      <c r="E1129" t="s">
        <v>24</v>
      </c>
      <c r="F1129">
        <v>11372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0</v>
      </c>
      <c r="P1129" t="s">
        <v>50</v>
      </c>
      <c r="Q1129" t="s">
        <v>51</v>
      </c>
    </row>
    <row r="1130" spans="1:17" x14ac:dyDescent="0.2">
      <c r="B1130" t="s">
        <v>2404</v>
      </c>
      <c r="C1130" t="s">
        <v>2405</v>
      </c>
      <c r="D1130">
        <f t="shared" si="17"/>
        <v>2023</v>
      </c>
      <c r="E1130" t="s">
        <v>24</v>
      </c>
      <c r="F1130">
        <v>11373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2</v>
      </c>
      <c r="M1130">
        <v>0</v>
      </c>
      <c r="N1130">
        <v>2</v>
      </c>
      <c r="O1130">
        <v>0</v>
      </c>
      <c r="P1130" t="s">
        <v>50</v>
      </c>
      <c r="Q1130" t="s">
        <v>688</v>
      </c>
    </row>
    <row r="1131" spans="1:17" x14ac:dyDescent="0.2">
      <c r="A1131" t="s">
        <v>859</v>
      </c>
      <c r="C1131" t="s">
        <v>2407</v>
      </c>
      <c r="D1131">
        <f t="shared" si="17"/>
        <v>2023</v>
      </c>
      <c r="E1131" t="s">
        <v>24</v>
      </c>
      <c r="F1131">
        <v>11372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0</v>
      </c>
      <c r="P1131" t="s">
        <v>136</v>
      </c>
    </row>
    <row r="1132" spans="1:17" x14ac:dyDescent="0.2">
      <c r="A1132" t="s">
        <v>859</v>
      </c>
      <c r="C1132" t="s">
        <v>2408</v>
      </c>
      <c r="D1132">
        <f t="shared" si="17"/>
        <v>2023</v>
      </c>
      <c r="E1132" t="s">
        <v>24</v>
      </c>
      <c r="F1132">
        <v>11372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0</v>
      </c>
      <c r="Q1132" t="s">
        <v>51</v>
      </c>
    </row>
    <row r="1133" spans="1:17" x14ac:dyDescent="0.2">
      <c r="A1133" t="s">
        <v>235</v>
      </c>
      <c r="C1133" t="s">
        <v>2410</v>
      </c>
      <c r="D1133">
        <f t="shared" si="17"/>
        <v>2022</v>
      </c>
      <c r="E1133" t="s">
        <v>24</v>
      </c>
      <c r="F1133">
        <v>11378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 t="s">
        <v>33</v>
      </c>
      <c r="Q1133" t="s">
        <v>272</v>
      </c>
    </row>
    <row r="1134" spans="1:17" x14ac:dyDescent="0.2">
      <c r="A1134" t="s">
        <v>235</v>
      </c>
      <c r="C1134" t="s">
        <v>2411</v>
      </c>
      <c r="D1134">
        <f t="shared" si="17"/>
        <v>2020</v>
      </c>
      <c r="E1134" t="s">
        <v>24</v>
      </c>
      <c r="F1134">
        <v>11378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 t="s">
        <v>91</v>
      </c>
      <c r="Q1134" t="s">
        <v>187</v>
      </c>
    </row>
    <row r="1135" spans="1:17" x14ac:dyDescent="0.2">
      <c r="C1135" t="s">
        <v>2413</v>
      </c>
      <c r="D1135">
        <f t="shared" si="17"/>
        <v>2016</v>
      </c>
      <c r="E1135" t="s">
        <v>24</v>
      </c>
      <c r="F1135">
        <v>11378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 t="s">
        <v>37</v>
      </c>
      <c r="Q1135" t="s">
        <v>34</v>
      </c>
    </row>
    <row r="1136" spans="1:17" x14ac:dyDescent="0.2">
      <c r="A1136" t="s">
        <v>541</v>
      </c>
      <c r="C1136" t="s">
        <v>2415</v>
      </c>
      <c r="D1136">
        <f t="shared" si="17"/>
        <v>2017</v>
      </c>
      <c r="E1136" t="s">
        <v>24</v>
      </c>
      <c r="F1136">
        <v>11369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0</v>
      </c>
      <c r="P1136" t="s">
        <v>42</v>
      </c>
      <c r="Q1136" t="s">
        <v>83</v>
      </c>
    </row>
    <row r="1137" spans="1:17" x14ac:dyDescent="0.2">
      <c r="A1137" t="s">
        <v>31</v>
      </c>
      <c r="B1137" t="s">
        <v>1310</v>
      </c>
      <c r="C1137" t="s">
        <v>2417</v>
      </c>
      <c r="D1137">
        <f t="shared" si="17"/>
        <v>2014</v>
      </c>
      <c r="E1137" t="s">
        <v>24</v>
      </c>
      <c r="F1137">
        <v>11372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1</v>
      </c>
      <c r="O1137">
        <v>0</v>
      </c>
      <c r="P1137" t="s">
        <v>57</v>
      </c>
      <c r="Q1137" t="s">
        <v>1066</v>
      </c>
    </row>
    <row r="1138" spans="1:17" x14ac:dyDescent="0.2">
      <c r="B1138" t="s">
        <v>2419</v>
      </c>
      <c r="C1138" t="s">
        <v>2420</v>
      </c>
      <c r="D1138">
        <f t="shared" si="17"/>
        <v>2018</v>
      </c>
      <c r="E1138" t="s">
        <v>24</v>
      </c>
      <c r="F1138">
        <v>11372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0</v>
      </c>
      <c r="P1138" t="s">
        <v>57</v>
      </c>
      <c r="Q1138" t="s">
        <v>83</v>
      </c>
    </row>
    <row r="1139" spans="1:17" x14ac:dyDescent="0.2">
      <c r="A1139" t="s">
        <v>1310</v>
      </c>
      <c r="B1139" t="s">
        <v>31</v>
      </c>
      <c r="C1139" t="s">
        <v>2421</v>
      </c>
      <c r="D1139">
        <f t="shared" si="17"/>
        <v>2014</v>
      </c>
      <c r="E1139" t="s">
        <v>24</v>
      </c>
      <c r="F1139">
        <v>11372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 t="s">
        <v>60</v>
      </c>
      <c r="Q1139" t="s">
        <v>570</v>
      </c>
    </row>
    <row r="1140" spans="1:17" x14ac:dyDescent="0.2">
      <c r="B1140" t="s">
        <v>1405</v>
      </c>
      <c r="C1140" t="s">
        <v>2422</v>
      </c>
      <c r="D1140">
        <f t="shared" si="17"/>
        <v>2020</v>
      </c>
      <c r="E1140" t="s">
        <v>24</v>
      </c>
      <c r="F1140">
        <v>11372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2</v>
      </c>
      <c r="O1140">
        <v>0</v>
      </c>
      <c r="P1140" t="s">
        <v>2423</v>
      </c>
      <c r="Q1140" t="s">
        <v>2424</v>
      </c>
    </row>
    <row r="1141" spans="1:17" x14ac:dyDescent="0.2">
      <c r="A1141" t="s">
        <v>1362</v>
      </c>
      <c r="C1141" t="s">
        <v>2425</v>
      </c>
      <c r="D1141">
        <f t="shared" si="17"/>
        <v>2021</v>
      </c>
      <c r="E1141" t="s">
        <v>24</v>
      </c>
      <c r="F1141">
        <v>11369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0</v>
      </c>
      <c r="P1141" t="s">
        <v>42</v>
      </c>
      <c r="Q1141" t="s">
        <v>51</v>
      </c>
    </row>
    <row r="1142" spans="1:17" x14ac:dyDescent="0.2">
      <c r="A1142" t="s">
        <v>1315</v>
      </c>
      <c r="C1142" t="s">
        <v>2426</v>
      </c>
      <c r="D1142">
        <f t="shared" si="17"/>
        <v>2018</v>
      </c>
      <c r="E1142" t="s">
        <v>24</v>
      </c>
      <c r="F1142">
        <v>11369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 t="s">
        <v>1791</v>
      </c>
      <c r="Q1142" t="s">
        <v>904</v>
      </c>
    </row>
    <row r="1143" spans="1:17" x14ac:dyDescent="0.2">
      <c r="A1143" t="s">
        <v>1315</v>
      </c>
      <c r="C1143" t="s">
        <v>2427</v>
      </c>
      <c r="D1143">
        <f t="shared" si="17"/>
        <v>2020</v>
      </c>
      <c r="E1143" t="s">
        <v>24</v>
      </c>
      <c r="F1143">
        <v>11372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 t="s">
        <v>37</v>
      </c>
      <c r="Q1143" t="s">
        <v>187</v>
      </c>
    </row>
    <row r="1144" spans="1:17" x14ac:dyDescent="0.2">
      <c r="A1144" t="s">
        <v>1315</v>
      </c>
      <c r="C1144" t="s">
        <v>2428</v>
      </c>
      <c r="D1144">
        <f t="shared" si="17"/>
        <v>2019</v>
      </c>
      <c r="E1144" t="s">
        <v>24</v>
      </c>
      <c r="F1144">
        <v>11372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 t="s">
        <v>57</v>
      </c>
      <c r="Q1144" t="s">
        <v>114</v>
      </c>
    </row>
    <row r="1145" spans="1:17" x14ac:dyDescent="0.2">
      <c r="A1145" t="s">
        <v>31</v>
      </c>
      <c r="C1145" t="s">
        <v>2429</v>
      </c>
      <c r="D1145">
        <f t="shared" si="17"/>
        <v>2022</v>
      </c>
      <c r="E1145" t="s">
        <v>24</v>
      </c>
      <c r="F1145">
        <v>11372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 t="s">
        <v>50</v>
      </c>
      <c r="Q1145" t="s">
        <v>114</v>
      </c>
    </row>
    <row r="1146" spans="1:17" x14ac:dyDescent="0.2">
      <c r="A1146" t="s">
        <v>1362</v>
      </c>
      <c r="B1146" t="s">
        <v>31</v>
      </c>
      <c r="C1146" t="s">
        <v>2430</v>
      </c>
      <c r="D1146">
        <f t="shared" si="17"/>
        <v>2015</v>
      </c>
      <c r="E1146" t="s">
        <v>24</v>
      </c>
      <c r="F1146">
        <v>11372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 t="s">
        <v>57</v>
      </c>
      <c r="Q1146" t="s">
        <v>250</v>
      </c>
    </row>
    <row r="1147" spans="1:17" x14ac:dyDescent="0.2">
      <c r="A1147" t="s">
        <v>541</v>
      </c>
      <c r="C1147" t="s">
        <v>2431</v>
      </c>
      <c r="D1147">
        <f t="shared" si="17"/>
        <v>2017</v>
      </c>
      <c r="E1147" t="s">
        <v>24</v>
      </c>
      <c r="F1147">
        <v>11369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0</v>
      </c>
      <c r="P1147" t="s">
        <v>57</v>
      </c>
      <c r="Q1147" t="s">
        <v>83</v>
      </c>
    </row>
    <row r="1148" spans="1:17" x14ac:dyDescent="0.2">
      <c r="A1148" t="s">
        <v>1315</v>
      </c>
      <c r="B1148" t="s">
        <v>541</v>
      </c>
      <c r="C1148" t="s">
        <v>2432</v>
      </c>
      <c r="D1148">
        <f t="shared" si="17"/>
        <v>2014</v>
      </c>
      <c r="E1148" t="s">
        <v>24</v>
      </c>
      <c r="F1148">
        <v>11369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 t="s">
        <v>57</v>
      </c>
      <c r="Q1148" t="s">
        <v>43</v>
      </c>
    </row>
    <row r="1149" spans="1:17" x14ac:dyDescent="0.2">
      <c r="A1149" t="s">
        <v>541</v>
      </c>
      <c r="C1149" t="s">
        <v>2433</v>
      </c>
      <c r="D1149">
        <f t="shared" si="17"/>
        <v>2017</v>
      </c>
      <c r="E1149" t="s">
        <v>24</v>
      </c>
      <c r="F1149">
        <v>11369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 t="s">
        <v>33</v>
      </c>
      <c r="Q1149" t="s">
        <v>34</v>
      </c>
    </row>
    <row r="1150" spans="1:17" x14ac:dyDescent="0.2">
      <c r="A1150" t="s">
        <v>918</v>
      </c>
      <c r="B1150" t="s">
        <v>1362</v>
      </c>
      <c r="C1150" t="s">
        <v>2435</v>
      </c>
      <c r="D1150">
        <f t="shared" si="17"/>
        <v>2013</v>
      </c>
      <c r="E1150" t="s">
        <v>24</v>
      </c>
      <c r="F1150">
        <v>11372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 t="s">
        <v>37</v>
      </c>
      <c r="Q1150" t="s">
        <v>34</v>
      </c>
    </row>
    <row r="1151" spans="1:17" x14ac:dyDescent="0.2">
      <c r="A1151" t="s">
        <v>1324</v>
      </c>
      <c r="B1151" t="s">
        <v>541</v>
      </c>
      <c r="C1151" t="s">
        <v>2437</v>
      </c>
      <c r="D1151">
        <f t="shared" si="17"/>
        <v>2013</v>
      </c>
      <c r="E1151" t="s">
        <v>24</v>
      </c>
      <c r="F1151">
        <v>11369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 t="s">
        <v>37</v>
      </c>
      <c r="Q1151" t="s">
        <v>34</v>
      </c>
    </row>
    <row r="1152" spans="1:17" x14ac:dyDescent="0.2">
      <c r="A1152" t="s">
        <v>1315</v>
      </c>
      <c r="C1152" t="s">
        <v>2438</v>
      </c>
      <c r="D1152">
        <f t="shared" si="17"/>
        <v>2019</v>
      </c>
      <c r="E1152" t="s">
        <v>24</v>
      </c>
      <c r="F1152">
        <v>11372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0</v>
      </c>
      <c r="P1152" t="s">
        <v>50</v>
      </c>
      <c r="Q1152" t="s">
        <v>51</v>
      </c>
    </row>
    <row r="1153" spans="1:17" x14ac:dyDescent="0.2">
      <c r="A1153" t="s">
        <v>918</v>
      </c>
      <c r="C1153" t="s">
        <v>2439</v>
      </c>
      <c r="D1153">
        <f t="shared" si="17"/>
        <v>2020</v>
      </c>
      <c r="E1153" t="s">
        <v>24</v>
      </c>
      <c r="F1153">
        <v>11372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 t="s">
        <v>50</v>
      </c>
      <c r="Q1153" t="s">
        <v>114</v>
      </c>
    </row>
    <row r="1154" spans="1:17" x14ac:dyDescent="0.2">
      <c r="A1154" t="s">
        <v>1315</v>
      </c>
      <c r="C1154" t="s">
        <v>2440</v>
      </c>
      <c r="D1154">
        <f t="shared" si="17"/>
        <v>2023</v>
      </c>
      <c r="E1154" t="s">
        <v>24</v>
      </c>
      <c r="F1154">
        <v>11372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 t="s">
        <v>101</v>
      </c>
      <c r="Q1154" t="s">
        <v>187</v>
      </c>
    </row>
    <row r="1155" spans="1:17" x14ac:dyDescent="0.2">
      <c r="A1155" t="s">
        <v>31</v>
      </c>
      <c r="C1155" t="s">
        <v>2442</v>
      </c>
      <c r="D1155">
        <f t="shared" ref="D1155:D1218" si="18">VALUE(LEFT(C1155,4))</f>
        <v>2020</v>
      </c>
      <c r="E1155" t="s">
        <v>24</v>
      </c>
      <c r="F1155">
        <v>11372</v>
      </c>
      <c r="G1155">
        <v>1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2</v>
      </c>
      <c r="O1155">
        <v>0</v>
      </c>
      <c r="P1155" t="s">
        <v>2443</v>
      </c>
      <c r="Q1155" t="s">
        <v>2444</v>
      </c>
    </row>
    <row r="1156" spans="1:17" x14ac:dyDescent="0.2">
      <c r="B1156" t="s">
        <v>617</v>
      </c>
      <c r="C1156" t="s">
        <v>2445</v>
      </c>
      <c r="D1156">
        <f t="shared" si="18"/>
        <v>2020</v>
      </c>
      <c r="E1156" t="s">
        <v>24</v>
      </c>
      <c r="F1156">
        <v>11372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 t="s">
        <v>37</v>
      </c>
      <c r="Q1156" t="s">
        <v>1797</v>
      </c>
    </row>
    <row r="1157" spans="1:17" x14ac:dyDescent="0.2">
      <c r="A1157" t="s">
        <v>514</v>
      </c>
      <c r="C1157" t="s">
        <v>2446</v>
      </c>
      <c r="D1157">
        <f t="shared" si="18"/>
        <v>2021</v>
      </c>
      <c r="E1157" t="s">
        <v>24</v>
      </c>
      <c r="F1157">
        <v>11372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 t="s">
        <v>57</v>
      </c>
      <c r="Q1157" t="s">
        <v>71</v>
      </c>
    </row>
    <row r="1158" spans="1:17" x14ac:dyDescent="0.2">
      <c r="A1158" t="s">
        <v>31</v>
      </c>
      <c r="B1158" t="s">
        <v>514</v>
      </c>
      <c r="C1158" t="s">
        <v>2447</v>
      </c>
      <c r="D1158">
        <f t="shared" si="18"/>
        <v>2013</v>
      </c>
      <c r="E1158" t="s">
        <v>24</v>
      </c>
      <c r="F1158">
        <v>11372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1</v>
      </c>
      <c r="O1158">
        <v>0</v>
      </c>
      <c r="P1158" t="s">
        <v>57</v>
      </c>
      <c r="Q1158" t="s">
        <v>43</v>
      </c>
    </row>
    <row r="1159" spans="1:17" x14ac:dyDescent="0.2">
      <c r="A1159" t="s">
        <v>31</v>
      </c>
      <c r="C1159" t="s">
        <v>2448</v>
      </c>
      <c r="D1159">
        <f t="shared" si="18"/>
        <v>2019</v>
      </c>
      <c r="E1159" t="s">
        <v>24</v>
      </c>
      <c r="F1159">
        <v>11372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0</v>
      </c>
      <c r="P1159" t="s">
        <v>42</v>
      </c>
      <c r="Q1159" t="s">
        <v>51</v>
      </c>
    </row>
    <row r="1160" spans="1:17" x14ac:dyDescent="0.2">
      <c r="A1160" t="s">
        <v>31</v>
      </c>
      <c r="C1160" t="s">
        <v>2449</v>
      </c>
      <c r="D1160">
        <f t="shared" si="18"/>
        <v>2018</v>
      </c>
      <c r="E1160" t="s">
        <v>24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0</v>
      </c>
      <c r="P1160" t="s">
        <v>568</v>
      </c>
      <c r="Q1160" t="s">
        <v>51</v>
      </c>
    </row>
    <row r="1161" spans="1:17" x14ac:dyDescent="0.2">
      <c r="A1161" t="s">
        <v>31</v>
      </c>
      <c r="C1161" t="s">
        <v>2450</v>
      </c>
      <c r="D1161">
        <f t="shared" si="18"/>
        <v>2017</v>
      </c>
      <c r="E1161" t="s">
        <v>24</v>
      </c>
      <c r="F1161">
        <v>11372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0</v>
      </c>
      <c r="P1161" t="s">
        <v>42</v>
      </c>
      <c r="Q1161" t="s">
        <v>83</v>
      </c>
    </row>
    <row r="1162" spans="1:17" x14ac:dyDescent="0.2">
      <c r="A1162" t="s">
        <v>31</v>
      </c>
      <c r="B1162" t="s">
        <v>514</v>
      </c>
      <c r="C1162" t="s">
        <v>2451</v>
      </c>
      <c r="D1162">
        <f t="shared" si="18"/>
        <v>2013</v>
      </c>
      <c r="E1162" t="s">
        <v>24</v>
      </c>
      <c r="F1162">
        <v>11372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0</v>
      </c>
      <c r="P1162" t="s">
        <v>57</v>
      </c>
      <c r="Q1162" t="s">
        <v>43</v>
      </c>
    </row>
    <row r="1163" spans="1:17" x14ac:dyDescent="0.2">
      <c r="A1163" t="s">
        <v>582</v>
      </c>
      <c r="C1163" t="s">
        <v>2452</v>
      </c>
      <c r="D1163">
        <f t="shared" si="18"/>
        <v>2021</v>
      </c>
      <c r="E1163" t="s">
        <v>24</v>
      </c>
      <c r="F1163">
        <v>11372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 t="s">
        <v>2453</v>
      </c>
      <c r="Q1163" t="s">
        <v>187</v>
      </c>
    </row>
    <row r="1164" spans="1:17" x14ac:dyDescent="0.2">
      <c r="A1164" t="s">
        <v>511</v>
      </c>
      <c r="C1164" t="s">
        <v>2455</v>
      </c>
      <c r="D1164">
        <f t="shared" si="18"/>
        <v>2021</v>
      </c>
      <c r="E1164" t="s">
        <v>24</v>
      </c>
      <c r="F1164">
        <v>11370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 t="s">
        <v>37</v>
      </c>
      <c r="Q1164" t="s">
        <v>38</v>
      </c>
    </row>
    <row r="1165" spans="1:17" x14ac:dyDescent="0.2">
      <c r="A1165" t="s">
        <v>31</v>
      </c>
      <c r="B1165" t="s">
        <v>582</v>
      </c>
      <c r="C1165" t="s">
        <v>2456</v>
      </c>
      <c r="D1165">
        <f t="shared" si="18"/>
        <v>2016</v>
      </c>
      <c r="E1165" t="s">
        <v>24</v>
      </c>
      <c r="F1165">
        <v>11372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1</v>
      </c>
      <c r="O1165">
        <v>0</v>
      </c>
      <c r="P1165" t="s">
        <v>57</v>
      </c>
      <c r="Q1165" t="s">
        <v>43</v>
      </c>
    </row>
    <row r="1166" spans="1:17" x14ac:dyDescent="0.2">
      <c r="A1166" t="s">
        <v>499</v>
      </c>
      <c r="B1166" t="s">
        <v>31</v>
      </c>
      <c r="C1166" t="s">
        <v>2458</v>
      </c>
      <c r="D1166">
        <f t="shared" si="18"/>
        <v>2014</v>
      </c>
      <c r="E1166" t="s">
        <v>24</v>
      </c>
      <c r="F1166">
        <v>11372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0</v>
      </c>
      <c r="P1166" t="s">
        <v>57</v>
      </c>
      <c r="Q1166" t="s">
        <v>43</v>
      </c>
    </row>
    <row r="1167" spans="1:17" x14ac:dyDescent="0.2">
      <c r="A1167" t="s">
        <v>541</v>
      </c>
      <c r="C1167" t="s">
        <v>2459</v>
      </c>
      <c r="D1167">
        <f t="shared" si="18"/>
        <v>2022</v>
      </c>
      <c r="E1167" t="s">
        <v>24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  <c r="P1167" t="s">
        <v>50</v>
      </c>
      <c r="Q1167" t="s">
        <v>114</v>
      </c>
    </row>
    <row r="1168" spans="1:17" x14ac:dyDescent="0.2">
      <c r="A1168" t="s">
        <v>514</v>
      </c>
      <c r="C1168" t="s">
        <v>2460</v>
      </c>
      <c r="D1168">
        <f t="shared" si="18"/>
        <v>2023</v>
      </c>
      <c r="E1168" t="s">
        <v>24</v>
      </c>
      <c r="F1168">
        <v>11372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1</v>
      </c>
      <c r="O1168">
        <v>0</v>
      </c>
      <c r="P1168" t="s">
        <v>50</v>
      </c>
      <c r="Q1168" t="s">
        <v>114</v>
      </c>
    </row>
    <row r="1169" spans="1:17" x14ac:dyDescent="0.2">
      <c r="A1169" t="s">
        <v>514</v>
      </c>
      <c r="C1169" t="s">
        <v>2462</v>
      </c>
      <c r="D1169">
        <f t="shared" si="18"/>
        <v>2023</v>
      </c>
      <c r="E1169" t="s">
        <v>24</v>
      </c>
      <c r="F1169">
        <v>11370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 t="s">
        <v>78</v>
      </c>
      <c r="Q1169" t="s">
        <v>692</v>
      </c>
    </row>
    <row r="1170" spans="1:17" x14ac:dyDescent="0.2">
      <c r="A1170" t="s">
        <v>399</v>
      </c>
      <c r="B1170" t="s">
        <v>2069</v>
      </c>
      <c r="C1170" t="s">
        <v>2464</v>
      </c>
      <c r="D1170">
        <f t="shared" si="18"/>
        <v>2016</v>
      </c>
      <c r="E1170" t="s">
        <v>24</v>
      </c>
      <c r="F1170">
        <v>11377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2</v>
      </c>
      <c r="O1170">
        <v>0</v>
      </c>
      <c r="P1170" t="s">
        <v>562</v>
      </c>
      <c r="Q1170" t="s">
        <v>837</v>
      </c>
    </row>
    <row r="1171" spans="1:17" x14ac:dyDescent="0.2">
      <c r="A1171" t="s">
        <v>399</v>
      </c>
      <c r="C1171" t="s">
        <v>2466</v>
      </c>
      <c r="D1171">
        <f t="shared" si="18"/>
        <v>2018</v>
      </c>
      <c r="E1171" t="s">
        <v>24</v>
      </c>
      <c r="F1171">
        <v>11103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1</v>
      </c>
      <c r="O1171">
        <v>0</v>
      </c>
      <c r="P1171" t="s">
        <v>50</v>
      </c>
      <c r="Q1171" t="s">
        <v>51</v>
      </c>
    </row>
    <row r="1172" spans="1:17" x14ac:dyDescent="0.2">
      <c r="A1172" t="s">
        <v>189</v>
      </c>
      <c r="C1172" t="s">
        <v>2467</v>
      </c>
      <c r="D1172">
        <f t="shared" si="18"/>
        <v>2019</v>
      </c>
      <c r="E1172" t="s">
        <v>24</v>
      </c>
      <c r="F1172">
        <v>11103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1</v>
      </c>
      <c r="O1172">
        <v>0</v>
      </c>
      <c r="P1172" t="s">
        <v>568</v>
      </c>
      <c r="Q1172" t="s">
        <v>114</v>
      </c>
    </row>
    <row r="1173" spans="1:17" x14ac:dyDescent="0.2">
      <c r="A1173" t="s">
        <v>45</v>
      </c>
      <c r="C1173" t="s">
        <v>2468</v>
      </c>
      <c r="D1173">
        <f t="shared" si="18"/>
        <v>2017</v>
      </c>
      <c r="E1173" t="s">
        <v>24</v>
      </c>
      <c r="F1173">
        <v>11103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2</v>
      </c>
      <c r="M1173">
        <v>0</v>
      </c>
      <c r="N1173">
        <v>2</v>
      </c>
      <c r="O1173">
        <v>0</v>
      </c>
      <c r="P1173" t="s">
        <v>42</v>
      </c>
      <c r="Q1173" t="s">
        <v>43</v>
      </c>
    </row>
    <row r="1174" spans="1:17" x14ac:dyDescent="0.2">
      <c r="C1174" t="s">
        <v>2470</v>
      </c>
      <c r="D1174">
        <f t="shared" si="18"/>
        <v>2013</v>
      </c>
      <c r="E1174" t="s">
        <v>24</v>
      </c>
      <c r="F1174">
        <v>11103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0</v>
      </c>
      <c r="P1174" t="s">
        <v>57</v>
      </c>
      <c r="Q1174" t="s">
        <v>43</v>
      </c>
    </row>
    <row r="1175" spans="1:17" x14ac:dyDescent="0.2">
      <c r="A1175" t="s">
        <v>907</v>
      </c>
      <c r="B1175" t="s">
        <v>189</v>
      </c>
      <c r="C1175" t="s">
        <v>2472</v>
      </c>
      <c r="D1175">
        <f t="shared" si="18"/>
        <v>2015</v>
      </c>
      <c r="E1175" t="s">
        <v>24</v>
      </c>
      <c r="F1175">
        <v>11103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1</v>
      </c>
      <c r="O1175">
        <v>0</v>
      </c>
      <c r="P1175" t="s">
        <v>50</v>
      </c>
      <c r="Q1175" t="s">
        <v>239</v>
      </c>
    </row>
    <row r="1176" spans="1:17" x14ac:dyDescent="0.2">
      <c r="A1176" t="s">
        <v>399</v>
      </c>
      <c r="B1176" t="s">
        <v>1692</v>
      </c>
      <c r="C1176" t="s">
        <v>2474</v>
      </c>
      <c r="D1176">
        <f t="shared" si="18"/>
        <v>2013</v>
      </c>
      <c r="E1176" t="s">
        <v>24</v>
      </c>
      <c r="F1176">
        <v>11377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1</v>
      </c>
      <c r="O1176">
        <v>0</v>
      </c>
      <c r="P1176" t="s">
        <v>42</v>
      </c>
      <c r="Q1176" t="s">
        <v>43</v>
      </c>
    </row>
    <row r="1177" spans="1:17" x14ac:dyDescent="0.2">
      <c r="A1177" t="s">
        <v>677</v>
      </c>
      <c r="C1177" t="s">
        <v>2476</v>
      </c>
      <c r="D1177">
        <f t="shared" si="18"/>
        <v>2022</v>
      </c>
      <c r="E1177" t="s">
        <v>24</v>
      </c>
      <c r="F1177">
        <v>11103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 t="s">
        <v>42</v>
      </c>
      <c r="Q1177" t="s">
        <v>51</v>
      </c>
    </row>
    <row r="1178" spans="1:17" x14ac:dyDescent="0.2">
      <c r="A1178" t="s">
        <v>2160</v>
      </c>
      <c r="C1178" t="s">
        <v>2478</v>
      </c>
      <c r="D1178">
        <f t="shared" si="18"/>
        <v>2021</v>
      </c>
      <c r="E1178" t="s">
        <v>24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1</v>
      </c>
      <c r="O1178">
        <v>0</v>
      </c>
      <c r="P1178" t="s">
        <v>57</v>
      </c>
      <c r="Q1178" t="s">
        <v>51</v>
      </c>
    </row>
    <row r="1179" spans="1:17" x14ac:dyDescent="0.2">
      <c r="A1179" t="s">
        <v>399</v>
      </c>
      <c r="C1179" t="s">
        <v>2480</v>
      </c>
      <c r="D1179">
        <f t="shared" si="18"/>
        <v>2022</v>
      </c>
      <c r="E1179" t="s">
        <v>24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1</v>
      </c>
      <c r="O1179">
        <v>0</v>
      </c>
      <c r="P1179" t="s">
        <v>42</v>
      </c>
      <c r="Q1179" t="s">
        <v>114</v>
      </c>
    </row>
    <row r="1180" spans="1:17" x14ac:dyDescent="0.2">
      <c r="A1180" t="s">
        <v>399</v>
      </c>
      <c r="B1180" t="s">
        <v>1692</v>
      </c>
      <c r="C1180" t="s">
        <v>2481</v>
      </c>
      <c r="D1180">
        <f t="shared" si="18"/>
        <v>2015</v>
      </c>
      <c r="E1180" t="s">
        <v>24</v>
      </c>
      <c r="F1180">
        <v>11377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1</v>
      </c>
      <c r="O1180">
        <v>0</v>
      </c>
      <c r="P1180" t="s">
        <v>57</v>
      </c>
      <c r="Q1180" t="s">
        <v>43</v>
      </c>
    </row>
    <row r="1181" spans="1:17" x14ac:dyDescent="0.2">
      <c r="A1181" t="s">
        <v>399</v>
      </c>
      <c r="C1181" t="s">
        <v>2483</v>
      </c>
      <c r="D1181">
        <f t="shared" si="18"/>
        <v>2020</v>
      </c>
      <c r="E1181" t="s">
        <v>24</v>
      </c>
      <c r="F1181">
        <v>11377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 t="s">
        <v>170</v>
      </c>
      <c r="Q1181" t="s">
        <v>71</v>
      </c>
    </row>
    <row r="1182" spans="1:17" x14ac:dyDescent="0.2">
      <c r="A1182" t="s">
        <v>2160</v>
      </c>
      <c r="B1182" t="s">
        <v>2172</v>
      </c>
      <c r="C1182" t="s">
        <v>2485</v>
      </c>
      <c r="D1182">
        <f t="shared" si="18"/>
        <v>2015</v>
      </c>
      <c r="E1182" t="s">
        <v>24</v>
      </c>
      <c r="F1182">
        <v>11103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0</v>
      </c>
      <c r="P1182" t="s">
        <v>57</v>
      </c>
      <c r="Q1182" t="s">
        <v>83</v>
      </c>
    </row>
    <row r="1183" spans="1:17" x14ac:dyDescent="0.2">
      <c r="A1183" t="s">
        <v>399</v>
      </c>
      <c r="C1183" t="s">
        <v>2487</v>
      </c>
      <c r="D1183">
        <f t="shared" si="18"/>
        <v>2020</v>
      </c>
      <c r="E1183" t="s">
        <v>24</v>
      </c>
      <c r="F1183">
        <v>11103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 t="s">
        <v>33</v>
      </c>
      <c r="Q1183" t="s">
        <v>71</v>
      </c>
    </row>
    <row r="1184" spans="1:17" x14ac:dyDescent="0.2">
      <c r="A1184" t="s">
        <v>1085</v>
      </c>
      <c r="B1184" t="s">
        <v>399</v>
      </c>
      <c r="C1184" t="s">
        <v>2489</v>
      </c>
      <c r="D1184">
        <f t="shared" si="18"/>
        <v>2014</v>
      </c>
      <c r="E1184" t="s">
        <v>24</v>
      </c>
      <c r="F1184">
        <v>11103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1</v>
      </c>
      <c r="O1184">
        <v>0</v>
      </c>
      <c r="P1184" t="s">
        <v>57</v>
      </c>
      <c r="Q1184" t="s">
        <v>250</v>
      </c>
    </row>
    <row r="1185" spans="1:17" x14ac:dyDescent="0.2">
      <c r="A1185" t="s">
        <v>528</v>
      </c>
      <c r="B1185" t="s">
        <v>2160</v>
      </c>
      <c r="C1185" t="s">
        <v>2491</v>
      </c>
      <c r="D1185">
        <f t="shared" si="18"/>
        <v>2013</v>
      </c>
      <c r="E1185" t="s">
        <v>24</v>
      </c>
      <c r="F1185">
        <v>11103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 t="s">
        <v>33</v>
      </c>
      <c r="Q1185" t="s">
        <v>119</v>
      </c>
    </row>
    <row r="1186" spans="1:17" x14ac:dyDescent="0.2">
      <c r="A1186" t="s">
        <v>528</v>
      </c>
      <c r="B1186" t="s">
        <v>2160</v>
      </c>
      <c r="C1186" t="s">
        <v>2492</v>
      </c>
      <c r="D1186">
        <f t="shared" si="18"/>
        <v>2014</v>
      </c>
      <c r="E1186" t="s">
        <v>24</v>
      </c>
      <c r="F1186">
        <v>11103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 t="s">
        <v>2493</v>
      </c>
    </row>
    <row r="1187" spans="1:17" x14ac:dyDescent="0.2">
      <c r="A1187" t="s">
        <v>1085</v>
      </c>
      <c r="C1187" t="s">
        <v>2494</v>
      </c>
      <c r="D1187">
        <f t="shared" si="18"/>
        <v>2022</v>
      </c>
      <c r="E1187" t="s">
        <v>24</v>
      </c>
      <c r="F1187">
        <v>11103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 t="s">
        <v>42</v>
      </c>
      <c r="Q1187" t="s">
        <v>51</v>
      </c>
    </row>
    <row r="1188" spans="1:17" x14ac:dyDescent="0.2">
      <c r="A1188" t="s">
        <v>166</v>
      </c>
      <c r="C1188" t="s">
        <v>2495</v>
      </c>
      <c r="D1188">
        <f t="shared" si="18"/>
        <v>2022</v>
      </c>
      <c r="E1188" t="s">
        <v>24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 t="s">
        <v>53</v>
      </c>
      <c r="Q1188" t="s">
        <v>92</v>
      </c>
    </row>
    <row r="1189" spans="1:17" x14ac:dyDescent="0.2">
      <c r="A1189" t="s">
        <v>677</v>
      </c>
      <c r="B1189" t="s">
        <v>1207</v>
      </c>
      <c r="C1189" t="s">
        <v>2497</v>
      </c>
      <c r="D1189">
        <f t="shared" si="18"/>
        <v>2015</v>
      </c>
      <c r="E1189" t="s">
        <v>24</v>
      </c>
      <c r="F1189">
        <v>11103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 t="s">
        <v>53</v>
      </c>
      <c r="Q1189" t="s">
        <v>570</v>
      </c>
    </row>
    <row r="1190" spans="1:17" x14ac:dyDescent="0.2">
      <c r="B1190" t="s">
        <v>2499</v>
      </c>
      <c r="C1190" t="s">
        <v>2500</v>
      </c>
      <c r="D1190">
        <f t="shared" si="18"/>
        <v>2023</v>
      </c>
      <c r="E1190" t="s">
        <v>24</v>
      </c>
      <c r="F1190">
        <v>11103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 t="s">
        <v>683</v>
      </c>
      <c r="Q1190" t="s">
        <v>38</v>
      </c>
    </row>
    <row r="1191" spans="1:17" x14ac:dyDescent="0.2">
      <c r="A1191" t="s">
        <v>935</v>
      </c>
      <c r="B1191" t="s">
        <v>161</v>
      </c>
      <c r="C1191" t="s">
        <v>2501</v>
      </c>
      <c r="D1191">
        <f t="shared" si="18"/>
        <v>2014</v>
      </c>
      <c r="E1191" t="s">
        <v>24</v>
      </c>
      <c r="F1191">
        <v>11369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 t="s">
        <v>57</v>
      </c>
      <c r="Q1191" t="s">
        <v>83</v>
      </c>
    </row>
    <row r="1192" spans="1:17" x14ac:dyDescent="0.2">
      <c r="A1192" t="s">
        <v>925</v>
      </c>
      <c r="C1192" t="s">
        <v>2503</v>
      </c>
      <c r="D1192">
        <f t="shared" si="18"/>
        <v>2018</v>
      </c>
      <c r="E1192" t="s">
        <v>24</v>
      </c>
      <c r="F1192">
        <v>11369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 t="s">
        <v>50</v>
      </c>
      <c r="Q1192" t="s">
        <v>51</v>
      </c>
    </row>
    <row r="1193" spans="1:17" x14ac:dyDescent="0.2">
      <c r="B1193" t="s">
        <v>2505</v>
      </c>
      <c r="C1193" t="s">
        <v>2506</v>
      </c>
      <c r="D1193">
        <f t="shared" si="18"/>
        <v>2021</v>
      </c>
      <c r="E1193" t="s">
        <v>24</v>
      </c>
      <c r="F1193">
        <v>11369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 t="s">
        <v>101</v>
      </c>
      <c r="Q1193" t="s">
        <v>38</v>
      </c>
    </row>
    <row r="1194" spans="1:17" x14ac:dyDescent="0.2">
      <c r="A1194" t="s">
        <v>2350</v>
      </c>
      <c r="C1194" t="s">
        <v>2508</v>
      </c>
      <c r="D1194">
        <f t="shared" si="18"/>
        <v>2022</v>
      </c>
      <c r="E1194" t="s">
        <v>24</v>
      </c>
      <c r="F1194">
        <v>11369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 t="s">
        <v>37</v>
      </c>
      <c r="Q1194" t="s">
        <v>692</v>
      </c>
    </row>
    <row r="1195" spans="1:17" x14ac:dyDescent="0.2">
      <c r="A1195" t="s">
        <v>528</v>
      </c>
      <c r="B1195" t="s">
        <v>2350</v>
      </c>
      <c r="C1195" t="s">
        <v>2510</v>
      </c>
      <c r="D1195">
        <f t="shared" si="18"/>
        <v>2013</v>
      </c>
      <c r="E1195" t="s">
        <v>24</v>
      </c>
      <c r="F1195">
        <v>11369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 t="s">
        <v>37</v>
      </c>
      <c r="Q1195" t="s">
        <v>34</v>
      </c>
    </row>
    <row r="1196" spans="1:17" x14ac:dyDescent="0.2">
      <c r="A1196" t="s">
        <v>161</v>
      </c>
      <c r="B1196" t="s">
        <v>935</v>
      </c>
      <c r="C1196" t="s">
        <v>2511</v>
      </c>
      <c r="D1196">
        <f t="shared" si="18"/>
        <v>2014</v>
      </c>
      <c r="E1196" t="s">
        <v>24</v>
      </c>
      <c r="F1196">
        <v>11369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1</v>
      </c>
      <c r="O1196">
        <v>0</v>
      </c>
      <c r="P1196" t="s">
        <v>57</v>
      </c>
      <c r="Q1196" t="s">
        <v>43</v>
      </c>
    </row>
    <row r="1197" spans="1:17" x14ac:dyDescent="0.2">
      <c r="A1197" t="s">
        <v>161</v>
      </c>
      <c r="C1197" t="s">
        <v>2512</v>
      </c>
      <c r="D1197">
        <f t="shared" si="18"/>
        <v>2021</v>
      </c>
      <c r="E1197" t="s">
        <v>24</v>
      </c>
      <c r="F1197">
        <v>11369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 t="s">
        <v>37</v>
      </c>
      <c r="Q1197" t="s">
        <v>187</v>
      </c>
    </row>
    <row r="1198" spans="1:17" x14ac:dyDescent="0.2">
      <c r="A1198" t="s">
        <v>161</v>
      </c>
      <c r="B1198" t="s">
        <v>925</v>
      </c>
      <c r="C1198" t="s">
        <v>2513</v>
      </c>
      <c r="D1198">
        <f t="shared" si="18"/>
        <v>2013</v>
      </c>
      <c r="E1198" t="s">
        <v>24</v>
      </c>
      <c r="F1198">
        <v>11369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2</v>
      </c>
      <c r="M1198">
        <v>0</v>
      </c>
      <c r="N1198">
        <v>2</v>
      </c>
      <c r="O1198">
        <v>0</v>
      </c>
      <c r="P1198" t="s">
        <v>110</v>
      </c>
      <c r="Q1198" t="s">
        <v>83</v>
      </c>
    </row>
    <row r="1199" spans="1:17" x14ac:dyDescent="0.2">
      <c r="A1199" t="s">
        <v>922</v>
      </c>
      <c r="C1199" t="s">
        <v>2515</v>
      </c>
      <c r="D1199">
        <f t="shared" si="18"/>
        <v>2023</v>
      </c>
      <c r="E1199" t="s">
        <v>24</v>
      </c>
      <c r="F1199">
        <v>11369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0</v>
      </c>
      <c r="P1199" t="s">
        <v>57</v>
      </c>
    </row>
    <row r="1200" spans="1:17" x14ac:dyDescent="0.2">
      <c r="A1200" t="s">
        <v>124</v>
      </c>
      <c r="B1200" t="s">
        <v>1635</v>
      </c>
      <c r="C1200" t="s">
        <v>2517</v>
      </c>
      <c r="D1200">
        <f t="shared" si="18"/>
        <v>2016</v>
      </c>
      <c r="E1200" t="s">
        <v>24</v>
      </c>
      <c r="F1200">
        <v>11378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 t="s">
        <v>2518</v>
      </c>
      <c r="Q1200" t="s">
        <v>34</v>
      </c>
    </row>
    <row r="1201" spans="1:17" x14ac:dyDescent="0.2">
      <c r="A1201" t="s">
        <v>1638</v>
      </c>
      <c r="B1201" t="s">
        <v>2520</v>
      </c>
      <c r="C1201" t="s">
        <v>2521</v>
      </c>
      <c r="D1201">
        <f t="shared" si="18"/>
        <v>2014</v>
      </c>
      <c r="E1201" t="s">
        <v>24</v>
      </c>
      <c r="F1201">
        <v>11378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 t="s">
        <v>57</v>
      </c>
      <c r="Q1201" t="s">
        <v>1066</v>
      </c>
    </row>
    <row r="1202" spans="1:17" x14ac:dyDescent="0.2">
      <c r="B1202" t="s">
        <v>2523</v>
      </c>
      <c r="C1202" t="s">
        <v>2524</v>
      </c>
      <c r="D1202">
        <f t="shared" si="18"/>
        <v>2018</v>
      </c>
      <c r="E1202" t="s">
        <v>24</v>
      </c>
      <c r="F1202">
        <v>11378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0</v>
      </c>
      <c r="P1202" t="s">
        <v>57</v>
      </c>
      <c r="Q1202" t="s">
        <v>51</v>
      </c>
    </row>
    <row r="1203" spans="1:17" x14ac:dyDescent="0.2">
      <c r="B1203" t="s">
        <v>2526</v>
      </c>
      <c r="C1203" t="s">
        <v>2527</v>
      </c>
      <c r="D1203">
        <f t="shared" si="18"/>
        <v>2018</v>
      </c>
      <c r="E1203" t="s">
        <v>24</v>
      </c>
      <c r="F1203">
        <v>11378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0</v>
      </c>
      <c r="P1203" t="s">
        <v>57</v>
      </c>
      <c r="Q1203" t="s">
        <v>83</v>
      </c>
    </row>
    <row r="1204" spans="1:17" x14ac:dyDescent="0.2">
      <c r="A1204" t="s">
        <v>1550</v>
      </c>
      <c r="B1204" t="s">
        <v>1599</v>
      </c>
      <c r="C1204" t="s">
        <v>2529</v>
      </c>
      <c r="D1204">
        <f t="shared" si="18"/>
        <v>2013</v>
      </c>
      <c r="E1204" t="s">
        <v>24</v>
      </c>
      <c r="F1204">
        <v>11378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 t="s">
        <v>37</v>
      </c>
      <c r="Q1204" t="s">
        <v>1047</v>
      </c>
    </row>
    <row r="1205" spans="1:17" x14ac:dyDescent="0.2">
      <c r="A1205" t="s">
        <v>1469</v>
      </c>
      <c r="C1205" t="s">
        <v>2531</v>
      </c>
      <c r="D1205">
        <f t="shared" si="18"/>
        <v>2019</v>
      </c>
      <c r="E1205" t="s">
        <v>24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0</v>
      </c>
      <c r="P1205" t="s">
        <v>42</v>
      </c>
      <c r="Q1205" t="s">
        <v>51</v>
      </c>
    </row>
    <row r="1206" spans="1:17" x14ac:dyDescent="0.2">
      <c r="A1206" t="s">
        <v>1469</v>
      </c>
      <c r="C1206" t="s">
        <v>2532</v>
      </c>
      <c r="D1206">
        <f t="shared" si="18"/>
        <v>2018</v>
      </c>
      <c r="E1206" t="s">
        <v>24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 t="s">
        <v>37</v>
      </c>
      <c r="Q1206" t="s">
        <v>38</v>
      </c>
    </row>
    <row r="1207" spans="1:17" x14ac:dyDescent="0.2">
      <c r="A1207" t="s">
        <v>124</v>
      </c>
      <c r="C1207" t="s">
        <v>2534</v>
      </c>
      <c r="D1207">
        <f t="shared" si="18"/>
        <v>2022</v>
      </c>
      <c r="E1207" t="s">
        <v>24</v>
      </c>
      <c r="F1207">
        <v>11378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1</v>
      </c>
      <c r="O1207">
        <v>0</v>
      </c>
      <c r="P1207" t="s">
        <v>42</v>
      </c>
      <c r="Q1207" t="s">
        <v>114</v>
      </c>
    </row>
    <row r="1208" spans="1:17" x14ac:dyDescent="0.2">
      <c r="A1208" t="s">
        <v>1550</v>
      </c>
      <c r="C1208" t="s">
        <v>2535</v>
      </c>
      <c r="D1208">
        <f t="shared" si="18"/>
        <v>2021</v>
      </c>
      <c r="E1208" t="s">
        <v>24</v>
      </c>
      <c r="F1208">
        <v>11378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0</v>
      </c>
      <c r="P1208" t="s">
        <v>57</v>
      </c>
      <c r="Q1208" t="s">
        <v>114</v>
      </c>
    </row>
    <row r="1209" spans="1:17" x14ac:dyDescent="0.2">
      <c r="A1209" t="s">
        <v>1469</v>
      </c>
      <c r="C1209" t="s">
        <v>2536</v>
      </c>
      <c r="D1209">
        <f t="shared" si="18"/>
        <v>2018</v>
      </c>
      <c r="E1209" t="s">
        <v>24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0</v>
      </c>
      <c r="P1209" t="s">
        <v>50</v>
      </c>
      <c r="Q1209" t="s">
        <v>535</v>
      </c>
    </row>
    <row r="1210" spans="1:17" x14ac:dyDescent="0.2">
      <c r="A1210" t="s">
        <v>63</v>
      </c>
      <c r="C1210" t="s">
        <v>2538</v>
      </c>
      <c r="D1210">
        <f t="shared" si="18"/>
        <v>2018</v>
      </c>
      <c r="E1210" t="s">
        <v>24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1</v>
      </c>
      <c r="O1210">
        <v>0</v>
      </c>
      <c r="P1210" t="s">
        <v>57</v>
      </c>
      <c r="Q1210" t="s">
        <v>83</v>
      </c>
    </row>
    <row r="1211" spans="1:17" x14ac:dyDescent="0.2">
      <c r="A1211" t="s">
        <v>166</v>
      </c>
      <c r="C1211" t="s">
        <v>2539</v>
      </c>
      <c r="D1211">
        <f t="shared" si="18"/>
        <v>2017</v>
      </c>
      <c r="E1211" t="s">
        <v>24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0</v>
      </c>
      <c r="P1211" t="s">
        <v>50</v>
      </c>
      <c r="Q1211" t="s">
        <v>68</v>
      </c>
    </row>
    <row r="1212" spans="1:17" x14ac:dyDescent="0.2">
      <c r="A1212" t="s">
        <v>161</v>
      </c>
      <c r="C1212" t="s">
        <v>2540</v>
      </c>
      <c r="D1212">
        <f t="shared" si="18"/>
        <v>2018</v>
      </c>
      <c r="E1212" t="s">
        <v>24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0</v>
      </c>
      <c r="P1212" t="s">
        <v>42</v>
      </c>
      <c r="Q1212" t="s">
        <v>114</v>
      </c>
    </row>
    <row r="1213" spans="1:17" x14ac:dyDescent="0.2">
      <c r="A1213" t="s">
        <v>166</v>
      </c>
      <c r="C1213" t="s">
        <v>2542</v>
      </c>
      <c r="D1213">
        <f t="shared" si="18"/>
        <v>2021</v>
      </c>
      <c r="E1213" t="s">
        <v>24</v>
      </c>
      <c r="F1213">
        <v>11105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 t="s">
        <v>101</v>
      </c>
      <c r="Q1213" t="s">
        <v>602</v>
      </c>
    </row>
    <row r="1214" spans="1:17" x14ac:dyDescent="0.2">
      <c r="A1214" t="s">
        <v>1817</v>
      </c>
      <c r="C1214" t="s">
        <v>2544</v>
      </c>
      <c r="D1214">
        <f t="shared" si="18"/>
        <v>2017</v>
      </c>
      <c r="E1214" t="s">
        <v>24</v>
      </c>
      <c r="F1214">
        <v>11104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 t="s">
        <v>60</v>
      </c>
      <c r="Q1214" t="s">
        <v>34</v>
      </c>
    </row>
    <row r="1215" spans="1:17" x14ac:dyDescent="0.2">
      <c r="A1215" t="s">
        <v>125</v>
      </c>
      <c r="B1215" t="s">
        <v>2069</v>
      </c>
      <c r="C1215" t="s">
        <v>2546</v>
      </c>
      <c r="D1215">
        <f t="shared" si="18"/>
        <v>2016</v>
      </c>
      <c r="E1215" t="s">
        <v>24</v>
      </c>
      <c r="F1215">
        <v>11377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 t="s">
        <v>37</v>
      </c>
      <c r="Q1215" t="s">
        <v>79</v>
      </c>
    </row>
    <row r="1216" spans="1:17" x14ac:dyDescent="0.2">
      <c r="A1216" t="s">
        <v>158</v>
      </c>
      <c r="C1216" t="s">
        <v>2548</v>
      </c>
      <c r="D1216">
        <f t="shared" si="18"/>
        <v>2018</v>
      </c>
      <c r="E1216" t="s">
        <v>24</v>
      </c>
      <c r="F1216">
        <v>11377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 t="s">
        <v>1203</v>
      </c>
      <c r="Q1216" t="s">
        <v>187</v>
      </c>
    </row>
    <row r="1217" spans="1:17" x14ac:dyDescent="0.2">
      <c r="A1217" t="s">
        <v>158</v>
      </c>
      <c r="B1217" t="s">
        <v>1085</v>
      </c>
      <c r="C1217" t="s">
        <v>2550</v>
      </c>
      <c r="D1217">
        <f t="shared" si="18"/>
        <v>2017</v>
      </c>
      <c r="E1217" t="s">
        <v>24</v>
      </c>
      <c r="F1217">
        <v>11104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 t="s">
        <v>78</v>
      </c>
      <c r="Q1217" t="s">
        <v>119</v>
      </c>
    </row>
    <row r="1218" spans="1:17" x14ac:dyDescent="0.2">
      <c r="A1218" t="s">
        <v>158</v>
      </c>
      <c r="C1218" t="s">
        <v>2552</v>
      </c>
      <c r="D1218">
        <f t="shared" si="18"/>
        <v>2020</v>
      </c>
      <c r="E1218" t="s">
        <v>24</v>
      </c>
      <c r="F1218">
        <v>11104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0</v>
      </c>
      <c r="P1218" t="s">
        <v>42</v>
      </c>
    </row>
    <row r="1219" spans="1:17" x14ac:dyDescent="0.2">
      <c r="A1219" t="s">
        <v>2069</v>
      </c>
      <c r="C1219" t="s">
        <v>2554</v>
      </c>
      <c r="D1219">
        <f t="shared" ref="D1219:D1282" si="19">VALUE(LEFT(C1219,4))</f>
        <v>2018</v>
      </c>
      <c r="E1219" t="s">
        <v>24</v>
      </c>
      <c r="F1219">
        <v>11377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 t="s">
        <v>50</v>
      </c>
      <c r="Q1219" t="s">
        <v>83</v>
      </c>
    </row>
    <row r="1220" spans="1:17" x14ac:dyDescent="0.2">
      <c r="A1220" t="s">
        <v>125</v>
      </c>
      <c r="C1220" t="s">
        <v>2555</v>
      </c>
      <c r="D1220">
        <f t="shared" si="19"/>
        <v>2019</v>
      </c>
      <c r="E1220" t="s">
        <v>24</v>
      </c>
      <c r="F1220">
        <v>11377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 t="s">
        <v>37</v>
      </c>
      <c r="Q1220" t="s">
        <v>187</v>
      </c>
    </row>
    <row r="1221" spans="1:17" x14ac:dyDescent="0.2">
      <c r="A1221" t="s">
        <v>2160</v>
      </c>
      <c r="C1221" t="s">
        <v>2556</v>
      </c>
      <c r="D1221">
        <f t="shared" si="19"/>
        <v>2019</v>
      </c>
      <c r="E1221" t="s">
        <v>24</v>
      </c>
      <c r="F1221">
        <v>11104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 t="s">
        <v>1616</v>
      </c>
      <c r="Q1221" t="s">
        <v>38</v>
      </c>
    </row>
    <row r="1222" spans="1:17" x14ac:dyDescent="0.2">
      <c r="A1222" t="s">
        <v>158</v>
      </c>
      <c r="B1222" t="s">
        <v>2153</v>
      </c>
      <c r="C1222" t="s">
        <v>2558</v>
      </c>
      <c r="D1222">
        <f t="shared" si="19"/>
        <v>2016</v>
      </c>
      <c r="E1222" t="s">
        <v>24</v>
      </c>
      <c r="F1222">
        <v>11377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 t="s">
        <v>2559</v>
      </c>
      <c r="Q1222" t="s">
        <v>34</v>
      </c>
    </row>
    <row r="1223" spans="1:17" x14ac:dyDescent="0.2">
      <c r="A1223" t="s">
        <v>125</v>
      </c>
      <c r="C1223" t="s">
        <v>2561</v>
      </c>
      <c r="D1223">
        <f t="shared" si="19"/>
        <v>2018</v>
      </c>
      <c r="E1223" t="s">
        <v>24</v>
      </c>
      <c r="F1223">
        <v>11377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1</v>
      </c>
      <c r="O1223">
        <v>0</v>
      </c>
      <c r="P1223" t="s">
        <v>50</v>
      </c>
    </row>
    <row r="1224" spans="1:17" x14ac:dyDescent="0.2">
      <c r="A1224" t="s">
        <v>158</v>
      </c>
      <c r="B1224" t="s">
        <v>45</v>
      </c>
      <c r="C1224" t="s">
        <v>2563</v>
      </c>
      <c r="D1224">
        <f t="shared" si="19"/>
        <v>2013</v>
      </c>
      <c r="E1224" t="s">
        <v>24</v>
      </c>
      <c r="F1224">
        <v>11104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1</v>
      </c>
      <c r="O1224">
        <v>0</v>
      </c>
      <c r="P1224" t="s">
        <v>57</v>
      </c>
      <c r="Q1224" t="s">
        <v>43</v>
      </c>
    </row>
    <row r="1225" spans="1:17" x14ac:dyDescent="0.2">
      <c r="A1225" t="s">
        <v>158</v>
      </c>
      <c r="B1225" t="s">
        <v>1207</v>
      </c>
      <c r="C1225" t="s">
        <v>2565</v>
      </c>
      <c r="D1225">
        <f t="shared" si="19"/>
        <v>2015</v>
      </c>
      <c r="E1225" t="s">
        <v>24</v>
      </c>
      <c r="F1225">
        <v>11104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1</v>
      </c>
      <c r="O1225">
        <v>0</v>
      </c>
      <c r="P1225" t="s">
        <v>57</v>
      </c>
      <c r="Q1225" t="s">
        <v>68</v>
      </c>
    </row>
    <row r="1226" spans="1:17" x14ac:dyDescent="0.2">
      <c r="A1226" t="s">
        <v>1074</v>
      </c>
      <c r="B1226" t="s">
        <v>1700</v>
      </c>
      <c r="C1226" t="s">
        <v>2567</v>
      </c>
      <c r="D1226">
        <f t="shared" si="19"/>
        <v>2015</v>
      </c>
      <c r="E1226" t="s">
        <v>24</v>
      </c>
      <c r="F1226">
        <v>11377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 t="s">
        <v>50</v>
      </c>
      <c r="Q1226" t="s">
        <v>43</v>
      </c>
    </row>
    <row r="1227" spans="1:17" x14ac:dyDescent="0.2">
      <c r="A1227" t="s">
        <v>1085</v>
      </c>
      <c r="B1227" t="s">
        <v>158</v>
      </c>
      <c r="C1227" t="s">
        <v>2568</v>
      </c>
      <c r="D1227">
        <f t="shared" si="19"/>
        <v>2013</v>
      </c>
      <c r="E1227" t="s">
        <v>24</v>
      </c>
      <c r="F1227">
        <v>11104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1</v>
      </c>
      <c r="O1227">
        <v>0</v>
      </c>
      <c r="P1227" t="s">
        <v>57</v>
      </c>
      <c r="Q1227" t="s">
        <v>43</v>
      </c>
    </row>
    <row r="1228" spans="1:17" x14ac:dyDescent="0.2">
      <c r="A1228" t="s">
        <v>125</v>
      </c>
      <c r="C1228" t="s">
        <v>2569</v>
      </c>
      <c r="D1228">
        <f t="shared" si="19"/>
        <v>2018</v>
      </c>
      <c r="E1228" t="s">
        <v>24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1</v>
      </c>
      <c r="P1228" t="s">
        <v>57</v>
      </c>
      <c r="Q1228" t="s">
        <v>51</v>
      </c>
    </row>
    <row r="1229" spans="1:17" x14ac:dyDescent="0.2">
      <c r="A1229" t="s">
        <v>45</v>
      </c>
      <c r="B1229" t="s">
        <v>158</v>
      </c>
      <c r="C1229" t="s">
        <v>2570</v>
      </c>
      <c r="D1229">
        <f t="shared" si="19"/>
        <v>2015</v>
      </c>
      <c r="E1229" t="s">
        <v>24</v>
      </c>
      <c r="F1229">
        <v>11104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Q1229" t="s">
        <v>570</v>
      </c>
    </row>
    <row r="1230" spans="1:17" x14ac:dyDescent="0.2">
      <c r="A1230" t="s">
        <v>125</v>
      </c>
      <c r="B1230" t="s">
        <v>907</v>
      </c>
      <c r="C1230" t="s">
        <v>2572</v>
      </c>
      <c r="D1230">
        <f t="shared" si="19"/>
        <v>2013</v>
      </c>
      <c r="E1230" t="s">
        <v>24</v>
      </c>
      <c r="F1230">
        <v>11377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 t="s">
        <v>33</v>
      </c>
      <c r="Q1230" t="s">
        <v>298</v>
      </c>
    </row>
    <row r="1231" spans="1:17" x14ac:dyDescent="0.2">
      <c r="A1231" t="s">
        <v>1817</v>
      </c>
      <c r="C1231" t="s">
        <v>2573</v>
      </c>
      <c r="D1231">
        <f t="shared" si="19"/>
        <v>2019</v>
      </c>
      <c r="E1231" t="s">
        <v>24</v>
      </c>
      <c r="F1231">
        <v>11104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 t="s">
        <v>101</v>
      </c>
      <c r="Q1231" t="s">
        <v>187</v>
      </c>
    </row>
    <row r="1232" spans="1:17" x14ac:dyDescent="0.2">
      <c r="A1232" t="s">
        <v>158</v>
      </c>
      <c r="B1232" t="s">
        <v>63</v>
      </c>
      <c r="C1232" t="s">
        <v>2575</v>
      </c>
      <c r="D1232">
        <f t="shared" si="19"/>
        <v>2014</v>
      </c>
      <c r="E1232" t="s">
        <v>24</v>
      </c>
      <c r="F1232">
        <v>11104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1</v>
      </c>
      <c r="O1232">
        <v>0</v>
      </c>
      <c r="P1232" t="s">
        <v>110</v>
      </c>
      <c r="Q1232" t="s">
        <v>43</v>
      </c>
    </row>
    <row r="1233" spans="1:17" x14ac:dyDescent="0.2">
      <c r="A1233" t="s">
        <v>158</v>
      </c>
      <c r="B1233" t="s">
        <v>2160</v>
      </c>
      <c r="C1233" t="s">
        <v>2577</v>
      </c>
      <c r="D1233">
        <f t="shared" si="19"/>
        <v>2016</v>
      </c>
      <c r="E1233" t="s">
        <v>24</v>
      </c>
      <c r="F1233">
        <v>11104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0</v>
      </c>
      <c r="P1233" t="s">
        <v>42</v>
      </c>
    </row>
    <row r="1234" spans="1:17" x14ac:dyDescent="0.2">
      <c r="A1234" t="s">
        <v>158</v>
      </c>
      <c r="C1234" t="s">
        <v>2578</v>
      </c>
      <c r="D1234">
        <f t="shared" si="19"/>
        <v>2021</v>
      </c>
      <c r="E1234" t="s">
        <v>24</v>
      </c>
      <c r="F1234">
        <v>11377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0</v>
      </c>
      <c r="P1234" t="s">
        <v>50</v>
      </c>
      <c r="Q1234" t="s">
        <v>114</v>
      </c>
    </row>
    <row r="1235" spans="1:17" x14ac:dyDescent="0.2">
      <c r="A1235" t="s">
        <v>2069</v>
      </c>
      <c r="B1235" t="s">
        <v>125</v>
      </c>
      <c r="C1235" t="s">
        <v>2580</v>
      </c>
      <c r="D1235">
        <f t="shared" si="19"/>
        <v>2015</v>
      </c>
      <c r="E1235" t="s">
        <v>24</v>
      </c>
      <c r="F1235">
        <v>11377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1</v>
      </c>
      <c r="O1235">
        <v>0</v>
      </c>
      <c r="P1235" t="s">
        <v>57</v>
      </c>
      <c r="Q1235" t="s">
        <v>1087</v>
      </c>
    </row>
    <row r="1236" spans="1:17" x14ac:dyDescent="0.2">
      <c r="A1236" t="s">
        <v>2069</v>
      </c>
      <c r="C1236" t="s">
        <v>2581</v>
      </c>
      <c r="D1236">
        <f t="shared" si="19"/>
        <v>2019</v>
      </c>
      <c r="E1236" t="s">
        <v>24</v>
      </c>
      <c r="F1236">
        <v>11377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 t="s">
        <v>660</v>
      </c>
      <c r="Q1236" t="s">
        <v>2582</v>
      </c>
    </row>
    <row r="1237" spans="1:17" x14ac:dyDescent="0.2">
      <c r="A1237" t="s">
        <v>158</v>
      </c>
      <c r="C1237" t="s">
        <v>2584</v>
      </c>
      <c r="D1237">
        <f t="shared" si="19"/>
        <v>2021</v>
      </c>
      <c r="E1237" t="s">
        <v>24</v>
      </c>
      <c r="F1237">
        <v>11104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 t="s">
        <v>2585</v>
      </c>
      <c r="Q1237" t="s">
        <v>187</v>
      </c>
    </row>
    <row r="1238" spans="1:17" x14ac:dyDescent="0.2">
      <c r="A1238" t="s">
        <v>2587</v>
      </c>
      <c r="C1238" t="s">
        <v>2588</v>
      </c>
      <c r="D1238">
        <f t="shared" si="19"/>
        <v>2018</v>
      </c>
      <c r="E1238" t="s">
        <v>24</v>
      </c>
      <c r="F1238">
        <v>11377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 t="s">
        <v>101</v>
      </c>
      <c r="Q1238" t="s">
        <v>187</v>
      </c>
    </row>
    <row r="1239" spans="1:17" x14ac:dyDescent="0.2">
      <c r="A1239" t="s">
        <v>158</v>
      </c>
      <c r="C1239" t="s">
        <v>2590</v>
      </c>
      <c r="D1239">
        <f t="shared" si="19"/>
        <v>2017</v>
      </c>
      <c r="E1239" t="s">
        <v>24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0</v>
      </c>
      <c r="P1239" t="s">
        <v>50</v>
      </c>
      <c r="Q1239" t="s">
        <v>83</v>
      </c>
    </row>
    <row r="1240" spans="1:17" x14ac:dyDescent="0.2">
      <c r="A1240" t="s">
        <v>158</v>
      </c>
      <c r="B1240" t="s">
        <v>1207</v>
      </c>
      <c r="C1240" t="s">
        <v>2591</v>
      </c>
      <c r="D1240">
        <f t="shared" si="19"/>
        <v>2014</v>
      </c>
      <c r="E1240" t="s">
        <v>24</v>
      </c>
      <c r="F1240">
        <v>11104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1</v>
      </c>
      <c r="O1240">
        <v>0</v>
      </c>
      <c r="P1240" t="s">
        <v>50</v>
      </c>
      <c r="Q1240" t="s">
        <v>43</v>
      </c>
    </row>
    <row r="1241" spans="1:17" x14ac:dyDescent="0.2">
      <c r="A1241" t="s">
        <v>1207</v>
      </c>
      <c r="B1241" t="s">
        <v>158</v>
      </c>
      <c r="C1241" t="s">
        <v>2592</v>
      </c>
      <c r="D1241">
        <f t="shared" si="19"/>
        <v>2014</v>
      </c>
      <c r="E1241" t="s">
        <v>24</v>
      </c>
      <c r="F1241">
        <v>11104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1</v>
      </c>
      <c r="O1241">
        <v>0</v>
      </c>
      <c r="P1241" t="s">
        <v>50</v>
      </c>
      <c r="Q1241" t="s">
        <v>83</v>
      </c>
    </row>
    <row r="1242" spans="1:17" x14ac:dyDescent="0.2">
      <c r="A1242" t="s">
        <v>158</v>
      </c>
      <c r="C1242" t="s">
        <v>2594</v>
      </c>
      <c r="D1242">
        <f t="shared" si="19"/>
        <v>2023</v>
      </c>
      <c r="E1242" t="s">
        <v>24</v>
      </c>
      <c r="F1242">
        <v>11104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0</v>
      </c>
      <c r="P1242" t="s">
        <v>50</v>
      </c>
      <c r="Q1242" t="s">
        <v>51</v>
      </c>
    </row>
    <row r="1243" spans="1:17" x14ac:dyDescent="0.2">
      <c r="A1243" t="s">
        <v>138</v>
      </c>
      <c r="C1243" t="s">
        <v>2596</v>
      </c>
      <c r="D1243">
        <f t="shared" si="19"/>
        <v>2019</v>
      </c>
      <c r="E1243" t="s">
        <v>24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 t="s">
        <v>42</v>
      </c>
      <c r="Q1243" t="s">
        <v>51</v>
      </c>
    </row>
    <row r="1244" spans="1:17" x14ac:dyDescent="0.2">
      <c r="A1244" t="s">
        <v>555</v>
      </c>
      <c r="C1244" t="s">
        <v>2597</v>
      </c>
      <c r="D1244">
        <f t="shared" si="19"/>
        <v>2019</v>
      </c>
      <c r="E1244" t="s">
        <v>24</v>
      </c>
      <c r="F1244">
        <v>11377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 t="s">
        <v>2372</v>
      </c>
      <c r="Q1244" t="s">
        <v>2598</v>
      </c>
    </row>
    <row r="1245" spans="1:17" x14ac:dyDescent="0.2">
      <c r="A1245" t="s">
        <v>541</v>
      </c>
      <c r="C1245" t="s">
        <v>2599</v>
      </c>
      <c r="D1245">
        <f t="shared" si="19"/>
        <v>2016</v>
      </c>
      <c r="E1245" t="s">
        <v>24</v>
      </c>
      <c r="G1245">
        <v>1</v>
      </c>
      <c r="H1245">
        <v>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 t="s">
        <v>33</v>
      </c>
      <c r="Q1245" t="s">
        <v>119</v>
      </c>
    </row>
    <row r="1246" spans="1:17" x14ac:dyDescent="0.2">
      <c r="A1246" t="s">
        <v>541</v>
      </c>
      <c r="C1246" t="s">
        <v>2600</v>
      </c>
      <c r="D1246">
        <f t="shared" si="19"/>
        <v>2019</v>
      </c>
      <c r="E1246" t="s">
        <v>24</v>
      </c>
      <c r="F1246">
        <v>11377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1</v>
      </c>
      <c r="O1246">
        <v>0</v>
      </c>
      <c r="P1246" t="s">
        <v>50</v>
      </c>
      <c r="Q1246" t="s">
        <v>114</v>
      </c>
    </row>
    <row r="1247" spans="1:17" x14ac:dyDescent="0.2">
      <c r="B1247" t="s">
        <v>2602</v>
      </c>
      <c r="C1247" t="s">
        <v>2603</v>
      </c>
      <c r="D1247">
        <f t="shared" si="19"/>
        <v>2022</v>
      </c>
      <c r="E1247" t="s">
        <v>24</v>
      </c>
      <c r="F1247">
        <v>11377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1</v>
      </c>
      <c r="O1247">
        <v>0</v>
      </c>
    </row>
    <row r="1248" spans="1:17" x14ac:dyDescent="0.2">
      <c r="A1248" t="s">
        <v>541</v>
      </c>
      <c r="C1248" t="s">
        <v>2604</v>
      </c>
      <c r="D1248">
        <f t="shared" si="19"/>
        <v>2018</v>
      </c>
      <c r="E1248" t="s">
        <v>24</v>
      </c>
      <c r="F1248">
        <v>11377</v>
      </c>
      <c r="G1248">
        <v>1</v>
      </c>
      <c r="H1248">
        <v>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</v>
      </c>
      <c r="O1248">
        <v>0</v>
      </c>
      <c r="P1248" t="s">
        <v>2605</v>
      </c>
      <c r="Q1248" t="s">
        <v>2606</v>
      </c>
    </row>
    <row r="1249" spans="1:17" x14ac:dyDescent="0.2">
      <c r="A1249" t="s">
        <v>2608</v>
      </c>
      <c r="B1249" t="s">
        <v>918</v>
      </c>
      <c r="C1249" t="s">
        <v>2609</v>
      </c>
      <c r="D1249">
        <f t="shared" si="19"/>
        <v>2013</v>
      </c>
      <c r="E1249" t="s">
        <v>24</v>
      </c>
      <c r="F1249">
        <v>11372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 t="s">
        <v>37</v>
      </c>
      <c r="Q1249" t="s">
        <v>34</v>
      </c>
    </row>
    <row r="1250" spans="1:17" x14ac:dyDescent="0.2">
      <c r="B1250" t="s">
        <v>2611</v>
      </c>
      <c r="C1250" t="s">
        <v>2612</v>
      </c>
      <c r="D1250">
        <f t="shared" si="19"/>
        <v>2017</v>
      </c>
      <c r="E1250" t="s">
        <v>24</v>
      </c>
      <c r="F1250">
        <v>11372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1</v>
      </c>
      <c r="O1250">
        <v>0</v>
      </c>
      <c r="P1250" t="s">
        <v>57</v>
      </c>
      <c r="Q1250" t="s">
        <v>43</v>
      </c>
    </row>
    <row r="1251" spans="1:17" x14ac:dyDescent="0.2">
      <c r="B1251" t="s">
        <v>2614</v>
      </c>
      <c r="C1251" t="s">
        <v>2615</v>
      </c>
      <c r="D1251">
        <f t="shared" si="19"/>
        <v>2019</v>
      </c>
      <c r="E1251" t="s">
        <v>24</v>
      </c>
      <c r="F1251">
        <v>11372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1</v>
      </c>
      <c r="O1251">
        <v>0</v>
      </c>
      <c r="P1251" t="s">
        <v>50</v>
      </c>
      <c r="Q1251" t="s">
        <v>51</v>
      </c>
    </row>
    <row r="1252" spans="1:17" x14ac:dyDescent="0.2">
      <c r="A1252" t="s">
        <v>2617</v>
      </c>
      <c r="B1252" t="s">
        <v>46</v>
      </c>
      <c r="C1252" t="s">
        <v>2618</v>
      </c>
      <c r="D1252">
        <f t="shared" si="19"/>
        <v>2016</v>
      </c>
      <c r="E1252" t="s">
        <v>24</v>
      </c>
      <c r="F1252">
        <v>11377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1</v>
      </c>
      <c r="O1252">
        <v>0</v>
      </c>
      <c r="P1252" t="s">
        <v>50</v>
      </c>
      <c r="Q1252" t="s">
        <v>43</v>
      </c>
    </row>
    <row r="1253" spans="1:17" x14ac:dyDescent="0.2">
      <c r="A1253" t="s">
        <v>46</v>
      </c>
      <c r="C1253" t="s">
        <v>2620</v>
      </c>
      <c r="D1253">
        <f t="shared" si="19"/>
        <v>2023</v>
      </c>
      <c r="E1253" t="s">
        <v>24</v>
      </c>
      <c r="F1253">
        <v>11377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1</v>
      </c>
      <c r="O1253">
        <v>0</v>
      </c>
      <c r="P1253" t="s">
        <v>50</v>
      </c>
      <c r="Q1253" t="s">
        <v>114</v>
      </c>
    </row>
    <row r="1254" spans="1:17" x14ac:dyDescent="0.2">
      <c r="A1254" t="s">
        <v>312</v>
      </c>
      <c r="B1254" t="s">
        <v>138</v>
      </c>
      <c r="C1254" t="s">
        <v>2622</v>
      </c>
      <c r="D1254">
        <f t="shared" si="19"/>
        <v>2014</v>
      </c>
      <c r="E1254" t="s">
        <v>24</v>
      </c>
      <c r="F1254">
        <v>11377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 t="s">
        <v>2623</v>
      </c>
      <c r="Q1254" t="s">
        <v>34</v>
      </c>
    </row>
    <row r="1255" spans="1:17" x14ac:dyDescent="0.2">
      <c r="A1255" t="s">
        <v>312</v>
      </c>
      <c r="C1255" t="s">
        <v>2625</v>
      </c>
      <c r="D1255">
        <f t="shared" si="19"/>
        <v>2021</v>
      </c>
      <c r="E1255" t="s">
        <v>24</v>
      </c>
      <c r="F1255">
        <v>11377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 t="s">
        <v>101</v>
      </c>
      <c r="Q1255" t="s">
        <v>1069</v>
      </c>
    </row>
    <row r="1256" spans="1:17" x14ac:dyDescent="0.2">
      <c r="B1256" t="s">
        <v>2627</v>
      </c>
      <c r="C1256" t="s">
        <v>2628</v>
      </c>
      <c r="D1256">
        <f t="shared" si="19"/>
        <v>2021</v>
      </c>
      <c r="E1256" t="s">
        <v>24</v>
      </c>
      <c r="F1256">
        <v>11377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 t="s">
        <v>101</v>
      </c>
      <c r="Q1256" t="s">
        <v>187</v>
      </c>
    </row>
    <row r="1257" spans="1:17" x14ac:dyDescent="0.2">
      <c r="A1257" t="s">
        <v>312</v>
      </c>
      <c r="C1257" t="s">
        <v>2629</v>
      </c>
      <c r="D1257">
        <f t="shared" si="19"/>
        <v>2021</v>
      </c>
      <c r="E1257" t="s">
        <v>24</v>
      </c>
      <c r="F1257">
        <v>11377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 t="s">
        <v>101</v>
      </c>
      <c r="Q1257" t="s">
        <v>38</v>
      </c>
    </row>
    <row r="1258" spans="1:17" x14ac:dyDescent="0.2">
      <c r="A1258" t="s">
        <v>312</v>
      </c>
      <c r="B1258" t="s">
        <v>138</v>
      </c>
      <c r="C1258" t="s">
        <v>2630</v>
      </c>
      <c r="D1258">
        <f t="shared" si="19"/>
        <v>2013</v>
      </c>
      <c r="E1258" t="s">
        <v>24</v>
      </c>
      <c r="F1258">
        <v>11377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 t="s">
        <v>78</v>
      </c>
      <c r="Q1258" t="s">
        <v>34</v>
      </c>
    </row>
    <row r="1259" spans="1:17" x14ac:dyDescent="0.2">
      <c r="A1259" t="s">
        <v>124</v>
      </c>
      <c r="C1259" t="s">
        <v>2632</v>
      </c>
      <c r="D1259">
        <f t="shared" si="19"/>
        <v>2017</v>
      </c>
      <c r="E1259" t="s">
        <v>24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1</v>
      </c>
      <c r="O1259">
        <v>0</v>
      </c>
      <c r="P1259" t="s">
        <v>136</v>
      </c>
      <c r="Q1259" t="s">
        <v>83</v>
      </c>
    </row>
    <row r="1260" spans="1:17" x14ac:dyDescent="0.2">
      <c r="A1260" t="s">
        <v>134</v>
      </c>
      <c r="B1260" t="s">
        <v>31</v>
      </c>
      <c r="C1260" t="s">
        <v>2634</v>
      </c>
      <c r="D1260">
        <f t="shared" si="19"/>
        <v>2014</v>
      </c>
      <c r="E1260" t="s">
        <v>24</v>
      </c>
      <c r="F1260">
        <v>11377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 t="s">
        <v>37</v>
      </c>
      <c r="Q1260" t="s">
        <v>34</v>
      </c>
    </row>
    <row r="1261" spans="1:17" x14ac:dyDescent="0.2">
      <c r="A1261" t="s">
        <v>1077</v>
      </c>
      <c r="C1261" t="s">
        <v>2636</v>
      </c>
      <c r="D1261">
        <f t="shared" si="19"/>
        <v>2021</v>
      </c>
      <c r="E1261" t="s">
        <v>24</v>
      </c>
      <c r="F1261">
        <v>11377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0</v>
      </c>
      <c r="P1261" t="s">
        <v>57</v>
      </c>
      <c r="Q1261" t="s">
        <v>51</v>
      </c>
    </row>
    <row r="1262" spans="1:17" x14ac:dyDescent="0.2">
      <c r="A1262" t="s">
        <v>312</v>
      </c>
      <c r="C1262" t="s">
        <v>2637</v>
      </c>
      <c r="D1262">
        <f t="shared" si="19"/>
        <v>2022</v>
      </c>
      <c r="E1262" t="s">
        <v>24</v>
      </c>
      <c r="F1262">
        <v>11377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 t="s">
        <v>33</v>
      </c>
      <c r="Q1262" t="s">
        <v>92</v>
      </c>
    </row>
    <row r="1263" spans="1:17" x14ac:dyDescent="0.2">
      <c r="A1263" t="s">
        <v>1077</v>
      </c>
      <c r="C1263" t="s">
        <v>2638</v>
      </c>
      <c r="D1263">
        <f t="shared" si="19"/>
        <v>2017</v>
      </c>
      <c r="E1263" t="s">
        <v>24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1</v>
      </c>
      <c r="O1263">
        <v>0</v>
      </c>
      <c r="P1263" t="s">
        <v>613</v>
      </c>
      <c r="Q1263" t="s">
        <v>43</v>
      </c>
    </row>
    <row r="1264" spans="1:17" x14ac:dyDescent="0.2">
      <c r="A1264" t="s">
        <v>312</v>
      </c>
      <c r="C1264" t="s">
        <v>2639</v>
      </c>
      <c r="D1264">
        <f t="shared" si="19"/>
        <v>2020</v>
      </c>
      <c r="E1264" t="s">
        <v>24</v>
      </c>
      <c r="F1264">
        <v>11377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 t="s">
        <v>101</v>
      </c>
      <c r="Q1264" t="s">
        <v>38</v>
      </c>
    </row>
    <row r="1265" spans="1:17" x14ac:dyDescent="0.2">
      <c r="A1265" t="s">
        <v>31</v>
      </c>
      <c r="C1265" t="s">
        <v>2641</v>
      </c>
      <c r="D1265">
        <f t="shared" si="19"/>
        <v>2019</v>
      </c>
      <c r="E1265" t="s">
        <v>24</v>
      </c>
      <c r="F1265">
        <v>11377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0</v>
      </c>
    </row>
    <row r="1266" spans="1:17" x14ac:dyDescent="0.2">
      <c r="B1266" t="s">
        <v>2643</v>
      </c>
      <c r="C1266" t="s">
        <v>2644</v>
      </c>
      <c r="D1266">
        <f t="shared" si="19"/>
        <v>2021</v>
      </c>
      <c r="E1266" t="s">
        <v>24</v>
      </c>
      <c r="F1266">
        <v>11370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1</v>
      </c>
      <c r="O1266">
        <v>0</v>
      </c>
      <c r="P1266" t="s">
        <v>50</v>
      </c>
      <c r="Q1266" t="s">
        <v>51</v>
      </c>
    </row>
    <row r="1267" spans="1:17" x14ac:dyDescent="0.2">
      <c r="C1267" t="s">
        <v>2646</v>
      </c>
      <c r="D1267">
        <f t="shared" si="19"/>
        <v>2015</v>
      </c>
      <c r="E1267" t="s">
        <v>24</v>
      </c>
      <c r="F1267">
        <v>11370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 t="s">
        <v>37</v>
      </c>
      <c r="Q1267" t="s">
        <v>34</v>
      </c>
    </row>
    <row r="1268" spans="1:17" x14ac:dyDescent="0.2">
      <c r="A1268" t="s">
        <v>317</v>
      </c>
      <c r="C1268" t="s">
        <v>2648</v>
      </c>
      <c r="D1268">
        <f t="shared" si="19"/>
        <v>2023</v>
      </c>
      <c r="E1268" t="s">
        <v>24</v>
      </c>
      <c r="F1268">
        <v>11370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1</v>
      </c>
      <c r="O1268">
        <v>0</v>
      </c>
      <c r="P1268" t="s">
        <v>42</v>
      </c>
      <c r="Q1268" t="s">
        <v>51</v>
      </c>
    </row>
    <row r="1269" spans="1:17" x14ac:dyDescent="0.2">
      <c r="A1269" t="s">
        <v>2153</v>
      </c>
      <c r="C1269" t="s">
        <v>2650</v>
      </c>
      <c r="D1269">
        <f t="shared" si="19"/>
        <v>2018</v>
      </c>
      <c r="E1269" t="s">
        <v>24</v>
      </c>
      <c r="F1269">
        <v>11103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1</v>
      </c>
      <c r="O1269">
        <v>0</v>
      </c>
      <c r="P1269" t="s">
        <v>50</v>
      </c>
      <c r="Q1269" t="s">
        <v>83</v>
      </c>
    </row>
    <row r="1270" spans="1:17" x14ac:dyDescent="0.2">
      <c r="A1270" t="s">
        <v>528</v>
      </c>
      <c r="B1270" t="s">
        <v>2153</v>
      </c>
      <c r="C1270" t="s">
        <v>2651</v>
      </c>
      <c r="D1270">
        <f t="shared" si="19"/>
        <v>2014</v>
      </c>
      <c r="E1270" t="s">
        <v>24</v>
      </c>
      <c r="F1270">
        <v>11103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 t="s">
        <v>37</v>
      </c>
      <c r="Q1270" t="s">
        <v>570</v>
      </c>
    </row>
    <row r="1271" spans="1:17" x14ac:dyDescent="0.2">
      <c r="A1271" t="s">
        <v>528</v>
      </c>
      <c r="C1271" t="s">
        <v>2652</v>
      </c>
      <c r="D1271">
        <f t="shared" si="19"/>
        <v>2018</v>
      </c>
      <c r="E1271" t="s">
        <v>24</v>
      </c>
      <c r="F1271">
        <v>11103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 t="s">
        <v>91</v>
      </c>
      <c r="Q1271" t="s">
        <v>140</v>
      </c>
    </row>
    <row r="1272" spans="1:17" x14ac:dyDescent="0.2">
      <c r="C1272" t="s">
        <v>2654</v>
      </c>
      <c r="D1272">
        <f t="shared" si="19"/>
        <v>2016</v>
      </c>
      <c r="E1272" t="s">
        <v>24</v>
      </c>
      <c r="F1272">
        <v>11377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1</v>
      </c>
      <c r="O1272">
        <v>0</v>
      </c>
      <c r="P1272" t="s">
        <v>42</v>
      </c>
      <c r="Q1272" t="s">
        <v>43</v>
      </c>
    </row>
    <row r="1273" spans="1:17" x14ac:dyDescent="0.2">
      <c r="A1273" t="s">
        <v>528</v>
      </c>
      <c r="C1273" t="s">
        <v>2655</v>
      </c>
      <c r="D1273">
        <f t="shared" si="19"/>
        <v>2019</v>
      </c>
      <c r="E1273" t="s">
        <v>24</v>
      </c>
      <c r="F1273">
        <v>11103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 t="s">
        <v>101</v>
      </c>
      <c r="Q1273" t="s">
        <v>38</v>
      </c>
    </row>
    <row r="1274" spans="1:17" x14ac:dyDescent="0.2">
      <c r="A1274" t="s">
        <v>1700</v>
      </c>
      <c r="B1274" t="s">
        <v>528</v>
      </c>
      <c r="C1274" t="s">
        <v>2656</v>
      </c>
      <c r="D1274">
        <f t="shared" si="19"/>
        <v>2015</v>
      </c>
      <c r="E1274" t="s">
        <v>24</v>
      </c>
      <c r="F1274">
        <v>11377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 t="s">
        <v>1632</v>
      </c>
      <c r="Q1274" t="s">
        <v>43</v>
      </c>
    </row>
    <row r="1275" spans="1:17" x14ac:dyDescent="0.2">
      <c r="A1275" t="s">
        <v>528</v>
      </c>
      <c r="C1275" t="s">
        <v>2658</v>
      </c>
      <c r="D1275">
        <f t="shared" si="19"/>
        <v>2017</v>
      </c>
      <c r="E1275" t="s">
        <v>24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0</v>
      </c>
    </row>
    <row r="1276" spans="1:17" x14ac:dyDescent="0.2">
      <c r="A1276" t="s">
        <v>528</v>
      </c>
      <c r="C1276" t="s">
        <v>2659</v>
      </c>
      <c r="D1276">
        <f t="shared" si="19"/>
        <v>2020</v>
      </c>
      <c r="E1276" t="s">
        <v>24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 t="s">
        <v>78</v>
      </c>
      <c r="Q1276" t="s">
        <v>187</v>
      </c>
    </row>
    <row r="1277" spans="1:17" x14ac:dyDescent="0.2">
      <c r="C1277" t="s">
        <v>2661</v>
      </c>
      <c r="D1277">
        <f t="shared" si="19"/>
        <v>2016</v>
      </c>
      <c r="E1277" t="s">
        <v>24</v>
      </c>
      <c r="F1277">
        <v>11377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0</v>
      </c>
      <c r="P1277" t="s">
        <v>57</v>
      </c>
      <c r="Q1277" t="s">
        <v>43</v>
      </c>
    </row>
    <row r="1278" spans="1:17" x14ac:dyDescent="0.2">
      <c r="B1278" t="s">
        <v>2663</v>
      </c>
      <c r="C1278" t="s">
        <v>2664</v>
      </c>
      <c r="D1278">
        <f t="shared" si="19"/>
        <v>2019</v>
      </c>
      <c r="E1278" t="s">
        <v>24</v>
      </c>
      <c r="F1278">
        <v>11103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 t="s">
        <v>101</v>
      </c>
      <c r="Q1278" t="s">
        <v>38</v>
      </c>
    </row>
    <row r="1279" spans="1:17" x14ac:dyDescent="0.2">
      <c r="A1279" t="s">
        <v>907</v>
      </c>
      <c r="C1279" t="s">
        <v>2665</v>
      </c>
      <c r="D1279">
        <f t="shared" si="19"/>
        <v>2022</v>
      </c>
      <c r="E1279" t="s">
        <v>24</v>
      </c>
      <c r="F1279">
        <v>11103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0</v>
      </c>
      <c r="N1279">
        <v>2</v>
      </c>
      <c r="O1279">
        <v>0</v>
      </c>
      <c r="P1279" t="s">
        <v>42</v>
      </c>
      <c r="Q1279" t="s">
        <v>114</v>
      </c>
    </row>
    <row r="1280" spans="1:17" x14ac:dyDescent="0.2">
      <c r="A1280" t="s">
        <v>2153</v>
      </c>
      <c r="C1280" t="s">
        <v>2666</v>
      </c>
      <c r="D1280">
        <f t="shared" si="19"/>
        <v>2019</v>
      </c>
      <c r="E1280" t="s">
        <v>24</v>
      </c>
      <c r="F1280">
        <v>11103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0</v>
      </c>
      <c r="P1280" t="s">
        <v>50</v>
      </c>
      <c r="Q1280" t="s">
        <v>51</v>
      </c>
    </row>
    <row r="1281" spans="1:17" x14ac:dyDescent="0.2">
      <c r="A1281" t="s">
        <v>528</v>
      </c>
      <c r="C1281" t="s">
        <v>2667</v>
      </c>
      <c r="D1281">
        <f t="shared" si="19"/>
        <v>2017</v>
      </c>
      <c r="E1281" t="s">
        <v>24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 t="s">
        <v>264</v>
      </c>
      <c r="Q1281" t="s">
        <v>140</v>
      </c>
    </row>
    <row r="1282" spans="1:17" x14ac:dyDescent="0.2">
      <c r="A1282" t="s">
        <v>1692</v>
      </c>
      <c r="C1282" t="s">
        <v>2669</v>
      </c>
      <c r="D1282">
        <f t="shared" si="19"/>
        <v>2021</v>
      </c>
      <c r="E1282" t="s">
        <v>24</v>
      </c>
      <c r="F1282">
        <v>11377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 t="s">
        <v>33</v>
      </c>
      <c r="Q1282" t="s">
        <v>38</v>
      </c>
    </row>
    <row r="1283" spans="1:17" x14ac:dyDescent="0.2">
      <c r="A1283" t="s">
        <v>1700</v>
      </c>
      <c r="C1283" t="s">
        <v>2670</v>
      </c>
      <c r="D1283">
        <f t="shared" ref="D1283:D1346" si="20">VALUE(LEFT(C1283,4))</f>
        <v>2017</v>
      </c>
      <c r="E1283" t="s">
        <v>24</v>
      </c>
      <c r="F1283">
        <v>11377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0</v>
      </c>
      <c r="P1283" t="s">
        <v>50</v>
      </c>
      <c r="Q1283" t="s">
        <v>43</v>
      </c>
    </row>
    <row r="1284" spans="1:17" x14ac:dyDescent="0.2">
      <c r="A1284" t="s">
        <v>2153</v>
      </c>
      <c r="C1284" t="s">
        <v>2671</v>
      </c>
      <c r="D1284">
        <f t="shared" si="20"/>
        <v>2017</v>
      </c>
      <c r="E1284" t="s">
        <v>24</v>
      </c>
      <c r="F1284">
        <v>11103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 t="s">
        <v>42</v>
      </c>
      <c r="Q1284" t="s">
        <v>239</v>
      </c>
    </row>
    <row r="1285" spans="1:17" x14ac:dyDescent="0.2">
      <c r="B1285" t="s">
        <v>2673</v>
      </c>
      <c r="C1285" t="s">
        <v>2674</v>
      </c>
      <c r="D1285">
        <f t="shared" si="20"/>
        <v>2023</v>
      </c>
      <c r="E1285" t="s">
        <v>24</v>
      </c>
      <c r="F1285">
        <v>11103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1</v>
      </c>
      <c r="O1285">
        <v>0</v>
      </c>
      <c r="P1285" t="s">
        <v>101</v>
      </c>
      <c r="Q1285" t="s">
        <v>114</v>
      </c>
    </row>
    <row r="1286" spans="1:17" x14ac:dyDescent="0.2">
      <c r="A1286" t="s">
        <v>2676</v>
      </c>
      <c r="C1286" t="s">
        <v>2677</v>
      </c>
      <c r="D1286">
        <f t="shared" si="20"/>
        <v>2020</v>
      </c>
      <c r="E1286" t="s">
        <v>24</v>
      </c>
      <c r="F1286">
        <v>11102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 t="s">
        <v>78</v>
      </c>
      <c r="Q1286" t="s">
        <v>692</v>
      </c>
    </row>
    <row r="1287" spans="1:17" x14ac:dyDescent="0.2">
      <c r="A1287" t="s">
        <v>209</v>
      </c>
      <c r="C1287" t="s">
        <v>2679</v>
      </c>
      <c r="D1287">
        <f t="shared" si="20"/>
        <v>2020</v>
      </c>
      <c r="E1287" t="s">
        <v>24</v>
      </c>
      <c r="F1287">
        <v>11102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 t="s">
        <v>101</v>
      </c>
      <c r="Q1287" t="s">
        <v>187</v>
      </c>
    </row>
    <row r="1288" spans="1:17" x14ac:dyDescent="0.2">
      <c r="A1288" t="s">
        <v>209</v>
      </c>
      <c r="C1288" t="s">
        <v>2680</v>
      </c>
      <c r="D1288">
        <f t="shared" si="20"/>
        <v>2023</v>
      </c>
      <c r="E1288" t="s">
        <v>24</v>
      </c>
      <c r="F1288">
        <v>11102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 t="s">
        <v>33</v>
      </c>
      <c r="Q1288" t="s">
        <v>171</v>
      </c>
    </row>
    <row r="1289" spans="1:17" x14ac:dyDescent="0.2">
      <c r="A1289" t="s">
        <v>399</v>
      </c>
      <c r="C1289" t="s">
        <v>2681</v>
      </c>
      <c r="D1289">
        <f t="shared" si="20"/>
        <v>2023</v>
      </c>
      <c r="E1289" t="s">
        <v>24</v>
      </c>
      <c r="F1289">
        <v>11102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</v>
      </c>
      <c r="O1289">
        <v>0</v>
      </c>
      <c r="P1289" t="s">
        <v>42</v>
      </c>
      <c r="Q1289" t="s">
        <v>114</v>
      </c>
    </row>
    <row r="1290" spans="1:17" x14ac:dyDescent="0.2">
      <c r="A1290" t="s">
        <v>2683</v>
      </c>
      <c r="C1290" t="s">
        <v>2684</v>
      </c>
      <c r="D1290">
        <f t="shared" si="20"/>
        <v>2019</v>
      </c>
      <c r="E1290" t="s">
        <v>24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1</v>
      </c>
      <c r="O1290">
        <v>0</v>
      </c>
      <c r="P1290" t="s">
        <v>50</v>
      </c>
      <c r="Q1290" t="s">
        <v>51</v>
      </c>
    </row>
    <row r="1291" spans="1:17" x14ac:dyDescent="0.2">
      <c r="A1291" t="s">
        <v>209</v>
      </c>
      <c r="B1291" t="s">
        <v>2686</v>
      </c>
      <c r="C1291" t="s">
        <v>2687</v>
      </c>
      <c r="D1291">
        <f t="shared" si="20"/>
        <v>2013</v>
      </c>
      <c r="E1291" t="s">
        <v>24</v>
      </c>
      <c r="F1291">
        <v>11106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1</v>
      </c>
      <c r="O1291">
        <v>0</v>
      </c>
      <c r="P1291" t="s">
        <v>57</v>
      </c>
      <c r="Q1291" t="s">
        <v>43</v>
      </c>
    </row>
    <row r="1292" spans="1:17" x14ac:dyDescent="0.2">
      <c r="B1292" t="s">
        <v>2689</v>
      </c>
      <c r="C1292" t="s">
        <v>2690</v>
      </c>
      <c r="D1292">
        <f t="shared" si="20"/>
        <v>2019</v>
      </c>
      <c r="E1292" t="s">
        <v>24</v>
      </c>
      <c r="F1292">
        <v>11102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0</v>
      </c>
      <c r="P1292" t="s">
        <v>50</v>
      </c>
    </row>
    <row r="1293" spans="1:17" x14ac:dyDescent="0.2">
      <c r="C1293" t="s">
        <v>2692</v>
      </c>
      <c r="D1293">
        <f t="shared" si="20"/>
        <v>2016</v>
      </c>
      <c r="E1293" t="s">
        <v>24</v>
      </c>
      <c r="F1293">
        <v>11102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0</v>
      </c>
      <c r="P1293" t="s">
        <v>57</v>
      </c>
      <c r="Q1293" t="s">
        <v>43</v>
      </c>
    </row>
    <row r="1294" spans="1:17" x14ac:dyDescent="0.2">
      <c r="A1294" t="s">
        <v>196</v>
      </c>
      <c r="C1294" t="s">
        <v>2694</v>
      </c>
      <c r="D1294">
        <f t="shared" si="20"/>
        <v>2019</v>
      </c>
      <c r="E1294" t="s">
        <v>24</v>
      </c>
      <c r="F1294">
        <v>11106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 t="s">
        <v>33</v>
      </c>
      <c r="Q1294" t="s">
        <v>181</v>
      </c>
    </row>
    <row r="1295" spans="1:17" x14ac:dyDescent="0.2">
      <c r="A1295" t="s">
        <v>196</v>
      </c>
      <c r="C1295" t="s">
        <v>2695</v>
      </c>
      <c r="D1295">
        <f t="shared" si="20"/>
        <v>2020</v>
      </c>
      <c r="E1295" t="s">
        <v>24</v>
      </c>
      <c r="F1295">
        <v>11106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 t="s">
        <v>170</v>
      </c>
      <c r="Q1295" t="s">
        <v>187</v>
      </c>
    </row>
    <row r="1296" spans="1:17" x14ac:dyDescent="0.2">
      <c r="A1296" t="s">
        <v>196</v>
      </c>
      <c r="C1296" t="s">
        <v>2696</v>
      </c>
      <c r="D1296">
        <f t="shared" si="20"/>
        <v>2023</v>
      </c>
      <c r="E1296" t="s">
        <v>24</v>
      </c>
      <c r="F1296">
        <v>11106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1</v>
      </c>
      <c r="O1296">
        <v>0</v>
      </c>
      <c r="P1296" t="s">
        <v>42</v>
      </c>
      <c r="Q1296" t="s">
        <v>114</v>
      </c>
    </row>
    <row r="1297" spans="1:17" x14ac:dyDescent="0.2">
      <c r="A1297" t="s">
        <v>528</v>
      </c>
      <c r="C1297" t="s">
        <v>2698</v>
      </c>
      <c r="D1297">
        <f t="shared" si="20"/>
        <v>2023</v>
      </c>
      <c r="E1297" t="s">
        <v>24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1</v>
      </c>
      <c r="O1297">
        <v>0</v>
      </c>
      <c r="P1297" t="s">
        <v>82</v>
      </c>
      <c r="Q1297" t="s">
        <v>114</v>
      </c>
    </row>
    <row r="1298" spans="1:17" x14ac:dyDescent="0.2">
      <c r="A1298" t="s">
        <v>1519</v>
      </c>
      <c r="B1298" t="s">
        <v>2160</v>
      </c>
      <c r="C1298" t="s">
        <v>2700</v>
      </c>
      <c r="D1298">
        <f t="shared" si="20"/>
        <v>2013</v>
      </c>
      <c r="E1298" t="s">
        <v>24</v>
      </c>
      <c r="F1298">
        <v>11378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1</v>
      </c>
      <c r="O1298">
        <v>0</v>
      </c>
      <c r="P1298" t="s">
        <v>532</v>
      </c>
      <c r="Q1298" t="s">
        <v>43</v>
      </c>
    </row>
    <row r="1299" spans="1:17" x14ac:dyDescent="0.2">
      <c r="C1299" t="s">
        <v>2702</v>
      </c>
      <c r="D1299">
        <f t="shared" si="20"/>
        <v>2016</v>
      </c>
      <c r="E1299" t="s">
        <v>24</v>
      </c>
      <c r="F1299">
        <v>11378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 t="s">
        <v>2162</v>
      </c>
      <c r="Q1299" t="s">
        <v>34</v>
      </c>
    </row>
    <row r="1300" spans="1:17" x14ac:dyDescent="0.2">
      <c r="A1300" t="s">
        <v>2704</v>
      </c>
      <c r="B1300" t="s">
        <v>2153</v>
      </c>
      <c r="C1300" t="s">
        <v>2705</v>
      </c>
      <c r="D1300">
        <f t="shared" si="20"/>
        <v>2015</v>
      </c>
      <c r="E1300" t="s">
        <v>24</v>
      </c>
      <c r="F1300">
        <v>11378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 t="s">
        <v>2706</v>
      </c>
      <c r="Q1300" t="s">
        <v>1740</v>
      </c>
    </row>
    <row r="1301" spans="1:17" x14ac:dyDescent="0.2">
      <c r="A1301" t="s">
        <v>2704</v>
      </c>
      <c r="B1301" t="s">
        <v>907</v>
      </c>
      <c r="C1301" t="s">
        <v>2708</v>
      </c>
      <c r="D1301">
        <f t="shared" si="20"/>
        <v>2014</v>
      </c>
      <c r="E1301" t="s">
        <v>24</v>
      </c>
      <c r="F1301">
        <v>11378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 t="s">
        <v>33</v>
      </c>
      <c r="Q1301" t="s">
        <v>570</v>
      </c>
    </row>
    <row r="1302" spans="1:17" x14ac:dyDescent="0.2">
      <c r="C1302" t="s">
        <v>2710</v>
      </c>
      <c r="D1302">
        <f t="shared" si="20"/>
        <v>2014</v>
      </c>
      <c r="E1302" t="s">
        <v>24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1</v>
      </c>
      <c r="O1302">
        <v>1</v>
      </c>
      <c r="P1302" t="s">
        <v>37</v>
      </c>
      <c r="Q1302" t="s">
        <v>2711</v>
      </c>
    </row>
    <row r="1303" spans="1:17" x14ac:dyDescent="0.2">
      <c r="A1303" t="s">
        <v>907</v>
      </c>
      <c r="C1303" t="s">
        <v>2713</v>
      </c>
      <c r="D1303">
        <f t="shared" si="20"/>
        <v>2019</v>
      </c>
      <c r="E1303" t="s">
        <v>24</v>
      </c>
      <c r="F1303">
        <v>11378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 t="s">
        <v>91</v>
      </c>
      <c r="Q1303" t="s">
        <v>272</v>
      </c>
    </row>
    <row r="1304" spans="1:17" x14ac:dyDescent="0.2">
      <c r="A1304" t="s">
        <v>2715</v>
      </c>
      <c r="C1304" t="s">
        <v>2716</v>
      </c>
      <c r="D1304">
        <f t="shared" si="20"/>
        <v>2017</v>
      </c>
      <c r="E1304" t="s">
        <v>24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1</v>
      </c>
      <c r="O1304">
        <v>0</v>
      </c>
      <c r="P1304" t="s">
        <v>50</v>
      </c>
      <c r="Q1304" t="s">
        <v>43</v>
      </c>
    </row>
    <row r="1305" spans="1:17" x14ac:dyDescent="0.2">
      <c r="A1305" t="s">
        <v>1519</v>
      </c>
      <c r="B1305" t="s">
        <v>2160</v>
      </c>
      <c r="C1305" t="s">
        <v>2717</v>
      </c>
      <c r="D1305">
        <f t="shared" si="20"/>
        <v>2013</v>
      </c>
      <c r="E1305" t="s">
        <v>24</v>
      </c>
      <c r="F1305">
        <v>11378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 t="s">
        <v>37</v>
      </c>
      <c r="Q1305" t="s">
        <v>119</v>
      </c>
    </row>
    <row r="1306" spans="1:17" x14ac:dyDescent="0.2">
      <c r="A1306" t="s">
        <v>2704</v>
      </c>
      <c r="C1306" t="s">
        <v>2719</v>
      </c>
      <c r="D1306">
        <f t="shared" si="20"/>
        <v>2018</v>
      </c>
      <c r="E1306" t="s">
        <v>24</v>
      </c>
      <c r="F1306">
        <v>11378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 t="s">
        <v>78</v>
      </c>
      <c r="Q1306" t="s">
        <v>272</v>
      </c>
    </row>
    <row r="1307" spans="1:17" x14ac:dyDescent="0.2">
      <c r="A1307" t="s">
        <v>1519</v>
      </c>
      <c r="C1307" t="s">
        <v>2721</v>
      </c>
      <c r="D1307">
        <f t="shared" si="20"/>
        <v>2021</v>
      </c>
      <c r="E1307" t="s">
        <v>24</v>
      </c>
      <c r="F1307">
        <v>11378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0</v>
      </c>
      <c r="P1307" t="s">
        <v>57</v>
      </c>
      <c r="Q1307" t="s">
        <v>51</v>
      </c>
    </row>
    <row r="1308" spans="1:17" x14ac:dyDescent="0.2">
      <c r="A1308" t="s">
        <v>2704</v>
      </c>
      <c r="B1308" t="s">
        <v>2153</v>
      </c>
      <c r="C1308" t="s">
        <v>2722</v>
      </c>
      <c r="D1308">
        <f t="shared" si="20"/>
        <v>2014</v>
      </c>
      <c r="E1308" t="s">
        <v>24</v>
      </c>
      <c r="F1308">
        <v>11378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1</v>
      </c>
      <c r="O1308">
        <v>0</v>
      </c>
      <c r="P1308" t="s">
        <v>57</v>
      </c>
      <c r="Q1308" t="s">
        <v>43</v>
      </c>
    </row>
    <row r="1309" spans="1:17" x14ac:dyDescent="0.2">
      <c r="B1309" t="s">
        <v>2724</v>
      </c>
      <c r="C1309" t="s">
        <v>2725</v>
      </c>
      <c r="D1309">
        <f t="shared" si="20"/>
        <v>2023</v>
      </c>
      <c r="E1309" t="s">
        <v>24</v>
      </c>
      <c r="F1309">
        <v>11378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1</v>
      </c>
      <c r="O1309">
        <v>0</v>
      </c>
      <c r="P1309" t="s">
        <v>57</v>
      </c>
      <c r="Q1309" t="s">
        <v>881</v>
      </c>
    </row>
    <row r="1310" spans="1:17" x14ac:dyDescent="0.2">
      <c r="C1310" t="s">
        <v>2727</v>
      </c>
      <c r="D1310">
        <f t="shared" si="20"/>
        <v>2016</v>
      </c>
      <c r="E1310" t="s">
        <v>24</v>
      </c>
      <c r="F1310">
        <v>11385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1</v>
      </c>
      <c r="O1310">
        <v>0</v>
      </c>
      <c r="P1310" t="s">
        <v>110</v>
      </c>
      <c r="Q1310" t="s">
        <v>535</v>
      </c>
    </row>
    <row r="1311" spans="1:17" x14ac:dyDescent="0.2">
      <c r="B1311" t="s">
        <v>2729</v>
      </c>
      <c r="C1311" t="s">
        <v>2730</v>
      </c>
      <c r="D1311">
        <f t="shared" si="20"/>
        <v>2019</v>
      </c>
      <c r="E1311" t="s">
        <v>24</v>
      </c>
      <c r="F1311">
        <v>11385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 t="s">
        <v>57</v>
      </c>
      <c r="Q1311" t="s">
        <v>2598</v>
      </c>
    </row>
    <row r="1312" spans="1:17" x14ac:dyDescent="0.2">
      <c r="A1312" t="s">
        <v>2106</v>
      </c>
      <c r="B1312" t="s">
        <v>2732</v>
      </c>
      <c r="C1312" t="s">
        <v>2733</v>
      </c>
      <c r="D1312">
        <f t="shared" si="20"/>
        <v>2015</v>
      </c>
      <c r="E1312" t="s">
        <v>24</v>
      </c>
      <c r="F1312">
        <v>11385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1</v>
      </c>
      <c r="O1312">
        <v>0</v>
      </c>
      <c r="P1312" t="s">
        <v>57</v>
      </c>
      <c r="Q1312" t="s">
        <v>43</v>
      </c>
    </row>
    <row r="1313" spans="1:17" x14ac:dyDescent="0.2">
      <c r="A1313" t="s">
        <v>2106</v>
      </c>
      <c r="C1313" t="s">
        <v>2735</v>
      </c>
      <c r="D1313">
        <f t="shared" si="20"/>
        <v>2023</v>
      </c>
      <c r="E1313" t="s">
        <v>24</v>
      </c>
      <c r="F1313">
        <v>11385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 t="s">
        <v>33</v>
      </c>
      <c r="Q1313" t="s">
        <v>38</v>
      </c>
    </row>
    <row r="1314" spans="1:17" x14ac:dyDescent="0.2">
      <c r="A1314" t="s">
        <v>2106</v>
      </c>
      <c r="B1314" t="s">
        <v>2737</v>
      </c>
      <c r="C1314" t="s">
        <v>2738</v>
      </c>
      <c r="D1314">
        <f t="shared" si="20"/>
        <v>2016</v>
      </c>
      <c r="E1314" t="s">
        <v>24</v>
      </c>
      <c r="F1314">
        <v>11385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0</v>
      </c>
      <c r="P1314" t="s">
        <v>42</v>
      </c>
      <c r="Q1314" t="s">
        <v>43</v>
      </c>
    </row>
    <row r="1315" spans="1:17" x14ac:dyDescent="0.2">
      <c r="A1315" t="s">
        <v>2111</v>
      </c>
      <c r="B1315" t="s">
        <v>2106</v>
      </c>
      <c r="C1315" t="s">
        <v>2739</v>
      </c>
      <c r="D1315">
        <f t="shared" si="20"/>
        <v>2016</v>
      </c>
      <c r="E1315" t="s">
        <v>24</v>
      </c>
      <c r="F1315">
        <v>11385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1</v>
      </c>
      <c r="O1315">
        <v>0</v>
      </c>
      <c r="P1315" t="s">
        <v>57</v>
      </c>
    </row>
    <row r="1316" spans="1:17" x14ac:dyDescent="0.2">
      <c r="A1316" t="s">
        <v>2106</v>
      </c>
      <c r="B1316" t="s">
        <v>2737</v>
      </c>
      <c r="C1316" t="s">
        <v>2740</v>
      </c>
      <c r="D1316">
        <f t="shared" si="20"/>
        <v>2014</v>
      </c>
      <c r="E1316" t="s">
        <v>24</v>
      </c>
      <c r="F1316">
        <v>11385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0</v>
      </c>
      <c r="P1316" t="s">
        <v>57</v>
      </c>
      <c r="Q1316" t="s">
        <v>43</v>
      </c>
    </row>
    <row r="1317" spans="1:17" x14ac:dyDescent="0.2">
      <c r="B1317" t="s">
        <v>2742</v>
      </c>
      <c r="C1317" t="s">
        <v>2743</v>
      </c>
      <c r="D1317">
        <f t="shared" si="20"/>
        <v>2019</v>
      </c>
      <c r="E1317" t="s">
        <v>24</v>
      </c>
      <c r="F1317">
        <v>11385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1</v>
      </c>
      <c r="O1317">
        <v>0</v>
      </c>
      <c r="P1317" t="s">
        <v>57</v>
      </c>
    </row>
    <row r="1318" spans="1:17" x14ac:dyDescent="0.2">
      <c r="B1318" t="s">
        <v>2745</v>
      </c>
      <c r="C1318" t="s">
        <v>2746</v>
      </c>
      <c r="D1318">
        <f t="shared" si="20"/>
        <v>2020</v>
      </c>
      <c r="E1318" t="s">
        <v>24</v>
      </c>
      <c r="F1318">
        <v>11385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0</v>
      </c>
      <c r="P1318" t="s">
        <v>57</v>
      </c>
      <c r="Q1318" t="s">
        <v>114</v>
      </c>
    </row>
    <row r="1319" spans="1:17" x14ac:dyDescent="0.2">
      <c r="A1319" t="s">
        <v>2106</v>
      </c>
      <c r="C1319" t="s">
        <v>2747</v>
      </c>
      <c r="D1319">
        <f t="shared" si="20"/>
        <v>2020</v>
      </c>
      <c r="E1319" t="s">
        <v>24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 t="s">
        <v>57</v>
      </c>
      <c r="Q1319" t="s">
        <v>688</v>
      </c>
    </row>
    <row r="1320" spans="1:17" x14ac:dyDescent="0.2">
      <c r="A1320" t="s">
        <v>2749</v>
      </c>
      <c r="B1320" t="s">
        <v>2106</v>
      </c>
      <c r="C1320" t="s">
        <v>2750</v>
      </c>
      <c r="D1320">
        <f t="shared" si="20"/>
        <v>2016</v>
      </c>
      <c r="E1320" t="s">
        <v>24</v>
      </c>
      <c r="F1320">
        <v>11385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0</v>
      </c>
      <c r="P1320" t="s">
        <v>42</v>
      </c>
    </row>
    <row r="1321" spans="1:17" x14ac:dyDescent="0.2">
      <c r="A1321" t="s">
        <v>2106</v>
      </c>
      <c r="C1321" t="s">
        <v>2751</v>
      </c>
      <c r="D1321">
        <f t="shared" si="20"/>
        <v>2017</v>
      </c>
      <c r="E1321" t="s">
        <v>24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 t="s">
        <v>60</v>
      </c>
      <c r="Q1321" t="s">
        <v>34</v>
      </c>
    </row>
    <row r="1322" spans="1:17" x14ac:dyDescent="0.2">
      <c r="B1322" t="s">
        <v>2753</v>
      </c>
      <c r="C1322" t="s">
        <v>2754</v>
      </c>
      <c r="D1322">
        <f t="shared" si="20"/>
        <v>2019</v>
      </c>
      <c r="E1322" t="s">
        <v>24</v>
      </c>
      <c r="F1322">
        <v>11378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0</v>
      </c>
      <c r="Q1322" t="s">
        <v>114</v>
      </c>
    </row>
    <row r="1323" spans="1:17" x14ac:dyDescent="0.2">
      <c r="B1323" t="s">
        <v>2756</v>
      </c>
      <c r="C1323" t="s">
        <v>2757</v>
      </c>
      <c r="D1323">
        <f t="shared" si="20"/>
        <v>2017</v>
      </c>
      <c r="E1323" t="s">
        <v>24</v>
      </c>
      <c r="F1323">
        <v>11385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0</v>
      </c>
      <c r="P1323" t="s">
        <v>57</v>
      </c>
      <c r="Q1323" t="s">
        <v>43</v>
      </c>
    </row>
    <row r="1324" spans="1:17" x14ac:dyDescent="0.2">
      <c r="A1324" t="s">
        <v>2106</v>
      </c>
      <c r="C1324" t="s">
        <v>2759</v>
      </c>
      <c r="D1324">
        <f t="shared" si="20"/>
        <v>2020</v>
      </c>
      <c r="E1324" t="s">
        <v>24</v>
      </c>
      <c r="F1324">
        <v>11385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1</v>
      </c>
      <c r="O1324">
        <v>0</v>
      </c>
      <c r="P1324" t="s">
        <v>42</v>
      </c>
      <c r="Q1324" t="s">
        <v>114</v>
      </c>
    </row>
    <row r="1325" spans="1:17" x14ac:dyDescent="0.2">
      <c r="B1325" t="s">
        <v>2760</v>
      </c>
      <c r="C1325" t="s">
        <v>2761</v>
      </c>
      <c r="D1325">
        <f t="shared" si="20"/>
        <v>2017</v>
      </c>
      <c r="E1325" t="s">
        <v>24</v>
      </c>
      <c r="F1325">
        <v>11385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 t="s">
        <v>1342</v>
      </c>
      <c r="Q1325" t="s">
        <v>34</v>
      </c>
    </row>
    <row r="1326" spans="1:17" x14ac:dyDescent="0.2">
      <c r="A1326" t="s">
        <v>2043</v>
      </c>
      <c r="C1326" t="s">
        <v>2763</v>
      </c>
      <c r="D1326">
        <f t="shared" si="20"/>
        <v>2019</v>
      </c>
      <c r="E1326" t="s">
        <v>24</v>
      </c>
      <c r="F1326">
        <v>11378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 t="s">
        <v>33</v>
      </c>
      <c r="Q1326" t="s">
        <v>71</v>
      </c>
    </row>
    <row r="1327" spans="1:17" x14ac:dyDescent="0.2">
      <c r="A1327" t="s">
        <v>2765</v>
      </c>
      <c r="B1327" t="s">
        <v>1850</v>
      </c>
      <c r="C1327" t="s">
        <v>2766</v>
      </c>
      <c r="D1327">
        <f t="shared" si="20"/>
        <v>2015</v>
      </c>
      <c r="E1327" t="s">
        <v>24</v>
      </c>
      <c r="F1327">
        <v>11379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 t="s">
        <v>57</v>
      </c>
      <c r="Q1327" t="s">
        <v>43</v>
      </c>
    </row>
    <row r="1328" spans="1:17" x14ac:dyDescent="0.2">
      <c r="A1328" t="s">
        <v>1850</v>
      </c>
      <c r="B1328" t="s">
        <v>2128</v>
      </c>
      <c r="C1328" t="s">
        <v>2768</v>
      </c>
      <c r="D1328">
        <f t="shared" si="20"/>
        <v>2015</v>
      </c>
      <c r="E1328" t="s">
        <v>24</v>
      </c>
      <c r="F1328">
        <v>11379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 t="s">
        <v>37</v>
      </c>
      <c r="Q1328" t="s">
        <v>34</v>
      </c>
    </row>
    <row r="1329" spans="1:17" x14ac:dyDescent="0.2">
      <c r="A1329" t="s">
        <v>138</v>
      </c>
      <c r="B1329" t="s">
        <v>130</v>
      </c>
      <c r="C1329" t="s">
        <v>2769</v>
      </c>
      <c r="D1329">
        <f t="shared" si="20"/>
        <v>2014</v>
      </c>
      <c r="E1329" t="s">
        <v>24</v>
      </c>
      <c r="F1329">
        <v>11377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 t="s">
        <v>37</v>
      </c>
      <c r="Q1329" t="s">
        <v>298</v>
      </c>
    </row>
    <row r="1330" spans="1:17" x14ac:dyDescent="0.2">
      <c r="A1330" t="s">
        <v>130</v>
      </c>
      <c r="B1330" t="s">
        <v>138</v>
      </c>
      <c r="C1330" t="s">
        <v>2770</v>
      </c>
      <c r="D1330">
        <f t="shared" si="20"/>
        <v>2014</v>
      </c>
      <c r="E1330" t="s">
        <v>24</v>
      </c>
      <c r="F1330">
        <v>11377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 t="s">
        <v>37</v>
      </c>
      <c r="Q1330" t="s">
        <v>34</v>
      </c>
    </row>
    <row r="1331" spans="1:17" x14ac:dyDescent="0.2">
      <c r="A1331" t="s">
        <v>130</v>
      </c>
      <c r="C1331" t="s">
        <v>2772</v>
      </c>
      <c r="D1331">
        <f t="shared" si="20"/>
        <v>2020</v>
      </c>
      <c r="E1331" t="s">
        <v>24</v>
      </c>
      <c r="F1331">
        <v>11377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1</v>
      </c>
      <c r="O1331">
        <v>0</v>
      </c>
      <c r="P1331" t="s">
        <v>57</v>
      </c>
      <c r="Q1331" t="s">
        <v>51</v>
      </c>
    </row>
    <row r="1332" spans="1:17" x14ac:dyDescent="0.2">
      <c r="A1332" t="s">
        <v>1850</v>
      </c>
      <c r="C1332" t="s">
        <v>2774</v>
      </c>
      <c r="D1332">
        <f t="shared" si="20"/>
        <v>2018</v>
      </c>
      <c r="E1332" t="s">
        <v>24</v>
      </c>
      <c r="F1332">
        <v>11377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0</v>
      </c>
      <c r="P1332" t="s">
        <v>50</v>
      </c>
      <c r="Q1332" t="s">
        <v>51</v>
      </c>
    </row>
    <row r="1333" spans="1:17" x14ac:dyDescent="0.2">
      <c r="A1333" t="s">
        <v>125</v>
      </c>
      <c r="C1333" t="s">
        <v>2775</v>
      </c>
      <c r="D1333">
        <f t="shared" si="20"/>
        <v>2019</v>
      </c>
      <c r="E1333" t="s">
        <v>24</v>
      </c>
      <c r="F1333">
        <v>11377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 t="s">
        <v>866</v>
      </c>
      <c r="Q1333" t="s">
        <v>187</v>
      </c>
    </row>
    <row r="1334" spans="1:17" x14ac:dyDescent="0.2">
      <c r="A1334" t="s">
        <v>1937</v>
      </c>
      <c r="C1334" t="s">
        <v>2777</v>
      </c>
      <c r="D1334">
        <f t="shared" si="20"/>
        <v>2019</v>
      </c>
      <c r="E1334" t="s">
        <v>24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 t="s">
        <v>78</v>
      </c>
      <c r="Q1334" t="s">
        <v>29</v>
      </c>
    </row>
    <row r="1335" spans="1:17" x14ac:dyDescent="0.2">
      <c r="A1335" t="s">
        <v>148</v>
      </c>
      <c r="B1335" t="s">
        <v>157</v>
      </c>
      <c r="C1335" t="s">
        <v>2779</v>
      </c>
      <c r="D1335">
        <f t="shared" si="20"/>
        <v>2016</v>
      </c>
      <c r="E1335" t="s">
        <v>24</v>
      </c>
      <c r="F1335">
        <v>11377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1</v>
      </c>
      <c r="O1335">
        <v>0</v>
      </c>
      <c r="P1335" t="s">
        <v>246</v>
      </c>
      <c r="Q1335" t="s">
        <v>43</v>
      </c>
    </row>
    <row r="1336" spans="1:17" x14ac:dyDescent="0.2">
      <c r="B1336" t="s">
        <v>2781</v>
      </c>
      <c r="C1336" t="s">
        <v>2782</v>
      </c>
      <c r="D1336">
        <f t="shared" si="20"/>
        <v>2018</v>
      </c>
      <c r="E1336" t="s">
        <v>24</v>
      </c>
      <c r="F1336">
        <v>11377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 t="s">
        <v>2162</v>
      </c>
      <c r="Q1336" t="s">
        <v>140</v>
      </c>
    </row>
    <row r="1337" spans="1:17" x14ac:dyDescent="0.2">
      <c r="A1337" t="s">
        <v>125</v>
      </c>
      <c r="C1337" t="s">
        <v>2783</v>
      </c>
      <c r="D1337">
        <f t="shared" si="20"/>
        <v>2020</v>
      </c>
      <c r="E1337" t="s">
        <v>24</v>
      </c>
      <c r="F1337">
        <v>11377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 t="s">
        <v>101</v>
      </c>
      <c r="Q1337" t="s">
        <v>171</v>
      </c>
    </row>
    <row r="1338" spans="1:17" x14ac:dyDescent="0.2">
      <c r="A1338" t="s">
        <v>130</v>
      </c>
      <c r="C1338" t="s">
        <v>2784</v>
      </c>
      <c r="D1338">
        <f t="shared" si="20"/>
        <v>2020</v>
      </c>
      <c r="E1338" t="s">
        <v>24</v>
      </c>
      <c r="F1338">
        <v>11377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 t="s">
        <v>78</v>
      </c>
      <c r="Q1338" t="s">
        <v>92</v>
      </c>
    </row>
    <row r="1339" spans="1:17" x14ac:dyDescent="0.2">
      <c r="A1339" t="s">
        <v>1937</v>
      </c>
      <c r="C1339" t="s">
        <v>2785</v>
      </c>
      <c r="D1339">
        <f t="shared" si="20"/>
        <v>2020</v>
      </c>
      <c r="E1339" t="s">
        <v>24</v>
      </c>
      <c r="F1339">
        <v>11377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 t="s">
        <v>33</v>
      </c>
      <c r="Q1339" t="s">
        <v>187</v>
      </c>
    </row>
    <row r="1340" spans="1:17" x14ac:dyDescent="0.2">
      <c r="B1340" t="s">
        <v>2787</v>
      </c>
      <c r="C1340" t="s">
        <v>2788</v>
      </c>
      <c r="D1340">
        <f t="shared" si="20"/>
        <v>2022</v>
      </c>
      <c r="E1340" t="s">
        <v>24</v>
      </c>
      <c r="F1340">
        <v>11377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0</v>
      </c>
      <c r="Q1340" t="s">
        <v>688</v>
      </c>
    </row>
    <row r="1341" spans="1:17" x14ac:dyDescent="0.2">
      <c r="A1341" t="s">
        <v>1937</v>
      </c>
      <c r="C1341" t="s">
        <v>2789</v>
      </c>
      <c r="D1341">
        <f t="shared" si="20"/>
        <v>2023</v>
      </c>
      <c r="E1341" t="s">
        <v>24</v>
      </c>
      <c r="F1341">
        <v>11377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0</v>
      </c>
      <c r="P1341" t="s">
        <v>50</v>
      </c>
      <c r="Q1341" t="s">
        <v>51</v>
      </c>
    </row>
    <row r="1342" spans="1:17" x14ac:dyDescent="0.2">
      <c r="A1342" t="s">
        <v>1937</v>
      </c>
      <c r="B1342" t="s">
        <v>125</v>
      </c>
      <c r="C1342" t="s">
        <v>2791</v>
      </c>
      <c r="D1342">
        <f t="shared" si="20"/>
        <v>2015</v>
      </c>
      <c r="E1342" t="s">
        <v>24</v>
      </c>
      <c r="F1342">
        <v>11377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1</v>
      </c>
      <c r="O1342">
        <v>0</v>
      </c>
      <c r="P1342" t="s">
        <v>57</v>
      </c>
      <c r="Q1342" t="s">
        <v>83</v>
      </c>
    </row>
    <row r="1343" spans="1:17" x14ac:dyDescent="0.2">
      <c r="A1343" t="s">
        <v>1850</v>
      </c>
      <c r="B1343" t="s">
        <v>125</v>
      </c>
      <c r="C1343" t="s">
        <v>2792</v>
      </c>
      <c r="D1343">
        <f t="shared" si="20"/>
        <v>2013</v>
      </c>
      <c r="E1343" t="s">
        <v>24</v>
      </c>
      <c r="F1343">
        <v>11377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1</v>
      </c>
      <c r="O1343">
        <v>0</v>
      </c>
      <c r="P1343" t="s">
        <v>57</v>
      </c>
      <c r="Q1343" t="s">
        <v>43</v>
      </c>
    </row>
    <row r="1344" spans="1:17" x14ac:dyDescent="0.2">
      <c r="B1344" t="s">
        <v>2794</v>
      </c>
      <c r="C1344" t="s">
        <v>2795</v>
      </c>
      <c r="D1344">
        <f t="shared" si="20"/>
        <v>2020</v>
      </c>
      <c r="E1344" t="s">
        <v>24</v>
      </c>
      <c r="F1344">
        <v>11377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1</v>
      </c>
      <c r="O1344">
        <v>0</v>
      </c>
    </row>
    <row r="1345" spans="1:17" x14ac:dyDescent="0.2">
      <c r="B1345" t="s">
        <v>2797</v>
      </c>
      <c r="C1345" t="s">
        <v>2798</v>
      </c>
      <c r="D1345">
        <f t="shared" si="20"/>
        <v>2022</v>
      </c>
      <c r="E1345" t="s">
        <v>24</v>
      </c>
      <c r="F1345">
        <v>11377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0</v>
      </c>
      <c r="P1345" t="s">
        <v>57</v>
      </c>
      <c r="Q1345" t="s">
        <v>114</v>
      </c>
    </row>
    <row r="1346" spans="1:17" x14ac:dyDescent="0.2">
      <c r="C1346" t="s">
        <v>2800</v>
      </c>
      <c r="D1346">
        <f t="shared" si="20"/>
        <v>2016</v>
      </c>
      <c r="E1346" t="s">
        <v>24</v>
      </c>
      <c r="F1346">
        <v>11377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 t="s">
        <v>37</v>
      </c>
      <c r="Q1346" t="s">
        <v>34</v>
      </c>
    </row>
    <row r="1347" spans="1:17" x14ac:dyDescent="0.2">
      <c r="A1347" t="s">
        <v>148</v>
      </c>
      <c r="C1347" t="s">
        <v>2801</v>
      </c>
      <c r="D1347">
        <f t="shared" ref="D1347:D1410" si="21">VALUE(LEFT(C1347,4))</f>
        <v>2022</v>
      </c>
      <c r="E1347" t="s">
        <v>24</v>
      </c>
      <c r="F1347">
        <v>11377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1</v>
      </c>
      <c r="O1347">
        <v>0</v>
      </c>
      <c r="P1347" t="s">
        <v>50</v>
      </c>
      <c r="Q1347" t="s">
        <v>114</v>
      </c>
    </row>
    <row r="1348" spans="1:17" x14ac:dyDescent="0.2">
      <c r="A1348" t="s">
        <v>125</v>
      </c>
      <c r="B1348" t="s">
        <v>1850</v>
      </c>
      <c r="C1348" t="s">
        <v>2802</v>
      </c>
      <c r="D1348">
        <f t="shared" si="21"/>
        <v>2013</v>
      </c>
      <c r="E1348" t="s">
        <v>24</v>
      </c>
      <c r="F1348">
        <v>11377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 t="s">
        <v>37</v>
      </c>
      <c r="Q1348" t="s">
        <v>119</v>
      </c>
    </row>
    <row r="1349" spans="1:17" x14ac:dyDescent="0.2">
      <c r="A1349" t="s">
        <v>125</v>
      </c>
      <c r="C1349" t="s">
        <v>2803</v>
      </c>
      <c r="D1349">
        <f t="shared" si="21"/>
        <v>2019</v>
      </c>
      <c r="E1349" t="s">
        <v>24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1</v>
      </c>
      <c r="O1349">
        <v>0</v>
      </c>
      <c r="P1349" t="s">
        <v>50</v>
      </c>
      <c r="Q1349" t="s">
        <v>216</v>
      </c>
    </row>
    <row r="1350" spans="1:17" x14ac:dyDescent="0.2">
      <c r="A1350" t="s">
        <v>344</v>
      </c>
      <c r="B1350" t="s">
        <v>63</v>
      </c>
      <c r="C1350" t="s">
        <v>2805</v>
      </c>
      <c r="D1350">
        <f t="shared" si="21"/>
        <v>2016</v>
      </c>
      <c r="E1350" t="s">
        <v>24</v>
      </c>
      <c r="F1350">
        <v>11103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0</v>
      </c>
      <c r="P1350" t="s">
        <v>2806</v>
      </c>
      <c r="Q1350" t="s">
        <v>429</v>
      </c>
    </row>
    <row r="1351" spans="1:17" x14ac:dyDescent="0.2">
      <c r="A1351" t="s">
        <v>317</v>
      </c>
      <c r="C1351" t="s">
        <v>2807</v>
      </c>
      <c r="D1351">
        <f t="shared" si="21"/>
        <v>2020</v>
      </c>
      <c r="E1351" t="s">
        <v>24</v>
      </c>
      <c r="F1351">
        <v>11370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1</v>
      </c>
      <c r="O1351">
        <v>0</v>
      </c>
      <c r="P1351" t="s">
        <v>37</v>
      </c>
      <c r="Q1351" t="s">
        <v>655</v>
      </c>
    </row>
    <row r="1352" spans="1:17" x14ac:dyDescent="0.2">
      <c r="B1352" t="s">
        <v>2808</v>
      </c>
      <c r="C1352" t="s">
        <v>2809</v>
      </c>
      <c r="D1352">
        <f t="shared" si="21"/>
        <v>2020</v>
      </c>
      <c r="E1352" t="s">
        <v>24</v>
      </c>
      <c r="F1352">
        <v>11103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 t="s">
        <v>101</v>
      </c>
      <c r="Q1352" t="s">
        <v>187</v>
      </c>
    </row>
    <row r="1353" spans="1:17" x14ac:dyDescent="0.2">
      <c r="A1353" t="s">
        <v>1638</v>
      </c>
      <c r="C1353" t="s">
        <v>2811</v>
      </c>
      <c r="D1353">
        <f t="shared" si="21"/>
        <v>2019</v>
      </c>
      <c r="E1353" t="s">
        <v>24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 t="s">
        <v>78</v>
      </c>
      <c r="Q1353" t="s">
        <v>38</v>
      </c>
    </row>
    <row r="1354" spans="1:17" x14ac:dyDescent="0.2">
      <c r="A1354" t="s">
        <v>1638</v>
      </c>
      <c r="B1354" t="s">
        <v>1624</v>
      </c>
      <c r="C1354" t="s">
        <v>2813</v>
      </c>
      <c r="D1354">
        <f t="shared" si="21"/>
        <v>2016</v>
      </c>
      <c r="E1354" t="s">
        <v>24</v>
      </c>
      <c r="F1354">
        <v>11378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1</v>
      </c>
      <c r="O1354">
        <v>0</v>
      </c>
      <c r="P1354" t="s">
        <v>42</v>
      </c>
      <c r="Q1354" t="s">
        <v>43</v>
      </c>
    </row>
    <row r="1355" spans="1:17" x14ac:dyDescent="0.2">
      <c r="A1355" t="s">
        <v>1624</v>
      </c>
      <c r="B1355" t="s">
        <v>1638</v>
      </c>
      <c r="C1355" t="s">
        <v>2814</v>
      </c>
      <c r="D1355">
        <f t="shared" si="21"/>
        <v>2013</v>
      </c>
      <c r="E1355" t="s">
        <v>24</v>
      </c>
      <c r="F1355">
        <v>11378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0</v>
      </c>
      <c r="P1355" t="s">
        <v>695</v>
      </c>
      <c r="Q1355" t="s">
        <v>83</v>
      </c>
    </row>
    <row r="1356" spans="1:17" x14ac:dyDescent="0.2">
      <c r="A1356" t="s">
        <v>1638</v>
      </c>
      <c r="C1356" t="s">
        <v>2815</v>
      </c>
      <c r="D1356">
        <f t="shared" si="21"/>
        <v>2018</v>
      </c>
      <c r="E1356" t="s">
        <v>24</v>
      </c>
      <c r="F1356">
        <v>11378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 t="s">
        <v>60</v>
      </c>
      <c r="Q1356" t="s">
        <v>38</v>
      </c>
    </row>
    <row r="1357" spans="1:17" x14ac:dyDescent="0.2">
      <c r="A1357" t="s">
        <v>1638</v>
      </c>
      <c r="C1357" t="s">
        <v>2816</v>
      </c>
      <c r="D1357">
        <f t="shared" si="21"/>
        <v>2020</v>
      </c>
      <c r="E1357" t="s">
        <v>24</v>
      </c>
      <c r="F1357">
        <v>11378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 t="s">
        <v>101</v>
      </c>
      <c r="Q1357" t="s">
        <v>38</v>
      </c>
    </row>
    <row r="1358" spans="1:17" x14ac:dyDescent="0.2">
      <c r="B1358" t="s">
        <v>2818</v>
      </c>
      <c r="C1358" t="s">
        <v>2819</v>
      </c>
      <c r="D1358">
        <f t="shared" si="21"/>
        <v>2019</v>
      </c>
      <c r="E1358" t="s">
        <v>24</v>
      </c>
      <c r="F1358">
        <v>11378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1</v>
      </c>
      <c r="O1358">
        <v>0</v>
      </c>
      <c r="P1358" t="s">
        <v>57</v>
      </c>
      <c r="Q1358" t="s">
        <v>51</v>
      </c>
    </row>
    <row r="1359" spans="1:17" x14ac:dyDescent="0.2">
      <c r="A1359" t="s">
        <v>1635</v>
      </c>
      <c r="B1359" t="s">
        <v>1077</v>
      </c>
      <c r="C1359" t="s">
        <v>2821</v>
      </c>
      <c r="D1359">
        <f t="shared" si="21"/>
        <v>2013</v>
      </c>
      <c r="E1359" t="s">
        <v>24</v>
      </c>
      <c r="F1359">
        <v>11378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 t="s">
        <v>37</v>
      </c>
      <c r="Q1359" t="s">
        <v>34</v>
      </c>
    </row>
    <row r="1360" spans="1:17" x14ac:dyDescent="0.2">
      <c r="A1360" t="s">
        <v>1638</v>
      </c>
      <c r="B1360" t="s">
        <v>1624</v>
      </c>
      <c r="C1360" t="s">
        <v>2822</v>
      </c>
      <c r="D1360">
        <f t="shared" si="21"/>
        <v>2015</v>
      </c>
      <c r="E1360" t="s">
        <v>24</v>
      </c>
      <c r="F1360">
        <v>11378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 t="s">
        <v>101</v>
      </c>
      <c r="Q1360" t="s">
        <v>34</v>
      </c>
    </row>
    <row r="1361" spans="1:17" x14ac:dyDescent="0.2">
      <c r="A1361" t="s">
        <v>449</v>
      </c>
      <c r="C1361" t="s">
        <v>2824</v>
      </c>
      <c r="D1361">
        <f t="shared" si="21"/>
        <v>2017</v>
      </c>
      <c r="E1361" t="s">
        <v>24</v>
      </c>
      <c r="F1361">
        <v>11102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1</v>
      </c>
      <c r="O1361">
        <v>0</v>
      </c>
      <c r="P1361" t="s">
        <v>42</v>
      </c>
      <c r="Q1361" t="s">
        <v>43</v>
      </c>
    </row>
    <row r="1362" spans="1:17" x14ac:dyDescent="0.2">
      <c r="A1362" t="s">
        <v>449</v>
      </c>
      <c r="C1362" t="s">
        <v>2825</v>
      </c>
      <c r="D1362">
        <f t="shared" si="21"/>
        <v>2017</v>
      </c>
      <c r="E1362" t="s">
        <v>24</v>
      </c>
      <c r="F1362">
        <v>11102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1</v>
      </c>
      <c r="O1362">
        <v>0</v>
      </c>
      <c r="P1362" t="s">
        <v>568</v>
      </c>
      <c r="Q1362" t="s">
        <v>83</v>
      </c>
    </row>
    <row r="1363" spans="1:17" x14ac:dyDescent="0.2">
      <c r="A1363" t="s">
        <v>399</v>
      </c>
      <c r="C1363" t="s">
        <v>2826</v>
      </c>
      <c r="D1363">
        <f t="shared" si="21"/>
        <v>2017</v>
      </c>
      <c r="E1363" t="s">
        <v>24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 t="s">
        <v>91</v>
      </c>
      <c r="Q1363" t="s">
        <v>34</v>
      </c>
    </row>
    <row r="1364" spans="1:17" x14ac:dyDescent="0.2">
      <c r="C1364" t="s">
        <v>2828</v>
      </c>
      <c r="D1364">
        <f t="shared" si="21"/>
        <v>2016</v>
      </c>
      <c r="E1364" t="s">
        <v>24</v>
      </c>
      <c r="F1364">
        <v>11377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 t="s">
        <v>354</v>
      </c>
      <c r="Q1364" t="s">
        <v>34</v>
      </c>
    </row>
    <row r="1365" spans="1:17" x14ac:dyDescent="0.2">
      <c r="A1365" t="s">
        <v>2830</v>
      </c>
      <c r="C1365" t="s">
        <v>2831</v>
      </c>
      <c r="D1365">
        <f t="shared" si="21"/>
        <v>2019</v>
      </c>
      <c r="E1365" t="s">
        <v>24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1</v>
      </c>
      <c r="O1365">
        <v>0</v>
      </c>
      <c r="P1365" t="s">
        <v>377</v>
      </c>
      <c r="Q1365" t="s">
        <v>114</v>
      </c>
    </row>
    <row r="1366" spans="1:17" x14ac:dyDescent="0.2">
      <c r="A1366" t="s">
        <v>2069</v>
      </c>
      <c r="C1366" t="s">
        <v>2833</v>
      </c>
      <c r="D1366">
        <f t="shared" si="21"/>
        <v>2023</v>
      </c>
      <c r="E1366" t="s">
        <v>24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 t="s">
        <v>37</v>
      </c>
      <c r="Q1366" t="s">
        <v>29</v>
      </c>
    </row>
    <row r="1367" spans="1:17" x14ac:dyDescent="0.2">
      <c r="A1367" t="s">
        <v>918</v>
      </c>
      <c r="C1367" t="s">
        <v>2835</v>
      </c>
      <c r="D1367">
        <f t="shared" si="21"/>
        <v>2018</v>
      </c>
      <c r="E1367" t="s">
        <v>24</v>
      </c>
      <c r="F1367">
        <v>11372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 t="s">
        <v>50</v>
      </c>
      <c r="Q1367" t="s">
        <v>114</v>
      </c>
    </row>
    <row r="1368" spans="1:17" x14ac:dyDescent="0.2">
      <c r="A1368" t="s">
        <v>918</v>
      </c>
      <c r="B1368" t="s">
        <v>2180</v>
      </c>
      <c r="C1368" t="s">
        <v>2837</v>
      </c>
      <c r="D1368">
        <f t="shared" si="21"/>
        <v>2013</v>
      </c>
      <c r="E1368" t="s">
        <v>24</v>
      </c>
      <c r="F1368">
        <v>11372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1</v>
      </c>
      <c r="P1368" t="s">
        <v>57</v>
      </c>
      <c r="Q1368" t="s">
        <v>250</v>
      </c>
    </row>
    <row r="1369" spans="1:17" x14ac:dyDescent="0.2">
      <c r="A1369" t="s">
        <v>918</v>
      </c>
      <c r="C1369" t="s">
        <v>2838</v>
      </c>
      <c r="D1369">
        <f t="shared" si="21"/>
        <v>2017</v>
      </c>
      <c r="E1369" t="s">
        <v>24</v>
      </c>
      <c r="F1369">
        <v>11372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 t="s">
        <v>37</v>
      </c>
      <c r="Q1369" t="s">
        <v>140</v>
      </c>
    </row>
    <row r="1370" spans="1:17" x14ac:dyDescent="0.2">
      <c r="A1370" t="s">
        <v>918</v>
      </c>
      <c r="C1370" t="s">
        <v>2839</v>
      </c>
      <c r="D1370">
        <f t="shared" si="21"/>
        <v>2020</v>
      </c>
      <c r="E1370" t="s">
        <v>24</v>
      </c>
      <c r="F1370">
        <v>11372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 t="s">
        <v>33</v>
      </c>
      <c r="Q1370" t="s">
        <v>38</v>
      </c>
    </row>
    <row r="1371" spans="1:17" x14ac:dyDescent="0.2">
      <c r="A1371" t="s">
        <v>918</v>
      </c>
      <c r="C1371" t="s">
        <v>2840</v>
      </c>
      <c r="D1371">
        <f t="shared" si="21"/>
        <v>2020</v>
      </c>
      <c r="E1371" t="s">
        <v>24</v>
      </c>
      <c r="F1371">
        <v>11372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 t="s">
        <v>709</v>
      </c>
      <c r="Q1371" t="s">
        <v>71</v>
      </c>
    </row>
    <row r="1372" spans="1:17" x14ac:dyDescent="0.2">
      <c r="A1372" t="s">
        <v>918</v>
      </c>
      <c r="C1372" t="s">
        <v>2841</v>
      </c>
      <c r="D1372">
        <f t="shared" si="21"/>
        <v>2020</v>
      </c>
      <c r="E1372" t="s">
        <v>24</v>
      </c>
      <c r="F1372">
        <v>11372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 t="s">
        <v>101</v>
      </c>
      <c r="Q1372" t="s">
        <v>38</v>
      </c>
    </row>
    <row r="1373" spans="1:17" x14ac:dyDescent="0.2">
      <c r="A1373" t="s">
        <v>918</v>
      </c>
      <c r="C1373" t="s">
        <v>2843</v>
      </c>
      <c r="D1373">
        <f t="shared" si="21"/>
        <v>2020</v>
      </c>
      <c r="E1373" t="s">
        <v>24</v>
      </c>
      <c r="F1373">
        <v>11368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 t="s">
        <v>78</v>
      </c>
      <c r="Q1373" t="s">
        <v>1182</v>
      </c>
    </row>
    <row r="1374" spans="1:17" x14ac:dyDescent="0.2">
      <c r="A1374" t="s">
        <v>1265</v>
      </c>
      <c r="C1374" t="s">
        <v>2845</v>
      </c>
      <c r="D1374">
        <f t="shared" si="21"/>
        <v>2020</v>
      </c>
      <c r="E1374" t="s">
        <v>24</v>
      </c>
      <c r="F1374">
        <v>11368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 t="s">
        <v>33</v>
      </c>
      <c r="Q1374" t="s">
        <v>38</v>
      </c>
    </row>
    <row r="1375" spans="1:17" x14ac:dyDescent="0.2">
      <c r="A1375" t="s">
        <v>918</v>
      </c>
      <c r="B1375" t="s">
        <v>2180</v>
      </c>
      <c r="C1375" t="s">
        <v>2846</v>
      </c>
      <c r="D1375">
        <f t="shared" si="21"/>
        <v>2015</v>
      </c>
      <c r="E1375" t="s">
        <v>24</v>
      </c>
      <c r="F1375">
        <v>11372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 t="s">
        <v>101</v>
      </c>
      <c r="Q1375" t="s">
        <v>570</v>
      </c>
    </row>
    <row r="1376" spans="1:17" x14ac:dyDescent="0.2">
      <c r="A1376" t="s">
        <v>918</v>
      </c>
      <c r="B1376" t="s">
        <v>2180</v>
      </c>
      <c r="C1376" t="s">
        <v>2847</v>
      </c>
      <c r="D1376">
        <f t="shared" si="21"/>
        <v>2015</v>
      </c>
      <c r="E1376" t="s">
        <v>24</v>
      </c>
      <c r="F1376">
        <v>11372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 t="s">
        <v>101</v>
      </c>
      <c r="Q1376" t="s">
        <v>34</v>
      </c>
    </row>
    <row r="1377" spans="1:17" x14ac:dyDescent="0.2">
      <c r="B1377" t="s">
        <v>2849</v>
      </c>
      <c r="C1377" t="s">
        <v>2850</v>
      </c>
      <c r="D1377">
        <f t="shared" si="21"/>
        <v>2021</v>
      </c>
      <c r="E1377" t="s">
        <v>24</v>
      </c>
      <c r="F1377">
        <v>11368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 t="s">
        <v>101</v>
      </c>
      <c r="Q1377" t="s">
        <v>38</v>
      </c>
    </row>
    <row r="1378" spans="1:17" x14ac:dyDescent="0.2">
      <c r="C1378" t="s">
        <v>2852</v>
      </c>
      <c r="D1378">
        <f t="shared" si="21"/>
        <v>2016</v>
      </c>
      <c r="E1378" t="s">
        <v>24</v>
      </c>
      <c r="F1378">
        <v>11372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1</v>
      </c>
      <c r="O1378">
        <v>0</v>
      </c>
      <c r="P1378" t="s">
        <v>57</v>
      </c>
      <c r="Q1378" t="s">
        <v>83</v>
      </c>
    </row>
    <row r="1379" spans="1:17" x14ac:dyDescent="0.2">
      <c r="A1379" t="s">
        <v>918</v>
      </c>
      <c r="B1379" t="s">
        <v>2180</v>
      </c>
      <c r="C1379" t="s">
        <v>2853</v>
      </c>
      <c r="D1379">
        <f t="shared" si="21"/>
        <v>2014</v>
      </c>
      <c r="E1379" t="s">
        <v>24</v>
      </c>
      <c r="F1379">
        <v>11372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 t="s">
        <v>37</v>
      </c>
      <c r="Q1379" t="s">
        <v>119</v>
      </c>
    </row>
    <row r="1380" spans="1:17" x14ac:dyDescent="0.2">
      <c r="A1380" t="s">
        <v>2350</v>
      </c>
      <c r="C1380" t="s">
        <v>2854</v>
      </c>
      <c r="D1380">
        <f t="shared" si="21"/>
        <v>2021</v>
      </c>
      <c r="E1380" t="s">
        <v>24</v>
      </c>
      <c r="F1380">
        <v>11368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 t="s">
        <v>50</v>
      </c>
      <c r="Q1380" t="s">
        <v>216</v>
      </c>
    </row>
    <row r="1381" spans="1:17" x14ac:dyDescent="0.2">
      <c r="A1381" t="s">
        <v>890</v>
      </c>
      <c r="C1381" t="s">
        <v>2856</v>
      </c>
      <c r="D1381">
        <f t="shared" si="21"/>
        <v>2017</v>
      </c>
      <c r="E1381" t="s">
        <v>24</v>
      </c>
      <c r="F1381">
        <v>11372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 t="s">
        <v>532</v>
      </c>
      <c r="Q1381" t="s">
        <v>239</v>
      </c>
    </row>
    <row r="1382" spans="1:17" x14ac:dyDescent="0.2">
      <c r="A1382" t="s">
        <v>1270</v>
      </c>
      <c r="B1382" t="s">
        <v>918</v>
      </c>
      <c r="C1382" t="s">
        <v>2858</v>
      </c>
      <c r="D1382">
        <f t="shared" si="21"/>
        <v>2015</v>
      </c>
      <c r="E1382" t="s">
        <v>24</v>
      </c>
      <c r="F1382">
        <v>11368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1</v>
      </c>
      <c r="O1382">
        <v>0</v>
      </c>
      <c r="P1382" t="s">
        <v>57</v>
      </c>
      <c r="Q1382" t="s">
        <v>83</v>
      </c>
    </row>
    <row r="1383" spans="1:17" x14ac:dyDescent="0.2">
      <c r="A1383" t="s">
        <v>2180</v>
      </c>
      <c r="C1383" t="s">
        <v>2859</v>
      </c>
      <c r="D1383">
        <f t="shared" si="21"/>
        <v>2019</v>
      </c>
      <c r="E1383" t="s">
        <v>24</v>
      </c>
      <c r="F1383">
        <v>11372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 t="s">
        <v>101</v>
      </c>
      <c r="Q1383" t="s">
        <v>546</v>
      </c>
    </row>
    <row r="1384" spans="1:17" x14ac:dyDescent="0.2">
      <c r="B1384" t="s">
        <v>2861</v>
      </c>
      <c r="C1384" t="s">
        <v>2862</v>
      </c>
      <c r="D1384">
        <f t="shared" si="21"/>
        <v>2017</v>
      </c>
      <c r="E1384" t="s">
        <v>24</v>
      </c>
      <c r="F1384">
        <v>11372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1</v>
      </c>
      <c r="O1384">
        <v>0</v>
      </c>
      <c r="P1384" t="s">
        <v>57</v>
      </c>
      <c r="Q1384" t="s">
        <v>83</v>
      </c>
    </row>
    <row r="1385" spans="1:17" x14ac:dyDescent="0.2">
      <c r="A1385" t="s">
        <v>2180</v>
      </c>
      <c r="C1385" t="s">
        <v>2863</v>
      </c>
      <c r="D1385">
        <f t="shared" si="21"/>
        <v>2023</v>
      </c>
      <c r="E1385" t="s">
        <v>24</v>
      </c>
      <c r="F1385">
        <v>11372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 t="s">
        <v>60</v>
      </c>
      <c r="Q1385" t="s">
        <v>2864</v>
      </c>
    </row>
    <row r="1386" spans="1:17" x14ac:dyDescent="0.2">
      <c r="A1386" t="s">
        <v>918</v>
      </c>
      <c r="C1386" t="s">
        <v>2866</v>
      </c>
      <c r="D1386">
        <f t="shared" si="21"/>
        <v>2023</v>
      </c>
      <c r="E1386" t="s">
        <v>24</v>
      </c>
      <c r="F1386">
        <v>11368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 t="s">
        <v>101</v>
      </c>
      <c r="Q1386" t="s">
        <v>187</v>
      </c>
    </row>
    <row r="1387" spans="1:17" x14ac:dyDescent="0.2">
      <c r="A1387" t="s">
        <v>399</v>
      </c>
      <c r="C1387" t="s">
        <v>2868</v>
      </c>
      <c r="D1387">
        <f t="shared" si="21"/>
        <v>2019</v>
      </c>
      <c r="E1387" t="s">
        <v>24</v>
      </c>
      <c r="F1387">
        <v>11103</v>
      </c>
      <c r="G1387">
        <v>1</v>
      </c>
      <c r="H1387">
        <v>1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2</v>
      </c>
      <c r="O1387">
        <v>0</v>
      </c>
      <c r="P1387" t="s">
        <v>2869</v>
      </c>
      <c r="Q1387" t="s">
        <v>187</v>
      </c>
    </row>
    <row r="1388" spans="1:17" x14ac:dyDescent="0.2">
      <c r="A1388" t="s">
        <v>2871</v>
      </c>
      <c r="B1388" t="s">
        <v>196</v>
      </c>
      <c r="C1388" t="s">
        <v>2872</v>
      </c>
      <c r="D1388">
        <f t="shared" si="21"/>
        <v>2016</v>
      </c>
      <c r="E1388" t="s">
        <v>24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1</v>
      </c>
      <c r="O1388">
        <v>0</v>
      </c>
      <c r="P1388" t="s">
        <v>57</v>
      </c>
      <c r="Q1388" t="s">
        <v>43</v>
      </c>
    </row>
    <row r="1389" spans="1:17" x14ac:dyDescent="0.2">
      <c r="A1389" t="s">
        <v>161</v>
      </c>
      <c r="B1389" t="s">
        <v>2874</v>
      </c>
      <c r="C1389" t="s">
        <v>2875</v>
      </c>
      <c r="D1389">
        <f t="shared" si="21"/>
        <v>2015</v>
      </c>
      <c r="E1389" t="s">
        <v>24</v>
      </c>
      <c r="F1389">
        <v>11102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 t="s">
        <v>33</v>
      </c>
      <c r="Q1389" t="s">
        <v>119</v>
      </c>
    </row>
    <row r="1390" spans="1:17" x14ac:dyDescent="0.2">
      <c r="A1390" t="s">
        <v>196</v>
      </c>
      <c r="C1390" t="s">
        <v>2876</v>
      </c>
      <c r="D1390">
        <f t="shared" si="21"/>
        <v>2017</v>
      </c>
      <c r="E1390" t="s">
        <v>24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1</v>
      </c>
      <c r="O1390">
        <v>0</v>
      </c>
      <c r="P1390" t="s">
        <v>57</v>
      </c>
      <c r="Q1390" t="s">
        <v>43</v>
      </c>
    </row>
    <row r="1391" spans="1:17" x14ac:dyDescent="0.2">
      <c r="A1391" t="s">
        <v>196</v>
      </c>
      <c r="C1391" t="s">
        <v>2877</v>
      </c>
      <c r="D1391">
        <f t="shared" si="21"/>
        <v>2019</v>
      </c>
      <c r="E1391" t="s">
        <v>24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0</v>
      </c>
      <c r="P1391" t="s">
        <v>42</v>
      </c>
      <c r="Q1391" t="s">
        <v>114</v>
      </c>
    </row>
    <row r="1392" spans="1:17" x14ac:dyDescent="0.2">
      <c r="A1392" t="s">
        <v>2879</v>
      </c>
      <c r="B1392" t="s">
        <v>2880</v>
      </c>
      <c r="C1392" t="s">
        <v>2881</v>
      </c>
      <c r="D1392">
        <f t="shared" si="21"/>
        <v>2015</v>
      </c>
      <c r="E1392" t="s">
        <v>24</v>
      </c>
      <c r="F1392">
        <v>11378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1</v>
      </c>
      <c r="O1392">
        <v>0</v>
      </c>
      <c r="P1392" t="s">
        <v>50</v>
      </c>
      <c r="Q1392" t="s">
        <v>83</v>
      </c>
    </row>
    <row r="1393" spans="1:17" x14ac:dyDescent="0.2">
      <c r="A1393" t="s">
        <v>2883</v>
      </c>
      <c r="C1393" t="s">
        <v>2884</v>
      </c>
      <c r="D1393">
        <f t="shared" si="21"/>
        <v>2018</v>
      </c>
      <c r="E1393" t="s">
        <v>24</v>
      </c>
      <c r="F1393">
        <v>11378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 t="s">
        <v>1983</v>
      </c>
      <c r="Q1393" t="s">
        <v>38</v>
      </c>
    </row>
    <row r="1394" spans="1:17" x14ac:dyDescent="0.2">
      <c r="A1394" t="s">
        <v>2883</v>
      </c>
      <c r="C1394" t="s">
        <v>2886</v>
      </c>
      <c r="D1394">
        <f t="shared" si="21"/>
        <v>2021</v>
      </c>
      <c r="E1394" t="s">
        <v>24</v>
      </c>
      <c r="F1394">
        <v>11378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</v>
      </c>
      <c r="P1394" t="s">
        <v>42</v>
      </c>
      <c r="Q1394" t="s">
        <v>51</v>
      </c>
    </row>
    <row r="1395" spans="1:17" x14ac:dyDescent="0.2">
      <c r="B1395" t="s">
        <v>2888</v>
      </c>
      <c r="C1395" t="s">
        <v>2889</v>
      </c>
      <c r="D1395">
        <f t="shared" si="21"/>
        <v>2021</v>
      </c>
      <c r="E1395" t="s">
        <v>24</v>
      </c>
      <c r="F1395">
        <v>11378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0</v>
      </c>
      <c r="P1395" t="s">
        <v>110</v>
      </c>
      <c r="Q1395" t="s">
        <v>51</v>
      </c>
    </row>
    <row r="1396" spans="1:17" x14ac:dyDescent="0.2">
      <c r="A1396" t="s">
        <v>235</v>
      </c>
      <c r="C1396" t="s">
        <v>2891</v>
      </c>
      <c r="D1396">
        <f t="shared" si="21"/>
        <v>2019</v>
      </c>
      <c r="E1396" t="s">
        <v>24</v>
      </c>
      <c r="F1396">
        <v>11378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 t="s">
        <v>37</v>
      </c>
      <c r="Q1396" t="s">
        <v>122</v>
      </c>
    </row>
    <row r="1397" spans="1:17" x14ac:dyDescent="0.2">
      <c r="B1397" t="s">
        <v>2893</v>
      </c>
      <c r="C1397" t="s">
        <v>2894</v>
      </c>
      <c r="D1397">
        <f t="shared" si="21"/>
        <v>2020</v>
      </c>
      <c r="E1397" t="s">
        <v>24</v>
      </c>
      <c r="F1397">
        <v>11378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 t="s">
        <v>57</v>
      </c>
      <c r="Q1397" t="s">
        <v>114</v>
      </c>
    </row>
    <row r="1398" spans="1:17" x14ac:dyDescent="0.2">
      <c r="B1398" t="s">
        <v>2896</v>
      </c>
      <c r="C1398" t="s">
        <v>2897</v>
      </c>
      <c r="D1398">
        <f t="shared" si="21"/>
        <v>2017</v>
      </c>
      <c r="E1398" t="s">
        <v>24</v>
      </c>
      <c r="F1398">
        <v>11378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1</v>
      </c>
      <c r="O1398">
        <v>0</v>
      </c>
    </row>
    <row r="1399" spans="1:17" x14ac:dyDescent="0.2">
      <c r="A1399" t="s">
        <v>235</v>
      </c>
      <c r="C1399" t="s">
        <v>2898</v>
      </c>
      <c r="D1399">
        <f t="shared" si="21"/>
        <v>2023</v>
      </c>
      <c r="E1399" t="s">
        <v>24</v>
      </c>
      <c r="F1399">
        <v>11378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 t="s">
        <v>170</v>
      </c>
      <c r="Q1399" t="s">
        <v>187</v>
      </c>
    </row>
    <row r="1400" spans="1:17" x14ac:dyDescent="0.2">
      <c r="A1400" t="s">
        <v>2106</v>
      </c>
      <c r="B1400" t="s">
        <v>2111</v>
      </c>
      <c r="C1400" t="s">
        <v>2899</v>
      </c>
      <c r="D1400">
        <f t="shared" si="21"/>
        <v>2016</v>
      </c>
      <c r="E1400" t="s">
        <v>24</v>
      </c>
      <c r="F1400">
        <v>11385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1</v>
      </c>
      <c r="O1400">
        <v>0</v>
      </c>
      <c r="P1400" t="s">
        <v>57</v>
      </c>
      <c r="Q1400" t="s">
        <v>83</v>
      </c>
    </row>
    <row r="1401" spans="1:17" x14ac:dyDescent="0.2">
      <c r="A1401" t="s">
        <v>2111</v>
      </c>
      <c r="C1401" t="s">
        <v>2900</v>
      </c>
      <c r="D1401">
        <f t="shared" si="21"/>
        <v>2019</v>
      </c>
      <c r="E1401" t="s">
        <v>24</v>
      </c>
      <c r="F1401">
        <v>11385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1</v>
      </c>
      <c r="O1401">
        <v>0</v>
      </c>
    </row>
    <row r="1402" spans="1:17" x14ac:dyDescent="0.2">
      <c r="A1402" t="s">
        <v>2111</v>
      </c>
      <c r="B1402" t="s">
        <v>2106</v>
      </c>
      <c r="C1402" t="s">
        <v>2901</v>
      </c>
      <c r="D1402">
        <f t="shared" si="21"/>
        <v>2015</v>
      </c>
      <c r="E1402" t="s">
        <v>24</v>
      </c>
      <c r="F1402">
        <v>11385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 t="s">
        <v>57</v>
      </c>
      <c r="Q1402" t="s">
        <v>43</v>
      </c>
    </row>
    <row r="1403" spans="1:17" x14ac:dyDescent="0.2">
      <c r="A1403" t="s">
        <v>2106</v>
      </c>
      <c r="B1403" t="s">
        <v>2111</v>
      </c>
      <c r="C1403" t="s">
        <v>2902</v>
      </c>
      <c r="D1403">
        <f t="shared" si="21"/>
        <v>2013</v>
      </c>
      <c r="E1403" t="s">
        <v>24</v>
      </c>
      <c r="F1403">
        <v>11385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 t="s">
        <v>57</v>
      </c>
      <c r="Q1403" t="s">
        <v>43</v>
      </c>
    </row>
    <row r="1404" spans="1:17" x14ac:dyDescent="0.2">
      <c r="A1404" t="s">
        <v>2106</v>
      </c>
      <c r="C1404" t="s">
        <v>2904</v>
      </c>
      <c r="D1404">
        <f t="shared" si="21"/>
        <v>2021</v>
      </c>
      <c r="E1404" t="s">
        <v>24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 t="s">
        <v>33</v>
      </c>
      <c r="Q1404" t="s">
        <v>38</v>
      </c>
    </row>
    <row r="1405" spans="1:17" x14ac:dyDescent="0.2">
      <c r="A1405" t="s">
        <v>2879</v>
      </c>
      <c r="C1405" t="s">
        <v>2906</v>
      </c>
      <c r="D1405">
        <f t="shared" si="21"/>
        <v>2022</v>
      </c>
      <c r="E1405" t="s">
        <v>24</v>
      </c>
      <c r="F1405">
        <v>11385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 t="s">
        <v>33</v>
      </c>
      <c r="Q1405" t="s">
        <v>38</v>
      </c>
    </row>
    <row r="1406" spans="1:17" x14ac:dyDescent="0.2">
      <c r="A1406" t="s">
        <v>2106</v>
      </c>
      <c r="C1406" t="s">
        <v>2908</v>
      </c>
      <c r="D1406">
        <f t="shared" si="21"/>
        <v>2021</v>
      </c>
      <c r="E1406" t="s">
        <v>24</v>
      </c>
      <c r="F1406">
        <v>11385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0</v>
      </c>
      <c r="P1406" t="s">
        <v>42</v>
      </c>
      <c r="Q1406" t="s">
        <v>51</v>
      </c>
    </row>
    <row r="1407" spans="1:17" x14ac:dyDescent="0.2">
      <c r="A1407" t="s">
        <v>235</v>
      </c>
      <c r="B1407" t="s">
        <v>2106</v>
      </c>
      <c r="C1407" t="s">
        <v>2909</v>
      </c>
      <c r="D1407">
        <f t="shared" si="21"/>
        <v>2017</v>
      </c>
      <c r="E1407" t="s">
        <v>24</v>
      </c>
      <c r="G1407">
        <v>1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 t="s">
        <v>101</v>
      </c>
      <c r="Q1407" t="s">
        <v>1047</v>
      </c>
    </row>
    <row r="1408" spans="1:17" x14ac:dyDescent="0.2">
      <c r="A1408" t="s">
        <v>2106</v>
      </c>
      <c r="C1408" t="s">
        <v>2910</v>
      </c>
      <c r="D1408">
        <f t="shared" si="21"/>
        <v>2017</v>
      </c>
      <c r="E1408" t="s">
        <v>24</v>
      </c>
      <c r="F1408">
        <v>11385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1</v>
      </c>
      <c r="O1408">
        <v>0</v>
      </c>
      <c r="P1408" t="s">
        <v>264</v>
      </c>
      <c r="Q1408" t="s">
        <v>821</v>
      </c>
    </row>
    <row r="1409" spans="1:17" x14ac:dyDescent="0.2">
      <c r="A1409" t="s">
        <v>2912</v>
      </c>
      <c r="B1409" t="s">
        <v>2128</v>
      </c>
      <c r="C1409" t="s">
        <v>2913</v>
      </c>
      <c r="D1409">
        <f t="shared" si="21"/>
        <v>2015</v>
      </c>
      <c r="E1409" t="s">
        <v>24</v>
      </c>
      <c r="F1409">
        <v>11385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0</v>
      </c>
      <c r="P1409" t="s">
        <v>57</v>
      </c>
      <c r="Q1409" t="s">
        <v>250</v>
      </c>
    </row>
    <row r="1410" spans="1:17" x14ac:dyDescent="0.2">
      <c r="A1410" t="s">
        <v>2106</v>
      </c>
      <c r="C1410" t="s">
        <v>2914</v>
      </c>
      <c r="D1410">
        <f t="shared" si="21"/>
        <v>2020</v>
      </c>
      <c r="E1410" t="s">
        <v>24</v>
      </c>
      <c r="F1410">
        <v>11385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 t="s">
        <v>101</v>
      </c>
      <c r="Q1410" t="s">
        <v>71</v>
      </c>
    </row>
    <row r="1411" spans="1:17" x14ac:dyDescent="0.2">
      <c r="A1411" t="s">
        <v>2106</v>
      </c>
      <c r="C1411" t="s">
        <v>2915</v>
      </c>
      <c r="D1411">
        <f t="shared" ref="D1411:D1474" si="22">VALUE(LEFT(C1411,4))</f>
        <v>2017</v>
      </c>
      <c r="E1411" t="s">
        <v>24</v>
      </c>
      <c r="F1411">
        <v>11385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0</v>
      </c>
      <c r="P1411" t="s">
        <v>42</v>
      </c>
      <c r="Q1411" t="s">
        <v>2916</v>
      </c>
    </row>
    <row r="1412" spans="1:17" x14ac:dyDescent="0.2">
      <c r="A1412" t="s">
        <v>2106</v>
      </c>
      <c r="C1412" t="s">
        <v>2917</v>
      </c>
      <c r="D1412">
        <f t="shared" si="22"/>
        <v>2018</v>
      </c>
      <c r="E1412" t="s">
        <v>24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1</v>
      </c>
      <c r="O1412">
        <v>0</v>
      </c>
      <c r="P1412" t="s">
        <v>57</v>
      </c>
      <c r="Q1412" t="s">
        <v>51</v>
      </c>
    </row>
    <row r="1413" spans="1:17" x14ac:dyDescent="0.2">
      <c r="B1413" t="s">
        <v>2918</v>
      </c>
      <c r="C1413" t="s">
        <v>2919</v>
      </c>
      <c r="D1413">
        <f t="shared" si="22"/>
        <v>2017</v>
      </c>
      <c r="E1413" t="s">
        <v>24</v>
      </c>
      <c r="F1413">
        <v>11385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 t="s">
        <v>1800</v>
      </c>
      <c r="Q1413" t="s">
        <v>119</v>
      </c>
    </row>
    <row r="1414" spans="1:17" x14ac:dyDescent="0.2">
      <c r="A1414" t="s">
        <v>2111</v>
      </c>
      <c r="C1414" t="s">
        <v>2920</v>
      </c>
      <c r="D1414">
        <f t="shared" si="22"/>
        <v>2018</v>
      </c>
      <c r="E1414" t="s">
        <v>24</v>
      </c>
      <c r="F1414">
        <v>11385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 t="s">
        <v>57</v>
      </c>
      <c r="Q1414" t="s">
        <v>71</v>
      </c>
    </row>
    <row r="1415" spans="1:17" x14ac:dyDescent="0.2">
      <c r="A1415" t="s">
        <v>2922</v>
      </c>
      <c r="C1415" t="s">
        <v>2923</v>
      </c>
      <c r="D1415">
        <f t="shared" si="22"/>
        <v>2018</v>
      </c>
      <c r="E1415" t="s">
        <v>24</v>
      </c>
      <c r="F1415">
        <v>11378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0</v>
      </c>
      <c r="P1415" t="s">
        <v>940</v>
      </c>
      <c r="Q1415" t="s">
        <v>51</v>
      </c>
    </row>
    <row r="1416" spans="1:17" x14ac:dyDescent="0.2">
      <c r="A1416" t="s">
        <v>2106</v>
      </c>
      <c r="C1416" t="s">
        <v>2924</v>
      </c>
      <c r="D1416">
        <f t="shared" si="22"/>
        <v>2019</v>
      </c>
      <c r="E1416" t="s">
        <v>24</v>
      </c>
      <c r="F1416">
        <v>11385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 t="s">
        <v>91</v>
      </c>
      <c r="Q1416" t="s">
        <v>187</v>
      </c>
    </row>
    <row r="1417" spans="1:17" x14ac:dyDescent="0.2">
      <c r="A1417" t="s">
        <v>2106</v>
      </c>
      <c r="C1417" t="s">
        <v>2925</v>
      </c>
      <c r="D1417">
        <f t="shared" si="22"/>
        <v>2023</v>
      </c>
      <c r="E1417" t="s">
        <v>24</v>
      </c>
      <c r="F1417">
        <v>11385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1</v>
      </c>
      <c r="O1417">
        <v>0</v>
      </c>
      <c r="P1417" t="s">
        <v>377</v>
      </c>
      <c r="Q1417" t="s">
        <v>51</v>
      </c>
    </row>
    <row r="1418" spans="1:17" x14ac:dyDescent="0.2">
      <c r="A1418" t="s">
        <v>158</v>
      </c>
      <c r="B1418" t="s">
        <v>138</v>
      </c>
      <c r="C1418" t="s">
        <v>2927</v>
      </c>
      <c r="D1418">
        <f t="shared" si="22"/>
        <v>2013</v>
      </c>
      <c r="E1418" t="s">
        <v>24</v>
      </c>
      <c r="F1418">
        <v>11377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1</v>
      </c>
      <c r="O1418">
        <v>0</v>
      </c>
      <c r="P1418" t="s">
        <v>57</v>
      </c>
      <c r="Q1418" t="s">
        <v>43</v>
      </c>
    </row>
    <row r="1419" spans="1:17" x14ac:dyDescent="0.2">
      <c r="A1419" t="s">
        <v>158</v>
      </c>
      <c r="B1419" t="s">
        <v>138</v>
      </c>
      <c r="C1419" t="s">
        <v>2928</v>
      </c>
      <c r="D1419">
        <f t="shared" si="22"/>
        <v>2013</v>
      </c>
      <c r="E1419" t="s">
        <v>24</v>
      </c>
      <c r="F1419">
        <v>11377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2</v>
      </c>
      <c r="P1419" t="s">
        <v>42</v>
      </c>
      <c r="Q1419" t="s">
        <v>1111</v>
      </c>
    </row>
    <row r="1420" spans="1:17" x14ac:dyDescent="0.2">
      <c r="A1420" t="s">
        <v>158</v>
      </c>
      <c r="B1420" t="s">
        <v>138</v>
      </c>
      <c r="C1420" t="s">
        <v>2929</v>
      </c>
      <c r="D1420">
        <f t="shared" si="22"/>
        <v>2015</v>
      </c>
      <c r="E1420" t="s">
        <v>24</v>
      </c>
      <c r="F1420">
        <v>11377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1</v>
      </c>
      <c r="O1420">
        <v>0</v>
      </c>
      <c r="P1420" t="s">
        <v>50</v>
      </c>
      <c r="Q1420" t="s">
        <v>83</v>
      </c>
    </row>
    <row r="1421" spans="1:17" x14ac:dyDescent="0.2">
      <c r="A1421" t="s">
        <v>158</v>
      </c>
      <c r="C1421" t="s">
        <v>2931</v>
      </c>
      <c r="D1421">
        <f t="shared" si="22"/>
        <v>2018</v>
      </c>
      <c r="E1421" t="s">
        <v>24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1</v>
      </c>
      <c r="O1421">
        <v>0</v>
      </c>
      <c r="P1421" t="s">
        <v>42</v>
      </c>
      <c r="Q1421" t="s">
        <v>43</v>
      </c>
    </row>
    <row r="1422" spans="1:17" x14ac:dyDescent="0.2">
      <c r="A1422" t="s">
        <v>158</v>
      </c>
      <c r="C1422" t="s">
        <v>2932</v>
      </c>
      <c r="D1422">
        <f t="shared" si="22"/>
        <v>2017</v>
      </c>
      <c r="E1422" t="s">
        <v>24</v>
      </c>
      <c r="F1422">
        <v>11377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 t="s">
        <v>101</v>
      </c>
      <c r="Q1422" t="s">
        <v>239</v>
      </c>
    </row>
    <row r="1423" spans="1:17" x14ac:dyDescent="0.2">
      <c r="A1423" t="s">
        <v>158</v>
      </c>
      <c r="C1423" t="s">
        <v>2933</v>
      </c>
      <c r="D1423">
        <f t="shared" si="22"/>
        <v>2018</v>
      </c>
      <c r="E1423" t="s">
        <v>24</v>
      </c>
      <c r="F1423">
        <v>11377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0</v>
      </c>
      <c r="P1423" t="s">
        <v>42</v>
      </c>
      <c r="Q1423" t="s">
        <v>146</v>
      </c>
    </row>
    <row r="1424" spans="1:17" x14ac:dyDescent="0.2">
      <c r="A1424" t="s">
        <v>138</v>
      </c>
      <c r="C1424" t="s">
        <v>2934</v>
      </c>
      <c r="D1424">
        <f t="shared" si="22"/>
        <v>2020</v>
      </c>
      <c r="E1424" t="s">
        <v>24</v>
      </c>
      <c r="F1424">
        <v>11377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0</v>
      </c>
      <c r="P1424" t="s">
        <v>42</v>
      </c>
      <c r="Q1424" t="s">
        <v>51</v>
      </c>
    </row>
    <row r="1425" spans="1:17" x14ac:dyDescent="0.2">
      <c r="A1425" t="s">
        <v>158</v>
      </c>
      <c r="C1425" t="s">
        <v>2935</v>
      </c>
      <c r="D1425">
        <f t="shared" si="22"/>
        <v>2020</v>
      </c>
      <c r="E1425" t="s">
        <v>24</v>
      </c>
      <c r="F1425">
        <v>11377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 t="s">
        <v>101</v>
      </c>
      <c r="Q1425" t="s">
        <v>71</v>
      </c>
    </row>
    <row r="1426" spans="1:17" x14ac:dyDescent="0.2">
      <c r="A1426" t="s">
        <v>138</v>
      </c>
      <c r="C1426" t="s">
        <v>2936</v>
      </c>
      <c r="D1426">
        <f t="shared" si="22"/>
        <v>2021</v>
      </c>
      <c r="E1426" t="s">
        <v>24</v>
      </c>
      <c r="F1426">
        <v>11377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1</v>
      </c>
      <c r="O1426">
        <v>0</v>
      </c>
      <c r="P1426" t="s">
        <v>50</v>
      </c>
      <c r="Q1426" t="s">
        <v>51</v>
      </c>
    </row>
    <row r="1427" spans="1:17" x14ac:dyDescent="0.2">
      <c r="A1427" t="s">
        <v>158</v>
      </c>
      <c r="C1427" t="s">
        <v>2937</v>
      </c>
      <c r="D1427">
        <f t="shared" si="22"/>
        <v>2022</v>
      </c>
      <c r="E1427" t="s">
        <v>24</v>
      </c>
      <c r="F1427">
        <v>11377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 t="s">
        <v>78</v>
      </c>
      <c r="Q1427" t="s">
        <v>602</v>
      </c>
    </row>
    <row r="1428" spans="1:17" x14ac:dyDescent="0.2">
      <c r="A1428" t="s">
        <v>138</v>
      </c>
      <c r="C1428" t="s">
        <v>2938</v>
      </c>
      <c r="D1428">
        <f t="shared" si="22"/>
        <v>2022</v>
      </c>
      <c r="E1428" t="s">
        <v>24</v>
      </c>
      <c r="F1428">
        <v>11377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0</v>
      </c>
      <c r="P1428" t="s">
        <v>42</v>
      </c>
      <c r="Q1428" t="s">
        <v>146</v>
      </c>
    </row>
    <row r="1429" spans="1:17" x14ac:dyDescent="0.2">
      <c r="A1429" t="s">
        <v>138</v>
      </c>
      <c r="C1429" t="s">
        <v>2939</v>
      </c>
      <c r="D1429">
        <f t="shared" si="22"/>
        <v>2018</v>
      </c>
      <c r="E1429" t="s">
        <v>24</v>
      </c>
      <c r="F1429">
        <v>11377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 t="s">
        <v>1616</v>
      </c>
      <c r="Q1429" t="s">
        <v>2940</v>
      </c>
    </row>
    <row r="1430" spans="1:17" x14ac:dyDescent="0.2">
      <c r="A1430" t="s">
        <v>138</v>
      </c>
      <c r="C1430" t="s">
        <v>2941</v>
      </c>
      <c r="D1430">
        <f t="shared" si="22"/>
        <v>2020</v>
      </c>
      <c r="E1430" t="s">
        <v>24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 t="s">
        <v>78</v>
      </c>
      <c r="Q1430" t="s">
        <v>171</v>
      </c>
    </row>
    <row r="1431" spans="1:17" x14ac:dyDescent="0.2">
      <c r="A1431" t="s">
        <v>138</v>
      </c>
      <c r="C1431" t="s">
        <v>2942</v>
      </c>
      <c r="D1431">
        <f t="shared" si="22"/>
        <v>2022</v>
      </c>
      <c r="E1431" t="s">
        <v>24</v>
      </c>
      <c r="F1431">
        <v>11377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1</v>
      </c>
      <c r="O1431">
        <v>0</v>
      </c>
      <c r="P1431" t="s">
        <v>82</v>
      </c>
      <c r="Q1431" t="s">
        <v>51</v>
      </c>
    </row>
    <row r="1432" spans="1:17" x14ac:dyDescent="0.2">
      <c r="A1432" t="s">
        <v>2944</v>
      </c>
      <c r="C1432" t="s">
        <v>2945</v>
      </c>
      <c r="D1432">
        <f t="shared" si="22"/>
        <v>2021</v>
      </c>
      <c r="E1432" t="s">
        <v>24</v>
      </c>
      <c r="F1432">
        <v>11104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0</v>
      </c>
      <c r="P1432" t="s">
        <v>50</v>
      </c>
      <c r="Q1432" t="s">
        <v>2946</v>
      </c>
    </row>
    <row r="1433" spans="1:17" x14ac:dyDescent="0.2">
      <c r="A1433" t="s">
        <v>117</v>
      </c>
      <c r="B1433" t="s">
        <v>162</v>
      </c>
      <c r="C1433" t="s">
        <v>2948</v>
      </c>
      <c r="D1433">
        <f t="shared" si="22"/>
        <v>2013</v>
      </c>
      <c r="E1433" t="s">
        <v>24</v>
      </c>
      <c r="F1433">
        <v>11101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0</v>
      </c>
      <c r="P1433" t="s">
        <v>57</v>
      </c>
      <c r="Q1433" t="s">
        <v>43</v>
      </c>
    </row>
    <row r="1434" spans="1:17" x14ac:dyDescent="0.2">
      <c r="A1434" t="s">
        <v>158</v>
      </c>
      <c r="C1434" t="s">
        <v>2949</v>
      </c>
      <c r="D1434">
        <f t="shared" si="22"/>
        <v>2023</v>
      </c>
      <c r="E1434" t="s">
        <v>24</v>
      </c>
      <c r="F1434">
        <v>11377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 t="s">
        <v>60</v>
      </c>
      <c r="Q1434" t="s">
        <v>38</v>
      </c>
    </row>
    <row r="1435" spans="1:17" x14ac:dyDescent="0.2">
      <c r="A1435" t="s">
        <v>138</v>
      </c>
      <c r="C1435" t="s">
        <v>2950</v>
      </c>
      <c r="D1435">
        <f t="shared" si="22"/>
        <v>2023</v>
      </c>
      <c r="E1435" t="s">
        <v>24</v>
      </c>
      <c r="F1435">
        <v>11377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0</v>
      </c>
      <c r="P1435" t="s">
        <v>42</v>
      </c>
      <c r="Q1435" t="s">
        <v>881</v>
      </c>
    </row>
    <row r="1436" spans="1:17" x14ac:dyDescent="0.2">
      <c r="A1436" t="s">
        <v>316</v>
      </c>
      <c r="B1436" t="s">
        <v>312</v>
      </c>
      <c r="C1436" t="s">
        <v>2952</v>
      </c>
      <c r="D1436">
        <f t="shared" si="22"/>
        <v>2016</v>
      </c>
      <c r="E1436" t="s">
        <v>24</v>
      </c>
      <c r="F1436">
        <v>11106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 t="s">
        <v>78</v>
      </c>
      <c r="Q1436" t="s">
        <v>34</v>
      </c>
    </row>
    <row r="1437" spans="1:17" x14ac:dyDescent="0.2">
      <c r="A1437" t="s">
        <v>316</v>
      </c>
      <c r="B1437" t="s">
        <v>312</v>
      </c>
      <c r="C1437" t="s">
        <v>2953</v>
      </c>
      <c r="D1437">
        <f t="shared" si="22"/>
        <v>2015</v>
      </c>
      <c r="E1437" t="s">
        <v>24</v>
      </c>
      <c r="F1437">
        <v>11106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0</v>
      </c>
      <c r="P1437" t="s">
        <v>57</v>
      </c>
      <c r="Q1437" t="s">
        <v>83</v>
      </c>
    </row>
    <row r="1438" spans="1:17" x14ac:dyDescent="0.2">
      <c r="A1438" t="s">
        <v>316</v>
      </c>
      <c r="B1438" t="s">
        <v>312</v>
      </c>
      <c r="C1438" t="s">
        <v>2954</v>
      </c>
      <c r="D1438">
        <f t="shared" si="22"/>
        <v>2015</v>
      </c>
      <c r="E1438" t="s">
        <v>24</v>
      </c>
      <c r="F1438">
        <v>11106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 t="s">
        <v>319</v>
      </c>
      <c r="Q1438" t="s">
        <v>119</v>
      </c>
    </row>
    <row r="1439" spans="1:17" x14ac:dyDescent="0.2">
      <c r="A1439" t="s">
        <v>316</v>
      </c>
      <c r="B1439" t="s">
        <v>312</v>
      </c>
      <c r="C1439" t="s">
        <v>2955</v>
      </c>
      <c r="D1439">
        <f t="shared" si="22"/>
        <v>2013</v>
      </c>
      <c r="E1439" t="s">
        <v>24</v>
      </c>
      <c r="F1439">
        <v>11106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0</v>
      </c>
      <c r="P1439" t="s">
        <v>57</v>
      </c>
      <c r="Q1439" t="s">
        <v>83</v>
      </c>
    </row>
    <row r="1440" spans="1:17" x14ac:dyDescent="0.2">
      <c r="A1440" t="s">
        <v>312</v>
      </c>
      <c r="B1440" t="s">
        <v>316</v>
      </c>
      <c r="C1440" t="s">
        <v>2956</v>
      </c>
      <c r="D1440">
        <f t="shared" si="22"/>
        <v>2014</v>
      </c>
      <c r="E1440" t="s">
        <v>24</v>
      </c>
      <c r="F1440">
        <v>11106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1</v>
      </c>
      <c r="O1440">
        <v>0</v>
      </c>
      <c r="P1440" t="s">
        <v>57</v>
      </c>
      <c r="Q1440" t="s">
        <v>250</v>
      </c>
    </row>
    <row r="1441" spans="1:17" x14ac:dyDescent="0.2">
      <c r="A1441" t="s">
        <v>1519</v>
      </c>
      <c r="C1441" t="s">
        <v>2957</v>
      </c>
      <c r="D1441">
        <f t="shared" si="22"/>
        <v>2017</v>
      </c>
      <c r="E1441" t="s">
        <v>24</v>
      </c>
      <c r="F1441">
        <v>11378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 t="s">
        <v>37</v>
      </c>
      <c r="Q1441" t="s">
        <v>79</v>
      </c>
    </row>
    <row r="1442" spans="1:17" x14ac:dyDescent="0.2">
      <c r="A1442" t="s">
        <v>1519</v>
      </c>
      <c r="C1442" t="s">
        <v>2959</v>
      </c>
      <c r="D1442">
        <f t="shared" si="22"/>
        <v>2021</v>
      </c>
      <c r="E1442" t="s">
        <v>24</v>
      </c>
      <c r="F1442">
        <v>11378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 t="s">
        <v>33</v>
      </c>
      <c r="Q1442" t="s">
        <v>187</v>
      </c>
    </row>
    <row r="1443" spans="1:17" x14ac:dyDescent="0.2">
      <c r="A1443" t="s">
        <v>1519</v>
      </c>
      <c r="C1443" t="s">
        <v>2960</v>
      </c>
      <c r="D1443">
        <f t="shared" si="22"/>
        <v>2016</v>
      </c>
      <c r="E1443" t="s">
        <v>24</v>
      </c>
      <c r="G1443">
        <v>1</v>
      </c>
      <c r="H1443">
        <v>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 t="s">
        <v>37</v>
      </c>
      <c r="Q1443" t="s">
        <v>34</v>
      </c>
    </row>
    <row r="1444" spans="1:17" x14ac:dyDescent="0.2">
      <c r="B1444" t="s">
        <v>2962</v>
      </c>
      <c r="C1444" t="s">
        <v>2963</v>
      </c>
      <c r="D1444">
        <f t="shared" si="22"/>
        <v>2017</v>
      </c>
      <c r="E1444" t="s">
        <v>24</v>
      </c>
      <c r="F1444">
        <v>11378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 t="s">
        <v>2964</v>
      </c>
      <c r="Q1444" t="s">
        <v>79</v>
      </c>
    </row>
    <row r="1445" spans="1:17" x14ac:dyDescent="0.2">
      <c r="A1445" t="s">
        <v>1519</v>
      </c>
      <c r="C1445" t="s">
        <v>2965</v>
      </c>
      <c r="D1445">
        <f t="shared" si="22"/>
        <v>2017</v>
      </c>
      <c r="E1445" t="s">
        <v>24</v>
      </c>
      <c r="F1445">
        <v>11378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 t="s">
        <v>37</v>
      </c>
      <c r="Q1445" t="s">
        <v>140</v>
      </c>
    </row>
    <row r="1446" spans="1:17" x14ac:dyDescent="0.2">
      <c r="A1446" t="s">
        <v>1519</v>
      </c>
      <c r="B1446" t="s">
        <v>1520</v>
      </c>
      <c r="C1446" t="s">
        <v>2966</v>
      </c>
      <c r="D1446">
        <f t="shared" si="22"/>
        <v>2015</v>
      </c>
      <c r="E1446" t="s">
        <v>24</v>
      </c>
      <c r="F1446">
        <v>11378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 t="s">
        <v>37</v>
      </c>
      <c r="Q1446" t="s">
        <v>34</v>
      </c>
    </row>
    <row r="1447" spans="1:17" x14ac:dyDescent="0.2">
      <c r="A1447" t="s">
        <v>1519</v>
      </c>
      <c r="C1447" t="s">
        <v>2968</v>
      </c>
      <c r="D1447">
        <f t="shared" si="22"/>
        <v>2019</v>
      </c>
      <c r="E1447" t="s">
        <v>24</v>
      </c>
      <c r="F1447">
        <v>11378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 t="s">
        <v>91</v>
      </c>
      <c r="Q1447" t="s">
        <v>187</v>
      </c>
    </row>
    <row r="1448" spans="1:17" x14ac:dyDescent="0.2">
      <c r="A1448" t="s">
        <v>1519</v>
      </c>
      <c r="B1448" t="s">
        <v>2970</v>
      </c>
      <c r="C1448" t="s">
        <v>2971</v>
      </c>
      <c r="D1448">
        <f t="shared" si="22"/>
        <v>2015</v>
      </c>
      <c r="E1448" t="s">
        <v>24</v>
      </c>
      <c r="F1448">
        <v>11378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 t="s">
        <v>37</v>
      </c>
      <c r="Q1448" t="s">
        <v>34</v>
      </c>
    </row>
    <row r="1449" spans="1:17" x14ac:dyDescent="0.2">
      <c r="B1449" t="s">
        <v>2973</v>
      </c>
      <c r="C1449" t="s">
        <v>2974</v>
      </c>
      <c r="D1449">
        <f t="shared" si="22"/>
        <v>2019</v>
      </c>
      <c r="E1449" t="s">
        <v>24</v>
      </c>
      <c r="F1449">
        <v>11378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 t="s">
        <v>1170</v>
      </c>
      <c r="Q1449" t="s">
        <v>71</v>
      </c>
    </row>
    <row r="1450" spans="1:17" x14ac:dyDescent="0.2">
      <c r="B1450" t="s">
        <v>2976</v>
      </c>
      <c r="C1450" t="s">
        <v>2977</v>
      </c>
      <c r="D1450">
        <f t="shared" si="22"/>
        <v>2022</v>
      </c>
      <c r="E1450" t="s">
        <v>24</v>
      </c>
      <c r="F1450">
        <v>11378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 t="s">
        <v>28</v>
      </c>
      <c r="Q1450" t="s">
        <v>187</v>
      </c>
    </row>
    <row r="1451" spans="1:17" x14ac:dyDescent="0.2">
      <c r="A1451" t="s">
        <v>1519</v>
      </c>
      <c r="C1451" t="s">
        <v>2978</v>
      </c>
      <c r="D1451">
        <f t="shared" si="22"/>
        <v>2018</v>
      </c>
      <c r="E1451" t="s">
        <v>24</v>
      </c>
      <c r="F1451">
        <v>11378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1</v>
      </c>
      <c r="O1451">
        <v>0</v>
      </c>
      <c r="P1451" t="s">
        <v>42</v>
      </c>
      <c r="Q1451" t="s">
        <v>51</v>
      </c>
    </row>
    <row r="1452" spans="1:17" x14ac:dyDescent="0.2">
      <c r="A1452" t="s">
        <v>1519</v>
      </c>
      <c r="B1452" t="s">
        <v>2970</v>
      </c>
      <c r="C1452" t="s">
        <v>2979</v>
      </c>
      <c r="D1452">
        <f t="shared" si="22"/>
        <v>2013</v>
      </c>
      <c r="E1452" t="s">
        <v>24</v>
      </c>
      <c r="F1452">
        <v>11378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1</v>
      </c>
      <c r="O1452">
        <v>0</v>
      </c>
      <c r="P1452" t="s">
        <v>57</v>
      </c>
      <c r="Q1452" t="s">
        <v>43</v>
      </c>
    </row>
    <row r="1453" spans="1:17" x14ac:dyDescent="0.2">
      <c r="A1453" t="s">
        <v>1519</v>
      </c>
      <c r="C1453" t="s">
        <v>2980</v>
      </c>
      <c r="D1453">
        <f t="shared" si="22"/>
        <v>2020</v>
      </c>
      <c r="E1453" t="s">
        <v>24</v>
      </c>
      <c r="F1453">
        <v>11378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 t="s">
        <v>2097</v>
      </c>
      <c r="Q1453" t="s">
        <v>248</v>
      </c>
    </row>
    <row r="1454" spans="1:17" x14ac:dyDescent="0.2">
      <c r="A1454" t="s">
        <v>1520</v>
      </c>
      <c r="C1454" t="s">
        <v>2982</v>
      </c>
      <c r="D1454">
        <f t="shared" si="22"/>
        <v>2018</v>
      </c>
      <c r="E1454" t="s">
        <v>24</v>
      </c>
      <c r="F1454">
        <v>11378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0</v>
      </c>
      <c r="P1454" t="s">
        <v>110</v>
      </c>
      <c r="Q1454" t="s">
        <v>51</v>
      </c>
    </row>
    <row r="1455" spans="1:17" x14ac:dyDescent="0.2">
      <c r="B1455" t="s">
        <v>1538</v>
      </c>
      <c r="C1455" t="s">
        <v>2983</v>
      </c>
      <c r="D1455">
        <f t="shared" si="22"/>
        <v>2021</v>
      </c>
      <c r="E1455" t="s">
        <v>24</v>
      </c>
      <c r="F1455">
        <v>11378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 t="s">
        <v>931</v>
      </c>
      <c r="Q1455" t="s">
        <v>187</v>
      </c>
    </row>
    <row r="1456" spans="1:17" x14ac:dyDescent="0.2">
      <c r="B1456" t="s">
        <v>2985</v>
      </c>
      <c r="C1456" t="s">
        <v>2986</v>
      </c>
      <c r="D1456">
        <f t="shared" si="22"/>
        <v>2017</v>
      </c>
      <c r="E1456" t="s">
        <v>24</v>
      </c>
      <c r="F1456">
        <v>11378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1</v>
      </c>
      <c r="O1456">
        <v>0</v>
      </c>
      <c r="P1456" t="s">
        <v>110</v>
      </c>
      <c r="Q1456" t="s">
        <v>83</v>
      </c>
    </row>
    <row r="1457" spans="1:17" x14ac:dyDescent="0.2">
      <c r="A1457" t="s">
        <v>277</v>
      </c>
      <c r="C1457" t="s">
        <v>2988</v>
      </c>
      <c r="D1457">
        <f t="shared" si="22"/>
        <v>2023</v>
      </c>
      <c r="E1457" t="s">
        <v>24</v>
      </c>
      <c r="F1457">
        <v>11378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 t="s">
        <v>33</v>
      </c>
      <c r="Q1457" t="s">
        <v>187</v>
      </c>
    </row>
    <row r="1458" spans="1:17" x14ac:dyDescent="0.2">
      <c r="B1458" t="s">
        <v>2990</v>
      </c>
      <c r="C1458" t="s">
        <v>2991</v>
      </c>
      <c r="D1458">
        <f t="shared" si="22"/>
        <v>2023</v>
      </c>
      <c r="E1458" t="s">
        <v>24</v>
      </c>
      <c r="F1458">
        <v>11378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 t="s">
        <v>365</v>
      </c>
      <c r="Q1458" t="s">
        <v>216</v>
      </c>
    </row>
    <row r="1459" spans="1:17" x14ac:dyDescent="0.2">
      <c r="A1459" t="s">
        <v>277</v>
      </c>
      <c r="C1459" t="s">
        <v>2993</v>
      </c>
      <c r="D1459">
        <f t="shared" si="22"/>
        <v>2017</v>
      </c>
      <c r="E1459" t="s">
        <v>24</v>
      </c>
      <c r="F1459">
        <v>11377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0</v>
      </c>
      <c r="P1459" t="s">
        <v>50</v>
      </c>
      <c r="Q1459" t="s">
        <v>43</v>
      </c>
    </row>
    <row r="1460" spans="1:17" x14ac:dyDescent="0.2">
      <c r="B1460" t="s">
        <v>2995</v>
      </c>
      <c r="C1460" t="s">
        <v>2996</v>
      </c>
      <c r="D1460">
        <f t="shared" si="22"/>
        <v>2017</v>
      </c>
      <c r="E1460" t="s">
        <v>24</v>
      </c>
      <c r="F1460">
        <v>11377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0</v>
      </c>
      <c r="P1460" t="s">
        <v>57</v>
      </c>
      <c r="Q1460" t="s">
        <v>83</v>
      </c>
    </row>
    <row r="1461" spans="1:17" x14ac:dyDescent="0.2">
      <c r="A1461" t="s">
        <v>125</v>
      </c>
      <c r="B1461" t="s">
        <v>277</v>
      </c>
      <c r="C1461" t="s">
        <v>2998</v>
      </c>
      <c r="D1461">
        <f t="shared" si="22"/>
        <v>2016</v>
      </c>
      <c r="E1461" t="s">
        <v>24</v>
      </c>
      <c r="F1461">
        <v>11377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 t="s">
        <v>57</v>
      </c>
      <c r="Q1461" t="s">
        <v>43</v>
      </c>
    </row>
    <row r="1462" spans="1:17" x14ac:dyDescent="0.2">
      <c r="A1462" t="s">
        <v>277</v>
      </c>
      <c r="B1462" t="s">
        <v>133</v>
      </c>
      <c r="C1462" t="s">
        <v>2999</v>
      </c>
      <c r="D1462">
        <f t="shared" si="22"/>
        <v>2017</v>
      </c>
      <c r="E1462" t="s">
        <v>24</v>
      </c>
      <c r="F1462">
        <v>11377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1</v>
      </c>
      <c r="O1462">
        <v>0</v>
      </c>
      <c r="P1462" t="s">
        <v>57</v>
      </c>
      <c r="Q1462" t="s">
        <v>83</v>
      </c>
    </row>
    <row r="1463" spans="1:17" x14ac:dyDescent="0.2">
      <c r="A1463" t="s">
        <v>125</v>
      </c>
      <c r="B1463" t="s">
        <v>277</v>
      </c>
      <c r="C1463" t="s">
        <v>3000</v>
      </c>
      <c r="D1463">
        <f t="shared" si="22"/>
        <v>2013</v>
      </c>
      <c r="E1463" t="s">
        <v>24</v>
      </c>
      <c r="F1463">
        <v>11377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0</v>
      </c>
      <c r="P1463" t="s">
        <v>57</v>
      </c>
      <c r="Q1463" t="s">
        <v>43</v>
      </c>
    </row>
    <row r="1464" spans="1:17" x14ac:dyDescent="0.2">
      <c r="A1464" t="s">
        <v>1045</v>
      </c>
      <c r="B1464" t="s">
        <v>125</v>
      </c>
      <c r="C1464" t="s">
        <v>3002</v>
      </c>
      <c r="D1464">
        <f t="shared" si="22"/>
        <v>2016</v>
      </c>
      <c r="E1464" t="s">
        <v>24</v>
      </c>
      <c r="F1464">
        <v>11377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 t="s">
        <v>37</v>
      </c>
      <c r="Q1464" t="s">
        <v>34</v>
      </c>
    </row>
    <row r="1465" spans="1:17" x14ac:dyDescent="0.2">
      <c r="A1465" t="s">
        <v>277</v>
      </c>
      <c r="C1465" t="s">
        <v>3003</v>
      </c>
      <c r="D1465">
        <f t="shared" si="22"/>
        <v>2017</v>
      </c>
      <c r="E1465" t="s">
        <v>24</v>
      </c>
      <c r="F1465">
        <v>11377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 t="s">
        <v>101</v>
      </c>
      <c r="Q1465" t="s">
        <v>239</v>
      </c>
    </row>
    <row r="1466" spans="1:17" x14ac:dyDescent="0.2">
      <c r="A1466" t="s">
        <v>555</v>
      </c>
      <c r="C1466" t="s">
        <v>3005</v>
      </c>
      <c r="D1466">
        <f t="shared" si="22"/>
        <v>2018</v>
      </c>
      <c r="E1466" t="s">
        <v>24</v>
      </c>
      <c r="F1466">
        <v>11377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 t="s">
        <v>101</v>
      </c>
      <c r="Q1466" t="s">
        <v>38</v>
      </c>
    </row>
    <row r="1467" spans="1:17" x14ac:dyDescent="0.2">
      <c r="A1467" t="s">
        <v>277</v>
      </c>
      <c r="B1467" t="s">
        <v>133</v>
      </c>
      <c r="C1467" t="s">
        <v>3007</v>
      </c>
      <c r="D1467">
        <f t="shared" si="22"/>
        <v>2015</v>
      </c>
      <c r="E1467" t="s">
        <v>24</v>
      </c>
      <c r="F1467">
        <v>11377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 t="s">
        <v>2493</v>
      </c>
      <c r="Q1467" t="s">
        <v>34</v>
      </c>
    </row>
    <row r="1468" spans="1:17" x14ac:dyDescent="0.2">
      <c r="A1468" t="s">
        <v>277</v>
      </c>
      <c r="B1468" t="s">
        <v>125</v>
      </c>
      <c r="C1468" t="s">
        <v>3008</v>
      </c>
      <c r="D1468">
        <f t="shared" si="22"/>
        <v>2016</v>
      </c>
      <c r="E1468" t="s">
        <v>24</v>
      </c>
      <c r="F1468">
        <v>11377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 t="s">
        <v>170</v>
      </c>
      <c r="Q1468" t="s">
        <v>34</v>
      </c>
    </row>
    <row r="1469" spans="1:17" x14ac:dyDescent="0.2">
      <c r="A1469" t="s">
        <v>277</v>
      </c>
      <c r="C1469" t="s">
        <v>3009</v>
      </c>
      <c r="D1469">
        <f t="shared" si="22"/>
        <v>2019</v>
      </c>
      <c r="E1469" t="s">
        <v>24</v>
      </c>
      <c r="F1469">
        <v>11377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1</v>
      </c>
      <c r="O1469">
        <v>0</v>
      </c>
      <c r="P1469" t="s">
        <v>50</v>
      </c>
      <c r="Q1469" t="s">
        <v>114</v>
      </c>
    </row>
    <row r="1470" spans="1:17" x14ac:dyDescent="0.2">
      <c r="A1470" t="s">
        <v>125</v>
      </c>
      <c r="C1470" t="s">
        <v>3011</v>
      </c>
      <c r="D1470">
        <f t="shared" si="22"/>
        <v>2017</v>
      </c>
      <c r="E1470" t="s">
        <v>24</v>
      </c>
      <c r="F1470">
        <v>11377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 t="s">
        <v>101</v>
      </c>
      <c r="Q1470" t="s">
        <v>119</v>
      </c>
    </row>
    <row r="1471" spans="1:17" x14ac:dyDescent="0.2">
      <c r="A1471" t="s">
        <v>125</v>
      </c>
      <c r="C1471" t="s">
        <v>3012</v>
      </c>
      <c r="D1471">
        <f t="shared" si="22"/>
        <v>2020</v>
      </c>
      <c r="E1471" t="s">
        <v>24</v>
      </c>
      <c r="F1471">
        <v>11377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 t="s">
        <v>2964</v>
      </c>
      <c r="Q1471" t="s">
        <v>171</v>
      </c>
    </row>
    <row r="1472" spans="1:17" x14ac:dyDescent="0.2">
      <c r="A1472" t="s">
        <v>277</v>
      </c>
      <c r="C1472" t="s">
        <v>3013</v>
      </c>
      <c r="D1472">
        <f t="shared" si="22"/>
        <v>2021</v>
      </c>
      <c r="E1472" t="s">
        <v>24</v>
      </c>
      <c r="F1472">
        <v>11377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0</v>
      </c>
      <c r="P1472" t="s">
        <v>57</v>
      </c>
      <c r="Q1472" t="s">
        <v>51</v>
      </c>
    </row>
    <row r="1473" spans="1:17" x14ac:dyDescent="0.2">
      <c r="A1473" t="s">
        <v>277</v>
      </c>
      <c r="C1473" t="s">
        <v>3014</v>
      </c>
      <c r="D1473">
        <f t="shared" si="22"/>
        <v>2022</v>
      </c>
      <c r="E1473" t="s">
        <v>24</v>
      </c>
      <c r="F1473">
        <v>11377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0</v>
      </c>
      <c r="P1473" t="s">
        <v>50</v>
      </c>
      <c r="Q1473" t="s">
        <v>51</v>
      </c>
    </row>
    <row r="1474" spans="1:17" x14ac:dyDescent="0.2">
      <c r="A1474" t="s">
        <v>125</v>
      </c>
      <c r="B1474" t="s">
        <v>277</v>
      </c>
      <c r="C1474" t="s">
        <v>3015</v>
      </c>
      <c r="D1474">
        <f t="shared" si="22"/>
        <v>2013</v>
      </c>
      <c r="E1474" t="s">
        <v>24</v>
      </c>
      <c r="F1474">
        <v>11377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0</v>
      </c>
      <c r="P1474" t="s">
        <v>57</v>
      </c>
      <c r="Q1474" t="s">
        <v>1066</v>
      </c>
    </row>
    <row r="1475" spans="1:17" x14ac:dyDescent="0.2">
      <c r="A1475" t="s">
        <v>125</v>
      </c>
      <c r="C1475" t="s">
        <v>3016</v>
      </c>
      <c r="D1475">
        <f t="shared" ref="D1475:D1538" si="23">VALUE(LEFT(C1475,4))</f>
        <v>2021</v>
      </c>
      <c r="E1475" t="s">
        <v>24</v>
      </c>
      <c r="F1475">
        <v>11377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1</v>
      </c>
      <c r="O1475">
        <v>0</v>
      </c>
      <c r="P1475" t="s">
        <v>164</v>
      </c>
      <c r="Q1475" t="s">
        <v>51</v>
      </c>
    </row>
    <row r="1476" spans="1:17" x14ac:dyDescent="0.2">
      <c r="A1476" t="s">
        <v>1997</v>
      </c>
      <c r="C1476" t="s">
        <v>3018</v>
      </c>
      <c r="D1476">
        <f t="shared" si="23"/>
        <v>2017</v>
      </c>
      <c r="E1476" t="s">
        <v>24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1</v>
      </c>
      <c r="O1476">
        <v>0</v>
      </c>
      <c r="P1476" t="s">
        <v>598</v>
      </c>
      <c r="Q1476" t="s">
        <v>3019</v>
      </c>
    </row>
    <row r="1477" spans="1:17" x14ac:dyDescent="0.2">
      <c r="A1477" t="s">
        <v>130</v>
      </c>
      <c r="C1477" t="s">
        <v>3021</v>
      </c>
      <c r="D1477">
        <f t="shared" si="23"/>
        <v>2022</v>
      </c>
      <c r="E1477" t="s">
        <v>24</v>
      </c>
      <c r="F1477">
        <v>11377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 t="s">
        <v>562</v>
      </c>
      <c r="Q1477" t="s">
        <v>3022</v>
      </c>
    </row>
    <row r="1478" spans="1:17" x14ac:dyDescent="0.2">
      <c r="A1478" t="s">
        <v>277</v>
      </c>
      <c r="B1478" t="s">
        <v>125</v>
      </c>
      <c r="C1478" t="s">
        <v>3023</v>
      </c>
      <c r="D1478">
        <f t="shared" si="23"/>
        <v>2014</v>
      </c>
      <c r="E1478" t="s">
        <v>24</v>
      </c>
      <c r="F1478">
        <v>11377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 t="s">
        <v>57</v>
      </c>
      <c r="Q1478" t="s">
        <v>250</v>
      </c>
    </row>
    <row r="1479" spans="1:17" x14ac:dyDescent="0.2">
      <c r="A1479" t="s">
        <v>125</v>
      </c>
      <c r="B1479" t="s">
        <v>277</v>
      </c>
      <c r="C1479" t="s">
        <v>3024</v>
      </c>
      <c r="D1479">
        <f t="shared" si="23"/>
        <v>2015</v>
      </c>
      <c r="E1479" t="s">
        <v>24</v>
      </c>
      <c r="F1479">
        <v>11377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 t="s">
        <v>37</v>
      </c>
      <c r="Q1479" t="s">
        <v>2230</v>
      </c>
    </row>
    <row r="1480" spans="1:17" x14ac:dyDescent="0.2">
      <c r="B1480" t="s">
        <v>3026</v>
      </c>
      <c r="C1480" t="s">
        <v>3027</v>
      </c>
      <c r="D1480">
        <f t="shared" si="23"/>
        <v>2017</v>
      </c>
      <c r="E1480" t="s">
        <v>24</v>
      </c>
      <c r="F1480">
        <v>11377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1</v>
      </c>
      <c r="O1480">
        <v>0</v>
      </c>
      <c r="P1480" t="s">
        <v>57</v>
      </c>
      <c r="Q1480" t="s">
        <v>43</v>
      </c>
    </row>
    <row r="1481" spans="1:17" x14ac:dyDescent="0.2">
      <c r="C1481" t="s">
        <v>3029</v>
      </c>
      <c r="D1481">
        <f t="shared" si="23"/>
        <v>2017</v>
      </c>
      <c r="E1481" t="s">
        <v>24</v>
      </c>
      <c r="F1481">
        <v>11377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0</v>
      </c>
      <c r="P1481" t="s">
        <v>57</v>
      </c>
      <c r="Q1481" t="s">
        <v>43</v>
      </c>
    </row>
    <row r="1482" spans="1:17" x14ac:dyDescent="0.2">
      <c r="A1482" t="s">
        <v>125</v>
      </c>
      <c r="C1482" t="s">
        <v>3030</v>
      </c>
      <c r="D1482">
        <f t="shared" si="23"/>
        <v>2023</v>
      </c>
      <c r="E1482" t="s">
        <v>24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 t="s">
        <v>57</v>
      </c>
      <c r="Q1482" t="s">
        <v>51</v>
      </c>
    </row>
    <row r="1483" spans="1:17" x14ac:dyDescent="0.2">
      <c r="A1483" t="s">
        <v>125</v>
      </c>
      <c r="C1483" t="s">
        <v>3031</v>
      </c>
      <c r="D1483">
        <f t="shared" si="23"/>
        <v>2023</v>
      </c>
      <c r="E1483" t="s">
        <v>24</v>
      </c>
      <c r="F1483">
        <v>11377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 t="s">
        <v>1203</v>
      </c>
      <c r="Q1483" t="s">
        <v>92</v>
      </c>
    </row>
    <row r="1484" spans="1:17" x14ac:dyDescent="0.2">
      <c r="A1484" t="s">
        <v>2106</v>
      </c>
      <c r="B1484" t="s">
        <v>3033</v>
      </c>
      <c r="C1484" t="s">
        <v>3034</v>
      </c>
      <c r="D1484">
        <f t="shared" si="23"/>
        <v>2014</v>
      </c>
      <c r="E1484" t="s">
        <v>24</v>
      </c>
      <c r="F1484">
        <v>11379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 t="s">
        <v>78</v>
      </c>
      <c r="Q1484" t="s">
        <v>34</v>
      </c>
    </row>
    <row r="1485" spans="1:17" x14ac:dyDescent="0.2">
      <c r="A1485" t="s">
        <v>2106</v>
      </c>
      <c r="B1485" t="s">
        <v>3033</v>
      </c>
      <c r="C1485" t="s">
        <v>3035</v>
      </c>
      <c r="D1485">
        <f t="shared" si="23"/>
        <v>2015</v>
      </c>
      <c r="E1485" t="s">
        <v>24</v>
      </c>
      <c r="F1485">
        <v>11379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 t="s">
        <v>37</v>
      </c>
      <c r="Q1485" t="s">
        <v>34</v>
      </c>
    </row>
    <row r="1486" spans="1:17" x14ac:dyDescent="0.2">
      <c r="A1486" t="s">
        <v>2106</v>
      </c>
      <c r="B1486" t="s">
        <v>3033</v>
      </c>
      <c r="C1486" t="s">
        <v>3036</v>
      </c>
      <c r="D1486">
        <f t="shared" si="23"/>
        <v>2013</v>
      </c>
      <c r="E1486" t="s">
        <v>24</v>
      </c>
      <c r="F1486">
        <v>11379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1</v>
      </c>
      <c r="O1486">
        <v>0</v>
      </c>
      <c r="P1486" t="s">
        <v>57</v>
      </c>
      <c r="Q1486" t="s">
        <v>83</v>
      </c>
    </row>
    <row r="1487" spans="1:17" x14ac:dyDescent="0.2">
      <c r="A1487" t="s">
        <v>2106</v>
      </c>
      <c r="B1487" t="s">
        <v>3033</v>
      </c>
      <c r="C1487" t="s">
        <v>3037</v>
      </c>
      <c r="D1487">
        <f t="shared" si="23"/>
        <v>2013</v>
      </c>
      <c r="E1487" t="s">
        <v>24</v>
      </c>
      <c r="F1487">
        <v>11379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1</v>
      </c>
      <c r="O1487">
        <v>0</v>
      </c>
      <c r="P1487" t="s">
        <v>57</v>
      </c>
      <c r="Q1487" t="s">
        <v>43</v>
      </c>
    </row>
    <row r="1488" spans="1:17" x14ac:dyDescent="0.2">
      <c r="A1488" t="s">
        <v>3033</v>
      </c>
      <c r="B1488" t="s">
        <v>2106</v>
      </c>
      <c r="C1488" t="s">
        <v>3038</v>
      </c>
      <c r="D1488">
        <f t="shared" si="23"/>
        <v>2015</v>
      </c>
      <c r="E1488" t="s">
        <v>24</v>
      </c>
      <c r="F1488">
        <v>11379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1</v>
      </c>
      <c r="O1488">
        <v>0</v>
      </c>
      <c r="P1488" t="s">
        <v>57</v>
      </c>
      <c r="Q1488" t="s">
        <v>43</v>
      </c>
    </row>
    <row r="1489" spans="1:17" x14ac:dyDescent="0.2">
      <c r="B1489" t="s">
        <v>3040</v>
      </c>
      <c r="C1489" t="s">
        <v>3041</v>
      </c>
      <c r="D1489">
        <f t="shared" si="23"/>
        <v>2022</v>
      </c>
      <c r="E1489" t="s">
        <v>24</v>
      </c>
      <c r="F1489">
        <v>11379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0</v>
      </c>
      <c r="P1489" t="s">
        <v>110</v>
      </c>
      <c r="Q1489" t="s">
        <v>114</v>
      </c>
    </row>
    <row r="1490" spans="1:17" x14ac:dyDescent="0.2">
      <c r="A1490" t="s">
        <v>1519</v>
      </c>
      <c r="C1490" t="s">
        <v>3042</v>
      </c>
      <c r="D1490">
        <f t="shared" si="23"/>
        <v>2020</v>
      </c>
      <c r="E1490" t="s">
        <v>24</v>
      </c>
      <c r="F1490">
        <v>11378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 t="s">
        <v>2964</v>
      </c>
      <c r="Q1490" t="s">
        <v>3043</v>
      </c>
    </row>
    <row r="1491" spans="1:17" x14ac:dyDescent="0.2">
      <c r="A1491" t="s">
        <v>1520</v>
      </c>
      <c r="C1491" t="s">
        <v>3045</v>
      </c>
      <c r="D1491">
        <f t="shared" si="23"/>
        <v>2020</v>
      </c>
      <c r="E1491" t="s">
        <v>24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 t="s">
        <v>33</v>
      </c>
      <c r="Q1491" t="s">
        <v>546</v>
      </c>
    </row>
    <row r="1492" spans="1:17" x14ac:dyDescent="0.2">
      <c r="A1492" t="s">
        <v>2106</v>
      </c>
      <c r="C1492" t="s">
        <v>3047</v>
      </c>
      <c r="D1492">
        <f t="shared" si="23"/>
        <v>2018</v>
      </c>
      <c r="E1492" t="s">
        <v>24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2</v>
      </c>
      <c r="M1492">
        <v>0</v>
      </c>
      <c r="N1492">
        <v>2</v>
      </c>
      <c r="O1492">
        <v>0</v>
      </c>
      <c r="P1492" t="s">
        <v>50</v>
      </c>
      <c r="Q1492" t="s">
        <v>83</v>
      </c>
    </row>
    <row r="1493" spans="1:17" x14ac:dyDescent="0.2">
      <c r="A1493" t="s">
        <v>2128</v>
      </c>
      <c r="B1493" t="s">
        <v>3049</v>
      </c>
      <c r="C1493" t="s">
        <v>3050</v>
      </c>
      <c r="D1493">
        <f t="shared" si="23"/>
        <v>2013</v>
      </c>
      <c r="E1493" t="s">
        <v>24</v>
      </c>
      <c r="F1493">
        <v>11379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0</v>
      </c>
      <c r="P1493" t="s">
        <v>57</v>
      </c>
      <c r="Q1493" t="s">
        <v>43</v>
      </c>
    </row>
    <row r="1494" spans="1:17" x14ac:dyDescent="0.2">
      <c r="A1494" t="s">
        <v>2128</v>
      </c>
      <c r="B1494" t="s">
        <v>2150</v>
      </c>
      <c r="C1494" t="s">
        <v>3051</v>
      </c>
      <c r="D1494">
        <f t="shared" si="23"/>
        <v>2015</v>
      </c>
      <c r="E1494" t="s">
        <v>24</v>
      </c>
      <c r="F1494">
        <v>11379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1</v>
      </c>
      <c r="O1494">
        <v>0</v>
      </c>
      <c r="P1494" t="s">
        <v>57</v>
      </c>
      <c r="Q1494" t="s">
        <v>43</v>
      </c>
    </row>
    <row r="1495" spans="1:17" x14ac:dyDescent="0.2">
      <c r="A1495" t="s">
        <v>2128</v>
      </c>
      <c r="C1495" t="s">
        <v>3053</v>
      </c>
      <c r="D1495">
        <f t="shared" si="23"/>
        <v>2020</v>
      </c>
      <c r="E1495" t="s">
        <v>24</v>
      </c>
      <c r="F1495">
        <v>11379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0</v>
      </c>
      <c r="P1495" t="s">
        <v>42</v>
      </c>
      <c r="Q1495" t="s">
        <v>114</v>
      </c>
    </row>
    <row r="1496" spans="1:17" x14ac:dyDescent="0.2">
      <c r="A1496" t="s">
        <v>2128</v>
      </c>
      <c r="B1496" t="s">
        <v>3049</v>
      </c>
      <c r="C1496" t="s">
        <v>3054</v>
      </c>
      <c r="D1496">
        <f t="shared" si="23"/>
        <v>2014</v>
      </c>
      <c r="E1496" t="s">
        <v>24</v>
      </c>
      <c r="F1496">
        <v>11379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1</v>
      </c>
      <c r="O1496">
        <v>0</v>
      </c>
      <c r="P1496" t="s">
        <v>50</v>
      </c>
      <c r="Q1496" t="s">
        <v>43</v>
      </c>
    </row>
    <row r="1497" spans="1:17" x14ac:dyDescent="0.2">
      <c r="A1497" t="s">
        <v>2128</v>
      </c>
      <c r="C1497" t="s">
        <v>3055</v>
      </c>
      <c r="D1497">
        <f t="shared" si="23"/>
        <v>2021</v>
      </c>
      <c r="E1497" t="s">
        <v>24</v>
      </c>
      <c r="F1497">
        <v>11379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1</v>
      </c>
      <c r="O1497">
        <v>0</v>
      </c>
    </row>
    <row r="1498" spans="1:17" x14ac:dyDescent="0.2">
      <c r="B1498" t="s">
        <v>3057</v>
      </c>
      <c r="C1498" t="s">
        <v>3058</v>
      </c>
      <c r="D1498">
        <f t="shared" si="23"/>
        <v>2018</v>
      </c>
      <c r="E1498" t="s">
        <v>24</v>
      </c>
      <c r="F1498">
        <v>11379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1</v>
      </c>
      <c r="O1498">
        <v>0</v>
      </c>
      <c r="Q1498" t="s">
        <v>83</v>
      </c>
    </row>
    <row r="1499" spans="1:17" x14ac:dyDescent="0.2">
      <c r="A1499" t="s">
        <v>1850</v>
      </c>
      <c r="C1499" t="s">
        <v>3060</v>
      </c>
      <c r="D1499">
        <f t="shared" si="23"/>
        <v>2020</v>
      </c>
      <c r="E1499" t="s">
        <v>24</v>
      </c>
      <c r="F1499">
        <v>11379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 t="s">
        <v>170</v>
      </c>
      <c r="Q1499" t="s">
        <v>38</v>
      </c>
    </row>
    <row r="1500" spans="1:17" x14ac:dyDescent="0.2">
      <c r="A1500" t="s">
        <v>2128</v>
      </c>
      <c r="B1500" t="s">
        <v>157</v>
      </c>
      <c r="C1500" t="s">
        <v>3062</v>
      </c>
      <c r="D1500">
        <f t="shared" si="23"/>
        <v>2015</v>
      </c>
      <c r="E1500" t="s">
        <v>24</v>
      </c>
      <c r="F1500">
        <v>11379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1</v>
      </c>
      <c r="O1500">
        <v>0</v>
      </c>
      <c r="P1500" t="s">
        <v>37</v>
      </c>
      <c r="Q1500" t="s">
        <v>3063</v>
      </c>
    </row>
    <row r="1501" spans="1:17" x14ac:dyDescent="0.2">
      <c r="A1501" t="s">
        <v>1850</v>
      </c>
      <c r="C1501" t="s">
        <v>3064</v>
      </c>
      <c r="D1501">
        <f t="shared" si="23"/>
        <v>2023</v>
      </c>
      <c r="E1501" t="s">
        <v>24</v>
      </c>
      <c r="F1501">
        <v>11379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 t="s">
        <v>654</v>
      </c>
      <c r="Q1501" t="s">
        <v>187</v>
      </c>
    </row>
    <row r="1502" spans="1:17" x14ac:dyDescent="0.2">
      <c r="A1502" t="s">
        <v>196</v>
      </c>
      <c r="C1502" t="s">
        <v>3066</v>
      </c>
      <c r="D1502">
        <f t="shared" si="23"/>
        <v>2016</v>
      </c>
      <c r="E1502" t="s">
        <v>24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1</v>
      </c>
      <c r="O1502">
        <v>0</v>
      </c>
      <c r="P1502" t="s">
        <v>57</v>
      </c>
      <c r="Q1502" t="s">
        <v>239</v>
      </c>
    </row>
    <row r="1503" spans="1:17" x14ac:dyDescent="0.2">
      <c r="A1503" t="s">
        <v>196</v>
      </c>
      <c r="C1503" t="s">
        <v>3067</v>
      </c>
      <c r="D1503">
        <f t="shared" si="23"/>
        <v>2019</v>
      </c>
      <c r="E1503" t="s">
        <v>24</v>
      </c>
      <c r="F1503">
        <v>11102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 t="s">
        <v>50</v>
      </c>
      <c r="Q1503" t="s">
        <v>211</v>
      </c>
    </row>
    <row r="1504" spans="1:17" x14ac:dyDescent="0.2">
      <c r="A1504" t="s">
        <v>196</v>
      </c>
      <c r="C1504" t="s">
        <v>3068</v>
      </c>
      <c r="D1504">
        <f t="shared" si="23"/>
        <v>2018</v>
      </c>
      <c r="E1504" t="s">
        <v>24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0</v>
      </c>
      <c r="P1504" t="s">
        <v>57</v>
      </c>
      <c r="Q1504" t="s">
        <v>51</v>
      </c>
    </row>
    <row r="1505" spans="1:17" x14ac:dyDescent="0.2">
      <c r="A1505" t="s">
        <v>196</v>
      </c>
      <c r="C1505" t="s">
        <v>3069</v>
      </c>
      <c r="D1505">
        <f t="shared" si="23"/>
        <v>2019</v>
      </c>
      <c r="E1505" t="s">
        <v>24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 t="s">
        <v>33</v>
      </c>
      <c r="Q1505" t="s">
        <v>3070</v>
      </c>
    </row>
    <row r="1506" spans="1:17" x14ac:dyDescent="0.2">
      <c r="A1506" t="s">
        <v>3072</v>
      </c>
      <c r="C1506" t="s">
        <v>3073</v>
      </c>
      <c r="D1506">
        <f t="shared" si="23"/>
        <v>2021</v>
      </c>
      <c r="E1506" t="s">
        <v>24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 t="s">
        <v>101</v>
      </c>
      <c r="Q1506" t="s">
        <v>71</v>
      </c>
    </row>
    <row r="1507" spans="1:17" x14ac:dyDescent="0.2">
      <c r="A1507" t="s">
        <v>3075</v>
      </c>
      <c r="C1507" t="s">
        <v>3076</v>
      </c>
      <c r="D1507">
        <f t="shared" si="23"/>
        <v>2022</v>
      </c>
      <c r="E1507" t="s">
        <v>24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0</v>
      </c>
      <c r="P1507" t="s">
        <v>50</v>
      </c>
      <c r="Q1507" t="s">
        <v>114</v>
      </c>
    </row>
    <row r="1508" spans="1:17" x14ac:dyDescent="0.2">
      <c r="A1508" t="s">
        <v>2077</v>
      </c>
      <c r="C1508" t="s">
        <v>3078</v>
      </c>
      <c r="D1508">
        <f t="shared" si="23"/>
        <v>2017</v>
      </c>
      <c r="E1508" t="s">
        <v>24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 t="s">
        <v>101</v>
      </c>
      <c r="Q1508" t="s">
        <v>34</v>
      </c>
    </row>
    <row r="1509" spans="1:17" x14ac:dyDescent="0.2">
      <c r="A1509" t="s">
        <v>3080</v>
      </c>
      <c r="C1509" t="s">
        <v>3081</v>
      </c>
      <c r="D1509">
        <f t="shared" si="23"/>
        <v>2017</v>
      </c>
      <c r="E1509" t="s">
        <v>24</v>
      </c>
      <c r="G1509">
        <v>1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 t="s">
        <v>33</v>
      </c>
      <c r="Q1509" t="s">
        <v>140</v>
      </c>
    </row>
    <row r="1510" spans="1:17" x14ac:dyDescent="0.2">
      <c r="A1510" t="s">
        <v>2077</v>
      </c>
      <c r="C1510" t="s">
        <v>3083</v>
      </c>
      <c r="D1510">
        <f t="shared" si="23"/>
        <v>2017</v>
      </c>
      <c r="E1510" t="s">
        <v>24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0</v>
      </c>
      <c r="P1510" t="s">
        <v>42</v>
      </c>
      <c r="Q1510" t="s">
        <v>43</v>
      </c>
    </row>
    <row r="1511" spans="1:17" x14ac:dyDescent="0.2">
      <c r="A1511" t="s">
        <v>3080</v>
      </c>
      <c r="C1511" t="s">
        <v>3084</v>
      </c>
      <c r="D1511">
        <f t="shared" si="23"/>
        <v>2022</v>
      </c>
      <c r="E1511" t="s">
        <v>24</v>
      </c>
      <c r="F1511">
        <v>11106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0</v>
      </c>
      <c r="P1511" t="s">
        <v>50</v>
      </c>
      <c r="Q1511" t="s">
        <v>51</v>
      </c>
    </row>
    <row r="1512" spans="1:17" x14ac:dyDescent="0.2">
      <c r="A1512" t="s">
        <v>918</v>
      </c>
      <c r="C1512" t="s">
        <v>3086</v>
      </c>
      <c r="D1512">
        <f t="shared" si="23"/>
        <v>2020</v>
      </c>
      <c r="E1512" t="s">
        <v>24</v>
      </c>
      <c r="F1512">
        <v>11106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 t="s">
        <v>1203</v>
      </c>
      <c r="Q1512" t="s">
        <v>187</v>
      </c>
    </row>
    <row r="1513" spans="1:17" x14ac:dyDescent="0.2">
      <c r="B1513" t="s">
        <v>3088</v>
      </c>
      <c r="C1513" t="s">
        <v>3089</v>
      </c>
      <c r="D1513">
        <f t="shared" si="23"/>
        <v>2021</v>
      </c>
      <c r="E1513" t="s">
        <v>24</v>
      </c>
      <c r="F1513">
        <v>11106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 t="s">
        <v>50</v>
      </c>
    </row>
    <row r="1514" spans="1:17" x14ac:dyDescent="0.2">
      <c r="A1514" t="s">
        <v>3080</v>
      </c>
      <c r="C1514" t="s">
        <v>3091</v>
      </c>
      <c r="D1514">
        <f t="shared" si="23"/>
        <v>2022</v>
      </c>
      <c r="E1514" t="s">
        <v>24</v>
      </c>
      <c r="F1514">
        <v>11106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 t="s">
        <v>42</v>
      </c>
      <c r="Q1514" t="s">
        <v>114</v>
      </c>
    </row>
    <row r="1515" spans="1:17" x14ac:dyDescent="0.2">
      <c r="A1515" t="s">
        <v>209</v>
      </c>
      <c r="B1515" t="s">
        <v>46</v>
      </c>
      <c r="C1515" t="s">
        <v>3093</v>
      </c>
      <c r="D1515">
        <f t="shared" si="23"/>
        <v>2014</v>
      </c>
      <c r="E1515" t="s">
        <v>24</v>
      </c>
      <c r="F1515">
        <v>11106</v>
      </c>
      <c r="G1515">
        <v>1</v>
      </c>
      <c r="H1515">
        <v>0</v>
      </c>
      <c r="I1515">
        <v>0</v>
      </c>
      <c r="J1515">
        <v>5</v>
      </c>
      <c r="K1515">
        <v>1</v>
      </c>
      <c r="L1515">
        <v>1</v>
      </c>
      <c r="M1515">
        <v>0</v>
      </c>
      <c r="N1515">
        <v>6</v>
      </c>
      <c r="O1515">
        <v>1</v>
      </c>
      <c r="P1515" t="s">
        <v>3094</v>
      </c>
      <c r="Q1515" t="s">
        <v>43</v>
      </c>
    </row>
    <row r="1516" spans="1:17" x14ac:dyDescent="0.2">
      <c r="A1516" t="s">
        <v>918</v>
      </c>
      <c r="C1516" t="s">
        <v>3096</v>
      </c>
      <c r="D1516">
        <f t="shared" si="23"/>
        <v>2023</v>
      </c>
      <c r="E1516" t="s">
        <v>24</v>
      </c>
      <c r="F1516">
        <v>11106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 t="s">
        <v>33</v>
      </c>
      <c r="Q1516" t="s">
        <v>3097</v>
      </c>
    </row>
    <row r="1517" spans="1:17" x14ac:dyDescent="0.2">
      <c r="A1517" t="s">
        <v>312</v>
      </c>
      <c r="C1517" t="s">
        <v>3098</v>
      </c>
      <c r="D1517">
        <f t="shared" si="23"/>
        <v>2023</v>
      </c>
      <c r="E1517" t="s">
        <v>24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0</v>
      </c>
      <c r="P1517" t="s">
        <v>42</v>
      </c>
      <c r="Q1517" t="s">
        <v>114</v>
      </c>
    </row>
    <row r="1518" spans="1:17" x14ac:dyDescent="0.2">
      <c r="A1518" t="s">
        <v>2077</v>
      </c>
      <c r="C1518" t="s">
        <v>3100</v>
      </c>
      <c r="D1518">
        <f t="shared" si="23"/>
        <v>2023</v>
      </c>
      <c r="E1518" t="s">
        <v>24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 t="s">
        <v>3101</v>
      </c>
      <c r="Q1518" t="s">
        <v>29</v>
      </c>
    </row>
    <row r="1519" spans="1:17" x14ac:dyDescent="0.2">
      <c r="A1519" t="s">
        <v>209</v>
      </c>
      <c r="C1519" t="s">
        <v>3102</v>
      </c>
      <c r="D1519">
        <f t="shared" si="23"/>
        <v>2023</v>
      </c>
      <c r="E1519" t="s">
        <v>24</v>
      </c>
      <c r="G1519">
        <v>1</v>
      </c>
      <c r="H1519">
        <v>0</v>
      </c>
      <c r="I1519">
        <v>0</v>
      </c>
      <c r="J1519">
        <v>3</v>
      </c>
      <c r="K1519">
        <v>0</v>
      </c>
      <c r="L1519">
        <v>1</v>
      </c>
      <c r="M1519">
        <v>0</v>
      </c>
      <c r="N1519">
        <v>4</v>
      </c>
      <c r="O1519">
        <v>0</v>
      </c>
      <c r="P1519" t="s">
        <v>654</v>
      </c>
      <c r="Q1519" t="s">
        <v>3103</v>
      </c>
    </row>
    <row r="1520" spans="1:17" x14ac:dyDescent="0.2">
      <c r="A1520" t="s">
        <v>209</v>
      </c>
      <c r="C1520" t="s">
        <v>3105</v>
      </c>
      <c r="D1520">
        <f t="shared" si="23"/>
        <v>2023</v>
      </c>
      <c r="E1520" t="s">
        <v>24</v>
      </c>
      <c r="F1520">
        <v>11106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 t="s">
        <v>50</v>
      </c>
      <c r="Q1520" t="s">
        <v>146</v>
      </c>
    </row>
    <row r="1521" spans="1:17" x14ac:dyDescent="0.2">
      <c r="A1521" t="s">
        <v>46</v>
      </c>
      <c r="C1521" t="s">
        <v>3106</v>
      </c>
      <c r="D1521">
        <f t="shared" si="23"/>
        <v>2023</v>
      </c>
      <c r="E1521" t="s">
        <v>24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1</v>
      </c>
      <c r="O1521">
        <v>0</v>
      </c>
      <c r="P1521" t="s">
        <v>42</v>
      </c>
    </row>
    <row r="1522" spans="1:17" x14ac:dyDescent="0.2">
      <c r="B1522" t="s">
        <v>3108</v>
      </c>
      <c r="C1522" t="s">
        <v>3109</v>
      </c>
      <c r="D1522">
        <f t="shared" si="23"/>
        <v>2023</v>
      </c>
      <c r="E1522" t="s">
        <v>24</v>
      </c>
      <c r="F1522">
        <v>11106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 t="s">
        <v>78</v>
      </c>
      <c r="Q1522" t="s">
        <v>38</v>
      </c>
    </row>
    <row r="1523" spans="1:17" x14ac:dyDescent="0.2">
      <c r="A1523" t="s">
        <v>209</v>
      </c>
      <c r="C1523" t="s">
        <v>3110</v>
      </c>
      <c r="D1523">
        <f t="shared" si="23"/>
        <v>2023</v>
      </c>
      <c r="E1523" t="s">
        <v>24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 t="s">
        <v>3111</v>
      </c>
      <c r="Q1523" t="s">
        <v>38</v>
      </c>
    </row>
    <row r="1524" spans="1:17" x14ac:dyDescent="0.2">
      <c r="A1524" t="s">
        <v>277</v>
      </c>
      <c r="C1524" t="s">
        <v>3113</v>
      </c>
      <c r="D1524">
        <f t="shared" si="23"/>
        <v>2021</v>
      </c>
      <c r="E1524" t="s">
        <v>24</v>
      </c>
      <c r="F1524">
        <v>11378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2</v>
      </c>
      <c r="M1524">
        <v>0</v>
      </c>
      <c r="N1524">
        <v>2</v>
      </c>
      <c r="O1524">
        <v>0</v>
      </c>
      <c r="P1524" t="s">
        <v>42</v>
      </c>
      <c r="Q1524" t="s">
        <v>51</v>
      </c>
    </row>
    <row r="1525" spans="1:17" x14ac:dyDescent="0.2">
      <c r="A1525" t="s">
        <v>277</v>
      </c>
      <c r="C1525" t="s">
        <v>3115</v>
      </c>
      <c r="D1525">
        <f t="shared" si="23"/>
        <v>2021</v>
      </c>
      <c r="E1525" t="s">
        <v>24</v>
      </c>
      <c r="F1525">
        <v>11378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 t="s">
        <v>101</v>
      </c>
      <c r="Q1525" t="s">
        <v>3116</v>
      </c>
    </row>
    <row r="1526" spans="1:17" x14ac:dyDescent="0.2">
      <c r="A1526" t="s">
        <v>277</v>
      </c>
      <c r="C1526" t="s">
        <v>3118</v>
      </c>
      <c r="D1526">
        <f t="shared" si="23"/>
        <v>2021</v>
      </c>
      <c r="E1526" t="s">
        <v>24</v>
      </c>
      <c r="F1526">
        <v>11378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 t="s">
        <v>33</v>
      </c>
      <c r="Q1526" t="s">
        <v>38</v>
      </c>
    </row>
    <row r="1527" spans="1:17" x14ac:dyDescent="0.2">
      <c r="A1527" t="s">
        <v>277</v>
      </c>
      <c r="B1527" t="s">
        <v>3120</v>
      </c>
      <c r="C1527" t="s">
        <v>3121</v>
      </c>
      <c r="D1527">
        <f t="shared" si="23"/>
        <v>2015</v>
      </c>
      <c r="E1527" t="s">
        <v>24</v>
      </c>
      <c r="F1527">
        <v>11378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 t="s">
        <v>37</v>
      </c>
      <c r="Q1527" t="s">
        <v>1047</v>
      </c>
    </row>
    <row r="1528" spans="1:17" x14ac:dyDescent="0.2">
      <c r="A1528" t="s">
        <v>2128</v>
      </c>
      <c r="B1528" t="s">
        <v>1881</v>
      </c>
      <c r="C1528" t="s">
        <v>3123</v>
      </c>
      <c r="D1528">
        <f t="shared" si="23"/>
        <v>2013</v>
      </c>
      <c r="E1528" t="s">
        <v>24</v>
      </c>
      <c r="F1528">
        <v>11379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 t="s">
        <v>37</v>
      </c>
      <c r="Q1528" t="s">
        <v>34</v>
      </c>
    </row>
    <row r="1529" spans="1:17" x14ac:dyDescent="0.2">
      <c r="A1529" t="s">
        <v>277</v>
      </c>
      <c r="B1529" t="s">
        <v>3124</v>
      </c>
      <c r="C1529" t="s">
        <v>3125</v>
      </c>
      <c r="D1529">
        <f t="shared" si="23"/>
        <v>2013</v>
      </c>
      <c r="E1529" t="s">
        <v>24</v>
      </c>
      <c r="F1529">
        <v>11378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 t="s">
        <v>37</v>
      </c>
      <c r="Q1529" t="s">
        <v>119</v>
      </c>
    </row>
    <row r="1530" spans="1:17" x14ac:dyDescent="0.2">
      <c r="A1530" t="s">
        <v>277</v>
      </c>
      <c r="C1530" t="s">
        <v>3127</v>
      </c>
      <c r="D1530">
        <f t="shared" si="23"/>
        <v>2023</v>
      </c>
      <c r="E1530" t="s">
        <v>24</v>
      </c>
      <c r="F1530">
        <v>11378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 t="s">
        <v>33</v>
      </c>
      <c r="Q1530" t="s">
        <v>187</v>
      </c>
    </row>
    <row r="1531" spans="1:17" x14ac:dyDescent="0.2">
      <c r="B1531" t="s">
        <v>3129</v>
      </c>
      <c r="C1531" t="s">
        <v>3130</v>
      </c>
      <c r="D1531">
        <f t="shared" si="23"/>
        <v>2023</v>
      </c>
      <c r="E1531" t="s">
        <v>24</v>
      </c>
      <c r="F1531">
        <v>11379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 t="s">
        <v>33</v>
      </c>
      <c r="Q1531" t="s">
        <v>187</v>
      </c>
    </row>
    <row r="1532" spans="1:17" x14ac:dyDescent="0.2">
      <c r="A1532" t="s">
        <v>2106</v>
      </c>
      <c r="B1532" t="s">
        <v>3132</v>
      </c>
      <c r="C1532" t="s">
        <v>3133</v>
      </c>
      <c r="D1532">
        <f t="shared" si="23"/>
        <v>2016</v>
      </c>
      <c r="E1532" t="s">
        <v>24</v>
      </c>
      <c r="F1532">
        <v>11379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 t="s">
        <v>37</v>
      </c>
      <c r="Q1532" t="s">
        <v>3134</v>
      </c>
    </row>
    <row r="1533" spans="1:17" x14ac:dyDescent="0.2">
      <c r="B1533" t="s">
        <v>3136</v>
      </c>
      <c r="C1533" t="s">
        <v>3137</v>
      </c>
      <c r="D1533">
        <f t="shared" si="23"/>
        <v>2021</v>
      </c>
      <c r="E1533" t="s">
        <v>24</v>
      </c>
      <c r="F1533">
        <v>11379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 t="s">
        <v>28</v>
      </c>
      <c r="Q1533" t="s">
        <v>38</v>
      </c>
    </row>
    <row r="1534" spans="1:17" x14ac:dyDescent="0.2">
      <c r="A1534" t="s">
        <v>2128</v>
      </c>
      <c r="C1534" t="s">
        <v>3139</v>
      </c>
      <c r="D1534">
        <f t="shared" si="23"/>
        <v>2020</v>
      </c>
      <c r="E1534" t="s">
        <v>24</v>
      </c>
      <c r="F1534">
        <v>11379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 t="s">
        <v>3140</v>
      </c>
      <c r="Q1534" t="s">
        <v>38</v>
      </c>
    </row>
    <row r="1535" spans="1:17" x14ac:dyDescent="0.2">
      <c r="A1535" t="s">
        <v>98</v>
      </c>
      <c r="C1535" t="s">
        <v>3142</v>
      </c>
      <c r="D1535">
        <f t="shared" si="23"/>
        <v>2022</v>
      </c>
      <c r="E1535" t="s">
        <v>24</v>
      </c>
      <c r="F1535">
        <v>11104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 t="s">
        <v>989</v>
      </c>
      <c r="Q1535" t="s">
        <v>38</v>
      </c>
    </row>
    <row r="1536" spans="1:17" x14ac:dyDescent="0.2">
      <c r="A1536" t="s">
        <v>1074</v>
      </c>
      <c r="C1536" t="s">
        <v>3144</v>
      </c>
      <c r="D1536">
        <f t="shared" si="23"/>
        <v>2022</v>
      </c>
      <c r="E1536" t="s">
        <v>24</v>
      </c>
      <c r="F1536">
        <v>11104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0</v>
      </c>
      <c r="P1536" t="s">
        <v>57</v>
      </c>
      <c r="Q1536" t="s">
        <v>497</v>
      </c>
    </row>
    <row r="1537" spans="1:17" x14ac:dyDescent="0.2">
      <c r="A1537" t="s">
        <v>45</v>
      </c>
      <c r="C1537" t="s">
        <v>3146</v>
      </c>
      <c r="D1537">
        <f t="shared" si="23"/>
        <v>2021</v>
      </c>
      <c r="E1537" t="s">
        <v>24</v>
      </c>
      <c r="F1537">
        <v>11104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 t="s">
        <v>50</v>
      </c>
      <c r="Q1537" t="s">
        <v>51</v>
      </c>
    </row>
    <row r="1538" spans="1:17" x14ac:dyDescent="0.2">
      <c r="A1538" t="s">
        <v>45</v>
      </c>
      <c r="B1538" t="s">
        <v>98</v>
      </c>
      <c r="C1538" t="s">
        <v>2208</v>
      </c>
      <c r="D1538">
        <f t="shared" si="23"/>
        <v>2016</v>
      </c>
      <c r="E1538" t="s">
        <v>24</v>
      </c>
      <c r="F1538">
        <v>11104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0</v>
      </c>
      <c r="P1538" t="s">
        <v>42</v>
      </c>
      <c r="Q1538" t="s">
        <v>43</v>
      </c>
    </row>
    <row r="1539" spans="1:17" x14ac:dyDescent="0.2">
      <c r="A1539" t="s">
        <v>1074</v>
      </c>
      <c r="C1539" t="s">
        <v>3148</v>
      </c>
      <c r="D1539">
        <f t="shared" ref="D1539:D1602" si="24">VALUE(LEFT(C1539,4))</f>
        <v>2023</v>
      </c>
      <c r="E1539" t="s">
        <v>24</v>
      </c>
      <c r="F1539">
        <v>11104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 t="s">
        <v>78</v>
      </c>
      <c r="Q1539" t="s">
        <v>38</v>
      </c>
    </row>
    <row r="1540" spans="1:17" x14ac:dyDescent="0.2">
      <c r="A1540" t="s">
        <v>1074</v>
      </c>
      <c r="C1540" t="s">
        <v>3149</v>
      </c>
      <c r="D1540">
        <f t="shared" si="24"/>
        <v>2017</v>
      </c>
      <c r="E1540" t="s">
        <v>24</v>
      </c>
      <c r="F1540">
        <v>11104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 t="s">
        <v>33</v>
      </c>
      <c r="Q1540" t="s">
        <v>79</v>
      </c>
    </row>
    <row r="1541" spans="1:17" x14ac:dyDescent="0.2">
      <c r="A1541" t="s">
        <v>98</v>
      </c>
      <c r="B1541" t="s">
        <v>2944</v>
      </c>
      <c r="C1541" t="s">
        <v>3151</v>
      </c>
      <c r="D1541">
        <f t="shared" si="24"/>
        <v>2013</v>
      </c>
      <c r="E1541" t="s">
        <v>24</v>
      </c>
      <c r="F1541">
        <v>11104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0</v>
      </c>
      <c r="P1541" t="s">
        <v>1954</v>
      </c>
      <c r="Q1541" t="s">
        <v>43</v>
      </c>
    </row>
    <row r="1542" spans="1:17" x14ac:dyDescent="0.2">
      <c r="A1542" t="s">
        <v>1074</v>
      </c>
      <c r="B1542" t="s">
        <v>1207</v>
      </c>
      <c r="C1542" t="s">
        <v>3153</v>
      </c>
      <c r="D1542">
        <f t="shared" si="24"/>
        <v>2016</v>
      </c>
      <c r="E1542" t="s">
        <v>24</v>
      </c>
      <c r="F1542">
        <v>11104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1</v>
      </c>
      <c r="O1542">
        <v>0</v>
      </c>
      <c r="P1542" t="s">
        <v>57</v>
      </c>
      <c r="Q1542" t="s">
        <v>43</v>
      </c>
    </row>
    <row r="1543" spans="1:17" x14ac:dyDescent="0.2">
      <c r="A1543" t="s">
        <v>45</v>
      </c>
      <c r="B1543" t="s">
        <v>3155</v>
      </c>
      <c r="C1543" t="s">
        <v>3156</v>
      </c>
      <c r="D1543">
        <f t="shared" si="24"/>
        <v>2015</v>
      </c>
      <c r="E1543" t="s">
        <v>24</v>
      </c>
      <c r="F1543">
        <v>11104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0</v>
      </c>
      <c r="P1543" t="s">
        <v>57</v>
      </c>
      <c r="Q1543" t="s">
        <v>83</v>
      </c>
    </row>
    <row r="1544" spans="1:17" x14ac:dyDescent="0.2">
      <c r="A1544" t="s">
        <v>1074</v>
      </c>
      <c r="B1544" t="s">
        <v>1207</v>
      </c>
      <c r="C1544" t="s">
        <v>3157</v>
      </c>
      <c r="D1544">
        <f t="shared" si="24"/>
        <v>2016</v>
      </c>
      <c r="E1544" t="s">
        <v>24</v>
      </c>
      <c r="F1544">
        <v>11104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1</v>
      </c>
      <c r="O1544">
        <v>0</v>
      </c>
      <c r="P1544" t="s">
        <v>42</v>
      </c>
      <c r="Q1544" t="s">
        <v>83</v>
      </c>
    </row>
    <row r="1545" spans="1:17" x14ac:dyDescent="0.2">
      <c r="A1545" t="s">
        <v>3159</v>
      </c>
      <c r="C1545" t="s">
        <v>3160</v>
      </c>
      <c r="D1545">
        <f t="shared" si="24"/>
        <v>2018</v>
      </c>
      <c r="E1545" t="s">
        <v>24</v>
      </c>
      <c r="F1545">
        <v>11104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 t="s">
        <v>1203</v>
      </c>
      <c r="Q1545" t="s">
        <v>171</v>
      </c>
    </row>
    <row r="1546" spans="1:17" x14ac:dyDescent="0.2">
      <c r="A1546" t="s">
        <v>98</v>
      </c>
      <c r="C1546" t="s">
        <v>3162</v>
      </c>
      <c r="D1546">
        <f t="shared" si="24"/>
        <v>2022</v>
      </c>
      <c r="E1546" t="s">
        <v>24</v>
      </c>
      <c r="F1546">
        <v>11104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1</v>
      </c>
      <c r="O1546">
        <v>0</v>
      </c>
      <c r="P1546" t="s">
        <v>42</v>
      </c>
      <c r="Q1546" t="s">
        <v>216</v>
      </c>
    </row>
    <row r="1547" spans="1:17" x14ac:dyDescent="0.2">
      <c r="A1547" t="s">
        <v>98</v>
      </c>
      <c r="C1547" t="s">
        <v>3163</v>
      </c>
      <c r="D1547">
        <f t="shared" si="24"/>
        <v>2018</v>
      </c>
      <c r="E1547" t="s">
        <v>24</v>
      </c>
      <c r="F1547">
        <v>11104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 t="s">
        <v>57</v>
      </c>
      <c r="Q1547" t="s">
        <v>71</v>
      </c>
    </row>
    <row r="1548" spans="1:17" x14ac:dyDescent="0.2">
      <c r="A1548" t="s">
        <v>1074</v>
      </c>
      <c r="C1548" t="s">
        <v>3165</v>
      </c>
      <c r="D1548">
        <f t="shared" si="24"/>
        <v>2021</v>
      </c>
      <c r="E1548" t="s">
        <v>24</v>
      </c>
      <c r="F1548">
        <v>11104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 t="s">
        <v>78</v>
      </c>
      <c r="Q1548" t="s">
        <v>3166</v>
      </c>
    </row>
    <row r="1549" spans="1:17" x14ac:dyDescent="0.2">
      <c r="A1549" t="s">
        <v>45</v>
      </c>
      <c r="C1549" t="s">
        <v>3167</v>
      </c>
      <c r="D1549">
        <f t="shared" si="24"/>
        <v>2022</v>
      </c>
      <c r="E1549" t="s">
        <v>24</v>
      </c>
      <c r="F1549">
        <v>11104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2</v>
      </c>
      <c r="M1549">
        <v>0</v>
      </c>
      <c r="N1549">
        <v>2</v>
      </c>
      <c r="O1549">
        <v>0</v>
      </c>
      <c r="P1549" t="s">
        <v>50</v>
      </c>
      <c r="Q1549" t="s">
        <v>114</v>
      </c>
    </row>
    <row r="1550" spans="1:17" x14ac:dyDescent="0.2">
      <c r="A1550" t="s">
        <v>130</v>
      </c>
      <c r="B1550" t="s">
        <v>1085</v>
      </c>
      <c r="C1550" t="s">
        <v>3169</v>
      </c>
      <c r="D1550">
        <f t="shared" si="24"/>
        <v>2015</v>
      </c>
      <c r="E1550" t="s">
        <v>24</v>
      </c>
      <c r="F1550">
        <v>11104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1</v>
      </c>
      <c r="O1550">
        <v>0</v>
      </c>
      <c r="P1550" t="s">
        <v>50</v>
      </c>
      <c r="Q1550" t="s">
        <v>43</v>
      </c>
    </row>
    <row r="1551" spans="1:17" x14ac:dyDescent="0.2">
      <c r="A1551" t="s">
        <v>1074</v>
      </c>
      <c r="C1551" t="s">
        <v>3171</v>
      </c>
      <c r="D1551">
        <f t="shared" si="24"/>
        <v>2019</v>
      </c>
      <c r="E1551" t="s">
        <v>24</v>
      </c>
      <c r="F1551">
        <v>11104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 t="s">
        <v>57</v>
      </c>
      <c r="Q1551" t="s">
        <v>71</v>
      </c>
    </row>
    <row r="1552" spans="1:17" x14ac:dyDescent="0.2">
      <c r="A1552" t="s">
        <v>1207</v>
      </c>
      <c r="B1552" t="s">
        <v>1074</v>
      </c>
      <c r="C1552" t="s">
        <v>3172</v>
      </c>
      <c r="D1552">
        <f t="shared" si="24"/>
        <v>2013</v>
      </c>
      <c r="E1552" t="s">
        <v>24</v>
      </c>
      <c r="F1552">
        <v>11104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 t="s">
        <v>37</v>
      </c>
      <c r="Q1552" t="s">
        <v>34</v>
      </c>
    </row>
    <row r="1553" spans="1:17" x14ac:dyDescent="0.2">
      <c r="A1553" t="s">
        <v>1074</v>
      </c>
      <c r="C1553" t="s">
        <v>3173</v>
      </c>
      <c r="D1553">
        <f t="shared" si="24"/>
        <v>2021</v>
      </c>
      <c r="E1553" t="s">
        <v>24</v>
      </c>
      <c r="F1553">
        <v>11104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 t="s">
        <v>50</v>
      </c>
      <c r="Q1553" t="s">
        <v>216</v>
      </c>
    </row>
    <row r="1554" spans="1:17" x14ac:dyDescent="0.2">
      <c r="A1554" t="s">
        <v>40</v>
      </c>
      <c r="C1554" t="s">
        <v>3175</v>
      </c>
      <c r="D1554">
        <f t="shared" si="24"/>
        <v>2017</v>
      </c>
      <c r="E1554" t="s">
        <v>24</v>
      </c>
      <c r="F1554">
        <v>11104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1</v>
      </c>
      <c r="O1554">
        <v>0</v>
      </c>
      <c r="P1554" t="s">
        <v>50</v>
      </c>
    </row>
    <row r="1555" spans="1:17" x14ac:dyDescent="0.2">
      <c r="A1555" t="s">
        <v>45</v>
      </c>
      <c r="C1555" t="s">
        <v>3176</v>
      </c>
      <c r="D1555">
        <f t="shared" si="24"/>
        <v>2019</v>
      </c>
      <c r="E1555" t="s">
        <v>24</v>
      </c>
      <c r="F1555">
        <v>11104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0</v>
      </c>
      <c r="P1555" t="s">
        <v>50</v>
      </c>
    </row>
    <row r="1556" spans="1:17" x14ac:dyDescent="0.2">
      <c r="A1556" t="s">
        <v>1074</v>
      </c>
      <c r="C1556" t="s">
        <v>3178</v>
      </c>
      <c r="D1556">
        <f t="shared" si="24"/>
        <v>2023</v>
      </c>
      <c r="E1556" t="s">
        <v>24</v>
      </c>
      <c r="F1556">
        <v>11104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1</v>
      </c>
      <c r="O1556">
        <v>0</v>
      </c>
      <c r="P1556" t="s">
        <v>57</v>
      </c>
      <c r="Q1556" t="s">
        <v>51</v>
      </c>
    </row>
    <row r="1557" spans="1:17" x14ac:dyDescent="0.2">
      <c r="A1557" t="s">
        <v>45</v>
      </c>
      <c r="C1557" t="s">
        <v>3179</v>
      </c>
      <c r="D1557">
        <f t="shared" si="24"/>
        <v>2023</v>
      </c>
      <c r="E1557" t="s">
        <v>24</v>
      </c>
      <c r="F1557">
        <v>11104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 t="s">
        <v>101</v>
      </c>
      <c r="Q1557" t="s">
        <v>122</v>
      </c>
    </row>
    <row r="1558" spans="1:17" x14ac:dyDescent="0.2">
      <c r="A1558" t="s">
        <v>528</v>
      </c>
      <c r="B1558" t="s">
        <v>733</v>
      </c>
      <c r="C1558" t="s">
        <v>3181</v>
      </c>
      <c r="D1558">
        <f t="shared" si="24"/>
        <v>2016</v>
      </c>
      <c r="E1558" t="s">
        <v>24</v>
      </c>
      <c r="F1558">
        <v>11106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 t="s">
        <v>50</v>
      </c>
      <c r="Q1558" t="s">
        <v>909</v>
      </c>
    </row>
    <row r="1559" spans="1:17" x14ac:dyDescent="0.2">
      <c r="A1559" t="s">
        <v>196</v>
      </c>
      <c r="B1559" t="s">
        <v>528</v>
      </c>
      <c r="C1559" t="s">
        <v>3183</v>
      </c>
      <c r="D1559">
        <f t="shared" si="24"/>
        <v>2014</v>
      </c>
      <c r="E1559" t="s">
        <v>24</v>
      </c>
      <c r="F1559">
        <v>11106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 t="s">
        <v>57</v>
      </c>
      <c r="Q1559" t="s">
        <v>68</v>
      </c>
    </row>
    <row r="1560" spans="1:17" x14ac:dyDescent="0.2">
      <c r="A1560" t="s">
        <v>196</v>
      </c>
      <c r="C1560" t="s">
        <v>3184</v>
      </c>
      <c r="D1560">
        <f t="shared" si="24"/>
        <v>2017</v>
      </c>
      <c r="E1560" t="s">
        <v>24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0</v>
      </c>
    </row>
    <row r="1561" spans="1:17" x14ac:dyDescent="0.2">
      <c r="A1561" t="s">
        <v>312</v>
      </c>
      <c r="B1561" t="s">
        <v>733</v>
      </c>
      <c r="C1561" t="s">
        <v>3186</v>
      </c>
      <c r="D1561">
        <f t="shared" si="24"/>
        <v>2016</v>
      </c>
      <c r="E1561" t="s">
        <v>24</v>
      </c>
      <c r="F1561">
        <v>11106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1</v>
      </c>
      <c r="O1561">
        <v>0</v>
      </c>
      <c r="P1561" t="s">
        <v>50</v>
      </c>
      <c r="Q1561" t="s">
        <v>68</v>
      </c>
    </row>
    <row r="1562" spans="1:17" x14ac:dyDescent="0.2">
      <c r="A1562" t="s">
        <v>528</v>
      </c>
      <c r="B1562" t="s">
        <v>449</v>
      </c>
      <c r="C1562" t="s">
        <v>3188</v>
      </c>
      <c r="D1562">
        <f t="shared" si="24"/>
        <v>2013</v>
      </c>
      <c r="E1562" t="s">
        <v>24</v>
      </c>
      <c r="F1562">
        <v>11106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0</v>
      </c>
      <c r="P1562" t="s">
        <v>37</v>
      </c>
      <c r="Q1562" t="s">
        <v>2293</v>
      </c>
    </row>
    <row r="1563" spans="1:17" x14ac:dyDescent="0.2">
      <c r="A1563" t="s">
        <v>312</v>
      </c>
      <c r="C1563" t="s">
        <v>3190</v>
      </c>
      <c r="D1563">
        <f t="shared" si="24"/>
        <v>2017</v>
      </c>
      <c r="E1563" t="s">
        <v>24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 t="s">
        <v>37</v>
      </c>
      <c r="Q1563" t="s">
        <v>34</v>
      </c>
    </row>
    <row r="1564" spans="1:17" x14ac:dyDescent="0.2">
      <c r="A1564" t="s">
        <v>116</v>
      </c>
      <c r="C1564" t="s">
        <v>3192</v>
      </c>
      <c r="D1564">
        <f t="shared" si="24"/>
        <v>2023</v>
      </c>
      <c r="E1564" t="s">
        <v>24</v>
      </c>
      <c r="F1564">
        <v>11106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0</v>
      </c>
      <c r="P1564" t="s">
        <v>57</v>
      </c>
      <c r="Q1564" t="s">
        <v>114</v>
      </c>
    </row>
    <row r="1565" spans="1:17" x14ac:dyDescent="0.2">
      <c r="A1565" t="s">
        <v>528</v>
      </c>
      <c r="C1565" t="s">
        <v>3194</v>
      </c>
      <c r="D1565">
        <f t="shared" si="24"/>
        <v>2016</v>
      </c>
      <c r="E1565" t="s">
        <v>24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0</v>
      </c>
      <c r="N1565">
        <v>2</v>
      </c>
      <c r="O1565">
        <v>0</v>
      </c>
      <c r="P1565" t="s">
        <v>562</v>
      </c>
      <c r="Q1565" t="s">
        <v>3195</v>
      </c>
    </row>
    <row r="1566" spans="1:17" x14ac:dyDescent="0.2">
      <c r="B1566" t="s">
        <v>3197</v>
      </c>
      <c r="C1566" t="s">
        <v>3198</v>
      </c>
      <c r="D1566">
        <f t="shared" si="24"/>
        <v>2020</v>
      </c>
      <c r="E1566" t="s">
        <v>24</v>
      </c>
      <c r="F1566">
        <v>11102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 t="s">
        <v>3199</v>
      </c>
      <c r="Q1566" t="s">
        <v>171</v>
      </c>
    </row>
    <row r="1567" spans="1:17" x14ac:dyDescent="0.2">
      <c r="A1567" t="s">
        <v>528</v>
      </c>
      <c r="C1567" t="s">
        <v>3200</v>
      </c>
      <c r="D1567">
        <f t="shared" si="24"/>
        <v>2020</v>
      </c>
      <c r="E1567" t="s">
        <v>24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 t="s">
        <v>28</v>
      </c>
      <c r="Q1567" t="s">
        <v>122</v>
      </c>
    </row>
    <row r="1568" spans="1:17" x14ac:dyDescent="0.2">
      <c r="A1568" t="s">
        <v>449</v>
      </c>
      <c r="C1568" t="s">
        <v>3201</v>
      </c>
      <c r="D1568">
        <f t="shared" si="24"/>
        <v>2022</v>
      </c>
      <c r="E1568" t="s">
        <v>24</v>
      </c>
      <c r="F1568">
        <v>11106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 t="s">
        <v>33</v>
      </c>
      <c r="Q1568" t="s">
        <v>187</v>
      </c>
    </row>
    <row r="1569" spans="1:17" x14ac:dyDescent="0.2">
      <c r="A1569" t="s">
        <v>312</v>
      </c>
      <c r="B1569" t="s">
        <v>449</v>
      </c>
      <c r="C1569" t="s">
        <v>3203</v>
      </c>
      <c r="D1569">
        <f t="shared" si="24"/>
        <v>2016</v>
      </c>
      <c r="E1569" t="s">
        <v>24</v>
      </c>
      <c r="F1569">
        <v>11106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 t="s">
        <v>744</v>
      </c>
      <c r="Q1569" t="s">
        <v>34</v>
      </c>
    </row>
    <row r="1570" spans="1:17" x14ac:dyDescent="0.2">
      <c r="B1570" t="s">
        <v>3205</v>
      </c>
      <c r="C1570" t="s">
        <v>3206</v>
      </c>
      <c r="D1570">
        <f t="shared" si="24"/>
        <v>2021</v>
      </c>
      <c r="E1570" t="s">
        <v>24</v>
      </c>
      <c r="F1570">
        <v>11103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 t="s">
        <v>101</v>
      </c>
      <c r="Q1570" t="s">
        <v>171</v>
      </c>
    </row>
    <row r="1571" spans="1:17" x14ac:dyDescent="0.2">
      <c r="A1571" t="s">
        <v>312</v>
      </c>
      <c r="C1571" t="s">
        <v>3208</v>
      </c>
      <c r="D1571">
        <f t="shared" si="24"/>
        <v>2017</v>
      </c>
      <c r="E1571" t="s">
        <v>24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 t="s">
        <v>57</v>
      </c>
      <c r="Q1571" t="s">
        <v>83</v>
      </c>
    </row>
    <row r="1572" spans="1:17" x14ac:dyDescent="0.2">
      <c r="A1572" t="s">
        <v>528</v>
      </c>
      <c r="B1572" t="s">
        <v>116</v>
      </c>
      <c r="C1572" t="s">
        <v>3210</v>
      </c>
      <c r="D1572">
        <f t="shared" si="24"/>
        <v>2013</v>
      </c>
      <c r="E1572" t="s">
        <v>24</v>
      </c>
      <c r="F1572">
        <v>11106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0</v>
      </c>
      <c r="P1572" t="s">
        <v>57</v>
      </c>
      <c r="Q1572" t="s">
        <v>83</v>
      </c>
    </row>
    <row r="1573" spans="1:17" x14ac:dyDescent="0.2">
      <c r="A1573" t="s">
        <v>312</v>
      </c>
      <c r="B1573" t="s">
        <v>733</v>
      </c>
      <c r="C1573" t="s">
        <v>3211</v>
      </c>
      <c r="D1573">
        <f t="shared" si="24"/>
        <v>2016</v>
      </c>
      <c r="E1573" t="s">
        <v>24</v>
      </c>
      <c r="F1573">
        <v>11106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 t="s">
        <v>42</v>
      </c>
      <c r="Q1573" t="s">
        <v>1087</v>
      </c>
    </row>
    <row r="1574" spans="1:17" x14ac:dyDescent="0.2">
      <c r="A1574" t="s">
        <v>312</v>
      </c>
      <c r="B1574" t="s">
        <v>460</v>
      </c>
      <c r="C1574" t="s">
        <v>3213</v>
      </c>
      <c r="D1574">
        <f t="shared" si="24"/>
        <v>2014</v>
      </c>
      <c r="E1574" t="s">
        <v>24</v>
      </c>
      <c r="F1574">
        <v>11106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 t="s">
        <v>37</v>
      </c>
      <c r="Q1574" t="s">
        <v>34</v>
      </c>
    </row>
    <row r="1575" spans="1:17" x14ac:dyDescent="0.2">
      <c r="B1575" t="s">
        <v>3215</v>
      </c>
      <c r="C1575" t="s">
        <v>3216</v>
      </c>
      <c r="D1575">
        <f t="shared" si="24"/>
        <v>2019</v>
      </c>
      <c r="E1575" t="s">
        <v>24</v>
      </c>
      <c r="F1575">
        <v>11102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1</v>
      </c>
      <c r="O1575">
        <v>0</v>
      </c>
      <c r="P1575" t="s">
        <v>110</v>
      </c>
      <c r="Q1575" t="s">
        <v>51</v>
      </c>
    </row>
    <row r="1576" spans="1:17" x14ac:dyDescent="0.2">
      <c r="A1576" t="s">
        <v>312</v>
      </c>
      <c r="B1576" t="s">
        <v>733</v>
      </c>
      <c r="C1576" t="s">
        <v>3217</v>
      </c>
      <c r="D1576">
        <f t="shared" si="24"/>
        <v>2015</v>
      </c>
      <c r="E1576" t="s">
        <v>24</v>
      </c>
      <c r="F1576">
        <v>11106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 t="s">
        <v>37</v>
      </c>
      <c r="Q1576" t="s">
        <v>1317</v>
      </c>
    </row>
    <row r="1577" spans="1:17" x14ac:dyDescent="0.2">
      <c r="A1577" t="s">
        <v>312</v>
      </c>
      <c r="C1577" t="s">
        <v>3219</v>
      </c>
      <c r="D1577">
        <f t="shared" si="24"/>
        <v>2018</v>
      </c>
      <c r="E1577" t="s">
        <v>24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0</v>
      </c>
      <c r="P1577" t="s">
        <v>110</v>
      </c>
    </row>
    <row r="1578" spans="1:17" x14ac:dyDescent="0.2">
      <c r="A1578" t="s">
        <v>116</v>
      </c>
      <c r="B1578" t="s">
        <v>312</v>
      </c>
      <c r="C1578" t="s">
        <v>3221</v>
      </c>
      <c r="D1578">
        <f t="shared" si="24"/>
        <v>2014</v>
      </c>
      <c r="E1578" t="s">
        <v>24</v>
      </c>
      <c r="F1578">
        <v>11106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 t="s">
        <v>57</v>
      </c>
      <c r="Q1578" t="s">
        <v>43</v>
      </c>
    </row>
    <row r="1579" spans="1:17" x14ac:dyDescent="0.2">
      <c r="A1579" t="s">
        <v>528</v>
      </c>
      <c r="B1579" t="s">
        <v>196</v>
      </c>
      <c r="C1579" t="s">
        <v>3222</v>
      </c>
      <c r="D1579">
        <f t="shared" si="24"/>
        <v>2013</v>
      </c>
      <c r="E1579" t="s">
        <v>24</v>
      </c>
      <c r="F1579">
        <v>11106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0</v>
      </c>
      <c r="P1579" t="s">
        <v>57</v>
      </c>
      <c r="Q1579" t="s">
        <v>43</v>
      </c>
    </row>
    <row r="1580" spans="1:17" x14ac:dyDescent="0.2">
      <c r="A1580" t="s">
        <v>449</v>
      </c>
      <c r="C1580" t="s">
        <v>3223</v>
      </c>
      <c r="D1580">
        <f t="shared" si="24"/>
        <v>2019</v>
      </c>
      <c r="E1580" t="s">
        <v>24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 t="s">
        <v>866</v>
      </c>
      <c r="Q1580" t="s">
        <v>38</v>
      </c>
    </row>
    <row r="1581" spans="1:17" x14ac:dyDescent="0.2">
      <c r="B1581" t="s">
        <v>3225</v>
      </c>
      <c r="C1581" t="s">
        <v>3226</v>
      </c>
      <c r="D1581">
        <f t="shared" si="24"/>
        <v>2020</v>
      </c>
      <c r="E1581" t="s">
        <v>24</v>
      </c>
      <c r="F1581">
        <v>11106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0</v>
      </c>
      <c r="P1581" t="s">
        <v>57</v>
      </c>
      <c r="Q1581" t="s">
        <v>146</v>
      </c>
    </row>
    <row r="1582" spans="1:17" x14ac:dyDescent="0.2">
      <c r="A1582" t="s">
        <v>312</v>
      </c>
      <c r="C1582" t="s">
        <v>3227</v>
      </c>
      <c r="D1582">
        <f t="shared" si="24"/>
        <v>2018</v>
      </c>
      <c r="E1582" t="s">
        <v>24</v>
      </c>
      <c r="F1582">
        <v>11106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0</v>
      </c>
      <c r="P1582" t="s">
        <v>82</v>
      </c>
      <c r="Q1582" t="s">
        <v>43</v>
      </c>
    </row>
    <row r="1583" spans="1:17" x14ac:dyDescent="0.2">
      <c r="A1583" t="s">
        <v>312</v>
      </c>
      <c r="C1583" t="s">
        <v>3229</v>
      </c>
      <c r="D1583">
        <f t="shared" si="24"/>
        <v>2017</v>
      </c>
      <c r="E1583" t="s">
        <v>24</v>
      </c>
      <c r="F1583">
        <v>11106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0</v>
      </c>
      <c r="P1583" t="s">
        <v>57</v>
      </c>
      <c r="Q1583" t="s">
        <v>83</v>
      </c>
    </row>
    <row r="1584" spans="1:17" x14ac:dyDescent="0.2">
      <c r="A1584" t="s">
        <v>528</v>
      </c>
      <c r="B1584" t="s">
        <v>116</v>
      </c>
      <c r="C1584" t="s">
        <v>3230</v>
      </c>
      <c r="D1584">
        <f t="shared" si="24"/>
        <v>2015</v>
      </c>
      <c r="E1584" t="s">
        <v>24</v>
      </c>
      <c r="F1584">
        <v>11106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0</v>
      </c>
      <c r="P1584" t="s">
        <v>57</v>
      </c>
      <c r="Q1584" t="s">
        <v>535</v>
      </c>
    </row>
    <row r="1585" spans="1:17" x14ac:dyDescent="0.2">
      <c r="A1585" t="s">
        <v>449</v>
      </c>
      <c r="B1585" t="s">
        <v>312</v>
      </c>
      <c r="C1585" t="s">
        <v>3232</v>
      </c>
      <c r="D1585">
        <f t="shared" si="24"/>
        <v>2016</v>
      </c>
      <c r="E1585" t="s">
        <v>24</v>
      </c>
      <c r="F1585">
        <v>11106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 t="s">
        <v>78</v>
      </c>
      <c r="Q1585" t="s">
        <v>119</v>
      </c>
    </row>
    <row r="1586" spans="1:17" x14ac:dyDescent="0.2">
      <c r="A1586" t="s">
        <v>312</v>
      </c>
      <c r="C1586" t="s">
        <v>3233</v>
      </c>
      <c r="D1586">
        <f t="shared" si="24"/>
        <v>2018</v>
      </c>
      <c r="E1586" t="s">
        <v>24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1</v>
      </c>
      <c r="O1586">
        <v>0</v>
      </c>
      <c r="P1586" t="s">
        <v>57</v>
      </c>
      <c r="Q1586" t="s">
        <v>51</v>
      </c>
    </row>
    <row r="1587" spans="1:17" x14ac:dyDescent="0.2">
      <c r="B1587" t="s">
        <v>3235</v>
      </c>
      <c r="C1587" t="s">
        <v>3236</v>
      </c>
      <c r="D1587">
        <f t="shared" si="24"/>
        <v>2019</v>
      </c>
      <c r="E1587" t="s">
        <v>24</v>
      </c>
      <c r="F1587">
        <v>11106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 t="s">
        <v>1616</v>
      </c>
      <c r="Q1587" t="s">
        <v>187</v>
      </c>
    </row>
    <row r="1588" spans="1:17" x14ac:dyDescent="0.2">
      <c r="A1588" t="s">
        <v>116</v>
      </c>
      <c r="C1588" t="s">
        <v>3237</v>
      </c>
      <c r="D1588">
        <f t="shared" si="24"/>
        <v>2017</v>
      </c>
      <c r="E1588" t="s">
        <v>24</v>
      </c>
      <c r="F1588">
        <v>11106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 t="s">
        <v>33</v>
      </c>
      <c r="Q1588" t="s">
        <v>119</v>
      </c>
    </row>
    <row r="1589" spans="1:17" x14ac:dyDescent="0.2">
      <c r="A1589" t="s">
        <v>312</v>
      </c>
      <c r="B1589" t="s">
        <v>460</v>
      </c>
      <c r="C1589" t="s">
        <v>3238</v>
      </c>
      <c r="D1589">
        <f t="shared" si="24"/>
        <v>2015</v>
      </c>
      <c r="E1589" t="s">
        <v>24</v>
      </c>
      <c r="F1589">
        <v>11106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0</v>
      </c>
      <c r="P1589" t="s">
        <v>57</v>
      </c>
      <c r="Q1589" t="s">
        <v>43</v>
      </c>
    </row>
    <row r="1590" spans="1:17" x14ac:dyDescent="0.2">
      <c r="A1590" t="s">
        <v>432</v>
      </c>
      <c r="C1590" t="s">
        <v>3240</v>
      </c>
      <c r="D1590">
        <f t="shared" si="24"/>
        <v>2019</v>
      </c>
      <c r="E1590" t="s">
        <v>24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1</v>
      </c>
      <c r="O1590">
        <v>0</v>
      </c>
      <c r="P1590" t="s">
        <v>42</v>
      </c>
      <c r="Q1590" t="s">
        <v>51</v>
      </c>
    </row>
    <row r="1591" spans="1:17" x14ac:dyDescent="0.2">
      <c r="A1591" t="s">
        <v>196</v>
      </c>
      <c r="C1591" t="s">
        <v>3242</v>
      </c>
      <c r="D1591">
        <f t="shared" si="24"/>
        <v>2018</v>
      </c>
      <c r="E1591" t="s">
        <v>24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 t="s">
        <v>37</v>
      </c>
      <c r="Q1591" t="s">
        <v>140</v>
      </c>
    </row>
    <row r="1592" spans="1:17" x14ac:dyDescent="0.2">
      <c r="A1592" t="s">
        <v>312</v>
      </c>
      <c r="B1592" t="s">
        <v>460</v>
      </c>
      <c r="C1592" t="s">
        <v>3243</v>
      </c>
      <c r="D1592">
        <f t="shared" si="24"/>
        <v>2014</v>
      </c>
      <c r="E1592" t="s">
        <v>24</v>
      </c>
      <c r="F1592">
        <v>11106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 t="s">
        <v>37</v>
      </c>
      <c r="Q1592" t="s">
        <v>34</v>
      </c>
    </row>
    <row r="1593" spans="1:17" x14ac:dyDescent="0.2">
      <c r="A1593" t="s">
        <v>312</v>
      </c>
      <c r="C1593" t="s">
        <v>3244</v>
      </c>
      <c r="D1593">
        <f t="shared" si="24"/>
        <v>2023</v>
      </c>
      <c r="E1593" t="s">
        <v>24</v>
      </c>
      <c r="F1593">
        <v>11106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 t="s">
        <v>42</v>
      </c>
    </row>
    <row r="1594" spans="1:17" x14ac:dyDescent="0.2">
      <c r="A1594" t="s">
        <v>312</v>
      </c>
      <c r="C1594" t="s">
        <v>3245</v>
      </c>
      <c r="D1594">
        <f t="shared" si="24"/>
        <v>2023</v>
      </c>
      <c r="E1594" t="s">
        <v>24</v>
      </c>
      <c r="F1594">
        <v>11106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1</v>
      </c>
      <c r="O1594">
        <v>0</v>
      </c>
      <c r="P1594" t="s">
        <v>42</v>
      </c>
      <c r="Q1594" t="s">
        <v>114</v>
      </c>
    </row>
    <row r="1595" spans="1:17" x14ac:dyDescent="0.2">
      <c r="B1595" t="s">
        <v>3247</v>
      </c>
      <c r="C1595" t="s">
        <v>3248</v>
      </c>
      <c r="D1595">
        <f t="shared" si="24"/>
        <v>2023</v>
      </c>
      <c r="E1595" t="s">
        <v>24</v>
      </c>
      <c r="F1595">
        <v>11106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 t="s">
        <v>654</v>
      </c>
      <c r="Q1595" t="s">
        <v>692</v>
      </c>
    </row>
    <row r="1596" spans="1:17" x14ac:dyDescent="0.2">
      <c r="A1596" t="s">
        <v>3080</v>
      </c>
      <c r="B1596" t="s">
        <v>162</v>
      </c>
      <c r="C1596" t="s">
        <v>3250</v>
      </c>
      <c r="D1596">
        <f t="shared" si="24"/>
        <v>2013</v>
      </c>
      <c r="E1596" t="s">
        <v>24</v>
      </c>
      <c r="F1596">
        <v>11101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0</v>
      </c>
      <c r="N1596">
        <v>2</v>
      </c>
      <c r="O1596">
        <v>0</v>
      </c>
      <c r="P1596" t="s">
        <v>42</v>
      </c>
      <c r="Q1596" t="s">
        <v>43</v>
      </c>
    </row>
    <row r="1597" spans="1:17" x14ac:dyDescent="0.2">
      <c r="A1597" t="s">
        <v>3159</v>
      </c>
      <c r="B1597" t="s">
        <v>31</v>
      </c>
      <c r="C1597" t="s">
        <v>3252</v>
      </c>
      <c r="D1597">
        <f t="shared" si="24"/>
        <v>2016</v>
      </c>
      <c r="E1597" t="s">
        <v>24</v>
      </c>
      <c r="F1597">
        <v>11101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1</v>
      </c>
      <c r="O1597">
        <v>0</v>
      </c>
      <c r="P1597" t="s">
        <v>50</v>
      </c>
      <c r="Q1597" t="s">
        <v>43</v>
      </c>
    </row>
    <row r="1598" spans="1:17" x14ac:dyDescent="0.2">
      <c r="A1598" t="s">
        <v>31</v>
      </c>
      <c r="B1598" t="s">
        <v>166</v>
      </c>
      <c r="C1598" t="s">
        <v>3253</v>
      </c>
      <c r="D1598">
        <f t="shared" si="24"/>
        <v>2015</v>
      </c>
      <c r="E1598" t="s">
        <v>24</v>
      </c>
      <c r="F1598">
        <v>11101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1</v>
      </c>
      <c r="O1598">
        <v>0</v>
      </c>
      <c r="P1598" t="s">
        <v>57</v>
      </c>
      <c r="Q1598" t="s">
        <v>83</v>
      </c>
    </row>
    <row r="1599" spans="1:17" x14ac:dyDescent="0.2">
      <c r="A1599" t="s">
        <v>162</v>
      </c>
      <c r="B1599" t="s">
        <v>3080</v>
      </c>
      <c r="C1599" t="s">
        <v>3254</v>
      </c>
      <c r="D1599">
        <f t="shared" si="24"/>
        <v>2015</v>
      </c>
      <c r="E1599" t="s">
        <v>24</v>
      </c>
      <c r="F1599">
        <v>11101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0</v>
      </c>
      <c r="P1599" t="s">
        <v>57</v>
      </c>
      <c r="Q1599" t="s">
        <v>83</v>
      </c>
    </row>
    <row r="1600" spans="1:17" x14ac:dyDescent="0.2">
      <c r="A1600" t="s">
        <v>166</v>
      </c>
      <c r="C1600" t="s">
        <v>3256</v>
      </c>
      <c r="D1600">
        <f t="shared" si="24"/>
        <v>2019</v>
      </c>
      <c r="E1600" t="s">
        <v>24</v>
      </c>
      <c r="F1600">
        <v>11101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 t="s">
        <v>57</v>
      </c>
      <c r="Q1600" t="s">
        <v>71</v>
      </c>
    </row>
    <row r="1601" spans="1:17" x14ac:dyDescent="0.2">
      <c r="A1601" t="s">
        <v>162</v>
      </c>
      <c r="B1601" t="s">
        <v>3080</v>
      </c>
      <c r="C1601" t="s">
        <v>3257</v>
      </c>
      <c r="D1601">
        <f t="shared" si="24"/>
        <v>2014</v>
      </c>
      <c r="E1601" t="s">
        <v>24</v>
      </c>
      <c r="F1601">
        <v>11101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0</v>
      </c>
      <c r="P1601" t="s">
        <v>42</v>
      </c>
      <c r="Q1601" t="s">
        <v>43</v>
      </c>
    </row>
    <row r="1602" spans="1:17" x14ac:dyDescent="0.2">
      <c r="A1602" t="s">
        <v>3159</v>
      </c>
      <c r="C1602" t="s">
        <v>3258</v>
      </c>
      <c r="D1602">
        <f t="shared" si="24"/>
        <v>2023</v>
      </c>
      <c r="E1602" t="s">
        <v>24</v>
      </c>
      <c r="F1602">
        <v>11101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 t="s">
        <v>28</v>
      </c>
      <c r="Q1602" t="s">
        <v>38</v>
      </c>
    </row>
    <row r="1603" spans="1:17" x14ac:dyDescent="0.2">
      <c r="A1603" t="s">
        <v>3159</v>
      </c>
      <c r="C1603" t="s">
        <v>3259</v>
      </c>
      <c r="D1603">
        <f t="shared" ref="D1603:D1666" si="25">VALUE(LEFT(C1603,4))</f>
        <v>2021</v>
      </c>
      <c r="E1603" t="s">
        <v>24</v>
      </c>
      <c r="F1603">
        <v>11101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 t="s">
        <v>57</v>
      </c>
      <c r="Q1603" t="s">
        <v>71</v>
      </c>
    </row>
    <row r="1604" spans="1:17" x14ac:dyDescent="0.2">
      <c r="A1604" t="s">
        <v>166</v>
      </c>
      <c r="C1604" t="s">
        <v>3260</v>
      </c>
      <c r="D1604">
        <f t="shared" si="25"/>
        <v>2019</v>
      </c>
      <c r="E1604" t="s">
        <v>24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0</v>
      </c>
      <c r="P1604" t="s">
        <v>50</v>
      </c>
      <c r="Q1604" t="s">
        <v>114</v>
      </c>
    </row>
    <row r="1605" spans="1:17" x14ac:dyDescent="0.2">
      <c r="A1605" t="s">
        <v>316</v>
      </c>
      <c r="B1605" t="s">
        <v>3262</v>
      </c>
      <c r="C1605" t="s">
        <v>3263</v>
      </c>
      <c r="D1605">
        <f t="shared" si="25"/>
        <v>2015</v>
      </c>
      <c r="E1605" t="s">
        <v>24</v>
      </c>
      <c r="F1605">
        <v>11102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 t="s">
        <v>57</v>
      </c>
      <c r="Q1605" t="s">
        <v>250</v>
      </c>
    </row>
    <row r="1606" spans="1:17" x14ac:dyDescent="0.2">
      <c r="A1606" t="s">
        <v>161</v>
      </c>
      <c r="B1606" t="s">
        <v>209</v>
      </c>
      <c r="C1606" t="s">
        <v>3265</v>
      </c>
      <c r="D1606">
        <f t="shared" si="25"/>
        <v>2013</v>
      </c>
      <c r="E1606" t="s">
        <v>24</v>
      </c>
      <c r="F1606">
        <v>11102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 t="s">
        <v>37</v>
      </c>
      <c r="Q1606" t="s">
        <v>34</v>
      </c>
    </row>
    <row r="1607" spans="1:17" x14ac:dyDescent="0.2">
      <c r="A1607" t="s">
        <v>161</v>
      </c>
      <c r="B1607" t="s">
        <v>3267</v>
      </c>
      <c r="C1607" t="s">
        <v>3268</v>
      </c>
      <c r="D1607">
        <f t="shared" si="25"/>
        <v>2014</v>
      </c>
      <c r="E1607" t="s">
        <v>24</v>
      </c>
      <c r="F1607">
        <v>11102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 t="s">
        <v>37</v>
      </c>
      <c r="Q1607" t="s">
        <v>34</v>
      </c>
    </row>
    <row r="1608" spans="1:17" x14ac:dyDescent="0.2">
      <c r="A1608" t="s">
        <v>316</v>
      </c>
      <c r="C1608" t="s">
        <v>3270</v>
      </c>
      <c r="D1608">
        <f t="shared" si="25"/>
        <v>2021</v>
      </c>
      <c r="E1608" t="s">
        <v>24</v>
      </c>
      <c r="F1608">
        <v>11102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1</v>
      </c>
      <c r="O1608">
        <v>0</v>
      </c>
      <c r="P1608" t="s">
        <v>50</v>
      </c>
      <c r="Q1608" t="s">
        <v>175</v>
      </c>
    </row>
    <row r="1609" spans="1:17" x14ac:dyDescent="0.2">
      <c r="A1609" t="s">
        <v>209</v>
      </c>
      <c r="C1609" t="s">
        <v>3271</v>
      </c>
      <c r="D1609">
        <f t="shared" si="25"/>
        <v>2017</v>
      </c>
      <c r="E1609" t="s">
        <v>24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2</v>
      </c>
      <c r="M1609">
        <v>0</v>
      </c>
      <c r="N1609">
        <v>2</v>
      </c>
      <c r="O1609">
        <v>0</v>
      </c>
      <c r="P1609" t="s">
        <v>50</v>
      </c>
      <c r="Q1609" t="s">
        <v>83</v>
      </c>
    </row>
    <row r="1610" spans="1:17" x14ac:dyDescent="0.2">
      <c r="A1610" t="s">
        <v>404</v>
      </c>
      <c r="B1610" t="s">
        <v>3273</v>
      </c>
      <c r="C1610" t="s">
        <v>3274</v>
      </c>
      <c r="D1610">
        <f t="shared" si="25"/>
        <v>2016</v>
      </c>
      <c r="E1610" t="s">
        <v>24</v>
      </c>
      <c r="F1610">
        <v>11102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1</v>
      </c>
      <c r="O1610">
        <v>0</v>
      </c>
      <c r="P1610" t="s">
        <v>50</v>
      </c>
      <c r="Q1610" t="s">
        <v>43</v>
      </c>
    </row>
    <row r="1611" spans="1:17" x14ac:dyDescent="0.2">
      <c r="A1611" t="s">
        <v>404</v>
      </c>
      <c r="C1611" t="s">
        <v>3276</v>
      </c>
      <c r="D1611">
        <f t="shared" si="25"/>
        <v>2023</v>
      </c>
      <c r="E1611" t="s">
        <v>24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1</v>
      </c>
      <c r="O1611">
        <v>0</v>
      </c>
      <c r="P1611" t="s">
        <v>42</v>
      </c>
      <c r="Q1611" t="s">
        <v>114</v>
      </c>
    </row>
    <row r="1612" spans="1:17" x14ac:dyDescent="0.2">
      <c r="A1612" t="s">
        <v>209</v>
      </c>
      <c r="B1612" t="s">
        <v>189</v>
      </c>
      <c r="C1612" t="s">
        <v>3278</v>
      </c>
      <c r="D1612">
        <f t="shared" si="25"/>
        <v>2014</v>
      </c>
      <c r="E1612" t="s">
        <v>24</v>
      </c>
      <c r="F1612">
        <v>11102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0</v>
      </c>
      <c r="P1612" t="s">
        <v>57</v>
      </c>
      <c r="Q1612" t="s">
        <v>250</v>
      </c>
    </row>
    <row r="1613" spans="1:17" x14ac:dyDescent="0.2">
      <c r="A1613" t="s">
        <v>161</v>
      </c>
      <c r="C1613" t="s">
        <v>3280</v>
      </c>
      <c r="D1613">
        <f t="shared" si="25"/>
        <v>2021</v>
      </c>
      <c r="E1613" t="s">
        <v>24</v>
      </c>
      <c r="F1613">
        <v>11102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 t="s">
        <v>60</v>
      </c>
      <c r="Q1613" t="s">
        <v>38</v>
      </c>
    </row>
    <row r="1614" spans="1:17" x14ac:dyDescent="0.2">
      <c r="A1614" t="s">
        <v>3282</v>
      </c>
      <c r="B1614" t="s">
        <v>316</v>
      </c>
      <c r="C1614" t="s">
        <v>3283</v>
      </c>
      <c r="D1614">
        <f t="shared" si="25"/>
        <v>2014</v>
      </c>
      <c r="E1614" t="s">
        <v>24</v>
      </c>
      <c r="F1614">
        <v>11102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0</v>
      </c>
      <c r="P1614" t="s">
        <v>110</v>
      </c>
      <c r="Q1614" t="s">
        <v>1066</v>
      </c>
    </row>
    <row r="1615" spans="1:17" x14ac:dyDescent="0.2">
      <c r="A1615" t="s">
        <v>161</v>
      </c>
      <c r="B1615" t="s">
        <v>209</v>
      </c>
      <c r="C1615" t="s">
        <v>3284</v>
      </c>
      <c r="D1615">
        <f t="shared" si="25"/>
        <v>2013</v>
      </c>
      <c r="E1615" t="s">
        <v>24</v>
      </c>
      <c r="F1615">
        <v>11102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 t="s">
        <v>37</v>
      </c>
      <c r="Q1615" t="s">
        <v>298</v>
      </c>
    </row>
    <row r="1616" spans="1:17" x14ac:dyDescent="0.2">
      <c r="A1616" t="s">
        <v>2871</v>
      </c>
      <c r="C1616" t="s">
        <v>3286</v>
      </c>
      <c r="D1616">
        <f t="shared" si="25"/>
        <v>2018</v>
      </c>
      <c r="E1616" t="s">
        <v>24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 t="s">
        <v>60</v>
      </c>
      <c r="Q1616" t="s">
        <v>38</v>
      </c>
    </row>
    <row r="1617" spans="1:17" x14ac:dyDescent="0.2">
      <c r="A1617" t="s">
        <v>161</v>
      </c>
      <c r="C1617" t="s">
        <v>3287</v>
      </c>
      <c r="D1617">
        <f t="shared" si="25"/>
        <v>2019</v>
      </c>
      <c r="E1617" t="s">
        <v>24</v>
      </c>
      <c r="F1617">
        <v>11102</v>
      </c>
      <c r="G1617">
        <v>1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 t="s">
        <v>1203</v>
      </c>
      <c r="Q1617" t="s">
        <v>171</v>
      </c>
    </row>
    <row r="1618" spans="1:17" x14ac:dyDescent="0.2">
      <c r="A1618" t="s">
        <v>3289</v>
      </c>
      <c r="C1618" t="s">
        <v>3290</v>
      </c>
      <c r="D1618">
        <f t="shared" si="25"/>
        <v>2018</v>
      </c>
      <c r="E1618" t="s">
        <v>24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1</v>
      </c>
      <c r="O1618">
        <v>0</v>
      </c>
      <c r="P1618" t="s">
        <v>940</v>
      </c>
      <c r="Q1618" t="s">
        <v>43</v>
      </c>
    </row>
    <row r="1619" spans="1:17" x14ac:dyDescent="0.2">
      <c r="A1619" t="s">
        <v>161</v>
      </c>
      <c r="C1619" t="s">
        <v>3291</v>
      </c>
      <c r="D1619">
        <f t="shared" si="25"/>
        <v>2019</v>
      </c>
      <c r="E1619" t="s">
        <v>24</v>
      </c>
      <c r="F1619">
        <v>11102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 t="s">
        <v>3292</v>
      </c>
      <c r="Q1619" t="s">
        <v>122</v>
      </c>
    </row>
    <row r="1620" spans="1:17" x14ac:dyDescent="0.2">
      <c r="A1620" t="s">
        <v>209</v>
      </c>
      <c r="B1620" t="s">
        <v>3294</v>
      </c>
      <c r="C1620" t="s">
        <v>3295</v>
      </c>
      <c r="D1620">
        <f t="shared" si="25"/>
        <v>2014</v>
      </c>
      <c r="E1620" t="s">
        <v>24</v>
      </c>
      <c r="F1620">
        <v>11102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0</v>
      </c>
      <c r="P1620" t="s">
        <v>57</v>
      </c>
      <c r="Q1620" t="s">
        <v>43</v>
      </c>
    </row>
    <row r="1621" spans="1:17" x14ac:dyDescent="0.2">
      <c r="A1621" t="s">
        <v>209</v>
      </c>
      <c r="C1621" t="s">
        <v>3297</v>
      </c>
      <c r="D1621">
        <f t="shared" si="25"/>
        <v>2023</v>
      </c>
      <c r="E1621" t="s">
        <v>24</v>
      </c>
      <c r="F1621">
        <v>11102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 t="s">
        <v>57</v>
      </c>
      <c r="Q1621" t="s">
        <v>71</v>
      </c>
    </row>
    <row r="1622" spans="1:17" x14ac:dyDescent="0.2">
      <c r="A1622" t="s">
        <v>209</v>
      </c>
      <c r="C1622" t="s">
        <v>3299</v>
      </c>
      <c r="D1622">
        <f t="shared" si="25"/>
        <v>2023</v>
      </c>
      <c r="E1622" t="s">
        <v>24</v>
      </c>
      <c r="F1622">
        <v>11102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 t="s">
        <v>33</v>
      </c>
      <c r="Q1622" t="s">
        <v>187</v>
      </c>
    </row>
    <row r="1623" spans="1:17" x14ac:dyDescent="0.2">
      <c r="A1623" t="s">
        <v>209</v>
      </c>
      <c r="C1623" t="s">
        <v>3301</v>
      </c>
      <c r="D1623">
        <f t="shared" si="25"/>
        <v>2023</v>
      </c>
      <c r="E1623" t="s">
        <v>24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1</v>
      </c>
      <c r="O1623">
        <v>0</v>
      </c>
      <c r="P1623" t="s">
        <v>42</v>
      </c>
      <c r="Q1623" t="s">
        <v>51</v>
      </c>
    </row>
    <row r="1624" spans="1:17" x14ac:dyDescent="0.2">
      <c r="A1624" t="s">
        <v>161</v>
      </c>
      <c r="C1624" t="s">
        <v>3303</v>
      </c>
      <c r="D1624">
        <f t="shared" si="25"/>
        <v>2020</v>
      </c>
      <c r="E1624" t="s">
        <v>24</v>
      </c>
      <c r="F1624">
        <v>11370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 t="s">
        <v>91</v>
      </c>
      <c r="Q1624" t="s">
        <v>38</v>
      </c>
    </row>
    <row r="1625" spans="1:17" x14ac:dyDescent="0.2">
      <c r="A1625" t="s">
        <v>161</v>
      </c>
      <c r="B1625" t="s">
        <v>859</v>
      </c>
      <c r="C1625" t="s">
        <v>3305</v>
      </c>
      <c r="D1625">
        <f t="shared" si="25"/>
        <v>2013</v>
      </c>
      <c r="E1625" t="s">
        <v>24</v>
      </c>
      <c r="F1625">
        <v>11370</v>
      </c>
      <c r="G1625">
        <v>1</v>
      </c>
      <c r="H1625">
        <v>1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2</v>
      </c>
      <c r="O1625">
        <v>0</v>
      </c>
      <c r="P1625" t="s">
        <v>3306</v>
      </c>
      <c r="Q1625" t="s">
        <v>3307</v>
      </c>
    </row>
    <row r="1626" spans="1:17" x14ac:dyDescent="0.2">
      <c r="A1626" t="s">
        <v>317</v>
      </c>
      <c r="B1626" t="s">
        <v>2608</v>
      </c>
      <c r="C1626" t="s">
        <v>3309</v>
      </c>
      <c r="D1626">
        <f t="shared" si="25"/>
        <v>2014</v>
      </c>
      <c r="E1626" t="s">
        <v>24</v>
      </c>
      <c r="F1626">
        <v>11370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0</v>
      </c>
      <c r="P1626" t="s">
        <v>1632</v>
      </c>
      <c r="Q1626" t="s">
        <v>83</v>
      </c>
    </row>
    <row r="1627" spans="1:17" x14ac:dyDescent="0.2">
      <c r="A1627" t="s">
        <v>161</v>
      </c>
      <c r="C1627" t="s">
        <v>3311</v>
      </c>
      <c r="D1627">
        <f t="shared" si="25"/>
        <v>2019</v>
      </c>
      <c r="E1627" t="s">
        <v>24</v>
      </c>
      <c r="F1627">
        <v>11370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 t="s">
        <v>60</v>
      </c>
      <c r="Q1627" t="s">
        <v>29</v>
      </c>
    </row>
    <row r="1628" spans="1:17" x14ac:dyDescent="0.2">
      <c r="A1628" t="s">
        <v>859</v>
      </c>
      <c r="C1628" t="s">
        <v>3313</v>
      </c>
      <c r="D1628">
        <f t="shared" si="25"/>
        <v>2021</v>
      </c>
      <c r="E1628" t="s">
        <v>24</v>
      </c>
      <c r="F1628">
        <v>11370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 t="s">
        <v>37</v>
      </c>
      <c r="Q1628" t="s">
        <v>187</v>
      </c>
    </row>
    <row r="1629" spans="1:17" x14ac:dyDescent="0.2">
      <c r="A1629" t="s">
        <v>317</v>
      </c>
      <c r="C1629" t="s">
        <v>3315</v>
      </c>
      <c r="D1629">
        <f t="shared" si="25"/>
        <v>2022</v>
      </c>
      <c r="E1629" t="s">
        <v>24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0</v>
      </c>
      <c r="P1629" t="s">
        <v>50</v>
      </c>
      <c r="Q1629" t="s">
        <v>51</v>
      </c>
    </row>
    <row r="1630" spans="1:17" x14ac:dyDescent="0.2">
      <c r="A1630" t="s">
        <v>505</v>
      </c>
      <c r="C1630" t="s">
        <v>3316</v>
      </c>
      <c r="D1630">
        <f t="shared" si="25"/>
        <v>2017</v>
      </c>
      <c r="E1630" t="s">
        <v>24</v>
      </c>
      <c r="F1630">
        <v>11370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3</v>
      </c>
      <c r="M1630">
        <v>0</v>
      </c>
      <c r="N1630">
        <v>3</v>
      </c>
      <c r="O1630">
        <v>0</v>
      </c>
      <c r="P1630" t="s">
        <v>246</v>
      </c>
      <c r="Q1630" t="s">
        <v>43</v>
      </c>
    </row>
    <row r="1631" spans="1:17" x14ac:dyDescent="0.2">
      <c r="C1631" t="s">
        <v>3318</v>
      </c>
      <c r="D1631">
        <f t="shared" si="25"/>
        <v>2016</v>
      </c>
      <c r="E1631" t="s">
        <v>24</v>
      </c>
      <c r="F1631">
        <v>11103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 t="s">
        <v>744</v>
      </c>
      <c r="Q1631" t="s">
        <v>34</v>
      </c>
    </row>
    <row r="1632" spans="1:17" x14ac:dyDescent="0.2">
      <c r="B1632" t="s">
        <v>3320</v>
      </c>
      <c r="C1632" t="s">
        <v>3321</v>
      </c>
      <c r="D1632">
        <f t="shared" si="25"/>
        <v>2022</v>
      </c>
      <c r="E1632" t="s">
        <v>24</v>
      </c>
      <c r="F1632">
        <v>11103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 t="s">
        <v>264</v>
      </c>
      <c r="Q1632" t="s">
        <v>2864</v>
      </c>
    </row>
    <row r="1633" spans="1:17" x14ac:dyDescent="0.2">
      <c r="A1633" t="s">
        <v>166</v>
      </c>
      <c r="C1633" t="s">
        <v>3322</v>
      </c>
      <c r="D1633">
        <f t="shared" si="25"/>
        <v>2017</v>
      </c>
      <c r="E1633" t="s">
        <v>24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 t="s">
        <v>2964</v>
      </c>
      <c r="Q1633" t="s">
        <v>79</v>
      </c>
    </row>
    <row r="1634" spans="1:17" x14ac:dyDescent="0.2">
      <c r="A1634" t="s">
        <v>40</v>
      </c>
      <c r="C1634" t="s">
        <v>3323</v>
      </c>
      <c r="D1634">
        <f t="shared" si="25"/>
        <v>2017</v>
      </c>
      <c r="E1634" t="s">
        <v>24</v>
      </c>
      <c r="F1634">
        <v>11103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0</v>
      </c>
      <c r="P1634" t="s">
        <v>42</v>
      </c>
      <c r="Q1634" t="s">
        <v>43</v>
      </c>
    </row>
    <row r="1635" spans="1:17" x14ac:dyDescent="0.2">
      <c r="B1635" t="s">
        <v>3325</v>
      </c>
      <c r="C1635" t="s">
        <v>3326</v>
      </c>
      <c r="D1635">
        <f t="shared" si="25"/>
        <v>2022</v>
      </c>
      <c r="E1635" t="s">
        <v>24</v>
      </c>
      <c r="F1635">
        <v>11103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 t="s">
        <v>37</v>
      </c>
      <c r="Q1635" t="s">
        <v>171</v>
      </c>
    </row>
    <row r="1636" spans="1:17" x14ac:dyDescent="0.2">
      <c r="A1636" t="s">
        <v>40</v>
      </c>
      <c r="B1636" t="s">
        <v>677</v>
      </c>
      <c r="C1636" t="s">
        <v>3328</v>
      </c>
      <c r="D1636">
        <f t="shared" si="25"/>
        <v>2013</v>
      </c>
      <c r="E1636" t="s">
        <v>24</v>
      </c>
      <c r="F1636">
        <v>11103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0</v>
      </c>
      <c r="P1636" t="s">
        <v>57</v>
      </c>
      <c r="Q1636" t="s">
        <v>43</v>
      </c>
    </row>
    <row r="1637" spans="1:17" x14ac:dyDescent="0.2">
      <c r="A1637" t="s">
        <v>40</v>
      </c>
      <c r="C1637" t="s">
        <v>3329</v>
      </c>
      <c r="D1637">
        <f t="shared" si="25"/>
        <v>2017</v>
      </c>
      <c r="E1637" t="s">
        <v>24</v>
      </c>
      <c r="F1637">
        <v>11103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0</v>
      </c>
      <c r="P1637" t="s">
        <v>82</v>
      </c>
      <c r="Q1637" t="s">
        <v>83</v>
      </c>
    </row>
    <row r="1638" spans="1:17" x14ac:dyDescent="0.2">
      <c r="A1638" t="s">
        <v>399</v>
      </c>
      <c r="B1638" t="s">
        <v>166</v>
      </c>
      <c r="C1638" t="s">
        <v>3330</v>
      </c>
      <c r="D1638">
        <f t="shared" si="25"/>
        <v>2014</v>
      </c>
      <c r="E1638" t="s">
        <v>24</v>
      </c>
      <c r="F1638">
        <v>11103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1</v>
      </c>
      <c r="O1638">
        <v>0</v>
      </c>
      <c r="P1638" t="s">
        <v>57</v>
      </c>
      <c r="Q1638" t="s">
        <v>43</v>
      </c>
    </row>
    <row r="1639" spans="1:17" x14ac:dyDescent="0.2">
      <c r="A1639" t="s">
        <v>189</v>
      </c>
      <c r="B1639" t="s">
        <v>166</v>
      </c>
      <c r="C1639" t="s">
        <v>3331</v>
      </c>
      <c r="D1639">
        <f t="shared" si="25"/>
        <v>2016</v>
      </c>
      <c r="E1639" t="s">
        <v>24</v>
      </c>
      <c r="F1639">
        <v>11103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0</v>
      </c>
      <c r="P1639" t="s">
        <v>50</v>
      </c>
      <c r="Q1639" t="s">
        <v>43</v>
      </c>
    </row>
    <row r="1640" spans="1:17" x14ac:dyDescent="0.2">
      <c r="A1640" t="s">
        <v>166</v>
      </c>
      <c r="C1640" t="s">
        <v>3332</v>
      </c>
      <c r="D1640">
        <f t="shared" si="25"/>
        <v>2018</v>
      </c>
      <c r="E1640" t="s">
        <v>24</v>
      </c>
      <c r="F1640">
        <v>11103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0</v>
      </c>
      <c r="P1640" t="s">
        <v>42</v>
      </c>
      <c r="Q1640" t="s">
        <v>51</v>
      </c>
    </row>
    <row r="1641" spans="1:17" x14ac:dyDescent="0.2">
      <c r="A1641" t="s">
        <v>166</v>
      </c>
      <c r="B1641" t="s">
        <v>399</v>
      </c>
      <c r="C1641" t="s">
        <v>3333</v>
      </c>
      <c r="D1641">
        <f t="shared" si="25"/>
        <v>2015</v>
      </c>
      <c r="E1641" t="s">
        <v>24</v>
      </c>
      <c r="F1641">
        <v>11103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0</v>
      </c>
      <c r="P1641" t="s">
        <v>50</v>
      </c>
      <c r="Q1641" t="s">
        <v>43</v>
      </c>
    </row>
    <row r="1642" spans="1:17" x14ac:dyDescent="0.2">
      <c r="A1642" t="s">
        <v>399</v>
      </c>
      <c r="C1642" t="s">
        <v>3334</v>
      </c>
      <c r="D1642">
        <f t="shared" si="25"/>
        <v>2018</v>
      </c>
      <c r="E1642" t="s">
        <v>24</v>
      </c>
      <c r="F1642">
        <v>11103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0</v>
      </c>
      <c r="P1642" t="s">
        <v>50</v>
      </c>
      <c r="Q1642" t="s">
        <v>239</v>
      </c>
    </row>
    <row r="1643" spans="1:17" x14ac:dyDescent="0.2">
      <c r="A1643" t="s">
        <v>399</v>
      </c>
      <c r="C1643" t="s">
        <v>3335</v>
      </c>
      <c r="D1643">
        <f t="shared" si="25"/>
        <v>2019</v>
      </c>
      <c r="E1643" t="s">
        <v>24</v>
      </c>
      <c r="F1643">
        <v>11103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1</v>
      </c>
      <c r="O1643">
        <v>0</v>
      </c>
      <c r="P1643" t="s">
        <v>42</v>
      </c>
      <c r="Q1643" t="s">
        <v>51</v>
      </c>
    </row>
    <row r="1644" spans="1:17" x14ac:dyDescent="0.2">
      <c r="A1644" t="s">
        <v>166</v>
      </c>
      <c r="B1644" t="s">
        <v>399</v>
      </c>
      <c r="C1644" t="s">
        <v>3336</v>
      </c>
      <c r="D1644">
        <f t="shared" si="25"/>
        <v>2013</v>
      </c>
      <c r="E1644" t="s">
        <v>24</v>
      </c>
      <c r="F1644">
        <v>11103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 t="s">
        <v>37</v>
      </c>
      <c r="Q1644" t="s">
        <v>34</v>
      </c>
    </row>
    <row r="1645" spans="1:17" x14ac:dyDescent="0.2">
      <c r="A1645" t="s">
        <v>706</v>
      </c>
      <c r="B1645" t="s">
        <v>189</v>
      </c>
      <c r="C1645" t="s">
        <v>3337</v>
      </c>
      <c r="D1645">
        <f t="shared" si="25"/>
        <v>2015</v>
      </c>
      <c r="E1645" t="s">
        <v>24</v>
      </c>
      <c r="F1645">
        <v>11103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0</v>
      </c>
      <c r="P1645" t="s">
        <v>57</v>
      </c>
      <c r="Q1645" t="s">
        <v>43</v>
      </c>
    </row>
    <row r="1646" spans="1:17" x14ac:dyDescent="0.2">
      <c r="B1646" t="s">
        <v>3339</v>
      </c>
      <c r="C1646" t="s">
        <v>3340</v>
      </c>
      <c r="D1646">
        <f t="shared" si="25"/>
        <v>2021</v>
      </c>
      <c r="E1646" t="s">
        <v>24</v>
      </c>
      <c r="F1646">
        <v>11103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1</v>
      </c>
      <c r="O1646">
        <v>0</v>
      </c>
      <c r="P1646" t="s">
        <v>57</v>
      </c>
      <c r="Q1646" t="s">
        <v>114</v>
      </c>
    </row>
    <row r="1647" spans="1:17" x14ac:dyDescent="0.2">
      <c r="A1647" t="s">
        <v>399</v>
      </c>
      <c r="B1647" t="s">
        <v>166</v>
      </c>
      <c r="C1647" t="s">
        <v>3341</v>
      </c>
      <c r="D1647">
        <f t="shared" si="25"/>
        <v>2016</v>
      </c>
      <c r="E1647" t="s">
        <v>24</v>
      </c>
      <c r="F1647">
        <v>11103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1</v>
      </c>
      <c r="O1647">
        <v>0</v>
      </c>
      <c r="P1647" t="s">
        <v>57</v>
      </c>
      <c r="Q1647" t="s">
        <v>43</v>
      </c>
    </row>
    <row r="1648" spans="1:17" x14ac:dyDescent="0.2">
      <c r="B1648" t="s">
        <v>671</v>
      </c>
      <c r="C1648" t="s">
        <v>3343</v>
      </c>
      <c r="D1648">
        <f t="shared" si="25"/>
        <v>2023</v>
      </c>
      <c r="E1648" t="s">
        <v>24</v>
      </c>
      <c r="F1648">
        <v>11103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0</v>
      </c>
      <c r="P1648" t="s">
        <v>110</v>
      </c>
      <c r="Q1648" t="s">
        <v>51</v>
      </c>
    </row>
    <row r="1649" spans="1:17" x14ac:dyDescent="0.2">
      <c r="B1649" t="s">
        <v>3345</v>
      </c>
      <c r="C1649" t="s">
        <v>3346</v>
      </c>
      <c r="D1649">
        <f t="shared" si="25"/>
        <v>2021</v>
      </c>
      <c r="E1649" t="s">
        <v>24</v>
      </c>
      <c r="F1649">
        <v>11105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1</v>
      </c>
      <c r="O1649">
        <v>0</v>
      </c>
      <c r="P1649" t="s">
        <v>613</v>
      </c>
      <c r="Q1649" t="s">
        <v>71</v>
      </c>
    </row>
    <row r="1650" spans="1:17" x14ac:dyDescent="0.2">
      <c r="A1650" t="s">
        <v>1814</v>
      </c>
      <c r="B1650" t="s">
        <v>189</v>
      </c>
      <c r="C1650" t="s">
        <v>3348</v>
      </c>
      <c r="D1650">
        <f t="shared" si="25"/>
        <v>2014</v>
      </c>
      <c r="E1650" t="s">
        <v>24</v>
      </c>
      <c r="F1650">
        <v>11103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1</v>
      </c>
      <c r="O1650">
        <v>0</v>
      </c>
      <c r="P1650" t="s">
        <v>57</v>
      </c>
      <c r="Q1650" t="s">
        <v>83</v>
      </c>
    </row>
    <row r="1651" spans="1:17" x14ac:dyDescent="0.2">
      <c r="A1651" t="s">
        <v>189</v>
      </c>
      <c r="C1651" t="s">
        <v>3350</v>
      </c>
      <c r="D1651">
        <f t="shared" si="25"/>
        <v>2017</v>
      </c>
      <c r="E1651" t="s">
        <v>24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 t="s">
        <v>37</v>
      </c>
      <c r="Q1651" t="s">
        <v>140</v>
      </c>
    </row>
    <row r="1652" spans="1:17" x14ac:dyDescent="0.2">
      <c r="B1652" t="s">
        <v>3352</v>
      </c>
      <c r="C1652" t="s">
        <v>3353</v>
      </c>
      <c r="D1652">
        <f t="shared" si="25"/>
        <v>2018</v>
      </c>
      <c r="E1652" t="s">
        <v>24</v>
      </c>
      <c r="F1652">
        <v>11105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 t="s">
        <v>136</v>
      </c>
      <c r="Q1652" t="s">
        <v>51</v>
      </c>
    </row>
    <row r="1653" spans="1:17" x14ac:dyDescent="0.2">
      <c r="A1653" t="s">
        <v>166</v>
      </c>
      <c r="C1653" t="s">
        <v>3354</v>
      </c>
      <c r="D1653">
        <f t="shared" si="25"/>
        <v>2018</v>
      </c>
      <c r="E1653" t="s">
        <v>24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0</v>
      </c>
      <c r="P1653" t="s">
        <v>82</v>
      </c>
      <c r="Q1653" t="s">
        <v>3355</v>
      </c>
    </row>
    <row r="1654" spans="1:17" x14ac:dyDescent="0.2">
      <c r="A1654" t="s">
        <v>189</v>
      </c>
      <c r="B1654" t="s">
        <v>1207</v>
      </c>
      <c r="C1654" t="s">
        <v>3357</v>
      </c>
      <c r="D1654">
        <f t="shared" si="25"/>
        <v>2013</v>
      </c>
      <c r="E1654" t="s">
        <v>24</v>
      </c>
      <c r="F1654">
        <v>11103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1</v>
      </c>
      <c r="P1654" t="s">
        <v>42</v>
      </c>
      <c r="Q1654" t="s">
        <v>83</v>
      </c>
    </row>
    <row r="1655" spans="1:17" x14ac:dyDescent="0.2">
      <c r="A1655" t="s">
        <v>344</v>
      </c>
      <c r="C1655" t="s">
        <v>3359</v>
      </c>
      <c r="D1655">
        <f t="shared" si="25"/>
        <v>2019</v>
      </c>
      <c r="E1655" t="s">
        <v>24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 t="s">
        <v>1737</v>
      </c>
      <c r="Q1655" t="s">
        <v>3360</v>
      </c>
    </row>
    <row r="1656" spans="1:17" x14ac:dyDescent="0.2">
      <c r="A1656" t="s">
        <v>399</v>
      </c>
      <c r="B1656" t="s">
        <v>45</v>
      </c>
      <c r="C1656" t="s">
        <v>3361</v>
      </c>
      <c r="D1656">
        <f t="shared" si="25"/>
        <v>2013</v>
      </c>
      <c r="E1656" t="s">
        <v>24</v>
      </c>
      <c r="F1656">
        <v>11103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 t="s">
        <v>53</v>
      </c>
      <c r="Q1656" t="s">
        <v>34</v>
      </c>
    </row>
    <row r="1657" spans="1:17" x14ac:dyDescent="0.2">
      <c r="A1657" t="s">
        <v>399</v>
      </c>
      <c r="C1657" t="s">
        <v>3362</v>
      </c>
      <c r="D1657">
        <f t="shared" si="25"/>
        <v>2018</v>
      </c>
      <c r="E1657" t="s">
        <v>24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 t="s">
        <v>33</v>
      </c>
      <c r="Q1657" t="s">
        <v>71</v>
      </c>
    </row>
    <row r="1658" spans="1:17" x14ac:dyDescent="0.2">
      <c r="A1658" t="s">
        <v>161</v>
      </c>
      <c r="C1658" t="s">
        <v>3364</v>
      </c>
      <c r="D1658">
        <f t="shared" si="25"/>
        <v>2017</v>
      </c>
      <c r="E1658" t="s">
        <v>24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1</v>
      </c>
      <c r="O1658">
        <v>0</v>
      </c>
      <c r="P1658" t="s">
        <v>50</v>
      </c>
      <c r="Q1658" t="s">
        <v>43</v>
      </c>
    </row>
    <row r="1659" spans="1:17" x14ac:dyDescent="0.2">
      <c r="A1659" t="s">
        <v>161</v>
      </c>
      <c r="C1659" t="s">
        <v>3365</v>
      </c>
      <c r="D1659">
        <f t="shared" si="25"/>
        <v>2018</v>
      </c>
      <c r="E1659" t="s">
        <v>24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 t="s">
        <v>101</v>
      </c>
      <c r="Q1659" t="s">
        <v>187</v>
      </c>
    </row>
    <row r="1660" spans="1:17" x14ac:dyDescent="0.2">
      <c r="A1660" t="s">
        <v>166</v>
      </c>
      <c r="C1660" t="s">
        <v>3367</v>
      </c>
      <c r="D1660">
        <f t="shared" si="25"/>
        <v>2017</v>
      </c>
      <c r="E1660" t="s">
        <v>24</v>
      </c>
      <c r="F1660">
        <v>11105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0</v>
      </c>
      <c r="P1660" t="s">
        <v>613</v>
      </c>
      <c r="Q1660" t="s">
        <v>3368</v>
      </c>
    </row>
    <row r="1661" spans="1:17" x14ac:dyDescent="0.2">
      <c r="A1661" t="s">
        <v>189</v>
      </c>
      <c r="C1661" t="s">
        <v>3369</v>
      </c>
      <c r="D1661">
        <f t="shared" si="25"/>
        <v>2018</v>
      </c>
      <c r="E1661" t="s">
        <v>24</v>
      </c>
      <c r="F1661">
        <v>11103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 t="s">
        <v>33</v>
      </c>
      <c r="Q1661" t="s">
        <v>187</v>
      </c>
    </row>
    <row r="1662" spans="1:17" x14ac:dyDescent="0.2">
      <c r="A1662" t="s">
        <v>1207</v>
      </c>
      <c r="C1662" t="s">
        <v>3371</v>
      </c>
      <c r="D1662">
        <f t="shared" si="25"/>
        <v>2021</v>
      </c>
      <c r="E1662" t="s">
        <v>24</v>
      </c>
      <c r="F1662">
        <v>11103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 t="s">
        <v>101</v>
      </c>
      <c r="Q1662" t="s">
        <v>1659</v>
      </c>
    </row>
    <row r="1663" spans="1:17" x14ac:dyDescent="0.2">
      <c r="A1663" t="s">
        <v>166</v>
      </c>
      <c r="C1663" t="s">
        <v>3372</v>
      </c>
      <c r="D1663">
        <f t="shared" si="25"/>
        <v>2022</v>
      </c>
      <c r="E1663" t="s">
        <v>24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2</v>
      </c>
      <c r="M1663">
        <v>0</v>
      </c>
      <c r="N1663">
        <v>2</v>
      </c>
      <c r="O1663">
        <v>0</v>
      </c>
      <c r="P1663" t="s">
        <v>50</v>
      </c>
      <c r="Q1663" t="s">
        <v>51</v>
      </c>
    </row>
    <row r="1664" spans="1:17" x14ac:dyDescent="0.2">
      <c r="A1664" t="s">
        <v>166</v>
      </c>
      <c r="B1664" t="s">
        <v>344</v>
      </c>
      <c r="C1664" t="s">
        <v>3373</v>
      </c>
      <c r="D1664">
        <f t="shared" si="25"/>
        <v>2013</v>
      </c>
      <c r="E1664" t="s">
        <v>24</v>
      </c>
      <c r="F1664">
        <v>11103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 t="s">
        <v>37</v>
      </c>
      <c r="Q1664" t="s">
        <v>34</v>
      </c>
    </row>
    <row r="1665" spans="1:17" x14ac:dyDescent="0.2">
      <c r="A1665" t="s">
        <v>906</v>
      </c>
      <c r="C1665" t="s">
        <v>3374</v>
      </c>
      <c r="D1665">
        <f t="shared" si="25"/>
        <v>2019</v>
      </c>
      <c r="E1665" t="s">
        <v>24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1</v>
      </c>
      <c r="O1665">
        <v>0</v>
      </c>
      <c r="P1665" t="s">
        <v>42</v>
      </c>
      <c r="Q1665" t="s">
        <v>114</v>
      </c>
    </row>
    <row r="1666" spans="1:17" x14ac:dyDescent="0.2">
      <c r="A1666" t="s">
        <v>906</v>
      </c>
      <c r="C1666" t="s">
        <v>3375</v>
      </c>
      <c r="D1666">
        <f t="shared" si="25"/>
        <v>2023</v>
      </c>
      <c r="E1666" t="s">
        <v>24</v>
      </c>
      <c r="F1666">
        <v>11370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 t="s">
        <v>60</v>
      </c>
      <c r="Q1666" t="s">
        <v>38</v>
      </c>
    </row>
    <row r="1667" spans="1:17" x14ac:dyDescent="0.2">
      <c r="A1667" t="s">
        <v>911</v>
      </c>
      <c r="B1667" t="s">
        <v>906</v>
      </c>
      <c r="C1667" t="s">
        <v>3376</v>
      </c>
      <c r="D1667">
        <f t="shared" ref="D1667:D1730" si="26">VALUE(LEFT(C1667,4))</f>
        <v>2015</v>
      </c>
      <c r="E1667" t="s">
        <v>24</v>
      </c>
      <c r="F1667">
        <v>11370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0</v>
      </c>
      <c r="P1667" t="s">
        <v>164</v>
      </c>
      <c r="Q1667" t="s">
        <v>43</v>
      </c>
    </row>
    <row r="1668" spans="1:17" x14ac:dyDescent="0.2">
      <c r="A1668" t="s">
        <v>906</v>
      </c>
      <c r="C1668" t="s">
        <v>3378</v>
      </c>
      <c r="D1668">
        <f t="shared" si="26"/>
        <v>2019</v>
      </c>
      <c r="E1668" t="s">
        <v>24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 t="s">
        <v>33</v>
      </c>
      <c r="Q1668" t="s">
        <v>38</v>
      </c>
    </row>
    <row r="1669" spans="1:17" x14ac:dyDescent="0.2">
      <c r="A1669" t="s">
        <v>906</v>
      </c>
      <c r="C1669" t="s">
        <v>3379</v>
      </c>
      <c r="D1669">
        <f t="shared" si="26"/>
        <v>2017</v>
      </c>
      <c r="E1669" t="s">
        <v>24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 t="s">
        <v>101</v>
      </c>
      <c r="Q1669" t="s">
        <v>140</v>
      </c>
    </row>
    <row r="1670" spans="1:17" x14ac:dyDescent="0.2">
      <c r="A1670" t="s">
        <v>906</v>
      </c>
      <c r="B1670" t="s">
        <v>911</v>
      </c>
      <c r="C1670" t="s">
        <v>3380</v>
      </c>
      <c r="D1670">
        <f t="shared" si="26"/>
        <v>2016</v>
      </c>
      <c r="E1670" t="s">
        <v>24</v>
      </c>
      <c r="F1670">
        <v>11370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 t="s">
        <v>389</v>
      </c>
      <c r="Q1670" t="s">
        <v>79</v>
      </c>
    </row>
    <row r="1671" spans="1:17" x14ac:dyDescent="0.2">
      <c r="B1671" t="s">
        <v>3382</v>
      </c>
      <c r="C1671" t="s">
        <v>3383</v>
      </c>
      <c r="D1671">
        <f t="shared" si="26"/>
        <v>2022</v>
      </c>
      <c r="E1671" t="s">
        <v>24</v>
      </c>
      <c r="F1671">
        <v>11103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 t="s">
        <v>598</v>
      </c>
      <c r="Q1671" t="s">
        <v>187</v>
      </c>
    </row>
    <row r="1672" spans="1:17" x14ac:dyDescent="0.2">
      <c r="A1672" t="s">
        <v>411</v>
      </c>
      <c r="B1672" t="s">
        <v>449</v>
      </c>
      <c r="C1672" t="s">
        <v>441</v>
      </c>
      <c r="D1672">
        <f t="shared" si="26"/>
        <v>2016</v>
      </c>
      <c r="E1672" t="s">
        <v>24</v>
      </c>
      <c r="F1672">
        <v>11105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1</v>
      </c>
      <c r="P1672" t="s">
        <v>42</v>
      </c>
      <c r="Q1672" t="s">
        <v>909</v>
      </c>
    </row>
    <row r="1673" spans="1:17" x14ac:dyDescent="0.2">
      <c r="A1673" t="s">
        <v>411</v>
      </c>
      <c r="C1673" t="s">
        <v>3386</v>
      </c>
      <c r="D1673">
        <f t="shared" si="26"/>
        <v>2022</v>
      </c>
      <c r="E1673" t="s">
        <v>24</v>
      </c>
      <c r="F1673">
        <v>11105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1</v>
      </c>
      <c r="O1673">
        <v>0</v>
      </c>
      <c r="P1673" t="s">
        <v>654</v>
      </c>
      <c r="Q1673" t="s">
        <v>3387</v>
      </c>
    </row>
    <row r="1674" spans="1:17" x14ac:dyDescent="0.2">
      <c r="A1674" t="s">
        <v>427</v>
      </c>
      <c r="C1674" t="s">
        <v>3389</v>
      </c>
      <c r="D1674">
        <f t="shared" si="26"/>
        <v>2018</v>
      </c>
      <c r="E1674" t="s">
        <v>24</v>
      </c>
      <c r="F1674">
        <v>11105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</v>
      </c>
      <c r="P1674" t="s">
        <v>50</v>
      </c>
      <c r="Q1674" t="s">
        <v>83</v>
      </c>
    </row>
    <row r="1675" spans="1:17" x14ac:dyDescent="0.2">
      <c r="C1675" t="s">
        <v>3391</v>
      </c>
      <c r="D1675">
        <f t="shared" si="26"/>
        <v>2016</v>
      </c>
      <c r="E1675" t="s">
        <v>24</v>
      </c>
      <c r="F1675">
        <v>11105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0</v>
      </c>
      <c r="P1675" t="s">
        <v>57</v>
      </c>
      <c r="Q1675" t="s">
        <v>43</v>
      </c>
    </row>
    <row r="1676" spans="1:17" x14ac:dyDescent="0.2">
      <c r="A1676" t="s">
        <v>196</v>
      </c>
      <c r="C1676" t="s">
        <v>3393</v>
      </c>
      <c r="D1676">
        <f t="shared" si="26"/>
        <v>2023</v>
      </c>
      <c r="E1676" t="s">
        <v>24</v>
      </c>
      <c r="F1676">
        <v>11105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 t="s">
        <v>136</v>
      </c>
      <c r="Q1676" t="s">
        <v>51</v>
      </c>
    </row>
    <row r="1677" spans="1:17" x14ac:dyDescent="0.2">
      <c r="B1677" t="s">
        <v>3395</v>
      </c>
      <c r="C1677" t="s">
        <v>3396</v>
      </c>
      <c r="D1677">
        <f t="shared" si="26"/>
        <v>2023</v>
      </c>
      <c r="E1677" t="s">
        <v>24</v>
      </c>
      <c r="F1677">
        <v>11103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0</v>
      </c>
      <c r="P1677" t="s">
        <v>50</v>
      </c>
      <c r="Q1677" t="s">
        <v>114</v>
      </c>
    </row>
    <row r="1678" spans="1:17" x14ac:dyDescent="0.2">
      <c r="A1678" t="s">
        <v>1832</v>
      </c>
      <c r="C1678" t="s">
        <v>3398</v>
      </c>
      <c r="D1678">
        <f t="shared" si="26"/>
        <v>2023</v>
      </c>
      <c r="E1678" t="s">
        <v>24</v>
      </c>
      <c r="F1678">
        <v>11105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0</v>
      </c>
      <c r="P1678" t="s">
        <v>50</v>
      </c>
      <c r="Q1678" t="s">
        <v>114</v>
      </c>
    </row>
    <row r="1679" spans="1:17" x14ac:dyDescent="0.2">
      <c r="A1679" t="s">
        <v>317</v>
      </c>
      <c r="C1679" t="s">
        <v>3400</v>
      </c>
      <c r="D1679">
        <f t="shared" si="26"/>
        <v>2019</v>
      </c>
      <c r="E1679" t="s">
        <v>24</v>
      </c>
      <c r="F1679">
        <v>11105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1</v>
      </c>
      <c r="O1679">
        <v>0</v>
      </c>
      <c r="P1679" t="s">
        <v>33</v>
      </c>
      <c r="Q1679" t="s">
        <v>3401</v>
      </c>
    </row>
    <row r="1680" spans="1:17" x14ac:dyDescent="0.2">
      <c r="A1680" t="s">
        <v>1085</v>
      </c>
      <c r="B1680" t="s">
        <v>161</v>
      </c>
      <c r="C1680" t="s">
        <v>3403</v>
      </c>
      <c r="D1680">
        <f t="shared" si="26"/>
        <v>2016</v>
      </c>
      <c r="E1680" t="s">
        <v>24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 t="s">
        <v>37</v>
      </c>
      <c r="Q1680" t="s">
        <v>34</v>
      </c>
    </row>
    <row r="1681" spans="1:17" x14ac:dyDescent="0.2">
      <c r="A1681" t="s">
        <v>460</v>
      </c>
      <c r="C1681" t="s">
        <v>3405</v>
      </c>
      <c r="D1681">
        <f t="shared" si="26"/>
        <v>2022</v>
      </c>
      <c r="E1681" t="s">
        <v>24</v>
      </c>
      <c r="F1681">
        <v>11105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 t="s">
        <v>60</v>
      </c>
      <c r="Q1681" t="s">
        <v>38</v>
      </c>
    </row>
    <row r="1682" spans="1:17" x14ac:dyDescent="0.2">
      <c r="A1682" t="s">
        <v>317</v>
      </c>
      <c r="B1682" t="s">
        <v>1085</v>
      </c>
      <c r="C1682" t="s">
        <v>3406</v>
      </c>
      <c r="D1682">
        <f t="shared" si="26"/>
        <v>2015</v>
      </c>
      <c r="E1682" t="s">
        <v>24</v>
      </c>
      <c r="F1682">
        <v>11105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0</v>
      </c>
      <c r="P1682" t="s">
        <v>1054</v>
      </c>
      <c r="Q1682" t="s">
        <v>250</v>
      </c>
    </row>
    <row r="1683" spans="1:17" x14ac:dyDescent="0.2">
      <c r="A1683" t="s">
        <v>206</v>
      </c>
      <c r="B1683" t="s">
        <v>449</v>
      </c>
      <c r="C1683" t="s">
        <v>3408</v>
      </c>
      <c r="D1683">
        <f t="shared" si="26"/>
        <v>2013</v>
      </c>
      <c r="E1683" t="s">
        <v>24</v>
      </c>
      <c r="F1683">
        <v>11105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0</v>
      </c>
      <c r="P1683" t="s">
        <v>50</v>
      </c>
      <c r="Q1683" t="s">
        <v>83</v>
      </c>
    </row>
    <row r="1684" spans="1:17" x14ac:dyDescent="0.2">
      <c r="A1684" t="s">
        <v>706</v>
      </c>
      <c r="C1684" t="s">
        <v>3410</v>
      </c>
      <c r="D1684">
        <f t="shared" si="26"/>
        <v>2017</v>
      </c>
      <c r="E1684" t="s">
        <v>24</v>
      </c>
      <c r="F1684">
        <v>11105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1</v>
      </c>
      <c r="O1684">
        <v>0</v>
      </c>
      <c r="P1684" t="s">
        <v>50</v>
      </c>
      <c r="Q1684" t="s">
        <v>51</v>
      </c>
    </row>
    <row r="1685" spans="1:17" x14ac:dyDescent="0.2">
      <c r="A1685" t="s">
        <v>3411</v>
      </c>
      <c r="C1685" t="s">
        <v>3412</v>
      </c>
      <c r="D1685">
        <f t="shared" si="26"/>
        <v>2017</v>
      </c>
      <c r="E1685" t="s">
        <v>24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0</v>
      </c>
      <c r="P1685" t="s">
        <v>42</v>
      </c>
    </row>
    <row r="1686" spans="1:17" x14ac:dyDescent="0.2">
      <c r="A1686" t="s">
        <v>40</v>
      </c>
      <c r="C1686" t="s">
        <v>3414</v>
      </c>
      <c r="D1686">
        <f t="shared" si="26"/>
        <v>2020</v>
      </c>
      <c r="E1686" t="s">
        <v>24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0</v>
      </c>
      <c r="P1686" t="s">
        <v>42</v>
      </c>
      <c r="Q1686" t="s">
        <v>51</v>
      </c>
    </row>
    <row r="1687" spans="1:17" x14ac:dyDescent="0.2">
      <c r="A1687" t="s">
        <v>206</v>
      </c>
      <c r="C1687" t="s">
        <v>3416</v>
      </c>
      <c r="D1687">
        <f t="shared" si="26"/>
        <v>2020</v>
      </c>
      <c r="E1687" t="s">
        <v>24</v>
      </c>
      <c r="F1687">
        <v>11105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0</v>
      </c>
      <c r="P1687" t="s">
        <v>42</v>
      </c>
      <c r="Q1687" t="s">
        <v>114</v>
      </c>
    </row>
    <row r="1688" spans="1:17" x14ac:dyDescent="0.2">
      <c r="A1688" t="s">
        <v>317</v>
      </c>
      <c r="B1688" t="s">
        <v>706</v>
      </c>
      <c r="C1688" t="s">
        <v>3418</v>
      </c>
      <c r="D1688">
        <f t="shared" si="26"/>
        <v>2015</v>
      </c>
      <c r="E1688" t="s">
        <v>24</v>
      </c>
      <c r="F1688">
        <v>11105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1</v>
      </c>
      <c r="O1688">
        <v>0</v>
      </c>
      <c r="P1688" t="s">
        <v>57</v>
      </c>
      <c r="Q1688" t="s">
        <v>43</v>
      </c>
    </row>
    <row r="1689" spans="1:17" x14ac:dyDescent="0.2">
      <c r="B1689" t="s">
        <v>3420</v>
      </c>
      <c r="C1689" t="s">
        <v>3421</v>
      </c>
      <c r="D1689">
        <f t="shared" si="26"/>
        <v>2023</v>
      </c>
      <c r="E1689" t="s">
        <v>24</v>
      </c>
      <c r="F1689">
        <v>11105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0</v>
      </c>
      <c r="P1689" t="s">
        <v>57</v>
      </c>
      <c r="Q1689" t="s">
        <v>114</v>
      </c>
    </row>
    <row r="1690" spans="1:17" x14ac:dyDescent="0.2">
      <c r="B1690" t="s">
        <v>183</v>
      </c>
      <c r="C1690" t="s">
        <v>3422</v>
      </c>
      <c r="D1690">
        <f t="shared" si="26"/>
        <v>2018</v>
      </c>
      <c r="E1690" t="s">
        <v>24</v>
      </c>
      <c r="F1690">
        <v>11103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 t="s">
        <v>57</v>
      </c>
      <c r="Q1690" t="s">
        <v>51</v>
      </c>
    </row>
    <row r="1691" spans="1:17" x14ac:dyDescent="0.2">
      <c r="C1691" t="s">
        <v>3424</v>
      </c>
      <c r="D1691">
        <f t="shared" si="26"/>
        <v>2016</v>
      </c>
      <c r="E1691" t="s">
        <v>24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1</v>
      </c>
      <c r="P1691" t="s">
        <v>57</v>
      </c>
      <c r="Q1691" t="s">
        <v>43</v>
      </c>
    </row>
    <row r="1692" spans="1:17" x14ac:dyDescent="0.2">
      <c r="A1692" t="s">
        <v>161</v>
      </c>
      <c r="C1692" t="s">
        <v>3425</v>
      </c>
      <c r="D1692">
        <f t="shared" si="26"/>
        <v>2017</v>
      </c>
      <c r="E1692" t="s">
        <v>24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1</v>
      </c>
      <c r="O1692">
        <v>0</v>
      </c>
      <c r="P1692" t="s">
        <v>50</v>
      </c>
      <c r="Q1692" t="s">
        <v>43</v>
      </c>
    </row>
    <row r="1693" spans="1:17" x14ac:dyDescent="0.2">
      <c r="A1693" t="s">
        <v>161</v>
      </c>
      <c r="C1693" t="s">
        <v>3426</v>
      </c>
      <c r="D1693">
        <f t="shared" si="26"/>
        <v>2020</v>
      </c>
      <c r="E1693" t="s">
        <v>24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1</v>
      </c>
      <c r="O1693">
        <v>0</v>
      </c>
      <c r="P1693" t="s">
        <v>50</v>
      </c>
      <c r="Q1693" t="s">
        <v>114</v>
      </c>
    </row>
    <row r="1694" spans="1:17" x14ac:dyDescent="0.2">
      <c r="A1694" t="s">
        <v>460</v>
      </c>
      <c r="C1694" t="s">
        <v>3427</v>
      </c>
      <c r="D1694">
        <f t="shared" si="26"/>
        <v>2021</v>
      </c>
      <c r="E1694" t="s">
        <v>24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1</v>
      </c>
      <c r="O1694">
        <v>0</v>
      </c>
      <c r="P1694" t="s">
        <v>50</v>
      </c>
      <c r="Q1694" t="s">
        <v>114</v>
      </c>
    </row>
    <row r="1695" spans="1:17" x14ac:dyDescent="0.2">
      <c r="A1695" t="s">
        <v>706</v>
      </c>
      <c r="C1695" t="s">
        <v>3428</v>
      </c>
      <c r="D1695">
        <f t="shared" si="26"/>
        <v>2023</v>
      </c>
      <c r="E1695" t="s">
        <v>24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0</v>
      </c>
      <c r="P1695" t="s">
        <v>42</v>
      </c>
      <c r="Q1695" t="s">
        <v>51</v>
      </c>
    </row>
    <row r="1696" spans="1:17" x14ac:dyDescent="0.2">
      <c r="A1696" t="s">
        <v>206</v>
      </c>
      <c r="C1696" t="s">
        <v>3429</v>
      </c>
      <c r="D1696">
        <f t="shared" si="26"/>
        <v>2020</v>
      </c>
      <c r="E1696" t="s">
        <v>24</v>
      </c>
      <c r="F1696">
        <v>11105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0</v>
      </c>
      <c r="P1696" t="s">
        <v>57</v>
      </c>
      <c r="Q1696" t="s">
        <v>114</v>
      </c>
    </row>
    <row r="1697" spans="1:17" x14ac:dyDescent="0.2">
      <c r="A1697" t="s">
        <v>196</v>
      </c>
      <c r="C1697" t="s">
        <v>3431</v>
      </c>
      <c r="D1697">
        <f t="shared" si="26"/>
        <v>2018</v>
      </c>
      <c r="E1697" t="s">
        <v>24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1</v>
      </c>
      <c r="O1697">
        <v>0</v>
      </c>
      <c r="P1697" t="s">
        <v>50</v>
      </c>
      <c r="Q1697" t="s">
        <v>51</v>
      </c>
    </row>
    <row r="1698" spans="1:17" x14ac:dyDescent="0.2">
      <c r="A1698" t="s">
        <v>206</v>
      </c>
      <c r="C1698" t="s">
        <v>3432</v>
      </c>
      <c r="D1698">
        <f t="shared" si="26"/>
        <v>2018</v>
      </c>
      <c r="E1698" t="s">
        <v>24</v>
      </c>
      <c r="F1698">
        <v>11105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0</v>
      </c>
      <c r="P1698" t="s">
        <v>50</v>
      </c>
      <c r="Q1698" t="s">
        <v>175</v>
      </c>
    </row>
    <row r="1699" spans="1:17" x14ac:dyDescent="0.2">
      <c r="A1699" t="s">
        <v>317</v>
      </c>
      <c r="C1699" t="s">
        <v>3434</v>
      </c>
      <c r="D1699">
        <f t="shared" si="26"/>
        <v>2016</v>
      </c>
      <c r="E1699" t="s">
        <v>24</v>
      </c>
      <c r="F1699">
        <v>11105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0</v>
      </c>
      <c r="P1699" t="s">
        <v>50</v>
      </c>
      <c r="Q1699" t="s">
        <v>71</v>
      </c>
    </row>
    <row r="1700" spans="1:17" x14ac:dyDescent="0.2">
      <c r="B1700" t="s">
        <v>3436</v>
      </c>
      <c r="C1700" t="s">
        <v>3437</v>
      </c>
      <c r="D1700">
        <f t="shared" si="26"/>
        <v>2020</v>
      </c>
      <c r="E1700" t="s">
        <v>24</v>
      </c>
      <c r="F1700">
        <v>11105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 t="s">
        <v>2869</v>
      </c>
      <c r="Q1700" t="s">
        <v>187</v>
      </c>
    </row>
    <row r="1701" spans="1:17" x14ac:dyDescent="0.2">
      <c r="B1701" t="s">
        <v>3439</v>
      </c>
      <c r="C1701" t="s">
        <v>3440</v>
      </c>
      <c r="D1701">
        <f t="shared" si="26"/>
        <v>2017</v>
      </c>
      <c r="E1701" t="s">
        <v>24</v>
      </c>
      <c r="F1701">
        <v>11105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 t="s">
        <v>101</v>
      </c>
      <c r="Q1701" t="s">
        <v>34</v>
      </c>
    </row>
    <row r="1702" spans="1:17" x14ac:dyDescent="0.2">
      <c r="A1702" t="s">
        <v>206</v>
      </c>
      <c r="C1702" t="s">
        <v>3442</v>
      </c>
      <c r="D1702">
        <f t="shared" si="26"/>
        <v>2019</v>
      </c>
      <c r="E1702" t="s">
        <v>24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1</v>
      </c>
      <c r="O1702">
        <v>0</v>
      </c>
      <c r="P1702" t="s">
        <v>42</v>
      </c>
      <c r="Q1702" t="s">
        <v>114</v>
      </c>
    </row>
    <row r="1703" spans="1:17" x14ac:dyDescent="0.2">
      <c r="A1703" t="s">
        <v>196</v>
      </c>
      <c r="C1703" t="s">
        <v>3444</v>
      </c>
      <c r="D1703">
        <f t="shared" si="26"/>
        <v>2019</v>
      </c>
      <c r="E1703" t="s">
        <v>24</v>
      </c>
      <c r="F1703">
        <v>11105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 t="s">
        <v>683</v>
      </c>
      <c r="Q1703" t="s">
        <v>3445</v>
      </c>
    </row>
    <row r="1704" spans="1:17" x14ac:dyDescent="0.2">
      <c r="A1704" t="s">
        <v>203</v>
      </c>
      <c r="B1704" t="s">
        <v>206</v>
      </c>
      <c r="C1704" t="s">
        <v>3446</v>
      </c>
      <c r="D1704">
        <f t="shared" si="26"/>
        <v>2015</v>
      </c>
      <c r="E1704" t="s">
        <v>24</v>
      </c>
      <c r="F1704">
        <v>11105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1</v>
      </c>
      <c r="O1704">
        <v>0</v>
      </c>
      <c r="P1704" t="s">
        <v>50</v>
      </c>
      <c r="Q1704" t="s">
        <v>43</v>
      </c>
    </row>
    <row r="1705" spans="1:17" x14ac:dyDescent="0.2">
      <c r="A1705" t="s">
        <v>202</v>
      </c>
      <c r="C1705" t="s">
        <v>3448</v>
      </c>
      <c r="D1705">
        <f t="shared" si="26"/>
        <v>2023</v>
      </c>
      <c r="E1705" t="s">
        <v>24</v>
      </c>
      <c r="F1705">
        <v>11105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 t="s">
        <v>33</v>
      </c>
      <c r="Q1705" t="s">
        <v>38</v>
      </c>
    </row>
    <row r="1706" spans="1:17" x14ac:dyDescent="0.2">
      <c r="A1706" t="s">
        <v>206</v>
      </c>
      <c r="C1706" t="s">
        <v>3450</v>
      </c>
      <c r="D1706">
        <f t="shared" si="26"/>
        <v>2022</v>
      </c>
      <c r="E1706" t="s">
        <v>24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0</v>
      </c>
      <c r="P1706" t="s">
        <v>42</v>
      </c>
      <c r="Q1706" t="s">
        <v>51</v>
      </c>
    </row>
    <row r="1707" spans="1:17" x14ac:dyDescent="0.2">
      <c r="A1707" t="s">
        <v>202</v>
      </c>
      <c r="C1707" t="s">
        <v>3452</v>
      </c>
      <c r="D1707">
        <f t="shared" si="26"/>
        <v>2022</v>
      </c>
      <c r="E1707" t="s">
        <v>24</v>
      </c>
      <c r="F1707">
        <v>11105</v>
      </c>
      <c r="G1707">
        <v>1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 t="s">
        <v>170</v>
      </c>
      <c r="Q1707" t="s">
        <v>71</v>
      </c>
    </row>
    <row r="1708" spans="1:17" x14ac:dyDescent="0.2">
      <c r="A1708" t="s">
        <v>206</v>
      </c>
      <c r="C1708" t="s">
        <v>3454</v>
      </c>
      <c r="D1708">
        <f t="shared" si="26"/>
        <v>2016</v>
      </c>
      <c r="E1708" t="s">
        <v>24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 t="s">
        <v>37</v>
      </c>
      <c r="Q1708" t="s">
        <v>34</v>
      </c>
    </row>
    <row r="1709" spans="1:17" x14ac:dyDescent="0.2">
      <c r="A1709" t="s">
        <v>206</v>
      </c>
      <c r="C1709" t="s">
        <v>3456</v>
      </c>
      <c r="D1709">
        <f t="shared" si="26"/>
        <v>2019</v>
      </c>
      <c r="E1709" t="s">
        <v>24</v>
      </c>
      <c r="F1709">
        <v>11370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 t="s">
        <v>37</v>
      </c>
      <c r="Q1709" t="s">
        <v>71</v>
      </c>
    </row>
    <row r="1710" spans="1:17" x14ac:dyDescent="0.2">
      <c r="A1710" t="s">
        <v>162</v>
      </c>
      <c r="B1710" t="s">
        <v>202</v>
      </c>
      <c r="C1710" t="s">
        <v>3458</v>
      </c>
      <c r="D1710">
        <f t="shared" si="26"/>
        <v>2013</v>
      </c>
      <c r="E1710" t="s">
        <v>24</v>
      </c>
      <c r="F1710">
        <v>11105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 t="s">
        <v>37</v>
      </c>
      <c r="Q1710" t="s">
        <v>119</v>
      </c>
    </row>
    <row r="1711" spans="1:17" x14ac:dyDescent="0.2">
      <c r="A1711" t="s">
        <v>317</v>
      </c>
      <c r="B1711" t="s">
        <v>907</v>
      </c>
      <c r="C1711" t="s">
        <v>3460</v>
      </c>
      <c r="D1711">
        <f t="shared" si="26"/>
        <v>2015</v>
      </c>
      <c r="E1711" t="s">
        <v>24</v>
      </c>
      <c r="F1711">
        <v>11370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1</v>
      </c>
      <c r="O1711">
        <v>0</v>
      </c>
      <c r="P1711" t="s">
        <v>50</v>
      </c>
      <c r="Q1711" t="s">
        <v>43</v>
      </c>
    </row>
    <row r="1712" spans="1:17" x14ac:dyDescent="0.2">
      <c r="A1712" t="s">
        <v>206</v>
      </c>
      <c r="C1712" t="s">
        <v>3462</v>
      </c>
      <c r="D1712">
        <f t="shared" si="26"/>
        <v>2019</v>
      </c>
      <c r="E1712" t="s">
        <v>24</v>
      </c>
      <c r="F1712">
        <v>11105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1</v>
      </c>
      <c r="O1712">
        <v>0</v>
      </c>
      <c r="P1712" t="s">
        <v>42</v>
      </c>
      <c r="Q1712" t="s">
        <v>51</v>
      </c>
    </row>
    <row r="1713" spans="1:17" x14ac:dyDescent="0.2">
      <c r="B1713" t="s">
        <v>3464</v>
      </c>
      <c r="C1713" t="s">
        <v>3465</v>
      </c>
      <c r="D1713">
        <f t="shared" si="26"/>
        <v>2023</v>
      </c>
      <c r="E1713" t="s">
        <v>24</v>
      </c>
      <c r="F1713">
        <v>11105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0</v>
      </c>
      <c r="P1713" t="s">
        <v>1632</v>
      </c>
      <c r="Q1713" t="s">
        <v>114</v>
      </c>
    </row>
    <row r="1714" spans="1:17" x14ac:dyDescent="0.2">
      <c r="A1714" t="s">
        <v>317</v>
      </c>
      <c r="C1714" t="s">
        <v>3467</v>
      </c>
      <c r="D1714">
        <f t="shared" si="26"/>
        <v>2023</v>
      </c>
      <c r="E1714" t="s">
        <v>24</v>
      </c>
      <c r="F1714">
        <v>11105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 t="s">
        <v>33</v>
      </c>
      <c r="Q1714" t="s">
        <v>692</v>
      </c>
    </row>
    <row r="1715" spans="1:17" x14ac:dyDescent="0.2">
      <c r="B1715" t="s">
        <v>3469</v>
      </c>
      <c r="C1715" t="s">
        <v>3470</v>
      </c>
      <c r="D1715">
        <f t="shared" si="26"/>
        <v>2017</v>
      </c>
      <c r="E1715" t="s">
        <v>24</v>
      </c>
      <c r="F1715">
        <v>11106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1</v>
      </c>
      <c r="O1715">
        <v>0</v>
      </c>
      <c r="P1715" t="s">
        <v>57</v>
      </c>
      <c r="Q1715" t="s">
        <v>239</v>
      </c>
    </row>
    <row r="1716" spans="1:17" x14ac:dyDescent="0.2">
      <c r="A1716" t="s">
        <v>312</v>
      </c>
      <c r="B1716" t="s">
        <v>196</v>
      </c>
      <c r="C1716" t="s">
        <v>3472</v>
      </c>
      <c r="D1716">
        <f t="shared" si="26"/>
        <v>2014</v>
      </c>
      <c r="E1716" t="s">
        <v>24</v>
      </c>
      <c r="F1716">
        <v>11106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 t="s">
        <v>37</v>
      </c>
      <c r="Q1716" t="s">
        <v>140</v>
      </c>
    </row>
    <row r="1717" spans="1:17" x14ac:dyDescent="0.2">
      <c r="A1717" t="s">
        <v>196</v>
      </c>
      <c r="C1717" t="s">
        <v>3474</v>
      </c>
      <c r="D1717">
        <f t="shared" si="26"/>
        <v>2021</v>
      </c>
      <c r="E1717" t="s">
        <v>24</v>
      </c>
      <c r="F1717">
        <v>11106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0</v>
      </c>
      <c r="P1717" t="s">
        <v>568</v>
      </c>
      <c r="Q1717" t="s">
        <v>114</v>
      </c>
    </row>
    <row r="1718" spans="1:17" x14ac:dyDescent="0.2">
      <c r="A1718" t="s">
        <v>312</v>
      </c>
      <c r="C1718" t="s">
        <v>3475</v>
      </c>
      <c r="D1718">
        <f t="shared" si="26"/>
        <v>2016</v>
      </c>
      <c r="E1718" t="s">
        <v>24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 t="s">
        <v>101</v>
      </c>
      <c r="Q1718" t="s">
        <v>298</v>
      </c>
    </row>
    <row r="1719" spans="1:17" x14ac:dyDescent="0.2">
      <c r="A1719" t="s">
        <v>196</v>
      </c>
      <c r="C1719" t="s">
        <v>3476</v>
      </c>
      <c r="D1719">
        <f t="shared" si="26"/>
        <v>2018</v>
      </c>
      <c r="E1719" t="s">
        <v>24</v>
      </c>
      <c r="F1719">
        <v>11106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 t="s">
        <v>33</v>
      </c>
      <c r="Q1719" t="s">
        <v>187</v>
      </c>
    </row>
    <row r="1720" spans="1:17" x14ac:dyDescent="0.2">
      <c r="A1720" t="s">
        <v>528</v>
      </c>
      <c r="B1720" t="s">
        <v>427</v>
      </c>
      <c r="C1720" t="s">
        <v>3478</v>
      </c>
      <c r="D1720">
        <f t="shared" si="26"/>
        <v>2014</v>
      </c>
      <c r="E1720" t="s">
        <v>24</v>
      </c>
      <c r="F1720">
        <v>11102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1</v>
      </c>
      <c r="O1720">
        <v>0</v>
      </c>
      <c r="P1720" t="s">
        <v>57</v>
      </c>
      <c r="Q1720" t="s">
        <v>909</v>
      </c>
    </row>
    <row r="1721" spans="1:17" x14ac:dyDescent="0.2">
      <c r="A1721" t="s">
        <v>312</v>
      </c>
      <c r="C1721" t="s">
        <v>3479</v>
      </c>
      <c r="D1721">
        <f t="shared" si="26"/>
        <v>2022</v>
      </c>
      <c r="E1721" t="s">
        <v>24</v>
      </c>
      <c r="F1721">
        <v>11106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1</v>
      </c>
      <c r="O1721">
        <v>0</v>
      </c>
      <c r="P1721" t="s">
        <v>369</v>
      </c>
      <c r="Q1721" t="s">
        <v>114</v>
      </c>
    </row>
    <row r="1722" spans="1:17" x14ac:dyDescent="0.2">
      <c r="A1722" t="s">
        <v>312</v>
      </c>
      <c r="C1722" t="s">
        <v>3481</v>
      </c>
      <c r="D1722">
        <f t="shared" si="26"/>
        <v>2020</v>
      </c>
      <c r="E1722" t="s">
        <v>24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1</v>
      </c>
      <c r="O1722">
        <v>0</v>
      </c>
      <c r="P1722" t="s">
        <v>1057</v>
      </c>
      <c r="Q1722" t="s">
        <v>51</v>
      </c>
    </row>
    <row r="1723" spans="1:17" x14ac:dyDescent="0.2">
      <c r="A1723" t="s">
        <v>196</v>
      </c>
      <c r="B1723" t="s">
        <v>312</v>
      </c>
      <c r="C1723" t="s">
        <v>3482</v>
      </c>
      <c r="D1723">
        <f t="shared" si="26"/>
        <v>2014</v>
      </c>
      <c r="E1723" t="s">
        <v>24</v>
      </c>
      <c r="F1723">
        <v>11106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0</v>
      </c>
      <c r="P1723" t="s">
        <v>57</v>
      </c>
      <c r="Q1723" t="s">
        <v>1066</v>
      </c>
    </row>
    <row r="1724" spans="1:17" x14ac:dyDescent="0.2">
      <c r="A1724" t="s">
        <v>312</v>
      </c>
      <c r="C1724" t="s">
        <v>3483</v>
      </c>
      <c r="D1724">
        <f t="shared" si="26"/>
        <v>2019</v>
      </c>
      <c r="E1724" t="s">
        <v>24</v>
      </c>
      <c r="G1724">
        <v>1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2</v>
      </c>
      <c r="O1724">
        <v>0</v>
      </c>
      <c r="P1724" t="s">
        <v>1054</v>
      </c>
      <c r="Q1724" t="s">
        <v>114</v>
      </c>
    </row>
    <row r="1725" spans="1:17" x14ac:dyDescent="0.2">
      <c r="A1725" t="s">
        <v>196</v>
      </c>
      <c r="B1725" t="s">
        <v>312</v>
      </c>
      <c r="C1725" t="s">
        <v>3484</v>
      </c>
      <c r="D1725">
        <f t="shared" si="26"/>
        <v>2013</v>
      </c>
      <c r="E1725" t="s">
        <v>24</v>
      </c>
      <c r="F1725">
        <v>11106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1</v>
      </c>
      <c r="O1725">
        <v>0</v>
      </c>
      <c r="P1725" t="s">
        <v>57</v>
      </c>
      <c r="Q1725" t="s">
        <v>43</v>
      </c>
    </row>
    <row r="1726" spans="1:17" x14ac:dyDescent="0.2">
      <c r="A1726" t="s">
        <v>312</v>
      </c>
      <c r="C1726" t="s">
        <v>3486</v>
      </c>
      <c r="D1726">
        <f t="shared" si="26"/>
        <v>2019</v>
      </c>
      <c r="E1726" t="s">
        <v>24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 t="s">
        <v>33</v>
      </c>
      <c r="Q1726" t="s">
        <v>546</v>
      </c>
    </row>
    <row r="1727" spans="1:17" x14ac:dyDescent="0.2">
      <c r="A1727" t="s">
        <v>196</v>
      </c>
      <c r="B1727" t="s">
        <v>312</v>
      </c>
      <c r="C1727" t="s">
        <v>3487</v>
      </c>
      <c r="D1727">
        <f t="shared" si="26"/>
        <v>2015</v>
      </c>
      <c r="E1727" t="s">
        <v>24</v>
      </c>
      <c r="F1727">
        <v>11106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0</v>
      </c>
      <c r="P1727" t="s">
        <v>57</v>
      </c>
      <c r="Q1727" t="s">
        <v>43</v>
      </c>
    </row>
    <row r="1728" spans="1:17" x14ac:dyDescent="0.2">
      <c r="A1728" t="s">
        <v>2874</v>
      </c>
      <c r="C1728" t="s">
        <v>3488</v>
      </c>
      <c r="D1728">
        <f t="shared" si="26"/>
        <v>2023</v>
      </c>
      <c r="E1728" t="s">
        <v>24</v>
      </c>
      <c r="F1728">
        <v>11106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 t="s">
        <v>33</v>
      </c>
      <c r="Q1728" t="s">
        <v>187</v>
      </c>
    </row>
    <row r="1729" spans="1:17" x14ac:dyDescent="0.2">
      <c r="C1729" t="s">
        <v>3490</v>
      </c>
      <c r="D1729">
        <f t="shared" si="26"/>
        <v>2015</v>
      </c>
      <c r="E1729" t="s">
        <v>24</v>
      </c>
      <c r="F1729">
        <v>11106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 t="s">
        <v>101</v>
      </c>
      <c r="Q1729" t="s">
        <v>1047</v>
      </c>
    </row>
    <row r="1730" spans="1:17" x14ac:dyDescent="0.2">
      <c r="A1730" t="s">
        <v>460</v>
      </c>
      <c r="B1730" t="s">
        <v>46</v>
      </c>
      <c r="C1730" t="s">
        <v>3492</v>
      </c>
      <c r="D1730">
        <f t="shared" si="26"/>
        <v>2013</v>
      </c>
      <c r="E1730" t="s">
        <v>24</v>
      </c>
      <c r="F1730">
        <v>11106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0</v>
      </c>
      <c r="P1730" t="s">
        <v>57</v>
      </c>
      <c r="Q1730" t="s">
        <v>43</v>
      </c>
    </row>
    <row r="1731" spans="1:17" x14ac:dyDescent="0.2">
      <c r="A1731" t="s">
        <v>46</v>
      </c>
      <c r="C1731" t="s">
        <v>3493</v>
      </c>
      <c r="D1731">
        <f t="shared" ref="D1731:D1794" si="27">VALUE(LEFT(C1731,4))</f>
        <v>2019</v>
      </c>
      <c r="E1731" t="s">
        <v>24</v>
      </c>
      <c r="F1731">
        <v>11101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0</v>
      </c>
      <c r="P1731" t="s">
        <v>42</v>
      </c>
      <c r="Q1731" t="s">
        <v>114</v>
      </c>
    </row>
    <row r="1732" spans="1:17" x14ac:dyDescent="0.2">
      <c r="B1732" t="s">
        <v>3495</v>
      </c>
      <c r="C1732" t="s">
        <v>3496</v>
      </c>
      <c r="D1732">
        <f t="shared" si="27"/>
        <v>2021</v>
      </c>
      <c r="E1732" t="s">
        <v>24</v>
      </c>
      <c r="F1732">
        <v>11101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 t="s">
        <v>101</v>
      </c>
      <c r="Q1732" t="s">
        <v>92</v>
      </c>
    </row>
    <row r="1733" spans="1:17" x14ac:dyDescent="0.2">
      <c r="A1733" t="s">
        <v>46</v>
      </c>
      <c r="C1733" t="s">
        <v>3498</v>
      </c>
      <c r="D1733">
        <f t="shared" si="27"/>
        <v>2016</v>
      </c>
      <c r="E1733" t="s">
        <v>24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 t="s">
        <v>37</v>
      </c>
      <c r="Q1733" t="s">
        <v>34</v>
      </c>
    </row>
    <row r="1734" spans="1:17" x14ac:dyDescent="0.2">
      <c r="A1734" t="s">
        <v>918</v>
      </c>
      <c r="C1734" t="s">
        <v>3500</v>
      </c>
      <c r="D1734">
        <f t="shared" si="27"/>
        <v>2022</v>
      </c>
      <c r="E1734" t="s">
        <v>24</v>
      </c>
      <c r="F1734">
        <v>11101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 t="s">
        <v>37</v>
      </c>
      <c r="Q1734" t="s">
        <v>692</v>
      </c>
    </row>
    <row r="1735" spans="1:17" x14ac:dyDescent="0.2">
      <c r="A1735" t="s">
        <v>166</v>
      </c>
      <c r="C1735" t="s">
        <v>3501</v>
      </c>
      <c r="D1735">
        <f t="shared" si="27"/>
        <v>2022</v>
      </c>
      <c r="E1735" t="s">
        <v>24</v>
      </c>
      <c r="F1735">
        <v>11101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 t="s">
        <v>91</v>
      </c>
      <c r="Q1735" t="s">
        <v>187</v>
      </c>
    </row>
    <row r="1736" spans="1:17" x14ac:dyDescent="0.2">
      <c r="A1736" t="s">
        <v>918</v>
      </c>
      <c r="C1736" t="s">
        <v>3503</v>
      </c>
      <c r="D1736">
        <f t="shared" si="27"/>
        <v>2016</v>
      </c>
      <c r="E1736" t="s">
        <v>24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 t="s">
        <v>660</v>
      </c>
      <c r="Q1736" t="s">
        <v>3504</v>
      </c>
    </row>
    <row r="1737" spans="1:17" x14ac:dyDescent="0.2">
      <c r="A1737" t="s">
        <v>45</v>
      </c>
      <c r="C1737" t="s">
        <v>3506</v>
      </c>
      <c r="D1737">
        <f t="shared" si="27"/>
        <v>2022</v>
      </c>
      <c r="E1737" t="s">
        <v>24</v>
      </c>
      <c r="F1737">
        <v>11101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 t="s">
        <v>1616</v>
      </c>
      <c r="Q1737" t="s">
        <v>71</v>
      </c>
    </row>
    <row r="1738" spans="1:17" x14ac:dyDescent="0.2">
      <c r="A1738" t="s">
        <v>1207</v>
      </c>
      <c r="B1738" t="s">
        <v>918</v>
      </c>
      <c r="C1738" t="s">
        <v>3508</v>
      </c>
      <c r="D1738">
        <f t="shared" si="27"/>
        <v>2013</v>
      </c>
      <c r="E1738" t="s">
        <v>24</v>
      </c>
      <c r="F1738">
        <v>11101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0</v>
      </c>
      <c r="P1738" t="s">
        <v>57</v>
      </c>
      <c r="Q1738" t="s">
        <v>43</v>
      </c>
    </row>
    <row r="1739" spans="1:17" x14ac:dyDescent="0.2">
      <c r="A1739" t="s">
        <v>918</v>
      </c>
      <c r="B1739" t="s">
        <v>1207</v>
      </c>
      <c r="C1739" t="s">
        <v>3509</v>
      </c>
      <c r="D1739">
        <f t="shared" si="27"/>
        <v>2014</v>
      </c>
      <c r="E1739" t="s">
        <v>24</v>
      </c>
      <c r="F1739">
        <v>11101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 t="s">
        <v>33</v>
      </c>
      <c r="Q1739" t="s">
        <v>119</v>
      </c>
    </row>
    <row r="1740" spans="1:17" x14ac:dyDescent="0.2">
      <c r="A1740" t="s">
        <v>166</v>
      </c>
      <c r="C1740" t="s">
        <v>3510</v>
      </c>
      <c r="D1740">
        <f t="shared" si="27"/>
        <v>2022</v>
      </c>
      <c r="E1740" t="s">
        <v>24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 t="s">
        <v>170</v>
      </c>
      <c r="Q1740" t="s">
        <v>187</v>
      </c>
    </row>
    <row r="1741" spans="1:17" x14ac:dyDescent="0.2">
      <c r="A1741" t="s">
        <v>918</v>
      </c>
      <c r="C1741" t="s">
        <v>3511</v>
      </c>
      <c r="D1741">
        <f t="shared" si="27"/>
        <v>2020</v>
      </c>
      <c r="E1741" t="s">
        <v>24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 t="s">
        <v>101</v>
      </c>
      <c r="Q1741" t="s">
        <v>71</v>
      </c>
    </row>
    <row r="1742" spans="1:17" x14ac:dyDescent="0.2">
      <c r="A1742" t="s">
        <v>449</v>
      </c>
      <c r="B1742" t="s">
        <v>399</v>
      </c>
      <c r="C1742" t="s">
        <v>3513</v>
      </c>
      <c r="D1742">
        <f t="shared" si="27"/>
        <v>2016</v>
      </c>
      <c r="E1742" t="s">
        <v>24</v>
      </c>
      <c r="F1742">
        <v>11102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 t="s">
        <v>598</v>
      </c>
      <c r="Q1742" t="s">
        <v>821</v>
      </c>
    </row>
    <row r="1743" spans="1:17" x14ac:dyDescent="0.2">
      <c r="A1743" t="s">
        <v>528</v>
      </c>
      <c r="B1743" t="s">
        <v>706</v>
      </c>
      <c r="C1743" t="s">
        <v>3515</v>
      </c>
      <c r="D1743">
        <f t="shared" si="27"/>
        <v>2016</v>
      </c>
      <c r="E1743" t="s">
        <v>24</v>
      </c>
      <c r="F1743">
        <v>11106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2</v>
      </c>
      <c r="M1743">
        <v>0</v>
      </c>
      <c r="N1743">
        <v>1</v>
      </c>
      <c r="O1743">
        <v>0</v>
      </c>
      <c r="P1743" t="s">
        <v>78</v>
      </c>
      <c r="Q1743" t="s">
        <v>3516</v>
      </c>
    </row>
    <row r="1744" spans="1:17" x14ac:dyDescent="0.2">
      <c r="A1744" t="s">
        <v>162</v>
      </c>
      <c r="C1744" t="s">
        <v>3518</v>
      </c>
      <c r="D1744">
        <f t="shared" si="27"/>
        <v>2017</v>
      </c>
      <c r="E1744" t="s">
        <v>24</v>
      </c>
      <c r="F1744">
        <v>11103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 t="s">
        <v>568</v>
      </c>
      <c r="Q1744" t="s">
        <v>43</v>
      </c>
    </row>
    <row r="1745" spans="1:17" x14ac:dyDescent="0.2">
      <c r="A1745" t="s">
        <v>399</v>
      </c>
      <c r="B1745" t="s">
        <v>116</v>
      </c>
      <c r="C1745" t="s">
        <v>3520</v>
      </c>
      <c r="D1745">
        <f t="shared" si="27"/>
        <v>2015</v>
      </c>
      <c r="E1745" t="s">
        <v>24</v>
      </c>
      <c r="F1745">
        <v>11103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1</v>
      </c>
      <c r="O1745">
        <v>0</v>
      </c>
      <c r="P1745" t="s">
        <v>57</v>
      </c>
      <c r="Q1745" t="s">
        <v>43</v>
      </c>
    </row>
    <row r="1746" spans="1:17" x14ac:dyDescent="0.2">
      <c r="A1746" t="s">
        <v>449</v>
      </c>
      <c r="B1746" t="s">
        <v>399</v>
      </c>
      <c r="C1746" t="s">
        <v>3521</v>
      </c>
      <c r="D1746">
        <f t="shared" si="27"/>
        <v>2014</v>
      </c>
      <c r="E1746" t="s">
        <v>24</v>
      </c>
      <c r="F1746">
        <v>11102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1</v>
      </c>
      <c r="O1746">
        <v>0</v>
      </c>
      <c r="P1746" t="s">
        <v>57</v>
      </c>
      <c r="Q1746" t="s">
        <v>43</v>
      </c>
    </row>
    <row r="1747" spans="1:17" x14ac:dyDescent="0.2">
      <c r="B1747" t="s">
        <v>3523</v>
      </c>
      <c r="C1747" t="s">
        <v>3524</v>
      </c>
      <c r="D1747">
        <f t="shared" si="27"/>
        <v>2019</v>
      </c>
      <c r="E1747" t="s">
        <v>24</v>
      </c>
      <c r="F1747">
        <v>11103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 t="s">
        <v>170</v>
      </c>
      <c r="Q1747" t="s">
        <v>187</v>
      </c>
    </row>
    <row r="1748" spans="1:17" x14ac:dyDescent="0.2">
      <c r="A1748" t="s">
        <v>162</v>
      </c>
      <c r="B1748" t="s">
        <v>528</v>
      </c>
      <c r="C1748" t="s">
        <v>3526</v>
      </c>
      <c r="D1748">
        <f t="shared" si="27"/>
        <v>2013</v>
      </c>
      <c r="E1748" t="s">
        <v>24</v>
      </c>
      <c r="F1748">
        <v>11103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 t="s">
        <v>37</v>
      </c>
      <c r="Q1748" t="s">
        <v>34</v>
      </c>
    </row>
    <row r="1749" spans="1:17" x14ac:dyDescent="0.2">
      <c r="A1749" t="s">
        <v>166</v>
      </c>
      <c r="C1749" t="s">
        <v>3528</v>
      </c>
      <c r="D1749">
        <f t="shared" si="27"/>
        <v>2021</v>
      </c>
      <c r="E1749" t="s">
        <v>24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 t="s">
        <v>57</v>
      </c>
      <c r="Q1749" t="s">
        <v>71</v>
      </c>
    </row>
    <row r="1750" spans="1:17" x14ac:dyDescent="0.2">
      <c r="B1750" t="s">
        <v>3530</v>
      </c>
      <c r="C1750" t="s">
        <v>3531</v>
      </c>
      <c r="D1750">
        <f t="shared" si="27"/>
        <v>2019</v>
      </c>
      <c r="E1750" t="s">
        <v>24</v>
      </c>
      <c r="F1750">
        <v>11103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1</v>
      </c>
      <c r="O1750">
        <v>0</v>
      </c>
      <c r="P1750" t="s">
        <v>57</v>
      </c>
      <c r="Q1750" t="s">
        <v>114</v>
      </c>
    </row>
    <row r="1751" spans="1:17" x14ac:dyDescent="0.2">
      <c r="A1751" t="s">
        <v>312</v>
      </c>
      <c r="C1751" t="s">
        <v>3533</v>
      </c>
      <c r="D1751">
        <f t="shared" si="27"/>
        <v>2022</v>
      </c>
      <c r="E1751" t="s">
        <v>24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 t="s">
        <v>3534</v>
      </c>
      <c r="Q1751" t="s">
        <v>3535</v>
      </c>
    </row>
    <row r="1752" spans="1:17" x14ac:dyDescent="0.2">
      <c r="A1752" t="s">
        <v>312</v>
      </c>
      <c r="C1752" t="s">
        <v>3537</v>
      </c>
      <c r="D1752">
        <f t="shared" si="27"/>
        <v>2021</v>
      </c>
      <c r="E1752" t="s">
        <v>24</v>
      </c>
      <c r="F1752">
        <v>11103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0</v>
      </c>
      <c r="P1752" t="s">
        <v>50</v>
      </c>
      <c r="Q1752" t="s">
        <v>688</v>
      </c>
    </row>
    <row r="1753" spans="1:17" x14ac:dyDescent="0.2">
      <c r="A1753" t="s">
        <v>528</v>
      </c>
      <c r="C1753" t="s">
        <v>3538</v>
      </c>
      <c r="D1753">
        <f t="shared" si="27"/>
        <v>2023</v>
      </c>
      <c r="E1753" t="s">
        <v>24</v>
      </c>
      <c r="F1753">
        <v>11103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 t="s">
        <v>33</v>
      </c>
      <c r="Q1753" t="s">
        <v>187</v>
      </c>
    </row>
    <row r="1754" spans="1:17" x14ac:dyDescent="0.2">
      <c r="A1754" t="s">
        <v>528</v>
      </c>
      <c r="C1754" t="s">
        <v>3539</v>
      </c>
      <c r="D1754">
        <f t="shared" si="27"/>
        <v>2023</v>
      </c>
      <c r="E1754" t="s">
        <v>24</v>
      </c>
      <c r="F1754">
        <v>11103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0</v>
      </c>
      <c r="P1754" t="s">
        <v>42</v>
      </c>
      <c r="Q1754" t="s">
        <v>114</v>
      </c>
    </row>
    <row r="1755" spans="1:17" x14ac:dyDescent="0.2">
      <c r="A1755" t="s">
        <v>404</v>
      </c>
      <c r="B1755" t="s">
        <v>312</v>
      </c>
      <c r="C1755" t="s">
        <v>3541</v>
      </c>
      <c r="D1755">
        <f t="shared" si="27"/>
        <v>2015</v>
      </c>
      <c r="E1755" t="s">
        <v>24</v>
      </c>
      <c r="F1755">
        <v>11106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0</v>
      </c>
      <c r="P1755" t="s">
        <v>57</v>
      </c>
      <c r="Q1755" t="s">
        <v>83</v>
      </c>
    </row>
    <row r="1756" spans="1:17" x14ac:dyDescent="0.2">
      <c r="A1756" t="s">
        <v>312</v>
      </c>
      <c r="B1756" t="s">
        <v>209</v>
      </c>
      <c r="C1756" t="s">
        <v>3543</v>
      </c>
      <c r="D1756">
        <f t="shared" si="27"/>
        <v>2017</v>
      </c>
      <c r="E1756" t="s">
        <v>24</v>
      </c>
      <c r="F1756">
        <v>11106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2</v>
      </c>
      <c r="M1756">
        <v>0</v>
      </c>
      <c r="N1756">
        <v>2</v>
      </c>
      <c r="O1756">
        <v>0</v>
      </c>
      <c r="P1756" t="s">
        <v>57</v>
      </c>
      <c r="Q1756" t="s">
        <v>43</v>
      </c>
    </row>
    <row r="1757" spans="1:17" x14ac:dyDescent="0.2">
      <c r="A1757" t="s">
        <v>2676</v>
      </c>
      <c r="C1757" t="s">
        <v>3545</v>
      </c>
      <c r="D1757">
        <f t="shared" si="27"/>
        <v>2018</v>
      </c>
      <c r="E1757" t="s">
        <v>24</v>
      </c>
      <c r="F1757">
        <v>11106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0</v>
      </c>
      <c r="P1757" t="s">
        <v>82</v>
      </c>
      <c r="Q1757" t="s">
        <v>43</v>
      </c>
    </row>
    <row r="1758" spans="1:17" x14ac:dyDescent="0.2">
      <c r="A1758" t="s">
        <v>312</v>
      </c>
      <c r="B1758" t="s">
        <v>209</v>
      </c>
      <c r="C1758" t="s">
        <v>3547</v>
      </c>
      <c r="D1758">
        <f t="shared" si="27"/>
        <v>2015</v>
      </c>
      <c r="E1758" t="s">
        <v>24</v>
      </c>
      <c r="F1758">
        <v>11106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 t="s">
        <v>101</v>
      </c>
      <c r="Q1758" t="s">
        <v>34</v>
      </c>
    </row>
    <row r="1759" spans="1:17" x14ac:dyDescent="0.2">
      <c r="A1759" t="s">
        <v>209</v>
      </c>
      <c r="C1759" t="s">
        <v>3549</v>
      </c>
      <c r="D1759">
        <f t="shared" si="27"/>
        <v>2019</v>
      </c>
      <c r="E1759" t="s">
        <v>24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0</v>
      </c>
      <c r="P1759" t="s">
        <v>50</v>
      </c>
      <c r="Q1759" t="s">
        <v>114</v>
      </c>
    </row>
    <row r="1760" spans="1:17" x14ac:dyDescent="0.2">
      <c r="A1760" t="s">
        <v>209</v>
      </c>
      <c r="B1760" t="s">
        <v>312</v>
      </c>
      <c r="C1760" t="s">
        <v>3550</v>
      </c>
      <c r="D1760">
        <f t="shared" si="27"/>
        <v>2013</v>
      </c>
      <c r="E1760" t="s">
        <v>24</v>
      </c>
      <c r="F1760">
        <v>11106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0</v>
      </c>
      <c r="P1760" t="s">
        <v>42</v>
      </c>
      <c r="Q1760" t="s">
        <v>83</v>
      </c>
    </row>
    <row r="1761" spans="1:17" x14ac:dyDescent="0.2">
      <c r="A1761" t="s">
        <v>2172</v>
      </c>
      <c r="C1761" t="s">
        <v>3552</v>
      </c>
      <c r="D1761">
        <f t="shared" si="27"/>
        <v>2020</v>
      </c>
      <c r="E1761" t="s">
        <v>24</v>
      </c>
      <c r="F1761">
        <v>11102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 t="s">
        <v>1330</v>
      </c>
      <c r="Q1761" t="s">
        <v>187</v>
      </c>
    </row>
    <row r="1762" spans="1:17" x14ac:dyDescent="0.2">
      <c r="A1762" t="s">
        <v>404</v>
      </c>
      <c r="C1762" t="s">
        <v>3554</v>
      </c>
      <c r="D1762">
        <f t="shared" si="27"/>
        <v>2021</v>
      </c>
      <c r="E1762" t="s">
        <v>24</v>
      </c>
      <c r="F1762">
        <v>11106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 t="s">
        <v>33</v>
      </c>
      <c r="Q1762" t="s">
        <v>38</v>
      </c>
    </row>
    <row r="1763" spans="1:17" x14ac:dyDescent="0.2">
      <c r="C1763" t="s">
        <v>3556</v>
      </c>
      <c r="D1763">
        <f t="shared" si="27"/>
        <v>2016</v>
      </c>
      <c r="E1763" t="s">
        <v>24</v>
      </c>
      <c r="F1763">
        <v>11103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 t="s">
        <v>57</v>
      </c>
      <c r="Q1763" t="s">
        <v>83</v>
      </c>
    </row>
    <row r="1764" spans="1:17" x14ac:dyDescent="0.2">
      <c r="B1764" t="s">
        <v>3558</v>
      </c>
      <c r="C1764" t="s">
        <v>3559</v>
      </c>
      <c r="D1764">
        <f t="shared" si="27"/>
        <v>2019</v>
      </c>
      <c r="E1764" t="s">
        <v>24</v>
      </c>
      <c r="F1764">
        <v>11103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 t="s">
        <v>3560</v>
      </c>
      <c r="Q1764" t="s">
        <v>187</v>
      </c>
    </row>
    <row r="1765" spans="1:17" x14ac:dyDescent="0.2">
      <c r="A1765" t="s">
        <v>45</v>
      </c>
      <c r="C1765" t="s">
        <v>3562</v>
      </c>
      <c r="D1765">
        <f t="shared" si="27"/>
        <v>2023</v>
      </c>
      <c r="E1765" t="s">
        <v>24</v>
      </c>
      <c r="F1765">
        <v>11105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1</v>
      </c>
      <c r="O1765">
        <v>0</v>
      </c>
      <c r="P1765" t="s">
        <v>42</v>
      </c>
      <c r="Q1765" t="s">
        <v>114</v>
      </c>
    </row>
    <row r="1766" spans="1:17" x14ac:dyDescent="0.2">
      <c r="A1766" t="s">
        <v>344</v>
      </c>
      <c r="C1766" t="s">
        <v>3563</v>
      </c>
      <c r="D1766">
        <f t="shared" si="27"/>
        <v>2021</v>
      </c>
      <c r="E1766" t="s">
        <v>24</v>
      </c>
      <c r="F1766">
        <v>11103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 t="s">
        <v>57</v>
      </c>
      <c r="Q1766" t="s">
        <v>688</v>
      </c>
    </row>
    <row r="1767" spans="1:17" x14ac:dyDescent="0.2">
      <c r="B1767" t="s">
        <v>3564</v>
      </c>
      <c r="C1767" t="s">
        <v>3565</v>
      </c>
      <c r="D1767">
        <f t="shared" si="27"/>
        <v>2018</v>
      </c>
      <c r="E1767" t="s">
        <v>24</v>
      </c>
      <c r="F1767">
        <v>11103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 t="s">
        <v>101</v>
      </c>
      <c r="Q1767" t="s">
        <v>140</v>
      </c>
    </row>
    <row r="1768" spans="1:17" x14ac:dyDescent="0.2">
      <c r="A1768" t="s">
        <v>1207</v>
      </c>
      <c r="C1768" t="s">
        <v>3567</v>
      </c>
      <c r="D1768">
        <f t="shared" si="27"/>
        <v>2021</v>
      </c>
      <c r="E1768" t="s">
        <v>24</v>
      </c>
      <c r="F1768">
        <v>11103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1</v>
      </c>
      <c r="O1768">
        <v>0</v>
      </c>
      <c r="P1768" t="s">
        <v>42</v>
      </c>
      <c r="Q1768" t="s">
        <v>51</v>
      </c>
    </row>
    <row r="1769" spans="1:17" x14ac:dyDescent="0.2">
      <c r="A1769" t="s">
        <v>189</v>
      </c>
      <c r="B1769" t="s">
        <v>166</v>
      </c>
      <c r="C1769" t="s">
        <v>3568</v>
      </c>
      <c r="D1769">
        <f t="shared" si="27"/>
        <v>2015</v>
      </c>
      <c r="E1769" t="s">
        <v>24</v>
      </c>
      <c r="F1769">
        <v>11103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0</v>
      </c>
      <c r="P1769" t="s">
        <v>57</v>
      </c>
      <c r="Q1769" t="s">
        <v>43</v>
      </c>
    </row>
    <row r="1770" spans="1:17" x14ac:dyDescent="0.2">
      <c r="A1770" t="s">
        <v>1814</v>
      </c>
      <c r="C1770" t="s">
        <v>3570</v>
      </c>
      <c r="D1770">
        <f t="shared" si="27"/>
        <v>2019</v>
      </c>
      <c r="E1770" t="s">
        <v>24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0</v>
      </c>
      <c r="P1770" t="s">
        <v>50</v>
      </c>
      <c r="Q1770" t="s">
        <v>114</v>
      </c>
    </row>
    <row r="1771" spans="1:17" x14ac:dyDescent="0.2">
      <c r="A1771" t="s">
        <v>161</v>
      </c>
      <c r="C1771" t="s">
        <v>3571</v>
      </c>
      <c r="D1771">
        <f t="shared" si="27"/>
        <v>2019</v>
      </c>
      <c r="E1771" t="s">
        <v>24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0</v>
      </c>
      <c r="P1771" t="s">
        <v>42</v>
      </c>
      <c r="Q1771" t="s">
        <v>51</v>
      </c>
    </row>
    <row r="1772" spans="1:17" x14ac:dyDescent="0.2">
      <c r="A1772" t="s">
        <v>166</v>
      </c>
      <c r="B1772" t="s">
        <v>189</v>
      </c>
      <c r="C1772" t="s">
        <v>3572</v>
      </c>
      <c r="D1772">
        <f t="shared" si="27"/>
        <v>2015</v>
      </c>
      <c r="E1772" t="s">
        <v>24</v>
      </c>
      <c r="F1772">
        <v>11103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 t="s">
        <v>37</v>
      </c>
      <c r="Q1772" t="s">
        <v>140</v>
      </c>
    </row>
    <row r="1773" spans="1:17" x14ac:dyDescent="0.2">
      <c r="B1773" t="s">
        <v>3574</v>
      </c>
      <c r="C1773" t="s">
        <v>3575</v>
      </c>
      <c r="D1773">
        <f t="shared" si="27"/>
        <v>2021</v>
      </c>
      <c r="E1773" t="s">
        <v>24</v>
      </c>
      <c r="F1773">
        <v>11103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0</v>
      </c>
      <c r="P1773" t="s">
        <v>57</v>
      </c>
      <c r="Q1773" t="s">
        <v>175</v>
      </c>
    </row>
    <row r="1774" spans="1:17" x14ac:dyDescent="0.2">
      <c r="A1774" t="s">
        <v>161</v>
      </c>
      <c r="C1774" t="s">
        <v>3576</v>
      </c>
      <c r="D1774">
        <f t="shared" si="27"/>
        <v>2023</v>
      </c>
      <c r="E1774" t="s">
        <v>24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1</v>
      </c>
      <c r="O1774">
        <v>1</v>
      </c>
      <c r="P1774" t="s">
        <v>37</v>
      </c>
      <c r="Q1774" t="s">
        <v>3387</v>
      </c>
    </row>
    <row r="1775" spans="1:17" x14ac:dyDescent="0.2">
      <c r="A1775" t="s">
        <v>1085</v>
      </c>
      <c r="C1775" t="s">
        <v>3577</v>
      </c>
      <c r="D1775">
        <f t="shared" si="27"/>
        <v>2023</v>
      </c>
      <c r="E1775" t="s">
        <v>24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1</v>
      </c>
      <c r="O1775">
        <v>0</v>
      </c>
      <c r="P1775" t="s">
        <v>42</v>
      </c>
      <c r="Q1775" t="s">
        <v>114</v>
      </c>
    </row>
    <row r="1776" spans="1:17" x14ac:dyDescent="0.2">
      <c r="B1776" t="s">
        <v>3579</v>
      </c>
      <c r="C1776" t="s">
        <v>3580</v>
      </c>
      <c r="D1776">
        <f t="shared" si="27"/>
        <v>2021</v>
      </c>
      <c r="E1776" t="s">
        <v>24</v>
      </c>
      <c r="F1776">
        <v>11105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 t="s">
        <v>101</v>
      </c>
      <c r="Q1776" t="s">
        <v>187</v>
      </c>
    </row>
    <row r="1777" spans="1:17" x14ac:dyDescent="0.2">
      <c r="A1777" t="s">
        <v>317</v>
      </c>
      <c r="C1777" t="s">
        <v>3582</v>
      </c>
      <c r="D1777">
        <f t="shared" si="27"/>
        <v>2020</v>
      </c>
      <c r="E1777" t="s">
        <v>24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 t="s">
        <v>170</v>
      </c>
      <c r="Q1777" t="s">
        <v>38</v>
      </c>
    </row>
    <row r="1778" spans="1:17" x14ac:dyDescent="0.2">
      <c r="A1778" t="s">
        <v>202</v>
      </c>
      <c r="B1778" t="s">
        <v>196</v>
      </c>
      <c r="C1778" t="s">
        <v>3584</v>
      </c>
      <c r="D1778">
        <f t="shared" si="27"/>
        <v>2015</v>
      </c>
      <c r="E1778" t="s">
        <v>24</v>
      </c>
      <c r="F1778">
        <v>11105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 t="s">
        <v>101</v>
      </c>
      <c r="Q1778" t="s">
        <v>119</v>
      </c>
    </row>
    <row r="1779" spans="1:17" x14ac:dyDescent="0.2">
      <c r="B1779" t="s">
        <v>3586</v>
      </c>
      <c r="C1779" t="s">
        <v>3587</v>
      </c>
      <c r="D1779">
        <f t="shared" si="27"/>
        <v>2017</v>
      </c>
      <c r="E1779" t="s">
        <v>24</v>
      </c>
      <c r="F1779">
        <v>11105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1</v>
      </c>
      <c r="O1779">
        <v>0</v>
      </c>
      <c r="P1779" t="s">
        <v>57</v>
      </c>
      <c r="Q1779" t="s">
        <v>83</v>
      </c>
    </row>
    <row r="1780" spans="1:17" x14ac:dyDescent="0.2">
      <c r="A1780" t="s">
        <v>196</v>
      </c>
      <c r="C1780" t="s">
        <v>3588</v>
      </c>
      <c r="D1780">
        <f t="shared" si="27"/>
        <v>2018</v>
      </c>
      <c r="E1780" t="s">
        <v>24</v>
      </c>
      <c r="F1780">
        <v>11105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1</v>
      </c>
      <c r="O1780">
        <v>0</v>
      </c>
      <c r="P1780" t="s">
        <v>82</v>
      </c>
      <c r="Q1780" t="s">
        <v>3589</v>
      </c>
    </row>
    <row r="1781" spans="1:17" x14ac:dyDescent="0.2">
      <c r="A1781" t="s">
        <v>427</v>
      </c>
      <c r="C1781" t="s">
        <v>3590</v>
      </c>
      <c r="D1781">
        <f t="shared" si="27"/>
        <v>2018</v>
      </c>
      <c r="E1781" t="s">
        <v>24</v>
      </c>
      <c r="F1781">
        <v>11105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0</v>
      </c>
      <c r="P1781" t="s">
        <v>42</v>
      </c>
      <c r="Q1781" t="s">
        <v>68</v>
      </c>
    </row>
    <row r="1782" spans="1:17" x14ac:dyDescent="0.2">
      <c r="A1782" t="s">
        <v>427</v>
      </c>
      <c r="C1782" t="s">
        <v>3591</v>
      </c>
      <c r="D1782">
        <f t="shared" si="27"/>
        <v>2023</v>
      </c>
      <c r="E1782" t="s">
        <v>24</v>
      </c>
      <c r="F1782">
        <v>11105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0</v>
      </c>
      <c r="Q1782" t="s">
        <v>216</v>
      </c>
    </row>
    <row r="1783" spans="1:17" x14ac:dyDescent="0.2">
      <c r="A1783" t="s">
        <v>206</v>
      </c>
      <c r="B1783" t="s">
        <v>162</v>
      </c>
      <c r="C1783" t="s">
        <v>3593</v>
      </c>
      <c r="D1783">
        <f t="shared" si="27"/>
        <v>2014</v>
      </c>
      <c r="E1783" t="s">
        <v>24</v>
      </c>
      <c r="F1783">
        <v>11105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 t="s">
        <v>1054</v>
      </c>
      <c r="Q1783" t="s">
        <v>119</v>
      </c>
    </row>
    <row r="1784" spans="1:17" x14ac:dyDescent="0.2">
      <c r="A1784" t="s">
        <v>206</v>
      </c>
      <c r="B1784" t="s">
        <v>432</v>
      </c>
      <c r="C1784" t="s">
        <v>3595</v>
      </c>
      <c r="D1784">
        <f t="shared" si="27"/>
        <v>2015</v>
      </c>
      <c r="E1784" t="s">
        <v>24</v>
      </c>
      <c r="F1784">
        <v>11105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2</v>
      </c>
      <c r="M1784">
        <v>0</v>
      </c>
      <c r="N1784">
        <v>2</v>
      </c>
      <c r="O1784">
        <v>0</v>
      </c>
      <c r="P1784" t="s">
        <v>42</v>
      </c>
      <c r="Q1784" t="s">
        <v>83</v>
      </c>
    </row>
    <row r="1785" spans="1:17" x14ac:dyDescent="0.2">
      <c r="A1785" t="s">
        <v>196</v>
      </c>
      <c r="C1785" t="s">
        <v>3596</v>
      </c>
      <c r="D1785">
        <f t="shared" si="27"/>
        <v>2019</v>
      </c>
      <c r="E1785" t="s">
        <v>24</v>
      </c>
      <c r="F1785">
        <v>11105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0</v>
      </c>
      <c r="P1785" t="s">
        <v>42</v>
      </c>
      <c r="Q1785" t="s">
        <v>146</v>
      </c>
    </row>
    <row r="1786" spans="1:17" x14ac:dyDescent="0.2">
      <c r="A1786" t="s">
        <v>449</v>
      </c>
      <c r="B1786" t="s">
        <v>202</v>
      </c>
      <c r="C1786" t="s">
        <v>3598</v>
      </c>
      <c r="D1786">
        <f t="shared" si="27"/>
        <v>2013</v>
      </c>
      <c r="E1786" t="s">
        <v>24</v>
      </c>
      <c r="F1786">
        <v>11105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</v>
      </c>
      <c r="O1786">
        <v>0</v>
      </c>
      <c r="P1786" t="s">
        <v>57</v>
      </c>
      <c r="Q1786" t="s">
        <v>83</v>
      </c>
    </row>
    <row r="1787" spans="1:17" x14ac:dyDescent="0.2">
      <c r="A1787" t="s">
        <v>449</v>
      </c>
      <c r="C1787" t="s">
        <v>3599</v>
      </c>
      <c r="D1787">
        <f t="shared" si="27"/>
        <v>2022</v>
      </c>
      <c r="E1787" t="s">
        <v>24</v>
      </c>
      <c r="F1787">
        <v>11105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 t="s">
        <v>3600</v>
      </c>
      <c r="Q1787" t="s">
        <v>187</v>
      </c>
    </row>
    <row r="1788" spans="1:17" x14ac:dyDescent="0.2">
      <c r="A1788" t="s">
        <v>317</v>
      </c>
      <c r="C1788" t="s">
        <v>3601</v>
      </c>
      <c r="D1788">
        <f t="shared" si="27"/>
        <v>2019</v>
      </c>
      <c r="E1788" t="s">
        <v>24</v>
      </c>
      <c r="F1788">
        <v>11105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0</v>
      </c>
      <c r="P1788" t="s">
        <v>42</v>
      </c>
      <c r="Q1788" t="s">
        <v>51</v>
      </c>
    </row>
    <row r="1789" spans="1:17" x14ac:dyDescent="0.2">
      <c r="A1789" t="s">
        <v>317</v>
      </c>
      <c r="B1789" t="s">
        <v>449</v>
      </c>
      <c r="C1789" t="s">
        <v>3603</v>
      </c>
      <c r="D1789">
        <f t="shared" si="27"/>
        <v>2013</v>
      </c>
      <c r="E1789" t="s">
        <v>24</v>
      </c>
      <c r="F1789">
        <v>11105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 t="s">
        <v>57</v>
      </c>
      <c r="Q1789" t="s">
        <v>68</v>
      </c>
    </row>
    <row r="1790" spans="1:17" x14ac:dyDescent="0.2">
      <c r="A1790" t="s">
        <v>202</v>
      </c>
      <c r="B1790" t="s">
        <v>427</v>
      </c>
      <c r="C1790" t="s">
        <v>3605</v>
      </c>
      <c r="D1790">
        <f t="shared" si="27"/>
        <v>2015</v>
      </c>
      <c r="E1790" t="s">
        <v>24</v>
      </c>
      <c r="F1790">
        <v>11105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 t="s">
        <v>37</v>
      </c>
      <c r="Q1790" t="s">
        <v>119</v>
      </c>
    </row>
    <row r="1791" spans="1:17" x14ac:dyDescent="0.2">
      <c r="A1791" t="s">
        <v>196</v>
      </c>
      <c r="C1791" t="s">
        <v>3606</v>
      </c>
      <c r="D1791">
        <f t="shared" si="27"/>
        <v>2023</v>
      </c>
      <c r="E1791" t="s">
        <v>24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 t="s">
        <v>33</v>
      </c>
      <c r="Q1791" t="s">
        <v>38</v>
      </c>
    </row>
    <row r="1792" spans="1:17" x14ac:dyDescent="0.2">
      <c r="A1792" t="s">
        <v>316</v>
      </c>
      <c r="B1792" t="s">
        <v>1897</v>
      </c>
      <c r="C1792" t="s">
        <v>3608</v>
      </c>
      <c r="D1792">
        <f t="shared" si="27"/>
        <v>2016</v>
      </c>
      <c r="E1792" t="s">
        <v>24</v>
      </c>
      <c r="F1792">
        <v>11106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  <c r="P1792" t="s">
        <v>42</v>
      </c>
      <c r="Q1792" t="s">
        <v>83</v>
      </c>
    </row>
    <row r="1793" spans="1:17" x14ac:dyDescent="0.2">
      <c r="A1793" t="s">
        <v>3080</v>
      </c>
      <c r="B1793" t="s">
        <v>209</v>
      </c>
      <c r="C1793" t="s">
        <v>3610</v>
      </c>
      <c r="D1793">
        <f t="shared" si="27"/>
        <v>2014</v>
      </c>
      <c r="E1793" t="s">
        <v>24</v>
      </c>
      <c r="F1793">
        <v>11106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 t="s">
        <v>37</v>
      </c>
      <c r="Q1793" t="s">
        <v>119</v>
      </c>
    </row>
    <row r="1794" spans="1:17" x14ac:dyDescent="0.2">
      <c r="C1794" t="s">
        <v>3612</v>
      </c>
      <c r="D1794">
        <f t="shared" si="27"/>
        <v>2017</v>
      </c>
      <c r="E1794" t="s">
        <v>24</v>
      </c>
      <c r="F1794">
        <v>11106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0</v>
      </c>
      <c r="P1794" t="s">
        <v>50</v>
      </c>
      <c r="Q1794" t="s">
        <v>83</v>
      </c>
    </row>
    <row r="1795" spans="1:17" x14ac:dyDescent="0.2">
      <c r="A1795" t="s">
        <v>316</v>
      </c>
      <c r="C1795" t="s">
        <v>3614</v>
      </c>
      <c r="D1795">
        <f t="shared" ref="D1795:D1858" si="28">VALUE(LEFT(C1795,4))</f>
        <v>2019</v>
      </c>
      <c r="E1795" t="s">
        <v>24</v>
      </c>
      <c r="F1795">
        <v>11106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1</v>
      </c>
      <c r="O1795">
        <v>0</v>
      </c>
      <c r="P1795" t="s">
        <v>50</v>
      </c>
      <c r="Q1795" t="s">
        <v>216</v>
      </c>
    </row>
    <row r="1796" spans="1:17" x14ac:dyDescent="0.2">
      <c r="A1796" t="s">
        <v>209</v>
      </c>
      <c r="C1796" t="s">
        <v>3615</v>
      </c>
      <c r="D1796">
        <f t="shared" si="28"/>
        <v>2019</v>
      </c>
      <c r="E1796" t="s">
        <v>24</v>
      </c>
      <c r="F1796">
        <v>11106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0</v>
      </c>
      <c r="P1796" t="s">
        <v>50</v>
      </c>
      <c r="Q1796" t="s">
        <v>51</v>
      </c>
    </row>
    <row r="1797" spans="1:17" x14ac:dyDescent="0.2">
      <c r="A1797" t="s">
        <v>3617</v>
      </c>
      <c r="C1797" t="s">
        <v>3618</v>
      </c>
      <c r="D1797">
        <f t="shared" si="28"/>
        <v>2023</v>
      </c>
      <c r="E1797" t="s">
        <v>24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0</v>
      </c>
      <c r="P1797" t="s">
        <v>50</v>
      </c>
    </row>
    <row r="1798" spans="1:17" x14ac:dyDescent="0.2">
      <c r="A1798" t="s">
        <v>312</v>
      </c>
      <c r="C1798" t="s">
        <v>3620</v>
      </c>
      <c r="D1798">
        <f t="shared" si="28"/>
        <v>2019</v>
      </c>
      <c r="E1798" t="s">
        <v>24</v>
      </c>
      <c r="F1798">
        <v>11103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 t="s">
        <v>170</v>
      </c>
      <c r="Q1798" t="s">
        <v>187</v>
      </c>
    </row>
    <row r="1799" spans="1:17" x14ac:dyDescent="0.2">
      <c r="A1799" t="s">
        <v>2160</v>
      </c>
      <c r="C1799" t="s">
        <v>3622</v>
      </c>
      <c r="D1799">
        <f t="shared" si="28"/>
        <v>2019</v>
      </c>
      <c r="E1799" t="s">
        <v>24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0</v>
      </c>
      <c r="P1799" t="s">
        <v>369</v>
      </c>
      <c r="Q1799" t="s">
        <v>114</v>
      </c>
    </row>
    <row r="1800" spans="1:17" x14ac:dyDescent="0.2">
      <c r="A1800" t="s">
        <v>677</v>
      </c>
      <c r="C1800" t="s">
        <v>3623</v>
      </c>
      <c r="D1800">
        <f t="shared" si="28"/>
        <v>2020</v>
      </c>
      <c r="E1800" t="s">
        <v>24</v>
      </c>
      <c r="F1800">
        <v>11103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1</v>
      </c>
      <c r="O1800">
        <v>0</v>
      </c>
      <c r="P1800" t="s">
        <v>57</v>
      </c>
      <c r="Q1800" t="s">
        <v>51</v>
      </c>
    </row>
    <row r="1801" spans="1:17" x14ac:dyDescent="0.2">
      <c r="A1801" t="s">
        <v>2153</v>
      </c>
      <c r="C1801" t="s">
        <v>3625</v>
      </c>
      <c r="D1801">
        <f t="shared" si="28"/>
        <v>2016</v>
      </c>
      <c r="E1801" t="s">
        <v>24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 t="s">
        <v>37</v>
      </c>
      <c r="Q1801" t="s">
        <v>34</v>
      </c>
    </row>
    <row r="1802" spans="1:17" x14ac:dyDescent="0.2">
      <c r="A1802" t="s">
        <v>312</v>
      </c>
      <c r="C1802" t="s">
        <v>3627</v>
      </c>
      <c r="D1802">
        <f t="shared" si="28"/>
        <v>2022</v>
      </c>
      <c r="E1802" t="s">
        <v>24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 t="s">
        <v>3111</v>
      </c>
      <c r="Q1802" t="s">
        <v>187</v>
      </c>
    </row>
    <row r="1803" spans="1:17" x14ac:dyDescent="0.2">
      <c r="A1803" t="s">
        <v>312</v>
      </c>
      <c r="C1803" t="s">
        <v>3628</v>
      </c>
      <c r="D1803">
        <f t="shared" si="28"/>
        <v>2023</v>
      </c>
      <c r="E1803" t="s">
        <v>24</v>
      </c>
      <c r="F1803">
        <v>11103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0</v>
      </c>
      <c r="P1803" t="s">
        <v>42</v>
      </c>
      <c r="Q1803" t="s">
        <v>114</v>
      </c>
    </row>
    <row r="1804" spans="1:17" x14ac:dyDescent="0.2">
      <c r="A1804" t="s">
        <v>312</v>
      </c>
      <c r="C1804" t="s">
        <v>3630</v>
      </c>
      <c r="D1804">
        <f t="shared" si="28"/>
        <v>2017</v>
      </c>
      <c r="E1804" t="s">
        <v>24</v>
      </c>
      <c r="F1804">
        <v>11103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0</v>
      </c>
      <c r="P1804" t="s">
        <v>57</v>
      </c>
      <c r="Q1804" t="s">
        <v>43</v>
      </c>
    </row>
    <row r="1805" spans="1:17" x14ac:dyDescent="0.2">
      <c r="A1805" t="s">
        <v>677</v>
      </c>
      <c r="C1805" t="s">
        <v>3631</v>
      </c>
      <c r="D1805">
        <f t="shared" si="28"/>
        <v>2020</v>
      </c>
      <c r="E1805" t="s">
        <v>24</v>
      </c>
      <c r="F1805">
        <v>11103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0</v>
      </c>
      <c r="P1805" t="s">
        <v>42</v>
      </c>
      <c r="Q1805" t="s">
        <v>146</v>
      </c>
    </row>
    <row r="1806" spans="1:17" x14ac:dyDescent="0.2">
      <c r="B1806" t="s">
        <v>3633</v>
      </c>
      <c r="C1806" t="s">
        <v>3634</v>
      </c>
      <c r="D1806">
        <f t="shared" si="28"/>
        <v>2020</v>
      </c>
      <c r="E1806" t="s">
        <v>24</v>
      </c>
      <c r="F1806">
        <v>11377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 t="s">
        <v>3635</v>
      </c>
      <c r="Q1806" t="s">
        <v>187</v>
      </c>
    </row>
    <row r="1807" spans="1:17" x14ac:dyDescent="0.2">
      <c r="A1807" t="s">
        <v>312</v>
      </c>
      <c r="C1807" t="s">
        <v>3636</v>
      </c>
      <c r="D1807">
        <f t="shared" si="28"/>
        <v>2020</v>
      </c>
      <c r="E1807" t="s">
        <v>24</v>
      </c>
      <c r="F1807">
        <v>11103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0</v>
      </c>
      <c r="P1807" t="s">
        <v>57</v>
      </c>
      <c r="Q1807" t="s">
        <v>51</v>
      </c>
    </row>
    <row r="1808" spans="1:17" x14ac:dyDescent="0.2">
      <c r="A1808" t="s">
        <v>2069</v>
      </c>
      <c r="C1808" t="s">
        <v>3638</v>
      </c>
      <c r="D1808">
        <f t="shared" si="28"/>
        <v>2020</v>
      </c>
      <c r="E1808" t="s">
        <v>24</v>
      </c>
      <c r="F1808">
        <v>11103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2</v>
      </c>
      <c r="M1808">
        <v>0</v>
      </c>
      <c r="N1808">
        <v>2</v>
      </c>
      <c r="O1808">
        <v>0</v>
      </c>
      <c r="P1808" t="s">
        <v>57</v>
      </c>
      <c r="Q1808" t="s">
        <v>51</v>
      </c>
    </row>
    <row r="1809" spans="1:17" x14ac:dyDescent="0.2">
      <c r="B1809" t="s">
        <v>3640</v>
      </c>
      <c r="C1809" t="s">
        <v>3641</v>
      </c>
      <c r="D1809">
        <f t="shared" si="28"/>
        <v>2019</v>
      </c>
      <c r="E1809" t="s">
        <v>24</v>
      </c>
      <c r="F1809">
        <v>11103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0</v>
      </c>
      <c r="P1809" t="s">
        <v>50</v>
      </c>
      <c r="Q1809" t="s">
        <v>114</v>
      </c>
    </row>
    <row r="1810" spans="1:17" x14ac:dyDescent="0.2">
      <c r="A1810" t="s">
        <v>677</v>
      </c>
      <c r="C1810" t="s">
        <v>3643</v>
      </c>
      <c r="D1810">
        <f t="shared" si="28"/>
        <v>2018</v>
      </c>
      <c r="E1810" t="s">
        <v>24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0</v>
      </c>
      <c r="P1810" t="s">
        <v>50</v>
      </c>
      <c r="Q1810" t="s">
        <v>51</v>
      </c>
    </row>
    <row r="1811" spans="1:17" x14ac:dyDescent="0.2">
      <c r="A1811" t="s">
        <v>907</v>
      </c>
      <c r="C1811" t="s">
        <v>3644</v>
      </c>
      <c r="D1811">
        <f t="shared" si="28"/>
        <v>2017</v>
      </c>
      <c r="E1811" t="s">
        <v>24</v>
      </c>
      <c r="F1811">
        <v>11377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 t="s">
        <v>170</v>
      </c>
      <c r="Q1811" t="s">
        <v>79</v>
      </c>
    </row>
    <row r="1812" spans="1:17" x14ac:dyDescent="0.2">
      <c r="A1812" t="s">
        <v>1814</v>
      </c>
      <c r="C1812" t="s">
        <v>3646</v>
      </c>
      <c r="D1812">
        <f t="shared" si="28"/>
        <v>2022</v>
      </c>
      <c r="E1812" t="s">
        <v>24</v>
      </c>
      <c r="F1812">
        <v>11103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0</v>
      </c>
      <c r="P1812" t="s">
        <v>50</v>
      </c>
      <c r="Q1812" t="s">
        <v>51</v>
      </c>
    </row>
    <row r="1813" spans="1:17" x14ac:dyDescent="0.2">
      <c r="A1813" t="s">
        <v>677</v>
      </c>
      <c r="C1813" t="s">
        <v>3647</v>
      </c>
      <c r="D1813">
        <f t="shared" si="28"/>
        <v>2020</v>
      </c>
      <c r="E1813" t="s">
        <v>24</v>
      </c>
      <c r="F1813">
        <v>11103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 t="s">
        <v>2079</v>
      </c>
      <c r="Q1813" t="s">
        <v>187</v>
      </c>
    </row>
    <row r="1814" spans="1:17" x14ac:dyDescent="0.2">
      <c r="A1814" t="s">
        <v>312</v>
      </c>
      <c r="B1814" t="s">
        <v>1085</v>
      </c>
      <c r="C1814" t="s">
        <v>3649</v>
      </c>
      <c r="D1814">
        <f t="shared" si="28"/>
        <v>2016</v>
      </c>
      <c r="E1814" t="s">
        <v>24</v>
      </c>
      <c r="F1814">
        <v>11103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0</v>
      </c>
      <c r="P1814" t="s">
        <v>57</v>
      </c>
      <c r="Q1814" t="s">
        <v>535</v>
      </c>
    </row>
    <row r="1815" spans="1:17" x14ac:dyDescent="0.2">
      <c r="A1815" t="s">
        <v>196</v>
      </c>
      <c r="B1815" t="s">
        <v>918</v>
      </c>
      <c r="C1815" t="s">
        <v>3651</v>
      </c>
      <c r="D1815">
        <f t="shared" si="28"/>
        <v>2015</v>
      </c>
      <c r="E1815" t="s">
        <v>24</v>
      </c>
      <c r="F1815">
        <v>11106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0</v>
      </c>
      <c r="P1815" t="s">
        <v>50</v>
      </c>
      <c r="Q1815" t="s">
        <v>43</v>
      </c>
    </row>
    <row r="1816" spans="1:17" x14ac:dyDescent="0.2">
      <c r="A1816" t="s">
        <v>918</v>
      </c>
      <c r="B1816" t="s">
        <v>196</v>
      </c>
      <c r="C1816" t="s">
        <v>3652</v>
      </c>
      <c r="D1816">
        <f t="shared" si="28"/>
        <v>2014</v>
      </c>
      <c r="E1816" t="s">
        <v>24</v>
      </c>
      <c r="F1816">
        <v>11106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0</v>
      </c>
      <c r="P1816" t="s">
        <v>42</v>
      </c>
      <c r="Q1816" t="s">
        <v>43</v>
      </c>
    </row>
    <row r="1817" spans="1:17" x14ac:dyDescent="0.2">
      <c r="A1817" t="s">
        <v>312</v>
      </c>
      <c r="B1817" t="s">
        <v>2874</v>
      </c>
      <c r="C1817" t="s">
        <v>3654</v>
      </c>
      <c r="D1817">
        <f t="shared" si="28"/>
        <v>2013</v>
      </c>
      <c r="E1817" t="s">
        <v>24</v>
      </c>
      <c r="F1817">
        <v>11106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 t="s">
        <v>2493</v>
      </c>
      <c r="Q1817" t="s">
        <v>34</v>
      </c>
    </row>
    <row r="1818" spans="1:17" x14ac:dyDescent="0.2">
      <c r="A1818" t="s">
        <v>3080</v>
      </c>
      <c r="C1818" t="s">
        <v>3656</v>
      </c>
      <c r="D1818">
        <f t="shared" si="28"/>
        <v>2018</v>
      </c>
      <c r="E1818" t="s">
        <v>24</v>
      </c>
      <c r="F1818">
        <v>11106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 t="s">
        <v>78</v>
      </c>
      <c r="Q1818" t="s">
        <v>34</v>
      </c>
    </row>
    <row r="1819" spans="1:17" x14ac:dyDescent="0.2">
      <c r="A1819" t="s">
        <v>46</v>
      </c>
      <c r="B1819" t="s">
        <v>733</v>
      </c>
      <c r="C1819" t="s">
        <v>3658</v>
      </c>
      <c r="D1819">
        <f t="shared" si="28"/>
        <v>2015</v>
      </c>
      <c r="E1819" t="s">
        <v>24</v>
      </c>
      <c r="F1819">
        <v>11106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0</v>
      </c>
      <c r="P1819" t="s">
        <v>57</v>
      </c>
      <c r="Q1819" t="s">
        <v>452</v>
      </c>
    </row>
    <row r="1820" spans="1:17" x14ac:dyDescent="0.2">
      <c r="A1820" t="s">
        <v>733</v>
      </c>
      <c r="B1820" t="s">
        <v>918</v>
      </c>
      <c r="C1820" t="s">
        <v>3660</v>
      </c>
      <c r="D1820">
        <f t="shared" si="28"/>
        <v>2015</v>
      </c>
      <c r="E1820" t="s">
        <v>24</v>
      </c>
      <c r="F1820">
        <v>11106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 t="s">
        <v>33</v>
      </c>
      <c r="Q1820" t="s">
        <v>34</v>
      </c>
    </row>
    <row r="1821" spans="1:17" x14ac:dyDescent="0.2">
      <c r="A1821" t="s">
        <v>3080</v>
      </c>
      <c r="B1821" t="s">
        <v>116</v>
      </c>
      <c r="C1821" t="s">
        <v>3662</v>
      </c>
      <c r="D1821">
        <f t="shared" si="28"/>
        <v>2013</v>
      </c>
      <c r="E1821" t="s">
        <v>24</v>
      </c>
      <c r="F1821">
        <v>11106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0</v>
      </c>
      <c r="P1821" t="s">
        <v>57</v>
      </c>
      <c r="Q1821" t="s">
        <v>479</v>
      </c>
    </row>
    <row r="1822" spans="1:17" x14ac:dyDescent="0.2">
      <c r="B1822" t="s">
        <v>3664</v>
      </c>
      <c r="C1822" t="s">
        <v>3665</v>
      </c>
      <c r="D1822">
        <f t="shared" si="28"/>
        <v>2020</v>
      </c>
      <c r="E1822" t="s">
        <v>24</v>
      </c>
      <c r="F1822">
        <v>11106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 t="s">
        <v>57</v>
      </c>
      <c r="Q1822" t="s">
        <v>114</v>
      </c>
    </row>
    <row r="1823" spans="1:17" x14ac:dyDescent="0.2">
      <c r="A1823" t="s">
        <v>196</v>
      </c>
      <c r="C1823" t="s">
        <v>3667</v>
      </c>
      <c r="D1823">
        <f t="shared" si="28"/>
        <v>2020</v>
      </c>
      <c r="E1823" t="s">
        <v>24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0</v>
      </c>
      <c r="P1823" t="s">
        <v>57</v>
      </c>
      <c r="Q1823" t="s">
        <v>114</v>
      </c>
    </row>
    <row r="1824" spans="1:17" x14ac:dyDescent="0.2">
      <c r="A1824" t="s">
        <v>918</v>
      </c>
      <c r="C1824" t="s">
        <v>3669</v>
      </c>
      <c r="D1824">
        <f t="shared" si="28"/>
        <v>2018</v>
      </c>
      <c r="E1824" t="s">
        <v>24</v>
      </c>
      <c r="F1824">
        <v>11106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0</v>
      </c>
      <c r="P1824" t="s">
        <v>50</v>
      </c>
      <c r="Q1824" t="s">
        <v>216</v>
      </c>
    </row>
    <row r="1825" spans="1:17" x14ac:dyDescent="0.2">
      <c r="A1825" t="s">
        <v>46</v>
      </c>
      <c r="B1825" t="s">
        <v>209</v>
      </c>
      <c r="C1825" t="s">
        <v>3670</v>
      </c>
      <c r="D1825">
        <f t="shared" si="28"/>
        <v>2015</v>
      </c>
      <c r="E1825" t="s">
        <v>24</v>
      </c>
      <c r="F1825">
        <v>11106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 t="s">
        <v>50</v>
      </c>
      <c r="Q1825" t="s">
        <v>250</v>
      </c>
    </row>
    <row r="1826" spans="1:17" x14ac:dyDescent="0.2">
      <c r="A1826" t="s">
        <v>209</v>
      </c>
      <c r="B1826" t="s">
        <v>3672</v>
      </c>
      <c r="C1826" t="s">
        <v>3673</v>
      </c>
      <c r="D1826">
        <f t="shared" si="28"/>
        <v>2013</v>
      </c>
      <c r="E1826" t="s">
        <v>24</v>
      </c>
      <c r="F1826">
        <v>11106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0</v>
      </c>
      <c r="P1826" t="s">
        <v>42</v>
      </c>
      <c r="Q1826" t="s">
        <v>83</v>
      </c>
    </row>
    <row r="1827" spans="1:17" x14ac:dyDescent="0.2">
      <c r="A1827" t="s">
        <v>316</v>
      </c>
      <c r="B1827" t="s">
        <v>46</v>
      </c>
      <c r="C1827" t="s">
        <v>3675</v>
      </c>
      <c r="D1827">
        <f t="shared" si="28"/>
        <v>2013</v>
      </c>
      <c r="E1827" t="s">
        <v>24</v>
      </c>
      <c r="F1827">
        <v>11106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 t="s">
        <v>319</v>
      </c>
      <c r="Q1827" t="s">
        <v>570</v>
      </c>
    </row>
    <row r="1828" spans="1:17" x14ac:dyDescent="0.2">
      <c r="A1828" t="s">
        <v>209</v>
      </c>
      <c r="C1828" t="s">
        <v>3677</v>
      </c>
      <c r="D1828">
        <f t="shared" si="28"/>
        <v>2017</v>
      </c>
      <c r="E1828" t="s">
        <v>24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 t="s">
        <v>78</v>
      </c>
      <c r="Q1828" t="s">
        <v>140</v>
      </c>
    </row>
    <row r="1829" spans="1:17" x14ac:dyDescent="0.2">
      <c r="A1829" t="s">
        <v>404</v>
      </c>
      <c r="C1829" t="s">
        <v>3679</v>
      </c>
      <c r="D1829">
        <f t="shared" si="28"/>
        <v>2017</v>
      </c>
      <c r="E1829" t="s">
        <v>24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0</v>
      </c>
      <c r="P1829" t="s">
        <v>42</v>
      </c>
      <c r="Q1829" t="s">
        <v>83</v>
      </c>
    </row>
    <row r="1830" spans="1:17" x14ac:dyDescent="0.2">
      <c r="A1830" t="s">
        <v>918</v>
      </c>
      <c r="B1830" t="s">
        <v>316</v>
      </c>
      <c r="C1830" t="s">
        <v>1751</v>
      </c>
      <c r="D1830">
        <f t="shared" si="28"/>
        <v>2014</v>
      </c>
      <c r="E1830" t="s">
        <v>24</v>
      </c>
      <c r="F1830">
        <v>11106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0</v>
      </c>
      <c r="P1830" t="s">
        <v>57</v>
      </c>
      <c r="Q1830" t="s">
        <v>83</v>
      </c>
    </row>
    <row r="1831" spans="1:17" x14ac:dyDescent="0.2">
      <c r="A1831" t="s">
        <v>918</v>
      </c>
      <c r="B1831" t="s">
        <v>316</v>
      </c>
      <c r="C1831" t="s">
        <v>3681</v>
      </c>
      <c r="D1831">
        <f t="shared" si="28"/>
        <v>2014</v>
      </c>
      <c r="E1831" t="s">
        <v>24</v>
      </c>
      <c r="F1831">
        <v>11106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 t="s">
        <v>37</v>
      </c>
      <c r="Q1831" t="s">
        <v>119</v>
      </c>
    </row>
    <row r="1832" spans="1:17" x14ac:dyDescent="0.2">
      <c r="A1832" t="s">
        <v>2077</v>
      </c>
      <c r="B1832" t="s">
        <v>918</v>
      </c>
      <c r="C1832" t="s">
        <v>3683</v>
      </c>
      <c r="D1832">
        <f t="shared" si="28"/>
        <v>2015</v>
      </c>
      <c r="E1832" t="s">
        <v>24</v>
      </c>
      <c r="F1832">
        <v>11106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 t="s">
        <v>37</v>
      </c>
      <c r="Q1832" t="s">
        <v>34</v>
      </c>
    </row>
    <row r="1833" spans="1:17" x14ac:dyDescent="0.2">
      <c r="A1833" t="s">
        <v>316</v>
      </c>
      <c r="C1833" t="s">
        <v>3685</v>
      </c>
      <c r="D1833">
        <f t="shared" si="28"/>
        <v>2017</v>
      </c>
      <c r="E1833" t="s">
        <v>24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0</v>
      </c>
      <c r="P1833" t="s">
        <v>50</v>
      </c>
      <c r="Q1833" t="s">
        <v>83</v>
      </c>
    </row>
    <row r="1834" spans="1:17" x14ac:dyDescent="0.2">
      <c r="A1834" t="s">
        <v>209</v>
      </c>
      <c r="B1834" t="s">
        <v>3080</v>
      </c>
      <c r="C1834" t="s">
        <v>3686</v>
      </c>
      <c r="D1834">
        <f t="shared" si="28"/>
        <v>2017</v>
      </c>
      <c r="E1834" t="s">
        <v>24</v>
      </c>
      <c r="F1834">
        <v>11106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2</v>
      </c>
      <c r="M1834">
        <v>0</v>
      </c>
      <c r="N1834">
        <v>2</v>
      </c>
      <c r="O1834">
        <v>0</v>
      </c>
      <c r="P1834" t="s">
        <v>164</v>
      </c>
      <c r="Q1834" t="s">
        <v>83</v>
      </c>
    </row>
    <row r="1835" spans="1:17" x14ac:dyDescent="0.2">
      <c r="A1835" t="s">
        <v>3080</v>
      </c>
      <c r="C1835" t="s">
        <v>3687</v>
      </c>
      <c r="D1835">
        <f t="shared" si="28"/>
        <v>2019</v>
      </c>
      <c r="E1835" t="s">
        <v>24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0</v>
      </c>
      <c r="P1835" t="s">
        <v>57</v>
      </c>
      <c r="Q1835" t="s">
        <v>114</v>
      </c>
    </row>
    <row r="1836" spans="1:17" x14ac:dyDescent="0.2">
      <c r="A1836" t="s">
        <v>918</v>
      </c>
      <c r="B1836" t="s">
        <v>209</v>
      </c>
      <c r="C1836" t="s">
        <v>3689</v>
      </c>
      <c r="D1836">
        <f t="shared" si="28"/>
        <v>2014</v>
      </c>
      <c r="E1836" t="s">
        <v>24</v>
      </c>
      <c r="F1836">
        <v>11106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0</v>
      </c>
      <c r="P1836" t="s">
        <v>57</v>
      </c>
      <c r="Q1836" t="s">
        <v>250</v>
      </c>
    </row>
    <row r="1837" spans="1:17" x14ac:dyDescent="0.2">
      <c r="A1837" t="s">
        <v>209</v>
      </c>
      <c r="B1837" t="s">
        <v>312</v>
      </c>
      <c r="C1837" t="s">
        <v>3690</v>
      </c>
      <c r="D1837">
        <f t="shared" si="28"/>
        <v>2014</v>
      </c>
      <c r="E1837" t="s">
        <v>24</v>
      </c>
      <c r="F1837">
        <v>11106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0</v>
      </c>
      <c r="P1837" t="s">
        <v>57</v>
      </c>
      <c r="Q1837" t="s">
        <v>909</v>
      </c>
    </row>
    <row r="1838" spans="1:17" x14ac:dyDescent="0.2">
      <c r="A1838" t="s">
        <v>209</v>
      </c>
      <c r="B1838" t="s">
        <v>3672</v>
      </c>
      <c r="C1838" t="s">
        <v>3691</v>
      </c>
      <c r="D1838">
        <f t="shared" si="28"/>
        <v>2014</v>
      </c>
      <c r="E1838" t="s">
        <v>24</v>
      </c>
      <c r="F1838">
        <v>11106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 t="s">
        <v>2518</v>
      </c>
      <c r="Q1838" t="s">
        <v>34</v>
      </c>
    </row>
    <row r="1839" spans="1:17" x14ac:dyDescent="0.2">
      <c r="A1839" t="s">
        <v>209</v>
      </c>
      <c r="B1839" t="s">
        <v>3672</v>
      </c>
      <c r="C1839" t="s">
        <v>3692</v>
      </c>
      <c r="D1839">
        <f t="shared" si="28"/>
        <v>2015</v>
      </c>
      <c r="E1839" t="s">
        <v>24</v>
      </c>
      <c r="F1839">
        <v>11106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0</v>
      </c>
      <c r="P1839" t="s">
        <v>57</v>
      </c>
      <c r="Q1839" t="s">
        <v>43</v>
      </c>
    </row>
    <row r="1840" spans="1:17" x14ac:dyDescent="0.2">
      <c r="A1840" t="s">
        <v>209</v>
      </c>
      <c r="C1840" t="s">
        <v>3694</v>
      </c>
      <c r="D1840">
        <f t="shared" si="28"/>
        <v>2019</v>
      </c>
      <c r="E1840" t="s">
        <v>24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 t="s">
        <v>110</v>
      </c>
      <c r="Q1840" t="s">
        <v>114</v>
      </c>
    </row>
    <row r="1841" spans="1:17" x14ac:dyDescent="0.2">
      <c r="A1841" t="s">
        <v>3672</v>
      </c>
      <c r="C1841" t="s">
        <v>3695</v>
      </c>
      <c r="D1841">
        <f t="shared" si="28"/>
        <v>2017</v>
      </c>
      <c r="E1841" t="s">
        <v>24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 t="s">
        <v>91</v>
      </c>
      <c r="Q1841" t="s">
        <v>140</v>
      </c>
    </row>
    <row r="1842" spans="1:17" x14ac:dyDescent="0.2">
      <c r="A1842" t="s">
        <v>404</v>
      </c>
      <c r="B1842" t="s">
        <v>3080</v>
      </c>
      <c r="C1842" t="s">
        <v>3697</v>
      </c>
      <c r="D1842">
        <f t="shared" si="28"/>
        <v>2016</v>
      </c>
      <c r="E1842" t="s">
        <v>24</v>
      </c>
      <c r="F1842">
        <v>11106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 t="s">
        <v>57</v>
      </c>
      <c r="Q1842" t="s">
        <v>43</v>
      </c>
    </row>
    <row r="1843" spans="1:17" x14ac:dyDescent="0.2">
      <c r="B1843" t="s">
        <v>3699</v>
      </c>
      <c r="C1843" t="s">
        <v>3700</v>
      </c>
      <c r="D1843">
        <f t="shared" si="28"/>
        <v>2018</v>
      </c>
      <c r="E1843" t="s">
        <v>24</v>
      </c>
      <c r="F1843">
        <v>11106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 t="s">
        <v>3701</v>
      </c>
      <c r="Q1843" t="s">
        <v>239</v>
      </c>
    </row>
    <row r="1844" spans="1:17" x14ac:dyDescent="0.2">
      <c r="A1844" t="s">
        <v>3672</v>
      </c>
      <c r="B1844" t="s">
        <v>209</v>
      </c>
      <c r="C1844" t="s">
        <v>3702</v>
      </c>
      <c r="D1844">
        <f t="shared" si="28"/>
        <v>2015</v>
      </c>
      <c r="E1844" t="s">
        <v>24</v>
      </c>
      <c r="F1844">
        <v>11106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 t="s">
        <v>57</v>
      </c>
      <c r="Q1844" t="s">
        <v>250</v>
      </c>
    </row>
    <row r="1845" spans="1:17" x14ac:dyDescent="0.2">
      <c r="A1845" t="s">
        <v>3704</v>
      </c>
      <c r="B1845" t="s">
        <v>918</v>
      </c>
      <c r="C1845" t="s">
        <v>3705</v>
      </c>
      <c r="D1845">
        <f t="shared" si="28"/>
        <v>2013</v>
      </c>
      <c r="E1845" t="s">
        <v>24</v>
      </c>
      <c r="F1845">
        <v>11106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0</v>
      </c>
      <c r="P1845" t="s">
        <v>57</v>
      </c>
      <c r="Q1845" t="s">
        <v>250</v>
      </c>
    </row>
    <row r="1846" spans="1:17" x14ac:dyDescent="0.2">
      <c r="A1846" t="s">
        <v>209</v>
      </c>
      <c r="C1846" t="s">
        <v>3706</v>
      </c>
      <c r="D1846">
        <f t="shared" si="28"/>
        <v>2020</v>
      </c>
      <c r="E1846" t="s">
        <v>24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0</v>
      </c>
      <c r="P1846" t="s">
        <v>246</v>
      </c>
      <c r="Q1846" t="s">
        <v>51</v>
      </c>
    </row>
    <row r="1847" spans="1:17" x14ac:dyDescent="0.2">
      <c r="A1847" t="s">
        <v>209</v>
      </c>
      <c r="C1847" t="s">
        <v>3707</v>
      </c>
      <c r="D1847">
        <f t="shared" si="28"/>
        <v>2020</v>
      </c>
      <c r="E1847" t="s">
        <v>24</v>
      </c>
      <c r="F1847">
        <v>11106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0</v>
      </c>
      <c r="P1847" t="s">
        <v>57</v>
      </c>
      <c r="Q1847" t="s">
        <v>114</v>
      </c>
    </row>
    <row r="1848" spans="1:17" x14ac:dyDescent="0.2">
      <c r="A1848" t="s">
        <v>46</v>
      </c>
      <c r="C1848" t="s">
        <v>3709</v>
      </c>
      <c r="D1848">
        <f t="shared" si="28"/>
        <v>2020</v>
      </c>
      <c r="E1848" t="s">
        <v>24</v>
      </c>
      <c r="F1848">
        <v>11106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0</v>
      </c>
      <c r="P1848" t="s">
        <v>42</v>
      </c>
      <c r="Q1848" t="s">
        <v>114</v>
      </c>
    </row>
    <row r="1849" spans="1:17" x14ac:dyDescent="0.2">
      <c r="B1849" t="s">
        <v>3711</v>
      </c>
      <c r="C1849" t="s">
        <v>3712</v>
      </c>
      <c r="D1849">
        <f t="shared" si="28"/>
        <v>2020</v>
      </c>
      <c r="E1849" t="s">
        <v>24</v>
      </c>
      <c r="F1849">
        <v>11106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0</v>
      </c>
      <c r="P1849" t="s">
        <v>110</v>
      </c>
      <c r="Q1849" t="s">
        <v>114</v>
      </c>
    </row>
    <row r="1850" spans="1:17" x14ac:dyDescent="0.2">
      <c r="A1850" t="s">
        <v>1897</v>
      </c>
      <c r="C1850" t="s">
        <v>3714</v>
      </c>
      <c r="D1850">
        <f t="shared" si="28"/>
        <v>2020</v>
      </c>
      <c r="E1850" t="s">
        <v>24</v>
      </c>
      <c r="F1850">
        <v>11106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0</v>
      </c>
      <c r="P1850" t="s">
        <v>50</v>
      </c>
    </row>
    <row r="1851" spans="1:17" x14ac:dyDescent="0.2">
      <c r="A1851" t="s">
        <v>918</v>
      </c>
      <c r="C1851" t="s">
        <v>3716</v>
      </c>
      <c r="D1851">
        <f t="shared" si="28"/>
        <v>2020</v>
      </c>
      <c r="E1851" t="s">
        <v>24</v>
      </c>
      <c r="F1851">
        <v>11106</v>
      </c>
      <c r="G1851">
        <v>1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</v>
      </c>
      <c r="O1851">
        <v>0</v>
      </c>
      <c r="P1851" t="s">
        <v>37</v>
      </c>
      <c r="Q1851" t="s">
        <v>688</v>
      </c>
    </row>
    <row r="1852" spans="1:17" x14ac:dyDescent="0.2">
      <c r="A1852" t="s">
        <v>3072</v>
      </c>
      <c r="C1852" t="s">
        <v>3718</v>
      </c>
      <c r="D1852">
        <f t="shared" si="28"/>
        <v>2021</v>
      </c>
      <c r="E1852" t="s">
        <v>24</v>
      </c>
      <c r="F1852">
        <v>11106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 t="s">
        <v>60</v>
      </c>
      <c r="Q1852" t="s">
        <v>3043</v>
      </c>
    </row>
    <row r="1853" spans="1:17" x14ac:dyDescent="0.2">
      <c r="A1853" t="s">
        <v>209</v>
      </c>
      <c r="C1853" t="s">
        <v>3719</v>
      </c>
      <c r="D1853">
        <f t="shared" si="28"/>
        <v>2021</v>
      </c>
      <c r="E1853" t="s">
        <v>24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 t="s">
        <v>264</v>
      </c>
      <c r="Q1853" t="s">
        <v>692</v>
      </c>
    </row>
    <row r="1854" spans="1:17" x14ac:dyDescent="0.2">
      <c r="A1854" t="s">
        <v>918</v>
      </c>
      <c r="C1854" t="s">
        <v>3721</v>
      </c>
      <c r="D1854">
        <f t="shared" si="28"/>
        <v>2016</v>
      </c>
      <c r="E1854" t="s">
        <v>24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 t="s">
        <v>562</v>
      </c>
      <c r="Q1854" t="s">
        <v>3722</v>
      </c>
    </row>
    <row r="1855" spans="1:17" x14ac:dyDescent="0.2">
      <c r="A1855" t="s">
        <v>312</v>
      </c>
      <c r="C1855" t="s">
        <v>3724</v>
      </c>
      <c r="D1855">
        <f t="shared" si="28"/>
        <v>2016</v>
      </c>
      <c r="E1855" t="s">
        <v>24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 t="s">
        <v>37</v>
      </c>
      <c r="Q1855" t="s">
        <v>34</v>
      </c>
    </row>
    <row r="1856" spans="1:17" x14ac:dyDescent="0.2">
      <c r="C1856" t="s">
        <v>3725</v>
      </c>
      <c r="D1856">
        <f t="shared" si="28"/>
        <v>2016</v>
      </c>
      <c r="E1856" t="s">
        <v>24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0</v>
      </c>
      <c r="P1856" t="s">
        <v>57</v>
      </c>
      <c r="Q1856" t="s">
        <v>43</v>
      </c>
    </row>
    <row r="1857" spans="1:17" x14ac:dyDescent="0.2">
      <c r="A1857" t="s">
        <v>3727</v>
      </c>
      <c r="C1857" t="s">
        <v>3728</v>
      </c>
      <c r="D1857">
        <f t="shared" si="28"/>
        <v>2019</v>
      </c>
      <c r="E1857" t="s">
        <v>24</v>
      </c>
      <c r="F1857">
        <v>11368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 t="s">
        <v>37</v>
      </c>
      <c r="Q1857" t="s">
        <v>38</v>
      </c>
    </row>
    <row r="1858" spans="1:17" x14ac:dyDescent="0.2">
      <c r="A1858" t="s">
        <v>3727</v>
      </c>
      <c r="C1858" t="s">
        <v>3730</v>
      </c>
      <c r="D1858">
        <f t="shared" si="28"/>
        <v>2021</v>
      </c>
      <c r="E1858" t="s">
        <v>24</v>
      </c>
      <c r="F1858">
        <v>11368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 t="s">
        <v>57</v>
      </c>
      <c r="Q1858" t="s">
        <v>71</v>
      </c>
    </row>
    <row r="1859" spans="1:17" x14ac:dyDescent="0.2">
      <c r="A1859" t="s">
        <v>1937</v>
      </c>
      <c r="B1859" t="s">
        <v>158</v>
      </c>
      <c r="C1859" t="s">
        <v>3731</v>
      </c>
      <c r="D1859">
        <f t="shared" ref="D1859:D1922" si="29">VALUE(LEFT(C1859,4))</f>
        <v>2014</v>
      </c>
      <c r="E1859" t="s">
        <v>24</v>
      </c>
      <c r="F1859">
        <v>11377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1</v>
      </c>
      <c r="M1859">
        <v>0</v>
      </c>
      <c r="N1859">
        <v>2</v>
      </c>
      <c r="O1859">
        <v>0</v>
      </c>
      <c r="P1859" t="s">
        <v>50</v>
      </c>
      <c r="Q1859" t="s">
        <v>43</v>
      </c>
    </row>
    <row r="1860" spans="1:17" x14ac:dyDescent="0.2">
      <c r="A1860" t="s">
        <v>1937</v>
      </c>
      <c r="C1860" t="s">
        <v>3732</v>
      </c>
      <c r="D1860">
        <f t="shared" si="29"/>
        <v>2020</v>
      </c>
      <c r="E1860" t="s">
        <v>24</v>
      </c>
      <c r="F1860">
        <v>11377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2</v>
      </c>
      <c r="O1860">
        <v>0</v>
      </c>
      <c r="P1860" t="s">
        <v>50</v>
      </c>
      <c r="Q1860" t="s">
        <v>51</v>
      </c>
    </row>
    <row r="1861" spans="1:17" x14ac:dyDescent="0.2">
      <c r="A1861" t="s">
        <v>158</v>
      </c>
      <c r="C1861" t="s">
        <v>3733</v>
      </c>
      <c r="D1861">
        <f t="shared" si="29"/>
        <v>2020</v>
      </c>
      <c r="E1861" t="s">
        <v>24</v>
      </c>
      <c r="F1861">
        <v>11377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 t="s">
        <v>989</v>
      </c>
      <c r="Q1861" t="s">
        <v>187</v>
      </c>
    </row>
    <row r="1862" spans="1:17" x14ac:dyDescent="0.2">
      <c r="A1862" t="s">
        <v>158</v>
      </c>
      <c r="C1862" t="s">
        <v>3734</v>
      </c>
      <c r="D1862">
        <f t="shared" si="29"/>
        <v>2018</v>
      </c>
      <c r="E1862" t="s">
        <v>24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0</v>
      </c>
      <c r="P1862" t="s">
        <v>50</v>
      </c>
      <c r="Q1862" t="s">
        <v>114</v>
      </c>
    </row>
    <row r="1863" spans="1:17" x14ac:dyDescent="0.2">
      <c r="A1863" t="s">
        <v>232</v>
      </c>
      <c r="C1863" t="s">
        <v>3735</v>
      </c>
      <c r="D1863">
        <f t="shared" si="29"/>
        <v>2019</v>
      </c>
      <c r="E1863" t="s">
        <v>24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 t="s">
        <v>50</v>
      </c>
      <c r="Q1863" t="s">
        <v>71</v>
      </c>
    </row>
    <row r="1864" spans="1:17" x14ac:dyDescent="0.2">
      <c r="A1864" t="s">
        <v>158</v>
      </c>
      <c r="B1864" t="s">
        <v>1937</v>
      </c>
      <c r="C1864" t="s">
        <v>3736</v>
      </c>
      <c r="D1864">
        <f t="shared" si="29"/>
        <v>2015</v>
      </c>
      <c r="E1864" t="s">
        <v>24</v>
      </c>
      <c r="F1864">
        <v>11377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 t="s">
        <v>37</v>
      </c>
      <c r="Q1864" t="s">
        <v>34</v>
      </c>
    </row>
    <row r="1865" spans="1:17" x14ac:dyDescent="0.2">
      <c r="A1865" t="s">
        <v>158</v>
      </c>
      <c r="C1865" t="s">
        <v>3737</v>
      </c>
      <c r="D1865">
        <f t="shared" si="29"/>
        <v>2022</v>
      </c>
      <c r="E1865" t="s">
        <v>24</v>
      </c>
      <c r="F1865">
        <v>11377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 t="s">
        <v>33</v>
      </c>
      <c r="Q1865" t="s">
        <v>38</v>
      </c>
    </row>
    <row r="1866" spans="1:17" x14ac:dyDescent="0.2">
      <c r="A1866" t="s">
        <v>45</v>
      </c>
      <c r="C1866" t="s">
        <v>3739</v>
      </c>
      <c r="D1866">
        <f t="shared" si="29"/>
        <v>2022</v>
      </c>
      <c r="E1866" t="s">
        <v>24</v>
      </c>
      <c r="F1866">
        <v>11104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 t="s">
        <v>101</v>
      </c>
      <c r="Q1866" t="s">
        <v>92</v>
      </c>
    </row>
    <row r="1867" spans="1:17" x14ac:dyDescent="0.2">
      <c r="A1867" t="s">
        <v>117</v>
      </c>
      <c r="C1867" t="s">
        <v>3741</v>
      </c>
      <c r="D1867">
        <f t="shared" si="29"/>
        <v>2018</v>
      </c>
      <c r="E1867" t="s">
        <v>24</v>
      </c>
      <c r="F1867">
        <v>11377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0</v>
      </c>
      <c r="P1867" t="s">
        <v>57</v>
      </c>
      <c r="Q1867" t="s">
        <v>51</v>
      </c>
    </row>
    <row r="1868" spans="1:17" x14ac:dyDescent="0.2">
      <c r="A1868" t="s">
        <v>1469</v>
      </c>
      <c r="C1868" t="s">
        <v>3743</v>
      </c>
      <c r="D1868">
        <f t="shared" si="29"/>
        <v>2023</v>
      </c>
      <c r="E1868" t="s">
        <v>24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2</v>
      </c>
      <c r="O1868">
        <v>0</v>
      </c>
      <c r="P1868" t="s">
        <v>369</v>
      </c>
      <c r="Q1868" t="s">
        <v>497</v>
      </c>
    </row>
    <row r="1869" spans="1:17" x14ac:dyDescent="0.2">
      <c r="A1869" t="s">
        <v>1813</v>
      </c>
      <c r="B1869" t="s">
        <v>1045</v>
      </c>
      <c r="C1869" t="s">
        <v>3745</v>
      </c>
      <c r="D1869">
        <f t="shared" si="29"/>
        <v>2017</v>
      </c>
      <c r="E1869" t="s">
        <v>24</v>
      </c>
      <c r="F1869">
        <v>11377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2</v>
      </c>
      <c r="M1869">
        <v>0</v>
      </c>
      <c r="N1869">
        <v>2</v>
      </c>
      <c r="O1869">
        <v>0</v>
      </c>
      <c r="P1869" t="s">
        <v>42</v>
      </c>
      <c r="Q1869" t="s">
        <v>83</v>
      </c>
    </row>
    <row r="1870" spans="1:17" x14ac:dyDescent="0.2">
      <c r="A1870" t="s">
        <v>157</v>
      </c>
      <c r="C1870" t="s">
        <v>3747</v>
      </c>
      <c r="D1870">
        <f t="shared" si="29"/>
        <v>2022</v>
      </c>
      <c r="E1870" t="s">
        <v>24</v>
      </c>
      <c r="F1870">
        <v>11377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 t="s">
        <v>101</v>
      </c>
      <c r="Q1870" t="s">
        <v>187</v>
      </c>
    </row>
    <row r="1871" spans="1:17" x14ac:dyDescent="0.2">
      <c r="A1871" t="s">
        <v>1045</v>
      </c>
      <c r="C1871" t="s">
        <v>3748</v>
      </c>
      <c r="D1871">
        <f t="shared" si="29"/>
        <v>2022</v>
      </c>
      <c r="E1871" t="s">
        <v>24</v>
      </c>
      <c r="F1871">
        <v>11377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0</v>
      </c>
      <c r="P1871" t="s">
        <v>50</v>
      </c>
      <c r="Q1871" t="s">
        <v>114</v>
      </c>
    </row>
    <row r="1872" spans="1:17" x14ac:dyDescent="0.2">
      <c r="A1872" t="s">
        <v>1045</v>
      </c>
      <c r="C1872" t="s">
        <v>3749</v>
      </c>
      <c r="D1872">
        <f t="shared" si="29"/>
        <v>2019</v>
      </c>
      <c r="E1872" t="s">
        <v>24</v>
      </c>
      <c r="F1872">
        <v>11377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2</v>
      </c>
      <c r="M1872">
        <v>0</v>
      </c>
      <c r="N1872">
        <v>2</v>
      </c>
      <c r="O1872">
        <v>0</v>
      </c>
      <c r="P1872" t="s">
        <v>50</v>
      </c>
      <c r="Q1872" t="s">
        <v>114</v>
      </c>
    </row>
    <row r="1873" spans="1:17" x14ac:dyDescent="0.2">
      <c r="A1873" t="s">
        <v>1813</v>
      </c>
      <c r="B1873" t="s">
        <v>1045</v>
      </c>
      <c r="C1873" t="s">
        <v>3751</v>
      </c>
      <c r="D1873">
        <f t="shared" si="29"/>
        <v>2013</v>
      </c>
      <c r="E1873" t="s">
        <v>24</v>
      </c>
      <c r="F1873">
        <v>11377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 t="s">
        <v>37</v>
      </c>
      <c r="Q1873" t="s">
        <v>34</v>
      </c>
    </row>
    <row r="1874" spans="1:17" x14ac:dyDescent="0.2">
      <c r="A1874" t="s">
        <v>277</v>
      </c>
      <c r="B1874" t="s">
        <v>3753</v>
      </c>
      <c r="C1874" t="s">
        <v>3754</v>
      </c>
      <c r="D1874">
        <f t="shared" si="29"/>
        <v>2014</v>
      </c>
      <c r="E1874" t="s">
        <v>24</v>
      </c>
      <c r="F1874">
        <v>11377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 t="s">
        <v>53</v>
      </c>
      <c r="Q1874" t="s">
        <v>1922</v>
      </c>
    </row>
    <row r="1875" spans="1:17" x14ac:dyDescent="0.2">
      <c r="A1875" t="s">
        <v>277</v>
      </c>
      <c r="B1875" t="s">
        <v>3756</v>
      </c>
      <c r="C1875" t="s">
        <v>3757</v>
      </c>
      <c r="D1875">
        <f t="shared" si="29"/>
        <v>2013</v>
      </c>
      <c r="E1875" t="s">
        <v>24</v>
      </c>
      <c r="F1875">
        <v>11377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 t="s">
        <v>37</v>
      </c>
      <c r="Q1875" t="s">
        <v>1317</v>
      </c>
    </row>
    <row r="1876" spans="1:17" x14ac:dyDescent="0.2">
      <c r="A1876" t="s">
        <v>277</v>
      </c>
      <c r="C1876" t="s">
        <v>3759</v>
      </c>
      <c r="D1876">
        <f t="shared" si="29"/>
        <v>2019</v>
      </c>
      <c r="E1876" t="s">
        <v>24</v>
      </c>
      <c r="F1876">
        <v>11377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0</v>
      </c>
      <c r="P1876" t="s">
        <v>42</v>
      </c>
      <c r="Q1876" t="s">
        <v>216</v>
      </c>
    </row>
    <row r="1877" spans="1:17" x14ac:dyDescent="0.2">
      <c r="A1877" t="s">
        <v>469</v>
      </c>
      <c r="B1877" t="s">
        <v>3756</v>
      </c>
      <c r="C1877" t="s">
        <v>3761</v>
      </c>
      <c r="D1877">
        <f t="shared" si="29"/>
        <v>2013</v>
      </c>
      <c r="E1877" t="s">
        <v>24</v>
      </c>
      <c r="F1877">
        <v>11377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 t="s">
        <v>33</v>
      </c>
      <c r="Q1877" t="s">
        <v>34</v>
      </c>
    </row>
    <row r="1878" spans="1:17" x14ac:dyDescent="0.2">
      <c r="A1878" t="s">
        <v>277</v>
      </c>
      <c r="B1878" t="s">
        <v>117</v>
      </c>
      <c r="C1878" t="s">
        <v>3763</v>
      </c>
      <c r="D1878">
        <f t="shared" si="29"/>
        <v>2016</v>
      </c>
      <c r="E1878" t="s">
        <v>24</v>
      </c>
      <c r="F1878">
        <v>11377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 t="s">
        <v>37</v>
      </c>
      <c r="Q1878" t="s">
        <v>34</v>
      </c>
    </row>
    <row r="1879" spans="1:17" x14ac:dyDescent="0.2">
      <c r="A1879" t="s">
        <v>22</v>
      </c>
      <c r="B1879" t="s">
        <v>469</v>
      </c>
      <c r="C1879" t="s">
        <v>3765</v>
      </c>
      <c r="D1879">
        <f t="shared" si="29"/>
        <v>2015</v>
      </c>
      <c r="E1879" t="s">
        <v>24</v>
      </c>
      <c r="F1879">
        <v>11377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 t="s">
        <v>33</v>
      </c>
      <c r="Q1879" t="s">
        <v>1922</v>
      </c>
    </row>
    <row r="1880" spans="1:17" x14ac:dyDescent="0.2">
      <c r="B1880" t="s">
        <v>3767</v>
      </c>
      <c r="C1880" t="s">
        <v>3768</v>
      </c>
      <c r="D1880">
        <f t="shared" si="29"/>
        <v>2018</v>
      </c>
      <c r="E1880" t="s">
        <v>24</v>
      </c>
      <c r="F1880">
        <v>11377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 t="s">
        <v>709</v>
      </c>
      <c r="Q1880" t="s">
        <v>122</v>
      </c>
    </row>
    <row r="1881" spans="1:17" x14ac:dyDescent="0.2">
      <c r="A1881" t="s">
        <v>277</v>
      </c>
      <c r="C1881" t="s">
        <v>3770</v>
      </c>
      <c r="D1881">
        <f t="shared" si="29"/>
        <v>2020</v>
      </c>
      <c r="E1881" t="s">
        <v>24</v>
      </c>
      <c r="F1881">
        <v>11377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 t="s">
        <v>613</v>
      </c>
    </row>
    <row r="1882" spans="1:17" x14ac:dyDescent="0.2">
      <c r="A1882" t="s">
        <v>2608</v>
      </c>
      <c r="C1882" t="s">
        <v>3772</v>
      </c>
      <c r="D1882">
        <f t="shared" si="29"/>
        <v>2021</v>
      </c>
      <c r="E1882" t="s">
        <v>24</v>
      </c>
      <c r="F1882">
        <v>11377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 t="s">
        <v>78</v>
      </c>
      <c r="Q1882" t="s">
        <v>1182</v>
      </c>
    </row>
    <row r="1883" spans="1:17" x14ac:dyDescent="0.2">
      <c r="A1883" t="s">
        <v>463</v>
      </c>
      <c r="C1883" t="s">
        <v>3774</v>
      </c>
      <c r="D1883">
        <f t="shared" si="29"/>
        <v>2021</v>
      </c>
      <c r="E1883" t="s">
        <v>24</v>
      </c>
      <c r="F1883">
        <v>11377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0</v>
      </c>
      <c r="P1883" t="s">
        <v>50</v>
      </c>
      <c r="Q1883" t="s">
        <v>51</v>
      </c>
    </row>
    <row r="1884" spans="1:17" x14ac:dyDescent="0.2">
      <c r="A1884" t="s">
        <v>277</v>
      </c>
      <c r="C1884" t="s">
        <v>3775</v>
      </c>
      <c r="D1884">
        <f t="shared" si="29"/>
        <v>2021</v>
      </c>
      <c r="E1884" t="s">
        <v>24</v>
      </c>
      <c r="F1884">
        <v>11377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 t="s">
        <v>37</v>
      </c>
      <c r="Q1884" t="s">
        <v>71</v>
      </c>
    </row>
    <row r="1885" spans="1:17" x14ac:dyDescent="0.2">
      <c r="A1885" t="s">
        <v>277</v>
      </c>
      <c r="C1885" t="s">
        <v>3776</v>
      </c>
      <c r="D1885">
        <f t="shared" si="29"/>
        <v>2020</v>
      </c>
      <c r="E1885" t="s">
        <v>24</v>
      </c>
      <c r="F1885">
        <v>11377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 t="s">
        <v>101</v>
      </c>
      <c r="Q1885" t="s">
        <v>38</v>
      </c>
    </row>
    <row r="1886" spans="1:17" x14ac:dyDescent="0.2">
      <c r="A1886" t="s">
        <v>469</v>
      </c>
      <c r="C1886" t="s">
        <v>3778</v>
      </c>
      <c r="D1886">
        <f t="shared" si="29"/>
        <v>2021</v>
      </c>
      <c r="E1886" t="s">
        <v>24</v>
      </c>
      <c r="F1886">
        <v>11377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0</v>
      </c>
      <c r="P1886" t="s">
        <v>57</v>
      </c>
      <c r="Q1886" t="s">
        <v>114</v>
      </c>
    </row>
    <row r="1887" spans="1:17" x14ac:dyDescent="0.2">
      <c r="A1887" t="s">
        <v>3780</v>
      </c>
      <c r="C1887" t="s">
        <v>3781</v>
      </c>
      <c r="D1887">
        <f t="shared" si="29"/>
        <v>2017</v>
      </c>
      <c r="E1887" t="s">
        <v>24</v>
      </c>
      <c r="F1887">
        <v>11377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 t="s">
        <v>101</v>
      </c>
      <c r="Q1887" t="s">
        <v>79</v>
      </c>
    </row>
    <row r="1888" spans="1:17" x14ac:dyDescent="0.2">
      <c r="A1888" t="s">
        <v>277</v>
      </c>
      <c r="B1888" t="s">
        <v>3753</v>
      </c>
      <c r="C1888" t="s">
        <v>3782</v>
      </c>
      <c r="D1888">
        <f t="shared" si="29"/>
        <v>2013</v>
      </c>
      <c r="E1888" t="s">
        <v>24</v>
      </c>
      <c r="F1888">
        <v>11377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1</v>
      </c>
      <c r="O1888">
        <v>0</v>
      </c>
      <c r="P1888" t="s">
        <v>57</v>
      </c>
      <c r="Q1888" t="s">
        <v>43</v>
      </c>
    </row>
    <row r="1889" spans="1:17" x14ac:dyDescent="0.2">
      <c r="B1889" t="s">
        <v>3784</v>
      </c>
      <c r="C1889" t="s">
        <v>3785</v>
      </c>
      <c r="D1889">
        <f t="shared" si="29"/>
        <v>2023</v>
      </c>
      <c r="E1889" t="s">
        <v>24</v>
      </c>
      <c r="F1889">
        <v>11377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 t="s">
        <v>101</v>
      </c>
      <c r="Q1889" t="s">
        <v>2864</v>
      </c>
    </row>
    <row r="1890" spans="1:17" x14ac:dyDescent="0.2">
      <c r="A1890" t="s">
        <v>469</v>
      </c>
      <c r="C1890" t="s">
        <v>3786</v>
      </c>
      <c r="D1890">
        <f t="shared" si="29"/>
        <v>2023</v>
      </c>
      <c r="E1890" t="s">
        <v>24</v>
      </c>
      <c r="F1890">
        <v>11377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1</v>
      </c>
      <c r="O1890">
        <v>0</v>
      </c>
      <c r="P1890" t="s">
        <v>50</v>
      </c>
      <c r="Q1890" t="s">
        <v>114</v>
      </c>
    </row>
    <row r="1891" spans="1:17" x14ac:dyDescent="0.2">
      <c r="A1891" t="s">
        <v>890</v>
      </c>
      <c r="B1891" t="s">
        <v>411</v>
      </c>
      <c r="C1891" t="s">
        <v>3787</v>
      </c>
      <c r="D1891">
        <f t="shared" si="29"/>
        <v>2014</v>
      </c>
      <c r="E1891" t="s">
        <v>24</v>
      </c>
      <c r="F1891">
        <v>11369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0</v>
      </c>
      <c r="P1891" t="s">
        <v>57</v>
      </c>
      <c r="Q1891" t="s">
        <v>43</v>
      </c>
    </row>
    <row r="1892" spans="1:17" x14ac:dyDescent="0.2">
      <c r="A1892" t="s">
        <v>411</v>
      </c>
      <c r="C1892" t="s">
        <v>3789</v>
      </c>
      <c r="D1892">
        <f t="shared" si="29"/>
        <v>2019</v>
      </c>
      <c r="E1892" t="s">
        <v>24</v>
      </c>
      <c r="F1892">
        <v>11369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0</v>
      </c>
      <c r="P1892" t="s">
        <v>50</v>
      </c>
      <c r="Q1892" t="s">
        <v>114</v>
      </c>
    </row>
    <row r="1893" spans="1:17" x14ac:dyDescent="0.2">
      <c r="A1893" t="s">
        <v>890</v>
      </c>
      <c r="C1893" t="s">
        <v>3790</v>
      </c>
      <c r="D1893">
        <f t="shared" si="29"/>
        <v>2022</v>
      </c>
      <c r="E1893" t="s">
        <v>24</v>
      </c>
      <c r="F1893">
        <v>11369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0</v>
      </c>
      <c r="P1893" t="s">
        <v>42</v>
      </c>
      <c r="Q1893" t="s">
        <v>51</v>
      </c>
    </row>
    <row r="1894" spans="1:17" x14ac:dyDescent="0.2">
      <c r="A1894" t="s">
        <v>890</v>
      </c>
      <c r="B1894" t="s">
        <v>317</v>
      </c>
      <c r="C1894" t="s">
        <v>3792</v>
      </c>
      <c r="D1894">
        <f t="shared" si="29"/>
        <v>2013</v>
      </c>
      <c r="E1894" t="s">
        <v>24</v>
      </c>
      <c r="F1894">
        <v>11369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0</v>
      </c>
      <c r="P1894" t="s">
        <v>50</v>
      </c>
      <c r="Q1894" t="s">
        <v>83</v>
      </c>
    </row>
    <row r="1895" spans="1:17" x14ac:dyDescent="0.2">
      <c r="A1895" t="s">
        <v>890</v>
      </c>
      <c r="C1895" t="s">
        <v>3793</v>
      </c>
      <c r="D1895">
        <f t="shared" si="29"/>
        <v>2018</v>
      </c>
      <c r="E1895" t="s">
        <v>24</v>
      </c>
      <c r="F1895">
        <v>11369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0</v>
      </c>
    </row>
    <row r="1896" spans="1:17" x14ac:dyDescent="0.2">
      <c r="A1896" t="s">
        <v>890</v>
      </c>
      <c r="B1896" t="s">
        <v>411</v>
      </c>
      <c r="C1896" t="s">
        <v>3794</v>
      </c>
      <c r="D1896">
        <f t="shared" si="29"/>
        <v>2014</v>
      </c>
      <c r="E1896" t="s">
        <v>24</v>
      </c>
      <c r="F1896">
        <v>11369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0</v>
      </c>
      <c r="P1896" t="s">
        <v>57</v>
      </c>
      <c r="Q1896" t="s">
        <v>83</v>
      </c>
    </row>
    <row r="1897" spans="1:17" x14ac:dyDescent="0.2">
      <c r="C1897" t="s">
        <v>3796</v>
      </c>
      <c r="D1897">
        <f t="shared" si="29"/>
        <v>2014</v>
      </c>
      <c r="E1897" t="s">
        <v>24</v>
      </c>
      <c r="F1897">
        <v>11369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0</v>
      </c>
      <c r="P1897" t="s">
        <v>50</v>
      </c>
      <c r="Q1897" t="s">
        <v>43</v>
      </c>
    </row>
    <row r="1898" spans="1:17" x14ac:dyDescent="0.2">
      <c r="A1898" t="s">
        <v>3797</v>
      </c>
      <c r="C1898" t="s">
        <v>3798</v>
      </c>
      <c r="D1898">
        <f t="shared" si="29"/>
        <v>2017</v>
      </c>
      <c r="E1898" t="s">
        <v>24</v>
      </c>
      <c r="F1898">
        <v>11369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1</v>
      </c>
      <c r="P1898" t="s">
        <v>42</v>
      </c>
      <c r="Q1898" t="s">
        <v>535</v>
      </c>
    </row>
    <row r="1899" spans="1:17" x14ac:dyDescent="0.2">
      <c r="A1899" t="s">
        <v>317</v>
      </c>
      <c r="C1899" t="s">
        <v>3799</v>
      </c>
      <c r="D1899">
        <f t="shared" si="29"/>
        <v>2018</v>
      </c>
      <c r="E1899" t="s">
        <v>24</v>
      </c>
      <c r="F1899">
        <v>11369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 t="s">
        <v>3800</v>
      </c>
      <c r="Q1899" t="s">
        <v>187</v>
      </c>
    </row>
    <row r="1900" spans="1:17" x14ac:dyDescent="0.2">
      <c r="A1900" t="s">
        <v>890</v>
      </c>
      <c r="C1900" t="s">
        <v>3801</v>
      </c>
      <c r="D1900">
        <f t="shared" si="29"/>
        <v>2018</v>
      </c>
      <c r="E1900" t="s">
        <v>24</v>
      </c>
      <c r="F1900">
        <v>11369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 t="s">
        <v>37</v>
      </c>
      <c r="Q1900" t="s">
        <v>38</v>
      </c>
    </row>
    <row r="1901" spans="1:17" x14ac:dyDescent="0.2">
      <c r="A1901" t="s">
        <v>890</v>
      </c>
      <c r="B1901" t="s">
        <v>411</v>
      </c>
      <c r="C1901" t="s">
        <v>3802</v>
      </c>
      <c r="D1901">
        <f t="shared" si="29"/>
        <v>2014</v>
      </c>
      <c r="E1901" t="s">
        <v>24</v>
      </c>
      <c r="F1901">
        <v>11369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0</v>
      </c>
      <c r="P1901" t="s">
        <v>57</v>
      </c>
      <c r="Q1901" t="s">
        <v>250</v>
      </c>
    </row>
    <row r="1902" spans="1:17" x14ac:dyDescent="0.2">
      <c r="A1902" t="s">
        <v>890</v>
      </c>
      <c r="C1902" t="s">
        <v>3804</v>
      </c>
      <c r="D1902">
        <f t="shared" si="29"/>
        <v>2023</v>
      </c>
      <c r="E1902" t="s">
        <v>24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0</v>
      </c>
      <c r="P1902" t="s">
        <v>940</v>
      </c>
      <c r="Q1902" t="s">
        <v>114</v>
      </c>
    </row>
    <row r="1903" spans="1:17" x14ac:dyDescent="0.2">
      <c r="A1903" t="s">
        <v>733</v>
      </c>
      <c r="B1903" t="s">
        <v>718</v>
      </c>
      <c r="C1903" t="s">
        <v>3806</v>
      </c>
      <c r="D1903">
        <f t="shared" si="29"/>
        <v>2015</v>
      </c>
      <c r="E1903" t="s">
        <v>24</v>
      </c>
      <c r="F1903">
        <v>11102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0</v>
      </c>
      <c r="P1903" t="s">
        <v>57</v>
      </c>
      <c r="Q1903" t="s">
        <v>83</v>
      </c>
    </row>
    <row r="1904" spans="1:17" x14ac:dyDescent="0.2">
      <c r="A1904" t="s">
        <v>718</v>
      </c>
      <c r="B1904" t="s">
        <v>196</v>
      </c>
      <c r="C1904" t="s">
        <v>3808</v>
      </c>
      <c r="D1904">
        <f t="shared" si="29"/>
        <v>2015</v>
      </c>
      <c r="E1904" t="s">
        <v>24</v>
      </c>
      <c r="F1904">
        <v>11102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 t="s">
        <v>42</v>
      </c>
      <c r="Q1904" t="s">
        <v>250</v>
      </c>
    </row>
    <row r="1905" spans="1:17" x14ac:dyDescent="0.2">
      <c r="C1905" t="s">
        <v>3810</v>
      </c>
      <c r="D1905">
        <f t="shared" si="29"/>
        <v>2016</v>
      </c>
      <c r="E1905" t="s">
        <v>24</v>
      </c>
      <c r="F1905">
        <v>11102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 t="s">
        <v>37</v>
      </c>
      <c r="Q1905" t="s">
        <v>34</v>
      </c>
    </row>
    <row r="1906" spans="1:17" x14ac:dyDescent="0.2">
      <c r="A1906" t="s">
        <v>718</v>
      </c>
      <c r="B1906" t="s">
        <v>196</v>
      </c>
      <c r="C1906" t="s">
        <v>3811</v>
      </c>
      <c r="D1906">
        <f t="shared" si="29"/>
        <v>2015</v>
      </c>
      <c r="E1906" t="s">
        <v>24</v>
      </c>
      <c r="F1906">
        <v>11102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 t="s">
        <v>3812</v>
      </c>
      <c r="Q1906" t="s">
        <v>34</v>
      </c>
    </row>
    <row r="1907" spans="1:17" x14ac:dyDescent="0.2">
      <c r="A1907" t="s">
        <v>449</v>
      </c>
      <c r="B1907" t="s">
        <v>718</v>
      </c>
      <c r="C1907" t="s">
        <v>3814</v>
      </c>
      <c r="D1907">
        <f t="shared" si="29"/>
        <v>2015</v>
      </c>
      <c r="E1907" t="s">
        <v>24</v>
      </c>
      <c r="F1907">
        <v>11103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0</v>
      </c>
      <c r="P1907" t="s">
        <v>1054</v>
      </c>
      <c r="Q1907" t="s">
        <v>2030</v>
      </c>
    </row>
    <row r="1908" spans="1:17" x14ac:dyDescent="0.2">
      <c r="A1908" t="s">
        <v>196</v>
      </c>
      <c r="C1908" t="s">
        <v>3815</v>
      </c>
      <c r="D1908">
        <f t="shared" si="29"/>
        <v>2018</v>
      </c>
      <c r="E1908" t="s">
        <v>24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 t="s">
        <v>3816</v>
      </c>
      <c r="Q1908" t="s">
        <v>38</v>
      </c>
    </row>
    <row r="1909" spans="1:17" x14ac:dyDescent="0.2">
      <c r="A1909" t="s">
        <v>718</v>
      </c>
      <c r="C1909" t="s">
        <v>3817</v>
      </c>
      <c r="D1909">
        <f t="shared" si="29"/>
        <v>2019</v>
      </c>
      <c r="E1909" t="s">
        <v>24</v>
      </c>
      <c r="F1909">
        <v>11102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1</v>
      </c>
      <c r="O1909">
        <v>0</v>
      </c>
      <c r="P1909" t="s">
        <v>110</v>
      </c>
      <c r="Q1909" t="s">
        <v>146</v>
      </c>
    </row>
    <row r="1910" spans="1:17" x14ac:dyDescent="0.2">
      <c r="A1910" t="s">
        <v>449</v>
      </c>
      <c r="C1910" t="s">
        <v>3818</v>
      </c>
      <c r="D1910">
        <f t="shared" si="29"/>
        <v>2023</v>
      </c>
      <c r="E1910" t="s">
        <v>24</v>
      </c>
      <c r="F1910">
        <v>11103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0</v>
      </c>
      <c r="P1910" t="s">
        <v>532</v>
      </c>
      <c r="Q1910" t="s">
        <v>114</v>
      </c>
    </row>
    <row r="1911" spans="1:17" x14ac:dyDescent="0.2">
      <c r="A1911" t="s">
        <v>166</v>
      </c>
      <c r="C1911" t="s">
        <v>3819</v>
      </c>
      <c r="D1911">
        <f t="shared" si="29"/>
        <v>2020</v>
      </c>
      <c r="E1911" t="s">
        <v>24</v>
      </c>
      <c r="F1911">
        <v>11105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0</v>
      </c>
      <c r="P1911" t="s">
        <v>50</v>
      </c>
      <c r="Q1911" t="s">
        <v>114</v>
      </c>
    </row>
    <row r="1912" spans="1:17" x14ac:dyDescent="0.2">
      <c r="A1912" t="s">
        <v>161</v>
      </c>
      <c r="B1912" t="s">
        <v>63</v>
      </c>
      <c r="C1912" t="s">
        <v>3820</v>
      </c>
      <c r="D1912">
        <f t="shared" si="29"/>
        <v>2016</v>
      </c>
      <c r="E1912" t="s">
        <v>24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1</v>
      </c>
      <c r="O1912">
        <v>0</v>
      </c>
      <c r="P1912" t="s">
        <v>82</v>
      </c>
      <c r="Q1912" t="s">
        <v>83</v>
      </c>
    </row>
    <row r="1913" spans="1:17" x14ac:dyDescent="0.2">
      <c r="B1913" t="s">
        <v>3822</v>
      </c>
      <c r="C1913" t="s">
        <v>3823</v>
      </c>
      <c r="D1913">
        <f t="shared" si="29"/>
        <v>2019</v>
      </c>
      <c r="E1913" t="s">
        <v>24</v>
      </c>
      <c r="F1913">
        <v>11105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 t="s">
        <v>3824</v>
      </c>
      <c r="Q1913" t="s">
        <v>187</v>
      </c>
    </row>
    <row r="1914" spans="1:17" x14ac:dyDescent="0.2">
      <c r="A1914" t="s">
        <v>166</v>
      </c>
      <c r="B1914" t="s">
        <v>411</v>
      </c>
      <c r="C1914" t="s">
        <v>3826</v>
      </c>
      <c r="D1914">
        <f t="shared" si="29"/>
        <v>2014</v>
      </c>
      <c r="E1914" t="s">
        <v>24</v>
      </c>
      <c r="F1914">
        <v>11105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 t="s">
        <v>37</v>
      </c>
      <c r="Q1914" t="s">
        <v>119</v>
      </c>
    </row>
    <row r="1915" spans="1:17" x14ac:dyDescent="0.2">
      <c r="A1915" t="s">
        <v>161</v>
      </c>
      <c r="C1915" t="s">
        <v>3828</v>
      </c>
      <c r="D1915">
        <f t="shared" si="29"/>
        <v>2016</v>
      </c>
      <c r="E1915" t="s">
        <v>24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 t="s">
        <v>37</v>
      </c>
      <c r="Q1915" t="s">
        <v>34</v>
      </c>
    </row>
    <row r="1916" spans="1:17" x14ac:dyDescent="0.2">
      <c r="A1916" t="s">
        <v>411</v>
      </c>
      <c r="C1916" t="s">
        <v>3829</v>
      </c>
      <c r="D1916">
        <f t="shared" si="29"/>
        <v>2018</v>
      </c>
      <c r="E1916" t="s">
        <v>24</v>
      </c>
      <c r="F1916">
        <v>11105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 t="s">
        <v>101</v>
      </c>
      <c r="Q1916" t="s">
        <v>122</v>
      </c>
    </row>
    <row r="1917" spans="1:17" x14ac:dyDescent="0.2">
      <c r="A1917" t="s">
        <v>166</v>
      </c>
      <c r="B1917" t="s">
        <v>411</v>
      </c>
      <c r="C1917" t="s">
        <v>3830</v>
      </c>
      <c r="D1917">
        <f t="shared" si="29"/>
        <v>2015</v>
      </c>
      <c r="E1917" t="s">
        <v>24</v>
      </c>
      <c r="F1917">
        <v>11105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 t="s">
        <v>37</v>
      </c>
      <c r="Q1917" t="s">
        <v>34</v>
      </c>
    </row>
    <row r="1918" spans="1:17" x14ac:dyDescent="0.2">
      <c r="B1918" t="s">
        <v>3832</v>
      </c>
      <c r="C1918" t="s">
        <v>3833</v>
      </c>
      <c r="D1918">
        <f t="shared" si="29"/>
        <v>2021</v>
      </c>
      <c r="E1918" t="s">
        <v>24</v>
      </c>
      <c r="F1918">
        <v>11105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 t="s">
        <v>613</v>
      </c>
      <c r="Q1918" t="s">
        <v>688</v>
      </c>
    </row>
    <row r="1919" spans="1:17" x14ac:dyDescent="0.2">
      <c r="A1919" t="s">
        <v>166</v>
      </c>
      <c r="C1919" t="s">
        <v>3834</v>
      </c>
      <c r="D1919">
        <f t="shared" si="29"/>
        <v>2021</v>
      </c>
      <c r="E1919" t="s">
        <v>24</v>
      </c>
      <c r="F1919">
        <v>11105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 t="s">
        <v>101</v>
      </c>
      <c r="Q1919" t="s">
        <v>38</v>
      </c>
    </row>
    <row r="1920" spans="1:17" x14ac:dyDescent="0.2">
      <c r="A1920" t="s">
        <v>166</v>
      </c>
      <c r="B1920" t="s">
        <v>411</v>
      </c>
      <c r="C1920" t="s">
        <v>3835</v>
      </c>
      <c r="D1920">
        <f t="shared" si="29"/>
        <v>2013</v>
      </c>
      <c r="E1920" t="s">
        <v>24</v>
      </c>
      <c r="F1920">
        <v>11105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 t="s">
        <v>37</v>
      </c>
      <c r="Q1920" t="s">
        <v>34</v>
      </c>
    </row>
    <row r="1921" spans="1:17" x14ac:dyDescent="0.2">
      <c r="A1921" t="s">
        <v>125</v>
      </c>
      <c r="C1921" t="s">
        <v>3837</v>
      </c>
      <c r="D1921">
        <f t="shared" si="29"/>
        <v>2019</v>
      </c>
      <c r="E1921" t="s">
        <v>24</v>
      </c>
      <c r="F1921">
        <v>11377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0</v>
      </c>
      <c r="P1921" t="s">
        <v>50</v>
      </c>
      <c r="Q1921" t="s">
        <v>114</v>
      </c>
    </row>
    <row r="1922" spans="1:17" x14ac:dyDescent="0.2">
      <c r="B1922" t="s">
        <v>3839</v>
      </c>
      <c r="C1922" t="s">
        <v>3840</v>
      </c>
      <c r="D1922">
        <f t="shared" si="29"/>
        <v>2018</v>
      </c>
      <c r="E1922" t="s">
        <v>24</v>
      </c>
      <c r="F1922">
        <v>11377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1</v>
      </c>
      <c r="O1922">
        <v>0</v>
      </c>
      <c r="P1922" t="s">
        <v>42</v>
      </c>
      <c r="Q1922" t="s">
        <v>239</v>
      </c>
    </row>
    <row r="1923" spans="1:17" x14ac:dyDescent="0.2">
      <c r="A1923" t="s">
        <v>312</v>
      </c>
      <c r="B1923" t="s">
        <v>157</v>
      </c>
      <c r="C1923" t="s">
        <v>3842</v>
      </c>
      <c r="D1923">
        <f t="shared" ref="D1923:D1986" si="30">VALUE(LEFT(C1923,4))</f>
        <v>2015</v>
      </c>
      <c r="E1923" t="s">
        <v>24</v>
      </c>
      <c r="F1923">
        <v>11377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 t="s">
        <v>57</v>
      </c>
      <c r="Q1923" t="s">
        <v>119</v>
      </c>
    </row>
    <row r="1924" spans="1:17" x14ac:dyDescent="0.2">
      <c r="A1924" t="s">
        <v>312</v>
      </c>
      <c r="B1924" t="s">
        <v>157</v>
      </c>
      <c r="C1924" t="s">
        <v>3843</v>
      </c>
      <c r="D1924">
        <f t="shared" si="30"/>
        <v>2013</v>
      </c>
      <c r="E1924" t="s">
        <v>24</v>
      </c>
      <c r="F1924">
        <v>11377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 t="s">
        <v>37</v>
      </c>
      <c r="Q1924" t="s">
        <v>34</v>
      </c>
    </row>
    <row r="1925" spans="1:17" x14ac:dyDescent="0.2">
      <c r="A1925" t="s">
        <v>1897</v>
      </c>
      <c r="B1925" t="s">
        <v>1850</v>
      </c>
      <c r="C1925" t="s">
        <v>3845</v>
      </c>
      <c r="D1925">
        <f t="shared" si="30"/>
        <v>2015</v>
      </c>
      <c r="E1925" t="s">
        <v>24</v>
      </c>
      <c r="F1925">
        <v>11377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 t="s">
        <v>37</v>
      </c>
      <c r="Q1925" t="s">
        <v>34</v>
      </c>
    </row>
    <row r="1926" spans="1:17" x14ac:dyDescent="0.2">
      <c r="A1926" t="s">
        <v>125</v>
      </c>
      <c r="B1926" t="s">
        <v>1881</v>
      </c>
      <c r="C1926" t="s">
        <v>3847</v>
      </c>
      <c r="D1926">
        <f t="shared" si="30"/>
        <v>2014</v>
      </c>
      <c r="E1926" t="s">
        <v>24</v>
      </c>
      <c r="F1926">
        <v>11377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 t="s">
        <v>37</v>
      </c>
      <c r="Q1926" t="s">
        <v>34</v>
      </c>
    </row>
    <row r="1927" spans="1:17" x14ac:dyDescent="0.2">
      <c r="A1927" t="s">
        <v>130</v>
      </c>
      <c r="C1927" t="s">
        <v>3849</v>
      </c>
      <c r="D1927">
        <f t="shared" si="30"/>
        <v>2021</v>
      </c>
      <c r="E1927" t="s">
        <v>24</v>
      </c>
      <c r="F1927">
        <v>11377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0</v>
      </c>
      <c r="P1927" t="s">
        <v>50</v>
      </c>
      <c r="Q1927" t="s">
        <v>114</v>
      </c>
    </row>
    <row r="1928" spans="1:17" x14ac:dyDescent="0.2">
      <c r="A1928" t="s">
        <v>157</v>
      </c>
      <c r="C1928" t="s">
        <v>3850</v>
      </c>
      <c r="D1928">
        <f t="shared" si="30"/>
        <v>2021</v>
      </c>
      <c r="E1928" t="s">
        <v>24</v>
      </c>
      <c r="F1928">
        <v>11377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 t="s">
        <v>50</v>
      </c>
      <c r="Q1928" t="s">
        <v>688</v>
      </c>
    </row>
    <row r="1929" spans="1:17" x14ac:dyDescent="0.2">
      <c r="A1929" t="s">
        <v>1045</v>
      </c>
      <c r="C1929" t="s">
        <v>3851</v>
      </c>
      <c r="D1929">
        <f t="shared" si="30"/>
        <v>2022</v>
      </c>
      <c r="E1929" t="s">
        <v>24</v>
      </c>
      <c r="F1929">
        <v>11377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0</v>
      </c>
      <c r="P1929" t="s">
        <v>50</v>
      </c>
      <c r="Q1929" t="s">
        <v>114</v>
      </c>
    </row>
    <row r="1930" spans="1:17" x14ac:dyDescent="0.2">
      <c r="A1930" t="s">
        <v>1045</v>
      </c>
      <c r="C1930" t="s">
        <v>3852</v>
      </c>
      <c r="D1930">
        <f t="shared" si="30"/>
        <v>2019</v>
      </c>
      <c r="E1930" t="s">
        <v>24</v>
      </c>
      <c r="F1930">
        <v>11377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 t="s">
        <v>101</v>
      </c>
      <c r="Q1930" t="s">
        <v>38</v>
      </c>
    </row>
    <row r="1931" spans="1:17" x14ac:dyDescent="0.2">
      <c r="A1931" t="s">
        <v>125</v>
      </c>
      <c r="C1931" t="s">
        <v>3853</v>
      </c>
      <c r="D1931">
        <f t="shared" si="30"/>
        <v>2018</v>
      </c>
      <c r="E1931" t="s">
        <v>24</v>
      </c>
      <c r="F1931">
        <v>11377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1</v>
      </c>
      <c r="O1931">
        <v>0</v>
      </c>
      <c r="P1931" t="s">
        <v>57</v>
      </c>
      <c r="Q1931" t="s">
        <v>114</v>
      </c>
    </row>
    <row r="1932" spans="1:17" x14ac:dyDescent="0.2">
      <c r="A1932" t="s">
        <v>125</v>
      </c>
      <c r="C1932" t="s">
        <v>3854</v>
      </c>
      <c r="D1932">
        <f t="shared" si="30"/>
        <v>2021</v>
      </c>
      <c r="E1932" t="s">
        <v>24</v>
      </c>
      <c r="F1932">
        <v>11377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 t="s">
        <v>101</v>
      </c>
      <c r="Q1932" t="s">
        <v>187</v>
      </c>
    </row>
    <row r="1933" spans="1:17" x14ac:dyDescent="0.2">
      <c r="A1933" t="s">
        <v>157</v>
      </c>
      <c r="B1933" t="s">
        <v>125</v>
      </c>
      <c r="C1933" t="s">
        <v>3855</v>
      </c>
      <c r="D1933">
        <f t="shared" si="30"/>
        <v>2017</v>
      </c>
      <c r="E1933" t="s">
        <v>24</v>
      </c>
      <c r="F1933">
        <v>11377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 t="s">
        <v>60</v>
      </c>
      <c r="Q1933" t="s">
        <v>79</v>
      </c>
    </row>
    <row r="1934" spans="1:17" x14ac:dyDescent="0.2">
      <c r="A1934" t="s">
        <v>1850</v>
      </c>
      <c r="C1934" t="s">
        <v>3857</v>
      </c>
      <c r="D1934">
        <f t="shared" si="30"/>
        <v>2021</v>
      </c>
      <c r="E1934" t="s">
        <v>24</v>
      </c>
      <c r="F1934">
        <v>11377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0</v>
      </c>
      <c r="P1934" t="s">
        <v>50</v>
      </c>
      <c r="Q1934" t="s">
        <v>51</v>
      </c>
    </row>
    <row r="1935" spans="1:17" x14ac:dyDescent="0.2">
      <c r="A1935" t="s">
        <v>277</v>
      </c>
      <c r="C1935" t="s">
        <v>3858</v>
      </c>
      <c r="D1935">
        <f t="shared" si="30"/>
        <v>2022</v>
      </c>
      <c r="E1935" t="s">
        <v>24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 t="s">
        <v>50</v>
      </c>
      <c r="Q1935" t="s">
        <v>51</v>
      </c>
    </row>
    <row r="1936" spans="1:17" x14ac:dyDescent="0.2">
      <c r="A1936" t="s">
        <v>125</v>
      </c>
      <c r="C1936" t="s">
        <v>3859</v>
      </c>
      <c r="D1936">
        <f t="shared" si="30"/>
        <v>2022</v>
      </c>
      <c r="E1936" t="s">
        <v>24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 t="s">
        <v>101</v>
      </c>
      <c r="Q1936" t="s">
        <v>38</v>
      </c>
    </row>
    <row r="1937" spans="1:17" x14ac:dyDescent="0.2">
      <c r="A1937" t="s">
        <v>3861</v>
      </c>
      <c r="C1937" t="s">
        <v>3862</v>
      </c>
      <c r="D1937">
        <f t="shared" si="30"/>
        <v>2018</v>
      </c>
      <c r="E1937" t="s">
        <v>24</v>
      </c>
      <c r="F1937">
        <v>11377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1</v>
      </c>
      <c r="O1937">
        <v>0</v>
      </c>
      <c r="P1937" t="s">
        <v>50</v>
      </c>
      <c r="Q1937" t="s">
        <v>51</v>
      </c>
    </row>
    <row r="1938" spans="1:17" x14ac:dyDescent="0.2">
      <c r="A1938" t="s">
        <v>125</v>
      </c>
      <c r="C1938" t="s">
        <v>3863</v>
      </c>
      <c r="D1938">
        <f t="shared" si="30"/>
        <v>2019</v>
      </c>
      <c r="E1938" t="s">
        <v>24</v>
      </c>
      <c r="F1938">
        <v>11377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1</v>
      </c>
      <c r="O1938">
        <v>0</v>
      </c>
      <c r="P1938" t="s">
        <v>50</v>
      </c>
      <c r="Q1938" t="s">
        <v>146</v>
      </c>
    </row>
    <row r="1939" spans="1:17" x14ac:dyDescent="0.2">
      <c r="A1939" t="s">
        <v>130</v>
      </c>
      <c r="C1939" t="s">
        <v>3864</v>
      </c>
      <c r="D1939">
        <f t="shared" si="30"/>
        <v>2018</v>
      </c>
      <c r="E1939" t="s">
        <v>24</v>
      </c>
      <c r="F1939">
        <v>11377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1</v>
      </c>
      <c r="O1939">
        <v>0</v>
      </c>
      <c r="P1939" t="s">
        <v>50</v>
      </c>
      <c r="Q1939" t="s">
        <v>43</v>
      </c>
    </row>
    <row r="1940" spans="1:17" x14ac:dyDescent="0.2">
      <c r="A1940" t="s">
        <v>1045</v>
      </c>
      <c r="C1940" t="s">
        <v>3865</v>
      </c>
      <c r="D1940">
        <f t="shared" si="30"/>
        <v>2019</v>
      </c>
      <c r="E1940" t="s">
        <v>24</v>
      </c>
      <c r="F1940">
        <v>11377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1</v>
      </c>
      <c r="P1940" t="s">
        <v>42</v>
      </c>
      <c r="Q1940" t="s">
        <v>51</v>
      </c>
    </row>
    <row r="1941" spans="1:17" x14ac:dyDescent="0.2">
      <c r="A1941" t="s">
        <v>125</v>
      </c>
      <c r="B1941" t="s">
        <v>157</v>
      </c>
      <c r="C1941" t="s">
        <v>3866</v>
      </c>
      <c r="D1941">
        <f t="shared" si="30"/>
        <v>2013</v>
      </c>
      <c r="E1941" t="s">
        <v>24</v>
      </c>
      <c r="F1941">
        <v>11377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1</v>
      </c>
      <c r="O1941">
        <v>0</v>
      </c>
      <c r="P1941" t="s">
        <v>1632</v>
      </c>
      <c r="Q1941" t="s">
        <v>1087</v>
      </c>
    </row>
    <row r="1942" spans="1:17" x14ac:dyDescent="0.2">
      <c r="A1942" t="s">
        <v>157</v>
      </c>
      <c r="C1942" t="s">
        <v>3868</v>
      </c>
      <c r="D1942">
        <f t="shared" si="30"/>
        <v>2022</v>
      </c>
      <c r="E1942" t="s">
        <v>24</v>
      </c>
      <c r="F1942">
        <v>11377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0</v>
      </c>
      <c r="P1942" t="s">
        <v>42</v>
      </c>
      <c r="Q1942" t="s">
        <v>114</v>
      </c>
    </row>
    <row r="1943" spans="1:17" x14ac:dyDescent="0.2">
      <c r="A1943" t="s">
        <v>125</v>
      </c>
      <c r="C1943" t="s">
        <v>3869</v>
      </c>
      <c r="D1943">
        <f t="shared" si="30"/>
        <v>2021</v>
      </c>
      <c r="E1943" t="s">
        <v>24</v>
      </c>
      <c r="F1943">
        <v>11377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 t="s">
        <v>33</v>
      </c>
      <c r="Q1943" t="s">
        <v>122</v>
      </c>
    </row>
    <row r="1944" spans="1:17" x14ac:dyDescent="0.2">
      <c r="A1944" t="s">
        <v>1045</v>
      </c>
      <c r="C1944" t="s">
        <v>3870</v>
      </c>
      <c r="D1944">
        <f t="shared" si="30"/>
        <v>2017</v>
      </c>
      <c r="E1944" t="s">
        <v>24</v>
      </c>
      <c r="F1944">
        <v>11377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0</v>
      </c>
      <c r="P1944" t="s">
        <v>50</v>
      </c>
      <c r="Q1944" t="s">
        <v>83</v>
      </c>
    </row>
    <row r="1945" spans="1:17" x14ac:dyDescent="0.2">
      <c r="A1945" t="s">
        <v>157</v>
      </c>
      <c r="C1945" t="s">
        <v>3871</v>
      </c>
      <c r="D1945">
        <f t="shared" si="30"/>
        <v>2023</v>
      </c>
      <c r="E1945" t="s">
        <v>24</v>
      </c>
      <c r="F1945">
        <v>11377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</row>
    <row r="1946" spans="1:17" x14ac:dyDescent="0.2">
      <c r="A1946" t="s">
        <v>511</v>
      </c>
      <c r="C1946" t="s">
        <v>3873</v>
      </c>
      <c r="D1946">
        <f t="shared" si="30"/>
        <v>2020</v>
      </c>
      <c r="E1946" t="s">
        <v>24</v>
      </c>
      <c r="F1946">
        <v>11372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 t="s">
        <v>91</v>
      </c>
      <c r="Q1946" t="s">
        <v>187</v>
      </c>
    </row>
    <row r="1947" spans="1:17" x14ac:dyDescent="0.2">
      <c r="A1947" t="s">
        <v>499</v>
      </c>
      <c r="C1947" t="s">
        <v>3874</v>
      </c>
      <c r="D1947">
        <f t="shared" si="30"/>
        <v>2021</v>
      </c>
      <c r="E1947" t="s">
        <v>24</v>
      </c>
      <c r="F1947">
        <v>11372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 t="s">
        <v>654</v>
      </c>
      <c r="Q1947" t="s">
        <v>187</v>
      </c>
    </row>
    <row r="1948" spans="1:17" x14ac:dyDescent="0.2">
      <c r="A1948" t="s">
        <v>31</v>
      </c>
      <c r="C1948" t="s">
        <v>3875</v>
      </c>
      <c r="D1948">
        <f t="shared" si="30"/>
        <v>2022</v>
      </c>
      <c r="E1948" t="s">
        <v>24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1</v>
      </c>
      <c r="O1948">
        <v>0</v>
      </c>
      <c r="P1948" t="s">
        <v>136</v>
      </c>
      <c r="Q1948" t="s">
        <v>688</v>
      </c>
    </row>
    <row r="1949" spans="1:17" x14ac:dyDescent="0.2">
      <c r="A1949" t="s">
        <v>31</v>
      </c>
      <c r="C1949" t="s">
        <v>3876</v>
      </c>
      <c r="D1949">
        <f t="shared" si="30"/>
        <v>2020</v>
      </c>
      <c r="E1949" t="s">
        <v>24</v>
      </c>
      <c r="F1949">
        <v>11372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1</v>
      </c>
      <c r="O1949">
        <v>0</v>
      </c>
      <c r="P1949" t="s">
        <v>50</v>
      </c>
      <c r="Q1949" t="s">
        <v>71</v>
      </c>
    </row>
    <row r="1950" spans="1:17" x14ac:dyDescent="0.2">
      <c r="B1950" t="s">
        <v>3878</v>
      </c>
      <c r="C1950" t="s">
        <v>3879</v>
      </c>
      <c r="D1950">
        <f t="shared" si="30"/>
        <v>2017</v>
      </c>
      <c r="E1950" t="s">
        <v>24</v>
      </c>
      <c r="F1950">
        <v>11372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 t="s">
        <v>60</v>
      </c>
      <c r="Q1950" t="s">
        <v>171</v>
      </c>
    </row>
    <row r="1951" spans="1:17" x14ac:dyDescent="0.2">
      <c r="A1951" t="s">
        <v>31</v>
      </c>
      <c r="C1951" t="s">
        <v>3880</v>
      </c>
      <c r="D1951">
        <f t="shared" si="30"/>
        <v>2019</v>
      </c>
      <c r="E1951" t="s">
        <v>24</v>
      </c>
      <c r="F1951">
        <v>11372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0</v>
      </c>
    </row>
    <row r="1952" spans="1:17" x14ac:dyDescent="0.2">
      <c r="B1952" t="s">
        <v>3882</v>
      </c>
      <c r="C1952" t="s">
        <v>3883</v>
      </c>
      <c r="D1952">
        <f t="shared" si="30"/>
        <v>2018</v>
      </c>
      <c r="E1952" t="s">
        <v>24</v>
      </c>
      <c r="F1952">
        <v>11372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 t="s">
        <v>37</v>
      </c>
      <c r="Q1952" t="s">
        <v>187</v>
      </c>
    </row>
    <row r="1953" spans="1:17" x14ac:dyDescent="0.2">
      <c r="A1953" t="s">
        <v>499</v>
      </c>
      <c r="C1953" t="s">
        <v>3884</v>
      </c>
      <c r="D1953">
        <f t="shared" si="30"/>
        <v>2020</v>
      </c>
      <c r="E1953" t="s">
        <v>24</v>
      </c>
      <c r="F1953">
        <v>11372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1</v>
      </c>
      <c r="O1953">
        <v>0</v>
      </c>
    </row>
    <row r="1954" spans="1:17" x14ac:dyDescent="0.2">
      <c r="B1954" t="s">
        <v>2401</v>
      </c>
      <c r="C1954" t="s">
        <v>3885</v>
      </c>
      <c r="D1954">
        <f t="shared" si="30"/>
        <v>2023</v>
      </c>
      <c r="E1954" t="s">
        <v>24</v>
      </c>
      <c r="F1954">
        <v>11372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1</v>
      </c>
      <c r="O1954">
        <v>0</v>
      </c>
      <c r="P1954" t="s">
        <v>50</v>
      </c>
      <c r="Q1954" t="s">
        <v>51</v>
      </c>
    </row>
    <row r="1955" spans="1:17" x14ac:dyDescent="0.2">
      <c r="B1955" t="s">
        <v>3887</v>
      </c>
      <c r="C1955" t="s">
        <v>3888</v>
      </c>
      <c r="D1955">
        <f t="shared" si="30"/>
        <v>2022</v>
      </c>
      <c r="E1955" t="s">
        <v>24</v>
      </c>
      <c r="F1955">
        <v>11377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1</v>
      </c>
      <c r="O1955">
        <v>0</v>
      </c>
      <c r="P1955" t="s">
        <v>57</v>
      </c>
      <c r="Q1955" t="s">
        <v>51</v>
      </c>
    </row>
    <row r="1956" spans="1:17" x14ac:dyDescent="0.2">
      <c r="C1956" t="s">
        <v>3890</v>
      </c>
      <c r="D1956">
        <f t="shared" si="30"/>
        <v>2016</v>
      </c>
      <c r="E1956" t="s">
        <v>24</v>
      </c>
      <c r="F1956">
        <v>11377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1</v>
      </c>
      <c r="O1956">
        <v>0</v>
      </c>
      <c r="P1956" t="s">
        <v>57</v>
      </c>
      <c r="Q1956" t="s">
        <v>43</v>
      </c>
    </row>
    <row r="1957" spans="1:17" x14ac:dyDescent="0.2">
      <c r="A1957" t="s">
        <v>277</v>
      </c>
      <c r="C1957" t="s">
        <v>3892</v>
      </c>
      <c r="D1957">
        <f t="shared" si="30"/>
        <v>2017</v>
      </c>
      <c r="E1957" t="s">
        <v>24</v>
      </c>
      <c r="F1957">
        <v>11377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0</v>
      </c>
      <c r="P1957" t="s">
        <v>42</v>
      </c>
      <c r="Q1957" t="s">
        <v>43</v>
      </c>
    </row>
    <row r="1958" spans="1:17" x14ac:dyDescent="0.2">
      <c r="A1958" t="s">
        <v>1599</v>
      </c>
      <c r="C1958" t="s">
        <v>3894</v>
      </c>
      <c r="D1958">
        <f t="shared" si="30"/>
        <v>2017</v>
      </c>
      <c r="E1958" t="s">
        <v>24</v>
      </c>
      <c r="F1958">
        <v>11377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 t="s">
        <v>101</v>
      </c>
      <c r="Q1958" t="s">
        <v>239</v>
      </c>
    </row>
    <row r="1959" spans="1:17" x14ac:dyDescent="0.2">
      <c r="A1959" t="s">
        <v>22</v>
      </c>
      <c r="B1959" t="s">
        <v>469</v>
      </c>
      <c r="C1959" t="s">
        <v>3895</v>
      </c>
      <c r="D1959">
        <f t="shared" si="30"/>
        <v>2015</v>
      </c>
      <c r="E1959" t="s">
        <v>24</v>
      </c>
      <c r="F1959">
        <v>11377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1</v>
      </c>
      <c r="O1959">
        <v>0</v>
      </c>
      <c r="P1959" t="s">
        <v>57</v>
      </c>
      <c r="Q1959" t="s">
        <v>1066</v>
      </c>
    </row>
    <row r="1960" spans="1:17" x14ac:dyDescent="0.2">
      <c r="A1960" t="s">
        <v>277</v>
      </c>
      <c r="C1960" t="s">
        <v>3897</v>
      </c>
      <c r="D1960">
        <f t="shared" si="30"/>
        <v>2017</v>
      </c>
      <c r="E1960" t="s">
        <v>24</v>
      </c>
      <c r="F1960">
        <v>11377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 t="s">
        <v>683</v>
      </c>
      <c r="Q1960" t="s">
        <v>119</v>
      </c>
    </row>
    <row r="1961" spans="1:17" x14ac:dyDescent="0.2">
      <c r="A1961" t="s">
        <v>2608</v>
      </c>
      <c r="B1961" t="s">
        <v>22</v>
      </c>
      <c r="C1961" t="s">
        <v>3899</v>
      </c>
      <c r="D1961">
        <f t="shared" si="30"/>
        <v>2014</v>
      </c>
      <c r="E1961" t="s">
        <v>24</v>
      </c>
      <c r="F1961">
        <v>11377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 t="s">
        <v>1203</v>
      </c>
      <c r="Q1961" t="s">
        <v>34</v>
      </c>
    </row>
    <row r="1962" spans="1:17" x14ac:dyDescent="0.2">
      <c r="A1962" t="s">
        <v>469</v>
      </c>
      <c r="C1962" t="s">
        <v>2754</v>
      </c>
      <c r="D1962">
        <f t="shared" si="30"/>
        <v>2019</v>
      </c>
      <c r="E1962" t="s">
        <v>24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1</v>
      </c>
      <c r="O1962">
        <v>0</v>
      </c>
      <c r="P1962" t="s">
        <v>50</v>
      </c>
      <c r="Q1962" t="s">
        <v>51</v>
      </c>
    </row>
    <row r="1963" spans="1:17" x14ac:dyDescent="0.2">
      <c r="A1963" t="s">
        <v>277</v>
      </c>
      <c r="C1963" t="s">
        <v>3901</v>
      </c>
      <c r="D1963">
        <f t="shared" si="30"/>
        <v>2017</v>
      </c>
      <c r="E1963" t="s">
        <v>24</v>
      </c>
      <c r="F1963">
        <v>11377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 t="s">
        <v>101</v>
      </c>
      <c r="Q1963" t="s">
        <v>79</v>
      </c>
    </row>
    <row r="1964" spans="1:17" x14ac:dyDescent="0.2">
      <c r="A1964" t="s">
        <v>277</v>
      </c>
      <c r="C1964" t="s">
        <v>3903</v>
      </c>
      <c r="D1964">
        <f t="shared" si="30"/>
        <v>2020</v>
      </c>
      <c r="E1964" t="s">
        <v>24</v>
      </c>
      <c r="F1964">
        <v>11377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 t="s">
        <v>101</v>
      </c>
      <c r="Q1964" t="s">
        <v>38</v>
      </c>
    </row>
    <row r="1965" spans="1:17" x14ac:dyDescent="0.2">
      <c r="A1965" t="s">
        <v>3756</v>
      </c>
      <c r="B1965" t="s">
        <v>277</v>
      </c>
      <c r="C1965" t="s">
        <v>3904</v>
      </c>
      <c r="D1965">
        <f t="shared" si="30"/>
        <v>2016</v>
      </c>
      <c r="E1965" t="s">
        <v>24</v>
      </c>
      <c r="F1965">
        <v>11377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0</v>
      </c>
      <c r="P1965" t="s">
        <v>57</v>
      </c>
      <c r="Q1965" t="s">
        <v>43</v>
      </c>
    </row>
    <row r="1966" spans="1:17" x14ac:dyDescent="0.2">
      <c r="A1966" t="s">
        <v>166</v>
      </c>
      <c r="C1966" t="s">
        <v>3906</v>
      </c>
      <c r="D1966">
        <f t="shared" si="30"/>
        <v>2017</v>
      </c>
      <c r="E1966" t="s">
        <v>24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0</v>
      </c>
      <c r="P1966" t="s">
        <v>613</v>
      </c>
      <c r="Q1966" t="s">
        <v>83</v>
      </c>
    </row>
    <row r="1967" spans="1:17" x14ac:dyDescent="0.2">
      <c r="A1967" t="s">
        <v>706</v>
      </c>
      <c r="C1967" t="s">
        <v>3907</v>
      </c>
      <c r="D1967">
        <f t="shared" si="30"/>
        <v>2018</v>
      </c>
      <c r="E1967" t="s">
        <v>24</v>
      </c>
      <c r="F1967">
        <v>11105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 t="s">
        <v>50</v>
      </c>
      <c r="Q1967" t="s">
        <v>43</v>
      </c>
    </row>
    <row r="1968" spans="1:17" x14ac:dyDescent="0.2">
      <c r="A1968" t="s">
        <v>166</v>
      </c>
      <c r="B1968" t="s">
        <v>317</v>
      </c>
      <c r="C1968" t="s">
        <v>3909</v>
      </c>
      <c r="D1968">
        <f t="shared" si="30"/>
        <v>2015</v>
      </c>
      <c r="E1968" t="s">
        <v>24</v>
      </c>
      <c r="F1968">
        <v>11105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 t="s">
        <v>57</v>
      </c>
      <c r="Q1968" t="s">
        <v>1066</v>
      </c>
    </row>
    <row r="1969" spans="1:17" x14ac:dyDescent="0.2">
      <c r="A1969" t="s">
        <v>317</v>
      </c>
      <c r="B1969" t="s">
        <v>460</v>
      </c>
      <c r="C1969" t="s">
        <v>3911</v>
      </c>
      <c r="D1969">
        <f t="shared" si="30"/>
        <v>2015</v>
      </c>
      <c r="E1969" t="s">
        <v>24</v>
      </c>
      <c r="F1969">
        <v>11105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 t="s">
        <v>57</v>
      </c>
      <c r="Q1969" t="s">
        <v>43</v>
      </c>
    </row>
    <row r="1970" spans="1:17" x14ac:dyDescent="0.2">
      <c r="A1970" t="s">
        <v>706</v>
      </c>
      <c r="C1970" t="s">
        <v>3913</v>
      </c>
      <c r="D1970">
        <f t="shared" si="30"/>
        <v>2022</v>
      </c>
      <c r="E1970" t="s">
        <v>24</v>
      </c>
      <c r="F1970">
        <v>11105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 t="s">
        <v>42</v>
      </c>
      <c r="Q1970" t="s">
        <v>114</v>
      </c>
    </row>
    <row r="1971" spans="1:17" x14ac:dyDescent="0.2">
      <c r="B1971" t="s">
        <v>3915</v>
      </c>
      <c r="C1971" t="s">
        <v>3916</v>
      </c>
      <c r="D1971">
        <f t="shared" si="30"/>
        <v>2019</v>
      </c>
      <c r="E1971" t="s">
        <v>24</v>
      </c>
      <c r="F1971">
        <v>11105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1</v>
      </c>
      <c r="O1971">
        <v>0</v>
      </c>
      <c r="P1971" t="s">
        <v>3917</v>
      </c>
      <c r="Q1971" t="s">
        <v>51</v>
      </c>
    </row>
    <row r="1972" spans="1:17" x14ac:dyDescent="0.2">
      <c r="A1972" t="s">
        <v>317</v>
      </c>
      <c r="C1972" t="s">
        <v>3919</v>
      </c>
      <c r="D1972">
        <f t="shared" si="30"/>
        <v>2020</v>
      </c>
      <c r="E1972" t="s">
        <v>24</v>
      </c>
      <c r="F1972">
        <v>11105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0</v>
      </c>
      <c r="P1972" t="s">
        <v>246</v>
      </c>
      <c r="Q1972" t="s">
        <v>51</v>
      </c>
    </row>
    <row r="1973" spans="1:17" x14ac:dyDescent="0.2">
      <c r="A1973" t="s">
        <v>317</v>
      </c>
      <c r="C1973" t="s">
        <v>3920</v>
      </c>
      <c r="D1973">
        <f t="shared" si="30"/>
        <v>2019</v>
      </c>
      <c r="E1973" t="s">
        <v>24</v>
      </c>
      <c r="F1973">
        <v>11105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0</v>
      </c>
      <c r="P1973" t="s">
        <v>110</v>
      </c>
      <c r="Q1973" t="s">
        <v>114</v>
      </c>
    </row>
    <row r="1974" spans="1:17" x14ac:dyDescent="0.2">
      <c r="A1974" t="s">
        <v>40</v>
      </c>
      <c r="B1974" t="s">
        <v>317</v>
      </c>
      <c r="C1974" t="s">
        <v>3922</v>
      </c>
      <c r="D1974">
        <f t="shared" si="30"/>
        <v>2015</v>
      </c>
      <c r="E1974" t="s">
        <v>24</v>
      </c>
      <c r="F1974">
        <v>11105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0</v>
      </c>
      <c r="P1974" t="s">
        <v>57</v>
      </c>
      <c r="Q1974" t="s">
        <v>43</v>
      </c>
    </row>
    <row r="1975" spans="1:17" x14ac:dyDescent="0.2">
      <c r="B1975" t="s">
        <v>3924</v>
      </c>
      <c r="C1975" t="s">
        <v>3925</v>
      </c>
      <c r="D1975">
        <f t="shared" si="30"/>
        <v>2022</v>
      </c>
      <c r="E1975" t="s">
        <v>24</v>
      </c>
      <c r="F1975">
        <v>11105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 t="s">
        <v>866</v>
      </c>
      <c r="Q1975" t="s">
        <v>38</v>
      </c>
    </row>
    <row r="1976" spans="1:17" x14ac:dyDescent="0.2">
      <c r="B1976" t="s">
        <v>3927</v>
      </c>
      <c r="C1976" t="s">
        <v>3928</v>
      </c>
      <c r="D1976">
        <f t="shared" si="30"/>
        <v>2022</v>
      </c>
      <c r="E1976" t="s">
        <v>24</v>
      </c>
      <c r="F1976">
        <v>11105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0</v>
      </c>
      <c r="P1976" t="s">
        <v>57</v>
      </c>
      <c r="Q1976" t="s">
        <v>688</v>
      </c>
    </row>
    <row r="1977" spans="1:17" x14ac:dyDescent="0.2">
      <c r="A1977" t="s">
        <v>45</v>
      </c>
      <c r="B1977" t="s">
        <v>317</v>
      </c>
      <c r="C1977" t="s">
        <v>3930</v>
      </c>
      <c r="D1977">
        <f t="shared" si="30"/>
        <v>2015</v>
      </c>
      <c r="E1977" t="s">
        <v>24</v>
      </c>
      <c r="F1977">
        <v>11105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0</v>
      </c>
      <c r="P1977" t="s">
        <v>42</v>
      </c>
      <c r="Q1977" t="s">
        <v>83</v>
      </c>
    </row>
    <row r="1978" spans="1:17" x14ac:dyDescent="0.2">
      <c r="A1978" t="s">
        <v>317</v>
      </c>
      <c r="B1978" t="s">
        <v>2160</v>
      </c>
      <c r="C1978" t="s">
        <v>3932</v>
      </c>
      <c r="D1978">
        <f t="shared" si="30"/>
        <v>2014</v>
      </c>
      <c r="E1978" t="s">
        <v>24</v>
      </c>
      <c r="F1978">
        <v>11105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 t="s">
        <v>37</v>
      </c>
      <c r="Q1978" t="s">
        <v>570</v>
      </c>
    </row>
    <row r="1979" spans="1:17" x14ac:dyDescent="0.2">
      <c r="A1979" t="s">
        <v>63</v>
      </c>
      <c r="B1979" t="s">
        <v>317</v>
      </c>
      <c r="C1979" t="s">
        <v>3934</v>
      </c>
      <c r="D1979">
        <f t="shared" si="30"/>
        <v>2014</v>
      </c>
      <c r="E1979" t="s">
        <v>24</v>
      </c>
      <c r="F1979">
        <v>11105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1</v>
      </c>
      <c r="O1979">
        <v>0</v>
      </c>
      <c r="P1979" t="s">
        <v>57</v>
      </c>
      <c r="Q1979" t="s">
        <v>43</v>
      </c>
    </row>
    <row r="1980" spans="1:17" x14ac:dyDescent="0.2">
      <c r="A1980" t="s">
        <v>317</v>
      </c>
      <c r="C1980" t="s">
        <v>3936</v>
      </c>
      <c r="D1980">
        <f t="shared" si="30"/>
        <v>2018</v>
      </c>
      <c r="E1980" t="s">
        <v>24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0</v>
      </c>
      <c r="P1980" t="s">
        <v>50</v>
      </c>
    </row>
    <row r="1981" spans="1:17" x14ac:dyDescent="0.2">
      <c r="A1981" t="s">
        <v>317</v>
      </c>
      <c r="B1981" t="s">
        <v>63</v>
      </c>
      <c r="C1981" t="s">
        <v>3937</v>
      </c>
      <c r="D1981">
        <f t="shared" si="30"/>
        <v>2015</v>
      </c>
      <c r="E1981" t="s">
        <v>24</v>
      </c>
      <c r="F1981">
        <v>11105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0</v>
      </c>
      <c r="P1981" t="s">
        <v>57</v>
      </c>
      <c r="Q1981" t="s">
        <v>83</v>
      </c>
    </row>
    <row r="1982" spans="1:17" x14ac:dyDescent="0.2">
      <c r="A1982" t="s">
        <v>2160</v>
      </c>
      <c r="C1982" t="s">
        <v>3938</v>
      </c>
      <c r="D1982">
        <f t="shared" si="30"/>
        <v>2021</v>
      </c>
      <c r="E1982" t="s">
        <v>24</v>
      </c>
      <c r="F1982">
        <v>11105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0</v>
      </c>
      <c r="P1982" t="s">
        <v>50</v>
      </c>
      <c r="Q1982" t="s">
        <v>51</v>
      </c>
    </row>
    <row r="1983" spans="1:17" x14ac:dyDescent="0.2">
      <c r="B1983" t="s">
        <v>3940</v>
      </c>
      <c r="C1983" t="s">
        <v>3941</v>
      </c>
      <c r="D1983">
        <f t="shared" si="30"/>
        <v>2023</v>
      </c>
      <c r="E1983" t="s">
        <v>24</v>
      </c>
      <c r="F1983">
        <v>11105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1</v>
      </c>
      <c r="O1983">
        <v>0</v>
      </c>
      <c r="P1983" t="s">
        <v>82</v>
      </c>
      <c r="Q1983" t="s">
        <v>114</v>
      </c>
    </row>
    <row r="1984" spans="1:17" x14ac:dyDescent="0.2">
      <c r="A1984" t="s">
        <v>2160</v>
      </c>
      <c r="B1984" t="s">
        <v>344</v>
      </c>
      <c r="C1984" t="s">
        <v>3943</v>
      </c>
      <c r="D1984">
        <f t="shared" si="30"/>
        <v>2013</v>
      </c>
      <c r="E1984" t="s">
        <v>24</v>
      </c>
      <c r="F1984">
        <v>11103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</v>
      </c>
      <c r="P1984" t="s">
        <v>57</v>
      </c>
      <c r="Q1984" t="s">
        <v>909</v>
      </c>
    </row>
    <row r="1985" spans="1:17" x14ac:dyDescent="0.2">
      <c r="A1985" t="s">
        <v>907</v>
      </c>
      <c r="B1985" t="s">
        <v>344</v>
      </c>
      <c r="C1985" t="s">
        <v>3944</v>
      </c>
      <c r="D1985">
        <f t="shared" si="30"/>
        <v>2013</v>
      </c>
      <c r="E1985" t="s">
        <v>24</v>
      </c>
      <c r="F1985">
        <v>11103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 t="s">
        <v>37</v>
      </c>
      <c r="Q1985" t="s">
        <v>34</v>
      </c>
    </row>
    <row r="1986" spans="1:17" x14ac:dyDescent="0.2">
      <c r="A1986" t="s">
        <v>3946</v>
      </c>
      <c r="B1986" t="s">
        <v>3947</v>
      </c>
      <c r="C1986" t="s">
        <v>3948</v>
      </c>
      <c r="D1986">
        <f t="shared" si="30"/>
        <v>2013</v>
      </c>
      <c r="E1986" t="s">
        <v>24</v>
      </c>
      <c r="F1986">
        <v>11378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 t="s">
        <v>37</v>
      </c>
      <c r="Q1986" t="s">
        <v>34</v>
      </c>
    </row>
    <row r="1987" spans="1:17" x14ac:dyDescent="0.2">
      <c r="A1987" t="s">
        <v>3950</v>
      </c>
      <c r="B1987" t="s">
        <v>277</v>
      </c>
      <c r="C1987" t="s">
        <v>3951</v>
      </c>
      <c r="D1987">
        <f t="shared" ref="D1987:D2050" si="31">VALUE(LEFT(C1987,4))</f>
        <v>2015</v>
      </c>
      <c r="E1987" t="s">
        <v>24</v>
      </c>
      <c r="F1987">
        <v>11378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 t="s">
        <v>60</v>
      </c>
      <c r="Q1987" t="s">
        <v>34</v>
      </c>
    </row>
    <row r="1988" spans="1:17" x14ac:dyDescent="0.2">
      <c r="A1988" t="s">
        <v>277</v>
      </c>
      <c r="C1988" t="s">
        <v>3953</v>
      </c>
      <c r="D1988">
        <f t="shared" si="31"/>
        <v>2019</v>
      </c>
      <c r="E1988" t="s">
        <v>24</v>
      </c>
      <c r="F1988">
        <v>11378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 t="s">
        <v>33</v>
      </c>
      <c r="Q1988" t="s">
        <v>546</v>
      </c>
    </row>
    <row r="1989" spans="1:17" x14ac:dyDescent="0.2">
      <c r="A1989" t="s">
        <v>3955</v>
      </c>
      <c r="B1989" t="s">
        <v>3956</v>
      </c>
      <c r="C1989" t="s">
        <v>3957</v>
      </c>
      <c r="D1989">
        <f t="shared" si="31"/>
        <v>2014</v>
      </c>
      <c r="E1989" t="s">
        <v>24</v>
      </c>
      <c r="F1989">
        <v>11101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0</v>
      </c>
      <c r="P1989" t="s">
        <v>50</v>
      </c>
      <c r="Q1989" t="s">
        <v>250</v>
      </c>
    </row>
    <row r="1990" spans="1:17" x14ac:dyDescent="0.2">
      <c r="A1990" t="s">
        <v>3617</v>
      </c>
      <c r="C1990" t="s">
        <v>3958</v>
      </c>
      <c r="D1990">
        <f t="shared" si="31"/>
        <v>2018</v>
      </c>
      <c r="E1990" t="s">
        <v>24</v>
      </c>
      <c r="F1990">
        <v>11101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0</v>
      </c>
    </row>
    <row r="1991" spans="1:17" x14ac:dyDescent="0.2">
      <c r="A1991" t="s">
        <v>1897</v>
      </c>
      <c r="C1991" t="s">
        <v>3960</v>
      </c>
      <c r="D1991">
        <f t="shared" si="31"/>
        <v>2019</v>
      </c>
      <c r="E1991" t="s">
        <v>24</v>
      </c>
      <c r="F1991">
        <v>11106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1</v>
      </c>
      <c r="O1991">
        <v>0</v>
      </c>
      <c r="P1991" t="s">
        <v>50</v>
      </c>
      <c r="Q1991" t="s">
        <v>51</v>
      </c>
    </row>
    <row r="1992" spans="1:17" x14ac:dyDescent="0.2">
      <c r="A1992" t="s">
        <v>209</v>
      </c>
      <c r="C1992" t="s">
        <v>3962</v>
      </c>
      <c r="D1992">
        <f t="shared" si="31"/>
        <v>2017</v>
      </c>
      <c r="E1992" t="s">
        <v>24</v>
      </c>
      <c r="F1992">
        <v>11101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0</v>
      </c>
      <c r="P1992" t="s">
        <v>246</v>
      </c>
      <c r="Q1992" t="s">
        <v>68</v>
      </c>
    </row>
    <row r="1993" spans="1:17" x14ac:dyDescent="0.2">
      <c r="A1993" t="s">
        <v>3955</v>
      </c>
      <c r="C1993" t="s">
        <v>3964</v>
      </c>
      <c r="D1993">
        <f t="shared" si="31"/>
        <v>2019</v>
      </c>
      <c r="E1993" t="s">
        <v>24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0</v>
      </c>
      <c r="P1993" t="s">
        <v>50</v>
      </c>
      <c r="Q1993" t="s">
        <v>51</v>
      </c>
    </row>
    <row r="1994" spans="1:17" x14ac:dyDescent="0.2">
      <c r="A1994" t="s">
        <v>3956</v>
      </c>
      <c r="B1994" t="s">
        <v>3955</v>
      </c>
      <c r="C1994" t="s">
        <v>3965</v>
      </c>
      <c r="D1994">
        <f t="shared" si="31"/>
        <v>2014</v>
      </c>
      <c r="E1994" t="s">
        <v>24</v>
      </c>
      <c r="F1994">
        <v>11101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0</v>
      </c>
      <c r="P1994" t="s">
        <v>42</v>
      </c>
      <c r="Q1994" t="s">
        <v>83</v>
      </c>
    </row>
    <row r="1995" spans="1:17" x14ac:dyDescent="0.2">
      <c r="A1995" t="s">
        <v>209</v>
      </c>
      <c r="C1995" t="s">
        <v>3966</v>
      </c>
      <c r="D1995">
        <f t="shared" si="31"/>
        <v>2020</v>
      </c>
      <c r="E1995" t="s">
        <v>24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0</v>
      </c>
      <c r="P1995" t="s">
        <v>57</v>
      </c>
      <c r="Q1995" t="s">
        <v>51</v>
      </c>
    </row>
    <row r="1996" spans="1:17" x14ac:dyDescent="0.2">
      <c r="A1996" t="s">
        <v>209</v>
      </c>
      <c r="C1996" t="s">
        <v>3968</v>
      </c>
      <c r="D1996">
        <f t="shared" si="31"/>
        <v>2020</v>
      </c>
      <c r="E1996" t="s">
        <v>24</v>
      </c>
      <c r="F1996">
        <v>11101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1</v>
      </c>
      <c r="O1996">
        <v>0</v>
      </c>
      <c r="P1996" t="s">
        <v>50</v>
      </c>
      <c r="Q1996" t="s">
        <v>216</v>
      </c>
    </row>
    <row r="1997" spans="1:17" x14ac:dyDescent="0.2">
      <c r="A1997" t="s">
        <v>209</v>
      </c>
      <c r="C1997" t="s">
        <v>3969</v>
      </c>
      <c r="D1997">
        <f t="shared" si="31"/>
        <v>2020</v>
      </c>
      <c r="E1997" t="s">
        <v>24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0</v>
      </c>
      <c r="P1997" t="s">
        <v>57</v>
      </c>
      <c r="Q1997" t="s">
        <v>114</v>
      </c>
    </row>
    <row r="1998" spans="1:17" x14ac:dyDescent="0.2">
      <c r="B1998" t="s">
        <v>3971</v>
      </c>
      <c r="C1998" t="s">
        <v>3972</v>
      </c>
      <c r="D1998">
        <f t="shared" si="31"/>
        <v>2020</v>
      </c>
      <c r="E1998" t="s">
        <v>24</v>
      </c>
      <c r="F1998">
        <v>11101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 t="s">
        <v>37</v>
      </c>
      <c r="Q1998" t="s">
        <v>187</v>
      </c>
    </row>
    <row r="1999" spans="1:17" x14ac:dyDescent="0.2">
      <c r="A1999" t="s">
        <v>209</v>
      </c>
      <c r="C1999" t="s">
        <v>3973</v>
      </c>
      <c r="D1999">
        <f t="shared" si="31"/>
        <v>2021</v>
      </c>
      <c r="E1999" t="s">
        <v>24</v>
      </c>
      <c r="F1999">
        <v>11101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0</v>
      </c>
      <c r="P1999" t="s">
        <v>136</v>
      </c>
      <c r="Q1999" t="s">
        <v>146</v>
      </c>
    </row>
    <row r="2000" spans="1:17" x14ac:dyDescent="0.2">
      <c r="A2000" t="s">
        <v>1997</v>
      </c>
      <c r="C2000" t="s">
        <v>3974</v>
      </c>
      <c r="D2000">
        <f t="shared" si="31"/>
        <v>2021</v>
      </c>
      <c r="E2000" t="s">
        <v>24</v>
      </c>
      <c r="F2000">
        <v>11101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 t="s">
        <v>496</v>
      </c>
      <c r="Q2000" t="s">
        <v>688</v>
      </c>
    </row>
    <row r="2001" spans="1:17" x14ac:dyDescent="0.2">
      <c r="A2001" t="s">
        <v>209</v>
      </c>
      <c r="C2001" t="s">
        <v>3975</v>
      </c>
      <c r="D2001">
        <f t="shared" si="31"/>
        <v>2021</v>
      </c>
      <c r="E2001" t="s">
        <v>24</v>
      </c>
      <c r="F2001">
        <v>11101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Q2001" t="s">
        <v>114</v>
      </c>
    </row>
    <row r="2002" spans="1:17" x14ac:dyDescent="0.2">
      <c r="A2002" t="s">
        <v>209</v>
      </c>
      <c r="C2002" t="s">
        <v>3976</v>
      </c>
      <c r="D2002">
        <f t="shared" si="31"/>
        <v>2017</v>
      </c>
      <c r="E2002" t="s">
        <v>24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0</v>
      </c>
      <c r="P2002" t="s">
        <v>50</v>
      </c>
      <c r="Q2002" t="s">
        <v>43</v>
      </c>
    </row>
    <row r="2003" spans="1:17" x14ac:dyDescent="0.2">
      <c r="A2003" t="s">
        <v>312</v>
      </c>
      <c r="C2003" t="s">
        <v>3977</v>
      </c>
      <c r="D2003">
        <f t="shared" si="31"/>
        <v>2019</v>
      </c>
      <c r="E2003" t="s">
        <v>24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 t="s">
        <v>28</v>
      </c>
      <c r="Q2003" t="s">
        <v>187</v>
      </c>
    </row>
    <row r="2004" spans="1:17" x14ac:dyDescent="0.2">
      <c r="A2004" t="s">
        <v>209</v>
      </c>
      <c r="C2004" t="s">
        <v>3978</v>
      </c>
      <c r="D2004">
        <f t="shared" si="31"/>
        <v>2017</v>
      </c>
      <c r="E2004" t="s">
        <v>24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1</v>
      </c>
      <c r="O2004">
        <v>0</v>
      </c>
      <c r="P2004" t="s">
        <v>369</v>
      </c>
      <c r="Q2004" t="s">
        <v>68</v>
      </c>
    </row>
    <row r="2005" spans="1:17" x14ac:dyDescent="0.2">
      <c r="A2005" t="s">
        <v>3980</v>
      </c>
      <c r="B2005" t="s">
        <v>3080</v>
      </c>
      <c r="C2005" t="s">
        <v>3981</v>
      </c>
      <c r="D2005">
        <f t="shared" si="31"/>
        <v>2016</v>
      </c>
      <c r="E2005" t="s">
        <v>24</v>
      </c>
      <c r="F2005">
        <v>11106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0</v>
      </c>
      <c r="P2005" t="s">
        <v>57</v>
      </c>
      <c r="Q2005" t="s">
        <v>43</v>
      </c>
    </row>
    <row r="2006" spans="1:17" x14ac:dyDescent="0.2">
      <c r="A2006" t="s">
        <v>3983</v>
      </c>
      <c r="B2006" t="s">
        <v>918</v>
      </c>
      <c r="C2006" t="s">
        <v>3984</v>
      </c>
      <c r="D2006">
        <f t="shared" si="31"/>
        <v>2013</v>
      </c>
      <c r="E2006" t="s">
        <v>24</v>
      </c>
      <c r="F2006">
        <v>11106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1</v>
      </c>
      <c r="O2006">
        <v>0</v>
      </c>
      <c r="P2006" t="s">
        <v>57</v>
      </c>
      <c r="Q2006" t="s">
        <v>43</v>
      </c>
    </row>
    <row r="2007" spans="1:17" x14ac:dyDescent="0.2">
      <c r="A2007" t="s">
        <v>209</v>
      </c>
      <c r="B2007" t="s">
        <v>312</v>
      </c>
      <c r="C2007" t="s">
        <v>3986</v>
      </c>
      <c r="D2007">
        <f t="shared" si="31"/>
        <v>2016</v>
      </c>
      <c r="E2007" t="s">
        <v>24</v>
      </c>
      <c r="F2007">
        <v>11106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2</v>
      </c>
      <c r="M2007">
        <v>0</v>
      </c>
      <c r="N2007">
        <v>1</v>
      </c>
      <c r="O2007">
        <v>0</v>
      </c>
      <c r="P2007" t="s">
        <v>57</v>
      </c>
      <c r="Q2007" t="s">
        <v>43</v>
      </c>
    </row>
    <row r="2008" spans="1:17" x14ac:dyDescent="0.2">
      <c r="A2008" t="s">
        <v>3704</v>
      </c>
      <c r="B2008" t="s">
        <v>3080</v>
      </c>
      <c r="C2008" t="s">
        <v>3988</v>
      </c>
      <c r="D2008">
        <f t="shared" si="31"/>
        <v>2014</v>
      </c>
      <c r="E2008" t="s">
        <v>24</v>
      </c>
      <c r="F2008">
        <v>11106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0</v>
      </c>
      <c r="P2008" t="s">
        <v>57</v>
      </c>
      <c r="Q2008" t="s">
        <v>83</v>
      </c>
    </row>
    <row r="2009" spans="1:17" x14ac:dyDescent="0.2">
      <c r="B2009" t="s">
        <v>3990</v>
      </c>
      <c r="C2009" t="s">
        <v>3991</v>
      </c>
      <c r="D2009">
        <f t="shared" si="31"/>
        <v>2018</v>
      </c>
      <c r="E2009" t="s">
        <v>24</v>
      </c>
      <c r="F2009">
        <v>11101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1</v>
      </c>
      <c r="O2009">
        <v>0</v>
      </c>
      <c r="P2009" t="s">
        <v>57</v>
      </c>
      <c r="Q2009" t="s">
        <v>43</v>
      </c>
    </row>
    <row r="2010" spans="1:17" x14ac:dyDescent="0.2">
      <c r="A2010" t="s">
        <v>414</v>
      </c>
      <c r="B2010" t="s">
        <v>133</v>
      </c>
      <c r="C2010" t="s">
        <v>3993</v>
      </c>
      <c r="D2010">
        <f t="shared" si="31"/>
        <v>2015</v>
      </c>
      <c r="E2010" t="s">
        <v>24</v>
      </c>
      <c r="F2010">
        <v>11101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0</v>
      </c>
      <c r="P2010" t="s">
        <v>50</v>
      </c>
      <c r="Q2010" t="s">
        <v>83</v>
      </c>
    </row>
    <row r="2011" spans="1:17" x14ac:dyDescent="0.2">
      <c r="A2011" t="s">
        <v>404</v>
      </c>
      <c r="B2011" t="s">
        <v>1897</v>
      </c>
      <c r="C2011" t="s">
        <v>3995</v>
      </c>
      <c r="D2011">
        <f t="shared" si="31"/>
        <v>2013</v>
      </c>
      <c r="E2011" t="s">
        <v>24</v>
      </c>
      <c r="F2011">
        <v>11106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0</v>
      </c>
      <c r="P2011" t="s">
        <v>568</v>
      </c>
      <c r="Q2011" t="s">
        <v>2030</v>
      </c>
    </row>
    <row r="2012" spans="1:17" x14ac:dyDescent="0.2">
      <c r="A2012" t="s">
        <v>209</v>
      </c>
      <c r="C2012" t="s">
        <v>3996</v>
      </c>
      <c r="D2012">
        <f t="shared" si="31"/>
        <v>2017</v>
      </c>
      <c r="E2012" t="s">
        <v>24</v>
      </c>
      <c r="F2012">
        <v>11106</v>
      </c>
      <c r="G2012">
        <v>1</v>
      </c>
      <c r="H2012">
        <v>0</v>
      </c>
      <c r="I2012">
        <v>0</v>
      </c>
      <c r="J2012">
        <v>2</v>
      </c>
      <c r="K2012">
        <v>0</v>
      </c>
      <c r="L2012">
        <v>1</v>
      </c>
      <c r="M2012">
        <v>0</v>
      </c>
      <c r="N2012">
        <v>3</v>
      </c>
      <c r="O2012">
        <v>0</v>
      </c>
      <c r="P2012" t="s">
        <v>1170</v>
      </c>
      <c r="Q2012" t="s">
        <v>904</v>
      </c>
    </row>
    <row r="2013" spans="1:17" x14ac:dyDescent="0.2">
      <c r="A2013" t="s">
        <v>1997</v>
      </c>
      <c r="B2013" t="s">
        <v>2077</v>
      </c>
      <c r="C2013" t="s">
        <v>3998</v>
      </c>
      <c r="D2013">
        <f t="shared" si="31"/>
        <v>2015</v>
      </c>
      <c r="E2013" t="s">
        <v>24</v>
      </c>
      <c r="F2013">
        <v>11101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 t="s">
        <v>37</v>
      </c>
      <c r="Q2013" t="s">
        <v>250</v>
      </c>
    </row>
    <row r="2014" spans="1:17" x14ac:dyDescent="0.2">
      <c r="A2014" t="s">
        <v>316</v>
      </c>
      <c r="C2014" t="s">
        <v>4000</v>
      </c>
      <c r="D2014">
        <f t="shared" si="31"/>
        <v>2020</v>
      </c>
      <c r="E2014" t="s">
        <v>24</v>
      </c>
      <c r="F2014">
        <v>11106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0</v>
      </c>
      <c r="P2014" t="s">
        <v>50</v>
      </c>
      <c r="Q2014" t="s">
        <v>146</v>
      </c>
    </row>
    <row r="2015" spans="1:17" x14ac:dyDescent="0.2">
      <c r="A2015" t="s">
        <v>3956</v>
      </c>
      <c r="C2015" t="s">
        <v>4002</v>
      </c>
      <c r="D2015">
        <f t="shared" si="31"/>
        <v>2020</v>
      </c>
      <c r="E2015" t="s">
        <v>24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0</v>
      </c>
      <c r="P2015" t="s">
        <v>42</v>
      </c>
      <c r="Q2015" t="s">
        <v>51</v>
      </c>
    </row>
    <row r="2016" spans="1:17" x14ac:dyDescent="0.2">
      <c r="A2016" t="s">
        <v>3956</v>
      </c>
      <c r="C2016" t="s">
        <v>4004</v>
      </c>
      <c r="D2016">
        <f t="shared" si="31"/>
        <v>2020</v>
      </c>
      <c r="E2016" t="s">
        <v>24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0</v>
      </c>
    </row>
    <row r="2017" spans="1:17" x14ac:dyDescent="0.2">
      <c r="A2017" t="s">
        <v>316</v>
      </c>
      <c r="C2017" t="s">
        <v>4005</v>
      </c>
      <c r="D2017">
        <f t="shared" si="31"/>
        <v>2021</v>
      </c>
      <c r="E2017" t="s">
        <v>24</v>
      </c>
      <c r="F2017">
        <v>11106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 t="s">
        <v>246</v>
      </c>
      <c r="Q2017" t="s">
        <v>114</v>
      </c>
    </row>
    <row r="2018" spans="1:17" x14ac:dyDescent="0.2">
      <c r="A2018" t="s">
        <v>209</v>
      </c>
      <c r="C2018" t="s">
        <v>4006</v>
      </c>
      <c r="D2018">
        <f t="shared" si="31"/>
        <v>2021</v>
      </c>
      <c r="E2018" t="s">
        <v>24</v>
      </c>
      <c r="F2018">
        <v>11106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 t="s">
        <v>101</v>
      </c>
      <c r="Q2018" t="s">
        <v>71</v>
      </c>
    </row>
    <row r="2019" spans="1:17" x14ac:dyDescent="0.2">
      <c r="B2019" t="s">
        <v>4008</v>
      </c>
      <c r="C2019" t="s">
        <v>4009</v>
      </c>
      <c r="D2019">
        <f t="shared" si="31"/>
        <v>2021</v>
      </c>
      <c r="E2019" t="s">
        <v>24</v>
      </c>
      <c r="F2019">
        <v>11101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</v>
      </c>
      <c r="P2019" t="s">
        <v>110</v>
      </c>
      <c r="Q2019" t="s">
        <v>51</v>
      </c>
    </row>
    <row r="2020" spans="1:17" x14ac:dyDescent="0.2">
      <c r="B2020" t="s">
        <v>4011</v>
      </c>
      <c r="C2020" t="s">
        <v>4012</v>
      </c>
      <c r="D2020">
        <f t="shared" si="31"/>
        <v>2021</v>
      </c>
      <c r="E2020" t="s">
        <v>24</v>
      </c>
      <c r="F2020">
        <v>11101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 t="s">
        <v>57</v>
      </c>
      <c r="Q2020" t="s">
        <v>114</v>
      </c>
    </row>
    <row r="2021" spans="1:17" x14ac:dyDescent="0.2">
      <c r="B2021" t="s">
        <v>4014</v>
      </c>
      <c r="C2021" t="s">
        <v>4015</v>
      </c>
      <c r="D2021">
        <f t="shared" si="31"/>
        <v>2021</v>
      </c>
      <c r="E2021" t="s">
        <v>24</v>
      </c>
      <c r="F2021">
        <v>11106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 t="s">
        <v>50</v>
      </c>
      <c r="Q2021" t="s">
        <v>114</v>
      </c>
    </row>
    <row r="2022" spans="1:17" x14ac:dyDescent="0.2">
      <c r="A2022" t="s">
        <v>2077</v>
      </c>
      <c r="C2022" t="s">
        <v>4017</v>
      </c>
      <c r="D2022">
        <f t="shared" si="31"/>
        <v>2021</v>
      </c>
      <c r="E2022" t="s">
        <v>24</v>
      </c>
      <c r="F2022">
        <v>11101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 t="s">
        <v>33</v>
      </c>
      <c r="Q2022" t="s">
        <v>187</v>
      </c>
    </row>
    <row r="2023" spans="1:17" x14ac:dyDescent="0.2">
      <c r="A2023" t="s">
        <v>133</v>
      </c>
      <c r="C2023" t="s">
        <v>4019</v>
      </c>
      <c r="D2023">
        <f t="shared" si="31"/>
        <v>2016</v>
      </c>
      <c r="E2023" t="s">
        <v>24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 t="s">
        <v>37</v>
      </c>
      <c r="Q2023" t="s">
        <v>1047</v>
      </c>
    </row>
    <row r="2024" spans="1:17" x14ac:dyDescent="0.2">
      <c r="A2024" t="s">
        <v>2077</v>
      </c>
      <c r="C2024" t="s">
        <v>4021</v>
      </c>
      <c r="D2024">
        <f t="shared" si="31"/>
        <v>2016</v>
      </c>
      <c r="E2024" t="s">
        <v>24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 t="s">
        <v>4022</v>
      </c>
      <c r="Q2024" t="s">
        <v>3504</v>
      </c>
    </row>
    <row r="2025" spans="1:17" x14ac:dyDescent="0.2">
      <c r="A2025" t="s">
        <v>1997</v>
      </c>
      <c r="C2025" t="s">
        <v>4024</v>
      </c>
      <c r="D2025">
        <f t="shared" si="31"/>
        <v>2022</v>
      </c>
      <c r="E2025" t="s">
        <v>24</v>
      </c>
      <c r="F2025">
        <v>11101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 t="s">
        <v>50</v>
      </c>
      <c r="Q2025" t="s">
        <v>51</v>
      </c>
    </row>
    <row r="2026" spans="1:17" x14ac:dyDescent="0.2">
      <c r="A2026" t="s">
        <v>1897</v>
      </c>
      <c r="B2026" t="s">
        <v>2077</v>
      </c>
      <c r="C2026" t="s">
        <v>4026</v>
      </c>
      <c r="D2026">
        <f t="shared" si="31"/>
        <v>2016</v>
      </c>
      <c r="E2026" t="s">
        <v>24</v>
      </c>
      <c r="F2026">
        <v>11106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0</v>
      </c>
      <c r="Q2026" t="s">
        <v>1066</v>
      </c>
    </row>
    <row r="2027" spans="1:17" x14ac:dyDescent="0.2">
      <c r="A2027" t="s">
        <v>209</v>
      </c>
      <c r="B2027" t="s">
        <v>3080</v>
      </c>
      <c r="C2027" t="s">
        <v>4027</v>
      </c>
      <c r="D2027">
        <f t="shared" si="31"/>
        <v>2013</v>
      </c>
      <c r="E2027" t="s">
        <v>24</v>
      </c>
      <c r="F2027">
        <v>11106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0</v>
      </c>
      <c r="P2027" t="s">
        <v>57</v>
      </c>
      <c r="Q2027" t="s">
        <v>43</v>
      </c>
    </row>
    <row r="2028" spans="1:17" x14ac:dyDescent="0.2">
      <c r="A2028" t="s">
        <v>312</v>
      </c>
      <c r="B2028" t="s">
        <v>1207</v>
      </c>
      <c r="C2028" t="s">
        <v>4029</v>
      </c>
      <c r="D2028">
        <f t="shared" si="31"/>
        <v>2013</v>
      </c>
      <c r="E2028" t="s">
        <v>24</v>
      </c>
      <c r="F2028">
        <v>11103</v>
      </c>
      <c r="G2028">
        <v>1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 t="s">
        <v>37</v>
      </c>
      <c r="Q2028" t="s">
        <v>119</v>
      </c>
    </row>
    <row r="2029" spans="1:17" x14ac:dyDescent="0.2">
      <c r="A2029" t="s">
        <v>45</v>
      </c>
      <c r="C2029" t="s">
        <v>4031</v>
      </c>
      <c r="D2029">
        <f t="shared" si="31"/>
        <v>2020</v>
      </c>
      <c r="E2029" t="s">
        <v>24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 t="s">
        <v>660</v>
      </c>
      <c r="Q2029" t="s">
        <v>4032</v>
      </c>
    </row>
    <row r="2030" spans="1:17" x14ac:dyDescent="0.2">
      <c r="A2030" t="s">
        <v>166</v>
      </c>
      <c r="B2030" t="s">
        <v>528</v>
      </c>
      <c r="C2030" t="s">
        <v>4034</v>
      </c>
      <c r="D2030">
        <f t="shared" si="31"/>
        <v>2014</v>
      </c>
      <c r="E2030" t="s">
        <v>24</v>
      </c>
      <c r="F2030">
        <v>11103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0</v>
      </c>
      <c r="P2030" t="s">
        <v>82</v>
      </c>
      <c r="Q2030" t="s">
        <v>83</v>
      </c>
    </row>
    <row r="2031" spans="1:17" x14ac:dyDescent="0.2">
      <c r="B2031" t="s">
        <v>4036</v>
      </c>
      <c r="C2031" t="s">
        <v>4037</v>
      </c>
      <c r="D2031">
        <f t="shared" si="31"/>
        <v>2016</v>
      </c>
      <c r="E2031" t="s">
        <v>24</v>
      </c>
      <c r="F2031">
        <v>11103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0</v>
      </c>
      <c r="P2031" t="s">
        <v>57</v>
      </c>
      <c r="Q2031" t="s">
        <v>71</v>
      </c>
    </row>
    <row r="2032" spans="1:17" x14ac:dyDescent="0.2">
      <c r="A2032" t="s">
        <v>63</v>
      </c>
      <c r="C2032" t="s">
        <v>4039</v>
      </c>
      <c r="D2032">
        <f t="shared" si="31"/>
        <v>2021</v>
      </c>
      <c r="E2032" t="s">
        <v>24</v>
      </c>
      <c r="F2032">
        <v>11103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 t="s">
        <v>101</v>
      </c>
      <c r="Q2032" t="s">
        <v>38</v>
      </c>
    </row>
    <row r="2033" spans="1:17" x14ac:dyDescent="0.2">
      <c r="A2033" t="s">
        <v>312</v>
      </c>
      <c r="B2033" t="s">
        <v>1207</v>
      </c>
      <c r="C2033" t="s">
        <v>4040</v>
      </c>
      <c r="D2033">
        <f t="shared" si="31"/>
        <v>2015</v>
      </c>
      <c r="E2033" t="s">
        <v>24</v>
      </c>
      <c r="F2033">
        <v>11103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 t="s">
        <v>57</v>
      </c>
      <c r="Q2033" t="s">
        <v>119</v>
      </c>
    </row>
    <row r="2034" spans="1:17" x14ac:dyDescent="0.2">
      <c r="A2034" t="s">
        <v>45</v>
      </c>
      <c r="C2034" t="s">
        <v>4041</v>
      </c>
      <c r="D2034">
        <f t="shared" si="31"/>
        <v>2020</v>
      </c>
      <c r="E2034" t="s">
        <v>24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 t="s">
        <v>101</v>
      </c>
      <c r="Q2034" t="s">
        <v>71</v>
      </c>
    </row>
    <row r="2035" spans="1:17" x14ac:dyDescent="0.2">
      <c r="A2035" t="s">
        <v>528</v>
      </c>
      <c r="C2035" t="s">
        <v>4043</v>
      </c>
      <c r="D2035">
        <f t="shared" si="31"/>
        <v>2018</v>
      </c>
      <c r="E2035" t="s">
        <v>24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 t="s">
        <v>496</v>
      </c>
      <c r="Q2035" t="s">
        <v>71</v>
      </c>
    </row>
    <row r="2036" spans="1:17" x14ac:dyDescent="0.2">
      <c r="A2036" t="s">
        <v>63</v>
      </c>
      <c r="C2036" t="s">
        <v>4044</v>
      </c>
      <c r="D2036">
        <f t="shared" si="31"/>
        <v>2017</v>
      </c>
      <c r="E2036" t="s">
        <v>24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0</v>
      </c>
      <c r="P2036" t="s">
        <v>57</v>
      </c>
      <c r="Q2036" t="s">
        <v>83</v>
      </c>
    </row>
    <row r="2037" spans="1:17" x14ac:dyDescent="0.2">
      <c r="A2037" t="s">
        <v>312</v>
      </c>
      <c r="B2037" t="s">
        <v>45</v>
      </c>
      <c r="C2037" t="s">
        <v>4046</v>
      </c>
      <c r="D2037">
        <f t="shared" si="31"/>
        <v>2013</v>
      </c>
      <c r="E2037" t="s">
        <v>24</v>
      </c>
      <c r="F2037">
        <v>11103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0</v>
      </c>
      <c r="P2037" t="s">
        <v>532</v>
      </c>
      <c r="Q2037" t="s">
        <v>1066</v>
      </c>
    </row>
    <row r="2038" spans="1:17" x14ac:dyDescent="0.2">
      <c r="A2038" t="s">
        <v>312</v>
      </c>
      <c r="C2038" t="s">
        <v>4047</v>
      </c>
      <c r="D2038">
        <f t="shared" si="31"/>
        <v>2018</v>
      </c>
      <c r="E2038" t="s">
        <v>24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0</v>
      </c>
      <c r="P2038" t="s">
        <v>50</v>
      </c>
      <c r="Q2038" t="s">
        <v>83</v>
      </c>
    </row>
    <row r="2039" spans="1:17" x14ac:dyDescent="0.2">
      <c r="A2039" t="s">
        <v>133</v>
      </c>
      <c r="C2039" t="s">
        <v>4049</v>
      </c>
      <c r="D2039">
        <f t="shared" si="31"/>
        <v>2017</v>
      </c>
      <c r="E2039" t="s">
        <v>24</v>
      </c>
      <c r="F2039">
        <v>11101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0</v>
      </c>
    </row>
    <row r="2040" spans="1:17" x14ac:dyDescent="0.2">
      <c r="A2040" t="s">
        <v>3080</v>
      </c>
      <c r="B2040" t="s">
        <v>316</v>
      </c>
      <c r="C2040" t="s">
        <v>4051</v>
      </c>
      <c r="D2040">
        <f t="shared" si="31"/>
        <v>2014</v>
      </c>
      <c r="E2040" t="s">
        <v>24</v>
      </c>
      <c r="F2040">
        <v>11106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 t="s">
        <v>57</v>
      </c>
      <c r="Q2040" t="s">
        <v>1922</v>
      </c>
    </row>
    <row r="2041" spans="1:17" x14ac:dyDescent="0.2">
      <c r="A2041" t="s">
        <v>4053</v>
      </c>
      <c r="C2041" t="s">
        <v>4054</v>
      </c>
      <c r="D2041">
        <f t="shared" si="31"/>
        <v>2017</v>
      </c>
      <c r="E2041" t="s">
        <v>24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 t="s">
        <v>33</v>
      </c>
      <c r="Q2041" t="s">
        <v>34</v>
      </c>
    </row>
    <row r="2042" spans="1:17" x14ac:dyDescent="0.2">
      <c r="A2042" t="s">
        <v>133</v>
      </c>
      <c r="B2042" t="s">
        <v>3955</v>
      </c>
      <c r="C2042" t="s">
        <v>4056</v>
      </c>
      <c r="D2042">
        <f t="shared" si="31"/>
        <v>2016</v>
      </c>
      <c r="E2042" t="s">
        <v>24</v>
      </c>
      <c r="F2042">
        <v>11101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1</v>
      </c>
      <c r="O2042">
        <v>0</v>
      </c>
      <c r="P2042" t="s">
        <v>164</v>
      </c>
      <c r="Q2042" t="s">
        <v>68</v>
      </c>
    </row>
    <row r="2043" spans="1:17" x14ac:dyDescent="0.2">
      <c r="A2043" t="s">
        <v>209</v>
      </c>
      <c r="B2043" t="s">
        <v>46</v>
      </c>
      <c r="C2043" t="s">
        <v>4057</v>
      </c>
      <c r="D2043">
        <f t="shared" si="31"/>
        <v>2013</v>
      </c>
      <c r="E2043" t="s">
        <v>24</v>
      </c>
      <c r="F2043">
        <v>11106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0</v>
      </c>
      <c r="P2043" t="s">
        <v>57</v>
      </c>
      <c r="Q2043" t="s">
        <v>43</v>
      </c>
    </row>
    <row r="2044" spans="1:17" x14ac:dyDescent="0.2">
      <c r="A2044" t="s">
        <v>130</v>
      </c>
      <c r="B2044" t="s">
        <v>3955</v>
      </c>
      <c r="C2044" t="s">
        <v>4059</v>
      </c>
      <c r="D2044">
        <f t="shared" si="31"/>
        <v>2014</v>
      </c>
      <c r="E2044" t="s">
        <v>24</v>
      </c>
      <c r="F2044">
        <v>11101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0</v>
      </c>
      <c r="P2044" t="s">
        <v>57</v>
      </c>
      <c r="Q2044" t="s">
        <v>250</v>
      </c>
    </row>
    <row r="2045" spans="1:17" x14ac:dyDescent="0.2">
      <c r="A2045" t="s">
        <v>3617</v>
      </c>
      <c r="B2045" t="s">
        <v>3080</v>
      </c>
      <c r="C2045" t="s">
        <v>4061</v>
      </c>
      <c r="D2045">
        <f t="shared" si="31"/>
        <v>2013</v>
      </c>
      <c r="E2045" t="s">
        <v>24</v>
      </c>
      <c r="F2045">
        <v>11106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 t="s">
        <v>37</v>
      </c>
      <c r="Q2045" t="s">
        <v>298</v>
      </c>
    </row>
    <row r="2046" spans="1:17" x14ac:dyDescent="0.2">
      <c r="A2046" t="s">
        <v>316</v>
      </c>
      <c r="B2046" t="s">
        <v>130</v>
      </c>
      <c r="C2046" t="s">
        <v>4063</v>
      </c>
      <c r="D2046">
        <f t="shared" si="31"/>
        <v>2014</v>
      </c>
      <c r="E2046" t="s">
        <v>24</v>
      </c>
      <c r="F2046">
        <v>11101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0</v>
      </c>
      <c r="P2046" t="s">
        <v>50</v>
      </c>
      <c r="Q2046" t="s">
        <v>250</v>
      </c>
    </row>
    <row r="2047" spans="1:17" x14ac:dyDescent="0.2">
      <c r="A2047" t="s">
        <v>3955</v>
      </c>
      <c r="B2047" t="s">
        <v>1897</v>
      </c>
      <c r="C2047" t="s">
        <v>4065</v>
      </c>
      <c r="D2047">
        <f t="shared" si="31"/>
        <v>2015</v>
      </c>
      <c r="E2047" t="s">
        <v>24</v>
      </c>
      <c r="F2047">
        <v>11106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 t="s">
        <v>57</v>
      </c>
      <c r="Q2047" t="s">
        <v>43</v>
      </c>
    </row>
    <row r="2048" spans="1:17" x14ac:dyDescent="0.2">
      <c r="A2048" t="s">
        <v>316</v>
      </c>
      <c r="B2048" t="s">
        <v>133</v>
      </c>
      <c r="C2048" t="s">
        <v>4067</v>
      </c>
      <c r="D2048">
        <f t="shared" si="31"/>
        <v>2014</v>
      </c>
      <c r="E2048" t="s">
        <v>24</v>
      </c>
      <c r="F2048">
        <v>11101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 t="s">
        <v>101</v>
      </c>
      <c r="Q2048" t="s">
        <v>1922</v>
      </c>
    </row>
    <row r="2049" spans="1:17" x14ac:dyDescent="0.2">
      <c r="A2049" t="s">
        <v>436</v>
      </c>
      <c r="B2049" t="s">
        <v>1897</v>
      </c>
      <c r="C2049" t="s">
        <v>4069</v>
      </c>
      <c r="D2049">
        <f t="shared" si="31"/>
        <v>2016</v>
      </c>
      <c r="E2049" t="s">
        <v>24</v>
      </c>
      <c r="F2049">
        <v>11101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2</v>
      </c>
      <c r="M2049">
        <v>0</v>
      </c>
      <c r="N2049">
        <v>1</v>
      </c>
      <c r="O2049">
        <v>0</v>
      </c>
    </row>
    <row r="2050" spans="1:17" x14ac:dyDescent="0.2">
      <c r="A2050" t="s">
        <v>3704</v>
      </c>
      <c r="B2050" t="s">
        <v>1897</v>
      </c>
      <c r="C2050" t="s">
        <v>4071</v>
      </c>
      <c r="D2050">
        <f t="shared" si="31"/>
        <v>2016</v>
      </c>
      <c r="E2050" t="s">
        <v>24</v>
      </c>
      <c r="F2050">
        <v>11106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0</v>
      </c>
      <c r="P2050" t="s">
        <v>57</v>
      </c>
      <c r="Q2050" t="s">
        <v>43</v>
      </c>
    </row>
    <row r="2051" spans="1:17" x14ac:dyDescent="0.2">
      <c r="A2051" t="s">
        <v>316</v>
      </c>
      <c r="C2051" t="s">
        <v>4073</v>
      </c>
      <c r="D2051">
        <f t="shared" ref="D2051:D2114" si="32">VALUE(LEFT(C2051,4))</f>
        <v>2017</v>
      </c>
      <c r="E2051" t="s">
        <v>24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0</v>
      </c>
      <c r="P2051" t="s">
        <v>42</v>
      </c>
      <c r="Q2051" t="s">
        <v>43</v>
      </c>
    </row>
    <row r="2052" spans="1:17" x14ac:dyDescent="0.2">
      <c r="A2052" t="s">
        <v>414</v>
      </c>
      <c r="B2052" t="s">
        <v>3080</v>
      </c>
      <c r="C2052" t="s">
        <v>4075</v>
      </c>
      <c r="D2052">
        <f t="shared" si="32"/>
        <v>2015</v>
      </c>
      <c r="E2052" t="s">
        <v>24</v>
      </c>
      <c r="F2052">
        <v>11106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0</v>
      </c>
      <c r="P2052" t="s">
        <v>110</v>
      </c>
      <c r="Q2052" t="s">
        <v>43</v>
      </c>
    </row>
    <row r="2053" spans="1:17" x14ac:dyDescent="0.2">
      <c r="A2053" t="s">
        <v>414</v>
      </c>
      <c r="C2053" t="s">
        <v>4077</v>
      </c>
      <c r="D2053">
        <f t="shared" si="32"/>
        <v>2018</v>
      </c>
      <c r="E2053" t="s">
        <v>24</v>
      </c>
      <c r="F2053">
        <v>11106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 t="s">
        <v>33</v>
      </c>
      <c r="Q2053" t="s">
        <v>171</v>
      </c>
    </row>
    <row r="2054" spans="1:17" x14ac:dyDescent="0.2">
      <c r="A2054" t="s">
        <v>196</v>
      </c>
      <c r="C2054" t="s">
        <v>4078</v>
      </c>
      <c r="D2054">
        <f t="shared" si="32"/>
        <v>2018</v>
      </c>
      <c r="E2054" t="s">
        <v>24</v>
      </c>
      <c r="F2054">
        <v>11106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0</v>
      </c>
      <c r="P2054" t="s">
        <v>50</v>
      </c>
      <c r="Q2054" t="s">
        <v>114</v>
      </c>
    </row>
    <row r="2055" spans="1:17" x14ac:dyDescent="0.2">
      <c r="A2055" t="s">
        <v>3080</v>
      </c>
      <c r="B2055" t="s">
        <v>3704</v>
      </c>
      <c r="C2055" t="s">
        <v>4079</v>
      </c>
      <c r="D2055">
        <f t="shared" si="32"/>
        <v>2014</v>
      </c>
      <c r="E2055" t="s">
        <v>24</v>
      </c>
      <c r="F2055">
        <v>11106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0</v>
      </c>
      <c r="P2055" t="s">
        <v>57</v>
      </c>
      <c r="Q2055" t="s">
        <v>83</v>
      </c>
    </row>
    <row r="2056" spans="1:17" x14ac:dyDescent="0.2">
      <c r="A2056" t="s">
        <v>3080</v>
      </c>
      <c r="B2056" t="s">
        <v>427</v>
      </c>
      <c r="C2056" t="s">
        <v>4081</v>
      </c>
      <c r="D2056">
        <f t="shared" si="32"/>
        <v>2016</v>
      </c>
      <c r="E2056" t="s">
        <v>24</v>
      </c>
      <c r="F2056">
        <v>11106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</v>
      </c>
      <c r="O2056">
        <v>0</v>
      </c>
      <c r="P2056" t="s">
        <v>613</v>
      </c>
      <c r="Q2056" t="s">
        <v>239</v>
      </c>
    </row>
    <row r="2057" spans="1:17" x14ac:dyDescent="0.2">
      <c r="C2057" t="s">
        <v>4083</v>
      </c>
      <c r="D2057">
        <f t="shared" si="32"/>
        <v>2016</v>
      </c>
      <c r="E2057" t="s">
        <v>24</v>
      </c>
      <c r="F2057">
        <v>11101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0</v>
      </c>
      <c r="P2057" t="s">
        <v>369</v>
      </c>
      <c r="Q2057" t="s">
        <v>43</v>
      </c>
    </row>
    <row r="2058" spans="1:17" x14ac:dyDescent="0.2">
      <c r="A2058" t="s">
        <v>316</v>
      </c>
      <c r="C2058" t="s">
        <v>4085</v>
      </c>
      <c r="D2058">
        <f t="shared" si="32"/>
        <v>2020</v>
      </c>
      <c r="E2058" t="s">
        <v>24</v>
      </c>
      <c r="F2058">
        <v>11101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0</v>
      </c>
      <c r="P2058" t="s">
        <v>50</v>
      </c>
      <c r="Q2058" t="s">
        <v>51</v>
      </c>
    </row>
    <row r="2059" spans="1:17" x14ac:dyDescent="0.2">
      <c r="A2059" t="s">
        <v>316</v>
      </c>
      <c r="C2059" t="s">
        <v>4086</v>
      </c>
      <c r="D2059">
        <f t="shared" si="32"/>
        <v>2020</v>
      </c>
      <c r="E2059" t="s">
        <v>24</v>
      </c>
      <c r="F2059">
        <v>11101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 t="s">
        <v>101</v>
      </c>
      <c r="Q2059" t="s">
        <v>122</v>
      </c>
    </row>
    <row r="2060" spans="1:17" x14ac:dyDescent="0.2">
      <c r="A2060" t="s">
        <v>316</v>
      </c>
      <c r="C2060" t="s">
        <v>4087</v>
      </c>
      <c r="D2060">
        <f t="shared" si="32"/>
        <v>2021</v>
      </c>
      <c r="E2060" t="s">
        <v>24</v>
      </c>
      <c r="F2060">
        <v>11101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 t="s">
        <v>1203</v>
      </c>
      <c r="Q2060" t="s">
        <v>187</v>
      </c>
    </row>
    <row r="2061" spans="1:17" x14ac:dyDescent="0.2">
      <c r="A2061" t="s">
        <v>133</v>
      </c>
      <c r="C2061" t="s">
        <v>4089</v>
      </c>
      <c r="D2061">
        <f t="shared" si="32"/>
        <v>2016</v>
      </c>
      <c r="E2061" t="s">
        <v>24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1</v>
      </c>
      <c r="O2061">
        <v>0</v>
      </c>
      <c r="P2061" t="s">
        <v>42</v>
      </c>
      <c r="Q2061" t="s">
        <v>83</v>
      </c>
    </row>
    <row r="2062" spans="1:17" x14ac:dyDescent="0.2">
      <c r="A2062" t="s">
        <v>918</v>
      </c>
      <c r="B2062" t="s">
        <v>316</v>
      </c>
      <c r="C2062" t="s">
        <v>4090</v>
      </c>
      <c r="D2062">
        <f t="shared" si="32"/>
        <v>2014</v>
      </c>
      <c r="E2062" t="s">
        <v>24</v>
      </c>
      <c r="F2062">
        <v>11106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1</v>
      </c>
      <c r="O2062">
        <v>0</v>
      </c>
      <c r="P2062" t="s">
        <v>42</v>
      </c>
      <c r="Q2062" t="s">
        <v>43</v>
      </c>
    </row>
    <row r="2063" spans="1:17" x14ac:dyDescent="0.2">
      <c r="A2063" t="s">
        <v>414</v>
      </c>
      <c r="C2063" t="s">
        <v>4092</v>
      </c>
      <c r="D2063">
        <f t="shared" si="32"/>
        <v>2017</v>
      </c>
      <c r="E2063" t="s">
        <v>24</v>
      </c>
      <c r="G2063">
        <v>1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 t="s">
        <v>101</v>
      </c>
      <c r="Q2063" t="s">
        <v>79</v>
      </c>
    </row>
    <row r="2064" spans="1:17" x14ac:dyDescent="0.2">
      <c r="C2064" t="s">
        <v>4094</v>
      </c>
      <c r="D2064">
        <f t="shared" si="32"/>
        <v>2016</v>
      </c>
      <c r="E2064" t="s">
        <v>24</v>
      </c>
      <c r="F2064">
        <v>11106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1</v>
      </c>
      <c r="O2064">
        <v>0</v>
      </c>
      <c r="P2064" t="s">
        <v>110</v>
      </c>
      <c r="Q2064" t="s">
        <v>43</v>
      </c>
    </row>
    <row r="2065" spans="1:17" x14ac:dyDescent="0.2">
      <c r="A2065" t="s">
        <v>3080</v>
      </c>
      <c r="B2065" t="s">
        <v>2874</v>
      </c>
      <c r="C2065" t="s">
        <v>4096</v>
      </c>
      <c r="D2065">
        <f t="shared" si="32"/>
        <v>2015</v>
      </c>
      <c r="E2065" t="s">
        <v>24</v>
      </c>
      <c r="F2065">
        <v>11106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v>0</v>
      </c>
      <c r="P2065" t="s">
        <v>50</v>
      </c>
      <c r="Q2065" t="s">
        <v>250</v>
      </c>
    </row>
    <row r="2066" spans="1:17" x14ac:dyDescent="0.2">
      <c r="A2066" t="s">
        <v>918</v>
      </c>
      <c r="B2066" t="s">
        <v>316</v>
      </c>
      <c r="C2066" t="s">
        <v>4097</v>
      </c>
      <c r="D2066">
        <f t="shared" si="32"/>
        <v>2015</v>
      </c>
      <c r="E2066" t="s">
        <v>24</v>
      </c>
      <c r="F2066">
        <v>11106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1</v>
      </c>
      <c r="O2066">
        <v>0</v>
      </c>
      <c r="P2066" t="s">
        <v>42</v>
      </c>
      <c r="Q2066" t="s">
        <v>43</v>
      </c>
    </row>
    <row r="2067" spans="1:17" x14ac:dyDescent="0.2">
      <c r="A2067" t="s">
        <v>3080</v>
      </c>
      <c r="C2067" t="s">
        <v>4099</v>
      </c>
      <c r="D2067">
        <f t="shared" si="32"/>
        <v>2019</v>
      </c>
      <c r="E2067" t="s">
        <v>24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1</v>
      </c>
      <c r="O2067">
        <v>0</v>
      </c>
      <c r="P2067" t="s">
        <v>42</v>
      </c>
      <c r="Q2067" t="s">
        <v>114</v>
      </c>
    </row>
    <row r="2068" spans="1:17" x14ac:dyDescent="0.2">
      <c r="A2068" t="s">
        <v>918</v>
      </c>
      <c r="B2068" t="s">
        <v>316</v>
      </c>
      <c r="C2068" t="s">
        <v>4100</v>
      </c>
      <c r="D2068">
        <f t="shared" si="32"/>
        <v>2015</v>
      </c>
      <c r="E2068" t="s">
        <v>24</v>
      </c>
      <c r="F2068">
        <v>11106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1</v>
      </c>
      <c r="O2068">
        <v>0</v>
      </c>
      <c r="P2068" t="s">
        <v>50</v>
      </c>
      <c r="Q2068" t="s">
        <v>68</v>
      </c>
    </row>
    <row r="2069" spans="1:17" x14ac:dyDescent="0.2">
      <c r="A2069" t="s">
        <v>2874</v>
      </c>
      <c r="C2069" t="s">
        <v>4102</v>
      </c>
      <c r="D2069">
        <f t="shared" si="32"/>
        <v>2021</v>
      </c>
      <c r="E2069" t="s">
        <v>24</v>
      </c>
      <c r="F2069">
        <v>11106</v>
      </c>
      <c r="G2069">
        <v>1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 t="s">
        <v>654</v>
      </c>
      <c r="Q2069" t="s">
        <v>187</v>
      </c>
    </row>
    <row r="2070" spans="1:17" x14ac:dyDescent="0.2">
      <c r="A2070" t="s">
        <v>196</v>
      </c>
      <c r="C2070" t="s">
        <v>4103</v>
      </c>
      <c r="D2070">
        <f t="shared" si="32"/>
        <v>2023</v>
      </c>
      <c r="E2070" t="s">
        <v>24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1</v>
      </c>
      <c r="O2070">
        <v>0</v>
      </c>
      <c r="P2070" t="s">
        <v>42</v>
      </c>
    </row>
    <row r="2071" spans="1:17" x14ac:dyDescent="0.2">
      <c r="A2071" t="s">
        <v>63</v>
      </c>
      <c r="C2071" t="s">
        <v>4104</v>
      </c>
      <c r="D2071">
        <f t="shared" si="32"/>
        <v>2022</v>
      </c>
      <c r="E2071" t="s">
        <v>24</v>
      </c>
      <c r="F2071">
        <v>11105</v>
      </c>
      <c r="G2071">
        <v>1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 t="s">
        <v>60</v>
      </c>
      <c r="Q2071" t="s">
        <v>187</v>
      </c>
    </row>
    <row r="2072" spans="1:17" x14ac:dyDescent="0.2">
      <c r="A2072" t="s">
        <v>63</v>
      </c>
      <c r="B2072" t="s">
        <v>317</v>
      </c>
      <c r="C2072" t="s">
        <v>4105</v>
      </c>
      <c r="D2072">
        <f t="shared" si="32"/>
        <v>2013</v>
      </c>
      <c r="E2072" t="s">
        <v>24</v>
      </c>
      <c r="F2072">
        <v>11105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0</v>
      </c>
      <c r="P2072" t="s">
        <v>57</v>
      </c>
      <c r="Q2072" t="s">
        <v>250</v>
      </c>
    </row>
    <row r="2073" spans="1:17" x14ac:dyDescent="0.2">
      <c r="A2073" t="s">
        <v>162</v>
      </c>
      <c r="C2073" t="s">
        <v>4107</v>
      </c>
      <c r="D2073">
        <f t="shared" si="32"/>
        <v>2019</v>
      </c>
      <c r="E2073" t="s">
        <v>24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1</v>
      </c>
      <c r="O2073">
        <v>0</v>
      </c>
      <c r="P2073" t="s">
        <v>42</v>
      </c>
      <c r="Q2073" t="s">
        <v>51</v>
      </c>
    </row>
    <row r="2074" spans="1:17" x14ac:dyDescent="0.2">
      <c r="B2074" t="s">
        <v>4109</v>
      </c>
      <c r="C2074" t="s">
        <v>4110</v>
      </c>
      <c r="D2074">
        <f t="shared" si="32"/>
        <v>2020</v>
      </c>
      <c r="E2074" t="s">
        <v>24</v>
      </c>
      <c r="F2074">
        <v>11105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1</v>
      </c>
      <c r="O2074">
        <v>0</v>
      </c>
      <c r="P2074" t="s">
        <v>57</v>
      </c>
      <c r="Q2074" t="s">
        <v>114</v>
      </c>
    </row>
    <row r="2075" spans="1:17" x14ac:dyDescent="0.2">
      <c r="A2075" t="s">
        <v>206</v>
      </c>
      <c r="B2075" t="s">
        <v>166</v>
      </c>
      <c r="C2075" t="s">
        <v>4112</v>
      </c>
      <c r="D2075">
        <f t="shared" si="32"/>
        <v>2015</v>
      </c>
      <c r="E2075" t="s">
        <v>24</v>
      </c>
      <c r="F2075">
        <v>11105</v>
      </c>
      <c r="G2075">
        <v>1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 t="s">
        <v>4113</v>
      </c>
      <c r="Q2075" t="s">
        <v>119</v>
      </c>
    </row>
    <row r="2076" spans="1:17" x14ac:dyDescent="0.2">
      <c r="A2076" t="s">
        <v>206</v>
      </c>
      <c r="B2076" t="s">
        <v>166</v>
      </c>
      <c r="C2076" t="s">
        <v>4114</v>
      </c>
      <c r="D2076">
        <f t="shared" si="32"/>
        <v>2013</v>
      </c>
      <c r="E2076" t="s">
        <v>24</v>
      </c>
      <c r="F2076">
        <v>11105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1</v>
      </c>
      <c r="O2076">
        <v>0</v>
      </c>
      <c r="P2076" t="s">
        <v>532</v>
      </c>
      <c r="Q2076" t="s">
        <v>83</v>
      </c>
    </row>
    <row r="2077" spans="1:17" x14ac:dyDescent="0.2">
      <c r="A2077" t="s">
        <v>4116</v>
      </c>
      <c r="C2077" t="s">
        <v>4117</v>
      </c>
      <c r="D2077">
        <f t="shared" si="32"/>
        <v>2016</v>
      </c>
      <c r="E2077" t="s">
        <v>24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0</v>
      </c>
      <c r="P2077" t="s">
        <v>50</v>
      </c>
      <c r="Q2077" t="s">
        <v>43</v>
      </c>
    </row>
    <row r="2078" spans="1:17" x14ac:dyDescent="0.2">
      <c r="A2078" t="s">
        <v>166</v>
      </c>
      <c r="B2078" t="s">
        <v>206</v>
      </c>
      <c r="C2078" t="s">
        <v>4118</v>
      </c>
      <c r="D2078">
        <f t="shared" si="32"/>
        <v>2014</v>
      </c>
      <c r="E2078" t="s">
        <v>24</v>
      </c>
      <c r="F2078">
        <v>11105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2</v>
      </c>
      <c r="M2078">
        <v>0</v>
      </c>
      <c r="N2078">
        <v>3</v>
      </c>
      <c r="O2078">
        <v>0</v>
      </c>
      <c r="P2078" t="s">
        <v>4119</v>
      </c>
      <c r="Q2078" t="s">
        <v>4120</v>
      </c>
    </row>
    <row r="2079" spans="1:17" x14ac:dyDescent="0.2">
      <c r="A2079" t="s">
        <v>460</v>
      </c>
      <c r="C2079" t="s">
        <v>4121</v>
      </c>
      <c r="D2079">
        <f t="shared" si="32"/>
        <v>2017</v>
      </c>
      <c r="E2079" t="s">
        <v>24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1</v>
      </c>
      <c r="O2079">
        <v>0</v>
      </c>
      <c r="P2079" t="s">
        <v>377</v>
      </c>
      <c r="Q2079" t="s">
        <v>83</v>
      </c>
    </row>
    <row r="2080" spans="1:17" x14ac:dyDescent="0.2">
      <c r="B2080" t="s">
        <v>4123</v>
      </c>
      <c r="C2080" t="s">
        <v>4124</v>
      </c>
      <c r="D2080">
        <f t="shared" si="32"/>
        <v>2019</v>
      </c>
      <c r="E2080" t="s">
        <v>24</v>
      </c>
      <c r="F2080">
        <v>11105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1</v>
      </c>
      <c r="O2080">
        <v>0</v>
      </c>
      <c r="P2080" t="s">
        <v>110</v>
      </c>
      <c r="Q2080" t="s">
        <v>51</v>
      </c>
    </row>
    <row r="2081" spans="1:17" x14ac:dyDescent="0.2">
      <c r="A2081" t="s">
        <v>706</v>
      </c>
      <c r="C2081" t="s">
        <v>4126</v>
      </c>
      <c r="D2081">
        <f t="shared" si="32"/>
        <v>2023</v>
      </c>
      <c r="E2081" t="s">
        <v>24</v>
      </c>
      <c r="F2081">
        <v>11105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1</v>
      </c>
      <c r="O2081">
        <v>0</v>
      </c>
      <c r="P2081" t="s">
        <v>50</v>
      </c>
    </row>
    <row r="2082" spans="1:17" x14ac:dyDescent="0.2">
      <c r="A2082" t="s">
        <v>40</v>
      </c>
      <c r="C2082" t="s">
        <v>4128</v>
      </c>
      <c r="D2082">
        <f t="shared" si="32"/>
        <v>2023</v>
      </c>
      <c r="E2082" t="s">
        <v>24</v>
      </c>
      <c r="F2082">
        <v>11105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1</v>
      </c>
      <c r="O2082">
        <v>0</v>
      </c>
      <c r="P2082" t="s">
        <v>42</v>
      </c>
      <c r="Q2082" t="s">
        <v>114</v>
      </c>
    </row>
    <row r="2083" spans="1:17" x14ac:dyDescent="0.2">
      <c r="C2083" t="s">
        <v>4130</v>
      </c>
      <c r="D2083">
        <f t="shared" si="32"/>
        <v>2015</v>
      </c>
      <c r="E2083" t="s">
        <v>24</v>
      </c>
      <c r="F2083">
        <v>11377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0</v>
      </c>
      <c r="P2083" t="s">
        <v>57</v>
      </c>
      <c r="Q2083" t="s">
        <v>83</v>
      </c>
    </row>
    <row r="2084" spans="1:17" x14ac:dyDescent="0.2">
      <c r="A2084" t="s">
        <v>206</v>
      </c>
      <c r="C2084" t="s">
        <v>4132</v>
      </c>
      <c r="D2084">
        <f t="shared" si="32"/>
        <v>2017</v>
      </c>
      <c r="E2084" t="s">
        <v>24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</v>
      </c>
      <c r="O2084">
        <v>0</v>
      </c>
      <c r="P2084" t="s">
        <v>57</v>
      </c>
      <c r="Q2084" t="s">
        <v>43</v>
      </c>
    </row>
    <row r="2085" spans="1:17" x14ac:dyDescent="0.2">
      <c r="A2085" t="s">
        <v>202</v>
      </c>
      <c r="C2085" t="s">
        <v>4134</v>
      </c>
      <c r="D2085">
        <f t="shared" si="32"/>
        <v>2020</v>
      </c>
      <c r="E2085" t="s">
        <v>24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 t="s">
        <v>28</v>
      </c>
      <c r="Q2085" t="s">
        <v>1797</v>
      </c>
    </row>
    <row r="2086" spans="1:17" x14ac:dyDescent="0.2">
      <c r="A2086" t="s">
        <v>906</v>
      </c>
      <c r="C2086" t="s">
        <v>4136</v>
      </c>
      <c r="D2086">
        <f t="shared" si="32"/>
        <v>2021</v>
      </c>
      <c r="E2086" t="s">
        <v>24</v>
      </c>
      <c r="F2086">
        <v>11105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 t="s">
        <v>1203</v>
      </c>
      <c r="Q2086" t="s">
        <v>38</v>
      </c>
    </row>
    <row r="2087" spans="1:17" x14ac:dyDescent="0.2">
      <c r="A2087" t="s">
        <v>202</v>
      </c>
      <c r="C2087" t="s">
        <v>4138</v>
      </c>
      <c r="D2087">
        <f t="shared" si="32"/>
        <v>2020</v>
      </c>
      <c r="E2087" t="s">
        <v>24</v>
      </c>
      <c r="F2087">
        <v>11105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1</v>
      </c>
      <c r="O2087">
        <v>0</v>
      </c>
      <c r="P2087" t="s">
        <v>3917</v>
      </c>
      <c r="Q2087" t="s">
        <v>114</v>
      </c>
    </row>
    <row r="2088" spans="1:17" x14ac:dyDescent="0.2">
      <c r="A2088" t="s">
        <v>40</v>
      </c>
      <c r="B2088" t="s">
        <v>206</v>
      </c>
      <c r="C2088" t="s">
        <v>4140</v>
      </c>
      <c r="D2088">
        <f t="shared" si="32"/>
        <v>2013</v>
      </c>
      <c r="E2088" t="s">
        <v>24</v>
      </c>
      <c r="F2088">
        <v>11105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1</v>
      </c>
      <c r="O2088">
        <v>0</v>
      </c>
      <c r="P2088" t="s">
        <v>57</v>
      </c>
      <c r="Q2088" t="s">
        <v>43</v>
      </c>
    </row>
    <row r="2089" spans="1:17" x14ac:dyDescent="0.2">
      <c r="A2089" t="s">
        <v>166</v>
      </c>
      <c r="C2089" t="s">
        <v>4142</v>
      </c>
      <c r="D2089">
        <f t="shared" si="32"/>
        <v>2020</v>
      </c>
      <c r="E2089" t="s">
        <v>24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 t="s">
        <v>101</v>
      </c>
      <c r="Q2089" t="s">
        <v>38</v>
      </c>
    </row>
    <row r="2090" spans="1:17" x14ac:dyDescent="0.2">
      <c r="A2090" t="s">
        <v>206</v>
      </c>
      <c r="C2090" t="s">
        <v>4143</v>
      </c>
      <c r="D2090">
        <f t="shared" si="32"/>
        <v>2019</v>
      </c>
      <c r="E2090" t="s">
        <v>24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 t="s">
        <v>654</v>
      </c>
      <c r="Q2090" t="s">
        <v>38</v>
      </c>
    </row>
    <row r="2091" spans="1:17" x14ac:dyDescent="0.2">
      <c r="A2091" t="s">
        <v>1085</v>
      </c>
      <c r="B2091" t="s">
        <v>206</v>
      </c>
      <c r="C2091" t="s">
        <v>4145</v>
      </c>
      <c r="D2091">
        <f t="shared" si="32"/>
        <v>2016</v>
      </c>
      <c r="E2091" t="s">
        <v>24</v>
      </c>
      <c r="F2091">
        <v>11105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1</v>
      </c>
      <c r="O2091">
        <v>0</v>
      </c>
      <c r="P2091" t="s">
        <v>57</v>
      </c>
      <c r="Q2091" t="s">
        <v>43</v>
      </c>
    </row>
    <row r="2092" spans="1:17" x14ac:dyDescent="0.2">
      <c r="A2092" t="s">
        <v>1085</v>
      </c>
      <c r="C2092" t="s">
        <v>4146</v>
      </c>
      <c r="D2092">
        <f t="shared" si="32"/>
        <v>2021</v>
      </c>
      <c r="E2092" t="s">
        <v>24</v>
      </c>
      <c r="F2092">
        <v>11105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1</v>
      </c>
      <c r="O2092">
        <v>0</v>
      </c>
      <c r="P2092" t="s">
        <v>50</v>
      </c>
      <c r="Q2092" t="s">
        <v>51</v>
      </c>
    </row>
    <row r="2093" spans="1:17" x14ac:dyDescent="0.2">
      <c r="B2093" t="s">
        <v>4148</v>
      </c>
      <c r="C2093" t="s">
        <v>4149</v>
      </c>
      <c r="D2093">
        <f t="shared" si="32"/>
        <v>2018</v>
      </c>
      <c r="E2093" t="s">
        <v>24</v>
      </c>
      <c r="F2093">
        <v>11105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1</v>
      </c>
      <c r="O2093">
        <v>0</v>
      </c>
      <c r="P2093" t="s">
        <v>50</v>
      </c>
      <c r="Q2093" t="s">
        <v>43</v>
      </c>
    </row>
    <row r="2094" spans="1:17" x14ac:dyDescent="0.2">
      <c r="A2094" t="s">
        <v>1085</v>
      </c>
      <c r="B2094" t="s">
        <v>4116</v>
      </c>
      <c r="C2094" t="s">
        <v>4151</v>
      </c>
      <c r="D2094">
        <f t="shared" si="32"/>
        <v>2016</v>
      </c>
      <c r="E2094" t="s">
        <v>24</v>
      </c>
      <c r="F2094">
        <v>11105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0</v>
      </c>
      <c r="P2094" t="s">
        <v>50</v>
      </c>
      <c r="Q2094" t="s">
        <v>43</v>
      </c>
    </row>
    <row r="2095" spans="1:17" x14ac:dyDescent="0.2">
      <c r="A2095" t="s">
        <v>918</v>
      </c>
      <c r="B2095" t="s">
        <v>1196</v>
      </c>
      <c r="C2095" t="s">
        <v>4152</v>
      </c>
      <c r="D2095">
        <f t="shared" si="32"/>
        <v>2013</v>
      </c>
      <c r="E2095" t="s">
        <v>24</v>
      </c>
      <c r="F2095">
        <v>11372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 t="s">
        <v>37</v>
      </c>
      <c r="Q2095" t="s">
        <v>119</v>
      </c>
    </row>
    <row r="2096" spans="1:17" x14ac:dyDescent="0.2">
      <c r="C2096" t="s">
        <v>4154</v>
      </c>
      <c r="D2096">
        <f t="shared" si="32"/>
        <v>2016</v>
      </c>
      <c r="E2096" t="s">
        <v>24</v>
      </c>
      <c r="F2096">
        <v>11370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</v>
      </c>
      <c r="O2096">
        <v>0</v>
      </c>
      <c r="P2096" t="s">
        <v>57</v>
      </c>
      <c r="Q2096" t="s">
        <v>43</v>
      </c>
    </row>
    <row r="2097" spans="1:17" x14ac:dyDescent="0.2">
      <c r="A2097" t="s">
        <v>514</v>
      </c>
      <c r="C2097" t="s">
        <v>4156</v>
      </c>
      <c r="D2097">
        <f t="shared" si="32"/>
        <v>2023</v>
      </c>
      <c r="E2097" t="s">
        <v>24</v>
      </c>
      <c r="F2097">
        <v>11370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</v>
      </c>
      <c r="O2097">
        <v>0</v>
      </c>
      <c r="P2097" t="s">
        <v>1149</v>
      </c>
      <c r="Q2097" t="s">
        <v>51</v>
      </c>
    </row>
    <row r="2098" spans="1:17" x14ac:dyDescent="0.2">
      <c r="A2098" t="s">
        <v>1897</v>
      </c>
      <c r="B2098" t="s">
        <v>634</v>
      </c>
      <c r="C2098" t="s">
        <v>4158</v>
      </c>
      <c r="D2098">
        <f t="shared" si="32"/>
        <v>2013</v>
      </c>
      <c r="E2098" t="s">
        <v>24</v>
      </c>
      <c r="F2098">
        <v>11372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 t="s">
        <v>37</v>
      </c>
      <c r="Q2098" t="s">
        <v>79</v>
      </c>
    </row>
    <row r="2099" spans="1:17" x14ac:dyDescent="0.2">
      <c r="A2099" t="s">
        <v>125</v>
      </c>
      <c r="C2099" t="s">
        <v>4160</v>
      </c>
      <c r="D2099">
        <f t="shared" si="32"/>
        <v>2020</v>
      </c>
      <c r="E2099" t="s">
        <v>24</v>
      </c>
      <c r="F2099">
        <v>11372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1</v>
      </c>
      <c r="O2099">
        <v>0</v>
      </c>
      <c r="P2099" t="s">
        <v>42</v>
      </c>
      <c r="Q2099" t="s">
        <v>51</v>
      </c>
    </row>
    <row r="2100" spans="1:17" x14ac:dyDescent="0.2">
      <c r="A2100" t="s">
        <v>1897</v>
      </c>
      <c r="C2100" t="s">
        <v>4162</v>
      </c>
      <c r="D2100">
        <f t="shared" si="32"/>
        <v>2022</v>
      </c>
      <c r="E2100" t="s">
        <v>24</v>
      </c>
      <c r="F2100">
        <v>11372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0</v>
      </c>
      <c r="P2100" t="s">
        <v>50</v>
      </c>
      <c r="Q2100" t="s">
        <v>114</v>
      </c>
    </row>
    <row r="2101" spans="1:17" x14ac:dyDescent="0.2">
      <c r="A2101" t="s">
        <v>1897</v>
      </c>
      <c r="B2101" t="s">
        <v>634</v>
      </c>
      <c r="C2101" t="s">
        <v>4163</v>
      </c>
      <c r="D2101">
        <f t="shared" si="32"/>
        <v>2016</v>
      </c>
      <c r="E2101" t="s">
        <v>24</v>
      </c>
      <c r="F2101">
        <v>11372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 t="s">
        <v>2518</v>
      </c>
      <c r="Q2101" t="s">
        <v>79</v>
      </c>
    </row>
    <row r="2102" spans="1:17" x14ac:dyDescent="0.2">
      <c r="A2102" t="s">
        <v>634</v>
      </c>
      <c r="C2102" t="s">
        <v>4164</v>
      </c>
      <c r="D2102">
        <f t="shared" si="32"/>
        <v>2018</v>
      </c>
      <c r="E2102" t="s">
        <v>24</v>
      </c>
      <c r="F2102">
        <v>11372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1</v>
      </c>
      <c r="O2102">
        <v>0</v>
      </c>
      <c r="P2102" t="s">
        <v>50</v>
      </c>
      <c r="Q2102" t="s">
        <v>51</v>
      </c>
    </row>
    <row r="2103" spans="1:17" x14ac:dyDescent="0.2">
      <c r="B2103" t="s">
        <v>4166</v>
      </c>
      <c r="C2103" t="s">
        <v>4167</v>
      </c>
      <c r="D2103">
        <f t="shared" si="32"/>
        <v>2019</v>
      </c>
      <c r="E2103" t="s">
        <v>24</v>
      </c>
      <c r="F2103">
        <v>11372</v>
      </c>
      <c r="G2103">
        <v>1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 t="s">
        <v>33</v>
      </c>
      <c r="Q2103" t="s">
        <v>38</v>
      </c>
    </row>
    <row r="2104" spans="1:17" x14ac:dyDescent="0.2">
      <c r="A2104" t="s">
        <v>125</v>
      </c>
      <c r="C2104" t="s">
        <v>4168</v>
      </c>
      <c r="D2104">
        <f t="shared" si="32"/>
        <v>2017</v>
      </c>
      <c r="E2104" t="s">
        <v>24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1</v>
      </c>
      <c r="O2104">
        <v>0</v>
      </c>
      <c r="P2104" t="s">
        <v>50</v>
      </c>
      <c r="Q2104" t="s">
        <v>83</v>
      </c>
    </row>
    <row r="2105" spans="1:17" x14ac:dyDescent="0.2">
      <c r="A2105" t="s">
        <v>1897</v>
      </c>
      <c r="C2105" t="s">
        <v>4169</v>
      </c>
      <c r="D2105">
        <f t="shared" si="32"/>
        <v>2018</v>
      </c>
      <c r="E2105" t="s">
        <v>24</v>
      </c>
      <c r="F2105">
        <v>11372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1</v>
      </c>
      <c r="O2105">
        <v>0</v>
      </c>
      <c r="P2105" t="s">
        <v>50</v>
      </c>
      <c r="Q2105" t="s">
        <v>114</v>
      </c>
    </row>
    <row r="2106" spans="1:17" x14ac:dyDescent="0.2">
      <c r="B2106" t="s">
        <v>4171</v>
      </c>
      <c r="C2106" t="s">
        <v>4172</v>
      </c>
      <c r="D2106">
        <f t="shared" si="32"/>
        <v>2018</v>
      </c>
      <c r="E2106" t="s">
        <v>24</v>
      </c>
      <c r="F2106">
        <v>11372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 t="s">
        <v>101</v>
      </c>
      <c r="Q2106" t="s">
        <v>239</v>
      </c>
    </row>
    <row r="2107" spans="1:17" x14ac:dyDescent="0.2">
      <c r="C2107" t="s">
        <v>4174</v>
      </c>
      <c r="D2107">
        <f t="shared" si="32"/>
        <v>2015</v>
      </c>
      <c r="E2107" t="s">
        <v>24</v>
      </c>
      <c r="F2107">
        <v>11372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1</v>
      </c>
      <c r="O2107">
        <v>0</v>
      </c>
      <c r="P2107" t="s">
        <v>57</v>
      </c>
      <c r="Q2107" t="s">
        <v>43</v>
      </c>
    </row>
    <row r="2108" spans="1:17" x14ac:dyDescent="0.2">
      <c r="A2108" t="s">
        <v>508</v>
      </c>
      <c r="B2108" t="s">
        <v>31</v>
      </c>
      <c r="C2108" t="s">
        <v>4176</v>
      </c>
      <c r="D2108">
        <f t="shared" si="32"/>
        <v>2014</v>
      </c>
      <c r="E2108" t="s">
        <v>24</v>
      </c>
      <c r="F2108">
        <v>11372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1</v>
      </c>
      <c r="O2108">
        <v>0</v>
      </c>
      <c r="P2108" t="s">
        <v>57</v>
      </c>
      <c r="Q2108" t="s">
        <v>1087</v>
      </c>
    </row>
    <row r="2109" spans="1:17" x14ac:dyDescent="0.2">
      <c r="A2109" t="s">
        <v>505</v>
      </c>
      <c r="C2109" t="s">
        <v>4177</v>
      </c>
      <c r="D2109">
        <f t="shared" si="32"/>
        <v>2017</v>
      </c>
      <c r="E2109" t="s">
        <v>24</v>
      </c>
      <c r="F2109">
        <v>11370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 t="s">
        <v>37</v>
      </c>
      <c r="Q2109" t="s">
        <v>140</v>
      </c>
    </row>
    <row r="2110" spans="1:17" x14ac:dyDescent="0.2">
      <c r="A2110" t="s">
        <v>399</v>
      </c>
      <c r="C2110" t="s">
        <v>4179</v>
      </c>
      <c r="D2110">
        <f t="shared" si="32"/>
        <v>2018</v>
      </c>
      <c r="E2110" t="s">
        <v>24</v>
      </c>
      <c r="F2110">
        <v>11370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1</v>
      </c>
      <c r="O2110">
        <v>0</v>
      </c>
      <c r="P2110" t="s">
        <v>101</v>
      </c>
      <c r="Q2110" t="s">
        <v>429</v>
      </c>
    </row>
    <row r="2111" spans="1:17" x14ac:dyDescent="0.2">
      <c r="B2111" t="s">
        <v>4181</v>
      </c>
      <c r="C2111" t="s">
        <v>4182</v>
      </c>
      <c r="D2111">
        <f t="shared" si="32"/>
        <v>2017</v>
      </c>
      <c r="E2111" t="s">
        <v>24</v>
      </c>
      <c r="F2111">
        <v>11372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 t="s">
        <v>110</v>
      </c>
      <c r="Q2111" t="s">
        <v>83</v>
      </c>
    </row>
    <row r="2112" spans="1:17" x14ac:dyDescent="0.2">
      <c r="A2112" t="s">
        <v>31</v>
      </c>
      <c r="C2112" t="s">
        <v>4183</v>
      </c>
      <c r="D2112">
        <f t="shared" si="32"/>
        <v>2021</v>
      </c>
      <c r="E2112" t="s">
        <v>24</v>
      </c>
      <c r="F2112">
        <v>11372</v>
      </c>
      <c r="G2112">
        <v>1</v>
      </c>
      <c r="H2112">
        <v>0</v>
      </c>
      <c r="I2112">
        <v>0</v>
      </c>
      <c r="J2112">
        <v>1</v>
      </c>
      <c r="K2112">
        <v>0</v>
      </c>
      <c r="L2112">
        <v>1</v>
      </c>
      <c r="M2112">
        <v>0</v>
      </c>
      <c r="N2112">
        <v>2</v>
      </c>
      <c r="O2112">
        <v>0</v>
      </c>
      <c r="P2112" t="s">
        <v>50</v>
      </c>
      <c r="Q2112" t="s">
        <v>175</v>
      </c>
    </row>
    <row r="2113" spans="1:17" x14ac:dyDescent="0.2">
      <c r="A2113" t="s">
        <v>31</v>
      </c>
      <c r="C2113" t="s">
        <v>4184</v>
      </c>
      <c r="D2113">
        <f t="shared" si="32"/>
        <v>2022</v>
      </c>
      <c r="E2113" t="s">
        <v>24</v>
      </c>
      <c r="F2113">
        <v>11372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 t="s">
        <v>42</v>
      </c>
    </row>
    <row r="2114" spans="1:17" x14ac:dyDescent="0.2">
      <c r="A2114" t="s">
        <v>582</v>
      </c>
      <c r="B2114" t="s">
        <v>528</v>
      </c>
      <c r="C2114" t="s">
        <v>4186</v>
      </c>
      <c r="D2114">
        <f t="shared" si="32"/>
        <v>2016</v>
      </c>
      <c r="E2114" t="s">
        <v>24</v>
      </c>
      <c r="F2114">
        <v>11370</v>
      </c>
      <c r="G2114">
        <v>1</v>
      </c>
      <c r="H2114">
        <v>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 t="s">
        <v>1170</v>
      </c>
      <c r="Q2114" t="s">
        <v>119</v>
      </c>
    </row>
    <row r="2115" spans="1:17" x14ac:dyDescent="0.2">
      <c r="A2115" t="s">
        <v>399</v>
      </c>
      <c r="C2115" t="s">
        <v>4187</v>
      </c>
      <c r="D2115">
        <f t="shared" ref="D2115:D2178" si="33">VALUE(LEFT(C2115,4))</f>
        <v>2019</v>
      </c>
      <c r="E2115" t="s">
        <v>24</v>
      </c>
      <c r="F2115">
        <v>11370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0</v>
      </c>
      <c r="P2115" t="s">
        <v>50</v>
      </c>
      <c r="Q2115" t="s">
        <v>114</v>
      </c>
    </row>
    <row r="2116" spans="1:17" x14ac:dyDescent="0.2">
      <c r="A2116" t="s">
        <v>582</v>
      </c>
      <c r="B2116" t="s">
        <v>541</v>
      </c>
      <c r="C2116" t="s">
        <v>4188</v>
      </c>
      <c r="D2116">
        <f t="shared" si="33"/>
        <v>2013</v>
      </c>
      <c r="E2116" t="s">
        <v>24</v>
      </c>
      <c r="F2116">
        <v>11370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0</v>
      </c>
      <c r="P2116" t="s">
        <v>57</v>
      </c>
      <c r="Q2116" t="s">
        <v>43</v>
      </c>
    </row>
    <row r="2117" spans="1:17" x14ac:dyDescent="0.2">
      <c r="A2117" t="s">
        <v>528</v>
      </c>
      <c r="C2117" t="s">
        <v>4189</v>
      </c>
      <c r="D2117">
        <f t="shared" si="33"/>
        <v>2023</v>
      </c>
      <c r="E2117" t="s">
        <v>24</v>
      </c>
      <c r="F2117">
        <v>11370</v>
      </c>
      <c r="G2117">
        <v>1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 t="s">
        <v>4190</v>
      </c>
      <c r="Q2117" t="s">
        <v>187</v>
      </c>
    </row>
    <row r="2118" spans="1:17" x14ac:dyDescent="0.2">
      <c r="A2118" t="s">
        <v>399</v>
      </c>
      <c r="C2118" t="s">
        <v>4191</v>
      </c>
      <c r="D2118">
        <f t="shared" si="33"/>
        <v>2023</v>
      </c>
      <c r="E2118" t="s">
        <v>24</v>
      </c>
      <c r="F2118">
        <v>11370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 t="s">
        <v>136</v>
      </c>
      <c r="Q2118" t="s">
        <v>114</v>
      </c>
    </row>
    <row r="2119" spans="1:17" x14ac:dyDescent="0.2">
      <c r="A2119" t="s">
        <v>582</v>
      </c>
      <c r="B2119" t="s">
        <v>125</v>
      </c>
      <c r="C2119" t="s">
        <v>4193</v>
      </c>
      <c r="D2119">
        <f t="shared" si="33"/>
        <v>2014</v>
      </c>
      <c r="E2119" t="s">
        <v>24</v>
      </c>
      <c r="F2119">
        <v>11372</v>
      </c>
      <c r="G2119">
        <v>1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 t="s">
        <v>37</v>
      </c>
      <c r="Q2119" t="s">
        <v>34</v>
      </c>
    </row>
    <row r="2120" spans="1:17" x14ac:dyDescent="0.2">
      <c r="A2120" t="s">
        <v>630</v>
      </c>
      <c r="B2120" t="s">
        <v>125</v>
      </c>
      <c r="C2120" t="s">
        <v>4195</v>
      </c>
      <c r="D2120">
        <f t="shared" si="33"/>
        <v>2013</v>
      </c>
      <c r="E2120" t="s">
        <v>24</v>
      </c>
      <c r="F2120">
        <v>11372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1</v>
      </c>
      <c r="O2120">
        <v>0</v>
      </c>
      <c r="P2120" t="s">
        <v>50</v>
      </c>
      <c r="Q2120" t="s">
        <v>250</v>
      </c>
    </row>
    <row r="2121" spans="1:17" x14ac:dyDescent="0.2">
      <c r="A2121" t="s">
        <v>125</v>
      </c>
      <c r="B2121" t="s">
        <v>630</v>
      </c>
      <c r="C2121" t="s">
        <v>4196</v>
      </c>
      <c r="D2121">
        <f t="shared" si="33"/>
        <v>2014</v>
      </c>
      <c r="E2121" t="s">
        <v>24</v>
      </c>
      <c r="F2121">
        <v>11372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</v>
      </c>
      <c r="O2121">
        <v>0</v>
      </c>
      <c r="P2121" t="s">
        <v>50</v>
      </c>
      <c r="Q2121" t="s">
        <v>83</v>
      </c>
    </row>
    <row r="2122" spans="1:17" x14ac:dyDescent="0.2">
      <c r="B2122" t="s">
        <v>4198</v>
      </c>
      <c r="C2122" t="s">
        <v>4199</v>
      </c>
      <c r="D2122">
        <f t="shared" si="33"/>
        <v>2020</v>
      </c>
      <c r="E2122" t="s">
        <v>24</v>
      </c>
      <c r="F2122">
        <v>11372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 t="s">
        <v>101</v>
      </c>
      <c r="Q2122" t="s">
        <v>497</v>
      </c>
    </row>
    <row r="2123" spans="1:17" x14ac:dyDescent="0.2">
      <c r="B2123" t="s">
        <v>4201</v>
      </c>
      <c r="C2123" t="s">
        <v>4202</v>
      </c>
      <c r="D2123">
        <f t="shared" si="33"/>
        <v>2019</v>
      </c>
      <c r="E2123" t="s">
        <v>24</v>
      </c>
      <c r="F2123">
        <v>11372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 t="s">
        <v>101</v>
      </c>
      <c r="Q2123" t="s">
        <v>187</v>
      </c>
    </row>
    <row r="2124" spans="1:17" x14ac:dyDescent="0.2">
      <c r="A2124" t="s">
        <v>125</v>
      </c>
      <c r="B2124" t="s">
        <v>514</v>
      </c>
      <c r="C2124" t="s">
        <v>4204</v>
      </c>
      <c r="D2124">
        <f t="shared" si="33"/>
        <v>2013</v>
      </c>
      <c r="E2124" t="s">
        <v>24</v>
      </c>
      <c r="F2124">
        <v>11372</v>
      </c>
      <c r="G2124">
        <v>1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 t="s">
        <v>37</v>
      </c>
      <c r="Q2124" t="s">
        <v>570</v>
      </c>
    </row>
    <row r="2125" spans="1:17" x14ac:dyDescent="0.2">
      <c r="A2125" t="s">
        <v>514</v>
      </c>
      <c r="B2125" t="s">
        <v>125</v>
      </c>
      <c r="C2125" t="s">
        <v>4205</v>
      </c>
      <c r="D2125">
        <f t="shared" si="33"/>
        <v>2015</v>
      </c>
      <c r="E2125" t="s">
        <v>24</v>
      </c>
      <c r="F2125">
        <v>11372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1</v>
      </c>
      <c r="O2125">
        <v>0</v>
      </c>
      <c r="P2125" t="s">
        <v>57</v>
      </c>
      <c r="Q2125" t="s">
        <v>250</v>
      </c>
    </row>
    <row r="2126" spans="1:17" x14ac:dyDescent="0.2">
      <c r="A2126" t="s">
        <v>4206</v>
      </c>
      <c r="C2126" t="s">
        <v>4207</v>
      </c>
      <c r="D2126">
        <f t="shared" si="33"/>
        <v>2017</v>
      </c>
      <c r="E2126" t="s">
        <v>24</v>
      </c>
      <c r="F2126">
        <v>11372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0</v>
      </c>
      <c r="P2126" t="s">
        <v>50</v>
      </c>
      <c r="Q2126" t="s">
        <v>43</v>
      </c>
    </row>
    <row r="2127" spans="1:17" x14ac:dyDescent="0.2">
      <c r="A2127" t="s">
        <v>630</v>
      </c>
      <c r="C2127" t="s">
        <v>4208</v>
      </c>
      <c r="D2127">
        <f t="shared" si="33"/>
        <v>2017</v>
      </c>
      <c r="E2127" t="s">
        <v>24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0</v>
      </c>
      <c r="P2127" t="s">
        <v>568</v>
      </c>
      <c r="Q2127" t="s">
        <v>83</v>
      </c>
    </row>
    <row r="2128" spans="1:17" x14ac:dyDescent="0.2">
      <c r="A2128" t="s">
        <v>582</v>
      </c>
      <c r="C2128" t="s">
        <v>4210</v>
      </c>
      <c r="D2128">
        <f t="shared" si="33"/>
        <v>2022</v>
      </c>
      <c r="E2128" t="s">
        <v>24</v>
      </c>
      <c r="F2128">
        <v>11372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 t="s">
        <v>297</v>
      </c>
      <c r="Q2128" t="s">
        <v>187</v>
      </c>
    </row>
    <row r="2129" spans="1:17" x14ac:dyDescent="0.2">
      <c r="A2129" t="s">
        <v>630</v>
      </c>
      <c r="C2129" t="s">
        <v>4211</v>
      </c>
      <c r="D2129">
        <f t="shared" si="33"/>
        <v>2022</v>
      </c>
      <c r="E2129" t="s">
        <v>24</v>
      </c>
      <c r="F2129">
        <v>11372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 t="s">
        <v>101</v>
      </c>
      <c r="Q2129" t="s">
        <v>187</v>
      </c>
    </row>
    <row r="2130" spans="1:17" x14ac:dyDescent="0.2">
      <c r="A2130" t="s">
        <v>582</v>
      </c>
      <c r="B2130" t="s">
        <v>125</v>
      </c>
      <c r="C2130" t="s">
        <v>4212</v>
      </c>
      <c r="D2130">
        <f t="shared" si="33"/>
        <v>2016</v>
      </c>
      <c r="E2130" t="s">
        <v>24</v>
      </c>
      <c r="F2130">
        <v>11372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 t="s">
        <v>37</v>
      </c>
      <c r="Q2130" t="s">
        <v>34</v>
      </c>
    </row>
    <row r="2131" spans="1:17" x14ac:dyDescent="0.2">
      <c r="B2131" t="s">
        <v>4214</v>
      </c>
      <c r="C2131" t="s">
        <v>4215</v>
      </c>
      <c r="D2131">
        <f t="shared" si="33"/>
        <v>2020</v>
      </c>
      <c r="E2131" t="s">
        <v>24</v>
      </c>
      <c r="F2131">
        <v>11372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 t="s">
        <v>1482</v>
      </c>
      <c r="Q2131" t="s">
        <v>38</v>
      </c>
    </row>
    <row r="2132" spans="1:17" x14ac:dyDescent="0.2">
      <c r="A2132" t="s">
        <v>582</v>
      </c>
      <c r="B2132" t="s">
        <v>1897</v>
      </c>
      <c r="C2132" t="s">
        <v>4217</v>
      </c>
      <c r="D2132">
        <f t="shared" si="33"/>
        <v>2013</v>
      </c>
      <c r="E2132" t="s">
        <v>24</v>
      </c>
      <c r="F2132">
        <v>11372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 t="s">
        <v>53</v>
      </c>
      <c r="Q2132" t="s">
        <v>119</v>
      </c>
    </row>
    <row r="2133" spans="1:17" x14ac:dyDescent="0.2">
      <c r="A2133" t="s">
        <v>582</v>
      </c>
      <c r="C2133" t="s">
        <v>4219</v>
      </c>
      <c r="D2133">
        <f t="shared" si="33"/>
        <v>2019</v>
      </c>
      <c r="E2133" t="s">
        <v>24</v>
      </c>
      <c r="F2133">
        <v>11372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1</v>
      </c>
      <c r="O2133">
        <v>0</v>
      </c>
      <c r="P2133" t="s">
        <v>50</v>
      </c>
      <c r="Q2133" t="s">
        <v>114</v>
      </c>
    </row>
    <row r="2134" spans="1:17" x14ac:dyDescent="0.2">
      <c r="A2134" t="s">
        <v>125</v>
      </c>
      <c r="B2134" t="s">
        <v>514</v>
      </c>
      <c r="C2134" t="s">
        <v>4220</v>
      </c>
      <c r="D2134">
        <f t="shared" si="33"/>
        <v>2014</v>
      </c>
      <c r="E2134" t="s">
        <v>24</v>
      </c>
      <c r="F2134">
        <v>11372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0</v>
      </c>
      <c r="P2134" t="s">
        <v>42</v>
      </c>
      <c r="Q2134" t="s">
        <v>43</v>
      </c>
    </row>
    <row r="2135" spans="1:17" x14ac:dyDescent="0.2">
      <c r="A2135" t="s">
        <v>630</v>
      </c>
      <c r="B2135" t="s">
        <v>1897</v>
      </c>
      <c r="C2135" t="s">
        <v>4222</v>
      </c>
      <c r="D2135">
        <f t="shared" si="33"/>
        <v>2015</v>
      </c>
      <c r="E2135" t="s">
        <v>24</v>
      </c>
      <c r="F2135">
        <v>11372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 t="s">
        <v>37</v>
      </c>
      <c r="Q2135" t="s">
        <v>119</v>
      </c>
    </row>
    <row r="2136" spans="1:17" x14ac:dyDescent="0.2">
      <c r="A2136" t="s">
        <v>514</v>
      </c>
      <c r="C2136" t="s">
        <v>4223</v>
      </c>
      <c r="D2136">
        <f t="shared" si="33"/>
        <v>2022</v>
      </c>
      <c r="E2136" t="s">
        <v>24</v>
      </c>
      <c r="F2136">
        <v>11372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1</v>
      </c>
      <c r="O2136">
        <v>0</v>
      </c>
      <c r="P2136" t="s">
        <v>164</v>
      </c>
    </row>
    <row r="2137" spans="1:17" x14ac:dyDescent="0.2">
      <c r="A2137" t="s">
        <v>514</v>
      </c>
      <c r="C2137" t="s">
        <v>4224</v>
      </c>
      <c r="D2137">
        <f t="shared" si="33"/>
        <v>2019</v>
      </c>
      <c r="E2137" t="s">
        <v>24</v>
      </c>
      <c r="F2137">
        <v>11372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 t="s">
        <v>101</v>
      </c>
      <c r="Q2137" t="s">
        <v>546</v>
      </c>
    </row>
    <row r="2138" spans="1:17" x14ac:dyDescent="0.2">
      <c r="A2138" t="s">
        <v>2278</v>
      </c>
      <c r="B2138" t="s">
        <v>2282</v>
      </c>
      <c r="C2138" t="s">
        <v>4226</v>
      </c>
      <c r="D2138">
        <f t="shared" si="33"/>
        <v>2013</v>
      </c>
      <c r="E2138" t="s">
        <v>24</v>
      </c>
      <c r="F2138">
        <v>11373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1</v>
      </c>
      <c r="O2138">
        <v>0</v>
      </c>
      <c r="P2138" t="s">
        <v>57</v>
      </c>
      <c r="Q2138" t="s">
        <v>43</v>
      </c>
    </row>
    <row r="2139" spans="1:17" x14ac:dyDescent="0.2">
      <c r="B2139" t="s">
        <v>4228</v>
      </c>
      <c r="C2139" t="s">
        <v>4229</v>
      </c>
      <c r="D2139">
        <f t="shared" si="33"/>
        <v>2022</v>
      </c>
      <c r="E2139" t="s">
        <v>24</v>
      </c>
      <c r="F2139">
        <v>11372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 t="s">
        <v>78</v>
      </c>
      <c r="Q2139" t="s">
        <v>187</v>
      </c>
    </row>
    <row r="2140" spans="1:17" x14ac:dyDescent="0.2">
      <c r="A2140" t="s">
        <v>1897</v>
      </c>
      <c r="C2140" t="s">
        <v>4230</v>
      </c>
      <c r="D2140">
        <f t="shared" si="33"/>
        <v>2018</v>
      </c>
      <c r="E2140" t="s">
        <v>24</v>
      </c>
      <c r="F2140">
        <v>11372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 t="s">
        <v>78</v>
      </c>
      <c r="Q2140" t="s">
        <v>71</v>
      </c>
    </row>
    <row r="2141" spans="1:17" x14ac:dyDescent="0.2">
      <c r="B2141" t="s">
        <v>4232</v>
      </c>
      <c r="C2141" t="s">
        <v>4233</v>
      </c>
      <c r="D2141">
        <f t="shared" si="33"/>
        <v>2017</v>
      </c>
      <c r="E2141" t="s">
        <v>24</v>
      </c>
      <c r="F2141">
        <v>11372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 t="s">
        <v>91</v>
      </c>
      <c r="Q2141" t="s">
        <v>140</v>
      </c>
    </row>
    <row r="2142" spans="1:17" x14ac:dyDescent="0.2">
      <c r="A2142" t="s">
        <v>630</v>
      </c>
      <c r="C2142" t="s">
        <v>4234</v>
      </c>
      <c r="D2142">
        <f t="shared" si="33"/>
        <v>2019</v>
      </c>
      <c r="E2142" t="s">
        <v>24</v>
      </c>
      <c r="F2142">
        <v>11372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0</v>
      </c>
      <c r="P2142" t="s">
        <v>57</v>
      </c>
    </row>
    <row r="2143" spans="1:17" x14ac:dyDescent="0.2">
      <c r="B2143" t="s">
        <v>4236</v>
      </c>
      <c r="C2143" t="s">
        <v>4237</v>
      </c>
      <c r="D2143">
        <f t="shared" si="33"/>
        <v>2019</v>
      </c>
      <c r="E2143" t="s">
        <v>24</v>
      </c>
      <c r="F2143">
        <v>11372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 t="s">
        <v>50</v>
      </c>
      <c r="Q2143" t="s">
        <v>51</v>
      </c>
    </row>
    <row r="2144" spans="1:17" x14ac:dyDescent="0.2">
      <c r="A2144" t="s">
        <v>514</v>
      </c>
      <c r="C2144" t="s">
        <v>4238</v>
      </c>
      <c r="D2144">
        <f t="shared" si="33"/>
        <v>2018</v>
      </c>
      <c r="E2144" t="s">
        <v>24</v>
      </c>
      <c r="F2144">
        <v>11372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</v>
      </c>
      <c r="P2144" t="s">
        <v>50</v>
      </c>
      <c r="Q2144" t="s">
        <v>83</v>
      </c>
    </row>
    <row r="2145" spans="1:17" x14ac:dyDescent="0.2">
      <c r="A2145" t="s">
        <v>1897</v>
      </c>
      <c r="C2145" t="s">
        <v>4239</v>
      </c>
      <c r="D2145">
        <f t="shared" si="33"/>
        <v>2017</v>
      </c>
      <c r="E2145" t="s">
        <v>24</v>
      </c>
      <c r="F2145">
        <v>11372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 t="s">
        <v>4240</v>
      </c>
      <c r="Q2145" t="s">
        <v>4241</v>
      </c>
    </row>
    <row r="2146" spans="1:17" x14ac:dyDescent="0.2">
      <c r="A2146" t="s">
        <v>209</v>
      </c>
      <c r="B2146" t="s">
        <v>161</v>
      </c>
      <c r="C2146" t="s">
        <v>4242</v>
      </c>
      <c r="D2146">
        <f t="shared" si="33"/>
        <v>2015</v>
      </c>
      <c r="E2146" t="s">
        <v>24</v>
      </c>
      <c r="F2146">
        <v>11102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0</v>
      </c>
      <c r="P2146" t="s">
        <v>50</v>
      </c>
      <c r="Q2146" t="s">
        <v>83</v>
      </c>
    </row>
    <row r="2147" spans="1:17" x14ac:dyDescent="0.2">
      <c r="A2147" t="s">
        <v>209</v>
      </c>
      <c r="C2147" t="s">
        <v>4243</v>
      </c>
      <c r="D2147">
        <f t="shared" si="33"/>
        <v>2022</v>
      </c>
      <c r="E2147" t="s">
        <v>24</v>
      </c>
      <c r="F2147">
        <v>11102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</v>
      </c>
      <c r="O2147">
        <v>0</v>
      </c>
      <c r="P2147" t="s">
        <v>50</v>
      </c>
      <c r="Q2147" t="s">
        <v>51</v>
      </c>
    </row>
    <row r="2148" spans="1:17" x14ac:dyDescent="0.2">
      <c r="B2148" t="s">
        <v>4245</v>
      </c>
      <c r="C2148" t="s">
        <v>4246</v>
      </c>
      <c r="D2148">
        <f t="shared" si="33"/>
        <v>2022</v>
      </c>
      <c r="E2148" t="s">
        <v>24</v>
      </c>
      <c r="F2148">
        <v>11102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2</v>
      </c>
      <c r="M2148">
        <v>0</v>
      </c>
      <c r="N2148">
        <v>2</v>
      </c>
      <c r="O2148">
        <v>0</v>
      </c>
      <c r="P2148" t="s">
        <v>57</v>
      </c>
      <c r="Q2148" t="s">
        <v>114</v>
      </c>
    </row>
    <row r="2149" spans="1:17" x14ac:dyDescent="0.2">
      <c r="A2149" t="s">
        <v>718</v>
      </c>
      <c r="C2149" t="s">
        <v>4248</v>
      </c>
      <c r="D2149">
        <f t="shared" si="33"/>
        <v>2017</v>
      </c>
      <c r="E2149" t="s">
        <v>24</v>
      </c>
      <c r="F2149">
        <v>11102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 t="s">
        <v>37</v>
      </c>
      <c r="Q2149" t="s">
        <v>140</v>
      </c>
    </row>
    <row r="2150" spans="1:17" x14ac:dyDescent="0.2">
      <c r="A2150" t="s">
        <v>317</v>
      </c>
      <c r="B2150" t="s">
        <v>220</v>
      </c>
      <c r="C2150" t="s">
        <v>4250</v>
      </c>
      <c r="D2150">
        <f t="shared" si="33"/>
        <v>2013</v>
      </c>
      <c r="E2150" t="s">
        <v>24</v>
      </c>
      <c r="F2150">
        <v>11105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3</v>
      </c>
      <c r="M2150">
        <v>0</v>
      </c>
      <c r="N2150">
        <v>3</v>
      </c>
      <c r="O2150">
        <v>0</v>
      </c>
      <c r="P2150" t="s">
        <v>50</v>
      </c>
      <c r="Q2150" t="s">
        <v>43</v>
      </c>
    </row>
    <row r="2151" spans="1:17" x14ac:dyDescent="0.2">
      <c r="A2151" t="s">
        <v>436</v>
      </c>
      <c r="C2151" t="s">
        <v>4251</v>
      </c>
      <c r="D2151">
        <f t="shared" si="33"/>
        <v>2019</v>
      </c>
      <c r="E2151" t="s">
        <v>24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1</v>
      </c>
      <c r="O2151">
        <v>0</v>
      </c>
      <c r="P2151" t="s">
        <v>50</v>
      </c>
      <c r="Q2151" t="s">
        <v>114</v>
      </c>
    </row>
    <row r="2152" spans="1:17" x14ac:dyDescent="0.2">
      <c r="A2152" t="s">
        <v>718</v>
      </c>
      <c r="C2152" t="s">
        <v>4252</v>
      </c>
      <c r="D2152">
        <f t="shared" si="33"/>
        <v>2018</v>
      </c>
      <c r="E2152" t="s">
        <v>24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1</v>
      </c>
      <c r="O2152">
        <v>0</v>
      </c>
      <c r="P2152" t="s">
        <v>50</v>
      </c>
      <c r="Q2152" t="s">
        <v>51</v>
      </c>
    </row>
    <row r="2153" spans="1:17" x14ac:dyDescent="0.2">
      <c r="A2153" t="s">
        <v>196</v>
      </c>
      <c r="B2153" t="s">
        <v>189</v>
      </c>
      <c r="C2153" t="s">
        <v>4254</v>
      </c>
      <c r="D2153">
        <f t="shared" si="33"/>
        <v>2014</v>
      </c>
      <c r="E2153" t="s">
        <v>24</v>
      </c>
      <c r="F2153">
        <v>11102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0</v>
      </c>
      <c r="P2153" t="s">
        <v>57</v>
      </c>
      <c r="Q2153" t="s">
        <v>250</v>
      </c>
    </row>
    <row r="2154" spans="1:17" x14ac:dyDescent="0.2">
      <c r="A2154" t="s">
        <v>399</v>
      </c>
      <c r="B2154" t="s">
        <v>449</v>
      </c>
      <c r="C2154" t="s">
        <v>4255</v>
      </c>
      <c r="D2154">
        <f t="shared" si="33"/>
        <v>2013</v>
      </c>
      <c r="E2154" t="s">
        <v>24</v>
      </c>
      <c r="F2154">
        <v>11102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 t="s">
        <v>37</v>
      </c>
      <c r="Q2154" t="s">
        <v>34</v>
      </c>
    </row>
    <row r="2155" spans="1:17" x14ac:dyDescent="0.2">
      <c r="A2155" t="s">
        <v>1832</v>
      </c>
      <c r="C2155" t="s">
        <v>4257</v>
      </c>
      <c r="D2155">
        <f t="shared" si="33"/>
        <v>2018</v>
      </c>
      <c r="E2155" t="s">
        <v>24</v>
      </c>
      <c r="G2155">
        <v>1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 t="s">
        <v>78</v>
      </c>
      <c r="Q2155" t="s">
        <v>187</v>
      </c>
    </row>
    <row r="2156" spans="1:17" x14ac:dyDescent="0.2">
      <c r="A2156" t="s">
        <v>196</v>
      </c>
      <c r="B2156" t="s">
        <v>189</v>
      </c>
      <c r="C2156" t="s">
        <v>4258</v>
      </c>
      <c r="D2156">
        <f t="shared" si="33"/>
        <v>2014</v>
      </c>
      <c r="E2156" t="s">
        <v>24</v>
      </c>
      <c r="F2156">
        <v>11102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</v>
      </c>
      <c r="O2156">
        <v>0</v>
      </c>
      <c r="P2156" t="s">
        <v>57</v>
      </c>
      <c r="Q2156" t="s">
        <v>4259</v>
      </c>
    </row>
    <row r="2157" spans="1:17" x14ac:dyDescent="0.2">
      <c r="A2157" t="s">
        <v>209</v>
      </c>
      <c r="B2157" t="s">
        <v>411</v>
      </c>
      <c r="C2157" t="s">
        <v>4261</v>
      </c>
      <c r="D2157">
        <f t="shared" si="33"/>
        <v>2016</v>
      </c>
      <c r="E2157" t="s">
        <v>24</v>
      </c>
      <c r="F2157">
        <v>11105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</v>
      </c>
      <c r="O2157">
        <v>0</v>
      </c>
      <c r="P2157" t="s">
        <v>42</v>
      </c>
      <c r="Q2157" t="s">
        <v>535</v>
      </c>
    </row>
    <row r="2158" spans="1:17" x14ac:dyDescent="0.2">
      <c r="A2158" t="s">
        <v>161</v>
      </c>
      <c r="B2158" t="s">
        <v>2874</v>
      </c>
      <c r="C2158" t="s">
        <v>4262</v>
      </c>
      <c r="D2158">
        <f t="shared" si="33"/>
        <v>2015</v>
      </c>
      <c r="E2158" t="s">
        <v>24</v>
      </c>
      <c r="F2158">
        <v>11102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</v>
      </c>
      <c r="P2158" t="s">
        <v>57</v>
      </c>
      <c r="Q2158" t="s">
        <v>68</v>
      </c>
    </row>
    <row r="2159" spans="1:17" x14ac:dyDescent="0.2">
      <c r="A2159" t="s">
        <v>116</v>
      </c>
      <c r="B2159" t="s">
        <v>399</v>
      </c>
      <c r="C2159" t="s">
        <v>4263</v>
      </c>
      <c r="D2159">
        <f t="shared" si="33"/>
        <v>2016</v>
      </c>
      <c r="E2159" t="s">
        <v>24</v>
      </c>
      <c r="F2159">
        <v>11103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 t="s">
        <v>4264</v>
      </c>
      <c r="Q2159" t="s">
        <v>34</v>
      </c>
    </row>
    <row r="2160" spans="1:17" x14ac:dyDescent="0.2">
      <c r="A2160" t="s">
        <v>116</v>
      </c>
      <c r="C2160" t="s">
        <v>4266</v>
      </c>
      <c r="D2160">
        <f t="shared" si="33"/>
        <v>2020</v>
      </c>
      <c r="E2160" t="s">
        <v>24</v>
      </c>
      <c r="F2160">
        <v>11103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1</v>
      </c>
      <c r="O2160">
        <v>0</v>
      </c>
      <c r="P2160" t="s">
        <v>101</v>
      </c>
      <c r="Q2160" t="s">
        <v>51</v>
      </c>
    </row>
    <row r="2161" spans="1:17" x14ac:dyDescent="0.2">
      <c r="A2161" t="s">
        <v>399</v>
      </c>
      <c r="C2161" t="s">
        <v>4267</v>
      </c>
      <c r="D2161">
        <f t="shared" si="33"/>
        <v>2020</v>
      </c>
      <c r="E2161" t="s">
        <v>24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 t="s">
        <v>101</v>
      </c>
      <c r="Q2161" t="s">
        <v>171</v>
      </c>
    </row>
    <row r="2162" spans="1:17" x14ac:dyDescent="0.2">
      <c r="A2162" t="s">
        <v>3289</v>
      </c>
      <c r="C2162" t="s">
        <v>4269</v>
      </c>
      <c r="D2162">
        <f t="shared" si="33"/>
        <v>2022</v>
      </c>
      <c r="E2162" t="s">
        <v>24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0</v>
      </c>
      <c r="P2162" t="s">
        <v>613</v>
      </c>
      <c r="Q2162" t="s">
        <v>497</v>
      </c>
    </row>
    <row r="2163" spans="1:17" x14ac:dyDescent="0.2">
      <c r="A2163" t="s">
        <v>436</v>
      </c>
      <c r="C2163" t="s">
        <v>4271</v>
      </c>
      <c r="D2163">
        <f t="shared" si="33"/>
        <v>2022</v>
      </c>
      <c r="E2163" t="s">
        <v>24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1</v>
      </c>
      <c r="O2163">
        <v>0</v>
      </c>
      <c r="P2163" t="s">
        <v>42</v>
      </c>
      <c r="Q2163" t="s">
        <v>146</v>
      </c>
    </row>
    <row r="2164" spans="1:17" x14ac:dyDescent="0.2">
      <c r="A2164" t="s">
        <v>116</v>
      </c>
      <c r="C2164" t="s">
        <v>4272</v>
      </c>
      <c r="D2164">
        <f t="shared" si="33"/>
        <v>2021</v>
      </c>
      <c r="E2164" t="s">
        <v>24</v>
      </c>
      <c r="F2164">
        <v>11103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 t="s">
        <v>60</v>
      </c>
      <c r="Q2164" t="s">
        <v>122</v>
      </c>
    </row>
    <row r="2165" spans="1:17" x14ac:dyDescent="0.2">
      <c r="A2165" t="s">
        <v>399</v>
      </c>
      <c r="C2165" t="s">
        <v>4273</v>
      </c>
      <c r="D2165">
        <f t="shared" si="33"/>
        <v>2022</v>
      </c>
      <c r="E2165" t="s">
        <v>24</v>
      </c>
      <c r="F2165">
        <v>11102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1</v>
      </c>
      <c r="O2165">
        <v>0</v>
      </c>
      <c r="P2165" t="s">
        <v>50</v>
      </c>
      <c r="Q2165" t="s">
        <v>51</v>
      </c>
    </row>
    <row r="2166" spans="1:17" x14ac:dyDescent="0.2">
      <c r="A2166" t="s">
        <v>116</v>
      </c>
      <c r="C2166" t="s">
        <v>4274</v>
      </c>
      <c r="D2166">
        <f t="shared" si="33"/>
        <v>2021</v>
      </c>
      <c r="E2166" t="s">
        <v>24</v>
      </c>
      <c r="F2166">
        <v>11103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1</v>
      </c>
      <c r="O2166">
        <v>0</v>
      </c>
      <c r="P2166" t="s">
        <v>50</v>
      </c>
    </row>
    <row r="2167" spans="1:17" x14ac:dyDescent="0.2">
      <c r="A2167" t="s">
        <v>449</v>
      </c>
      <c r="C2167" t="s">
        <v>4276</v>
      </c>
      <c r="D2167">
        <f t="shared" si="33"/>
        <v>2019</v>
      </c>
      <c r="E2167" t="s">
        <v>24</v>
      </c>
      <c r="F2167">
        <v>11102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1</v>
      </c>
      <c r="O2167">
        <v>0</v>
      </c>
      <c r="P2167" t="s">
        <v>42</v>
      </c>
      <c r="Q2167" t="s">
        <v>51</v>
      </c>
    </row>
    <row r="2168" spans="1:17" x14ac:dyDescent="0.2">
      <c r="A2168" t="s">
        <v>189</v>
      </c>
      <c r="C2168" t="s">
        <v>4277</v>
      </c>
      <c r="D2168">
        <f t="shared" si="33"/>
        <v>2018</v>
      </c>
      <c r="E2168" t="s">
        <v>24</v>
      </c>
      <c r="F2168">
        <v>11102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1</v>
      </c>
      <c r="O2168">
        <v>0</v>
      </c>
      <c r="P2168" t="s">
        <v>42</v>
      </c>
      <c r="Q2168" t="s">
        <v>114</v>
      </c>
    </row>
    <row r="2169" spans="1:17" x14ac:dyDescent="0.2">
      <c r="A2169" t="s">
        <v>1832</v>
      </c>
      <c r="C2169" t="s">
        <v>4279</v>
      </c>
      <c r="D2169">
        <f t="shared" si="33"/>
        <v>2021</v>
      </c>
      <c r="E2169" t="s">
        <v>24</v>
      </c>
      <c r="F2169">
        <v>11102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 t="s">
        <v>78</v>
      </c>
      <c r="Q2169" t="s">
        <v>187</v>
      </c>
    </row>
    <row r="2170" spans="1:17" x14ac:dyDescent="0.2">
      <c r="A2170" t="s">
        <v>196</v>
      </c>
      <c r="C2170" t="s">
        <v>4281</v>
      </c>
      <c r="D2170">
        <f t="shared" si="33"/>
        <v>2019</v>
      </c>
      <c r="E2170" t="s">
        <v>24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2</v>
      </c>
      <c r="M2170">
        <v>0</v>
      </c>
      <c r="N2170">
        <v>2</v>
      </c>
      <c r="O2170">
        <v>0</v>
      </c>
      <c r="P2170" t="s">
        <v>50</v>
      </c>
      <c r="Q2170" t="s">
        <v>114</v>
      </c>
    </row>
    <row r="2171" spans="1:17" x14ac:dyDescent="0.2">
      <c r="A2171" t="s">
        <v>196</v>
      </c>
      <c r="C2171" t="s">
        <v>4282</v>
      </c>
      <c r="D2171">
        <f t="shared" si="33"/>
        <v>2019</v>
      </c>
      <c r="E2171" t="s">
        <v>24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1</v>
      </c>
      <c r="O2171">
        <v>0</v>
      </c>
      <c r="P2171" t="s">
        <v>42</v>
      </c>
    </row>
    <row r="2172" spans="1:17" x14ac:dyDescent="0.2">
      <c r="A2172" t="s">
        <v>196</v>
      </c>
      <c r="C2172" t="s">
        <v>4283</v>
      </c>
      <c r="D2172">
        <f t="shared" si="33"/>
        <v>2018</v>
      </c>
      <c r="E2172" t="s">
        <v>24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 t="s">
        <v>1149</v>
      </c>
      <c r="Q2172" t="s">
        <v>239</v>
      </c>
    </row>
    <row r="2173" spans="1:17" x14ac:dyDescent="0.2">
      <c r="A2173" t="s">
        <v>706</v>
      </c>
      <c r="B2173" t="s">
        <v>399</v>
      </c>
      <c r="C2173" t="s">
        <v>4285</v>
      </c>
      <c r="D2173">
        <f t="shared" si="33"/>
        <v>2015</v>
      </c>
      <c r="E2173" t="s">
        <v>24</v>
      </c>
      <c r="F2173">
        <v>11103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 t="s">
        <v>4286</v>
      </c>
      <c r="Q2173" t="s">
        <v>4287</v>
      </c>
    </row>
    <row r="2174" spans="1:17" x14ac:dyDescent="0.2">
      <c r="A2174" t="s">
        <v>399</v>
      </c>
      <c r="B2174" t="s">
        <v>460</v>
      </c>
      <c r="C2174" t="s">
        <v>4289</v>
      </c>
      <c r="D2174">
        <f t="shared" si="33"/>
        <v>2015</v>
      </c>
      <c r="E2174" t="s">
        <v>24</v>
      </c>
      <c r="F2174">
        <v>11103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 t="s">
        <v>683</v>
      </c>
      <c r="Q2174" t="s">
        <v>34</v>
      </c>
    </row>
    <row r="2175" spans="1:17" x14ac:dyDescent="0.2">
      <c r="A2175" t="s">
        <v>3289</v>
      </c>
      <c r="C2175" t="s">
        <v>4291</v>
      </c>
      <c r="D2175">
        <f t="shared" si="33"/>
        <v>2019</v>
      </c>
      <c r="E2175" t="s">
        <v>24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1</v>
      </c>
      <c r="O2175">
        <v>0</v>
      </c>
      <c r="P2175" t="s">
        <v>42</v>
      </c>
      <c r="Q2175" t="s">
        <v>114</v>
      </c>
    </row>
    <row r="2176" spans="1:17" x14ac:dyDescent="0.2">
      <c r="A2176" t="s">
        <v>161</v>
      </c>
      <c r="C2176" t="s">
        <v>4293</v>
      </c>
      <c r="D2176">
        <f t="shared" si="33"/>
        <v>2021</v>
      </c>
      <c r="E2176" t="s">
        <v>24</v>
      </c>
      <c r="F2176">
        <v>11369</v>
      </c>
      <c r="G2176">
        <v>1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 t="s">
        <v>57</v>
      </c>
      <c r="Q2176" t="s">
        <v>71</v>
      </c>
    </row>
    <row r="2177" spans="1:17" x14ac:dyDescent="0.2">
      <c r="A2177" t="s">
        <v>718</v>
      </c>
      <c r="B2177" t="s">
        <v>404</v>
      </c>
      <c r="C2177" t="s">
        <v>4295</v>
      </c>
      <c r="D2177">
        <f t="shared" si="33"/>
        <v>2014</v>
      </c>
      <c r="E2177" t="s">
        <v>24</v>
      </c>
      <c r="F2177">
        <v>11102</v>
      </c>
      <c r="G2177">
        <v>1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 t="s">
        <v>37</v>
      </c>
      <c r="Q2177" t="s">
        <v>34</v>
      </c>
    </row>
    <row r="2178" spans="1:17" x14ac:dyDescent="0.2">
      <c r="A2178" t="s">
        <v>718</v>
      </c>
      <c r="C2178" t="s">
        <v>4297</v>
      </c>
      <c r="D2178">
        <f t="shared" si="33"/>
        <v>2021</v>
      </c>
      <c r="E2178" t="s">
        <v>24</v>
      </c>
      <c r="F2178">
        <v>11102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 t="s">
        <v>654</v>
      </c>
      <c r="Q2178" t="s">
        <v>692</v>
      </c>
    </row>
    <row r="2179" spans="1:17" x14ac:dyDescent="0.2">
      <c r="A2179" t="s">
        <v>277</v>
      </c>
      <c r="C2179" t="s">
        <v>4299</v>
      </c>
      <c r="D2179">
        <f t="shared" ref="D2179:D2242" si="34">VALUE(LEFT(C2179,4))</f>
        <v>2020</v>
      </c>
      <c r="E2179" t="s">
        <v>24</v>
      </c>
      <c r="F2179">
        <v>11378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 t="s">
        <v>4300</v>
      </c>
      <c r="Q2179" t="s">
        <v>38</v>
      </c>
    </row>
    <row r="2180" spans="1:17" x14ac:dyDescent="0.2">
      <c r="A2180" t="s">
        <v>277</v>
      </c>
      <c r="C2180" t="s">
        <v>4302</v>
      </c>
      <c r="D2180">
        <f t="shared" si="34"/>
        <v>2020</v>
      </c>
      <c r="E2180" t="s">
        <v>24</v>
      </c>
      <c r="F2180">
        <v>11378</v>
      </c>
      <c r="G2180">
        <v>1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 t="s">
        <v>37</v>
      </c>
      <c r="Q2180" t="s">
        <v>187</v>
      </c>
    </row>
    <row r="2181" spans="1:17" x14ac:dyDescent="0.2">
      <c r="A2181" t="s">
        <v>1519</v>
      </c>
      <c r="C2181" t="s">
        <v>4303</v>
      </c>
      <c r="D2181">
        <f t="shared" si="34"/>
        <v>2020</v>
      </c>
      <c r="E2181" t="s">
        <v>24</v>
      </c>
      <c r="F2181">
        <v>11378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 t="s">
        <v>264</v>
      </c>
      <c r="Q2181" t="s">
        <v>187</v>
      </c>
    </row>
    <row r="2182" spans="1:17" x14ac:dyDescent="0.2">
      <c r="A2182" t="s">
        <v>277</v>
      </c>
      <c r="C2182" t="s">
        <v>4305</v>
      </c>
      <c r="D2182">
        <f t="shared" si="34"/>
        <v>2021</v>
      </c>
      <c r="E2182" t="s">
        <v>24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1</v>
      </c>
      <c r="O2182">
        <v>0</v>
      </c>
      <c r="P2182" t="s">
        <v>365</v>
      </c>
    </row>
    <row r="2183" spans="1:17" x14ac:dyDescent="0.2">
      <c r="A2183" t="s">
        <v>277</v>
      </c>
      <c r="C2183" t="s">
        <v>4306</v>
      </c>
      <c r="D2183">
        <f t="shared" si="34"/>
        <v>2021</v>
      </c>
      <c r="E2183" t="s">
        <v>24</v>
      </c>
      <c r="F2183">
        <v>11377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 t="s">
        <v>37</v>
      </c>
      <c r="Q2183" t="s">
        <v>187</v>
      </c>
    </row>
    <row r="2184" spans="1:17" x14ac:dyDescent="0.2">
      <c r="A2184" t="s">
        <v>277</v>
      </c>
      <c r="C2184" t="s">
        <v>4307</v>
      </c>
      <c r="D2184">
        <f t="shared" si="34"/>
        <v>2022</v>
      </c>
      <c r="E2184" t="s">
        <v>24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0</v>
      </c>
      <c r="P2184" t="s">
        <v>42</v>
      </c>
      <c r="Q2184" t="s">
        <v>51</v>
      </c>
    </row>
    <row r="2185" spans="1:17" x14ac:dyDescent="0.2">
      <c r="A2185" t="s">
        <v>277</v>
      </c>
      <c r="C2185" t="s">
        <v>4308</v>
      </c>
      <c r="D2185">
        <f t="shared" si="34"/>
        <v>2022</v>
      </c>
      <c r="E2185" t="s">
        <v>24</v>
      </c>
      <c r="F2185">
        <v>11377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 t="s">
        <v>3140</v>
      </c>
      <c r="Q2185" t="s">
        <v>187</v>
      </c>
    </row>
    <row r="2186" spans="1:17" x14ac:dyDescent="0.2">
      <c r="A2186" t="s">
        <v>277</v>
      </c>
      <c r="C2186" t="s">
        <v>4309</v>
      </c>
      <c r="D2186">
        <f t="shared" si="34"/>
        <v>2022</v>
      </c>
      <c r="E2186" t="s">
        <v>24</v>
      </c>
      <c r="F2186">
        <v>11377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 t="s">
        <v>101</v>
      </c>
      <c r="Q2186" t="s">
        <v>38</v>
      </c>
    </row>
    <row r="2187" spans="1:17" x14ac:dyDescent="0.2">
      <c r="A2187" t="s">
        <v>277</v>
      </c>
      <c r="C2187" t="s">
        <v>4310</v>
      </c>
      <c r="D2187">
        <f t="shared" si="34"/>
        <v>2022</v>
      </c>
      <c r="E2187" t="s">
        <v>24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 t="s">
        <v>33</v>
      </c>
      <c r="Q2187" t="s">
        <v>187</v>
      </c>
    </row>
    <row r="2188" spans="1:17" x14ac:dyDescent="0.2">
      <c r="A2188" t="s">
        <v>1519</v>
      </c>
      <c r="C2188" t="s">
        <v>4312</v>
      </c>
      <c r="D2188">
        <f t="shared" si="34"/>
        <v>2022</v>
      </c>
      <c r="E2188" t="s">
        <v>24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 t="s">
        <v>33</v>
      </c>
      <c r="Q2188" t="s">
        <v>187</v>
      </c>
    </row>
    <row r="2189" spans="1:17" x14ac:dyDescent="0.2">
      <c r="A2189" t="s">
        <v>22</v>
      </c>
      <c r="C2189" t="s">
        <v>4313</v>
      </c>
      <c r="D2189">
        <f t="shared" si="34"/>
        <v>2019</v>
      </c>
      <c r="E2189" t="s">
        <v>24</v>
      </c>
      <c r="F2189">
        <v>11377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 t="s">
        <v>866</v>
      </c>
      <c r="Q2189" t="s">
        <v>4314</v>
      </c>
    </row>
    <row r="2190" spans="1:17" x14ac:dyDescent="0.2">
      <c r="A2190" t="s">
        <v>277</v>
      </c>
      <c r="C2190" t="s">
        <v>4315</v>
      </c>
      <c r="D2190">
        <f t="shared" si="34"/>
        <v>2018</v>
      </c>
      <c r="E2190" t="s">
        <v>24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</v>
      </c>
      <c r="P2190" t="s">
        <v>50</v>
      </c>
      <c r="Q2190" t="s">
        <v>83</v>
      </c>
    </row>
    <row r="2191" spans="1:17" x14ac:dyDescent="0.2">
      <c r="A2191" t="s">
        <v>277</v>
      </c>
      <c r="C2191" t="s">
        <v>4317</v>
      </c>
      <c r="D2191">
        <f t="shared" si="34"/>
        <v>2021</v>
      </c>
      <c r="E2191" t="s">
        <v>24</v>
      </c>
      <c r="F2191">
        <v>11378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 t="s">
        <v>101</v>
      </c>
      <c r="Q2191" t="s">
        <v>471</v>
      </c>
    </row>
    <row r="2192" spans="1:17" x14ac:dyDescent="0.2">
      <c r="A2192" t="s">
        <v>277</v>
      </c>
      <c r="B2192" t="s">
        <v>1064</v>
      </c>
      <c r="C2192" t="s">
        <v>4318</v>
      </c>
      <c r="D2192">
        <f t="shared" si="34"/>
        <v>2016</v>
      </c>
      <c r="E2192" t="s">
        <v>24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 t="s">
        <v>37</v>
      </c>
      <c r="Q2192" t="s">
        <v>34</v>
      </c>
    </row>
    <row r="2193" spans="1:17" x14ac:dyDescent="0.2">
      <c r="A2193" t="s">
        <v>277</v>
      </c>
      <c r="C2193" t="s">
        <v>4319</v>
      </c>
      <c r="D2193">
        <f t="shared" si="34"/>
        <v>2019</v>
      </c>
      <c r="E2193" t="s">
        <v>24</v>
      </c>
      <c r="F2193">
        <v>11378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2</v>
      </c>
      <c r="M2193">
        <v>0</v>
      </c>
      <c r="N2193">
        <v>2</v>
      </c>
      <c r="O2193">
        <v>0</v>
      </c>
      <c r="P2193" t="s">
        <v>42</v>
      </c>
      <c r="Q2193" t="s">
        <v>51</v>
      </c>
    </row>
    <row r="2194" spans="1:17" x14ac:dyDescent="0.2">
      <c r="A2194" t="s">
        <v>277</v>
      </c>
      <c r="C2194" t="s">
        <v>4320</v>
      </c>
      <c r="D2194">
        <f t="shared" si="34"/>
        <v>2020</v>
      </c>
      <c r="E2194" t="s">
        <v>24</v>
      </c>
      <c r="F2194">
        <v>11377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1</v>
      </c>
      <c r="O2194">
        <v>0</v>
      </c>
      <c r="P2194" t="s">
        <v>42</v>
      </c>
      <c r="Q2194" t="s">
        <v>114</v>
      </c>
    </row>
    <row r="2195" spans="1:17" x14ac:dyDescent="0.2">
      <c r="A2195" t="s">
        <v>1519</v>
      </c>
      <c r="C2195" t="s">
        <v>4321</v>
      </c>
      <c r="D2195">
        <f t="shared" si="34"/>
        <v>2019</v>
      </c>
      <c r="E2195" t="s">
        <v>24</v>
      </c>
      <c r="F2195">
        <v>11378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 t="s">
        <v>42</v>
      </c>
      <c r="Q2195" t="s">
        <v>4322</v>
      </c>
    </row>
    <row r="2196" spans="1:17" x14ac:dyDescent="0.2">
      <c r="A2196" t="s">
        <v>277</v>
      </c>
      <c r="C2196" t="s">
        <v>4323</v>
      </c>
      <c r="D2196">
        <f t="shared" si="34"/>
        <v>2018</v>
      </c>
      <c r="E2196" t="s">
        <v>24</v>
      </c>
      <c r="F2196">
        <v>11378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 t="s">
        <v>42</v>
      </c>
      <c r="Q2196" t="s">
        <v>114</v>
      </c>
    </row>
    <row r="2197" spans="1:17" x14ac:dyDescent="0.2">
      <c r="A2197" t="s">
        <v>277</v>
      </c>
      <c r="B2197" t="s">
        <v>3946</v>
      </c>
      <c r="C2197" t="s">
        <v>4325</v>
      </c>
      <c r="D2197">
        <f t="shared" si="34"/>
        <v>2015</v>
      </c>
      <c r="E2197" t="s">
        <v>24</v>
      </c>
      <c r="F2197">
        <v>11378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 t="s">
        <v>57</v>
      </c>
      <c r="Q2197" t="s">
        <v>1066</v>
      </c>
    </row>
    <row r="2198" spans="1:17" x14ac:dyDescent="0.2">
      <c r="A2198" t="s">
        <v>277</v>
      </c>
      <c r="B2198" t="s">
        <v>4327</v>
      </c>
      <c r="C2198" t="s">
        <v>4328</v>
      </c>
      <c r="D2198">
        <f t="shared" si="34"/>
        <v>2016</v>
      </c>
      <c r="E2198" t="s">
        <v>24</v>
      </c>
      <c r="F2198">
        <v>11378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 t="s">
        <v>57</v>
      </c>
      <c r="Q2198" t="s">
        <v>239</v>
      </c>
    </row>
    <row r="2199" spans="1:17" x14ac:dyDescent="0.2">
      <c r="B2199" t="s">
        <v>4330</v>
      </c>
      <c r="C2199" t="s">
        <v>4331</v>
      </c>
      <c r="D2199">
        <f t="shared" si="34"/>
        <v>2021</v>
      </c>
      <c r="E2199" t="s">
        <v>24</v>
      </c>
      <c r="F2199">
        <v>11378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2</v>
      </c>
      <c r="O2199">
        <v>0</v>
      </c>
      <c r="P2199" t="s">
        <v>42</v>
      </c>
      <c r="Q2199" t="s">
        <v>497</v>
      </c>
    </row>
    <row r="2200" spans="1:17" x14ac:dyDescent="0.2">
      <c r="A2200" t="s">
        <v>277</v>
      </c>
      <c r="C2200" t="s">
        <v>4333</v>
      </c>
      <c r="D2200">
        <f t="shared" si="34"/>
        <v>2017</v>
      </c>
      <c r="E2200" t="s">
        <v>24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 t="s">
        <v>33</v>
      </c>
      <c r="Q2200" t="s">
        <v>239</v>
      </c>
    </row>
    <row r="2201" spans="1:17" x14ac:dyDescent="0.2">
      <c r="A2201" t="s">
        <v>277</v>
      </c>
      <c r="C2201" t="s">
        <v>4334</v>
      </c>
      <c r="D2201">
        <f t="shared" si="34"/>
        <v>2023</v>
      </c>
      <c r="E2201" t="s">
        <v>24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 t="s">
        <v>42</v>
      </c>
      <c r="Q2201" t="s">
        <v>114</v>
      </c>
    </row>
    <row r="2202" spans="1:17" x14ac:dyDescent="0.2">
      <c r="A2202" t="s">
        <v>209</v>
      </c>
      <c r="B2202" t="s">
        <v>161</v>
      </c>
      <c r="C2202" t="s">
        <v>4335</v>
      </c>
      <c r="D2202">
        <f t="shared" si="34"/>
        <v>2014</v>
      </c>
      <c r="E2202" t="s">
        <v>24</v>
      </c>
      <c r="F2202">
        <v>11102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0</v>
      </c>
      <c r="P2202" t="s">
        <v>57</v>
      </c>
      <c r="Q2202" t="s">
        <v>83</v>
      </c>
    </row>
    <row r="2203" spans="1:17" x14ac:dyDescent="0.2">
      <c r="B2203" t="s">
        <v>4337</v>
      </c>
      <c r="C2203" t="s">
        <v>4338</v>
      </c>
      <c r="D2203">
        <f t="shared" si="34"/>
        <v>2020</v>
      </c>
      <c r="E2203" t="s">
        <v>24</v>
      </c>
      <c r="F2203">
        <v>11102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1</v>
      </c>
      <c r="O2203">
        <v>0</v>
      </c>
      <c r="P2203" t="s">
        <v>50</v>
      </c>
      <c r="Q2203" t="s">
        <v>114</v>
      </c>
    </row>
    <row r="2204" spans="1:17" x14ac:dyDescent="0.2">
      <c r="A2204" t="s">
        <v>209</v>
      </c>
      <c r="C2204" t="s">
        <v>4339</v>
      </c>
      <c r="D2204">
        <f t="shared" si="34"/>
        <v>2022</v>
      </c>
      <c r="E2204" t="s">
        <v>24</v>
      </c>
      <c r="F2204">
        <v>11102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 t="s">
        <v>33</v>
      </c>
      <c r="Q2204" t="s">
        <v>38</v>
      </c>
    </row>
    <row r="2205" spans="1:17" x14ac:dyDescent="0.2">
      <c r="A2205" t="s">
        <v>209</v>
      </c>
      <c r="B2205" t="s">
        <v>3273</v>
      </c>
      <c r="C2205" t="s">
        <v>4341</v>
      </c>
      <c r="D2205">
        <f t="shared" si="34"/>
        <v>2013</v>
      </c>
      <c r="E2205" t="s">
        <v>24</v>
      </c>
      <c r="F2205">
        <v>11102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0</v>
      </c>
      <c r="P2205" t="s">
        <v>37</v>
      </c>
      <c r="Q2205" t="s">
        <v>34</v>
      </c>
    </row>
    <row r="2206" spans="1:17" x14ac:dyDescent="0.2">
      <c r="A2206" t="s">
        <v>3262</v>
      </c>
      <c r="C2206" t="s">
        <v>4343</v>
      </c>
      <c r="D2206">
        <f t="shared" si="34"/>
        <v>2018</v>
      </c>
      <c r="E2206" t="s">
        <v>24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 t="s">
        <v>4344</v>
      </c>
      <c r="Q2206" t="s">
        <v>239</v>
      </c>
    </row>
    <row r="2207" spans="1:17" x14ac:dyDescent="0.2">
      <c r="A2207" t="s">
        <v>399</v>
      </c>
      <c r="B2207" t="s">
        <v>316</v>
      </c>
      <c r="C2207" t="s">
        <v>4346</v>
      </c>
      <c r="D2207">
        <f t="shared" si="34"/>
        <v>2015</v>
      </c>
      <c r="E2207" t="s">
        <v>24</v>
      </c>
      <c r="F2207">
        <v>11102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 t="s">
        <v>37</v>
      </c>
      <c r="Q2207" t="s">
        <v>119</v>
      </c>
    </row>
    <row r="2208" spans="1:17" x14ac:dyDescent="0.2">
      <c r="A2208" t="s">
        <v>316</v>
      </c>
      <c r="B2208" t="s">
        <v>399</v>
      </c>
      <c r="C2208" t="s">
        <v>4347</v>
      </c>
      <c r="D2208">
        <f t="shared" si="34"/>
        <v>2015</v>
      </c>
      <c r="E2208" t="s">
        <v>24</v>
      </c>
      <c r="F2208">
        <v>11102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0</v>
      </c>
      <c r="P2208" t="s">
        <v>1632</v>
      </c>
      <c r="Q2208" t="s">
        <v>43</v>
      </c>
    </row>
    <row r="2209" spans="1:17" x14ac:dyDescent="0.2">
      <c r="A2209" t="s">
        <v>316</v>
      </c>
      <c r="B2209" t="s">
        <v>399</v>
      </c>
      <c r="C2209" t="s">
        <v>4348</v>
      </c>
      <c r="D2209">
        <f t="shared" si="34"/>
        <v>2014</v>
      </c>
      <c r="E2209" t="s">
        <v>24</v>
      </c>
      <c r="F2209">
        <v>11102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 t="s">
        <v>401</v>
      </c>
      <c r="Q2209" t="s">
        <v>570</v>
      </c>
    </row>
    <row r="2210" spans="1:17" x14ac:dyDescent="0.2">
      <c r="A2210" t="s">
        <v>209</v>
      </c>
      <c r="B2210" t="s">
        <v>718</v>
      </c>
      <c r="C2210" t="s">
        <v>4350</v>
      </c>
      <c r="D2210">
        <f t="shared" si="34"/>
        <v>2016</v>
      </c>
      <c r="E2210" t="s">
        <v>24</v>
      </c>
      <c r="F2210">
        <v>11102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 t="s">
        <v>42</v>
      </c>
      <c r="Q2210" t="s">
        <v>83</v>
      </c>
    </row>
    <row r="2211" spans="1:17" x14ac:dyDescent="0.2">
      <c r="A2211" t="s">
        <v>316</v>
      </c>
      <c r="C2211" t="s">
        <v>4352</v>
      </c>
      <c r="D2211">
        <f t="shared" si="34"/>
        <v>2019</v>
      </c>
      <c r="E2211" t="s">
        <v>24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 t="s">
        <v>101</v>
      </c>
      <c r="Q2211" t="s">
        <v>187</v>
      </c>
    </row>
    <row r="2212" spans="1:17" x14ac:dyDescent="0.2">
      <c r="A2212" t="s">
        <v>4354</v>
      </c>
      <c r="C2212" t="s">
        <v>4355</v>
      </c>
      <c r="D2212">
        <f t="shared" si="34"/>
        <v>2018</v>
      </c>
      <c r="E2212" t="s">
        <v>24</v>
      </c>
      <c r="F2212">
        <v>11101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0</v>
      </c>
      <c r="P2212" t="s">
        <v>57</v>
      </c>
    </row>
    <row r="2213" spans="1:17" x14ac:dyDescent="0.2">
      <c r="A2213" t="s">
        <v>209</v>
      </c>
      <c r="C2213" t="s">
        <v>4357</v>
      </c>
      <c r="D2213">
        <f t="shared" si="34"/>
        <v>2018</v>
      </c>
      <c r="E2213" t="s">
        <v>24</v>
      </c>
      <c r="F2213">
        <v>11101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v>0</v>
      </c>
      <c r="P2213" t="s">
        <v>57</v>
      </c>
      <c r="Q2213" t="s">
        <v>51</v>
      </c>
    </row>
    <row r="2214" spans="1:17" x14ac:dyDescent="0.2">
      <c r="A2214" t="s">
        <v>209</v>
      </c>
      <c r="B2214" t="s">
        <v>4359</v>
      </c>
      <c r="C2214" t="s">
        <v>4360</v>
      </c>
      <c r="D2214">
        <f t="shared" si="34"/>
        <v>2013</v>
      </c>
      <c r="E2214" t="s">
        <v>24</v>
      </c>
      <c r="F2214">
        <v>11101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2</v>
      </c>
      <c r="M2214">
        <v>0</v>
      </c>
      <c r="N2214">
        <v>2</v>
      </c>
      <c r="O2214">
        <v>0</v>
      </c>
      <c r="P2214" t="s">
        <v>57</v>
      </c>
      <c r="Q2214" t="s">
        <v>83</v>
      </c>
    </row>
    <row r="2215" spans="1:17" x14ac:dyDescent="0.2">
      <c r="A2215" t="s">
        <v>4354</v>
      </c>
      <c r="B2215" t="s">
        <v>1074</v>
      </c>
      <c r="C2215" t="s">
        <v>4362</v>
      </c>
      <c r="D2215">
        <f t="shared" si="34"/>
        <v>2013</v>
      </c>
      <c r="E2215" t="s">
        <v>24</v>
      </c>
      <c r="F2215">
        <v>11101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 t="s">
        <v>101</v>
      </c>
      <c r="Q2215" t="s">
        <v>4363</v>
      </c>
    </row>
    <row r="2216" spans="1:17" x14ac:dyDescent="0.2">
      <c r="A2216" t="s">
        <v>4365</v>
      </c>
      <c r="B2216" t="s">
        <v>117</v>
      </c>
      <c r="C2216" t="s">
        <v>4366</v>
      </c>
      <c r="D2216">
        <f t="shared" si="34"/>
        <v>2015</v>
      </c>
      <c r="E2216" t="s">
        <v>24</v>
      </c>
      <c r="F2216">
        <v>11101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1</v>
      </c>
      <c r="O2216">
        <v>0</v>
      </c>
      <c r="P2216" t="s">
        <v>57</v>
      </c>
      <c r="Q2216" t="s">
        <v>479</v>
      </c>
    </row>
    <row r="2217" spans="1:17" x14ac:dyDescent="0.2">
      <c r="B2217" t="s">
        <v>4368</v>
      </c>
      <c r="C2217" t="s">
        <v>4369</v>
      </c>
      <c r="D2217">
        <f t="shared" si="34"/>
        <v>2017</v>
      </c>
      <c r="E2217" t="s">
        <v>24</v>
      </c>
      <c r="F2217">
        <v>11101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0</v>
      </c>
      <c r="P2217" t="s">
        <v>613</v>
      </c>
      <c r="Q2217" t="s">
        <v>83</v>
      </c>
    </row>
    <row r="2218" spans="1:17" x14ac:dyDescent="0.2">
      <c r="A2218" t="s">
        <v>4371</v>
      </c>
      <c r="B2218" t="s">
        <v>2077</v>
      </c>
      <c r="C2218" t="s">
        <v>4372</v>
      </c>
      <c r="D2218">
        <f t="shared" si="34"/>
        <v>2015</v>
      </c>
      <c r="E2218" t="s">
        <v>24</v>
      </c>
      <c r="F2218">
        <v>11101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1</v>
      </c>
      <c r="O2218">
        <v>0</v>
      </c>
      <c r="P2218" t="s">
        <v>50</v>
      </c>
      <c r="Q2218" t="s">
        <v>83</v>
      </c>
    </row>
    <row r="2219" spans="1:17" x14ac:dyDescent="0.2">
      <c r="A2219" t="s">
        <v>209</v>
      </c>
      <c r="B2219" t="s">
        <v>4365</v>
      </c>
      <c r="C2219" t="s">
        <v>4374</v>
      </c>
      <c r="D2219">
        <f t="shared" si="34"/>
        <v>2013</v>
      </c>
      <c r="E2219" t="s">
        <v>24</v>
      </c>
      <c r="F2219">
        <v>11101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 t="s">
        <v>57</v>
      </c>
      <c r="Q2219" t="s">
        <v>43</v>
      </c>
    </row>
    <row r="2220" spans="1:17" x14ac:dyDescent="0.2">
      <c r="A2220" t="s">
        <v>2077</v>
      </c>
      <c r="C2220" t="s">
        <v>4375</v>
      </c>
      <c r="D2220">
        <f t="shared" si="34"/>
        <v>2021</v>
      </c>
      <c r="E2220" t="s">
        <v>24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 t="s">
        <v>33</v>
      </c>
      <c r="Q2220" t="s">
        <v>4376</v>
      </c>
    </row>
    <row r="2221" spans="1:17" x14ac:dyDescent="0.2">
      <c r="A2221" t="s">
        <v>3753</v>
      </c>
      <c r="B2221" t="s">
        <v>209</v>
      </c>
      <c r="C2221" t="s">
        <v>4378</v>
      </c>
      <c r="D2221">
        <f t="shared" si="34"/>
        <v>2017</v>
      </c>
      <c r="E2221" t="s">
        <v>24</v>
      </c>
      <c r="F2221">
        <v>11101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2</v>
      </c>
      <c r="M2221">
        <v>0</v>
      </c>
      <c r="N2221">
        <v>1</v>
      </c>
      <c r="O2221">
        <v>0</v>
      </c>
      <c r="P2221" t="s">
        <v>50</v>
      </c>
      <c r="Q2221" t="s">
        <v>43</v>
      </c>
    </row>
    <row r="2222" spans="1:17" x14ac:dyDescent="0.2">
      <c r="A2222" t="s">
        <v>2077</v>
      </c>
      <c r="C2222" t="s">
        <v>4380</v>
      </c>
      <c r="D2222">
        <f t="shared" si="34"/>
        <v>2020</v>
      </c>
      <c r="E2222" t="s">
        <v>24</v>
      </c>
      <c r="F2222">
        <v>11101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 t="s">
        <v>101</v>
      </c>
      <c r="Q2222" t="s">
        <v>38</v>
      </c>
    </row>
    <row r="2223" spans="1:17" x14ac:dyDescent="0.2">
      <c r="A2223" t="s">
        <v>1813</v>
      </c>
      <c r="C2223" t="s">
        <v>4382</v>
      </c>
      <c r="D2223">
        <f t="shared" si="34"/>
        <v>2018</v>
      </c>
      <c r="E2223" t="s">
        <v>24</v>
      </c>
      <c r="F2223">
        <v>11101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0</v>
      </c>
      <c r="P2223" t="s">
        <v>50</v>
      </c>
    </row>
    <row r="2224" spans="1:17" x14ac:dyDescent="0.2">
      <c r="A2224" t="s">
        <v>4384</v>
      </c>
      <c r="B2224" t="s">
        <v>117</v>
      </c>
      <c r="C2224" t="s">
        <v>4385</v>
      </c>
      <c r="D2224">
        <f t="shared" si="34"/>
        <v>2016</v>
      </c>
      <c r="E2224" t="s">
        <v>24</v>
      </c>
      <c r="F2224">
        <v>11101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0</v>
      </c>
      <c r="P2224" t="s">
        <v>57</v>
      </c>
      <c r="Q2224" t="s">
        <v>43</v>
      </c>
    </row>
    <row r="2225" spans="1:17" x14ac:dyDescent="0.2">
      <c r="A2225" t="s">
        <v>2077</v>
      </c>
      <c r="B2225" t="s">
        <v>4387</v>
      </c>
      <c r="C2225" t="s">
        <v>4388</v>
      </c>
      <c r="D2225">
        <f t="shared" si="34"/>
        <v>2017</v>
      </c>
      <c r="E2225" t="s">
        <v>24</v>
      </c>
      <c r="F2225">
        <v>11101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2</v>
      </c>
      <c r="M2225">
        <v>0</v>
      </c>
      <c r="N2225">
        <v>1</v>
      </c>
      <c r="O2225">
        <v>0</v>
      </c>
      <c r="P2225" t="s">
        <v>50</v>
      </c>
    </row>
    <row r="2226" spans="1:17" x14ac:dyDescent="0.2">
      <c r="A2226" t="s">
        <v>4384</v>
      </c>
      <c r="B2226" t="s">
        <v>3753</v>
      </c>
      <c r="C2226" t="s">
        <v>4390</v>
      </c>
      <c r="D2226">
        <f t="shared" si="34"/>
        <v>2016</v>
      </c>
      <c r="E2226" t="s">
        <v>24</v>
      </c>
      <c r="F2226">
        <v>11101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2</v>
      </c>
      <c r="M2226">
        <v>0</v>
      </c>
      <c r="N2226">
        <v>2</v>
      </c>
      <c r="O2226">
        <v>0</v>
      </c>
      <c r="P2226" t="s">
        <v>50</v>
      </c>
      <c r="Q2226" t="s">
        <v>1087</v>
      </c>
    </row>
    <row r="2227" spans="1:17" x14ac:dyDescent="0.2">
      <c r="A2227" t="s">
        <v>2077</v>
      </c>
      <c r="B2227" t="s">
        <v>1064</v>
      </c>
      <c r="C2227" t="s">
        <v>4392</v>
      </c>
      <c r="D2227">
        <f t="shared" si="34"/>
        <v>2013</v>
      </c>
      <c r="E2227" t="s">
        <v>24</v>
      </c>
      <c r="F2227">
        <v>11101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 t="s">
        <v>354</v>
      </c>
      <c r="Q2227" t="s">
        <v>34</v>
      </c>
    </row>
    <row r="2228" spans="1:17" x14ac:dyDescent="0.2">
      <c r="A2228" t="s">
        <v>4384</v>
      </c>
      <c r="C2228" t="s">
        <v>4394</v>
      </c>
      <c r="D2228">
        <f t="shared" si="34"/>
        <v>2019</v>
      </c>
      <c r="E2228" t="s">
        <v>24</v>
      </c>
      <c r="F2228">
        <v>11101</v>
      </c>
      <c r="G2228">
        <v>1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 t="s">
        <v>78</v>
      </c>
      <c r="Q2228" t="s">
        <v>187</v>
      </c>
    </row>
    <row r="2229" spans="1:17" x14ac:dyDescent="0.2">
      <c r="A2229" t="s">
        <v>4384</v>
      </c>
      <c r="C2229" t="s">
        <v>4396</v>
      </c>
      <c r="D2229">
        <f t="shared" si="34"/>
        <v>2017</v>
      </c>
      <c r="E2229" t="s">
        <v>24</v>
      </c>
      <c r="F2229">
        <v>11101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0</v>
      </c>
      <c r="P2229" t="s">
        <v>50</v>
      </c>
      <c r="Q2229" t="s">
        <v>43</v>
      </c>
    </row>
    <row r="2230" spans="1:17" x14ac:dyDescent="0.2">
      <c r="A2230" t="s">
        <v>2077</v>
      </c>
      <c r="C2230" t="s">
        <v>4398</v>
      </c>
      <c r="D2230">
        <f t="shared" si="34"/>
        <v>2019</v>
      </c>
      <c r="E2230" t="s">
        <v>24</v>
      </c>
      <c r="F2230">
        <v>11101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 t="s">
        <v>2964</v>
      </c>
      <c r="Q2230" t="s">
        <v>4399</v>
      </c>
    </row>
    <row r="2231" spans="1:17" x14ac:dyDescent="0.2">
      <c r="A2231" t="s">
        <v>2077</v>
      </c>
      <c r="C2231" t="s">
        <v>4401</v>
      </c>
      <c r="D2231">
        <f t="shared" si="34"/>
        <v>2018</v>
      </c>
      <c r="E2231" t="s">
        <v>24</v>
      </c>
      <c r="F2231">
        <v>11101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 t="s">
        <v>50</v>
      </c>
      <c r="Q2231" t="s">
        <v>114</v>
      </c>
    </row>
    <row r="2232" spans="1:17" x14ac:dyDescent="0.2">
      <c r="A2232" t="s">
        <v>2077</v>
      </c>
      <c r="C2232" t="s">
        <v>4402</v>
      </c>
      <c r="D2232">
        <f t="shared" si="34"/>
        <v>2021</v>
      </c>
      <c r="E2232" t="s">
        <v>24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 t="s">
        <v>101</v>
      </c>
      <c r="Q2232" t="s">
        <v>187</v>
      </c>
    </row>
    <row r="2233" spans="1:17" x14ac:dyDescent="0.2">
      <c r="A2233" t="s">
        <v>4404</v>
      </c>
      <c r="C2233" t="s">
        <v>4405</v>
      </c>
      <c r="D2233">
        <f t="shared" si="34"/>
        <v>2022</v>
      </c>
      <c r="E2233" t="s">
        <v>24</v>
      </c>
      <c r="F2233">
        <v>11101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0</v>
      </c>
      <c r="P2233" t="s">
        <v>369</v>
      </c>
      <c r="Q2233" t="s">
        <v>114</v>
      </c>
    </row>
    <row r="2234" spans="1:17" x14ac:dyDescent="0.2">
      <c r="A2234" t="s">
        <v>4365</v>
      </c>
      <c r="C2234" t="s">
        <v>4407</v>
      </c>
      <c r="D2234">
        <f t="shared" si="34"/>
        <v>2019</v>
      </c>
      <c r="E2234" t="s">
        <v>24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0</v>
      </c>
      <c r="P2234" t="s">
        <v>50</v>
      </c>
    </row>
    <row r="2235" spans="1:17" x14ac:dyDescent="0.2">
      <c r="A2235" t="s">
        <v>117</v>
      </c>
      <c r="C2235" t="s">
        <v>4408</v>
      </c>
      <c r="D2235">
        <f t="shared" si="34"/>
        <v>2022</v>
      </c>
      <c r="E2235" t="s">
        <v>24</v>
      </c>
      <c r="F2235">
        <v>11101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</row>
    <row r="2236" spans="1:17" x14ac:dyDescent="0.2">
      <c r="A2236" t="s">
        <v>317</v>
      </c>
      <c r="B2236" t="s">
        <v>209</v>
      </c>
      <c r="C2236" t="s">
        <v>4410</v>
      </c>
      <c r="D2236">
        <f t="shared" si="34"/>
        <v>2015</v>
      </c>
      <c r="E2236" t="s">
        <v>24</v>
      </c>
      <c r="F2236">
        <v>11105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 t="s">
        <v>57</v>
      </c>
      <c r="Q2236" t="s">
        <v>43</v>
      </c>
    </row>
    <row r="2237" spans="1:17" x14ac:dyDescent="0.2">
      <c r="A2237" t="s">
        <v>220</v>
      </c>
      <c r="C2237" t="s">
        <v>4412</v>
      </c>
      <c r="D2237">
        <f t="shared" si="34"/>
        <v>2022</v>
      </c>
      <c r="E2237" t="s">
        <v>24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 t="s">
        <v>683</v>
      </c>
      <c r="Q2237" t="s">
        <v>171</v>
      </c>
    </row>
    <row r="2238" spans="1:17" x14ac:dyDescent="0.2">
      <c r="A2238" t="s">
        <v>196</v>
      </c>
      <c r="C2238" t="s">
        <v>4413</v>
      </c>
      <c r="D2238">
        <f t="shared" si="34"/>
        <v>2020</v>
      </c>
      <c r="E2238" t="s">
        <v>24</v>
      </c>
      <c r="F2238">
        <v>11102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0</v>
      </c>
      <c r="Q2238" t="s">
        <v>51</v>
      </c>
    </row>
    <row r="2239" spans="1:17" x14ac:dyDescent="0.2">
      <c r="A2239" t="s">
        <v>404</v>
      </c>
      <c r="C2239" t="s">
        <v>4414</v>
      </c>
      <c r="D2239">
        <f t="shared" si="34"/>
        <v>2020</v>
      </c>
      <c r="E2239" t="s">
        <v>24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 t="s">
        <v>37</v>
      </c>
      <c r="Q2239" t="s">
        <v>1182</v>
      </c>
    </row>
    <row r="2240" spans="1:17" x14ac:dyDescent="0.2">
      <c r="A2240" t="s">
        <v>733</v>
      </c>
      <c r="C2240" t="s">
        <v>4416</v>
      </c>
      <c r="D2240">
        <f t="shared" si="34"/>
        <v>2021</v>
      </c>
      <c r="E2240" t="s">
        <v>24</v>
      </c>
      <c r="F2240">
        <v>11106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 t="s">
        <v>101</v>
      </c>
      <c r="Q2240" t="s">
        <v>171</v>
      </c>
    </row>
    <row r="2241" spans="1:17" x14ac:dyDescent="0.2">
      <c r="B2241" t="s">
        <v>4418</v>
      </c>
      <c r="C2241" t="s">
        <v>4419</v>
      </c>
      <c r="D2241">
        <f t="shared" si="34"/>
        <v>2021</v>
      </c>
      <c r="E2241" t="s">
        <v>24</v>
      </c>
      <c r="F2241">
        <v>11106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 t="s">
        <v>53</v>
      </c>
      <c r="Q2241" t="s">
        <v>602</v>
      </c>
    </row>
    <row r="2242" spans="1:17" x14ac:dyDescent="0.2">
      <c r="B2242" t="s">
        <v>4421</v>
      </c>
      <c r="C2242" t="s">
        <v>4422</v>
      </c>
      <c r="D2242">
        <f t="shared" si="34"/>
        <v>2022</v>
      </c>
      <c r="E2242" t="s">
        <v>24</v>
      </c>
      <c r="F2242">
        <v>11102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 t="s">
        <v>101</v>
      </c>
      <c r="Q2242" t="s">
        <v>38</v>
      </c>
    </row>
    <row r="2243" spans="1:17" x14ac:dyDescent="0.2">
      <c r="A2243" t="s">
        <v>528</v>
      </c>
      <c r="B2243" t="s">
        <v>116</v>
      </c>
      <c r="C2243" t="s">
        <v>4423</v>
      </c>
      <c r="D2243">
        <f t="shared" ref="D2243:D2306" si="35">VALUE(LEFT(C2243,4))</f>
        <v>2015</v>
      </c>
      <c r="E2243" t="s">
        <v>24</v>
      </c>
      <c r="F2243">
        <v>11106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 t="s">
        <v>4424</v>
      </c>
      <c r="Q2243" t="s">
        <v>570</v>
      </c>
    </row>
    <row r="2244" spans="1:17" x14ac:dyDescent="0.2">
      <c r="A2244" t="s">
        <v>116</v>
      </c>
      <c r="B2244" t="s">
        <v>528</v>
      </c>
      <c r="C2244" t="s">
        <v>4425</v>
      </c>
      <c r="D2244">
        <f t="shared" si="35"/>
        <v>2015</v>
      </c>
      <c r="E2244" t="s">
        <v>24</v>
      </c>
      <c r="F2244">
        <v>11106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0</v>
      </c>
      <c r="P2244" t="s">
        <v>50</v>
      </c>
      <c r="Q2244" t="s">
        <v>83</v>
      </c>
    </row>
    <row r="2245" spans="1:17" x14ac:dyDescent="0.2">
      <c r="C2245" t="s">
        <v>4427</v>
      </c>
      <c r="D2245">
        <f t="shared" si="35"/>
        <v>2016</v>
      </c>
      <c r="E2245" t="s">
        <v>24</v>
      </c>
      <c r="F2245">
        <v>11106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0</v>
      </c>
      <c r="Q2245" t="s">
        <v>43</v>
      </c>
    </row>
    <row r="2246" spans="1:17" x14ac:dyDescent="0.2">
      <c r="A2246" t="s">
        <v>399</v>
      </c>
      <c r="B2246" t="s">
        <v>196</v>
      </c>
      <c r="C2246" t="s">
        <v>4429</v>
      </c>
      <c r="D2246">
        <f t="shared" si="35"/>
        <v>2014</v>
      </c>
      <c r="E2246" t="s">
        <v>24</v>
      </c>
      <c r="F2246">
        <v>11102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0</v>
      </c>
      <c r="P2246" t="s">
        <v>57</v>
      </c>
      <c r="Q2246" t="s">
        <v>250</v>
      </c>
    </row>
    <row r="2247" spans="1:17" x14ac:dyDescent="0.2">
      <c r="B2247" t="s">
        <v>4431</v>
      </c>
      <c r="C2247" t="s">
        <v>4432</v>
      </c>
      <c r="D2247">
        <f t="shared" si="35"/>
        <v>2017</v>
      </c>
      <c r="E2247" t="s">
        <v>24</v>
      </c>
      <c r="F2247">
        <v>11102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0</v>
      </c>
      <c r="P2247" t="s">
        <v>57</v>
      </c>
      <c r="Q2247" t="s">
        <v>83</v>
      </c>
    </row>
    <row r="2248" spans="1:17" x14ac:dyDescent="0.2">
      <c r="A2248" t="s">
        <v>3294</v>
      </c>
      <c r="B2248" t="s">
        <v>209</v>
      </c>
      <c r="C2248" t="s">
        <v>4433</v>
      </c>
      <c r="D2248">
        <f t="shared" si="35"/>
        <v>2014</v>
      </c>
      <c r="E2248" t="s">
        <v>24</v>
      </c>
      <c r="F2248">
        <v>11102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0</v>
      </c>
      <c r="P2248" t="s">
        <v>50</v>
      </c>
      <c r="Q2248" t="s">
        <v>83</v>
      </c>
    </row>
    <row r="2249" spans="1:17" x14ac:dyDescent="0.2">
      <c r="A2249" t="s">
        <v>161</v>
      </c>
      <c r="C2249" t="s">
        <v>4434</v>
      </c>
      <c r="D2249">
        <f t="shared" si="35"/>
        <v>2017</v>
      </c>
      <c r="E2249" t="s">
        <v>24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3</v>
      </c>
      <c r="M2249">
        <v>0</v>
      </c>
      <c r="N2249">
        <v>3</v>
      </c>
      <c r="O2249">
        <v>0</v>
      </c>
      <c r="P2249" t="s">
        <v>940</v>
      </c>
      <c r="Q2249" t="s">
        <v>43</v>
      </c>
    </row>
    <row r="2250" spans="1:17" x14ac:dyDescent="0.2">
      <c r="A2250" t="s">
        <v>4436</v>
      </c>
      <c r="B2250" t="s">
        <v>4437</v>
      </c>
      <c r="C2250" t="s">
        <v>4438</v>
      </c>
      <c r="D2250">
        <f t="shared" si="35"/>
        <v>2013</v>
      </c>
      <c r="E2250" t="s">
        <v>24</v>
      </c>
      <c r="F2250">
        <v>11102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 t="s">
        <v>57</v>
      </c>
      <c r="Q2250" t="s">
        <v>43</v>
      </c>
    </row>
    <row r="2251" spans="1:17" x14ac:dyDescent="0.2">
      <c r="A2251" t="s">
        <v>3267</v>
      </c>
      <c r="B2251" t="s">
        <v>4440</v>
      </c>
      <c r="C2251" t="s">
        <v>4441</v>
      </c>
      <c r="D2251">
        <f t="shared" si="35"/>
        <v>2013</v>
      </c>
      <c r="E2251" t="s">
        <v>24</v>
      </c>
      <c r="F2251">
        <v>11102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0</v>
      </c>
      <c r="P2251" t="s">
        <v>57</v>
      </c>
      <c r="Q2251" t="s">
        <v>43</v>
      </c>
    </row>
    <row r="2252" spans="1:17" x14ac:dyDescent="0.2">
      <c r="A2252" t="s">
        <v>161</v>
      </c>
      <c r="B2252" t="s">
        <v>209</v>
      </c>
      <c r="C2252" t="s">
        <v>4442</v>
      </c>
      <c r="D2252">
        <f t="shared" si="35"/>
        <v>2016</v>
      </c>
      <c r="E2252" t="s">
        <v>24</v>
      </c>
      <c r="F2252">
        <v>11102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 t="s">
        <v>37</v>
      </c>
      <c r="Q2252" t="s">
        <v>34</v>
      </c>
    </row>
    <row r="2253" spans="1:17" x14ac:dyDescent="0.2">
      <c r="B2253" t="s">
        <v>4444</v>
      </c>
      <c r="C2253" t="s">
        <v>4445</v>
      </c>
      <c r="D2253">
        <f t="shared" si="35"/>
        <v>2019</v>
      </c>
      <c r="E2253" t="s">
        <v>24</v>
      </c>
      <c r="F2253">
        <v>11102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 t="s">
        <v>57</v>
      </c>
      <c r="Q2253" t="s">
        <v>114</v>
      </c>
    </row>
    <row r="2254" spans="1:17" x14ac:dyDescent="0.2">
      <c r="A2254" t="s">
        <v>161</v>
      </c>
      <c r="C2254" t="s">
        <v>4447</v>
      </c>
      <c r="D2254">
        <f t="shared" si="35"/>
        <v>2018</v>
      </c>
      <c r="E2254" t="s">
        <v>24</v>
      </c>
      <c r="F2254">
        <v>11102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0</v>
      </c>
      <c r="P2254" t="s">
        <v>42</v>
      </c>
      <c r="Q2254" t="s">
        <v>114</v>
      </c>
    </row>
    <row r="2255" spans="1:17" x14ac:dyDescent="0.2">
      <c r="B2255" t="s">
        <v>4449</v>
      </c>
      <c r="C2255" t="s">
        <v>4450</v>
      </c>
      <c r="D2255">
        <f t="shared" si="35"/>
        <v>2017</v>
      </c>
      <c r="E2255" t="s">
        <v>24</v>
      </c>
      <c r="F2255">
        <v>11102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 t="s">
        <v>91</v>
      </c>
      <c r="Q2255" t="s">
        <v>79</v>
      </c>
    </row>
    <row r="2256" spans="1:17" x14ac:dyDescent="0.2">
      <c r="A2256" t="s">
        <v>209</v>
      </c>
      <c r="B2256" t="s">
        <v>2871</v>
      </c>
      <c r="C2256" t="s">
        <v>4451</v>
      </c>
      <c r="D2256">
        <f t="shared" si="35"/>
        <v>2016</v>
      </c>
      <c r="E2256" t="s">
        <v>24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0</v>
      </c>
      <c r="P2256" t="s">
        <v>57</v>
      </c>
      <c r="Q2256" t="s">
        <v>43</v>
      </c>
    </row>
    <row r="2257" spans="1:17" x14ac:dyDescent="0.2">
      <c r="A2257" t="s">
        <v>209</v>
      </c>
      <c r="B2257" t="s">
        <v>4437</v>
      </c>
      <c r="C2257" t="s">
        <v>4452</v>
      </c>
      <c r="D2257">
        <f t="shared" si="35"/>
        <v>2016</v>
      </c>
      <c r="E2257" t="s">
        <v>24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0</v>
      </c>
      <c r="P2257" t="s">
        <v>50</v>
      </c>
      <c r="Q2257" t="s">
        <v>83</v>
      </c>
    </row>
    <row r="2258" spans="1:17" x14ac:dyDescent="0.2">
      <c r="A2258" t="s">
        <v>209</v>
      </c>
      <c r="C2258" t="s">
        <v>4453</v>
      </c>
      <c r="D2258">
        <f t="shared" si="35"/>
        <v>2020</v>
      </c>
      <c r="E2258" t="s">
        <v>24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0</v>
      </c>
      <c r="P2258" t="s">
        <v>42</v>
      </c>
      <c r="Q2258" t="s">
        <v>51</v>
      </c>
    </row>
    <row r="2259" spans="1:17" x14ac:dyDescent="0.2">
      <c r="A2259" t="s">
        <v>3262</v>
      </c>
      <c r="C2259" t="s">
        <v>4454</v>
      </c>
      <c r="D2259">
        <f t="shared" si="35"/>
        <v>2019</v>
      </c>
      <c r="E2259" t="s">
        <v>24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 t="s">
        <v>170</v>
      </c>
      <c r="Q2259" t="s">
        <v>38</v>
      </c>
    </row>
    <row r="2260" spans="1:17" x14ac:dyDescent="0.2">
      <c r="A2260" t="s">
        <v>4440</v>
      </c>
      <c r="B2260" t="s">
        <v>3267</v>
      </c>
      <c r="C2260" t="s">
        <v>4455</v>
      </c>
      <c r="D2260">
        <f t="shared" si="35"/>
        <v>2013</v>
      </c>
      <c r="E2260" t="s">
        <v>24</v>
      </c>
      <c r="F2260">
        <v>11102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 t="s">
        <v>37</v>
      </c>
      <c r="Q2260" t="s">
        <v>34</v>
      </c>
    </row>
    <row r="2261" spans="1:17" x14ac:dyDescent="0.2">
      <c r="A2261" t="s">
        <v>161</v>
      </c>
      <c r="C2261" t="s">
        <v>4456</v>
      </c>
      <c r="D2261">
        <f t="shared" si="35"/>
        <v>2018</v>
      </c>
      <c r="E2261" t="s">
        <v>24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0</v>
      </c>
      <c r="P2261" t="s">
        <v>50</v>
      </c>
      <c r="Q2261" t="s">
        <v>51</v>
      </c>
    </row>
    <row r="2262" spans="1:17" x14ac:dyDescent="0.2">
      <c r="B2262" t="s">
        <v>4458</v>
      </c>
      <c r="C2262" t="s">
        <v>4459</v>
      </c>
      <c r="D2262">
        <f t="shared" si="35"/>
        <v>2021</v>
      </c>
      <c r="E2262" t="s">
        <v>24</v>
      </c>
      <c r="F2262">
        <v>11103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 t="s">
        <v>101</v>
      </c>
      <c r="Q2262" t="s">
        <v>187</v>
      </c>
    </row>
    <row r="2263" spans="1:17" x14ac:dyDescent="0.2">
      <c r="A2263" t="s">
        <v>432</v>
      </c>
      <c r="B2263" t="s">
        <v>399</v>
      </c>
      <c r="C2263" t="s">
        <v>4461</v>
      </c>
      <c r="D2263">
        <f t="shared" si="35"/>
        <v>2016</v>
      </c>
      <c r="E2263" t="s">
        <v>24</v>
      </c>
      <c r="F2263">
        <v>11103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 t="s">
        <v>660</v>
      </c>
      <c r="Q2263" t="s">
        <v>1587</v>
      </c>
    </row>
    <row r="2264" spans="1:17" x14ac:dyDescent="0.2">
      <c r="A2264" t="s">
        <v>399</v>
      </c>
      <c r="C2264" t="s">
        <v>4462</v>
      </c>
      <c r="D2264">
        <f t="shared" si="35"/>
        <v>2019</v>
      </c>
      <c r="E2264" t="s">
        <v>24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0</v>
      </c>
      <c r="P2264" t="s">
        <v>50</v>
      </c>
    </row>
    <row r="2265" spans="1:17" x14ac:dyDescent="0.2">
      <c r="A2265" t="s">
        <v>528</v>
      </c>
      <c r="C2265" t="s">
        <v>4464</v>
      </c>
      <c r="D2265">
        <f t="shared" si="35"/>
        <v>2022</v>
      </c>
      <c r="E2265" t="s">
        <v>24</v>
      </c>
      <c r="F2265">
        <v>11102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0</v>
      </c>
      <c r="P2265" t="s">
        <v>42</v>
      </c>
      <c r="Q2265" t="s">
        <v>114</v>
      </c>
    </row>
    <row r="2266" spans="1:17" x14ac:dyDescent="0.2">
      <c r="A2266" t="s">
        <v>4365</v>
      </c>
      <c r="B2266" t="s">
        <v>117</v>
      </c>
      <c r="C2266" t="s">
        <v>4465</v>
      </c>
      <c r="D2266">
        <f t="shared" si="35"/>
        <v>2013</v>
      </c>
      <c r="E2266" t="s">
        <v>24</v>
      </c>
      <c r="F2266">
        <v>11101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 t="s">
        <v>57</v>
      </c>
      <c r="Q2266" t="s">
        <v>83</v>
      </c>
    </row>
    <row r="2267" spans="1:17" x14ac:dyDescent="0.2">
      <c r="A2267" t="s">
        <v>4404</v>
      </c>
      <c r="C2267" t="s">
        <v>4467</v>
      </c>
      <c r="D2267">
        <f t="shared" si="35"/>
        <v>2017</v>
      </c>
      <c r="E2267" t="s">
        <v>24</v>
      </c>
      <c r="F2267">
        <v>11101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 t="s">
        <v>989</v>
      </c>
      <c r="Q2267" t="s">
        <v>140</v>
      </c>
    </row>
    <row r="2268" spans="1:17" x14ac:dyDescent="0.2">
      <c r="A2268" t="s">
        <v>209</v>
      </c>
      <c r="C2268" t="s">
        <v>4469</v>
      </c>
      <c r="D2268">
        <f t="shared" si="35"/>
        <v>2017</v>
      </c>
      <c r="E2268" t="s">
        <v>24</v>
      </c>
      <c r="F2268">
        <v>11101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0</v>
      </c>
      <c r="P2268" t="s">
        <v>110</v>
      </c>
      <c r="Q2268" t="s">
        <v>83</v>
      </c>
    </row>
    <row r="2269" spans="1:17" x14ac:dyDescent="0.2">
      <c r="A2269" t="s">
        <v>3753</v>
      </c>
      <c r="B2269" t="s">
        <v>209</v>
      </c>
      <c r="C2269" t="s">
        <v>4471</v>
      </c>
      <c r="D2269">
        <f t="shared" si="35"/>
        <v>2016</v>
      </c>
      <c r="E2269" t="s">
        <v>24</v>
      </c>
      <c r="F2269">
        <v>11101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0</v>
      </c>
      <c r="P2269" t="s">
        <v>57</v>
      </c>
      <c r="Q2269" t="s">
        <v>1066</v>
      </c>
    </row>
    <row r="2270" spans="1:17" x14ac:dyDescent="0.2">
      <c r="A2270" t="s">
        <v>209</v>
      </c>
      <c r="C2270" t="s">
        <v>4472</v>
      </c>
      <c r="D2270">
        <f t="shared" si="35"/>
        <v>2021</v>
      </c>
      <c r="E2270" t="s">
        <v>24</v>
      </c>
      <c r="F2270">
        <v>11101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0</v>
      </c>
      <c r="P2270" t="s">
        <v>57</v>
      </c>
      <c r="Q2270" t="s">
        <v>51</v>
      </c>
    </row>
    <row r="2271" spans="1:17" x14ac:dyDescent="0.2">
      <c r="A2271" t="s">
        <v>4354</v>
      </c>
      <c r="C2271" t="s">
        <v>4474</v>
      </c>
      <c r="D2271">
        <f t="shared" si="35"/>
        <v>2022</v>
      </c>
      <c r="E2271" t="s">
        <v>24</v>
      </c>
      <c r="F2271">
        <v>11101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0</v>
      </c>
      <c r="P2271" t="s">
        <v>50</v>
      </c>
      <c r="Q2271" t="s">
        <v>51</v>
      </c>
    </row>
    <row r="2272" spans="1:17" x14ac:dyDescent="0.2">
      <c r="A2272" t="s">
        <v>4475</v>
      </c>
      <c r="C2272" t="s">
        <v>4476</v>
      </c>
      <c r="D2272">
        <f t="shared" si="35"/>
        <v>2017</v>
      </c>
      <c r="E2272" t="s">
        <v>24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 t="s">
        <v>78</v>
      </c>
      <c r="Q2272" t="s">
        <v>140</v>
      </c>
    </row>
    <row r="2273" spans="1:17" x14ac:dyDescent="0.2">
      <c r="A2273" t="s">
        <v>161</v>
      </c>
      <c r="C2273" t="s">
        <v>4477</v>
      </c>
      <c r="D2273">
        <f t="shared" si="35"/>
        <v>2019</v>
      </c>
      <c r="E2273" t="s">
        <v>24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0</v>
      </c>
      <c r="P2273" t="s">
        <v>57</v>
      </c>
      <c r="Q2273" t="s">
        <v>146</v>
      </c>
    </row>
    <row r="2274" spans="1:17" x14ac:dyDescent="0.2">
      <c r="A2274" t="s">
        <v>436</v>
      </c>
      <c r="C2274" t="s">
        <v>4479</v>
      </c>
      <c r="D2274">
        <f t="shared" si="35"/>
        <v>2018</v>
      </c>
      <c r="E2274" t="s">
        <v>24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 t="s">
        <v>78</v>
      </c>
      <c r="Q2274" t="s">
        <v>119</v>
      </c>
    </row>
    <row r="2275" spans="1:17" x14ac:dyDescent="0.2">
      <c r="A2275" t="s">
        <v>3289</v>
      </c>
      <c r="C2275" t="s">
        <v>4480</v>
      </c>
      <c r="D2275">
        <f t="shared" si="35"/>
        <v>2022</v>
      </c>
      <c r="E2275" t="s">
        <v>24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 t="s">
        <v>57</v>
      </c>
      <c r="Q2275" t="s">
        <v>71</v>
      </c>
    </row>
    <row r="2276" spans="1:17" x14ac:dyDescent="0.2">
      <c r="A2276" t="s">
        <v>2676</v>
      </c>
      <c r="C2276" t="s">
        <v>4482</v>
      </c>
      <c r="D2276">
        <f t="shared" si="35"/>
        <v>2017</v>
      </c>
      <c r="E2276" t="s">
        <v>24</v>
      </c>
      <c r="F2276">
        <v>11102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 t="s">
        <v>101</v>
      </c>
      <c r="Q2276" t="s">
        <v>34</v>
      </c>
    </row>
    <row r="2277" spans="1:17" x14ac:dyDescent="0.2">
      <c r="A2277" t="s">
        <v>161</v>
      </c>
      <c r="B2277" t="s">
        <v>316</v>
      </c>
      <c r="C2277" t="s">
        <v>4484</v>
      </c>
      <c r="D2277">
        <f t="shared" si="35"/>
        <v>2013</v>
      </c>
      <c r="E2277" t="s">
        <v>24</v>
      </c>
      <c r="F2277">
        <v>11102</v>
      </c>
      <c r="G2277">
        <v>1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 t="s">
        <v>2623</v>
      </c>
      <c r="Q2277" t="s">
        <v>34</v>
      </c>
    </row>
    <row r="2278" spans="1:17" x14ac:dyDescent="0.2">
      <c r="A2278" t="s">
        <v>161</v>
      </c>
      <c r="C2278" t="s">
        <v>4485</v>
      </c>
      <c r="D2278">
        <f t="shared" si="35"/>
        <v>2018</v>
      </c>
      <c r="E2278" t="s">
        <v>24</v>
      </c>
      <c r="F2278">
        <v>11102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 t="s">
        <v>57</v>
      </c>
      <c r="Q2278" t="s">
        <v>239</v>
      </c>
    </row>
    <row r="2279" spans="1:17" x14ac:dyDescent="0.2">
      <c r="A2279" t="s">
        <v>161</v>
      </c>
      <c r="B2279" t="s">
        <v>316</v>
      </c>
      <c r="C2279" t="s">
        <v>4486</v>
      </c>
      <c r="D2279">
        <f t="shared" si="35"/>
        <v>2014</v>
      </c>
      <c r="E2279" t="s">
        <v>24</v>
      </c>
      <c r="F2279">
        <v>11102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0</v>
      </c>
      <c r="P2279" t="s">
        <v>57</v>
      </c>
      <c r="Q2279" t="s">
        <v>43</v>
      </c>
    </row>
    <row r="2280" spans="1:17" x14ac:dyDescent="0.2">
      <c r="A2280" t="s">
        <v>399</v>
      </c>
      <c r="C2280" t="s">
        <v>4487</v>
      </c>
      <c r="D2280">
        <f t="shared" si="35"/>
        <v>2019</v>
      </c>
      <c r="E2280" t="s">
        <v>24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0</v>
      </c>
      <c r="P2280" t="s">
        <v>82</v>
      </c>
      <c r="Q2280" t="s">
        <v>114</v>
      </c>
    </row>
    <row r="2281" spans="1:17" x14ac:dyDescent="0.2">
      <c r="A2281" t="s">
        <v>404</v>
      </c>
      <c r="C2281" t="s">
        <v>4488</v>
      </c>
      <c r="D2281">
        <f t="shared" si="35"/>
        <v>2017</v>
      </c>
      <c r="E2281" t="s">
        <v>24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0</v>
      </c>
      <c r="P2281" t="s">
        <v>50</v>
      </c>
      <c r="Q2281" t="s">
        <v>43</v>
      </c>
    </row>
    <row r="2282" spans="1:17" x14ac:dyDescent="0.2">
      <c r="A2282" t="s">
        <v>399</v>
      </c>
      <c r="C2282" t="s">
        <v>4489</v>
      </c>
      <c r="D2282">
        <f t="shared" si="35"/>
        <v>2019</v>
      </c>
      <c r="E2282" t="s">
        <v>24</v>
      </c>
      <c r="F2282">
        <v>11102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0</v>
      </c>
      <c r="P2282" t="s">
        <v>33</v>
      </c>
      <c r="Q2282" t="s">
        <v>114</v>
      </c>
    </row>
    <row r="2283" spans="1:17" x14ac:dyDescent="0.2">
      <c r="A2283" t="s">
        <v>316</v>
      </c>
      <c r="C2283" t="s">
        <v>4491</v>
      </c>
      <c r="D2283">
        <f t="shared" si="35"/>
        <v>2018</v>
      </c>
      <c r="E2283" t="s">
        <v>24</v>
      </c>
      <c r="F2283">
        <v>11102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0</v>
      </c>
      <c r="P2283" t="s">
        <v>50</v>
      </c>
      <c r="Q2283" t="s">
        <v>535</v>
      </c>
    </row>
    <row r="2284" spans="1:17" x14ac:dyDescent="0.2">
      <c r="A2284" t="s">
        <v>209</v>
      </c>
      <c r="C2284" t="s">
        <v>4493</v>
      </c>
      <c r="D2284">
        <f t="shared" si="35"/>
        <v>2018</v>
      </c>
      <c r="E2284" t="s">
        <v>24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 t="s">
        <v>170</v>
      </c>
      <c r="Q2284" t="s">
        <v>187</v>
      </c>
    </row>
    <row r="2285" spans="1:17" x14ac:dyDescent="0.2">
      <c r="A2285" t="s">
        <v>209</v>
      </c>
      <c r="B2285" t="s">
        <v>718</v>
      </c>
      <c r="C2285" t="s">
        <v>4494</v>
      </c>
      <c r="D2285">
        <f t="shared" si="35"/>
        <v>2015</v>
      </c>
      <c r="E2285" t="s">
        <v>24</v>
      </c>
      <c r="F2285">
        <v>11102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0</v>
      </c>
      <c r="P2285" t="s">
        <v>246</v>
      </c>
      <c r="Q2285" t="s">
        <v>43</v>
      </c>
    </row>
    <row r="2286" spans="1:17" x14ac:dyDescent="0.2">
      <c r="A2286" t="s">
        <v>209</v>
      </c>
      <c r="B2286" t="s">
        <v>718</v>
      </c>
      <c r="C2286" t="s">
        <v>4495</v>
      </c>
      <c r="D2286">
        <f t="shared" si="35"/>
        <v>2016</v>
      </c>
      <c r="E2286" t="s">
        <v>24</v>
      </c>
      <c r="F2286">
        <v>11102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0</v>
      </c>
      <c r="P2286" t="s">
        <v>57</v>
      </c>
      <c r="Q2286" t="s">
        <v>43</v>
      </c>
    </row>
    <row r="2287" spans="1:17" x14ac:dyDescent="0.2">
      <c r="A2287" t="s">
        <v>316</v>
      </c>
      <c r="C2287" t="s">
        <v>4497</v>
      </c>
      <c r="D2287">
        <f t="shared" si="35"/>
        <v>2022</v>
      </c>
      <c r="E2287" t="s">
        <v>24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0</v>
      </c>
      <c r="P2287" t="s">
        <v>57</v>
      </c>
      <c r="Q2287" t="s">
        <v>114</v>
      </c>
    </row>
    <row r="2288" spans="1:17" x14ac:dyDescent="0.2">
      <c r="A2288" t="s">
        <v>312</v>
      </c>
      <c r="C2288" t="s">
        <v>4498</v>
      </c>
      <c r="D2288">
        <f t="shared" si="35"/>
        <v>2022</v>
      </c>
      <c r="E2288" t="s">
        <v>24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0</v>
      </c>
      <c r="P2288" t="s">
        <v>42</v>
      </c>
      <c r="Q2288" t="s">
        <v>51</v>
      </c>
    </row>
    <row r="2289" spans="1:17" x14ac:dyDescent="0.2">
      <c r="A2289" t="s">
        <v>312</v>
      </c>
      <c r="C2289" t="s">
        <v>4499</v>
      </c>
      <c r="D2289">
        <f t="shared" si="35"/>
        <v>2018</v>
      </c>
      <c r="E2289" t="s">
        <v>24</v>
      </c>
      <c r="F2289">
        <v>11106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0</v>
      </c>
      <c r="P2289" t="s">
        <v>42</v>
      </c>
      <c r="Q2289" t="s">
        <v>83</v>
      </c>
    </row>
    <row r="2290" spans="1:17" x14ac:dyDescent="0.2">
      <c r="A2290" t="s">
        <v>3727</v>
      </c>
      <c r="B2290" t="s">
        <v>918</v>
      </c>
      <c r="C2290" t="s">
        <v>4501</v>
      </c>
      <c r="D2290">
        <f t="shared" si="35"/>
        <v>2015</v>
      </c>
      <c r="E2290" t="s">
        <v>24</v>
      </c>
      <c r="F2290">
        <v>11368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 t="s">
        <v>78</v>
      </c>
      <c r="Q2290" t="s">
        <v>34</v>
      </c>
    </row>
    <row r="2291" spans="1:17" x14ac:dyDescent="0.2">
      <c r="A2291" t="s">
        <v>1136</v>
      </c>
      <c r="B2291" t="s">
        <v>1897</v>
      </c>
      <c r="C2291" t="s">
        <v>4503</v>
      </c>
      <c r="D2291">
        <f t="shared" si="35"/>
        <v>2014</v>
      </c>
      <c r="E2291" t="s">
        <v>24</v>
      </c>
      <c r="F2291">
        <v>11368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 t="s">
        <v>37</v>
      </c>
      <c r="Q2291" t="s">
        <v>119</v>
      </c>
    </row>
    <row r="2292" spans="1:17" x14ac:dyDescent="0.2">
      <c r="A2292" t="s">
        <v>3727</v>
      </c>
      <c r="C2292" t="s">
        <v>4504</v>
      </c>
      <c r="D2292">
        <f t="shared" si="35"/>
        <v>2021</v>
      </c>
      <c r="E2292" t="s">
        <v>24</v>
      </c>
      <c r="F2292">
        <v>11368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 t="s">
        <v>101</v>
      </c>
      <c r="Q2292" t="s">
        <v>187</v>
      </c>
    </row>
    <row r="2293" spans="1:17" x14ac:dyDescent="0.2">
      <c r="A2293" t="s">
        <v>4506</v>
      </c>
      <c r="C2293" t="s">
        <v>4507</v>
      </c>
      <c r="D2293">
        <f t="shared" si="35"/>
        <v>2023</v>
      </c>
      <c r="E2293" t="s">
        <v>24</v>
      </c>
      <c r="F2293">
        <v>11369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0</v>
      </c>
      <c r="P2293" t="s">
        <v>57</v>
      </c>
      <c r="Q2293" t="s">
        <v>114</v>
      </c>
    </row>
    <row r="2294" spans="1:17" x14ac:dyDescent="0.2">
      <c r="B2294" t="s">
        <v>4509</v>
      </c>
      <c r="C2294" t="s">
        <v>4510</v>
      </c>
      <c r="D2294">
        <f t="shared" si="35"/>
        <v>2023</v>
      </c>
      <c r="E2294" t="s">
        <v>24</v>
      </c>
      <c r="F2294">
        <v>11379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 t="s">
        <v>57</v>
      </c>
      <c r="Q2294" t="s">
        <v>71</v>
      </c>
    </row>
    <row r="2295" spans="1:17" x14ac:dyDescent="0.2">
      <c r="A2295" t="s">
        <v>312</v>
      </c>
      <c r="C2295" t="s">
        <v>4512</v>
      </c>
      <c r="D2295">
        <f t="shared" si="35"/>
        <v>2017</v>
      </c>
      <c r="E2295" t="s">
        <v>24</v>
      </c>
      <c r="F2295">
        <v>11373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1</v>
      </c>
      <c r="O2295">
        <v>0</v>
      </c>
      <c r="P2295" t="s">
        <v>50</v>
      </c>
      <c r="Q2295" t="s">
        <v>239</v>
      </c>
    </row>
    <row r="2296" spans="1:17" x14ac:dyDescent="0.2">
      <c r="A2296" t="s">
        <v>4514</v>
      </c>
      <c r="B2296" t="s">
        <v>312</v>
      </c>
      <c r="C2296" t="s">
        <v>4515</v>
      </c>
      <c r="D2296">
        <f t="shared" si="35"/>
        <v>2013</v>
      </c>
      <c r="E2296" t="s">
        <v>24</v>
      </c>
      <c r="F2296">
        <v>11373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0</v>
      </c>
      <c r="P2296" t="s">
        <v>50</v>
      </c>
      <c r="Q2296" t="s">
        <v>43</v>
      </c>
    </row>
    <row r="2297" spans="1:17" x14ac:dyDescent="0.2">
      <c r="A2297" t="s">
        <v>4517</v>
      </c>
      <c r="C2297" t="s">
        <v>4518</v>
      </c>
      <c r="D2297">
        <f t="shared" si="35"/>
        <v>2017</v>
      </c>
      <c r="E2297" t="s">
        <v>24</v>
      </c>
      <c r="F2297">
        <v>11373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0</v>
      </c>
      <c r="P2297" t="s">
        <v>42</v>
      </c>
      <c r="Q2297" t="s">
        <v>43</v>
      </c>
    </row>
    <row r="2298" spans="1:17" x14ac:dyDescent="0.2">
      <c r="A2298" t="s">
        <v>4520</v>
      </c>
      <c r="B2298" t="s">
        <v>1519</v>
      </c>
      <c r="C2298" t="s">
        <v>4521</v>
      </c>
      <c r="D2298">
        <f t="shared" si="35"/>
        <v>2014</v>
      </c>
      <c r="E2298" t="s">
        <v>24</v>
      </c>
      <c r="F2298">
        <v>11373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0</v>
      </c>
      <c r="P2298" t="s">
        <v>110</v>
      </c>
      <c r="Q2298" t="s">
        <v>250</v>
      </c>
    </row>
    <row r="2299" spans="1:17" x14ac:dyDescent="0.2">
      <c r="A2299" t="s">
        <v>312</v>
      </c>
      <c r="B2299" t="s">
        <v>4514</v>
      </c>
      <c r="C2299" t="s">
        <v>4522</v>
      </c>
      <c r="D2299">
        <f t="shared" si="35"/>
        <v>2014</v>
      </c>
      <c r="E2299" t="s">
        <v>24</v>
      </c>
      <c r="F2299">
        <v>11373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 t="s">
        <v>101</v>
      </c>
      <c r="Q2299" t="s">
        <v>298</v>
      </c>
    </row>
    <row r="2300" spans="1:17" x14ac:dyDescent="0.2">
      <c r="A2300" t="s">
        <v>4514</v>
      </c>
      <c r="B2300" t="s">
        <v>312</v>
      </c>
      <c r="C2300" t="s">
        <v>4523</v>
      </c>
      <c r="D2300">
        <f t="shared" si="35"/>
        <v>2014</v>
      </c>
      <c r="E2300" t="s">
        <v>24</v>
      </c>
      <c r="F2300">
        <v>11373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0</v>
      </c>
      <c r="P2300" t="s">
        <v>42</v>
      </c>
      <c r="Q2300" t="s">
        <v>250</v>
      </c>
    </row>
    <row r="2301" spans="1:17" x14ac:dyDescent="0.2">
      <c r="A2301" t="s">
        <v>4520</v>
      </c>
      <c r="C2301" t="s">
        <v>4525</v>
      </c>
      <c r="D2301">
        <f t="shared" si="35"/>
        <v>2018</v>
      </c>
      <c r="E2301" t="s">
        <v>24</v>
      </c>
      <c r="F2301">
        <v>11373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</v>
      </c>
      <c r="O2301">
        <v>0</v>
      </c>
      <c r="P2301" t="s">
        <v>50</v>
      </c>
      <c r="Q2301" t="s">
        <v>114</v>
      </c>
    </row>
    <row r="2302" spans="1:17" x14ac:dyDescent="0.2">
      <c r="A2302" t="s">
        <v>1519</v>
      </c>
      <c r="B2302" t="s">
        <v>4527</v>
      </c>
      <c r="C2302" t="s">
        <v>4528</v>
      </c>
      <c r="D2302">
        <f t="shared" si="35"/>
        <v>2014</v>
      </c>
      <c r="E2302" t="s">
        <v>24</v>
      </c>
      <c r="F2302">
        <v>11373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 t="s">
        <v>37</v>
      </c>
      <c r="Q2302" t="s">
        <v>119</v>
      </c>
    </row>
    <row r="2303" spans="1:17" x14ac:dyDescent="0.2">
      <c r="A2303" t="s">
        <v>4529</v>
      </c>
      <c r="C2303" t="s">
        <v>4530</v>
      </c>
      <c r="D2303">
        <f t="shared" si="35"/>
        <v>2017</v>
      </c>
      <c r="E2303" t="s">
        <v>24</v>
      </c>
      <c r="F2303">
        <v>11373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1</v>
      </c>
      <c r="O2303">
        <v>0</v>
      </c>
      <c r="P2303" t="s">
        <v>57</v>
      </c>
      <c r="Q2303" t="s">
        <v>83</v>
      </c>
    </row>
    <row r="2304" spans="1:17" x14ac:dyDescent="0.2">
      <c r="A2304" t="s">
        <v>4532</v>
      </c>
      <c r="B2304" t="s">
        <v>4514</v>
      </c>
      <c r="C2304" t="s">
        <v>4533</v>
      </c>
      <c r="D2304">
        <f t="shared" si="35"/>
        <v>2015</v>
      </c>
      <c r="E2304" t="s">
        <v>24</v>
      </c>
      <c r="F2304">
        <v>11373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 t="s">
        <v>33</v>
      </c>
      <c r="Q2304" t="s">
        <v>570</v>
      </c>
    </row>
    <row r="2305" spans="1:17" x14ac:dyDescent="0.2">
      <c r="A2305" t="s">
        <v>280</v>
      </c>
      <c r="C2305" t="s">
        <v>4535</v>
      </c>
      <c r="D2305">
        <f t="shared" si="35"/>
        <v>2017</v>
      </c>
      <c r="E2305" t="s">
        <v>24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0</v>
      </c>
      <c r="P2305" t="s">
        <v>57</v>
      </c>
      <c r="Q2305" t="s">
        <v>43</v>
      </c>
    </row>
    <row r="2306" spans="1:17" x14ac:dyDescent="0.2">
      <c r="A2306" t="s">
        <v>4529</v>
      </c>
      <c r="B2306" t="s">
        <v>312</v>
      </c>
      <c r="C2306" t="s">
        <v>4537</v>
      </c>
      <c r="D2306">
        <f t="shared" si="35"/>
        <v>2013</v>
      </c>
      <c r="E2306" t="s">
        <v>24</v>
      </c>
      <c r="F2306">
        <v>11373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0</v>
      </c>
      <c r="P2306" t="s">
        <v>42</v>
      </c>
      <c r="Q2306" t="s">
        <v>909</v>
      </c>
    </row>
    <row r="2307" spans="1:17" x14ac:dyDescent="0.2">
      <c r="B2307" t="s">
        <v>4539</v>
      </c>
      <c r="C2307" t="s">
        <v>4540</v>
      </c>
      <c r="D2307">
        <f t="shared" ref="D2307:D2370" si="36">VALUE(LEFT(C2307,4))</f>
        <v>2021</v>
      </c>
      <c r="E2307" t="s">
        <v>24</v>
      </c>
      <c r="F2307">
        <v>11373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0</v>
      </c>
      <c r="P2307" t="s">
        <v>110</v>
      </c>
      <c r="Q2307" t="s">
        <v>114</v>
      </c>
    </row>
    <row r="2308" spans="1:17" x14ac:dyDescent="0.2">
      <c r="A2308" t="s">
        <v>312</v>
      </c>
      <c r="C2308" t="s">
        <v>4541</v>
      </c>
      <c r="D2308">
        <f t="shared" si="36"/>
        <v>2021</v>
      </c>
      <c r="E2308" t="s">
        <v>24</v>
      </c>
      <c r="F2308">
        <v>11373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0</v>
      </c>
      <c r="P2308" t="s">
        <v>1149</v>
      </c>
    </row>
    <row r="2309" spans="1:17" x14ac:dyDescent="0.2">
      <c r="A2309" t="s">
        <v>1519</v>
      </c>
      <c r="C2309" t="s">
        <v>4543</v>
      </c>
      <c r="D2309">
        <f t="shared" si="36"/>
        <v>2021</v>
      </c>
      <c r="E2309" t="s">
        <v>24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 t="s">
        <v>57</v>
      </c>
      <c r="Q2309" t="s">
        <v>71</v>
      </c>
    </row>
    <row r="2310" spans="1:17" x14ac:dyDescent="0.2">
      <c r="C2310" t="s">
        <v>4545</v>
      </c>
      <c r="D2310">
        <f t="shared" si="36"/>
        <v>2016</v>
      </c>
      <c r="E2310" t="s">
        <v>24</v>
      </c>
      <c r="F2310">
        <v>11373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 t="s">
        <v>3111</v>
      </c>
      <c r="Q2310" t="s">
        <v>119</v>
      </c>
    </row>
    <row r="2311" spans="1:17" x14ac:dyDescent="0.2">
      <c r="B2311" t="s">
        <v>4539</v>
      </c>
      <c r="C2311" t="s">
        <v>4547</v>
      </c>
      <c r="D2311">
        <f t="shared" si="36"/>
        <v>2021</v>
      </c>
      <c r="E2311" t="s">
        <v>24</v>
      </c>
      <c r="F2311">
        <v>11373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0</v>
      </c>
      <c r="P2311" t="s">
        <v>50</v>
      </c>
      <c r="Q2311" t="s">
        <v>114</v>
      </c>
    </row>
    <row r="2312" spans="1:17" x14ac:dyDescent="0.2">
      <c r="B2312" t="s">
        <v>4549</v>
      </c>
      <c r="C2312" t="s">
        <v>4550</v>
      </c>
      <c r="D2312">
        <f t="shared" si="36"/>
        <v>2021</v>
      </c>
      <c r="E2312" t="s">
        <v>24</v>
      </c>
      <c r="F2312">
        <v>11373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0</v>
      </c>
      <c r="P2312" t="s">
        <v>50</v>
      </c>
      <c r="Q2312" t="s">
        <v>114</v>
      </c>
    </row>
    <row r="2313" spans="1:17" x14ac:dyDescent="0.2">
      <c r="A2313" t="s">
        <v>312</v>
      </c>
      <c r="C2313" t="s">
        <v>4551</v>
      </c>
      <c r="D2313">
        <f t="shared" si="36"/>
        <v>2022</v>
      </c>
      <c r="E2313" t="s">
        <v>24</v>
      </c>
      <c r="F2313">
        <v>11373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0</v>
      </c>
      <c r="P2313" t="s">
        <v>164</v>
      </c>
      <c r="Q2313" t="s">
        <v>51</v>
      </c>
    </row>
    <row r="2314" spans="1:17" x14ac:dyDescent="0.2">
      <c r="B2314" t="s">
        <v>4539</v>
      </c>
      <c r="C2314" t="s">
        <v>4553</v>
      </c>
      <c r="D2314">
        <f t="shared" si="36"/>
        <v>2022</v>
      </c>
      <c r="E2314" t="s">
        <v>24</v>
      </c>
      <c r="F2314">
        <v>11373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0</v>
      </c>
      <c r="P2314" t="s">
        <v>42</v>
      </c>
      <c r="Q2314" t="s">
        <v>114</v>
      </c>
    </row>
    <row r="2315" spans="1:17" x14ac:dyDescent="0.2">
      <c r="A2315" t="s">
        <v>312</v>
      </c>
      <c r="C2315" t="s">
        <v>4555</v>
      </c>
      <c r="D2315">
        <f t="shared" si="36"/>
        <v>2022</v>
      </c>
      <c r="E2315" t="s">
        <v>24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 t="s">
        <v>101</v>
      </c>
      <c r="Q2315" t="s">
        <v>38</v>
      </c>
    </row>
    <row r="2316" spans="1:17" x14ac:dyDescent="0.2">
      <c r="A2316" t="s">
        <v>1519</v>
      </c>
      <c r="C2316" t="s">
        <v>4556</v>
      </c>
      <c r="D2316">
        <f t="shared" si="36"/>
        <v>2023</v>
      </c>
      <c r="E2316" t="s">
        <v>24</v>
      </c>
      <c r="F2316">
        <v>11373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 t="s">
        <v>101</v>
      </c>
      <c r="Q2316" t="s">
        <v>1797</v>
      </c>
    </row>
    <row r="2317" spans="1:17" x14ac:dyDescent="0.2">
      <c r="B2317" t="s">
        <v>4558</v>
      </c>
      <c r="C2317" t="s">
        <v>4559</v>
      </c>
      <c r="D2317">
        <f t="shared" si="36"/>
        <v>2018</v>
      </c>
      <c r="E2317" t="s">
        <v>24</v>
      </c>
      <c r="F2317">
        <v>11373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 t="s">
        <v>33</v>
      </c>
      <c r="Q2317" t="s">
        <v>140</v>
      </c>
    </row>
    <row r="2318" spans="1:17" x14ac:dyDescent="0.2">
      <c r="A2318" t="s">
        <v>312</v>
      </c>
      <c r="B2318" t="s">
        <v>280</v>
      </c>
      <c r="C2318" t="s">
        <v>4560</v>
      </c>
      <c r="D2318">
        <f t="shared" si="36"/>
        <v>2016</v>
      </c>
      <c r="E2318" t="s">
        <v>24</v>
      </c>
      <c r="F2318">
        <v>11373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0</v>
      </c>
      <c r="P2318" t="s">
        <v>57</v>
      </c>
      <c r="Q2318" t="s">
        <v>43</v>
      </c>
    </row>
    <row r="2319" spans="1:17" x14ac:dyDescent="0.2">
      <c r="A2319" t="s">
        <v>4529</v>
      </c>
      <c r="C2319" t="s">
        <v>4561</v>
      </c>
      <c r="D2319">
        <f t="shared" si="36"/>
        <v>2019</v>
      </c>
      <c r="E2319" t="s">
        <v>24</v>
      </c>
      <c r="F2319">
        <v>11373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0</v>
      </c>
      <c r="P2319" t="s">
        <v>42</v>
      </c>
      <c r="Q2319" t="s">
        <v>114</v>
      </c>
    </row>
    <row r="2320" spans="1:17" x14ac:dyDescent="0.2">
      <c r="B2320" t="s">
        <v>4539</v>
      </c>
      <c r="C2320" t="s">
        <v>4562</v>
      </c>
      <c r="D2320">
        <f t="shared" si="36"/>
        <v>2018</v>
      </c>
      <c r="E2320" t="s">
        <v>24</v>
      </c>
      <c r="F2320">
        <v>11373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 t="s">
        <v>101</v>
      </c>
      <c r="Q2320" t="s">
        <v>119</v>
      </c>
    </row>
    <row r="2321" spans="1:17" x14ac:dyDescent="0.2">
      <c r="B2321" t="s">
        <v>4564</v>
      </c>
      <c r="C2321" t="s">
        <v>4565</v>
      </c>
      <c r="D2321">
        <f t="shared" si="36"/>
        <v>2019</v>
      </c>
      <c r="E2321" t="s">
        <v>24</v>
      </c>
      <c r="F2321">
        <v>11373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1</v>
      </c>
      <c r="O2321">
        <v>0</v>
      </c>
      <c r="P2321" t="s">
        <v>57</v>
      </c>
      <c r="Q2321" t="s">
        <v>51</v>
      </c>
    </row>
    <row r="2322" spans="1:17" x14ac:dyDescent="0.2">
      <c r="B2322" t="s">
        <v>4567</v>
      </c>
      <c r="C2322" t="s">
        <v>4568</v>
      </c>
      <c r="D2322">
        <f t="shared" si="36"/>
        <v>2019</v>
      </c>
      <c r="E2322" t="s">
        <v>24</v>
      </c>
      <c r="F2322">
        <v>11373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 t="s">
        <v>101</v>
      </c>
      <c r="Q2322" t="s">
        <v>38</v>
      </c>
    </row>
    <row r="2323" spans="1:17" x14ac:dyDescent="0.2">
      <c r="A2323" t="s">
        <v>312</v>
      </c>
      <c r="C2323" t="s">
        <v>4570</v>
      </c>
      <c r="D2323">
        <f t="shared" si="36"/>
        <v>2018</v>
      </c>
      <c r="E2323" t="s">
        <v>24</v>
      </c>
      <c r="F2323">
        <v>11373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0</v>
      </c>
      <c r="P2323" t="s">
        <v>50</v>
      </c>
      <c r="Q2323" t="s">
        <v>51</v>
      </c>
    </row>
    <row r="2324" spans="1:17" x14ac:dyDescent="0.2">
      <c r="B2324" t="s">
        <v>4572</v>
      </c>
      <c r="C2324" t="s">
        <v>4573</v>
      </c>
      <c r="D2324">
        <f t="shared" si="36"/>
        <v>2022</v>
      </c>
      <c r="E2324" t="s">
        <v>24</v>
      </c>
      <c r="F2324">
        <v>11373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0</v>
      </c>
    </row>
    <row r="2325" spans="1:17" x14ac:dyDescent="0.2">
      <c r="A2325" t="s">
        <v>4514</v>
      </c>
      <c r="C2325" t="s">
        <v>4575</v>
      </c>
      <c r="D2325">
        <f t="shared" si="36"/>
        <v>2018</v>
      </c>
      <c r="E2325" t="s">
        <v>24</v>
      </c>
      <c r="F2325">
        <v>11373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1</v>
      </c>
      <c r="O2325">
        <v>0</v>
      </c>
      <c r="P2325" t="s">
        <v>42</v>
      </c>
      <c r="Q2325" t="s">
        <v>114</v>
      </c>
    </row>
    <row r="2326" spans="1:17" x14ac:dyDescent="0.2">
      <c r="B2326" t="s">
        <v>4577</v>
      </c>
      <c r="C2326" t="s">
        <v>4578</v>
      </c>
      <c r="D2326">
        <f t="shared" si="36"/>
        <v>2017</v>
      </c>
      <c r="E2326" t="s">
        <v>24</v>
      </c>
      <c r="F2326">
        <v>11373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1</v>
      </c>
      <c r="O2326">
        <v>0</v>
      </c>
      <c r="P2326" t="s">
        <v>110</v>
      </c>
      <c r="Q2326" t="s">
        <v>83</v>
      </c>
    </row>
    <row r="2327" spans="1:17" x14ac:dyDescent="0.2">
      <c r="A2327" t="s">
        <v>634</v>
      </c>
      <c r="B2327" t="s">
        <v>1519</v>
      </c>
      <c r="C2327" t="s">
        <v>4580</v>
      </c>
      <c r="D2327">
        <f t="shared" si="36"/>
        <v>2013</v>
      </c>
      <c r="E2327" t="s">
        <v>24</v>
      </c>
      <c r="F2327">
        <v>11373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1</v>
      </c>
      <c r="O2327">
        <v>0</v>
      </c>
      <c r="P2327" t="s">
        <v>50</v>
      </c>
      <c r="Q2327" t="s">
        <v>43</v>
      </c>
    </row>
    <row r="2328" spans="1:17" x14ac:dyDescent="0.2">
      <c r="A2328" t="s">
        <v>499</v>
      </c>
      <c r="B2328" t="s">
        <v>1519</v>
      </c>
      <c r="C2328" t="s">
        <v>4582</v>
      </c>
      <c r="D2328">
        <f t="shared" si="36"/>
        <v>2016</v>
      </c>
      <c r="E2328" t="s">
        <v>24</v>
      </c>
      <c r="F2328">
        <v>11373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0</v>
      </c>
      <c r="P2328" t="s">
        <v>50</v>
      </c>
      <c r="Q2328" t="s">
        <v>43</v>
      </c>
    </row>
    <row r="2329" spans="1:17" x14ac:dyDescent="0.2">
      <c r="A2329" t="s">
        <v>499</v>
      </c>
      <c r="B2329" t="s">
        <v>1674</v>
      </c>
      <c r="C2329" t="s">
        <v>4584</v>
      </c>
      <c r="D2329">
        <f t="shared" si="36"/>
        <v>2013</v>
      </c>
      <c r="E2329" t="s">
        <v>24</v>
      </c>
      <c r="F2329">
        <v>11373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0</v>
      </c>
      <c r="P2329" t="s">
        <v>42</v>
      </c>
      <c r="Q2329" t="s">
        <v>43</v>
      </c>
    </row>
    <row r="2330" spans="1:17" x14ac:dyDescent="0.2">
      <c r="A2330" t="s">
        <v>1519</v>
      </c>
      <c r="C2330" t="s">
        <v>4586</v>
      </c>
      <c r="D2330">
        <f t="shared" si="36"/>
        <v>2019</v>
      </c>
      <c r="E2330" t="s">
        <v>24</v>
      </c>
      <c r="F2330">
        <v>11373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1</v>
      </c>
      <c r="O2330">
        <v>0</v>
      </c>
      <c r="P2330" t="s">
        <v>57</v>
      </c>
      <c r="Q2330" t="s">
        <v>114</v>
      </c>
    </row>
    <row r="2331" spans="1:17" x14ac:dyDescent="0.2">
      <c r="A2331" t="s">
        <v>1671</v>
      </c>
      <c r="B2331" t="s">
        <v>4588</v>
      </c>
      <c r="C2331" t="s">
        <v>4589</v>
      </c>
      <c r="D2331">
        <f t="shared" si="36"/>
        <v>2015</v>
      </c>
      <c r="E2331" t="s">
        <v>24</v>
      </c>
      <c r="F2331">
        <v>11373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0</v>
      </c>
      <c r="P2331" t="s">
        <v>50</v>
      </c>
      <c r="Q2331" t="s">
        <v>43</v>
      </c>
    </row>
    <row r="2332" spans="1:17" x14ac:dyDescent="0.2">
      <c r="A2332" t="s">
        <v>1519</v>
      </c>
      <c r="B2332" t="s">
        <v>511</v>
      </c>
      <c r="C2332" t="s">
        <v>4591</v>
      </c>
      <c r="D2332">
        <f t="shared" si="36"/>
        <v>2014</v>
      </c>
      <c r="E2332" t="s">
        <v>24</v>
      </c>
      <c r="F2332">
        <v>11373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 t="s">
        <v>37</v>
      </c>
      <c r="Q2332" t="s">
        <v>34</v>
      </c>
    </row>
    <row r="2333" spans="1:17" x14ac:dyDescent="0.2">
      <c r="A2333" t="s">
        <v>1519</v>
      </c>
      <c r="C2333" t="s">
        <v>4592</v>
      </c>
      <c r="D2333">
        <f t="shared" si="36"/>
        <v>2021</v>
      </c>
      <c r="E2333" t="s">
        <v>24</v>
      </c>
      <c r="F2333">
        <v>11373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0</v>
      </c>
      <c r="P2333" t="s">
        <v>42</v>
      </c>
      <c r="Q2333" t="s">
        <v>71</v>
      </c>
    </row>
    <row r="2334" spans="1:17" x14ac:dyDescent="0.2">
      <c r="A2334" t="s">
        <v>1519</v>
      </c>
      <c r="C2334" t="s">
        <v>4593</v>
      </c>
      <c r="D2334">
        <f t="shared" si="36"/>
        <v>2022</v>
      </c>
      <c r="E2334" t="s">
        <v>24</v>
      </c>
      <c r="F2334">
        <v>11373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 t="s">
        <v>4594</v>
      </c>
      <c r="Q2334" t="s">
        <v>187</v>
      </c>
    </row>
    <row r="2335" spans="1:17" x14ac:dyDescent="0.2">
      <c r="B2335" t="s">
        <v>4596</v>
      </c>
      <c r="C2335" t="s">
        <v>4597</v>
      </c>
      <c r="D2335">
        <f t="shared" si="36"/>
        <v>2022</v>
      </c>
      <c r="E2335" t="s">
        <v>24</v>
      </c>
      <c r="F2335">
        <v>11373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 t="s">
        <v>101</v>
      </c>
      <c r="Q2335" t="s">
        <v>187</v>
      </c>
    </row>
    <row r="2336" spans="1:17" x14ac:dyDescent="0.2">
      <c r="A2336" t="s">
        <v>511</v>
      </c>
      <c r="C2336" t="s">
        <v>4599</v>
      </c>
      <c r="D2336">
        <f t="shared" si="36"/>
        <v>2022</v>
      </c>
      <c r="E2336" t="s">
        <v>24</v>
      </c>
      <c r="F2336">
        <v>11373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1</v>
      </c>
      <c r="O2336">
        <v>0</v>
      </c>
      <c r="P2336" t="s">
        <v>50</v>
      </c>
    </row>
    <row r="2337" spans="1:17" x14ac:dyDescent="0.2">
      <c r="A2337" t="s">
        <v>1519</v>
      </c>
      <c r="B2337" t="s">
        <v>511</v>
      </c>
      <c r="C2337" t="s">
        <v>4600</v>
      </c>
      <c r="D2337">
        <f t="shared" si="36"/>
        <v>2015</v>
      </c>
      <c r="E2337" t="s">
        <v>24</v>
      </c>
      <c r="F2337">
        <v>11373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0</v>
      </c>
      <c r="P2337" t="s">
        <v>42</v>
      </c>
      <c r="Q2337" t="s">
        <v>83</v>
      </c>
    </row>
    <row r="2338" spans="1:17" x14ac:dyDescent="0.2">
      <c r="A2338" t="s">
        <v>1519</v>
      </c>
      <c r="C2338" t="s">
        <v>4601</v>
      </c>
      <c r="D2338">
        <f t="shared" si="36"/>
        <v>2017</v>
      </c>
      <c r="E2338" t="s">
        <v>24</v>
      </c>
      <c r="F2338">
        <v>11373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1</v>
      </c>
      <c r="O2338">
        <v>0</v>
      </c>
      <c r="P2338" t="s">
        <v>42</v>
      </c>
      <c r="Q2338" t="s">
        <v>83</v>
      </c>
    </row>
    <row r="2339" spans="1:17" x14ac:dyDescent="0.2">
      <c r="A2339" t="s">
        <v>630</v>
      </c>
      <c r="C2339" t="s">
        <v>4603</v>
      </c>
      <c r="D2339">
        <f t="shared" si="36"/>
        <v>2023</v>
      </c>
      <c r="E2339" t="s">
        <v>24</v>
      </c>
      <c r="F2339">
        <v>11373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0</v>
      </c>
      <c r="P2339" t="s">
        <v>82</v>
      </c>
      <c r="Q2339" t="s">
        <v>51</v>
      </c>
    </row>
    <row r="2340" spans="1:17" x14ac:dyDescent="0.2">
      <c r="A2340" t="s">
        <v>1519</v>
      </c>
      <c r="C2340" t="s">
        <v>4604</v>
      </c>
      <c r="D2340">
        <f t="shared" si="36"/>
        <v>2019</v>
      </c>
      <c r="E2340" t="s">
        <v>24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1</v>
      </c>
      <c r="O2340">
        <v>0</v>
      </c>
      <c r="P2340" t="s">
        <v>42</v>
      </c>
      <c r="Q2340" t="s">
        <v>114</v>
      </c>
    </row>
    <row r="2341" spans="1:17" x14ac:dyDescent="0.2">
      <c r="B2341" t="s">
        <v>4606</v>
      </c>
      <c r="C2341" t="s">
        <v>4607</v>
      </c>
      <c r="D2341">
        <f t="shared" si="36"/>
        <v>2017</v>
      </c>
      <c r="E2341" t="s">
        <v>24</v>
      </c>
      <c r="F2341">
        <v>11373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0</v>
      </c>
      <c r="P2341" t="s">
        <v>42</v>
      </c>
      <c r="Q2341" t="s">
        <v>83</v>
      </c>
    </row>
    <row r="2342" spans="1:17" x14ac:dyDescent="0.2">
      <c r="A2342" t="s">
        <v>794</v>
      </c>
      <c r="B2342" t="s">
        <v>1519</v>
      </c>
      <c r="C2342" t="s">
        <v>4609</v>
      </c>
      <c r="D2342">
        <f t="shared" si="36"/>
        <v>2014</v>
      </c>
      <c r="E2342" t="s">
        <v>24</v>
      </c>
      <c r="F2342">
        <v>11378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0</v>
      </c>
      <c r="P2342" t="s">
        <v>57</v>
      </c>
      <c r="Q2342" t="s">
        <v>43</v>
      </c>
    </row>
    <row r="2343" spans="1:17" x14ac:dyDescent="0.2">
      <c r="B2343" t="s">
        <v>4611</v>
      </c>
      <c r="C2343" t="s">
        <v>4612</v>
      </c>
      <c r="D2343">
        <f t="shared" si="36"/>
        <v>2018</v>
      </c>
      <c r="E2343" t="s">
        <v>24</v>
      </c>
      <c r="F2343">
        <v>11373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0</v>
      </c>
      <c r="P2343" t="s">
        <v>57</v>
      </c>
      <c r="Q2343" t="s">
        <v>43</v>
      </c>
    </row>
    <row r="2344" spans="1:17" x14ac:dyDescent="0.2">
      <c r="A2344" t="s">
        <v>1674</v>
      </c>
      <c r="C2344" t="s">
        <v>4614</v>
      </c>
      <c r="D2344">
        <f t="shared" si="36"/>
        <v>2020</v>
      </c>
      <c r="E2344" t="s">
        <v>24</v>
      </c>
      <c r="F2344">
        <v>11378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1</v>
      </c>
      <c r="O2344">
        <v>0</v>
      </c>
      <c r="P2344" t="s">
        <v>42</v>
      </c>
      <c r="Q2344" t="s">
        <v>114</v>
      </c>
    </row>
    <row r="2345" spans="1:17" x14ac:dyDescent="0.2">
      <c r="A2345" t="s">
        <v>859</v>
      </c>
      <c r="C2345" t="s">
        <v>4615</v>
      </c>
      <c r="D2345">
        <f t="shared" si="36"/>
        <v>2021</v>
      </c>
      <c r="E2345" t="s">
        <v>24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 t="s">
        <v>33</v>
      </c>
      <c r="Q2345" t="s">
        <v>187</v>
      </c>
    </row>
    <row r="2346" spans="1:17" x14ac:dyDescent="0.2">
      <c r="A2346" t="s">
        <v>3780</v>
      </c>
      <c r="C2346" t="s">
        <v>4617</v>
      </c>
      <c r="D2346">
        <f t="shared" si="36"/>
        <v>2021</v>
      </c>
      <c r="E2346" t="s">
        <v>24</v>
      </c>
      <c r="F2346">
        <v>11377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0</v>
      </c>
      <c r="P2346" t="s">
        <v>654</v>
      </c>
      <c r="Q2346" t="s">
        <v>655</v>
      </c>
    </row>
    <row r="2347" spans="1:17" x14ac:dyDescent="0.2">
      <c r="A2347" t="s">
        <v>859</v>
      </c>
      <c r="C2347" t="s">
        <v>4618</v>
      </c>
      <c r="D2347">
        <f t="shared" si="36"/>
        <v>2022</v>
      </c>
      <c r="E2347" t="s">
        <v>24</v>
      </c>
      <c r="F2347">
        <v>11378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0</v>
      </c>
      <c r="P2347" t="s">
        <v>42</v>
      </c>
    </row>
    <row r="2348" spans="1:17" x14ac:dyDescent="0.2">
      <c r="A2348" t="s">
        <v>859</v>
      </c>
      <c r="C2348" t="s">
        <v>4619</v>
      </c>
      <c r="D2348">
        <f t="shared" si="36"/>
        <v>2022</v>
      </c>
      <c r="E2348" t="s">
        <v>24</v>
      </c>
      <c r="F2348">
        <v>11378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1</v>
      </c>
      <c r="O2348">
        <v>0</v>
      </c>
      <c r="P2348" t="s">
        <v>42</v>
      </c>
      <c r="Q2348" t="s">
        <v>51</v>
      </c>
    </row>
    <row r="2349" spans="1:17" x14ac:dyDescent="0.2">
      <c r="A2349" t="s">
        <v>859</v>
      </c>
      <c r="C2349" t="s">
        <v>4620</v>
      </c>
      <c r="D2349">
        <f t="shared" si="36"/>
        <v>2022</v>
      </c>
      <c r="E2349" t="s">
        <v>24</v>
      </c>
      <c r="F2349">
        <v>11378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0</v>
      </c>
      <c r="P2349" t="s">
        <v>42</v>
      </c>
      <c r="Q2349" t="s">
        <v>114</v>
      </c>
    </row>
    <row r="2350" spans="1:17" x14ac:dyDescent="0.2">
      <c r="B2350" t="s">
        <v>4622</v>
      </c>
      <c r="C2350" t="s">
        <v>4623</v>
      </c>
      <c r="D2350">
        <f t="shared" si="36"/>
        <v>2022</v>
      </c>
      <c r="E2350" t="s">
        <v>24</v>
      </c>
      <c r="F2350">
        <v>11373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 t="s">
        <v>50</v>
      </c>
      <c r="Q2350" t="s">
        <v>51</v>
      </c>
    </row>
    <row r="2351" spans="1:17" x14ac:dyDescent="0.2">
      <c r="A2351" t="s">
        <v>859</v>
      </c>
      <c r="C2351" t="s">
        <v>4624</v>
      </c>
      <c r="D2351">
        <f t="shared" si="36"/>
        <v>2023</v>
      </c>
      <c r="E2351" t="s">
        <v>24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 t="s">
        <v>37</v>
      </c>
      <c r="Q2351" t="s">
        <v>187</v>
      </c>
    </row>
    <row r="2352" spans="1:17" x14ac:dyDescent="0.2">
      <c r="A2352" t="s">
        <v>277</v>
      </c>
      <c r="B2352" t="s">
        <v>2128</v>
      </c>
      <c r="C2352" t="s">
        <v>4626</v>
      </c>
      <c r="D2352">
        <f t="shared" si="36"/>
        <v>2015</v>
      </c>
      <c r="E2352" t="s">
        <v>24</v>
      </c>
      <c r="F2352">
        <v>11379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0</v>
      </c>
      <c r="P2352" t="s">
        <v>57</v>
      </c>
      <c r="Q2352" t="s">
        <v>1066</v>
      </c>
    </row>
    <row r="2353" spans="1:17" x14ac:dyDescent="0.2">
      <c r="A2353" t="s">
        <v>2128</v>
      </c>
      <c r="B2353" t="s">
        <v>277</v>
      </c>
      <c r="C2353" t="s">
        <v>4627</v>
      </c>
      <c r="D2353">
        <f t="shared" si="36"/>
        <v>2015</v>
      </c>
      <c r="E2353" t="s">
        <v>24</v>
      </c>
      <c r="F2353">
        <v>11379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 t="s">
        <v>50</v>
      </c>
      <c r="Q2353" t="s">
        <v>119</v>
      </c>
    </row>
    <row r="2354" spans="1:17" x14ac:dyDescent="0.2">
      <c r="A2354" t="s">
        <v>2128</v>
      </c>
      <c r="B2354" t="s">
        <v>3947</v>
      </c>
      <c r="C2354" t="s">
        <v>4629</v>
      </c>
      <c r="D2354">
        <f t="shared" si="36"/>
        <v>2013</v>
      </c>
      <c r="E2354" t="s">
        <v>24</v>
      </c>
      <c r="F2354">
        <v>11379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 t="s">
        <v>37</v>
      </c>
      <c r="Q2354" t="s">
        <v>34</v>
      </c>
    </row>
    <row r="2355" spans="1:17" x14ac:dyDescent="0.2">
      <c r="A2355" t="s">
        <v>277</v>
      </c>
      <c r="B2355" t="s">
        <v>2128</v>
      </c>
      <c r="C2355" t="s">
        <v>4630</v>
      </c>
      <c r="D2355">
        <f t="shared" si="36"/>
        <v>2013</v>
      </c>
      <c r="E2355" t="s">
        <v>24</v>
      </c>
      <c r="F2355">
        <v>11379</v>
      </c>
      <c r="G2355">
        <v>1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 t="s">
        <v>37</v>
      </c>
      <c r="Q2355" t="s">
        <v>34</v>
      </c>
    </row>
    <row r="2356" spans="1:17" x14ac:dyDescent="0.2">
      <c r="A2356" t="s">
        <v>2128</v>
      </c>
      <c r="B2356" t="s">
        <v>3947</v>
      </c>
      <c r="C2356" t="s">
        <v>4631</v>
      </c>
      <c r="D2356">
        <f t="shared" si="36"/>
        <v>2014</v>
      </c>
      <c r="E2356" t="s">
        <v>24</v>
      </c>
      <c r="F2356">
        <v>11379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1</v>
      </c>
      <c r="O2356">
        <v>0</v>
      </c>
      <c r="P2356" t="s">
        <v>57</v>
      </c>
      <c r="Q2356" t="s">
        <v>43</v>
      </c>
    </row>
    <row r="2357" spans="1:17" x14ac:dyDescent="0.2">
      <c r="A2357" t="s">
        <v>2128</v>
      </c>
      <c r="C2357" t="s">
        <v>4633</v>
      </c>
      <c r="D2357">
        <f t="shared" si="36"/>
        <v>2020</v>
      </c>
      <c r="E2357" t="s">
        <v>24</v>
      </c>
      <c r="F2357">
        <v>11379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 t="s">
        <v>101</v>
      </c>
      <c r="Q2357" t="s">
        <v>38</v>
      </c>
    </row>
    <row r="2358" spans="1:17" x14ac:dyDescent="0.2">
      <c r="A2358" t="s">
        <v>2128</v>
      </c>
      <c r="C2358" t="s">
        <v>4634</v>
      </c>
      <c r="D2358">
        <f t="shared" si="36"/>
        <v>2021</v>
      </c>
      <c r="E2358" t="s">
        <v>24</v>
      </c>
      <c r="F2358">
        <v>11379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1</v>
      </c>
      <c r="O2358">
        <v>0</v>
      </c>
      <c r="P2358" t="s">
        <v>42</v>
      </c>
      <c r="Q2358" t="s">
        <v>51</v>
      </c>
    </row>
    <row r="2359" spans="1:17" x14ac:dyDescent="0.2">
      <c r="A2359" t="s">
        <v>277</v>
      </c>
      <c r="B2359" t="s">
        <v>2128</v>
      </c>
      <c r="C2359" t="s">
        <v>4635</v>
      </c>
      <c r="D2359">
        <f t="shared" si="36"/>
        <v>2015</v>
      </c>
      <c r="E2359" t="s">
        <v>24</v>
      </c>
      <c r="F2359">
        <v>11379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1</v>
      </c>
      <c r="O2359">
        <v>0</v>
      </c>
      <c r="P2359" t="s">
        <v>57</v>
      </c>
      <c r="Q2359" t="s">
        <v>43</v>
      </c>
    </row>
    <row r="2360" spans="1:17" x14ac:dyDescent="0.2">
      <c r="A2360" t="s">
        <v>2128</v>
      </c>
      <c r="B2360" t="s">
        <v>277</v>
      </c>
      <c r="C2360" t="s">
        <v>4636</v>
      </c>
      <c r="D2360">
        <f t="shared" si="36"/>
        <v>2014</v>
      </c>
      <c r="E2360" t="s">
        <v>24</v>
      </c>
      <c r="F2360">
        <v>11379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1</v>
      </c>
      <c r="O2360">
        <v>0</v>
      </c>
      <c r="P2360" t="s">
        <v>57</v>
      </c>
      <c r="Q2360" t="s">
        <v>68</v>
      </c>
    </row>
    <row r="2361" spans="1:17" x14ac:dyDescent="0.2">
      <c r="A2361" t="s">
        <v>3947</v>
      </c>
      <c r="C2361" t="s">
        <v>4638</v>
      </c>
      <c r="D2361">
        <f t="shared" si="36"/>
        <v>2023</v>
      </c>
      <c r="E2361" t="s">
        <v>24</v>
      </c>
      <c r="F2361">
        <v>11379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 t="s">
        <v>989</v>
      </c>
      <c r="Q2361" t="s">
        <v>38</v>
      </c>
    </row>
    <row r="2362" spans="1:17" x14ac:dyDescent="0.2">
      <c r="A2362" t="s">
        <v>2128</v>
      </c>
      <c r="C2362" t="s">
        <v>4639</v>
      </c>
      <c r="D2362">
        <f t="shared" si="36"/>
        <v>2023</v>
      </c>
      <c r="E2362" t="s">
        <v>24</v>
      </c>
      <c r="F2362">
        <v>11379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1</v>
      </c>
      <c r="O2362">
        <v>0</v>
      </c>
      <c r="P2362" t="s">
        <v>42</v>
      </c>
      <c r="Q2362" t="s">
        <v>51</v>
      </c>
    </row>
    <row r="2363" spans="1:17" x14ac:dyDescent="0.2">
      <c r="B2363" t="s">
        <v>4641</v>
      </c>
      <c r="C2363" t="s">
        <v>4642</v>
      </c>
      <c r="D2363">
        <f t="shared" si="36"/>
        <v>2020</v>
      </c>
      <c r="E2363" t="s">
        <v>24</v>
      </c>
      <c r="F2363">
        <v>11379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1</v>
      </c>
      <c r="O2363">
        <v>0</v>
      </c>
      <c r="P2363" t="s">
        <v>4643</v>
      </c>
      <c r="Q2363" t="s">
        <v>4644</v>
      </c>
    </row>
    <row r="2364" spans="1:17" x14ac:dyDescent="0.2">
      <c r="A2364" t="s">
        <v>4646</v>
      </c>
      <c r="B2364" t="s">
        <v>2106</v>
      </c>
      <c r="C2364" t="s">
        <v>4647</v>
      </c>
      <c r="D2364">
        <f t="shared" si="36"/>
        <v>2016</v>
      </c>
      <c r="E2364" t="s">
        <v>24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1</v>
      </c>
      <c r="O2364">
        <v>0</v>
      </c>
      <c r="P2364" t="s">
        <v>50</v>
      </c>
      <c r="Q2364" t="s">
        <v>43</v>
      </c>
    </row>
    <row r="2365" spans="1:17" x14ac:dyDescent="0.2">
      <c r="B2365" t="s">
        <v>4641</v>
      </c>
      <c r="C2365" t="s">
        <v>4648</v>
      </c>
      <c r="D2365">
        <f t="shared" si="36"/>
        <v>2019</v>
      </c>
      <c r="E2365" t="s">
        <v>24</v>
      </c>
      <c r="F2365">
        <v>11379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 t="s">
        <v>683</v>
      </c>
      <c r="Q2365" t="s">
        <v>187</v>
      </c>
    </row>
    <row r="2366" spans="1:17" x14ac:dyDescent="0.2">
      <c r="A2366" t="s">
        <v>2106</v>
      </c>
      <c r="B2366" t="s">
        <v>4646</v>
      </c>
      <c r="C2366" t="s">
        <v>4650</v>
      </c>
      <c r="D2366">
        <f t="shared" si="36"/>
        <v>2016</v>
      </c>
      <c r="E2366" t="s">
        <v>24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1</v>
      </c>
      <c r="O2366">
        <v>0</v>
      </c>
      <c r="P2366" t="s">
        <v>57</v>
      </c>
      <c r="Q2366" t="s">
        <v>239</v>
      </c>
    </row>
    <row r="2367" spans="1:17" x14ac:dyDescent="0.2">
      <c r="C2367" t="s">
        <v>4652</v>
      </c>
      <c r="D2367">
        <f t="shared" si="36"/>
        <v>2016</v>
      </c>
      <c r="E2367" t="s">
        <v>24</v>
      </c>
      <c r="F2367">
        <v>11379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1</v>
      </c>
      <c r="O2367">
        <v>0</v>
      </c>
      <c r="P2367" t="s">
        <v>57</v>
      </c>
      <c r="Q2367" t="s">
        <v>43</v>
      </c>
    </row>
    <row r="2368" spans="1:17" x14ac:dyDescent="0.2">
      <c r="A2368" t="s">
        <v>1074</v>
      </c>
      <c r="B2368" t="s">
        <v>209</v>
      </c>
      <c r="C2368" t="s">
        <v>4654</v>
      </c>
      <c r="D2368">
        <f t="shared" si="36"/>
        <v>2013</v>
      </c>
      <c r="E2368" t="s">
        <v>24</v>
      </c>
      <c r="F2368">
        <v>11101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1</v>
      </c>
      <c r="O2368">
        <v>0</v>
      </c>
      <c r="P2368" t="s">
        <v>57</v>
      </c>
      <c r="Q2368" t="s">
        <v>43</v>
      </c>
    </row>
    <row r="2369" spans="1:17" x14ac:dyDescent="0.2">
      <c r="A2369" t="s">
        <v>4656</v>
      </c>
      <c r="C2369" t="s">
        <v>4657</v>
      </c>
      <c r="D2369">
        <f t="shared" si="36"/>
        <v>2018</v>
      </c>
      <c r="E2369" t="s">
        <v>24</v>
      </c>
      <c r="F2369">
        <v>11101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1</v>
      </c>
      <c r="O2369">
        <v>0</v>
      </c>
      <c r="P2369" t="s">
        <v>50</v>
      </c>
      <c r="Q2369" t="s">
        <v>4658</v>
      </c>
    </row>
    <row r="2370" spans="1:17" x14ac:dyDescent="0.2">
      <c r="B2370" t="s">
        <v>4660</v>
      </c>
      <c r="C2370" t="s">
        <v>4661</v>
      </c>
      <c r="D2370">
        <f t="shared" si="36"/>
        <v>2017</v>
      </c>
      <c r="E2370" t="s">
        <v>24</v>
      </c>
      <c r="F2370">
        <v>11101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1</v>
      </c>
      <c r="O2370">
        <v>0</v>
      </c>
      <c r="P2370" t="s">
        <v>110</v>
      </c>
      <c r="Q2370" t="s">
        <v>43</v>
      </c>
    </row>
    <row r="2371" spans="1:17" x14ac:dyDescent="0.2">
      <c r="A2371" t="s">
        <v>4354</v>
      </c>
      <c r="B2371" t="s">
        <v>1074</v>
      </c>
      <c r="C2371" t="s">
        <v>4662</v>
      </c>
      <c r="D2371">
        <f t="shared" ref="D2371:D2434" si="37">VALUE(LEFT(C2371,4))</f>
        <v>2014</v>
      </c>
      <c r="E2371" t="s">
        <v>24</v>
      </c>
      <c r="F2371">
        <v>11101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1</v>
      </c>
      <c r="O2371">
        <v>0</v>
      </c>
      <c r="P2371" t="s">
        <v>57</v>
      </c>
      <c r="Q2371" t="s">
        <v>43</v>
      </c>
    </row>
    <row r="2372" spans="1:17" x14ac:dyDescent="0.2">
      <c r="A2372" t="s">
        <v>1997</v>
      </c>
      <c r="B2372" t="s">
        <v>2077</v>
      </c>
      <c r="C2372" t="s">
        <v>4663</v>
      </c>
      <c r="D2372">
        <f t="shared" si="37"/>
        <v>2016</v>
      </c>
      <c r="E2372" t="s">
        <v>24</v>
      </c>
      <c r="F2372">
        <v>11101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1</v>
      </c>
      <c r="O2372">
        <v>0</v>
      </c>
      <c r="P2372" t="s">
        <v>568</v>
      </c>
      <c r="Q2372" t="s">
        <v>250</v>
      </c>
    </row>
    <row r="2373" spans="1:17" x14ac:dyDescent="0.2">
      <c r="A2373" t="s">
        <v>1074</v>
      </c>
      <c r="B2373" t="s">
        <v>209</v>
      </c>
      <c r="C2373" t="s">
        <v>4664</v>
      </c>
      <c r="D2373">
        <f t="shared" si="37"/>
        <v>2014</v>
      </c>
      <c r="E2373" t="s">
        <v>24</v>
      </c>
      <c r="F2373">
        <v>11101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1</v>
      </c>
      <c r="O2373">
        <v>0</v>
      </c>
      <c r="P2373" t="s">
        <v>57</v>
      </c>
      <c r="Q2373" t="s">
        <v>43</v>
      </c>
    </row>
    <row r="2374" spans="1:17" x14ac:dyDescent="0.2">
      <c r="A2374" t="s">
        <v>4354</v>
      </c>
      <c r="C2374" t="s">
        <v>4665</v>
      </c>
      <c r="D2374">
        <f t="shared" si="37"/>
        <v>2019</v>
      </c>
      <c r="E2374" t="s">
        <v>24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1</v>
      </c>
      <c r="O2374">
        <v>0</v>
      </c>
      <c r="P2374" t="s">
        <v>57</v>
      </c>
      <c r="Q2374" t="s">
        <v>114</v>
      </c>
    </row>
    <row r="2375" spans="1:17" x14ac:dyDescent="0.2">
      <c r="A2375" t="s">
        <v>1997</v>
      </c>
      <c r="B2375" t="s">
        <v>2077</v>
      </c>
      <c r="C2375" t="s">
        <v>4666</v>
      </c>
      <c r="D2375">
        <f t="shared" si="37"/>
        <v>2014</v>
      </c>
      <c r="E2375" t="s">
        <v>24</v>
      </c>
      <c r="F2375">
        <v>11101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1</v>
      </c>
      <c r="O2375">
        <v>0</v>
      </c>
      <c r="P2375" t="s">
        <v>57</v>
      </c>
      <c r="Q2375" t="s">
        <v>250</v>
      </c>
    </row>
    <row r="2376" spans="1:17" x14ac:dyDescent="0.2">
      <c r="A2376" t="s">
        <v>2077</v>
      </c>
      <c r="B2376" t="s">
        <v>1997</v>
      </c>
      <c r="C2376" t="s">
        <v>4667</v>
      </c>
      <c r="D2376">
        <f t="shared" si="37"/>
        <v>2013</v>
      </c>
      <c r="E2376" t="s">
        <v>24</v>
      </c>
      <c r="F2376">
        <v>11101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 t="s">
        <v>37</v>
      </c>
      <c r="Q2376" t="s">
        <v>34</v>
      </c>
    </row>
    <row r="2377" spans="1:17" x14ac:dyDescent="0.2">
      <c r="A2377" t="s">
        <v>2077</v>
      </c>
      <c r="B2377" t="s">
        <v>3956</v>
      </c>
      <c r="C2377" t="s">
        <v>4669</v>
      </c>
      <c r="D2377">
        <f t="shared" si="37"/>
        <v>2014</v>
      </c>
      <c r="E2377" t="s">
        <v>24</v>
      </c>
      <c r="F2377">
        <v>11101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 t="s">
        <v>4670</v>
      </c>
      <c r="Q2377" t="s">
        <v>119</v>
      </c>
    </row>
    <row r="2378" spans="1:17" x14ac:dyDescent="0.2">
      <c r="A2378" t="s">
        <v>2077</v>
      </c>
      <c r="C2378" t="s">
        <v>4672</v>
      </c>
      <c r="D2378">
        <f t="shared" si="37"/>
        <v>2021</v>
      </c>
      <c r="E2378" t="s">
        <v>24</v>
      </c>
      <c r="F2378">
        <v>11101</v>
      </c>
      <c r="G2378">
        <v>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 t="s">
        <v>28</v>
      </c>
      <c r="Q2378" t="s">
        <v>38</v>
      </c>
    </row>
    <row r="2379" spans="1:17" x14ac:dyDescent="0.2">
      <c r="A2379" t="s">
        <v>209</v>
      </c>
      <c r="B2379" t="s">
        <v>4656</v>
      </c>
      <c r="C2379" t="s">
        <v>4674</v>
      </c>
      <c r="D2379">
        <f t="shared" si="37"/>
        <v>2014</v>
      </c>
      <c r="E2379" t="s">
        <v>24</v>
      </c>
      <c r="F2379">
        <v>11101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1</v>
      </c>
      <c r="O2379">
        <v>0</v>
      </c>
      <c r="P2379" t="s">
        <v>57</v>
      </c>
      <c r="Q2379" t="s">
        <v>83</v>
      </c>
    </row>
    <row r="2380" spans="1:17" x14ac:dyDescent="0.2">
      <c r="B2380" t="s">
        <v>4676</v>
      </c>
      <c r="C2380" t="s">
        <v>4677</v>
      </c>
      <c r="D2380">
        <f t="shared" si="37"/>
        <v>2020</v>
      </c>
      <c r="E2380" t="s">
        <v>24</v>
      </c>
      <c r="F2380">
        <v>11101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 t="s">
        <v>37</v>
      </c>
      <c r="Q2380" t="s">
        <v>38</v>
      </c>
    </row>
    <row r="2381" spans="1:17" x14ac:dyDescent="0.2">
      <c r="A2381" t="s">
        <v>1074</v>
      </c>
      <c r="B2381" t="s">
        <v>209</v>
      </c>
      <c r="C2381" t="s">
        <v>4678</v>
      </c>
      <c r="D2381">
        <f t="shared" si="37"/>
        <v>2015</v>
      </c>
      <c r="E2381" t="s">
        <v>24</v>
      </c>
      <c r="F2381">
        <v>11101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1</v>
      </c>
      <c r="O2381">
        <v>0</v>
      </c>
      <c r="P2381" t="s">
        <v>42</v>
      </c>
      <c r="Q2381" t="s">
        <v>43</v>
      </c>
    </row>
    <row r="2382" spans="1:17" x14ac:dyDescent="0.2">
      <c r="A2382" t="s">
        <v>158</v>
      </c>
      <c r="C2382" t="s">
        <v>4680</v>
      </c>
      <c r="D2382">
        <f t="shared" si="37"/>
        <v>2019</v>
      </c>
      <c r="E2382" t="s">
        <v>24</v>
      </c>
      <c r="F2382">
        <v>11373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1</v>
      </c>
      <c r="O2382">
        <v>0</v>
      </c>
      <c r="P2382" t="s">
        <v>57</v>
      </c>
      <c r="Q2382" t="s">
        <v>51</v>
      </c>
    </row>
    <row r="2383" spans="1:17" x14ac:dyDescent="0.2">
      <c r="A2383" t="s">
        <v>158</v>
      </c>
      <c r="B2383" t="s">
        <v>508</v>
      </c>
      <c r="C2383" t="s">
        <v>4682</v>
      </c>
      <c r="D2383">
        <f t="shared" si="37"/>
        <v>2014</v>
      </c>
      <c r="E2383" t="s">
        <v>24</v>
      </c>
      <c r="F2383">
        <v>11373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1</v>
      </c>
      <c r="O2383">
        <v>0</v>
      </c>
      <c r="P2383" t="s">
        <v>57</v>
      </c>
      <c r="Q2383" t="s">
        <v>250</v>
      </c>
    </row>
    <row r="2384" spans="1:17" x14ac:dyDescent="0.2">
      <c r="A2384" t="s">
        <v>158</v>
      </c>
      <c r="C2384" t="s">
        <v>4684</v>
      </c>
      <c r="D2384">
        <f t="shared" si="37"/>
        <v>2020</v>
      </c>
      <c r="E2384" t="s">
        <v>24</v>
      </c>
      <c r="F2384">
        <v>11373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1</v>
      </c>
      <c r="O2384">
        <v>0</v>
      </c>
      <c r="P2384" t="s">
        <v>50</v>
      </c>
      <c r="Q2384" t="s">
        <v>51</v>
      </c>
    </row>
    <row r="2385" spans="1:17" x14ac:dyDescent="0.2">
      <c r="A2385" t="s">
        <v>22</v>
      </c>
      <c r="C2385" t="s">
        <v>4686</v>
      </c>
      <c r="D2385">
        <f t="shared" si="37"/>
        <v>2021</v>
      </c>
      <c r="E2385" t="s">
        <v>24</v>
      </c>
      <c r="F2385">
        <v>11373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1</v>
      </c>
      <c r="O2385">
        <v>0</v>
      </c>
    </row>
    <row r="2386" spans="1:17" x14ac:dyDescent="0.2">
      <c r="A2386" t="s">
        <v>158</v>
      </c>
      <c r="C2386" t="s">
        <v>4688</v>
      </c>
      <c r="D2386">
        <f t="shared" si="37"/>
        <v>2019</v>
      </c>
      <c r="E2386" t="s">
        <v>24</v>
      </c>
      <c r="F2386">
        <v>11373</v>
      </c>
      <c r="G2386">
        <v>1</v>
      </c>
      <c r="H2386">
        <v>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</v>
      </c>
      <c r="O2386">
        <v>0</v>
      </c>
      <c r="P2386" t="s">
        <v>33</v>
      </c>
      <c r="Q2386" t="s">
        <v>187</v>
      </c>
    </row>
    <row r="2387" spans="1:17" x14ac:dyDescent="0.2">
      <c r="A2387" t="s">
        <v>158</v>
      </c>
      <c r="C2387" t="s">
        <v>4689</v>
      </c>
      <c r="D2387">
        <f t="shared" si="37"/>
        <v>2020</v>
      </c>
      <c r="E2387" t="s">
        <v>24</v>
      </c>
      <c r="F2387">
        <v>11373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 t="s">
        <v>1203</v>
      </c>
      <c r="Q2387" t="s">
        <v>38</v>
      </c>
    </row>
    <row r="2388" spans="1:17" x14ac:dyDescent="0.2">
      <c r="A2388" t="s">
        <v>475</v>
      </c>
      <c r="C2388" t="s">
        <v>4691</v>
      </c>
      <c r="D2388">
        <f t="shared" si="37"/>
        <v>2023</v>
      </c>
      <c r="E2388" t="s">
        <v>24</v>
      </c>
      <c r="F2388">
        <v>11373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1</v>
      </c>
      <c r="O2388">
        <v>0</v>
      </c>
      <c r="P2388" t="s">
        <v>42</v>
      </c>
    </row>
    <row r="2389" spans="1:17" x14ac:dyDescent="0.2">
      <c r="A2389" t="s">
        <v>277</v>
      </c>
      <c r="C2389" t="s">
        <v>4693</v>
      </c>
      <c r="D2389">
        <f t="shared" si="37"/>
        <v>2023</v>
      </c>
      <c r="E2389" t="s">
        <v>24</v>
      </c>
      <c r="F2389">
        <v>11377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1</v>
      </c>
      <c r="O2389">
        <v>0</v>
      </c>
    </row>
    <row r="2390" spans="1:17" x14ac:dyDescent="0.2">
      <c r="A2390" t="s">
        <v>1674</v>
      </c>
      <c r="C2390" t="s">
        <v>4695</v>
      </c>
      <c r="D2390">
        <f t="shared" si="37"/>
        <v>2022</v>
      </c>
      <c r="E2390" t="s">
        <v>24</v>
      </c>
      <c r="F2390">
        <v>11373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1</v>
      </c>
      <c r="O2390">
        <v>0</v>
      </c>
      <c r="P2390" t="s">
        <v>42</v>
      </c>
      <c r="Q2390" t="s">
        <v>51</v>
      </c>
    </row>
    <row r="2391" spans="1:17" x14ac:dyDescent="0.2">
      <c r="A2391" t="s">
        <v>1674</v>
      </c>
      <c r="B2391" t="s">
        <v>4697</v>
      </c>
      <c r="C2391" t="s">
        <v>4698</v>
      </c>
      <c r="D2391">
        <f t="shared" si="37"/>
        <v>2013</v>
      </c>
      <c r="E2391" t="s">
        <v>24</v>
      </c>
      <c r="F2391">
        <v>11373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1</v>
      </c>
      <c r="O2391">
        <v>0</v>
      </c>
      <c r="P2391" t="s">
        <v>57</v>
      </c>
      <c r="Q2391" t="s">
        <v>43</v>
      </c>
    </row>
    <row r="2392" spans="1:17" x14ac:dyDescent="0.2">
      <c r="A2392" t="s">
        <v>1674</v>
      </c>
      <c r="C2392" t="s">
        <v>4700</v>
      </c>
      <c r="D2392">
        <f t="shared" si="37"/>
        <v>2023</v>
      </c>
      <c r="E2392" t="s">
        <v>24</v>
      </c>
      <c r="F2392">
        <v>11373</v>
      </c>
      <c r="G2392">
        <v>1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 t="s">
        <v>91</v>
      </c>
      <c r="Q2392" t="s">
        <v>171</v>
      </c>
    </row>
    <row r="2393" spans="1:17" x14ac:dyDescent="0.2">
      <c r="A2393" t="s">
        <v>1324</v>
      </c>
      <c r="C2393" t="s">
        <v>4702</v>
      </c>
      <c r="D2393">
        <f t="shared" si="37"/>
        <v>2021</v>
      </c>
      <c r="E2393" t="s">
        <v>24</v>
      </c>
      <c r="F2393">
        <v>11373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1</v>
      </c>
      <c r="O2393">
        <v>0</v>
      </c>
      <c r="P2393" t="s">
        <v>50</v>
      </c>
      <c r="Q2393" t="s">
        <v>51</v>
      </c>
    </row>
    <row r="2394" spans="1:17" x14ac:dyDescent="0.2">
      <c r="B2394" t="s">
        <v>4704</v>
      </c>
      <c r="C2394" t="s">
        <v>4705</v>
      </c>
      <c r="D2394">
        <f t="shared" si="37"/>
        <v>2021</v>
      </c>
      <c r="E2394" t="s">
        <v>24</v>
      </c>
      <c r="F2394">
        <v>11373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1</v>
      </c>
      <c r="O2394">
        <v>0</v>
      </c>
      <c r="P2394" t="s">
        <v>50</v>
      </c>
      <c r="Q2394" t="s">
        <v>51</v>
      </c>
    </row>
    <row r="2395" spans="1:17" x14ac:dyDescent="0.2">
      <c r="A2395" t="s">
        <v>1324</v>
      </c>
      <c r="C2395" t="s">
        <v>4706</v>
      </c>
      <c r="D2395">
        <f t="shared" si="37"/>
        <v>2022</v>
      </c>
      <c r="E2395" t="s">
        <v>24</v>
      </c>
      <c r="F2395">
        <v>11373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2</v>
      </c>
      <c r="M2395">
        <v>0</v>
      </c>
      <c r="N2395">
        <v>2</v>
      </c>
      <c r="O2395">
        <v>0</v>
      </c>
      <c r="P2395" t="s">
        <v>136</v>
      </c>
      <c r="Q2395" t="s">
        <v>114</v>
      </c>
    </row>
    <row r="2396" spans="1:17" x14ac:dyDescent="0.2">
      <c r="A2396" t="s">
        <v>1324</v>
      </c>
      <c r="C2396" t="s">
        <v>4708</v>
      </c>
      <c r="D2396">
        <f t="shared" si="37"/>
        <v>2019</v>
      </c>
      <c r="E2396" t="s">
        <v>24</v>
      </c>
      <c r="F2396">
        <v>11373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1</v>
      </c>
      <c r="O2396">
        <v>0</v>
      </c>
      <c r="P2396" t="s">
        <v>42</v>
      </c>
      <c r="Q2396" t="s">
        <v>51</v>
      </c>
    </row>
    <row r="2397" spans="1:17" x14ac:dyDescent="0.2">
      <c r="A2397" t="s">
        <v>4710</v>
      </c>
      <c r="C2397" t="s">
        <v>4711</v>
      </c>
      <c r="D2397">
        <f t="shared" si="37"/>
        <v>2018</v>
      </c>
      <c r="E2397" t="s">
        <v>24</v>
      </c>
      <c r="F2397">
        <v>11373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1</v>
      </c>
      <c r="O2397">
        <v>0</v>
      </c>
      <c r="P2397" t="s">
        <v>42</v>
      </c>
      <c r="Q2397" t="s">
        <v>114</v>
      </c>
    </row>
    <row r="2398" spans="1:17" x14ac:dyDescent="0.2">
      <c r="A2398" t="s">
        <v>1324</v>
      </c>
      <c r="C2398" t="s">
        <v>4712</v>
      </c>
      <c r="D2398">
        <f t="shared" si="37"/>
        <v>2020</v>
      </c>
      <c r="E2398" t="s">
        <v>24</v>
      </c>
      <c r="F2398">
        <v>11373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0</v>
      </c>
      <c r="P2398" t="s">
        <v>164</v>
      </c>
      <c r="Q2398" t="s">
        <v>51</v>
      </c>
    </row>
    <row r="2399" spans="1:17" x14ac:dyDescent="0.2">
      <c r="A2399" t="s">
        <v>1324</v>
      </c>
      <c r="C2399" t="s">
        <v>4714</v>
      </c>
      <c r="D2399">
        <f t="shared" si="37"/>
        <v>2018</v>
      </c>
      <c r="E2399" t="s">
        <v>24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1</v>
      </c>
      <c r="O2399">
        <v>0</v>
      </c>
      <c r="P2399" t="s">
        <v>57</v>
      </c>
      <c r="Q2399" t="s">
        <v>51</v>
      </c>
    </row>
    <row r="2400" spans="1:17" x14ac:dyDescent="0.2">
      <c r="B2400" t="s">
        <v>4716</v>
      </c>
      <c r="C2400" t="s">
        <v>4717</v>
      </c>
      <c r="D2400">
        <f t="shared" si="37"/>
        <v>2019</v>
      </c>
      <c r="E2400" t="s">
        <v>24</v>
      </c>
      <c r="F2400">
        <v>11373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1</v>
      </c>
      <c r="O2400">
        <v>0</v>
      </c>
      <c r="P2400" t="s">
        <v>57</v>
      </c>
      <c r="Q2400" t="s">
        <v>114</v>
      </c>
    </row>
    <row r="2401" spans="1:17" x14ac:dyDescent="0.2">
      <c r="B2401" t="s">
        <v>4719</v>
      </c>
      <c r="C2401" t="s">
        <v>4720</v>
      </c>
      <c r="D2401">
        <f t="shared" si="37"/>
        <v>2018</v>
      </c>
      <c r="E2401" t="s">
        <v>24</v>
      </c>
      <c r="F2401">
        <v>11373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 t="s">
        <v>57</v>
      </c>
      <c r="Q2401" t="s">
        <v>71</v>
      </c>
    </row>
    <row r="2402" spans="1:17" x14ac:dyDescent="0.2">
      <c r="A2402" t="s">
        <v>935</v>
      </c>
      <c r="B2402" t="s">
        <v>4722</v>
      </c>
      <c r="C2402" t="s">
        <v>4723</v>
      </c>
      <c r="D2402">
        <f t="shared" si="37"/>
        <v>2016</v>
      </c>
      <c r="E2402" t="s">
        <v>24</v>
      </c>
      <c r="F2402">
        <v>11368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1</v>
      </c>
      <c r="O2402">
        <v>0</v>
      </c>
      <c r="P2402" t="s">
        <v>42</v>
      </c>
      <c r="Q2402" t="s">
        <v>43</v>
      </c>
    </row>
    <row r="2403" spans="1:17" x14ac:dyDescent="0.2">
      <c r="B2403" t="s">
        <v>4725</v>
      </c>
      <c r="C2403" t="s">
        <v>4726</v>
      </c>
      <c r="D2403">
        <f t="shared" si="37"/>
        <v>2017</v>
      </c>
      <c r="E2403" t="s">
        <v>24</v>
      </c>
      <c r="F2403">
        <v>11368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1</v>
      </c>
      <c r="O2403">
        <v>0</v>
      </c>
      <c r="P2403" t="s">
        <v>57</v>
      </c>
      <c r="Q2403" t="s">
        <v>43</v>
      </c>
    </row>
    <row r="2404" spans="1:17" x14ac:dyDescent="0.2">
      <c r="A2404" t="s">
        <v>4728</v>
      </c>
      <c r="B2404" t="s">
        <v>919</v>
      </c>
      <c r="C2404" t="s">
        <v>4729</v>
      </c>
      <c r="D2404">
        <f t="shared" si="37"/>
        <v>2015</v>
      </c>
      <c r="E2404" t="s">
        <v>24</v>
      </c>
      <c r="F2404">
        <v>11368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 t="s">
        <v>53</v>
      </c>
      <c r="Q2404" t="s">
        <v>34</v>
      </c>
    </row>
    <row r="2405" spans="1:17" x14ac:dyDescent="0.2">
      <c r="A2405" t="s">
        <v>935</v>
      </c>
      <c r="C2405" t="s">
        <v>4731</v>
      </c>
      <c r="D2405">
        <f t="shared" si="37"/>
        <v>2019</v>
      </c>
      <c r="E2405" t="s">
        <v>24</v>
      </c>
      <c r="F2405">
        <v>11368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1</v>
      </c>
      <c r="O2405">
        <v>0</v>
      </c>
      <c r="Q2405" t="s">
        <v>51</v>
      </c>
    </row>
    <row r="2406" spans="1:17" x14ac:dyDescent="0.2">
      <c r="A2406" t="s">
        <v>4728</v>
      </c>
      <c r="B2406" t="s">
        <v>4733</v>
      </c>
      <c r="C2406" t="s">
        <v>4734</v>
      </c>
      <c r="D2406">
        <f t="shared" si="37"/>
        <v>2016</v>
      </c>
      <c r="E2406" t="s">
        <v>24</v>
      </c>
      <c r="F2406">
        <v>11368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 t="s">
        <v>60</v>
      </c>
      <c r="Q2406" t="s">
        <v>1047</v>
      </c>
    </row>
    <row r="2407" spans="1:17" x14ac:dyDescent="0.2">
      <c r="A2407" t="s">
        <v>4722</v>
      </c>
      <c r="C2407" t="s">
        <v>4736</v>
      </c>
      <c r="D2407">
        <f t="shared" si="37"/>
        <v>2022</v>
      </c>
      <c r="E2407" t="s">
        <v>24</v>
      </c>
      <c r="F2407">
        <v>11368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1</v>
      </c>
      <c r="O2407">
        <v>0</v>
      </c>
      <c r="P2407" t="s">
        <v>57</v>
      </c>
      <c r="Q2407" t="s">
        <v>51</v>
      </c>
    </row>
    <row r="2408" spans="1:17" x14ac:dyDescent="0.2">
      <c r="A2408" t="s">
        <v>1002</v>
      </c>
      <c r="C2408" t="s">
        <v>4738</v>
      </c>
      <c r="D2408">
        <f t="shared" si="37"/>
        <v>2017</v>
      </c>
      <c r="E2408" t="s">
        <v>24</v>
      </c>
      <c r="F2408">
        <v>11368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1</v>
      </c>
      <c r="O2408">
        <v>0</v>
      </c>
      <c r="P2408" t="s">
        <v>42</v>
      </c>
      <c r="Q2408" t="s">
        <v>43</v>
      </c>
    </row>
    <row r="2409" spans="1:17" x14ac:dyDescent="0.2">
      <c r="B2409" t="s">
        <v>4740</v>
      </c>
      <c r="C2409" t="s">
        <v>4741</v>
      </c>
      <c r="D2409">
        <f t="shared" si="37"/>
        <v>2019</v>
      </c>
      <c r="E2409" t="s">
        <v>24</v>
      </c>
      <c r="F2409">
        <v>11368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0</v>
      </c>
      <c r="P2409" t="s">
        <v>50</v>
      </c>
      <c r="Q2409" t="s">
        <v>114</v>
      </c>
    </row>
    <row r="2410" spans="1:17" x14ac:dyDescent="0.2">
      <c r="A2410" t="s">
        <v>935</v>
      </c>
      <c r="C2410" t="s">
        <v>4743</v>
      </c>
      <c r="D2410">
        <f t="shared" si="37"/>
        <v>2021</v>
      </c>
      <c r="E2410" t="s">
        <v>24</v>
      </c>
      <c r="F2410">
        <v>11368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1</v>
      </c>
      <c r="O2410">
        <v>0</v>
      </c>
      <c r="P2410" t="s">
        <v>50</v>
      </c>
      <c r="Q2410" t="s">
        <v>51</v>
      </c>
    </row>
    <row r="2411" spans="1:17" x14ac:dyDescent="0.2">
      <c r="A2411" t="s">
        <v>4728</v>
      </c>
      <c r="B2411" t="s">
        <v>1002</v>
      </c>
      <c r="C2411" t="s">
        <v>4745</v>
      </c>
      <c r="D2411">
        <f t="shared" si="37"/>
        <v>2017</v>
      </c>
      <c r="E2411" t="s">
        <v>24</v>
      </c>
      <c r="F2411">
        <v>11368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1</v>
      </c>
      <c r="O2411">
        <v>0</v>
      </c>
      <c r="P2411" t="s">
        <v>57</v>
      </c>
      <c r="Q2411" t="s">
        <v>83</v>
      </c>
    </row>
    <row r="2412" spans="1:17" x14ac:dyDescent="0.2">
      <c r="A2412" t="s">
        <v>4747</v>
      </c>
      <c r="C2412" t="s">
        <v>4748</v>
      </c>
      <c r="D2412">
        <f t="shared" si="37"/>
        <v>2019</v>
      </c>
      <c r="E2412" t="s">
        <v>24</v>
      </c>
      <c r="F2412">
        <v>11368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1</v>
      </c>
      <c r="O2412">
        <v>0</v>
      </c>
      <c r="P2412" t="s">
        <v>50</v>
      </c>
      <c r="Q2412" t="s">
        <v>114</v>
      </c>
    </row>
    <row r="2413" spans="1:17" x14ac:dyDescent="0.2">
      <c r="B2413" t="s">
        <v>4750</v>
      </c>
      <c r="C2413" t="s">
        <v>4751</v>
      </c>
      <c r="D2413">
        <f t="shared" si="37"/>
        <v>2020</v>
      </c>
      <c r="E2413" t="s">
        <v>24</v>
      </c>
      <c r="F2413">
        <v>11368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1</v>
      </c>
      <c r="O2413">
        <v>0</v>
      </c>
      <c r="P2413" t="s">
        <v>57</v>
      </c>
      <c r="Q2413" t="s">
        <v>51</v>
      </c>
    </row>
    <row r="2414" spans="1:17" x14ac:dyDescent="0.2">
      <c r="C2414" t="s">
        <v>4753</v>
      </c>
      <c r="D2414">
        <f t="shared" si="37"/>
        <v>2016</v>
      </c>
      <c r="E2414" t="s">
        <v>24</v>
      </c>
      <c r="F2414">
        <v>11368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1</v>
      </c>
      <c r="O2414">
        <v>0</v>
      </c>
      <c r="P2414" t="s">
        <v>57</v>
      </c>
      <c r="Q2414" t="s">
        <v>43</v>
      </c>
    </row>
    <row r="2415" spans="1:17" x14ac:dyDescent="0.2">
      <c r="A2415" t="s">
        <v>1064</v>
      </c>
      <c r="B2415" t="s">
        <v>1255</v>
      </c>
      <c r="C2415" t="s">
        <v>4755</v>
      </c>
      <c r="D2415">
        <f t="shared" si="37"/>
        <v>2015</v>
      </c>
      <c r="E2415" t="s">
        <v>24</v>
      </c>
      <c r="F2415">
        <v>11368</v>
      </c>
      <c r="G2415">
        <v>1</v>
      </c>
      <c r="H2415">
        <v>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</v>
      </c>
      <c r="O2415">
        <v>0</v>
      </c>
      <c r="P2415" t="s">
        <v>53</v>
      </c>
      <c r="Q2415" t="s">
        <v>34</v>
      </c>
    </row>
    <row r="2416" spans="1:17" x14ac:dyDescent="0.2">
      <c r="A2416" t="s">
        <v>1255</v>
      </c>
      <c r="C2416" t="s">
        <v>4757</v>
      </c>
      <c r="D2416">
        <f t="shared" si="37"/>
        <v>2017</v>
      </c>
      <c r="E2416" t="s">
        <v>24</v>
      </c>
      <c r="F2416">
        <v>11368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 t="s">
        <v>101</v>
      </c>
      <c r="Q2416" t="s">
        <v>239</v>
      </c>
    </row>
    <row r="2417" spans="1:17" x14ac:dyDescent="0.2">
      <c r="A2417" t="s">
        <v>4759</v>
      </c>
      <c r="C2417" t="s">
        <v>4760</v>
      </c>
      <c r="D2417">
        <f t="shared" si="37"/>
        <v>2018</v>
      </c>
      <c r="E2417" t="s">
        <v>24</v>
      </c>
      <c r="F2417">
        <v>11368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 t="s">
        <v>57</v>
      </c>
      <c r="Q2417" t="s">
        <v>71</v>
      </c>
    </row>
    <row r="2418" spans="1:17" x14ac:dyDescent="0.2">
      <c r="B2418" t="s">
        <v>4762</v>
      </c>
      <c r="C2418" t="s">
        <v>4763</v>
      </c>
      <c r="D2418">
        <f t="shared" si="37"/>
        <v>2018</v>
      </c>
      <c r="E2418" t="s">
        <v>24</v>
      </c>
      <c r="F2418">
        <v>11368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2</v>
      </c>
      <c r="M2418">
        <v>0</v>
      </c>
      <c r="N2418">
        <v>2</v>
      </c>
      <c r="O2418">
        <v>0</v>
      </c>
      <c r="P2418" t="s">
        <v>57</v>
      </c>
      <c r="Q2418" t="s">
        <v>114</v>
      </c>
    </row>
    <row r="2419" spans="1:17" x14ac:dyDescent="0.2">
      <c r="A2419" t="s">
        <v>1064</v>
      </c>
      <c r="C2419" t="s">
        <v>4765</v>
      </c>
      <c r="D2419">
        <f t="shared" si="37"/>
        <v>2018</v>
      </c>
      <c r="E2419" t="s">
        <v>24</v>
      </c>
      <c r="F2419">
        <v>11368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2</v>
      </c>
      <c r="M2419">
        <v>0</v>
      </c>
      <c r="N2419">
        <v>2</v>
      </c>
      <c r="O2419">
        <v>0</v>
      </c>
      <c r="P2419" t="s">
        <v>42</v>
      </c>
      <c r="Q2419" t="s">
        <v>114</v>
      </c>
    </row>
    <row r="2420" spans="1:17" x14ac:dyDescent="0.2">
      <c r="A2420" t="s">
        <v>551</v>
      </c>
      <c r="B2420" t="s">
        <v>3946</v>
      </c>
      <c r="C2420" t="s">
        <v>4767</v>
      </c>
      <c r="D2420">
        <f t="shared" si="37"/>
        <v>2015</v>
      </c>
      <c r="E2420" t="s">
        <v>24</v>
      </c>
      <c r="F2420">
        <v>11378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1</v>
      </c>
      <c r="O2420">
        <v>0</v>
      </c>
      <c r="P2420" t="s">
        <v>57</v>
      </c>
      <c r="Q2420" t="s">
        <v>250</v>
      </c>
    </row>
    <row r="2421" spans="1:17" x14ac:dyDescent="0.2">
      <c r="A2421" t="s">
        <v>4769</v>
      </c>
      <c r="B2421" t="s">
        <v>3780</v>
      </c>
      <c r="C2421" t="s">
        <v>4770</v>
      </c>
      <c r="D2421">
        <f t="shared" si="37"/>
        <v>2013</v>
      </c>
      <c r="E2421" t="s">
        <v>24</v>
      </c>
      <c r="F2421">
        <v>11377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0</v>
      </c>
      <c r="P2421" t="s">
        <v>42</v>
      </c>
      <c r="Q2421" t="s">
        <v>43</v>
      </c>
    </row>
    <row r="2422" spans="1:17" x14ac:dyDescent="0.2">
      <c r="A2422" t="s">
        <v>2128</v>
      </c>
      <c r="C2422" t="s">
        <v>4772</v>
      </c>
      <c r="D2422">
        <f t="shared" si="37"/>
        <v>2020</v>
      </c>
      <c r="E2422" t="s">
        <v>24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 t="s">
        <v>33</v>
      </c>
      <c r="Q2422" t="s">
        <v>38</v>
      </c>
    </row>
    <row r="2423" spans="1:17" x14ac:dyDescent="0.2">
      <c r="A2423" t="s">
        <v>277</v>
      </c>
      <c r="B2423" t="s">
        <v>2880</v>
      </c>
      <c r="C2423" t="s">
        <v>4774</v>
      </c>
      <c r="D2423">
        <f t="shared" si="37"/>
        <v>2016</v>
      </c>
      <c r="E2423" t="s">
        <v>24</v>
      </c>
      <c r="F2423">
        <v>11378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 t="s">
        <v>37</v>
      </c>
      <c r="Q2423" t="s">
        <v>79</v>
      </c>
    </row>
    <row r="2424" spans="1:17" x14ac:dyDescent="0.2">
      <c r="A2424" t="s">
        <v>2128</v>
      </c>
      <c r="C2424" t="s">
        <v>4775</v>
      </c>
      <c r="D2424">
        <f t="shared" si="37"/>
        <v>2017</v>
      </c>
      <c r="E2424" t="s">
        <v>24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 t="s">
        <v>4776</v>
      </c>
      <c r="Q2424" t="s">
        <v>239</v>
      </c>
    </row>
    <row r="2425" spans="1:17" x14ac:dyDescent="0.2">
      <c r="A2425" t="s">
        <v>4778</v>
      </c>
      <c r="C2425" t="s">
        <v>4779</v>
      </c>
      <c r="D2425">
        <f t="shared" si="37"/>
        <v>2018</v>
      </c>
      <c r="E2425" t="s">
        <v>24</v>
      </c>
      <c r="F2425">
        <v>11378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1</v>
      </c>
      <c r="O2425">
        <v>0</v>
      </c>
      <c r="P2425" t="s">
        <v>42</v>
      </c>
      <c r="Q2425" t="s">
        <v>114</v>
      </c>
    </row>
    <row r="2426" spans="1:17" x14ac:dyDescent="0.2">
      <c r="A2426" t="s">
        <v>22</v>
      </c>
      <c r="C2426" t="s">
        <v>4781</v>
      </c>
      <c r="D2426">
        <f t="shared" si="37"/>
        <v>2022</v>
      </c>
      <c r="E2426" t="s">
        <v>24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 t="s">
        <v>1083</v>
      </c>
      <c r="Q2426" t="s">
        <v>38</v>
      </c>
    </row>
    <row r="2427" spans="1:17" x14ac:dyDescent="0.2">
      <c r="A2427" t="s">
        <v>277</v>
      </c>
      <c r="C2427" t="s">
        <v>4782</v>
      </c>
      <c r="D2427">
        <f t="shared" si="37"/>
        <v>2023</v>
      </c>
      <c r="E2427" t="s">
        <v>24</v>
      </c>
      <c r="F2427">
        <v>11378</v>
      </c>
      <c r="G2427">
        <v>1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 t="s">
        <v>744</v>
      </c>
      <c r="Q2427" t="s">
        <v>38</v>
      </c>
    </row>
    <row r="2428" spans="1:17" x14ac:dyDescent="0.2">
      <c r="A2428" t="s">
        <v>1674</v>
      </c>
      <c r="B2428" t="s">
        <v>794</v>
      </c>
      <c r="C2428" t="s">
        <v>4784</v>
      </c>
      <c r="D2428">
        <f t="shared" si="37"/>
        <v>2013</v>
      </c>
      <c r="E2428" t="s">
        <v>24</v>
      </c>
      <c r="F2428">
        <v>11378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 t="s">
        <v>33</v>
      </c>
      <c r="Q2428" t="s">
        <v>34</v>
      </c>
    </row>
    <row r="2429" spans="1:17" x14ac:dyDescent="0.2">
      <c r="A2429" t="s">
        <v>4786</v>
      </c>
      <c r="B2429" t="s">
        <v>1553</v>
      </c>
      <c r="C2429" t="s">
        <v>4787</v>
      </c>
      <c r="D2429">
        <f t="shared" si="37"/>
        <v>2015</v>
      </c>
      <c r="E2429" t="s">
        <v>24</v>
      </c>
      <c r="F2429">
        <v>11378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0</v>
      </c>
      <c r="P2429" t="s">
        <v>57</v>
      </c>
      <c r="Q2429" t="s">
        <v>43</v>
      </c>
    </row>
    <row r="2430" spans="1:17" x14ac:dyDescent="0.2">
      <c r="A2430" t="s">
        <v>794</v>
      </c>
      <c r="C2430" t="s">
        <v>4789</v>
      </c>
      <c r="D2430">
        <f t="shared" si="37"/>
        <v>2019</v>
      </c>
      <c r="E2430" t="s">
        <v>24</v>
      </c>
      <c r="F2430">
        <v>11378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0</v>
      </c>
      <c r="P2430" t="s">
        <v>57</v>
      </c>
      <c r="Q2430" t="s">
        <v>881</v>
      </c>
    </row>
    <row r="2431" spans="1:17" x14ac:dyDescent="0.2">
      <c r="A2431" t="s">
        <v>551</v>
      </c>
      <c r="B2431" t="s">
        <v>158</v>
      </c>
      <c r="C2431" t="s">
        <v>4791</v>
      </c>
      <c r="D2431">
        <f t="shared" si="37"/>
        <v>2013</v>
      </c>
      <c r="E2431" t="s">
        <v>24</v>
      </c>
      <c r="F2431">
        <v>11377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 t="s">
        <v>37</v>
      </c>
      <c r="Q2431" t="s">
        <v>119</v>
      </c>
    </row>
    <row r="2432" spans="1:17" x14ac:dyDescent="0.2">
      <c r="C2432" t="s">
        <v>4793</v>
      </c>
      <c r="D2432">
        <f t="shared" si="37"/>
        <v>2016</v>
      </c>
      <c r="E2432" t="s">
        <v>24</v>
      </c>
      <c r="F2432">
        <v>11377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1</v>
      </c>
      <c r="O2432">
        <v>0</v>
      </c>
      <c r="P2432" t="s">
        <v>50</v>
      </c>
      <c r="Q2432" t="s">
        <v>83</v>
      </c>
    </row>
    <row r="2433" spans="1:17" x14ac:dyDescent="0.2">
      <c r="A2433" t="s">
        <v>148</v>
      </c>
      <c r="B2433" t="s">
        <v>551</v>
      </c>
      <c r="C2433" t="s">
        <v>4795</v>
      </c>
      <c r="D2433">
        <f t="shared" si="37"/>
        <v>2016</v>
      </c>
      <c r="E2433" t="s">
        <v>24</v>
      </c>
      <c r="F2433">
        <v>11377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0</v>
      </c>
      <c r="P2433" t="s">
        <v>50</v>
      </c>
      <c r="Q2433" t="s">
        <v>43</v>
      </c>
    </row>
    <row r="2434" spans="1:17" x14ac:dyDescent="0.2">
      <c r="A2434" t="s">
        <v>1997</v>
      </c>
      <c r="C2434" t="s">
        <v>4797</v>
      </c>
      <c r="D2434">
        <f t="shared" si="37"/>
        <v>2022</v>
      </c>
      <c r="E2434" t="s">
        <v>24</v>
      </c>
      <c r="F2434">
        <v>11377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1</v>
      </c>
      <c r="O2434">
        <v>0</v>
      </c>
      <c r="P2434" t="s">
        <v>50</v>
      </c>
      <c r="Q2434" t="s">
        <v>51</v>
      </c>
    </row>
    <row r="2435" spans="1:17" x14ac:dyDescent="0.2">
      <c r="A2435" t="s">
        <v>551</v>
      </c>
      <c r="C2435" t="s">
        <v>4799</v>
      </c>
      <c r="D2435">
        <f t="shared" ref="D2435:D2498" si="38">VALUE(LEFT(C2435,4))</f>
        <v>2022</v>
      </c>
      <c r="E2435" t="s">
        <v>24</v>
      </c>
      <c r="F2435">
        <v>11377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 t="s">
        <v>101</v>
      </c>
      <c r="Q2435" t="s">
        <v>38</v>
      </c>
    </row>
    <row r="2436" spans="1:17" x14ac:dyDescent="0.2">
      <c r="A2436" t="s">
        <v>148</v>
      </c>
      <c r="C2436" t="s">
        <v>4801</v>
      </c>
      <c r="D2436">
        <f t="shared" si="38"/>
        <v>2022</v>
      </c>
      <c r="E2436" t="s">
        <v>24</v>
      </c>
      <c r="F2436">
        <v>11377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 t="s">
        <v>101</v>
      </c>
      <c r="Q2436" t="s">
        <v>122</v>
      </c>
    </row>
    <row r="2437" spans="1:17" x14ac:dyDescent="0.2">
      <c r="A2437" t="s">
        <v>551</v>
      </c>
      <c r="B2437" t="s">
        <v>280</v>
      </c>
      <c r="C2437" t="s">
        <v>4803</v>
      </c>
      <c r="D2437">
        <f t="shared" si="38"/>
        <v>2015</v>
      </c>
      <c r="E2437" t="s">
        <v>24</v>
      </c>
      <c r="F2437">
        <v>11377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1</v>
      </c>
      <c r="O2437">
        <v>0</v>
      </c>
      <c r="P2437" t="s">
        <v>57</v>
      </c>
      <c r="Q2437" t="s">
        <v>250</v>
      </c>
    </row>
    <row r="2438" spans="1:17" x14ac:dyDescent="0.2">
      <c r="B2438" t="s">
        <v>4805</v>
      </c>
      <c r="C2438" t="s">
        <v>4806</v>
      </c>
      <c r="D2438">
        <f t="shared" si="38"/>
        <v>2021</v>
      </c>
      <c r="E2438" t="s">
        <v>24</v>
      </c>
      <c r="F2438">
        <v>11377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</v>
      </c>
      <c r="P2438" t="s">
        <v>654</v>
      </c>
      <c r="Q2438" t="s">
        <v>122</v>
      </c>
    </row>
    <row r="2439" spans="1:17" x14ac:dyDescent="0.2">
      <c r="A2439" t="s">
        <v>794</v>
      </c>
      <c r="B2439" t="s">
        <v>1897</v>
      </c>
      <c r="C2439" t="s">
        <v>4808</v>
      </c>
      <c r="D2439">
        <f t="shared" si="38"/>
        <v>2015</v>
      </c>
      <c r="E2439" t="s">
        <v>24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0</v>
      </c>
      <c r="P2439" t="s">
        <v>57</v>
      </c>
      <c r="Q2439" t="s">
        <v>250</v>
      </c>
    </row>
    <row r="2440" spans="1:17" x14ac:dyDescent="0.2">
      <c r="C2440" t="s">
        <v>4810</v>
      </c>
      <c r="D2440">
        <f t="shared" si="38"/>
        <v>2016</v>
      </c>
      <c r="E2440" t="s">
        <v>24</v>
      </c>
      <c r="F2440">
        <v>11372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 t="s">
        <v>101</v>
      </c>
      <c r="Q2440" t="s">
        <v>140</v>
      </c>
    </row>
    <row r="2441" spans="1:17" x14ac:dyDescent="0.2">
      <c r="A2441" t="s">
        <v>1897</v>
      </c>
      <c r="B2441" t="s">
        <v>859</v>
      </c>
      <c r="C2441" t="s">
        <v>4812</v>
      </c>
      <c r="D2441">
        <f t="shared" si="38"/>
        <v>2013</v>
      </c>
      <c r="E2441" t="s">
        <v>24</v>
      </c>
      <c r="F2441">
        <v>11372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 t="s">
        <v>37</v>
      </c>
      <c r="Q2441" t="s">
        <v>34</v>
      </c>
    </row>
    <row r="2442" spans="1:17" x14ac:dyDescent="0.2">
      <c r="A2442" t="s">
        <v>794</v>
      </c>
      <c r="B2442" t="s">
        <v>1897</v>
      </c>
      <c r="C2442" t="s">
        <v>4814</v>
      </c>
      <c r="D2442">
        <f t="shared" si="38"/>
        <v>2013</v>
      </c>
      <c r="E2442" t="s">
        <v>24</v>
      </c>
      <c r="F2442">
        <v>11372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0</v>
      </c>
      <c r="P2442" t="s">
        <v>42</v>
      </c>
      <c r="Q2442" t="s">
        <v>43</v>
      </c>
    </row>
    <row r="2443" spans="1:17" x14ac:dyDescent="0.2">
      <c r="A2443" t="s">
        <v>794</v>
      </c>
      <c r="B2443" t="s">
        <v>1897</v>
      </c>
      <c r="C2443" t="s">
        <v>4815</v>
      </c>
      <c r="D2443">
        <f t="shared" si="38"/>
        <v>2013</v>
      </c>
      <c r="E2443" t="s">
        <v>24</v>
      </c>
      <c r="F2443">
        <v>11372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 t="s">
        <v>101</v>
      </c>
      <c r="Q2443" t="s">
        <v>119</v>
      </c>
    </row>
    <row r="2444" spans="1:17" x14ac:dyDescent="0.2">
      <c r="A2444" t="s">
        <v>1897</v>
      </c>
      <c r="B2444" t="s">
        <v>794</v>
      </c>
      <c r="C2444" t="s">
        <v>4816</v>
      </c>
      <c r="D2444">
        <f t="shared" si="38"/>
        <v>2014</v>
      </c>
      <c r="E2444" t="s">
        <v>24</v>
      </c>
      <c r="F2444">
        <v>11372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 t="s">
        <v>4817</v>
      </c>
      <c r="Q2444" t="s">
        <v>34</v>
      </c>
    </row>
    <row r="2445" spans="1:17" x14ac:dyDescent="0.2">
      <c r="A2445" t="s">
        <v>794</v>
      </c>
      <c r="B2445" t="s">
        <v>1897</v>
      </c>
      <c r="C2445" t="s">
        <v>4818</v>
      </c>
      <c r="D2445">
        <f t="shared" si="38"/>
        <v>2014</v>
      </c>
      <c r="E2445" t="s">
        <v>24</v>
      </c>
      <c r="F2445">
        <v>11372</v>
      </c>
      <c r="G2445">
        <v>1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 t="s">
        <v>37</v>
      </c>
      <c r="Q2445" t="s">
        <v>34</v>
      </c>
    </row>
    <row r="2446" spans="1:17" x14ac:dyDescent="0.2">
      <c r="A2446" t="s">
        <v>859</v>
      </c>
      <c r="B2446" t="s">
        <v>1897</v>
      </c>
      <c r="C2446" t="s">
        <v>4819</v>
      </c>
      <c r="D2446">
        <f t="shared" si="38"/>
        <v>2013</v>
      </c>
      <c r="E2446" t="s">
        <v>24</v>
      </c>
      <c r="F2446">
        <v>11372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v>0</v>
      </c>
      <c r="P2446" t="s">
        <v>57</v>
      </c>
      <c r="Q2446" t="s">
        <v>43</v>
      </c>
    </row>
    <row r="2447" spans="1:17" x14ac:dyDescent="0.2">
      <c r="A2447" t="s">
        <v>1897</v>
      </c>
      <c r="B2447" t="s">
        <v>859</v>
      </c>
      <c r="C2447" t="s">
        <v>4820</v>
      </c>
      <c r="D2447">
        <f t="shared" si="38"/>
        <v>2013</v>
      </c>
      <c r="E2447" t="s">
        <v>24</v>
      </c>
      <c r="F2447">
        <v>11372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1</v>
      </c>
      <c r="M2447">
        <v>0</v>
      </c>
      <c r="N2447">
        <v>2</v>
      </c>
      <c r="O2447">
        <v>0</v>
      </c>
      <c r="P2447" t="s">
        <v>562</v>
      </c>
      <c r="Q2447" t="s">
        <v>837</v>
      </c>
    </row>
    <row r="2448" spans="1:17" x14ac:dyDescent="0.2">
      <c r="A2448" t="s">
        <v>794</v>
      </c>
      <c r="B2448" t="s">
        <v>1897</v>
      </c>
      <c r="C2448" t="s">
        <v>4821</v>
      </c>
      <c r="D2448">
        <f t="shared" si="38"/>
        <v>2014</v>
      </c>
      <c r="E2448" t="s">
        <v>24</v>
      </c>
      <c r="F2448">
        <v>11372</v>
      </c>
      <c r="G2448">
        <v>1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 t="s">
        <v>709</v>
      </c>
      <c r="Q2448" t="s">
        <v>34</v>
      </c>
    </row>
    <row r="2449" spans="1:17" x14ac:dyDescent="0.2">
      <c r="A2449" t="s">
        <v>1897</v>
      </c>
      <c r="C2449" t="s">
        <v>4823</v>
      </c>
      <c r="D2449">
        <f t="shared" si="38"/>
        <v>2018</v>
      </c>
      <c r="E2449" t="s">
        <v>24</v>
      </c>
      <c r="F2449">
        <v>11372</v>
      </c>
      <c r="G2449">
        <v>1</v>
      </c>
      <c r="H2449">
        <v>0</v>
      </c>
      <c r="I2449">
        <v>0</v>
      </c>
      <c r="J2449">
        <v>2</v>
      </c>
      <c r="K2449">
        <v>0</v>
      </c>
      <c r="L2449">
        <v>1</v>
      </c>
      <c r="M2449">
        <v>0</v>
      </c>
      <c r="N2449">
        <v>3</v>
      </c>
      <c r="O2449">
        <v>0</v>
      </c>
      <c r="P2449" t="s">
        <v>101</v>
      </c>
      <c r="Q2449" t="s">
        <v>655</v>
      </c>
    </row>
    <row r="2450" spans="1:17" x14ac:dyDescent="0.2">
      <c r="A2450" t="s">
        <v>859</v>
      </c>
      <c r="C2450" t="s">
        <v>4825</v>
      </c>
      <c r="D2450">
        <f t="shared" si="38"/>
        <v>2018</v>
      </c>
      <c r="E2450" t="s">
        <v>24</v>
      </c>
      <c r="F2450">
        <v>11372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0</v>
      </c>
      <c r="P2450" t="s">
        <v>50</v>
      </c>
      <c r="Q2450" t="s">
        <v>114</v>
      </c>
    </row>
    <row r="2451" spans="1:17" x14ac:dyDescent="0.2">
      <c r="B2451" t="s">
        <v>4827</v>
      </c>
      <c r="C2451" t="s">
        <v>4828</v>
      </c>
      <c r="D2451">
        <f t="shared" si="38"/>
        <v>2017</v>
      </c>
      <c r="E2451" t="s">
        <v>24</v>
      </c>
      <c r="F2451">
        <v>11372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1</v>
      </c>
      <c r="O2451">
        <v>0</v>
      </c>
      <c r="P2451" t="s">
        <v>57</v>
      </c>
      <c r="Q2451" t="s">
        <v>83</v>
      </c>
    </row>
    <row r="2452" spans="1:17" x14ac:dyDescent="0.2">
      <c r="A2452" t="s">
        <v>1897</v>
      </c>
      <c r="C2452" t="s">
        <v>4829</v>
      </c>
      <c r="D2452">
        <f t="shared" si="38"/>
        <v>2022</v>
      </c>
      <c r="E2452" t="s">
        <v>24</v>
      </c>
      <c r="F2452">
        <v>11372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1</v>
      </c>
      <c r="O2452">
        <v>0</v>
      </c>
      <c r="P2452" t="s">
        <v>42</v>
      </c>
      <c r="Q2452" t="s">
        <v>114</v>
      </c>
    </row>
    <row r="2453" spans="1:17" x14ac:dyDescent="0.2">
      <c r="B2453" t="s">
        <v>4831</v>
      </c>
      <c r="C2453" t="s">
        <v>4832</v>
      </c>
      <c r="D2453">
        <f t="shared" si="38"/>
        <v>2019</v>
      </c>
      <c r="E2453" t="s">
        <v>24</v>
      </c>
      <c r="F2453">
        <v>11372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0</v>
      </c>
      <c r="P2453" t="s">
        <v>110</v>
      </c>
      <c r="Q2453" t="s">
        <v>114</v>
      </c>
    </row>
    <row r="2454" spans="1:17" x14ac:dyDescent="0.2">
      <c r="B2454" t="s">
        <v>4834</v>
      </c>
      <c r="C2454" t="s">
        <v>4835</v>
      </c>
      <c r="D2454">
        <f t="shared" si="38"/>
        <v>2023</v>
      </c>
      <c r="E2454" t="s">
        <v>24</v>
      </c>
      <c r="F2454">
        <v>11372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 t="s">
        <v>28</v>
      </c>
      <c r="Q2454" t="s">
        <v>187</v>
      </c>
    </row>
    <row r="2455" spans="1:17" x14ac:dyDescent="0.2">
      <c r="A2455" t="s">
        <v>794</v>
      </c>
      <c r="C2455" t="s">
        <v>4836</v>
      </c>
      <c r="D2455">
        <f t="shared" si="38"/>
        <v>2023</v>
      </c>
      <c r="E2455" t="s">
        <v>24</v>
      </c>
      <c r="F2455">
        <v>11372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1</v>
      </c>
      <c r="O2455">
        <v>0</v>
      </c>
      <c r="P2455" t="s">
        <v>42</v>
      </c>
      <c r="Q2455" t="s">
        <v>731</v>
      </c>
    </row>
    <row r="2456" spans="1:17" x14ac:dyDescent="0.2">
      <c r="A2456" t="s">
        <v>1897</v>
      </c>
      <c r="C2456" t="s">
        <v>4838</v>
      </c>
      <c r="D2456">
        <f t="shared" si="38"/>
        <v>2023</v>
      </c>
      <c r="E2456" t="s">
        <v>24</v>
      </c>
      <c r="F2456">
        <v>11372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 t="s">
        <v>1800</v>
      </c>
      <c r="Q2456" t="s">
        <v>187</v>
      </c>
    </row>
    <row r="2457" spans="1:17" x14ac:dyDescent="0.2">
      <c r="A2457" t="s">
        <v>312</v>
      </c>
      <c r="B2457" t="s">
        <v>794</v>
      </c>
      <c r="C2457" t="s">
        <v>4840</v>
      </c>
      <c r="D2457">
        <f t="shared" si="38"/>
        <v>2016</v>
      </c>
      <c r="E2457" t="s">
        <v>24</v>
      </c>
      <c r="F2457">
        <v>11372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0</v>
      </c>
      <c r="P2457" t="s">
        <v>78</v>
      </c>
      <c r="Q2457" t="s">
        <v>34</v>
      </c>
    </row>
    <row r="2458" spans="1:17" x14ac:dyDescent="0.2">
      <c r="A2458" t="s">
        <v>312</v>
      </c>
      <c r="C2458" t="s">
        <v>4842</v>
      </c>
      <c r="D2458">
        <f t="shared" si="38"/>
        <v>2019</v>
      </c>
      <c r="E2458" t="s">
        <v>24</v>
      </c>
      <c r="F2458">
        <v>11372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0</v>
      </c>
      <c r="P2458" t="s">
        <v>50</v>
      </c>
      <c r="Q2458" t="s">
        <v>216</v>
      </c>
    </row>
    <row r="2459" spans="1:17" x14ac:dyDescent="0.2">
      <c r="A2459" t="s">
        <v>794</v>
      </c>
      <c r="B2459" t="s">
        <v>312</v>
      </c>
      <c r="C2459" t="s">
        <v>4843</v>
      </c>
      <c r="D2459">
        <f t="shared" si="38"/>
        <v>2013</v>
      </c>
      <c r="E2459" t="s">
        <v>24</v>
      </c>
      <c r="F2459">
        <v>11372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 t="s">
        <v>37</v>
      </c>
      <c r="Q2459" t="s">
        <v>34</v>
      </c>
    </row>
    <row r="2460" spans="1:17" x14ac:dyDescent="0.2">
      <c r="A2460" t="s">
        <v>1897</v>
      </c>
      <c r="B2460" t="s">
        <v>794</v>
      </c>
      <c r="C2460" t="s">
        <v>4844</v>
      </c>
      <c r="D2460">
        <f t="shared" si="38"/>
        <v>2013</v>
      </c>
      <c r="E2460" t="s">
        <v>24</v>
      </c>
      <c r="F2460">
        <v>11372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0</v>
      </c>
      <c r="P2460" t="s">
        <v>57</v>
      </c>
      <c r="Q2460" t="s">
        <v>83</v>
      </c>
    </row>
    <row r="2461" spans="1:17" x14ac:dyDescent="0.2">
      <c r="A2461" t="s">
        <v>312</v>
      </c>
      <c r="B2461" t="s">
        <v>125</v>
      </c>
      <c r="C2461" t="s">
        <v>4845</v>
      </c>
      <c r="D2461">
        <f t="shared" si="38"/>
        <v>2015</v>
      </c>
      <c r="E2461" t="s">
        <v>24</v>
      </c>
      <c r="F2461">
        <v>11372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0</v>
      </c>
      <c r="P2461" t="s">
        <v>50</v>
      </c>
      <c r="Q2461" t="s">
        <v>83</v>
      </c>
    </row>
    <row r="2462" spans="1:17" x14ac:dyDescent="0.2">
      <c r="A2462" t="s">
        <v>794</v>
      </c>
      <c r="B2462" t="s">
        <v>1897</v>
      </c>
      <c r="C2462" t="s">
        <v>4846</v>
      </c>
      <c r="D2462">
        <f t="shared" si="38"/>
        <v>2017</v>
      </c>
      <c r="E2462" t="s">
        <v>24</v>
      </c>
      <c r="F2462">
        <v>11372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0</v>
      </c>
      <c r="P2462" t="s">
        <v>110</v>
      </c>
      <c r="Q2462" t="s">
        <v>68</v>
      </c>
    </row>
    <row r="2463" spans="1:17" x14ac:dyDescent="0.2">
      <c r="A2463" t="s">
        <v>125</v>
      </c>
      <c r="C2463" t="s">
        <v>4848</v>
      </c>
      <c r="D2463">
        <f t="shared" si="38"/>
        <v>2020</v>
      </c>
      <c r="E2463" t="s">
        <v>24</v>
      </c>
      <c r="F2463">
        <v>11372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0</v>
      </c>
    </row>
    <row r="2464" spans="1:17" x14ac:dyDescent="0.2">
      <c r="B2464" t="s">
        <v>4850</v>
      </c>
      <c r="C2464" t="s">
        <v>4851</v>
      </c>
      <c r="D2464">
        <f t="shared" si="38"/>
        <v>2020</v>
      </c>
      <c r="E2464" t="s">
        <v>24</v>
      </c>
      <c r="F2464">
        <v>11372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1</v>
      </c>
      <c r="O2464">
        <v>0</v>
      </c>
      <c r="P2464" t="s">
        <v>110</v>
      </c>
      <c r="Q2464" t="s">
        <v>51</v>
      </c>
    </row>
    <row r="2465" spans="1:17" x14ac:dyDescent="0.2">
      <c r="A2465" t="s">
        <v>125</v>
      </c>
      <c r="C2465" t="s">
        <v>4852</v>
      </c>
      <c r="D2465">
        <f t="shared" si="38"/>
        <v>2020</v>
      </c>
      <c r="E2465" t="s">
        <v>24</v>
      </c>
      <c r="F2465">
        <v>11372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 t="s">
        <v>37</v>
      </c>
      <c r="Q2465" t="s">
        <v>1182</v>
      </c>
    </row>
    <row r="2466" spans="1:17" x14ac:dyDescent="0.2">
      <c r="B2466" t="s">
        <v>4854</v>
      </c>
      <c r="C2466" t="s">
        <v>4855</v>
      </c>
      <c r="D2466">
        <f t="shared" si="38"/>
        <v>2020</v>
      </c>
      <c r="E2466" t="s">
        <v>24</v>
      </c>
      <c r="F2466">
        <v>11372</v>
      </c>
      <c r="G2466">
        <v>1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 t="s">
        <v>78</v>
      </c>
      <c r="Q2466" t="s">
        <v>38</v>
      </c>
    </row>
    <row r="2467" spans="1:17" x14ac:dyDescent="0.2">
      <c r="B2467" t="s">
        <v>4857</v>
      </c>
      <c r="C2467" t="s">
        <v>4858</v>
      </c>
      <c r="D2467">
        <f t="shared" si="38"/>
        <v>2017</v>
      </c>
      <c r="E2467" t="s">
        <v>24</v>
      </c>
      <c r="F2467">
        <v>11372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1</v>
      </c>
      <c r="O2467">
        <v>0</v>
      </c>
      <c r="P2467" t="s">
        <v>57</v>
      </c>
      <c r="Q2467" t="s">
        <v>43</v>
      </c>
    </row>
    <row r="2468" spans="1:17" x14ac:dyDescent="0.2">
      <c r="C2468" t="s">
        <v>4860</v>
      </c>
      <c r="D2468">
        <f t="shared" si="38"/>
        <v>2016</v>
      </c>
      <c r="E2468" t="s">
        <v>24</v>
      </c>
      <c r="F2468">
        <v>11372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 t="s">
        <v>37</v>
      </c>
      <c r="Q2468" t="s">
        <v>34</v>
      </c>
    </row>
    <row r="2469" spans="1:17" x14ac:dyDescent="0.2">
      <c r="A2469" t="s">
        <v>4862</v>
      </c>
      <c r="C2469" t="s">
        <v>4863</v>
      </c>
      <c r="D2469">
        <f t="shared" si="38"/>
        <v>2017</v>
      </c>
      <c r="E2469" t="s">
        <v>24</v>
      </c>
      <c r="F2469">
        <v>11372</v>
      </c>
      <c r="G2469">
        <v>1</v>
      </c>
      <c r="H2469">
        <v>1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2</v>
      </c>
      <c r="O2469">
        <v>0</v>
      </c>
      <c r="P2469" t="s">
        <v>37</v>
      </c>
      <c r="Q2469" t="s">
        <v>79</v>
      </c>
    </row>
    <row r="2470" spans="1:17" x14ac:dyDescent="0.2">
      <c r="A2470" t="s">
        <v>399</v>
      </c>
      <c r="C2470" t="s">
        <v>4864</v>
      </c>
      <c r="D2470">
        <f t="shared" si="38"/>
        <v>2022</v>
      </c>
      <c r="E2470" t="s">
        <v>24</v>
      </c>
      <c r="F2470">
        <v>11370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</v>
      </c>
      <c r="O2470">
        <v>0</v>
      </c>
      <c r="P2470" t="s">
        <v>57</v>
      </c>
      <c r="Q2470" t="s">
        <v>114</v>
      </c>
    </row>
    <row r="2471" spans="1:17" x14ac:dyDescent="0.2">
      <c r="A2471" t="s">
        <v>859</v>
      </c>
      <c r="B2471" t="s">
        <v>31</v>
      </c>
      <c r="C2471" t="s">
        <v>4865</v>
      </c>
      <c r="D2471">
        <f t="shared" si="38"/>
        <v>2013</v>
      </c>
      <c r="E2471" t="s">
        <v>24</v>
      </c>
      <c r="F2471">
        <v>11372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1</v>
      </c>
      <c r="O2471">
        <v>0</v>
      </c>
      <c r="P2471" t="s">
        <v>57</v>
      </c>
      <c r="Q2471" t="s">
        <v>43</v>
      </c>
    </row>
    <row r="2472" spans="1:17" x14ac:dyDescent="0.2">
      <c r="A2472" t="s">
        <v>31</v>
      </c>
      <c r="C2472" t="s">
        <v>4867</v>
      </c>
      <c r="D2472">
        <f t="shared" si="38"/>
        <v>2019</v>
      </c>
      <c r="E2472" t="s">
        <v>24</v>
      </c>
      <c r="F2472">
        <v>11372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0</v>
      </c>
      <c r="P2472" t="s">
        <v>50</v>
      </c>
      <c r="Q2472" t="s">
        <v>51</v>
      </c>
    </row>
    <row r="2473" spans="1:17" x14ac:dyDescent="0.2">
      <c r="A2473" t="s">
        <v>46</v>
      </c>
      <c r="C2473" t="s">
        <v>4869</v>
      </c>
      <c r="D2473">
        <f t="shared" si="38"/>
        <v>2019</v>
      </c>
      <c r="E2473" t="s">
        <v>24</v>
      </c>
      <c r="F2473">
        <v>11372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0</v>
      </c>
      <c r="P2473" t="s">
        <v>42</v>
      </c>
      <c r="Q2473" t="s">
        <v>51</v>
      </c>
    </row>
    <row r="2474" spans="1:17" x14ac:dyDescent="0.2">
      <c r="A2474" t="s">
        <v>918</v>
      </c>
      <c r="B2474" t="s">
        <v>859</v>
      </c>
      <c r="C2474" t="s">
        <v>204</v>
      </c>
      <c r="D2474">
        <f t="shared" si="38"/>
        <v>2016</v>
      </c>
      <c r="E2474" t="s">
        <v>24</v>
      </c>
      <c r="F2474">
        <v>11372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 t="s">
        <v>37</v>
      </c>
      <c r="Q2474" t="s">
        <v>34</v>
      </c>
    </row>
    <row r="2475" spans="1:17" x14ac:dyDescent="0.2">
      <c r="A2475" t="s">
        <v>859</v>
      </c>
      <c r="C2475" t="s">
        <v>4871</v>
      </c>
      <c r="D2475">
        <f t="shared" si="38"/>
        <v>2020</v>
      </c>
      <c r="E2475" t="s">
        <v>24</v>
      </c>
      <c r="F2475">
        <v>11372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 t="s">
        <v>101</v>
      </c>
      <c r="Q2475" t="s">
        <v>38</v>
      </c>
    </row>
    <row r="2476" spans="1:17" x14ac:dyDescent="0.2">
      <c r="A2476" t="s">
        <v>158</v>
      </c>
      <c r="B2476" t="s">
        <v>277</v>
      </c>
      <c r="C2476" t="s">
        <v>4872</v>
      </c>
      <c r="D2476">
        <f t="shared" si="38"/>
        <v>2016</v>
      </c>
      <c r="E2476" t="s">
        <v>24</v>
      </c>
      <c r="F2476">
        <v>11377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1</v>
      </c>
      <c r="O2476">
        <v>0</v>
      </c>
      <c r="P2476" t="s">
        <v>57</v>
      </c>
      <c r="Q2476" t="s">
        <v>43</v>
      </c>
    </row>
    <row r="2477" spans="1:17" x14ac:dyDescent="0.2">
      <c r="A2477" t="s">
        <v>158</v>
      </c>
      <c r="B2477" t="s">
        <v>277</v>
      </c>
      <c r="C2477" t="s">
        <v>4873</v>
      </c>
      <c r="D2477">
        <f t="shared" si="38"/>
        <v>2014</v>
      </c>
      <c r="E2477" t="s">
        <v>24</v>
      </c>
      <c r="F2477">
        <v>11377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0</v>
      </c>
      <c r="P2477" t="s">
        <v>50</v>
      </c>
      <c r="Q2477" t="s">
        <v>43</v>
      </c>
    </row>
    <row r="2478" spans="1:17" x14ac:dyDescent="0.2">
      <c r="A2478" t="s">
        <v>158</v>
      </c>
      <c r="B2478" t="s">
        <v>277</v>
      </c>
      <c r="C2478" t="s">
        <v>4874</v>
      </c>
      <c r="D2478">
        <f t="shared" si="38"/>
        <v>2015</v>
      </c>
      <c r="E2478" t="s">
        <v>24</v>
      </c>
      <c r="F2478">
        <v>11377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0</v>
      </c>
      <c r="P2478" t="s">
        <v>57</v>
      </c>
      <c r="Q2478" t="s">
        <v>43</v>
      </c>
    </row>
    <row r="2479" spans="1:17" x14ac:dyDescent="0.2">
      <c r="A2479" t="s">
        <v>158</v>
      </c>
      <c r="B2479" t="s">
        <v>277</v>
      </c>
      <c r="C2479" t="s">
        <v>4875</v>
      </c>
      <c r="D2479">
        <f t="shared" si="38"/>
        <v>2013</v>
      </c>
      <c r="E2479" t="s">
        <v>24</v>
      </c>
      <c r="F2479">
        <v>11377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1</v>
      </c>
      <c r="O2479">
        <v>0</v>
      </c>
      <c r="P2479" t="s">
        <v>57</v>
      </c>
      <c r="Q2479" t="s">
        <v>83</v>
      </c>
    </row>
    <row r="2480" spans="1:17" x14ac:dyDescent="0.2">
      <c r="A2480" t="s">
        <v>158</v>
      </c>
      <c r="C2480" t="s">
        <v>4876</v>
      </c>
      <c r="D2480">
        <f t="shared" si="38"/>
        <v>2017</v>
      </c>
      <c r="E2480" t="s">
        <v>24</v>
      </c>
      <c r="F2480">
        <v>11377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0</v>
      </c>
      <c r="P2480" t="s">
        <v>613</v>
      </c>
      <c r="Q2480" t="s">
        <v>68</v>
      </c>
    </row>
    <row r="2481" spans="1:17" x14ac:dyDescent="0.2">
      <c r="A2481" t="s">
        <v>280</v>
      </c>
      <c r="B2481" t="s">
        <v>158</v>
      </c>
      <c r="C2481" t="s">
        <v>4877</v>
      </c>
      <c r="D2481">
        <f t="shared" si="38"/>
        <v>2016</v>
      </c>
      <c r="E2481" t="s">
        <v>24</v>
      </c>
      <c r="F2481">
        <v>11377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 t="s">
        <v>101</v>
      </c>
      <c r="Q2481" t="s">
        <v>119</v>
      </c>
    </row>
    <row r="2482" spans="1:17" x14ac:dyDescent="0.2">
      <c r="A2482" t="s">
        <v>277</v>
      </c>
      <c r="B2482" t="s">
        <v>158</v>
      </c>
      <c r="C2482" t="s">
        <v>4878</v>
      </c>
      <c r="D2482">
        <f t="shared" si="38"/>
        <v>2013</v>
      </c>
      <c r="E2482" t="s">
        <v>24</v>
      </c>
      <c r="F2482">
        <v>11377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1</v>
      </c>
      <c r="O2482">
        <v>0</v>
      </c>
      <c r="P2482" t="s">
        <v>42</v>
      </c>
      <c r="Q2482" t="s">
        <v>83</v>
      </c>
    </row>
    <row r="2483" spans="1:17" x14ac:dyDescent="0.2">
      <c r="A2483" t="s">
        <v>277</v>
      </c>
      <c r="B2483" t="s">
        <v>158</v>
      </c>
      <c r="C2483" t="s">
        <v>4879</v>
      </c>
      <c r="D2483">
        <f t="shared" si="38"/>
        <v>2016</v>
      </c>
      <c r="E2483" t="s">
        <v>24</v>
      </c>
      <c r="F2483">
        <v>11377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 t="s">
        <v>78</v>
      </c>
      <c r="Q2483" t="s">
        <v>34</v>
      </c>
    </row>
    <row r="2484" spans="1:17" x14ac:dyDescent="0.2">
      <c r="A2484" t="s">
        <v>158</v>
      </c>
      <c r="B2484" t="s">
        <v>277</v>
      </c>
      <c r="C2484" t="s">
        <v>4880</v>
      </c>
      <c r="D2484">
        <f t="shared" si="38"/>
        <v>2014</v>
      </c>
      <c r="E2484" t="s">
        <v>24</v>
      </c>
      <c r="F2484">
        <v>11377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0</v>
      </c>
      <c r="P2484" t="s">
        <v>50</v>
      </c>
      <c r="Q2484" t="s">
        <v>43</v>
      </c>
    </row>
    <row r="2485" spans="1:17" x14ac:dyDescent="0.2">
      <c r="A2485" t="s">
        <v>158</v>
      </c>
      <c r="B2485" t="s">
        <v>277</v>
      </c>
      <c r="C2485" t="s">
        <v>4881</v>
      </c>
      <c r="D2485">
        <f t="shared" si="38"/>
        <v>2014</v>
      </c>
      <c r="E2485" t="s">
        <v>24</v>
      </c>
      <c r="F2485">
        <v>11377</v>
      </c>
      <c r="G2485">
        <v>1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 t="s">
        <v>683</v>
      </c>
      <c r="Q2485" t="s">
        <v>570</v>
      </c>
    </row>
    <row r="2486" spans="1:17" x14ac:dyDescent="0.2">
      <c r="A2486" t="s">
        <v>277</v>
      </c>
      <c r="C2486" t="s">
        <v>4882</v>
      </c>
      <c r="D2486">
        <f t="shared" si="38"/>
        <v>2018</v>
      </c>
      <c r="E2486" t="s">
        <v>24</v>
      </c>
      <c r="F2486">
        <v>11377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0</v>
      </c>
      <c r="P2486" t="s">
        <v>57</v>
      </c>
    </row>
    <row r="2487" spans="1:17" x14ac:dyDescent="0.2">
      <c r="A2487" t="s">
        <v>158</v>
      </c>
      <c r="B2487" t="s">
        <v>277</v>
      </c>
      <c r="C2487" t="s">
        <v>4883</v>
      </c>
      <c r="D2487">
        <f t="shared" si="38"/>
        <v>2014</v>
      </c>
      <c r="E2487" t="s">
        <v>24</v>
      </c>
      <c r="F2487">
        <v>11377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1</v>
      </c>
      <c r="O2487">
        <v>0</v>
      </c>
      <c r="P2487" t="s">
        <v>57</v>
      </c>
      <c r="Q2487" t="s">
        <v>250</v>
      </c>
    </row>
    <row r="2488" spans="1:17" x14ac:dyDescent="0.2">
      <c r="A2488" t="s">
        <v>277</v>
      </c>
      <c r="C2488" t="s">
        <v>4884</v>
      </c>
      <c r="D2488">
        <f t="shared" si="38"/>
        <v>2019</v>
      </c>
      <c r="E2488" t="s">
        <v>24</v>
      </c>
      <c r="F2488">
        <v>11377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</v>
      </c>
      <c r="O2488">
        <v>0</v>
      </c>
      <c r="P2488" t="s">
        <v>50</v>
      </c>
      <c r="Q2488" t="s">
        <v>51</v>
      </c>
    </row>
    <row r="2489" spans="1:17" x14ac:dyDescent="0.2">
      <c r="A2489" t="s">
        <v>277</v>
      </c>
      <c r="B2489" t="s">
        <v>158</v>
      </c>
      <c r="C2489" t="s">
        <v>4885</v>
      </c>
      <c r="D2489">
        <f t="shared" si="38"/>
        <v>2013</v>
      </c>
      <c r="E2489" t="s">
        <v>24</v>
      </c>
      <c r="F2489">
        <v>11377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0</v>
      </c>
      <c r="P2489" t="s">
        <v>57</v>
      </c>
      <c r="Q2489" t="s">
        <v>43</v>
      </c>
    </row>
    <row r="2490" spans="1:17" x14ac:dyDescent="0.2">
      <c r="A2490" t="s">
        <v>277</v>
      </c>
      <c r="B2490" t="s">
        <v>158</v>
      </c>
      <c r="C2490" t="s">
        <v>4886</v>
      </c>
      <c r="D2490">
        <f t="shared" si="38"/>
        <v>2014</v>
      </c>
      <c r="E2490" t="s">
        <v>24</v>
      </c>
      <c r="F2490">
        <v>11377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1</v>
      </c>
      <c r="O2490">
        <v>0</v>
      </c>
      <c r="P2490" t="s">
        <v>50</v>
      </c>
      <c r="Q2490" t="s">
        <v>909</v>
      </c>
    </row>
    <row r="2491" spans="1:17" x14ac:dyDescent="0.2">
      <c r="A2491" t="s">
        <v>158</v>
      </c>
      <c r="C2491" t="s">
        <v>4888</v>
      </c>
      <c r="D2491">
        <f t="shared" si="38"/>
        <v>2021</v>
      </c>
      <c r="E2491" t="s">
        <v>24</v>
      </c>
      <c r="F2491">
        <v>11377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0</v>
      </c>
      <c r="P2491" t="s">
        <v>42</v>
      </c>
      <c r="Q2491" t="s">
        <v>114</v>
      </c>
    </row>
    <row r="2492" spans="1:17" x14ac:dyDescent="0.2">
      <c r="A2492" t="s">
        <v>158</v>
      </c>
      <c r="B2492" t="s">
        <v>469</v>
      </c>
      <c r="C2492" t="s">
        <v>4889</v>
      </c>
      <c r="D2492">
        <f t="shared" si="38"/>
        <v>2013</v>
      </c>
      <c r="E2492" t="s">
        <v>24</v>
      </c>
      <c r="F2492">
        <v>11377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0</v>
      </c>
      <c r="P2492" t="s">
        <v>50</v>
      </c>
      <c r="Q2492" t="s">
        <v>1087</v>
      </c>
    </row>
    <row r="2493" spans="1:17" x14ac:dyDescent="0.2">
      <c r="A2493" t="s">
        <v>158</v>
      </c>
      <c r="C2493" t="s">
        <v>4890</v>
      </c>
      <c r="D2493">
        <f t="shared" si="38"/>
        <v>2021</v>
      </c>
      <c r="E2493" t="s">
        <v>24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1</v>
      </c>
      <c r="O2493">
        <v>0</v>
      </c>
      <c r="P2493" t="s">
        <v>50</v>
      </c>
      <c r="Q2493" t="s">
        <v>114</v>
      </c>
    </row>
    <row r="2494" spans="1:17" x14ac:dyDescent="0.2">
      <c r="A2494" t="s">
        <v>4892</v>
      </c>
      <c r="C2494" t="s">
        <v>4893</v>
      </c>
      <c r="D2494">
        <f t="shared" si="38"/>
        <v>2018</v>
      </c>
      <c r="E2494" t="s">
        <v>24</v>
      </c>
      <c r="F2494">
        <v>11373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0</v>
      </c>
      <c r="P2494" t="s">
        <v>42</v>
      </c>
      <c r="Q2494" t="s">
        <v>114</v>
      </c>
    </row>
    <row r="2495" spans="1:17" x14ac:dyDescent="0.2">
      <c r="A2495" t="s">
        <v>2278</v>
      </c>
      <c r="B2495" t="s">
        <v>4514</v>
      </c>
      <c r="C2495" t="s">
        <v>4895</v>
      </c>
      <c r="D2495">
        <f t="shared" si="38"/>
        <v>2017</v>
      </c>
      <c r="E2495" t="s">
        <v>24</v>
      </c>
      <c r="F2495">
        <v>11373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0</v>
      </c>
      <c r="P2495" t="s">
        <v>57</v>
      </c>
      <c r="Q2495" t="s">
        <v>43</v>
      </c>
    </row>
    <row r="2496" spans="1:17" x14ac:dyDescent="0.2">
      <c r="A2496" t="s">
        <v>4514</v>
      </c>
      <c r="C2496" t="s">
        <v>4897</v>
      </c>
      <c r="D2496">
        <f t="shared" si="38"/>
        <v>2019</v>
      </c>
      <c r="E2496" t="s">
        <v>24</v>
      </c>
      <c r="F2496">
        <v>11373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0</v>
      </c>
      <c r="P2496" t="s">
        <v>42</v>
      </c>
      <c r="Q2496" t="s">
        <v>51</v>
      </c>
    </row>
    <row r="2497" spans="1:17" x14ac:dyDescent="0.2">
      <c r="A2497" t="s">
        <v>4899</v>
      </c>
      <c r="B2497" t="s">
        <v>4514</v>
      </c>
      <c r="C2497" t="s">
        <v>4900</v>
      </c>
      <c r="D2497">
        <f t="shared" si="38"/>
        <v>2013</v>
      </c>
      <c r="E2497" t="s">
        <v>24</v>
      </c>
      <c r="F2497">
        <v>11373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0</v>
      </c>
      <c r="P2497" t="s">
        <v>1054</v>
      </c>
      <c r="Q2497" t="s">
        <v>250</v>
      </c>
    </row>
    <row r="2498" spans="1:17" x14ac:dyDescent="0.2">
      <c r="A2498" t="s">
        <v>2283</v>
      </c>
      <c r="C2498" t="s">
        <v>4902</v>
      </c>
      <c r="D2498">
        <f t="shared" si="38"/>
        <v>2020</v>
      </c>
      <c r="E2498" t="s">
        <v>24</v>
      </c>
      <c r="F2498">
        <v>11373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0</v>
      </c>
      <c r="P2498" t="s">
        <v>50</v>
      </c>
      <c r="Q2498" t="s">
        <v>114</v>
      </c>
    </row>
    <row r="2499" spans="1:17" x14ac:dyDescent="0.2">
      <c r="A2499" t="s">
        <v>1310</v>
      </c>
      <c r="C2499" t="s">
        <v>4904</v>
      </c>
      <c r="D2499">
        <f t="shared" ref="D2499:D2562" si="39">VALUE(LEFT(C2499,4))</f>
        <v>2020</v>
      </c>
      <c r="E2499" t="s">
        <v>24</v>
      </c>
      <c r="F2499">
        <v>11372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 t="s">
        <v>57</v>
      </c>
      <c r="Q2499" t="s">
        <v>171</v>
      </c>
    </row>
    <row r="2500" spans="1:17" x14ac:dyDescent="0.2">
      <c r="B2500" t="s">
        <v>1310</v>
      </c>
      <c r="C2500" t="s">
        <v>4905</v>
      </c>
      <c r="D2500">
        <f t="shared" si="39"/>
        <v>2022</v>
      </c>
      <c r="E2500" t="s">
        <v>24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 t="s">
        <v>101</v>
      </c>
      <c r="Q2500" t="s">
        <v>171</v>
      </c>
    </row>
    <row r="2501" spans="1:17" x14ac:dyDescent="0.2">
      <c r="A2501" t="s">
        <v>4899</v>
      </c>
      <c r="C2501" t="s">
        <v>4907</v>
      </c>
      <c r="D2501">
        <f t="shared" si="39"/>
        <v>2022</v>
      </c>
      <c r="E2501" t="s">
        <v>24</v>
      </c>
      <c r="F2501">
        <v>11373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0</v>
      </c>
      <c r="P2501" t="s">
        <v>42</v>
      </c>
      <c r="Q2501" t="s">
        <v>51</v>
      </c>
    </row>
    <row r="2502" spans="1:17" x14ac:dyDescent="0.2">
      <c r="A2502" t="s">
        <v>125</v>
      </c>
      <c r="C2502" t="s">
        <v>4909</v>
      </c>
      <c r="D2502">
        <f t="shared" si="39"/>
        <v>2017</v>
      </c>
      <c r="E2502" t="s">
        <v>24</v>
      </c>
      <c r="F2502">
        <v>11372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1</v>
      </c>
      <c r="O2502">
        <v>0</v>
      </c>
      <c r="P2502" t="s">
        <v>42</v>
      </c>
      <c r="Q2502" t="s">
        <v>83</v>
      </c>
    </row>
    <row r="2503" spans="1:17" x14ac:dyDescent="0.2">
      <c r="A2503" t="s">
        <v>1897</v>
      </c>
      <c r="B2503" t="s">
        <v>1310</v>
      </c>
      <c r="C2503" t="s">
        <v>4911</v>
      </c>
      <c r="D2503">
        <f t="shared" si="39"/>
        <v>2013</v>
      </c>
      <c r="E2503" t="s">
        <v>24</v>
      </c>
      <c r="F2503">
        <v>11372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 t="s">
        <v>37</v>
      </c>
      <c r="Q2503" t="s">
        <v>119</v>
      </c>
    </row>
    <row r="2504" spans="1:17" x14ac:dyDescent="0.2">
      <c r="A2504" t="s">
        <v>1310</v>
      </c>
      <c r="B2504" t="s">
        <v>1897</v>
      </c>
      <c r="C2504" t="s">
        <v>4912</v>
      </c>
      <c r="D2504">
        <f t="shared" si="39"/>
        <v>2014</v>
      </c>
      <c r="E2504" t="s">
        <v>24</v>
      </c>
      <c r="F2504">
        <v>11372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 t="s">
        <v>78</v>
      </c>
      <c r="Q2504" t="s">
        <v>119</v>
      </c>
    </row>
    <row r="2505" spans="1:17" x14ac:dyDescent="0.2">
      <c r="A2505" t="s">
        <v>4529</v>
      </c>
      <c r="C2505" t="s">
        <v>4914</v>
      </c>
      <c r="D2505">
        <f t="shared" si="39"/>
        <v>2020</v>
      </c>
      <c r="E2505" t="s">
        <v>24</v>
      </c>
      <c r="F2505">
        <v>11373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 t="s">
        <v>60</v>
      </c>
      <c r="Q2505" t="s">
        <v>71</v>
      </c>
    </row>
    <row r="2506" spans="1:17" x14ac:dyDescent="0.2">
      <c r="B2506" t="s">
        <v>4916</v>
      </c>
      <c r="C2506" t="s">
        <v>4917</v>
      </c>
      <c r="D2506">
        <f t="shared" si="39"/>
        <v>2017</v>
      </c>
      <c r="E2506" t="s">
        <v>24</v>
      </c>
      <c r="F2506">
        <v>11373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1</v>
      </c>
      <c r="O2506">
        <v>0</v>
      </c>
      <c r="P2506" t="s">
        <v>50</v>
      </c>
      <c r="Q2506" t="s">
        <v>239</v>
      </c>
    </row>
    <row r="2507" spans="1:17" x14ac:dyDescent="0.2">
      <c r="A2507" t="s">
        <v>4529</v>
      </c>
      <c r="C2507" t="s">
        <v>4919</v>
      </c>
      <c r="D2507">
        <f t="shared" si="39"/>
        <v>2019</v>
      </c>
      <c r="E2507" t="s">
        <v>24</v>
      </c>
      <c r="F2507">
        <v>11373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1</v>
      </c>
      <c r="O2507">
        <v>0</v>
      </c>
      <c r="P2507" t="s">
        <v>57</v>
      </c>
      <c r="Q2507" t="s">
        <v>51</v>
      </c>
    </row>
    <row r="2508" spans="1:17" x14ac:dyDescent="0.2">
      <c r="A2508" t="s">
        <v>125</v>
      </c>
      <c r="C2508" t="s">
        <v>4921</v>
      </c>
      <c r="D2508">
        <f t="shared" si="39"/>
        <v>2018</v>
      </c>
      <c r="E2508" t="s">
        <v>24</v>
      </c>
      <c r="F2508">
        <v>11372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 t="s">
        <v>37</v>
      </c>
      <c r="Q2508" t="s">
        <v>187</v>
      </c>
    </row>
    <row r="2509" spans="1:17" x14ac:dyDescent="0.2">
      <c r="A2509" t="s">
        <v>1315</v>
      </c>
      <c r="C2509" t="s">
        <v>4923</v>
      </c>
      <c r="D2509">
        <f t="shared" si="39"/>
        <v>2018</v>
      </c>
      <c r="E2509" t="s">
        <v>24</v>
      </c>
      <c r="F2509">
        <v>11372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1</v>
      </c>
      <c r="O2509">
        <v>0</v>
      </c>
    </row>
    <row r="2510" spans="1:17" x14ac:dyDescent="0.2">
      <c r="A2510" t="s">
        <v>4899</v>
      </c>
      <c r="C2510" t="s">
        <v>4924</v>
      </c>
      <c r="D2510">
        <f t="shared" si="39"/>
        <v>2019</v>
      </c>
      <c r="E2510" t="s">
        <v>24</v>
      </c>
      <c r="F2510">
        <v>11373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1</v>
      </c>
      <c r="O2510">
        <v>0</v>
      </c>
      <c r="P2510" t="s">
        <v>42</v>
      </c>
      <c r="Q2510" t="s">
        <v>114</v>
      </c>
    </row>
    <row r="2511" spans="1:17" x14ac:dyDescent="0.2">
      <c r="A2511" t="s">
        <v>1897</v>
      </c>
      <c r="C2511" t="s">
        <v>4926</v>
      </c>
      <c r="D2511">
        <f t="shared" si="39"/>
        <v>2021</v>
      </c>
      <c r="E2511" t="s">
        <v>24</v>
      </c>
      <c r="F2511">
        <v>11372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 t="s">
        <v>78</v>
      </c>
      <c r="Q2511" t="s">
        <v>38</v>
      </c>
    </row>
    <row r="2512" spans="1:17" x14ac:dyDescent="0.2">
      <c r="A2512" t="s">
        <v>1897</v>
      </c>
      <c r="C2512" t="s">
        <v>4927</v>
      </c>
      <c r="D2512">
        <f t="shared" si="39"/>
        <v>2017</v>
      </c>
      <c r="E2512" t="s">
        <v>24</v>
      </c>
      <c r="F2512">
        <v>11372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1</v>
      </c>
      <c r="O2512">
        <v>0</v>
      </c>
      <c r="P2512" t="s">
        <v>57</v>
      </c>
      <c r="Q2512" t="s">
        <v>83</v>
      </c>
    </row>
    <row r="2513" spans="1:17" x14ac:dyDescent="0.2">
      <c r="A2513" t="s">
        <v>1310</v>
      </c>
      <c r="C2513" t="s">
        <v>4928</v>
      </c>
      <c r="D2513">
        <f t="shared" si="39"/>
        <v>2019</v>
      </c>
      <c r="E2513" t="s">
        <v>24</v>
      </c>
      <c r="F2513">
        <v>11372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1</v>
      </c>
      <c r="O2513">
        <v>0</v>
      </c>
      <c r="P2513" t="s">
        <v>50</v>
      </c>
    </row>
    <row r="2514" spans="1:17" x14ac:dyDescent="0.2">
      <c r="B2514" t="s">
        <v>4930</v>
      </c>
      <c r="C2514" t="s">
        <v>4931</v>
      </c>
      <c r="D2514">
        <f t="shared" si="39"/>
        <v>2021</v>
      </c>
      <c r="E2514" t="s">
        <v>24</v>
      </c>
      <c r="F2514">
        <v>11373</v>
      </c>
      <c r="G2514">
        <v>1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 t="s">
        <v>101</v>
      </c>
      <c r="Q2514" t="s">
        <v>471</v>
      </c>
    </row>
    <row r="2515" spans="1:17" x14ac:dyDescent="0.2">
      <c r="B2515" t="s">
        <v>4933</v>
      </c>
      <c r="C2515" t="s">
        <v>4934</v>
      </c>
      <c r="D2515">
        <f t="shared" si="39"/>
        <v>2022</v>
      </c>
      <c r="E2515" t="s">
        <v>24</v>
      </c>
      <c r="F2515">
        <v>11372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1</v>
      </c>
      <c r="O2515">
        <v>0</v>
      </c>
      <c r="P2515" t="s">
        <v>50</v>
      </c>
      <c r="Q2515" t="s">
        <v>51</v>
      </c>
    </row>
    <row r="2516" spans="1:17" x14ac:dyDescent="0.2">
      <c r="A2516" t="s">
        <v>125</v>
      </c>
      <c r="C2516" t="s">
        <v>4936</v>
      </c>
      <c r="D2516">
        <f t="shared" si="39"/>
        <v>2022</v>
      </c>
      <c r="E2516" t="s">
        <v>24</v>
      </c>
      <c r="F2516">
        <v>11372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1</v>
      </c>
      <c r="O2516">
        <v>0</v>
      </c>
      <c r="P2516" t="s">
        <v>57</v>
      </c>
      <c r="Q2516" t="s">
        <v>51</v>
      </c>
    </row>
    <row r="2517" spans="1:17" x14ac:dyDescent="0.2">
      <c r="B2517" t="s">
        <v>4938</v>
      </c>
      <c r="C2517" t="s">
        <v>4939</v>
      </c>
      <c r="D2517">
        <f t="shared" si="39"/>
        <v>2022</v>
      </c>
      <c r="E2517" t="s">
        <v>24</v>
      </c>
      <c r="F2517">
        <v>11372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 t="s">
        <v>170</v>
      </c>
      <c r="Q2517" t="s">
        <v>4940</v>
      </c>
    </row>
    <row r="2518" spans="1:17" x14ac:dyDescent="0.2">
      <c r="B2518" t="s">
        <v>4942</v>
      </c>
      <c r="C2518" t="s">
        <v>4943</v>
      </c>
      <c r="D2518">
        <f t="shared" si="39"/>
        <v>2021</v>
      </c>
      <c r="E2518" t="s">
        <v>24</v>
      </c>
      <c r="F2518">
        <v>11373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1</v>
      </c>
      <c r="O2518">
        <v>0</v>
      </c>
      <c r="P2518" t="s">
        <v>613</v>
      </c>
      <c r="Q2518" t="s">
        <v>51</v>
      </c>
    </row>
    <row r="2519" spans="1:17" x14ac:dyDescent="0.2">
      <c r="A2519" t="s">
        <v>1897</v>
      </c>
      <c r="B2519" t="s">
        <v>1324</v>
      </c>
      <c r="C2519" t="s">
        <v>4945</v>
      </c>
      <c r="D2519">
        <f t="shared" si="39"/>
        <v>2015</v>
      </c>
      <c r="E2519" t="s">
        <v>24</v>
      </c>
      <c r="F2519">
        <v>11372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 t="s">
        <v>101</v>
      </c>
      <c r="Q2519" t="s">
        <v>34</v>
      </c>
    </row>
    <row r="2520" spans="1:17" x14ac:dyDescent="0.2">
      <c r="C2520" t="s">
        <v>4947</v>
      </c>
      <c r="D2520">
        <f t="shared" si="39"/>
        <v>2016</v>
      </c>
      <c r="E2520" t="s">
        <v>24</v>
      </c>
      <c r="F2520">
        <v>11372</v>
      </c>
      <c r="G2520">
        <v>1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 t="s">
        <v>37</v>
      </c>
      <c r="Q2520" t="s">
        <v>34</v>
      </c>
    </row>
    <row r="2521" spans="1:17" x14ac:dyDescent="0.2">
      <c r="A2521" t="s">
        <v>1362</v>
      </c>
      <c r="B2521" t="s">
        <v>125</v>
      </c>
      <c r="C2521" t="s">
        <v>4949</v>
      </c>
      <c r="D2521">
        <f t="shared" si="39"/>
        <v>2015</v>
      </c>
      <c r="E2521" t="s">
        <v>24</v>
      </c>
      <c r="F2521">
        <v>11372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 t="s">
        <v>78</v>
      </c>
      <c r="Q2521" t="s">
        <v>34</v>
      </c>
    </row>
    <row r="2522" spans="1:17" x14ac:dyDescent="0.2">
      <c r="B2522" t="s">
        <v>4951</v>
      </c>
      <c r="C2522" t="s">
        <v>4952</v>
      </c>
      <c r="D2522">
        <f t="shared" si="39"/>
        <v>2018</v>
      </c>
      <c r="E2522" t="s">
        <v>24</v>
      </c>
      <c r="F2522">
        <v>11372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2</v>
      </c>
      <c r="M2522">
        <v>0</v>
      </c>
      <c r="N2522">
        <v>2</v>
      </c>
      <c r="O2522">
        <v>0</v>
      </c>
      <c r="P2522" t="s">
        <v>50</v>
      </c>
      <c r="Q2522" t="s">
        <v>51</v>
      </c>
    </row>
    <row r="2523" spans="1:17" x14ac:dyDescent="0.2">
      <c r="A2523" t="s">
        <v>125</v>
      </c>
      <c r="B2523" t="s">
        <v>4954</v>
      </c>
      <c r="C2523" t="s">
        <v>4955</v>
      </c>
      <c r="D2523">
        <f t="shared" si="39"/>
        <v>2016</v>
      </c>
      <c r="E2523" t="s">
        <v>24</v>
      </c>
      <c r="F2523">
        <v>11373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 t="s">
        <v>33</v>
      </c>
      <c r="Q2523" t="s">
        <v>34</v>
      </c>
    </row>
    <row r="2524" spans="1:17" x14ac:dyDescent="0.2">
      <c r="C2524" t="s">
        <v>4957</v>
      </c>
      <c r="D2524">
        <f t="shared" si="39"/>
        <v>2016</v>
      </c>
      <c r="E2524" t="s">
        <v>24</v>
      </c>
      <c r="F2524">
        <v>11372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 t="s">
        <v>562</v>
      </c>
      <c r="Q2524" t="s">
        <v>3722</v>
      </c>
    </row>
    <row r="2525" spans="1:17" x14ac:dyDescent="0.2">
      <c r="A2525" t="s">
        <v>125</v>
      </c>
      <c r="B2525" t="s">
        <v>4954</v>
      </c>
      <c r="C2525" t="s">
        <v>4958</v>
      </c>
      <c r="D2525">
        <f t="shared" si="39"/>
        <v>2016</v>
      </c>
      <c r="E2525" t="s">
        <v>24</v>
      </c>
      <c r="F2525">
        <v>11373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1</v>
      </c>
      <c r="O2525">
        <v>0</v>
      </c>
      <c r="P2525" t="s">
        <v>42</v>
      </c>
      <c r="Q2525" t="s">
        <v>452</v>
      </c>
    </row>
    <row r="2526" spans="1:17" x14ac:dyDescent="0.2">
      <c r="A2526" t="s">
        <v>4960</v>
      </c>
      <c r="B2526" t="s">
        <v>4514</v>
      </c>
      <c r="C2526" t="s">
        <v>4961</v>
      </c>
      <c r="D2526">
        <f t="shared" si="39"/>
        <v>2014</v>
      </c>
      <c r="E2526" t="s">
        <v>24</v>
      </c>
      <c r="F2526">
        <v>11373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1</v>
      </c>
      <c r="O2526">
        <v>0</v>
      </c>
      <c r="P2526" t="s">
        <v>42</v>
      </c>
      <c r="Q2526" t="s">
        <v>43</v>
      </c>
    </row>
    <row r="2527" spans="1:17" x14ac:dyDescent="0.2">
      <c r="A2527" t="s">
        <v>4960</v>
      </c>
      <c r="C2527" t="s">
        <v>4962</v>
      </c>
      <c r="D2527">
        <f t="shared" si="39"/>
        <v>2017</v>
      </c>
      <c r="E2527" t="s">
        <v>24</v>
      </c>
      <c r="F2527">
        <v>11373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 t="s">
        <v>60</v>
      </c>
      <c r="Q2527" t="s">
        <v>34</v>
      </c>
    </row>
    <row r="2528" spans="1:17" x14ac:dyDescent="0.2">
      <c r="B2528" t="s">
        <v>4964</v>
      </c>
      <c r="C2528" t="s">
        <v>4965</v>
      </c>
      <c r="D2528">
        <f t="shared" si="39"/>
        <v>2018</v>
      </c>
      <c r="E2528" t="s">
        <v>24</v>
      </c>
      <c r="F2528">
        <v>11373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1</v>
      </c>
      <c r="O2528">
        <v>0</v>
      </c>
      <c r="P2528" t="s">
        <v>613</v>
      </c>
      <c r="Q2528" t="s">
        <v>239</v>
      </c>
    </row>
    <row r="2529" spans="1:17" x14ac:dyDescent="0.2">
      <c r="A2529" t="s">
        <v>4529</v>
      </c>
      <c r="B2529" t="s">
        <v>2283</v>
      </c>
      <c r="C2529" t="s">
        <v>4967</v>
      </c>
      <c r="D2529">
        <f t="shared" si="39"/>
        <v>2013</v>
      </c>
      <c r="E2529" t="s">
        <v>24</v>
      </c>
      <c r="F2529">
        <v>11373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 t="s">
        <v>37</v>
      </c>
      <c r="Q2529" t="s">
        <v>34</v>
      </c>
    </row>
    <row r="2530" spans="1:17" x14ac:dyDescent="0.2">
      <c r="A2530" t="s">
        <v>4969</v>
      </c>
      <c r="C2530" t="s">
        <v>4970</v>
      </c>
      <c r="D2530">
        <f t="shared" si="39"/>
        <v>2019</v>
      </c>
      <c r="E2530" t="s">
        <v>24</v>
      </c>
      <c r="F2530">
        <v>11373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1</v>
      </c>
      <c r="O2530">
        <v>0</v>
      </c>
      <c r="P2530" t="s">
        <v>50</v>
      </c>
      <c r="Q2530" t="s">
        <v>51</v>
      </c>
    </row>
    <row r="2531" spans="1:17" x14ac:dyDescent="0.2">
      <c r="A2531" t="s">
        <v>2278</v>
      </c>
      <c r="B2531" t="s">
        <v>4514</v>
      </c>
      <c r="C2531" t="s">
        <v>4972</v>
      </c>
      <c r="D2531">
        <f t="shared" si="39"/>
        <v>2014</v>
      </c>
      <c r="E2531" t="s">
        <v>24</v>
      </c>
      <c r="F2531">
        <v>11373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1</v>
      </c>
      <c r="O2531">
        <v>0</v>
      </c>
      <c r="P2531" t="s">
        <v>42</v>
      </c>
      <c r="Q2531" t="s">
        <v>43</v>
      </c>
    </row>
    <row r="2532" spans="1:17" x14ac:dyDescent="0.2">
      <c r="B2532" t="s">
        <v>4974</v>
      </c>
      <c r="C2532" t="s">
        <v>4975</v>
      </c>
      <c r="D2532">
        <f t="shared" si="39"/>
        <v>2023</v>
      </c>
      <c r="E2532" t="s">
        <v>24</v>
      </c>
      <c r="F2532">
        <v>11373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1</v>
      </c>
      <c r="O2532">
        <v>0</v>
      </c>
      <c r="P2532" t="s">
        <v>57</v>
      </c>
      <c r="Q2532" t="s">
        <v>114</v>
      </c>
    </row>
    <row r="2533" spans="1:17" x14ac:dyDescent="0.2">
      <c r="A2533" t="s">
        <v>4899</v>
      </c>
      <c r="C2533" t="s">
        <v>4976</v>
      </c>
      <c r="D2533">
        <f t="shared" si="39"/>
        <v>2023</v>
      </c>
      <c r="E2533" t="s">
        <v>24</v>
      </c>
      <c r="F2533">
        <v>11373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1</v>
      </c>
      <c r="O2533">
        <v>0</v>
      </c>
      <c r="P2533" t="s">
        <v>164</v>
      </c>
      <c r="Q2533" t="s">
        <v>114</v>
      </c>
    </row>
    <row r="2534" spans="1:17" x14ac:dyDescent="0.2">
      <c r="A2534" t="s">
        <v>125</v>
      </c>
      <c r="C2534" t="s">
        <v>4978</v>
      </c>
      <c r="D2534">
        <f t="shared" si="39"/>
        <v>2023</v>
      </c>
      <c r="E2534" t="s">
        <v>24</v>
      </c>
      <c r="F2534">
        <v>11373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1</v>
      </c>
      <c r="O2534">
        <v>0</v>
      </c>
      <c r="P2534" t="s">
        <v>57</v>
      </c>
    </row>
    <row r="2535" spans="1:17" x14ac:dyDescent="0.2">
      <c r="A2535" t="s">
        <v>1315</v>
      </c>
      <c r="C2535" t="s">
        <v>4980</v>
      </c>
      <c r="D2535">
        <f t="shared" si="39"/>
        <v>2023</v>
      </c>
      <c r="E2535" t="s">
        <v>24</v>
      </c>
      <c r="F2535">
        <v>11372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 t="s">
        <v>496</v>
      </c>
      <c r="Q2535" t="s">
        <v>71</v>
      </c>
    </row>
    <row r="2536" spans="1:17" x14ac:dyDescent="0.2">
      <c r="A2536" t="s">
        <v>890</v>
      </c>
      <c r="C2536" t="s">
        <v>4982</v>
      </c>
      <c r="D2536">
        <f t="shared" si="39"/>
        <v>2017</v>
      </c>
      <c r="E2536" t="s">
        <v>24</v>
      </c>
      <c r="G2536">
        <v>1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</v>
      </c>
      <c r="O2536">
        <v>0</v>
      </c>
      <c r="P2536" t="s">
        <v>60</v>
      </c>
      <c r="Q2536" t="s">
        <v>79</v>
      </c>
    </row>
    <row r="2537" spans="1:17" x14ac:dyDescent="0.2">
      <c r="A2537" t="s">
        <v>890</v>
      </c>
      <c r="B2537" t="s">
        <v>1997</v>
      </c>
      <c r="C2537" t="s">
        <v>4984</v>
      </c>
      <c r="D2537">
        <f t="shared" si="39"/>
        <v>2013</v>
      </c>
      <c r="E2537" t="s">
        <v>24</v>
      </c>
      <c r="F2537">
        <v>11373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1</v>
      </c>
      <c r="O2537">
        <v>0</v>
      </c>
      <c r="P2537" t="s">
        <v>50</v>
      </c>
      <c r="Q2537" t="s">
        <v>83</v>
      </c>
    </row>
    <row r="2538" spans="1:17" x14ac:dyDescent="0.2">
      <c r="A2538" t="s">
        <v>125</v>
      </c>
      <c r="B2538" t="s">
        <v>890</v>
      </c>
      <c r="C2538" t="s">
        <v>4985</v>
      </c>
      <c r="D2538">
        <f t="shared" si="39"/>
        <v>2016</v>
      </c>
      <c r="E2538" t="s">
        <v>24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 t="s">
        <v>37</v>
      </c>
      <c r="Q2538" t="s">
        <v>34</v>
      </c>
    </row>
    <row r="2539" spans="1:17" x14ac:dyDescent="0.2">
      <c r="A2539" t="s">
        <v>890</v>
      </c>
      <c r="C2539" t="s">
        <v>4986</v>
      </c>
      <c r="D2539">
        <f t="shared" si="39"/>
        <v>2018</v>
      </c>
      <c r="E2539" t="s">
        <v>24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1</v>
      </c>
      <c r="O2539">
        <v>0</v>
      </c>
      <c r="P2539" t="s">
        <v>50</v>
      </c>
    </row>
    <row r="2540" spans="1:17" x14ac:dyDescent="0.2">
      <c r="A2540" t="s">
        <v>125</v>
      </c>
      <c r="C2540" t="s">
        <v>4987</v>
      </c>
      <c r="D2540">
        <f t="shared" si="39"/>
        <v>2017</v>
      </c>
      <c r="E2540" t="s">
        <v>24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 t="s">
        <v>28</v>
      </c>
      <c r="Q2540" t="s">
        <v>2606</v>
      </c>
    </row>
    <row r="2541" spans="1:17" x14ac:dyDescent="0.2">
      <c r="A2541" t="s">
        <v>125</v>
      </c>
      <c r="C2541" t="s">
        <v>4988</v>
      </c>
      <c r="D2541">
        <f t="shared" si="39"/>
        <v>2018</v>
      </c>
      <c r="E2541" t="s">
        <v>24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1</v>
      </c>
      <c r="O2541">
        <v>0</v>
      </c>
      <c r="P2541" t="s">
        <v>57</v>
      </c>
      <c r="Q2541" t="s">
        <v>83</v>
      </c>
    </row>
    <row r="2542" spans="1:17" x14ac:dyDescent="0.2">
      <c r="A2542" t="s">
        <v>125</v>
      </c>
      <c r="C2542" t="s">
        <v>4990</v>
      </c>
      <c r="D2542">
        <f t="shared" si="39"/>
        <v>2021</v>
      </c>
      <c r="E2542" t="s">
        <v>24</v>
      </c>
      <c r="G2542">
        <v>1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 t="s">
        <v>37</v>
      </c>
      <c r="Q2542" t="s">
        <v>38</v>
      </c>
    </row>
    <row r="2543" spans="1:17" x14ac:dyDescent="0.2">
      <c r="A2543" t="s">
        <v>4992</v>
      </c>
      <c r="B2543" t="s">
        <v>4993</v>
      </c>
      <c r="C2543" t="s">
        <v>4994</v>
      </c>
      <c r="D2543">
        <f t="shared" si="39"/>
        <v>2014</v>
      </c>
      <c r="E2543" t="s">
        <v>24</v>
      </c>
      <c r="F2543">
        <v>11373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 t="s">
        <v>53</v>
      </c>
      <c r="Q2543" t="s">
        <v>34</v>
      </c>
    </row>
    <row r="2544" spans="1:17" x14ac:dyDescent="0.2">
      <c r="A2544" t="s">
        <v>890</v>
      </c>
      <c r="C2544" t="s">
        <v>4996</v>
      </c>
      <c r="D2544">
        <f t="shared" si="39"/>
        <v>2023</v>
      </c>
      <c r="E2544" t="s">
        <v>24</v>
      </c>
      <c r="F2544">
        <v>11373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1</v>
      </c>
      <c r="O2544">
        <v>0</v>
      </c>
      <c r="P2544" t="s">
        <v>50</v>
      </c>
      <c r="Q2544" t="s">
        <v>114</v>
      </c>
    </row>
    <row r="2545" spans="1:17" x14ac:dyDescent="0.2">
      <c r="A2545" t="s">
        <v>125</v>
      </c>
      <c r="B2545" t="s">
        <v>1196</v>
      </c>
      <c r="C2545" t="s">
        <v>4998</v>
      </c>
      <c r="D2545">
        <f t="shared" si="39"/>
        <v>2014</v>
      </c>
      <c r="E2545" t="s">
        <v>24</v>
      </c>
      <c r="F2545">
        <v>11372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 t="s">
        <v>101</v>
      </c>
      <c r="Q2545" t="s">
        <v>34</v>
      </c>
    </row>
    <row r="2546" spans="1:17" x14ac:dyDescent="0.2">
      <c r="A2546" t="s">
        <v>125</v>
      </c>
      <c r="B2546" t="s">
        <v>1324</v>
      </c>
      <c r="C2546" t="s">
        <v>5000</v>
      </c>
      <c r="D2546">
        <f t="shared" si="39"/>
        <v>2014</v>
      </c>
      <c r="E2546" t="s">
        <v>24</v>
      </c>
      <c r="F2546">
        <v>11372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1</v>
      </c>
      <c r="O2546">
        <v>0</v>
      </c>
      <c r="P2546" t="s">
        <v>57</v>
      </c>
      <c r="Q2546" t="s">
        <v>43</v>
      </c>
    </row>
    <row r="2547" spans="1:17" x14ac:dyDescent="0.2">
      <c r="A2547" t="s">
        <v>125</v>
      </c>
      <c r="B2547" t="s">
        <v>1315</v>
      </c>
      <c r="C2547" t="s">
        <v>5002</v>
      </c>
      <c r="D2547">
        <f t="shared" si="39"/>
        <v>2013</v>
      </c>
      <c r="E2547" t="s">
        <v>24</v>
      </c>
      <c r="F2547">
        <v>11372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1</v>
      </c>
      <c r="O2547">
        <v>0</v>
      </c>
      <c r="P2547" t="s">
        <v>57</v>
      </c>
      <c r="Q2547" t="s">
        <v>250</v>
      </c>
    </row>
    <row r="2548" spans="1:17" x14ac:dyDescent="0.2">
      <c r="A2548" t="s">
        <v>4993</v>
      </c>
      <c r="B2548" t="s">
        <v>125</v>
      </c>
      <c r="C2548" t="s">
        <v>5004</v>
      </c>
      <c r="D2548">
        <f t="shared" si="39"/>
        <v>2013</v>
      </c>
      <c r="E2548" t="s">
        <v>24</v>
      </c>
      <c r="F2548">
        <v>11373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1</v>
      </c>
      <c r="O2548">
        <v>0</v>
      </c>
      <c r="P2548" t="s">
        <v>57</v>
      </c>
      <c r="Q2548" t="s">
        <v>43</v>
      </c>
    </row>
    <row r="2549" spans="1:17" x14ac:dyDescent="0.2">
      <c r="A2549" t="s">
        <v>5006</v>
      </c>
      <c r="B2549" t="s">
        <v>4529</v>
      </c>
      <c r="C2549" t="s">
        <v>5007</v>
      </c>
      <c r="D2549">
        <f t="shared" si="39"/>
        <v>2015</v>
      </c>
      <c r="E2549" t="s">
        <v>24</v>
      </c>
      <c r="F2549">
        <v>11373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1</v>
      </c>
      <c r="O2549">
        <v>0</v>
      </c>
      <c r="P2549" t="s">
        <v>57</v>
      </c>
      <c r="Q2549" t="s">
        <v>83</v>
      </c>
    </row>
    <row r="2550" spans="1:17" x14ac:dyDescent="0.2">
      <c r="A2550" t="s">
        <v>125</v>
      </c>
      <c r="C2550" t="s">
        <v>5008</v>
      </c>
      <c r="D2550">
        <f t="shared" si="39"/>
        <v>2020</v>
      </c>
      <c r="E2550" t="s">
        <v>24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1</v>
      </c>
      <c r="O2550">
        <v>0</v>
      </c>
    </row>
    <row r="2551" spans="1:17" x14ac:dyDescent="0.2">
      <c r="B2551" t="s">
        <v>4930</v>
      </c>
      <c r="C2551" t="s">
        <v>5010</v>
      </c>
      <c r="D2551">
        <f t="shared" si="39"/>
        <v>2021</v>
      </c>
      <c r="E2551" t="s">
        <v>24</v>
      </c>
      <c r="F2551">
        <v>11373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1</v>
      </c>
      <c r="O2551">
        <v>0</v>
      </c>
      <c r="Q2551" t="s">
        <v>114</v>
      </c>
    </row>
    <row r="2552" spans="1:17" x14ac:dyDescent="0.2">
      <c r="A2552" t="s">
        <v>5011</v>
      </c>
      <c r="C2552" t="s">
        <v>4923</v>
      </c>
      <c r="D2552">
        <f t="shared" si="39"/>
        <v>2018</v>
      </c>
      <c r="E2552" t="s">
        <v>24</v>
      </c>
      <c r="F2552">
        <v>10466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1</v>
      </c>
      <c r="O2552">
        <v>0</v>
      </c>
      <c r="Q2552" t="s">
        <v>731</v>
      </c>
    </row>
    <row r="2553" spans="1:17" x14ac:dyDescent="0.2">
      <c r="A2553" t="s">
        <v>125</v>
      </c>
      <c r="C2553" t="s">
        <v>5013</v>
      </c>
      <c r="D2553">
        <f t="shared" si="39"/>
        <v>2016</v>
      </c>
      <c r="E2553" t="s">
        <v>24</v>
      </c>
      <c r="G2553">
        <v>1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 t="s">
        <v>37</v>
      </c>
      <c r="Q2553" t="s">
        <v>34</v>
      </c>
    </row>
    <row r="2554" spans="1:17" x14ac:dyDescent="0.2">
      <c r="A2554" t="s">
        <v>1315</v>
      </c>
      <c r="C2554" t="s">
        <v>5014</v>
      </c>
      <c r="D2554">
        <f t="shared" si="39"/>
        <v>2019</v>
      </c>
      <c r="E2554" t="s">
        <v>24</v>
      </c>
      <c r="F2554">
        <v>11372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1</v>
      </c>
      <c r="O2554">
        <v>0</v>
      </c>
      <c r="P2554" t="s">
        <v>42</v>
      </c>
      <c r="Q2554" t="s">
        <v>114</v>
      </c>
    </row>
    <row r="2555" spans="1:17" x14ac:dyDescent="0.2">
      <c r="B2555" t="s">
        <v>5016</v>
      </c>
      <c r="C2555" t="s">
        <v>5017</v>
      </c>
      <c r="D2555">
        <f t="shared" si="39"/>
        <v>2022</v>
      </c>
      <c r="E2555" t="s">
        <v>24</v>
      </c>
      <c r="F2555">
        <v>11373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1</v>
      </c>
      <c r="O2555">
        <v>0</v>
      </c>
    </row>
    <row r="2556" spans="1:17" x14ac:dyDescent="0.2">
      <c r="A2556" t="s">
        <v>5019</v>
      </c>
      <c r="C2556" t="s">
        <v>5020</v>
      </c>
      <c r="D2556">
        <f t="shared" si="39"/>
        <v>2022</v>
      </c>
      <c r="E2556" t="s">
        <v>24</v>
      </c>
      <c r="F2556">
        <v>11373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 t="s">
        <v>57</v>
      </c>
      <c r="Q2556" t="s">
        <v>71</v>
      </c>
    </row>
    <row r="2557" spans="1:17" x14ac:dyDescent="0.2">
      <c r="A2557" t="s">
        <v>125</v>
      </c>
      <c r="C2557" t="s">
        <v>2381</v>
      </c>
      <c r="D2557">
        <f t="shared" si="39"/>
        <v>2018</v>
      </c>
      <c r="E2557" t="s">
        <v>24</v>
      </c>
      <c r="F2557">
        <v>11372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1</v>
      </c>
      <c r="O2557">
        <v>0</v>
      </c>
      <c r="P2557" t="s">
        <v>42</v>
      </c>
      <c r="Q2557" t="s">
        <v>51</v>
      </c>
    </row>
    <row r="2558" spans="1:17" x14ac:dyDescent="0.2">
      <c r="A2558" t="s">
        <v>125</v>
      </c>
      <c r="B2558" t="s">
        <v>1196</v>
      </c>
      <c r="C2558" t="s">
        <v>5022</v>
      </c>
      <c r="D2558">
        <f t="shared" si="39"/>
        <v>2015</v>
      </c>
      <c r="E2558" t="s">
        <v>24</v>
      </c>
      <c r="F2558">
        <v>11372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1</v>
      </c>
      <c r="O2558">
        <v>0</v>
      </c>
      <c r="P2558" t="s">
        <v>57</v>
      </c>
      <c r="Q2558" t="s">
        <v>83</v>
      </c>
    </row>
    <row r="2559" spans="1:17" x14ac:dyDescent="0.2">
      <c r="A2559" t="s">
        <v>125</v>
      </c>
      <c r="B2559" t="s">
        <v>1310</v>
      </c>
      <c r="C2559" t="s">
        <v>5024</v>
      </c>
      <c r="D2559">
        <f t="shared" si="39"/>
        <v>2016</v>
      </c>
      <c r="E2559" t="s">
        <v>24</v>
      </c>
      <c r="F2559">
        <v>11372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1</v>
      </c>
      <c r="O2559">
        <v>0</v>
      </c>
      <c r="P2559" t="s">
        <v>5025</v>
      </c>
      <c r="Q2559" t="s">
        <v>250</v>
      </c>
    </row>
    <row r="2560" spans="1:17" x14ac:dyDescent="0.2">
      <c r="A2560" t="s">
        <v>5019</v>
      </c>
      <c r="B2560" t="s">
        <v>125</v>
      </c>
      <c r="C2560" t="s">
        <v>5027</v>
      </c>
      <c r="D2560">
        <f t="shared" si="39"/>
        <v>2013</v>
      </c>
      <c r="E2560" t="s">
        <v>24</v>
      </c>
      <c r="F2560">
        <v>11373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 t="s">
        <v>37</v>
      </c>
      <c r="Q2560" t="s">
        <v>1047</v>
      </c>
    </row>
    <row r="2561" spans="1:17" x14ac:dyDescent="0.2">
      <c r="B2561" t="s">
        <v>5029</v>
      </c>
      <c r="C2561" t="s">
        <v>5030</v>
      </c>
      <c r="D2561">
        <f t="shared" si="39"/>
        <v>2019</v>
      </c>
      <c r="E2561" t="s">
        <v>24</v>
      </c>
      <c r="F2561">
        <v>11372</v>
      </c>
      <c r="G2561">
        <v>1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 t="s">
        <v>33</v>
      </c>
      <c r="Q2561" t="s">
        <v>38</v>
      </c>
    </row>
    <row r="2562" spans="1:17" x14ac:dyDescent="0.2">
      <c r="A2562" t="s">
        <v>1315</v>
      </c>
      <c r="C2562" t="s">
        <v>5031</v>
      </c>
      <c r="D2562">
        <f t="shared" si="39"/>
        <v>2019</v>
      </c>
      <c r="E2562" t="s">
        <v>24</v>
      </c>
      <c r="F2562">
        <v>11372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 t="s">
        <v>78</v>
      </c>
      <c r="Q2562" t="s">
        <v>187</v>
      </c>
    </row>
    <row r="2563" spans="1:17" x14ac:dyDescent="0.2">
      <c r="A2563" t="s">
        <v>125</v>
      </c>
      <c r="B2563" t="s">
        <v>1324</v>
      </c>
      <c r="C2563" t="s">
        <v>5032</v>
      </c>
      <c r="D2563">
        <f t="shared" ref="D2563:D2626" si="40">VALUE(LEFT(C2563,4))</f>
        <v>2015</v>
      </c>
      <c r="E2563" t="s">
        <v>24</v>
      </c>
      <c r="F2563">
        <v>11372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1</v>
      </c>
      <c r="O2563">
        <v>0</v>
      </c>
      <c r="P2563" t="s">
        <v>57</v>
      </c>
      <c r="Q2563" t="s">
        <v>43</v>
      </c>
    </row>
    <row r="2564" spans="1:17" x14ac:dyDescent="0.2">
      <c r="A2564" t="s">
        <v>1324</v>
      </c>
      <c r="B2564" t="s">
        <v>125</v>
      </c>
      <c r="C2564" t="s">
        <v>5033</v>
      </c>
      <c r="D2564">
        <f t="shared" si="40"/>
        <v>2013</v>
      </c>
      <c r="E2564" t="s">
        <v>24</v>
      </c>
      <c r="F2564">
        <v>11372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1</v>
      </c>
      <c r="P2564" t="s">
        <v>57</v>
      </c>
      <c r="Q2564" t="s">
        <v>43</v>
      </c>
    </row>
    <row r="2565" spans="1:17" x14ac:dyDescent="0.2">
      <c r="B2565" t="s">
        <v>5035</v>
      </c>
      <c r="C2565" t="s">
        <v>5036</v>
      </c>
      <c r="D2565">
        <f t="shared" si="40"/>
        <v>2018</v>
      </c>
      <c r="E2565" t="s">
        <v>24</v>
      </c>
      <c r="F2565">
        <v>11372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 t="s">
        <v>37</v>
      </c>
      <c r="Q2565" t="s">
        <v>187</v>
      </c>
    </row>
    <row r="2566" spans="1:17" x14ac:dyDescent="0.2">
      <c r="B2566" t="s">
        <v>5038</v>
      </c>
      <c r="C2566" t="s">
        <v>5039</v>
      </c>
      <c r="D2566">
        <f t="shared" si="40"/>
        <v>2018</v>
      </c>
      <c r="E2566" t="s">
        <v>24</v>
      </c>
      <c r="F2566">
        <v>11372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1</v>
      </c>
      <c r="O2566">
        <v>0</v>
      </c>
      <c r="P2566" t="s">
        <v>57</v>
      </c>
      <c r="Q2566" t="s">
        <v>114</v>
      </c>
    </row>
    <row r="2567" spans="1:17" x14ac:dyDescent="0.2">
      <c r="A2567" t="s">
        <v>1196</v>
      </c>
      <c r="C2567" t="s">
        <v>5040</v>
      </c>
      <c r="D2567">
        <f t="shared" si="40"/>
        <v>2017</v>
      </c>
      <c r="E2567" t="s">
        <v>24</v>
      </c>
      <c r="F2567">
        <v>11372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 t="s">
        <v>101</v>
      </c>
      <c r="Q2567" t="s">
        <v>140</v>
      </c>
    </row>
    <row r="2568" spans="1:17" x14ac:dyDescent="0.2">
      <c r="B2568" t="s">
        <v>5042</v>
      </c>
      <c r="C2568" t="s">
        <v>5043</v>
      </c>
      <c r="D2568">
        <f t="shared" si="40"/>
        <v>2018</v>
      </c>
      <c r="E2568" t="s">
        <v>24</v>
      </c>
      <c r="F2568">
        <v>11372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 t="s">
        <v>33</v>
      </c>
      <c r="Q2568" t="s">
        <v>602</v>
      </c>
    </row>
    <row r="2569" spans="1:17" x14ac:dyDescent="0.2">
      <c r="A2569" t="s">
        <v>4899</v>
      </c>
      <c r="C2569" t="s">
        <v>5045</v>
      </c>
      <c r="D2569">
        <f t="shared" si="40"/>
        <v>2020</v>
      </c>
      <c r="E2569" t="s">
        <v>24</v>
      </c>
      <c r="F2569">
        <v>11373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0</v>
      </c>
      <c r="P2569" t="s">
        <v>42</v>
      </c>
    </row>
    <row r="2570" spans="1:17" x14ac:dyDescent="0.2">
      <c r="C2570" t="s">
        <v>5047</v>
      </c>
      <c r="D2570">
        <f t="shared" si="40"/>
        <v>2016</v>
      </c>
      <c r="E2570" t="s">
        <v>24</v>
      </c>
      <c r="F2570">
        <v>11373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1</v>
      </c>
      <c r="O2570">
        <v>0</v>
      </c>
      <c r="P2570" t="s">
        <v>57</v>
      </c>
      <c r="Q2570" t="s">
        <v>43</v>
      </c>
    </row>
    <row r="2571" spans="1:17" x14ac:dyDescent="0.2">
      <c r="B2571" t="s">
        <v>5049</v>
      </c>
      <c r="C2571" t="s">
        <v>5050</v>
      </c>
      <c r="D2571">
        <f t="shared" si="40"/>
        <v>2019</v>
      </c>
      <c r="E2571" t="s">
        <v>24</v>
      </c>
      <c r="F2571">
        <v>11373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0</v>
      </c>
      <c r="P2571" t="s">
        <v>101</v>
      </c>
      <c r="Q2571" t="s">
        <v>3103</v>
      </c>
    </row>
    <row r="2572" spans="1:17" x14ac:dyDescent="0.2">
      <c r="A2572" t="s">
        <v>4529</v>
      </c>
      <c r="C2572" t="s">
        <v>5052</v>
      </c>
      <c r="D2572">
        <f t="shared" si="40"/>
        <v>2018</v>
      </c>
      <c r="E2572" t="s">
        <v>24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1</v>
      </c>
      <c r="O2572">
        <v>0</v>
      </c>
      <c r="P2572" t="s">
        <v>57</v>
      </c>
    </row>
    <row r="2573" spans="1:17" x14ac:dyDescent="0.2">
      <c r="A2573" t="s">
        <v>5054</v>
      </c>
      <c r="B2573" t="s">
        <v>4529</v>
      </c>
      <c r="C2573" t="s">
        <v>5055</v>
      </c>
      <c r="D2573">
        <f t="shared" si="40"/>
        <v>2015</v>
      </c>
      <c r="E2573" t="s">
        <v>24</v>
      </c>
      <c r="F2573">
        <v>11373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</v>
      </c>
      <c r="O2573">
        <v>0</v>
      </c>
      <c r="P2573" t="s">
        <v>1632</v>
      </c>
      <c r="Q2573" t="s">
        <v>250</v>
      </c>
    </row>
    <row r="2574" spans="1:17" x14ac:dyDescent="0.2">
      <c r="A2574" t="s">
        <v>4992</v>
      </c>
      <c r="C2574" t="s">
        <v>5057</v>
      </c>
      <c r="D2574">
        <f t="shared" si="40"/>
        <v>2019</v>
      </c>
      <c r="E2574" t="s">
        <v>24</v>
      </c>
      <c r="F2574">
        <v>11373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1</v>
      </c>
      <c r="O2574">
        <v>0</v>
      </c>
      <c r="P2574" t="s">
        <v>164</v>
      </c>
      <c r="Q2574" t="s">
        <v>51</v>
      </c>
    </row>
    <row r="2575" spans="1:17" x14ac:dyDescent="0.2">
      <c r="A2575" t="s">
        <v>4514</v>
      </c>
      <c r="C2575" t="s">
        <v>5058</v>
      </c>
      <c r="D2575">
        <f t="shared" si="40"/>
        <v>2021</v>
      </c>
      <c r="E2575" t="s">
        <v>24</v>
      </c>
      <c r="F2575">
        <v>11373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1</v>
      </c>
      <c r="O2575">
        <v>0</v>
      </c>
      <c r="P2575" t="s">
        <v>57</v>
      </c>
      <c r="Q2575" t="s">
        <v>71</v>
      </c>
    </row>
    <row r="2576" spans="1:17" x14ac:dyDescent="0.2">
      <c r="B2576" t="s">
        <v>5060</v>
      </c>
      <c r="C2576" t="s">
        <v>5061</v>
      </c>
      <c r="D2576">
        <f t="shared" si="40"/>
        <v>2017</v>
      </c>
      <c r="E2576" t="s">
        <v>24</v>
      </c>
      <c r="F2576">
        <v>11373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 t="s">
        <v>33</v>
      </c>
      <c r="Q2576" t="s">
        <v>79</v>
      </c>
    </row>
    <row r="2577" spans="1:17" x14ac:dyDescent="0.2">
      <c r="A2577" t="s">
        <v>4899</v>
      </c>
      <c r="C2577" t="s">
        <v>5062</v>
      </c>
      <c r="D2577">
        <f t="shared" si="40"/>
        <v>2023</v>
      </c>
      <c r="E2577" t="s">
        <v>24</v>
      </c>
      <c r="F2577">
        <v>11373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1</v>
      </c>
      <c r="O2577">
        <v>0</v>
      </c>
      <c r="P2577" t="s">
        <v>110</v>
      </c>
      <c r="Q2577" t="s">
        <v>51</v>
      </c>
    </row>
    <row r="2578" spans="1:17" x14ac:dyDescent="0.2">
      <c r="B2578" t="s">
        <v>5064</v>
      </c>
      <c r="C2578" t="s">
        <v>5065</v>
      </c>
      <c r="D2578">
        <f t="shared" si="40"/>
        <v>2023</v>
      </c>
      <c r="E2578" t="s">
        <v>24</v>
      </c>
      <c r="F2578">
        <v>11372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 t="s">
        <v>78</v>
      </c>
      <c r="Q2578" t="s">
        <v>38</v>
      </c>
    </row>
    <row r="2579" spans="1:17" x14ac:dyDescent="0.2">
      <c r="B2579" t="s">
        <v>5067</v>
      </c>
      <c r="C2579" t="s">
        <v>5068</v>
      </c>
      <c r="D2579">
        <f t="shared" si="40"/>
        <v>2023</v>
      </c>
      <c r="E2579" t="s">
        <v>24</v>
      </c>
      <c r="F2579">
        <v>11372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1</v>
      </c>
      <c r="O2579">
        <v>0</v>
      </c>
    </row>
    <row r="2580" spans="1:17" x14ac:dyDescent="0.2">
      <c r="A2580" t="s">
        <v>4529</v>
      </c>
      <c r="C2580" t="s">
        <v>5070</v>
      </c>
      <c r="D2580">
        <f t="shared" si="40"/>
        <v>2023</v>
      </c>
      <c r="E2580" t="s">
        <v>24</v>
      </c>
      <c r="F2580">
        <v>11373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 t="s">
        <v>33</v>
      </c>
      <c r="Q2580" t="s">
        <v>692</v>
      </c>
    </row>
    <row r="2581" spans="1:17" x14ac:dyDescent="0.2">
      <c r="B2581" t="s">
        <v>5072</v>
      </c>
      <c r="C2581" t="s">
        <v>5073</v>
      </c>
      <c r="D2581">
        <f t="shared" si="40"/>
        <v>2023</v>
      </c>
      <c r="E2581" t="s">
        <v>24</v>
      </c>
      <c r="F2581">
        <v>11372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1</v>
      </c>
      <c r="O2581">
        <v>0</v>
      </c>
      <c r="P2581" t="s">
        <v>42</v>
      </c>
      <c r="Q2581" t="s">
        <v>51</v>
      </c>
    </row>
    <row r="2582" spans="1:17" x14ac:dyDescent="0.2">
      <c r="A2582" t="s">
        <v>125</v>
      </c>
      <c r="C2582" t="s">
        <v>5074</v>
      </c>
      <c r="D2582">
        <f t="shared" si="40"/>
        <v>2023</v>
      </c>
      <c r="E2582" t="s">
        <v>24</v>
      </c>
      <c r="F2582">
        <v>11373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1</v>
      </c>
      <c r="O2582">
        <v>0</v>
      </c>
      <c r="P2582" t="s">
        <v>42</v>
      </c>
      <c r="Q2582" t="s">
        <v>114</v>
      </c>
    </row>
    <row r="2583" spans="1:17" x14ac:dyDescent="0.2">
      <c r="A2583" t="s">
        <v>4747</v>
      </c>
      <c r="C2583" t="s">
        <v>5076</v>
      </c>
      <c r="D2583">
        <f t="shared" si="40"/>
        <v>2020</v>
      </c>
      <c r="E2583" t="s">
        <v>24</v>
      </c>
      <c r="F2583">
        <v>11373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1</v>
      </c>
      <c r="O2583">
        <v>0</v>
      </c>
      <c r="P2583" t="s">
        <v>50</v>
      </c>
      <c r="Q2583" t="s">
        <v>51</v>
      </c>
    </row>
    <row r="2584" spans="1:17" x14ac:dyDescent="0.2">
      <c r="A2584" t="s">
        <v>4747</v>
      </c>
      <c r="C2584" t="s">
        <v>5077</v>
      </c>
      <c r="D2584">
        <f t="shared" si="40"/>
        <v>2021</v>
      </c>
      <c r="E2584" t="s">
        <v>24</v>
      </c>
      <c r="F2584">
        <v>11373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 t="s">
        <v>101</v>
      </c>
      <c r="Q2584" t="s">
        <v>71</v>
      </c>
    </row>
    <row r="2585" spans="1:17" x14ac:dyDescent="0.2">
      <c r="B2585" t="s">
        <v>5079</v>
      </c>
      <c r="C2585" t="s">
        <v>5080</v>
      </c>
      <c r="D2585">
        <f t="shared" si="40"/>
        <v>2021</v>
      </c>
      <c r="E2585" t="s">
        <v>24</v>
      </c>
      <c r="F2585">
        <v>11373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 t="s">
        <v>78</v>
      </c>
      <c r="Q2585" t="s">
        <v>92</v>
      </c>
    </row>
    <row r="2586" spans="1:17" x14ac:dyDescent="0.2">
      <c r="A2586" t="s">
        <v>4747</v>
      </c>
      <c r="C2586" t="s">
        <v>5082</v>
      </c>
      <c r="D2586">
        <f t="shared" si="40"/>
        <v>2018</v>
      </c>
      <c r="E2586" t="s">
        <v>24</v>
      </c>
      <c r="F2586">
        <v>11373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 t="s">
        <v>101</v>
      </c>
      <c r="Q2586" t="s">
        <v>171</v>
      </c>
    </row>
    <row r="2587" spans="1:17" x14ac:dyDescent="0.2">
      <c r="A2587" t="s">
        <v>158</v>
      </c>
      <c r="B2587" t="s">
        <v>5084</v>
      </c>
      <c r="C2587" t="s">
        <v>5085</v>
      </c>
      <c r="D2587">
        <f t="shared" si="40"/>
        <v>2013</v>
      </c>
      <c r="E2587" t="s">
        <v>24</v>
      </c>
      <c r="F2587">
        <v>11373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1</v>
      </c>
      <c r="O2587">
        <v>0</v>
      </c>
      <c r="P2587" t="s">
        <v>42</v>
      </c>
      <c r="Q2587" t="s">
        <v>43</v>
      </c>
    </row>
    <row r="2588" spans="1:17" x14ac:dyDescent="0.2">
      <c r="A2588" t="s">
        <v>158</v>
      </c>
      <c r="B2588" t="s">
        <v>5084</v>
      </c>
      <c r="C2588" t="s">
        <v>5086</v>
      </c>
      <c r="D2588">
        <f t="shared" si="40"/>
        <v>2013</v>
      </c>
      <c r="E2588" t="s">
        <v>24</v>
      </c>
      <c r="F2588">
        <v>11373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1</v>
      </c>
      <c r="O2588">
        <v>0</v>
      </c>
      <c r="P2588" t="s">
        <v>42</v>
      </c>
      <c r="Q2588" t="s">
        <v>250</v>
      </c>
    </row>
    <row r="2589" spans="1:17" x14ac:dyDescent="0.2">
      <c r="A2589" t="s">
        <v>158</v>
      </c>
      <c r="B2589" t="s">
        <v>5084</v>
      </c>
      <c r="C2589" t="s">
        <v>5087</v>
      </c>
      <c r="D2589">
        <f t="shared" si="40"/>
        <v>2014</v>
      </c>
      <c r="E2589" t="s">
        <v>24</v>
      </c>
      <c r="F2589">
        <v>11373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2</v>
      </c>
      <c r="M2589">
        <v>0</v>
      </c>
      <c r="N2589">
        <v>2</v>
      </c>
      <c r="O2589">
        <v>0</v>
      </c>
      <c r="P2589" t="s">
        <v>50</v>
      </c>
      <c r="Q2589" t="s">
        <v>43</v>
      </c>
    </row>
    <row r="2590" spans="1:17" x14ac:dyDescent="0.2">
      <c r="A2590" t="s">
        <v>158</v>
      </c>
      <c r="C2590" t="s">
        <v>5089</v>
      </c>
      <c r="D2590">
        <f t="shared" si="40"/>
        <v>2020</v>
      </c>
      <c r="E2590" t="s">
        <v>24</v>
      </c>
      <c r="F2590">
        <v>11373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 t="s">
        <v>1983</v>
      </c>
      <c r="Q2590" t="s">
        <v>471</v>
      </c>
    </row>
    <row r="2591" spans="1:17" x14ac:dyDescent="0.2">
      <c r="A2591" t="s">
        <v>5084</v>
      </c>
      <c r="C2591" t="s">
        <v>5090</v>
      </c>
      <c r="D2591">
        <f t="shared" si="40"/>
        <v>2017</v>
      </c>
      <c r="E2591" t="s">
        <v>24</v>
      </c>
      <c r="F2591">
        <v>11373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 t="s">
        <v>683</v>
      </c>
      <c r="Q2591" t="s">
        <v>140</v>
      </c>
    </row>
    <row r="2592" spans="1:17" x14ac:dyDescent="0.2">
      <c r="A2592" t="s">
        <v>1064</v>
      </c>
      <c r="B2592" t="s">
        <v>4697</v>
      </c>
      <c r="C2592" t="s">
        <v>5092</v>
      </c>
      <c r="D2592">
        <f t="shared" si="40"/>
        <v>2016</v>
      </c>
      <c r="E2592" t="s">
        <v>24</v>
      </c>
      <c r="F2592">
        <v>11373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1</v>
      </c>
      <c r="O2592">
        <v>0</v>
      </c>
      <c r="P2592" t="s">
        <v>57</v>
      </c>
      <c r="Q2592" t="s">
        <v>43</v>
      </c>
    </row>
    <row r="2593" spans="1:17" x14ac:dyDescent="0.2">
      <c r="A2593" t="s">
        <v>5094</v>
      </c>
      <c r="B2593" t="s">
        <v>1519</v>
      </c>
      <c r="C2593" t="s">
        <v>5095</v>
      </c>
      <c r="D2593">
        <f t="shared" si="40"/>
        <v>2013</v>
      </c>
      <c r="E2593" t="s">
        <v>24</v>
      </c>
      <c r="F2593">
        <v>11373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 t="s">
        <v>33</v>
      </c>
      <c r="Q2593" t="s">
        <v>34</v>
      </c>
    </row>
    <row r="2594" spans="1:17" x14ac:dyDescent="0.2">
      <c r="A2594" t="s">
        <v>1519</v>
      </c>
      <c r="B2594" t="s">
        <v>5094</v>
      </c>
      <c r="C2594" t="s">
        <v>5096</v>
      </c>
      <c r="D2594">
        <f t="shared" si="40"/>
        <v>2013</v>
      </c>
      <c r="E2594" t="s">
        <v>24</v>
      </c>
      <c r="F2594">
        <v>11373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1</v>
      </c>
      <c r="O2594">
        <v>0</v>
      </c>
      <c r="P2594" t="s">
        <v>57</v>
      </c>
      <c r="Q2594" t="s">
        <v>83</v>
      </c>
    </row>
    <row r="2595" spans="1:17" x14ac:dyDescent="0.2">
      <c r="A2595" t="s">
        <v>4697</v>
      </c>
      <c r="B2595" t="s">
        <v>1519</v>
      </c>
      <c r="C2595" t="s">
        <v>5098</v>
      </c>
      <c r="D2595">
        <f t="shared" si="40"/>
        <v>2015</v>
      </c>
      <c r="E2595" t="s">
        <v>24</v>
      </c>
      <c r="F2595">
        <v>11373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1</v>
      </c>
      <c r="O2595">
        <v>0</v>
      </c>
      <c r="P2595" t="s">
        <v>42</v>
      </c>
      <c r="Q2595" t="s">
        <v>43</v>
      </c>
    </row>
    <row r="2596" spans="1:17" x14ac:dyDescent="0.2">
      <c r="A2596" t="s">
        <v>1519</v>
      </c>
      <c r="C2596" t="s">
        <v>5100</v>
      </c>
      <c r="D2596">
        <f t="shared" si="40"/>
        <v>2018</v>
      </c>
      <c r="E2596" t="s">
        <v>24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1</v>
      </c>
      <c r="O2596">
        <v>0</v>
      </c>
      <c r="P2596" t="s">
        <v>50</v>
      </c>
      <c r="Q2596" t="s">
        <v>114</v>
      </c>
    </row>
    <row r="2597" spans="1:17" x14ac:dyDescent="0.2">
      <c r="A2597" t="s">
        <v>312</v>
      </c>
      <c r="C2597" t="s">
        <v>5102</v>
      </c>
      <c r="D2597">
        <f t="shared" si="40"/>
        <v>2020</v>
      </c>
      <c r="E2597" t="s">
        <v>24</v>
      </c>
      <c r="F2597">
        <v>11373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 t="s">
        <v>1203</v>
      </c>
      <c r="Q2597" t="s">
        <v>187</v>
      </c>
    </row>
    <row r="2598" spans="1:17" x14ac:dyDescent="0.2">
      <c r="B2598" t="s">
        <v>5104</v>
      </c>
      <c r="C2598" t="s">
        <v>5105</v>
      </c>
      <c r="D2598">
        <f t="shared" si="40"/>
        <v>2021</v>
      </c>
      <c r="E2598" t="s">
        <v>24</v>
      </c>
      <c r="F2598">
        <v>11373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1</v>
      </c>
      <c r="O2598">
        <v>0</v>
      </c>
      <c r="P2598" t="s">
        <v>50</v>
      </c>
      <c r="Q2598" t="s">
        <v>71</v>
      </c>
    </row>
    <row r="2599" spans="1:17" x14ac:dyDescent="0.2">
      <c r="A2599" t="s">
        <v>4697</v>
      </c>
      <c r="B2599" t="s">
        <v>1645</v>
      </c>
      <c r="C2599" t="s">
        <v>5107</v>
      </c>
      <c r="D2599">
        <f t="shared" si="40"/>
        <v>2016</v>
      </c>
      <c r="E2599" t="s">
        <v>24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1</v>
      </c>
      <c r="O2599">
        <v>0</v>
      </c>
      <c r="P2599" t="s">
        <v>57</v>
      </c>
      <c r="Q2599" t="s">
        <v>43</v>
      </c>
    </row>
    <row r="2600" spans="1:17" x14ac:dyDescent="0.2">
      <c r="A2600" t="s">
        <v>158</v>
      </c>
      <c r="C2600" t="s">
        <v>5109</v>
      </c>
      <c r="D2600">
        <f t="shared" si="40"/>
        <v>2022</v>
      </c>
      <c r="E2600" t="s">
        <v>24</v>
      </c>
      <c r="F2600">
        <v>11373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1</v>
      </c>
      <c r="O2600">
        <v>0</v>
      </c>
      <c r="P2600" t="s">
        <v>42</v>
      </c>
      <c r="Q2600" t="s">
        <v>114</v>
      </c>
    </row>
    <row r="2601" spans="1:17" x14ac:dyDescent="0.2">
      <c r="A2601" t="s">
        <v>158</v>
      </c>
      <c r="C2601" t="s">
        <v>5110</v>
      </c>
      <c r="D2601">
        <f t="shared" si="40"/>
        <v>2022</v>
      </c>
      <c r="E2601" t="s">
        <v>24</v>
      </c>
      <c r="F2601">
        <v>11373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1</v>
      </c>
      <c r="O2601">
        <v>0</v>
      </c>
      <c r="P2601" t="s">
        <v>50</v>
      </c>
      <c r="Q2601" t="s">
        <v>51</v>
      </c>
    </row>
    <row r="2602" spans="1:17" x14ac:dyDescent="0.2">
      <c r="A2602" t="s">
        <v>4710</v>
      </c>
      <c r="C2602" t="s">
        <v>5112</v>
      </c>
      <c r="D2602">
        <f t="shared" si="40"/>
        <v>2022</v>
      </c>
      <c r="E2602" t="s">
        <v>24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1</v>
      </c>
      <c r="O2602">
        <v>0</v>
      </c>
      <c r="P2602" t="s">
        <v>42</v>
      </c>
      <c r="Q2602" t="s">
        <v>51</v>
      </c>
    </row>
    <row r="2603" spans="1:17" x14ac:dyDescent="0.2">
      <c r="A2603" t="s">
        <v>4710</v>
      </c>
      <c r="C2603" t="s">
        <v>5114</v>
      </c>
      <c r="D2603">
        <f t="shared" si="40"/>
        <v>2018</v>
      </c>
      <c r="E2603" t="s">
        <v>24</v>
      </c>
      <c r="F2603">
        <v>11373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1</v>
      </c>
      <c r="O2603">
        <v>0</v>
      </c>
    </row>
    <row r="2604" spans="1:17" x14ac:dyDescent="0.2">
      <c r="B2604" t="s">
        <v>5116</v>
      </c>
      <c r="C2604" t="s">
        <v>5117</v>
      </c>
      <c r="D2604">
        <f t="shared" si="40"/>
        <v>2022</v>
      </c>
      <c r="E2604" t="s">
        <v>24</v>
      </c>
      <c r="F2604">
        <v>11373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1</v>
      </c>
      <c r="O2604">
        <v>0</v>
      </c>
      <c r="P2604" t="s">
        <v>50</v>
      </c>
      <c r="Q2604" t="s">
        <v>688</v>
      </c>
    </row>
    <row r="2605" spans="1:17" x14ac:dyDescent="0.2">
      <c r="A2605" t="s">
        <v>158</v>
      </c>
      <c r="B2605" t="s">
        <v>312</v>
      </c>
      <c r="C2605" t="s">
        <v>5119</v>
      </c>
      <c r="D2605">
        <f t="shared" si="40"/>
        <v>2013</v>
      </c>
      <c r="E2605" t="s">
        <v>24</v>
      </c>
      <c r="F2605">
        <v>11373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0</v>
      </c>
      <c r="P2605" t="s">
        <v>42</v>
      </c>
      <c r="Q2605" t="s">
        <v>43</v>
      </c>
    </row>
    <row r="2606" spans="1:17" x14ac:dyDescent="0.2">
      <c r="A2606" t="s">
        <v>158</v>
      </c>
      <c r="C2606" t="s">
        <v>5120</v>
      </c>
      <c r="D2606">
        <f t="shared" si="40"/>
        <v>2017</v>
      </c>
      <c r="E2606" t="s">
        <v>24</v>
      </c>
      <c r="F2606">
        <v>11373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 t="s">
        <v>37</v>
      </c>
      <c r="Q2606" t="s">
        <v>79</v>
      </c>
    </row>
    <row r="2607" spans="1:17" x14ac:dyDescent="0.2">
      <c r="A2607" t="s">
        <v>312</v>
      </c>
      <c r="C2607" t="s">
        <v>5121</v>
      </c>
      <c r="D2607">
        <f t="shared" si="40"/>
        <v>2017</v>
      </c>
      <c r="E2607" t="s">
        <v>24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0</v>
      </c>
      <c r="P2607" t="s">
        <v>101</v>
      </c>
      <c r="Q2607" t="s">
        <v>5122</v>
      </c>
    </row>
    <row r="2608" spans="1:17" x14ac:dyDescent="0.2">
      <c r="A2608" t="s">
        <v>312</v>
      </c>
      <c r="C2608" t="s">
        <v>5123</v>
      </c>
      <c r="D2608">
        <f t="shared" si="40"/>
        <v>2019</v>
      </c>
      <c r="E2608" t="s">
        <v>24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 t="s">
        <v>57</v>
      </c>
      <c r="Q2608" t="s">
        <v>51</v>
      </c>
    </row>
    <row r="2609" spans="1:17" x14ac:dyDescent="0.2">
      <c r="A2609" t="s">
        <v>5125</v>
      </c>
      <c r="B2609" t="s">
        <v>158</v>
      </c>
      <c r="C2609" t="s">
        <v>5126</v>
      </c>
      <c r="D2609">
        <f t="shared" si="40"/>
        <v>2016</v>
      </c>
      <c r="E2609" t="s">
        <v>24</v>
      </c>
      <c r="F2609">
        <v>11373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 t="s">
        <v>37</v>
      </c>
      <c r="Q2609" t="s">
        <v>34</v>
      </c>
    </row>
    <row r="2610" spans="1:17" x14ac:dyDescent="0.2">
      <c r="A2610" t="s">
        <v>158</v>
      </c>
      <c r="B2610" t="s">
        <v>1519</v>
      </c>
      <c r="C2610" t="s">
        <v>5127</v>
      </c>
      <c r="D2610">
        <f t="shared" si="40"/>
        <v>2014</v>
      </c>
      <c r="E2610" t="s">
        <v>24</v>
      </c>
      <c r="F2610">
        <v>11373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1</v>
      </c>
      <c r="O2610">
        <v>0</v>
      </c>
      <c r="P2610" t="s">
        <v>42</v>
      </c>
      <c r="Q2610" t="s">
        <v>43</v>
      </c>
    </row>
    <row r="2611" spans="1:17" x14ac:dyDescent="0.2">
      <c r="A2611" t="s">
        <v>158</v>
      </c>
      <c r="C2611" t="s">
        <v>5128</v>
      </c>
      <c r="D2611">
        <f t="shared" si="40"/>
        <v>2023</v>
      </c>
      <c r="E2611" t="s">
        <v>24</v>
      </c>
      <c r="F2611">
        <v>11373</v>
      </c>
      <c r="G2611">
        <v>1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0</v>
      </c>
      <c r="P2611" t="s">
        <v>37</v>
      </c>
      <c r="Q2611" t="s">
        <v>187</v>
      </c>
    </row>
    <row r="2612" spans="1:17" x14ac:dyDescent="0.2">
      <c r="A2612" t="s">
        <v>158</v>
      </c>
      <c r="C2612" t="s">
        <v>5129</v>
      </c>
      <c r="D2612">
        <f t="shared" si="40"/>
        <v>2023</v>
      </c>
      <c r="E2612" t="s">
        <v>24</v>
      </c>
      <c r="F2612">
        <v>11373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1</v>
      </c>
      <c r="O2612">
        <v>0</v>
      </c>
      <c r="P2612" t="s">
        <v>50</v>
      </c>
      <c r="Q2612" t="s">
        <v>51</v>
      </c>
    </row>
    <row r="2613" spans="1:17" x14ac:dyDescent="0.2">
      <c r="B2613" t="s">
        <v>5116</v>
      </c>
      <c r="C2613" t="s">
        <v>5130</v>
      </c>
      <c r="D2613">
        <f t="shared" si="40"/>
        <v>2023</v>
      </c>
      <c r="E2613" t="s">
        <v>24</v>
      </c>
      <c r="F2613">
        <v>11373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1</v>
      </c>
      <c r="O2613">
        <v>0</v>
      </c>
      <c r="P2613" t="s">
        <v>42</v>
      </c>
      <c r="Q2613" t="s">
        <v>114</v>
      </c>
    </row>
    <row r="2614" spans="1:17" x14ac:dyDescent="0.2">
      <c r="A2614" t="s">
        <v>312</v>
      </c>
      <c r="C2614" t="s">
        <v>5131</v>
      </c>
      <c r="D2614">
        <f t="shared" si="40"/>
        <v>2023</v>
      </c>
      <c r="E2614" t="s">
        <v>24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1</v>
      </c>
      <c r="O2614">
        <v>0</v>
      </c>
      <c r="P2614" t="s">
        <v>57</v>
      </c>
      <c r="Q2614" t="s">
        <v>114</v>
      </c>
    </row>
    <row r="2615" spans="1:17" x14ac:dyDescent="0.2">
      <c r="A2615" t="s">
        <v>317</v>
      </c>
      <c r="B2615" t="s">
        <v>4440</v>
      </c>
      <c r="C2615" t="s">
        <v>5133</v>
      </c>
      <c r="D2615">
        <f t="shared" si="40"/>
        <v>2015</v>
      </c>
      <c r="E2615" t="s">
        <v>24</v>
      </c>
      <c r="F2615">
        <v>11369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1</v>
      </c>
      <c r="O2615">
        <v>0</v>
      </c>
      <c r="P2615" t="s">
        <v>57</v>
      </c>
      <c r="Q2615" t="s">
        <v>43</v>
      </c>
    </row>
    <row r="2616" spans="1:17" x14ac:dyDescent="0.2">
      <c r="B2616" t="s">
        <v>5135</v>
      </c>
      <c r="C2616" t="s">
        <v>5136</v>
      </c>
      <c r="D2616">
        <f t="shared" si="40"/>
        <v>2017</v>
      </c>
      <c r="E2616" t="s">
        <v>24</v>
      </c>
      <c r="F2616">
        <v>11369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1</v>
      </c>
      <c r="O2616">
        <v>0</v>
      </c>
      <c r="P2616" t="s">
        <v>57</v>
      </c>
    </row>
    <row r="2617" spans="1:17" x14ac:dyDescent="0.2">
      <c r="A2617" t="s">
        <v>399</v>
      </c>
      <c r="B2617" t="s">
        <v>551</v>
      </c>
      <c r="C2617" t="s">
        <v>5138</v>
      </c>
      <c r="D2617">
        <f t="shared" si="40"/>
        <v>2015</v>
      </c>
      <c r="E2617" t="s">
        <v>24</v>
      </c>
      <c r="F2617">
        <v>11370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1</v>
      </c>
      <c r="O2617">
        <v>0</v>
      </c>
      <c r="P2617" t="s">
        <v>82</v>
      </c>
      <c r="Q2617" t="s">
        <v>83</v>
      </c>
    </row>
    <row r="2618" spans="1:17" x14ac:dyDescent="0.2">
      <c r="A2618" t="s">
        <v>2608</v>
      </c>
      <c r="C2618" t="s">
        <v>5139</v>
      </c>
      <c r="D2618">
        <f t="shared" si="40"/>
        <v>2018</v>
      </c>
      <c r="E2618" t="s">
        <v>24</v>
      </c>
      <c r="F2618">
        <v>11372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 t="s">
        <v>37</v>
      </c>
      <c r="Q2618" t="s">
        <v>119</v>
      </c>
    </row>
    <row r="2619" spans="1:17" x14ac:dyDescent="0.2">
      <c r="A2619" t="s">
        <v>794</v>
      </c>
      <c r="C2619" t="s">
        <v>5141</v>
      </c>
      <c r="D2619">
        <f t="shared" si="40"/>
        <v>2018</v>
      </c>
      <c r="E2619" t="s">
        <v>24</v>
      </c>
      <c r="F2619">
        <v>11370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1</v>
      </c>
      <c r="O2619">
        <v>0</v>
      </c>
      <c r="P2619" t="s">
        <v>50</v>
      </c>
      <c r="Q2619" t="s">
        <v>51</v>
      </c>
    </row>
    <row r="2620" spans="1:17" x14ac:dyDescent="0.2">
      <c r="A2620" t="s">
        <v>918</v>
      </c>
      <c r="B2620" t="s">
        <v>551</v>
      </c>
      <c r="C2620" t="s">
        <v>5143</v>
      </c>
      <c r="D2620">
        <f t="shared" si="40"/>
        <v>2013</v>
      </c>
      <c r="E2620" t="s">
        <v>24</v>
      </c>
      <c r="F2620">
        <v>11372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 t="s">
        <v>37</v>
      </c>
      <c r="Q2620" t="s">
        <v>34</v>
      </c>
    </row>
    <row r="2621" spans="1:17" x14ac:dyDescent="0.2">
      <c r="A2621" t="s">
        <v>794</v>
      </c>
      <c r="C2621" t="s">
        <v>5144</v>
      </c>
      <c r="D2621">
        <f t="shared" si="40"/>
        <v>2022</v>
      </c>
      <c r="E2621" t="s">
        <v>24</v>
      </c>
      <c r="F2621">
        <v>11370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 t="s">
        <v>37</v>
      </c>
      <c r="Q2621" t="s">
        <v>187</v>
      </c>
    </row>
    <row r="2622" spans="1:17" x14ac:dyDescent="0.2">
      <c r="A2622" t="s">
        <v>918</v>
      </c>
      <c r="B2622" t="s">
        <v>2608</v>
      </c>
      <c r="C2622" t="s">
        <v>5145</v>
      </c>
      <c r="D2622">
        <f t="shared" si="40"/>
        <v>2013</v>
      </c>
      <c r="E2622" t="s">
        <v>24</v>
      </c>
      <c r="F2622">
        <v>11372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 t="s">
        <v>37</v>
      </c>
      <c r="Q2622" t="s">
        <v>5146</v>
      </c>
    </row>
    <row r="2623" spans="1:17" x14ac:dyDescent="0.2">
      <c r="A2623" t="s">
        <v>2608</v>
      </c>
      <c r="C2623" t="s">
        <v>5148</v>
      </c>
      <c r="D2623">
        <f t="shared" si="40"/>
        <v>2019</v>
      </c>
      <c r="E2623" t="s">
        <v>24</v>
      </c>
      <c r="F2623">
        <v>11372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 t="s">
        <v>101</v>
      </c>
      <c r="Q2623" t="s">
        <v>187</v>
      </c>
    </row>
    <row r="2624" spans="1:17" x14ac:dyDescent="0.2">
      <c r="A2624" t="s">
        <v>541</v>
      </c>
      <c r="C2624" t="s">
        <v>5149</v>
      </c>
      <c r="D2624">
        <f t="shared" si="40"/>
        <v>2022</v>
      </c>
      <c r="E2624" t="s">
        <v>24</v>
      </c>
      <c r="F2624">
        <v>11370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1</v>
      </c>
      <c r="O2624">
        <v>0</v>
      </c>
    </row>
    <row r="2625" spans="1:17" x14ac:dyDescent="0.2">
      <c r="A2625" t="s">
        <v>918</v>
      </c>
      <c r="C2625" t="s">
        <v>5150</v>
      </c>
      <c r="D2625">
        <f t="shared" si="40"/>
        <v>2021</v>
      </c>
      <c r="E2625" t="s">
        <v>24</v>
      </c>
      <c r="F2625">
        <v>11372</v>
      </c>
      <c r="G2625">
        <v>1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 t="s">
        <v>78</v>
      </c>
      <c r="Q2625" t="s">
        <v>171</v>
      </c>
    </row>
    <row r="2626" spans="1:17" x14ac:dyDescent="0.2">
      <c r="A2626" t="s">
        <v>2608</v>
      </c>
      <c r="C2626" t="s">
        <v>5151</v>
      </c>
      <c r="D2626">
        <f t="shared" si="40"/>
        <v>2023</v>
      </c>
      <c r="E2626" t="s">
        <v>24</v>
      </c>
      <c r="F2626">
        <v>11372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 t="s">
        <v>60</v>
      </c>
      <c r="Q2626" t="s">
        <v>38</v>
      </c>
    </row>
    <row r="2627" spans="1:17" x14ac:dyDescent="0.2">
      <c r="B2627" t="s">
        <v>3878</v>
      </c>
      <c r="C2627" t="s">
        <v>5153</v>
      </c>
      <c r="D2627">
        <f t="shared" ref="D2627:D2690" si="41">VALUE(LEFT(C2627,4))</f>
        <v>2023</v>
      </c>
      <c r="E2627" t="s">
        <v>24</v>
      </c>
      <c r="F2627">
        <v>11372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1</v>
      </c>
      <c r="O2627">
        <v>0</v>
      </c>
      <c r="P2627" t="s">
        <v>50</v>
      </c>
      <c r="Q2627" t="s">
        <v>51</v>
      </c>
    </row>
    <row r="2628" spans="1:17" x14ac:dyDescent="0.2">
      <c r="A2628" t="s">
        <v>2282</v>
      </c>
      <c r="C2628" t="s">
        <v>5155</v>
      </c>
      <c r="D2628">
        <f t="shared" si="41"/>
        <v>2018</v>
      </c>
      <c r="E2628" t="s">
        <v>24</v>
      </c>
      <c r="F2628">
        <v>11373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1</v>
      </c>
      <c r="O2628">
        <v>0</v>
      </c>
      <c r="P2628" t="s">
        <v>246</v>
      </c>
      <c r="Q2628" t="s">
        <v>51</v>
      </c>
    </row>
    <row r="2629" spans="1:17" x14ac:dyDescent="0.2">
      <c r="B2629" t="s">
        <v>5157</v>
      </c>
      <c r="C2629" t="s">
        <v>5158</v>
      </c>
      <c r="D2629">
        <f t="shared" si="41"/>
        <v>2017</v>
      </c>
      <c r="E2629" t="s">
        <v>24</v>
      </c>
      <c r="F2629">
        <v>11372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1</v>
      </c>
      <c r="O2629">
        <v>0</v>
      </c>
      <c r="P2629" t="s">
        <v>57</v>
      </c>
      <c r="Q2629" t="s">
        <v>43</v>
      </c>
    </row>
    <row r="2630" spans="1:17" x14ac:dyDescent="0.2">
      <c r="A2630" t="s">
        <v>2282</v>
      </c>
      <c r="B2630" t="s">
        <v>125</v>
      </c>
      <c r="C2630" t="s">
        <v>5160</v>
      </c>
      <c r="D2630">
        <f t="shared" si="41"/>
        <v>2013</v>
      </c>
      <c r="E2630" t="s">
        <v>24</v>
      </c>
      <c r="F2630">
        <v>11373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1</v>
      </c>
      <c r="O2630">
        <v>0</v>
      </c>
      <c r="P2630" t="s">
        <v>57</v>
      </c>
      <c r="Q2630" t="s">
        <v>250</v>
      </c>
    </row>
    <row r="2631" spans="1:17" x14ac:dyDescent="0.2">
      <c r="B2631" t="s">
        <v>5162</v>
      </c>
      <c r="C2631" t="s">
        <v>5163</v>
      </c>
      <c r="D2631">
        <f t="shared" si="41"/>
        <v>2017</v>
      </c>
      <c r="E2631" t="s">
        <v>24</v>
      </c>
      <c r="F2631">
        <v>11372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1</v>
      </c>
      <c r="O2631">
        <v>0</v>
      </c>
      <c r="Q2631" t="s">
        <v>83</v>
      </c>
    </row>
    <row r="2632" spans="1:17" x14ac:dyDescent="0.2">
      <c r="A2632" t="s">
        <v>634</v>
      </c>
      <c r="C2632" t="s">
        <v>5164</v>
      </c>
      <c r="D2632">
        <f t="shared" si="41"/>
        <v>2021</v>
      </c>
      <c r="E2632" t="s">
        <v>24</v>
      </c>
      <c r="F2632">
        <v>11372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1</v>
      </c>
      <c r="O2632">
        <v>0</v>
      </c>
      <c r="P2632" t="s">
        <v>42</v>
      </c>
      <c r="Q2632" t="s">
        <v>497</v>
      </c>
    </row>
    <row r="2633" spans="1:17" x14ac:dyDescent="0.2">
      <c r="B2633" t="s">
        <v>5166</v>
      </c>
      <c r="C2633" t="s">
        <v>5167</v>
      </c>
      <c r="D2633">
        <f t="shared" si="41"/>
        <v>2019</v>
      </c>
      <c r="E2633" t="s">
        <v>24</v>
      </c>
      <c r="F2633">
        <v>11373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 t="s">
        <v>101</v>
      </c>
      <c r="Q2633" t="s">
        <v>71</v>
      </c>
    </row>
    <row r="2634" spans="1:17" x14ac:dyDescent="0.2">
      <c r="A2634" t="s">
        <v>5169</v>
      </c>
      <c r="B2634" t="s">
        <v>2180</v>
      </c>
      <c r="C2634" t="s">
        <v>5170</v>
      </c>
      <c r="D2634">
        <f t="shared" si="41"/>
        <v>2015</v>
      </c>
      <c r="E2634" t="s">
        <v>24</v>
      </c>
      <c r="F2634">
        <v>11373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2</v>
      </c>
      <c r="M2634">
        <v>0</v>
      </c>
      <c r="N2634">
        <v>2</v>
      </c>
      <c r="O2634">
        <v>0</v>
      </c>
      <c r="P2634" t="s">
        <v>136</v>
      </c>
      <c r="Q2634" t="s">
        <v>43</v>
      </c>
    </row>
    <row r="2635" spans="1:17" x14ac:dyDescent="0.2">
      <c r="C2635" t="s">
        <v>2739</v>
      </c>
      <c r="D2635">
        <f t="shared" si="41"/>
        <v>2016</v>
      </c>
      <c r="E2635" t="s">
        <v>24</v>
      </c>
      <c r="F2635">
        <v>11373</v>
      </c>
      <c r="G2635">
        <v>1</v>
      </c>
      <c r="H2635">
        <v>0</v>
      </c>
      <c r="I2635">
        <v>0</v>
      </c>
      <c r="J2635">
        <v>2</v>
      </c>
      <c r="K2635">
        <v>0</v>
      </c>
      <c r="L2635">
        <v>1</v>
      </c>
      <c r="M2635">
        <v>0</v>
      </c>
      <c r="N2635">
        <v>3</v>
      </c>
      <c r="O2635">
        <v>0</v>
      </c>
      <c r="P2635" t="s">
        <v>2423</v>
      </c>
      <c r="Q2635" t="s">
        <v>5172</v>
      </c>
    </row>
    <row r="2636" spans="1:17" x14ac:dyDescent="0.2">
      <c r="C2636" t="s">
        <v>5174</v>
      </c>
      <c r="D2636">
        <f t="shared" si="41"/>
        <v>2016</v>
      </c>
      <c r="E2636" t="s">
        <v>24</v>
      </c>
      <c r="F2636">
        <v>11373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1</v>
      </c>
      <c r="O2636">
        <v>0</v>
      </c>
      <c r="P2636" t="s">
        <v>37</v>
      </c>
      <c r="Q2636" t="s">
        <v>821</v>
      </c>
    </row>
    <row r="2637" spans="1:17" x14ac:dyDescent="0.2">
      <c r="A2637" t="s">
        <v>5169</v>
      </c>
      <c r="C2637" t="s">
        <v>5176</v>
      </c>
      <c r="D2637">
        <f t="shared" si="41"/>
        <v>2017</v>
      </c>
      <c r="E2637" t="s">
        <v>24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1</v>
      </c>
      <c r="O2637">
        <v>0</v>
      </c>
      <c r="P2637" t="s">
        <v>110</v>
      </c>
      <c r="Q2637" t="s">
        <v>43</v>
      </c>
    </row>
    <row r="2638" spans="1:17" x14ac:dyDescent="0.2">
      <c r="A2638" t="s">
        <v>1160</v>
      </c>
      <c r="B2638" t="s">
        <v>5178</v>
      </c>
      <c r="C2638" t="s">
        <v>5179</v>
      </c>
      <c r="D2638">
        <f t="shared" si="41"/>
        <v>2013</v>
      </c>
      <c r="E2638" t="s">
        <v>24</v>
      </c>
      <c r="F2638">
        <v>11373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1</v>
      </c>
      <c r="O2638">
        <v>0</v>
      </c>
      <c r="P2638" t="s">
        <v>57</v>
      </c>
      <c r="Q2638" t="s">
        <v>250</v>
      </c>
    </row>
    <row r="2639" spans="1:17" x14ac:dyDescent="0.2">
      <c r="A2639" t="s">
        <v>5178</v>
      </c>
      <c r="B2639" t="s">
        <v>1160</v>
      </c>
      <c r="C2639" t="s">
        <v>5180</v>
      </c>
      <c r="D2639">
        <f t="shared" si="41"/>
        <v>2013</v>
      </c>
      <c r="E2639" t="s">
        <v>24</v>
      </c>
      <c r="F2639">
        <v>11373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1</v>
      </c>
      <c r="O2639">
        <v>0</v>
      </c>
      <c r="P2639" t="s">
        <v>50</v>
      </c>
      <c r="Q2639" t="s">
        <v>43</v>
      </c>
    </row>
    <row r="2640" spans="1:17" x14ac:dyDescent="0.2">
      <c r="A2640" t="s">
        <v>1160</v>
      </c>
      <c r="C2640" t="s">
        <v>5182</v>
      </c>
      <c r="D2640">
        <f t="shared" si="41"/>
        <v>2018</v>
      </c>
      <c r="E2640" t="s">
        <v>24</v>
      </c>
      <c r="F2640">
        <v>11373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0</v>
      </c>
      <c r="P2640" t="s">
        <v>50</v>
      </c>
      <c r="Q2640" t="s">
        <v>51</v>
      </c>
    </row>
    <row r="2641" spans="1:17" x14ac:dyDescent="0.2">
      <c r="A2641" t="s">
        <v>5183</v>
      </c>
      <c r="C2641" t="s">
        <v>5184</v>
      </c>
      <c r="D2641">
        <f t="shared" si="41"/>
        <v>2017</v>
      </c>
      <c r="E2641" t="s">
        <v>24</v>
      </c>
      <c r="F2641">
        <v>11373</v>
      </c>
      <c r="G2641">
        <v>1</v>
      </c>
      <c r="H2641">
        <v>0</v>
      </c>
      <c r="I2641">
        <v>0</v>
      </c>
      <c r="J2641">
        <v>3</v>
      </c>
      <c r="K2641">
        <v>0</v>
      </c>
      <c r="L2641">
        <v>1</v>
      </c>
      <c r="M2641">
        <v>0</v>
      </c>
      <c r="N2641">
        <v>4</v>
      </c>
      <c r="O2641">
        <v>0</v>
      </c>
      <c r="P2641" t="s">
        <v>1327</v>
      </c>
      <c r="Q2641" t="s">
        <v>821</v>
      </c>
    </row>
    <row r="2642" spans="1:17" x14ac:dyDescent="0.2">
      <c r="A2642" t="s">
        <v>158</v>
      </c>
      <c r="C2642" t="s">
        <v>5185</v>
      </c>
      <c r="D2642">
        <f t="shared" si="41"/>
        <v>2020</v>
      </c>
      <c r="E2642" t="s">
        <v>24</v>
      </c>
      <c r="F2642">
        <v>11373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 t="s">
        <v>57</v>
      </c>
      <c r="Q2642" t="s">
        <v>114</v>
      </c>
    </row>
    <row r="2643" spans="1:17" x14ac:dyDescent="0.2">
      <c r="A2643" t="s">
        <v>5084</v>
      </c>
      <c r="C2643" t="s">
        <v>5187</v>
      </c>
      <c r="D2643">
        <f t="shared" si="41"/>
        <v>2022</v>
      </c>
      <c r="E2643" t="s">
        <v>24</v>
      </c>
      <c r="F2643">
        <v>11373</v>
      </c>
      <c r="G2643">
        <v>1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 t="s">
        <v>28</v>
      </c>
      <c r="Q2643" t="s">
        <v>38</v>
      </c>
    </row>
    <row r="2644" spans="1:17" x14ac:dyDescent="0.2">
      <c r="B2644" t="s">
        <v>5189</v>
      </c>
      <c r="C2644" t="s">
        <v>5190</v>
      </c>
      <c r="D2644">
        <f t="shared" si="41"/>
        <v>2021</v>
      </c>
      <c r="E2644" t="s">
        <v>24</v>
      </c>
      <c r="F2644">
        <v>11373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1</v>
      </c>
      <c r="O2644">
        <v>0</v>
      </c>
      <c r="P2644" t="s">
        <v>50</v>
      </c>
      <c r="Q2644" t="s">
        <v>51</v>
      </c>
    </row>
    <row r="2645" spans="1:17" x14ac:dyDescent="0.2">
      <c r="A2645" t="s">
        <v>158</v>
      </c>
      <c r="C2645" t="s">
        <v>5191</v>
      </c>
      <c r="D2645">
        <f t="shared" si="41"/>
        <v>2018</v>
      </c>
      <c r="E2645" t="s">
        <v>24</v>
      </c>
      <c r="F2645">
        <v>11373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 t="s">
        <v>3111</v>
      </c>
      <c r="Q2645" t="s">
        <v>71</v>
      </c>
    </row>
    <row r="2646" spans="1:17" x14ac:dyDescent="0.2">
      <c r="A2646" t="s">
        <v>3727</v>
      </c>
      <c r="C2646" t="s">
        <v>5193</v>
      </c>
      <c r="D2646">
        <f t="shared" si="41"/>
        <v>2017</v>
      </c>
      <c r="E2646" t="s">
        <v>24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1</v>
      </c>
      <c r="O2646">
        <v>0</v>
      </c>
      <c r="P2646" t="s">
        <v>50</v>
      </c>
      <c r="Q2646" t="s">
        <v>83</v>
      </c>
    </row>
    <row r="2647" spans="1:17" x14ac:dyDescent="0.2">
      <c r="A2647" t="s">
        <v>125</v>
      </c>
      <c r="B2647" t="s">
        <v>3727</v>
      </c>
      <c r="C2647" t="s">
        <v>5195</v>
      </c>
      <c r="D2647">
        <f t="shared" si="41"/>
        <v>2016</v>
      </c>
      <c r="E2647" t="s">
        <v>24</v>
      </c>
      <c r="F2647">
        <v>11368</v>
      </c>
      <c r="G2647">
        <v>1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 t="s">
        <v>37</v>
      </c>
      <c r="Q2647" t="s">
        <v>34</v>
      </c>
    </row>
    <row r="2648" spans="1:17" x14ac:dyDescent="0.2">
      <c r="A2648" t="s">
        <v>3727</v>
      </c>
      <c r="B2648" t="s">
        <v>125</v>
      </c>
      <c r="C2648" t="s">
        <v>5196</v>
      </c>
      <c r="D2648">
        <f t="shared" si="41"/>
        <v>2015</v>
      </c>
      <c r="E2648" t="s">
        <v>24</v>
      </c>
      <c r="F2648">
        <v>11368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 t="s">
        <v>37</v>
      </c>
      <c r="Q2648" t="s">
        <v>34</v>
      </c>
    </row>
    <row r="2649" spans="1:17" x14ac:dyDescent="0.2">
      <c r="A2649" t="s">
        <v>125</v>
      </c>
      <c r="B2649" t="s">
        <v>3727</v>
      </c>
      <c r="C2649" t="s">
        <v>5197</v>
      </c>
      <c r="D2649">
        <f t="shared" si="41"/>
        <v>2016</v>
      </c>
      <c r="E2649" t="s">
        <v>24</v>
      </c>
      <c r="F2649">
        <v>11368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1</v>
      </c>
      <c r="O2649">
        <v>0</v>
      </c>
      <c r="P2649" t="s">
        <v>57</v>
      </c>
      <c r="Q2649" t="s">
        <v>250</v>
      </c>
    </row>
    <row r="2650" spans="1:17" x14ac:dyDescent="0.2">
      <c r="A2650" t="s">
        <v>280</v>
      </c>
      <c r="B2650" t="s">
        <v>1565</v>
      </c>
      <c r="C2650" t="s">
        <v>5199</v>
      </c>
      <c r="D2650">
        <f t="shared" si="41"/>
        <v>2016</v>
      </c>
      <c r="E2650" t="s">
        <v>24</v>
      </c>
      <c r="F2650">
        <v>11368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1</v>
      </c>
      <c r="O2650">
        <v>0</v>
      </c>
      <c r="P2650" t="s">
        <v>50</v>
      </c>
      <c r="Q2650" t="s">
        <v>43</v>
      </c>
    </row>
    <row r="2651" spans="1:17" x14ac:dyDescent="0.2">
      <c r="A2651" t="s">
        <v>1074</v>
      </c>
      <c r="B2651" t="s">
        <v>1002</v>
      </c>
      <c r="C2651" t="s">
        <v>5201</v>
      </c>
      <c r="D2651">
        <f t="shared" si="41"/>
        <v>2014</v>
      </c>
      <c r="E2651" t="s">
        <v>24</v>
      </c>
      <c r="F2651">
        <v>11368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1</v>
      </c>
      <c r="O2651">
        <v>0</v>
      </c>
      <c r="P2651" t="s">
        <v>57</v>
      </c>
      <c r="Q2651" t="s">
        <v>43</v>
      </c>
    </row>
    <row r="2652" spans="1:17" x14ac:dyDescent="0.2">
      <c r="B2652" t="s">
        <v>5203</v>
      </c>
      <c r="C2652" t="s">
        <v>5204</v>
      </c>
      <c r="D2652">
        <f t="shared" si="41"/>
        <v>2017</v>
      </c>
      <c r="E2652" t="s">
        <v>24</v>
      </c>
      <c r="F2652">
        <v>11368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 t="s">
        <v>57</v>
      </c>
      <c r="Q2652" t="s">
        <v>239</v>
      </c>
    </row>
    <row r="2653" spans="1:17" x14ac:dyDescent="0.2">
      <c r="A2653" t="s">
        <v>1103</v>
      </c>
      <c r="B2653" t="s">
        <v>1074</v>
      </c>
      <c r="C2653" t="s">
        <v>5206</v>
      </c>
      <c r="D2653">
        <f t="shared" si="41"/>
        <v>2014</v>
      </c>
      <c r="E2653" t="s">
        <v>24</v>
      </c>
      <c r="F2653">
        <v>11368</v>
      </c>
      <c r="G2653">
        <v>1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 t="s">
        <v>53</v>
      </c>
      <c r="Q2653" t="s">
        <v>34</v>
      </c>
    </row>
    <row r="2654" spans="1:17" x14ac:dyDescent="0.2">
      <c r="A2654" t="s">
        <v>1074</v>
      </c>
      <c r="B2654" t="s">
        <v>1565</v>
      </c>
      <c r="C2654" t="s">
        <v>5208</v>
      </c>
      <c r="D2654">
        <f t="shared" si="41"/>
        <v>2013</v>
      </c>
      <c r="E2654" t="s">
        <v>24</v>
      </c>
      <c r="F2654">
        <v>11368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</v>
      </c>
      <c r="O2654">
        <v>0</v>
      </c>
      <c r="P2654" t="s">
        <v>42</v>
      </c>
      <c r="Q2654" t="s">
        <v>43</v>
      </c>
    </row>
    <row r="2655" spans="1:17" x14ac:dyDescent="0.2">
      <c r="A2655" t="s">
        <v>1002</v>
      </c>
      <c r="B2655" t="s">
        <v>466</v>
      </c>
      <c r="C2655" t="s">
        <v>5210</v>
      </c>
      <c r="D2655">
        <f t="shared" si="41"/>
        <v>2014</v>
      </c>
      <c r="E2655" t="s">
        <v>24</v>
      </c>
      <c r="F2655">
        <v>11368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1</v>
      </c>
      <c r="O2655">
        <v>0</v>
      </c>
      <c r="P2655" t="s">
        <v>57</v>
      </c>
      <c r="Q2655" t="s">
        <v>83</v>
      </c>
    </row>
    <row r="2656" spans="1:17" x14ac:dyDescent="0.2">
      <c r="A2656" t="s">
        <v>1002</v>
      </c>
      <c r="B2656" t="s">
        <v>1074</v>
      </c>
      <c r="C2656" t="s">
        <v>5211</v>
      </c>
      <c r="D2656">
        <f t="shared" si="41"/>
        <v>2015</v>
      </c>
      <c r="E2656" t="s">
        <v>24</v>
      </c>
      <c r="F2656">
        <v>11368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1</v>
      </c>
      <c r="O2656">
        <v>0</v>
      </c>
      <c r="P2656" t="s">
        <v>57</v>
      </c>
      <c r="Q2656" t="s">
        <v>43</v>
      </c>
    </row>
    <row r="2657" spans="1:17" x14ac:dyDescent="0.2">
      <c r="A2657" t="s">
        <v>5213</v>
      </c>
      <c r="B2657" t="s">
        <v>1002</v>
      </c>
      <c r="C2657" t="s">
        <v>5214</v>
      </c>
      <c r="D2657">
        <f t="shared" si="41"/>
        <v>2014</v>
      </c>
      <c r="E2657" t="s">
        <v>24</v>
      </c>
      <c r="F2657">
        <v>11368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1</v>
      </c>
      <c r="O2657">
        <v>0</v>
      </c>
      <c r="P2657" t="s">
        <v>57</v>
      </c>
      <c r="Q2657" t="s">
        <v>43</v>
      </c>
    </row>
    <row r="2658" spans="1:17" x14ac:dyDescent="0.2">
      <c r="B2658" t="s">
        <v>5216</v>
      </c>
      <c r="C2658" t="s">
        <v>5217</v>
      </c>
      <c r="D2658">
        <f t="shared" si="41"/>
        <v>2020</v>
      </c>
      <c r="E2658" t="s">
        <v>24</v>
      </c>
      <c r="F2658">
        <v>11368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 t="s">
        <v>37</v>
      </c>
      <c r="Q2658" t="s">
        <v>187</v>
      </c>
    </row>
    <row r="2659" spans="1:17" x14ac:dyDescent="0.2">
      <c r="A2659" t="s">
        <v>1002</v>
      </c>
      <c r="C2659" t="s">
        <v>5219</v>
      </c>
      <c r="D2659">
        <f t="shared" si="41"/>
        <v>2022</v>
      </c>
      <c r="E2659" t="s">
        <v>24</v>
      </c>
      <c r="F2659">
        <v>11368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1</v>
      </c>
      <c r="O2659">
        <v>0</v>
      </c>
      <c r="P2659" t="s">
        <v>1616</v>
      </c>
      <c r="Q2659" t="s">
        <v>5220</v>
      </c>
    </row>
    <row r="2660" spans="1:17" x14ac:dyDescent="0.2">
      <c r="B2660" t="s">
        <v>5222</v>
      </c>
      <c r="C2660" t="s">
        <v>5223</v>
      </c>
      <c r="D2660">
        <f t="shared" si="41"/>
        <v>2022</v>
      </c>
      <c r="E2660" t="s">
        <v>24</v>
      </c>
      <c r="F2660">
        <v>11368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1</v>
      </c>
      <c r="O2660">
        <v>0</v>
      </c>
      <c r="P2660" t="s">
        <v>42</v>
      </c>
      <c r="Q2660" t="s">
        <v>51</v>
      </c>
    </row>
    <row r="2661" spans="1:17" x14ac:dyDescent="0.2">
      <c r="A2661" t="s">
        <v>1997</v>
      </c>
      <c r="C2661" t="s">
        <v>5225</v>
      </c>
      <c r="D2661">
        <f t="shared" si="41"/>
        <v>2022</v>
      </c>
      <c r="E2661" t="s">
        <v>24</v>
      </c>
      <c r="F2661">
        <v>11368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1</v>
      </c>
      <c r="O2661">
        <v>0</v>
      </c>
      <c r="P2661" t="s">
        <v>50</v>
      </c>
      <c r="Q2661" t="s">
        <v>51</v>
      </c>
    </row>
    <row r="2662" spans="1:17" x14ac:dyDescent="0.2">
      <c r="A2662" t="s">
        <v>1103</v>
      </c>
      <c r="B2662" t="s">
        <v>466</v>
      </c>
      <c r="C2662" t="s">
        <v>5227</v>
      </c>
      <c r="D2662">
        <f t="shared" si="41"/>
        <v>2016</v>
      </c>
      <c r="E2662" t="s">
        <v>24</v>
      </c>
      <c r="F2662">
        <v>11368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 t="s">
        <v>170</v>
      </c>
      <c r="Q2662" t="s">
        <v>34</v>
      </c>
    </row>
    <row r="2663" spans="1:17" x14ac:dyDescent="0.2">
      <c r="A2663" t="s">
        <v>1997</v>
      </c>
      <c r="B2663" t="s">
        <v>1002</v>
      </c>
      <c r="C2663" t="s">
        <v>5229</v>
      </c>
      <c r="D2663">
        <f t="shared" si="41"/>
        <v>2016</v>
      </c>
      <c r="E2663" t="s">
        <v>24</v>
      </c>
      <c r="F2663">
        <v>11368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 t="s">
        <v>37</v>
      </c>
      <c r="Q2663" t="s">
        <v>119</v>
      </c>
    </row>
    <row r="2664" spans="1:17" x14ac:dyDescent="0.2">
      <c r="A2664" t="s">
        <v>1074</v>
      </c>
      <c r="B2664" t="s">
        <v>1002</v>
      </c>
      <c r="C2664" t="s">
        <v>5230</v>
      </c>
      <c r="D2664">
        <f t="shared" si="41"/>
        <v>2016</v>
      </c>
      <c r="E2664" t="s">
        <v>24</v>
      </c>
      <c r="F2664">
        <v>11368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 t="s">
        <v>60</v>
      </c>
      <c r="Q2664" t="s">
        <v>1047</v>
      </c>
    </row>
    <row r="2665" spans="1:17" x14ac:dyDescent="0.2">
      <c r="A2665" t="s">
        <v>4747</v>
      </c>
      <c r="C2665" t="s">
        <v>5232</v>
      </c>
      <c r="D2665">
        <f t="shared" si="41"/>
        <v>2019</v>
      </c>
      <c r="E2665" t="s">
        <v>24</v>
      </c>
      <c r="F2665">
        <v>11368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1</v>
      </c>
      <c r="O2665">
        <v>0</v>
      </c>
      <c r="P2665" t="s">
        <v>42</v>
      </c>
    </row>
    <row r="2666" spans="1:17" x14ac:dyDescent="0.2">
      <c r="A2666" t="s">
        <v>1002</v>
      </c>
      <c r="B2666" t="s">
        <v>3753</v>
      </c>
      <c r="C2666" t="s">
        <v>5234</v>
      </c>
      <c r="D2666">
        <f t="shared" si="41"/>
        <v>2015</v>
      </c>
      <c r="E2666" t="s">
        <v>24</v>
      </c>
      <c r="F2666">
        <v>11368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1</v>
      </c>
      <c r="O2666">
        <v>0</v>
      </c>
      <c r="P2666" t="s">
        <v>57</v>
      </c>
      <c r="Q2666" t="s">
        <v>83</v>
      </c>
    </row>
    <row r="2667" spans="1:17" x14ac:dyDescent="0.2">
      <c r="B2667" t="s">
        <v>5236</v>
      </c>
      <c r="C2667" t="s">
        <v>5237</v>
      </c>
      <c r="D2667">
        <f t="shared" si="41"/>
        <v>2017</v>
      </c>
      <c r="E2667" t="s">
        <v>24</v>
      </c>
      <c r="F2667">
        <v>11368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 t="s">
        <v>101</v>
      </c>
      <c r="Q2667" t="s">
        <v>140</v>
      </c>
    </row>
    <row r="2668" spans="1:17" x14ac:dyDescent="0.2">
      <c r="A2668" t="s">
        <v>1565</v>
      </c>
      <c r="B2668" t="s">
        <v>4747</v>
      </c>
      <c r="C2668" t="s">
        <v>5239</v>
      </c>
      <c r="D2668">
        <f t="shared" si="41"/>
        <v>2013</v>
      </c>
      <c r="E2668" t="s">
        <v>24</v>
      </c>
      <c r="F2668">
        <v>11368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1</v>
      </c>
      <c r="O2668">
        <v>0</v>
      </c>
      <c r="P2668" t="s">
        <v>57</v>
      </c>
      <c r="Q2668" t="s">
        <v>83</v>
      </c>
    </row>
    <row r="2669" spans="1:17" x14ac:dyDescent="0.2">
      <c r="A2669" t="s">
        <v>22</v>
      </c>
      <c r="C2669" t="s">
        <v>5241</v>
      </c>
      <c r="D2669">
        <f t="shared" si="41"/>
        <v>2020</v>
      </c>
      <c r="E2669" t="s">
        <v>24</v>
      </c>
      <c r="F2669">
        <v>11368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1</v>
      </c>
      <c r="O2669">
        <v>0</v>
      </c>
      <c r="P2669" t="s">
        <v>164</v>
      </c>
      <c r="Q2669" t="s">
        <v>114</v>
      </c>
    </row>
    <row r="2670" spans="1:17" x14ac:dyDescent="0.2">
      <c r="B2670" t="s">
        <v>5243</v>
      </c>
      <c r="C2670" t="s">
        <v>5244</v>
      </c>
      <c r="D2670">
        <f t="shared" si="41"/>
        <v>2021</v>
      </c>
      <c r="E2670" t="s">
        <v>24</v>
      </c>
      <c r="F2670">
        <v>11368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1</v>
      </c>
      <c r="O2670">
        <v>0</v>
      </c>
      <c r="P2670" t="s">
        <v>57</v>
      </c>
      <c r="Q2670" t="s">
        <v>114</v>
      </c>
    </row>
    <row r="2671" spans="1:17" x14ac:dyDescent="0.2">
      <c r="A2671" t="s">
        <v>1002</v>
      </c>
      <c r="C2671" t="s">
        <v>5246</v>
      </c>
      <c r="D2671">
        <f t="shared" si="41"/>
        <v>2021</v>
      </c>
      <c r="E2671" t="s">
        <v>24</v>
      </c>
      <c r="F2671">
        <v>11368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 t="s">
        <v>37</v>
      </c>
      <c r="Q2671" t="s">
        <v>187</v>
      </c>
    </row>
    <row r="2672" spans="1:17" x14ac:dyDescent="0.2">
      <c r="B2672" t="s">
        <v>5248</v>
      </c>
      <c r="C2672" t="s">
        <v>5249</v>
      </c>
      <c r="D2672">
        <f t="shared" si="41"/>
        <v>2021</v>
      </c>
      <c r="E2672" t="s">
        <v>24</v>
      </c>
      <c r="F2672">
        <v>11368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1</v>
      </c>
      <c r="O2672">
        <v>0</v>
      </c>
      <c r="P2672" t="s">
        <v>50</v>
      </c>
      <c r="Q2672" t="s">
        <v>51</v>
      </c>
    </row>
    <row r="2673" spans="1:17" x14ac:dyDescent="0.2">
      <c r="B2673" t="s">
        <v>5251</v>
      </c>
      <c r="C2673" t="s">
        <v>5252</v>
      </c>
      <c r="D2673">
        <f t="shared" si="41"/>
        <v>2022</v>
      </c>
      <c r="E2673" t="s">
        <v>24</v>
      </c>
      <c r="F2673">
        <v>11368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 t="s">
        <v>37</v>
      </c>
      <c r="Q2673" t="s">
        <v>38</v>
      </c>
    </row>
    <row r="2674" spans="1:17" x14ac:dyDescent="0.2">
      <c r="A2674" t="s">
        <v>1002</v>
      </c>
      <c r="C2674" t="s">
        <v>5254</v>
      </c>
      <c r="D2674">
        <f t="shared" si="41"/>
        <v>2020</v>
      </c>
      <c r="E2674" t="s">
        <v>24</v>
      </c>
      <c r="F2674">
        <v>11368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1</v>
      </c>
      <c r="O2674">
        <v>0</v>
      </c>
      <c r="P2674" t="s">
        <v>50</v>
      </c>
      <c r="Q2674" t="s">
        <v>216</v>
      </c>
    </row>
    <row r="2675" spans="1:17" x14ac:dyDescent="0.2">
      <c r="A2675" t="s">
        <v>1002</v>
      </c>
      <c r="C2675" t="s">
        <v>5256</v>
      </c>
      <c r="D2675">
        <f t="shared" si="41"/>
        <v>2017</v>
      </c>
      <c r="E2675" t="s">
        <v>24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1</v>
      </c>
      <c r="O2675">
        <v>0</v>
      </c>
      <c r="P2675" t="s">
        <v>57</v>
      </c>
      <c r="Q2675" t="s">
        <v>83</v>
      </c>
    </row>
    <row r="2676" spans="1:17" x14ac:dyDescent="0.2">
      <c r="B2676" t="s">
        <v>5258</v>
      </c>
      <c r="C2676" t="s">
        <v>5259</v>
      </c>
      <c r="D2676">
        <f t="shared" si="41"/>
        <v>2019</v>
      </c>
      <c r="E2676" t="s">
        <v>24</v>
      </c>
      <c r="F2676">
        <v>11368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0</v>
      </c>
      <c r="P2676" t="s">
        <v>50</v>
      </c>
      <c r="Q2676" t="s">
        <v>114</v>
      </c>
    </row>
    <row r="2677" spans="1:17" x14ac:dyDescent="0.2">
      <c r="A2677" t="s">
        <v>1002</v>
      </c>
      <c r="C2677" t="s">
        <v>5261</v>
      </c>
      <c r="D2677">
        <f t="shared" si="41"/>
        <v>2019</v>
      </c>
      <c r="E2677" t="s">
        <v>24</v>
      </c>
      <c r="F2677">
        <v>11368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0</v>
      </c>
      <c r="P2677" t="s">
        <v>42</v>
      </c>
    </row>
    <row r="2678" spans="1:17" x14ac:dyDescent="0.2">
      <c r="A2678" t="s">
        <v>1002</v>
      </c>
      <c r="C2678" t="s">
        <v>5263</v>
      </c>
      <c r="D2678">
        <f t="shared" si="41"/>
        <v>2018</v>
      </c>
      <c r="E2678" t="s">
        <v>24</v>
      </c>
      <c r="F2678">
        <v>11368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1</v>
      </c>
      <c r="O2678">
        <v>0</v>
      </c>
      <c r="P2678" t="s">
        <v>50</v>
      </c>
      <c r="Q2678" t="s">
        <v>114</v>
      </c>
    </row>
    <row r="2679" spans="1:17" x14ac:dyDescent="0.2">
      <c r="A2679" t="s">
        <v>22</v>
      </c>
      <c r="C2679" t="s">
        <v>5265</v>
      </c>
      <c r="D2679">
        <f t="shared" si="41"/>
        <v>2019</v>
      </c>
      <c r="E2679" t="s">
        <v>24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1</v>
      </c>
      <c r="O2679">
        <v>0</v>
      </c>
      <c r="P2679" t="s">
        <v>42</v>
      </c>
      <c r="Q2679" t="s">
        <v>114</v>
      </c>
    </row>
    <row r="2680" spans="1:17" x14ac:dyDescent="0.2">
      <c r="A2680" t="s">
        <v>1002</v>
      </c>
      <c r="C2680" t="s">
        <v>5266</v>
      </c>
      <c r="D2680">
        <f t="shared" si="41"/>
        <v>2018</v>
      </c>
      <c r="E2680" t="s">
        <v>24</v>
      </c>
      <c r="F2680">
        <v>11368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 t="s">
        <v>101</v>
      </c>
      <c r="Q2680" t="s">
        <v>38</v>
      </c>
    </row>
    <row r="2681" spans="1:17" x14ac:dyDescent="0.2">
      <c r="B2681" t="s">
        <v>5268</v>
      </c>
      <c r="C2681" t="s">
        <v>5269</v>
      </c>
      <c r="D2681">
        <f t="shared" si="41"/>
        <v>2019</v>
      </c>
      <c r="E2681" t="s">
        <v>24</v>
      </c>
      <c r="F2681">
        <v>11368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 t="s">
        <v>91</v>
      </c>
      <c r="Q2681" t="s">
        <v>38</v>
      </c>
    </row>
    <row r="2682" spans="1:17" x14ac:dyDescent="0.2">
      <c r="A2682" t="s">
        <v>1813</v>
      </c>
      <c r="C2682" t="s">
        <v>5270</v>
      </c>
      <c r="D2682">
        <f t="shared" si="41"/>
        <v>2018</v>
      </c>
      <c r="E2682" t="s">
        <v>24</v>
      </c>
      <c r="F2682">
        <v>11368</v>
      </c>
      <c r="G2682">
        <v>1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 t="s">
        <v>5271</v>
      </c>
      <c r="Q2682" t="s">
        <v>38</v>
      </c>
    </row>
    <row r="2683" spans="1:17" x14ac:dyDescent="0.2">
      <c r="A2683" t="s">
        <v>1002</v>
      </c>
      <c r="B2683" t="s">
        <v>3946</v>
      </c>
      <c r="C2683" t="s">
        <v>5273</v>
      </c>
      <c r="D2683">
        <f t="shared" si="41"/>
        <v>2015</v>
      </c>
      <c r="E2683" t="s">
        <v>24</v>
      </c>
      <c r="F2683">
        <v>11368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1</v>
      </c>
      <c r="O2683">
        <v>0</v>
      </c>
      <c r="P2683" t="s">
        <v>110</v>
      </c>
      <c r="Q2683" t="s">
        <v>83</v>
      </c>
    </row>
    <row r="2684" spans="1:17" x14ac:dyDescent="0.2">
      <c r="A2684" t="s">
        <v>1160</v>
      </c>
      <c r="C2684" t="s">
        <v>5275</v>
      </c>
      <c r="D2684">
        <f t="shared" si="41"/>
        <v>2020</v>
      </c>
      <c r="E2684" t="s">
        <v>24</v>
      </c>
      <c r="F2684">
        <v>11373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1</v>
      </c>
      <c r="O2684">
        <v>0</v>
      </c>
      <c r="P2684" t="s">
        <v>57</v>
      </c>
      <c r="Q2684" t="s">
        <v>114</v>
      </c>
    </row>
    <row r="2685" spans="1:17" x14ac:dyDescent="0.2">
      <c r="A2685" t="s">
        <v>5169</v>
      </c>
      <c r="B2685" t="s">
        <v>1160</v>
      </c>
      <c r="C2685" t="s">
        <v>5277</v>
      </c>
      <c r="D2685">
        <f t="shared" si="41"/>
        <v>2015</v>
      </c>
      <c r="E2685" t="s">
        <v>24</v>
      </c>
      <c r="F2685">
        <v>11373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1</v>
      </c>
      <c r="O2685">
        <v>0</v>
      </c>
      <c r="P2685" t="s">
        <v>1632</v>
      </c>
      <c r="Q2685" t="s">
        <v>479</v>
      </c>
    </row>
    <row r="2686" spans="1:17" x14ac:dyDescent="0.2">
      <c r="A2686" t="s">
        <v>5169</v>
      </c>
      <c r="C2686" t="s">
        <v>1765</v>
      </c>
      <c r="D2686">
        <f t="shared" si="41"/>
        <v>2023</v>
      </c>
      <c r="E2686" t="s">
        <v>24</v>
      </c>
      <c r="F2686">
        <v>11373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1</v>
      </c>
      <c r="O2686">
        <v>0</v>
      </c>
      <c r="P2686" t="s">
        <v>50</v>
      </c>
      <c r="Q2686" t="s">
        <v>114</v>
      </c>
    </row>
    <row r="2687" spans="1:17" x14ac:dyDescent="0.2">
      <c r="A2687" t="s">
        <v>5169</v>
      </c>
      <c r="C2687" t="s">
        <v>5278</v>
      </c>
      <c r="D2687">
        <f t="shared" si="41"/>
        <v>2023</v>
      </c>
      <c r="E2687" t="s">
        <v>24</v>
      </c>
      <c r="F2687">
        <v>11373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0</v>
      </c>
    </row>
    <row r="2688" spans="1:17" x14ac:dyDescent="0.2">
      <c r="A2688" t="s">
        <v>148</v>
      </c>
      <c r="B2688" t="s">
        <v>277</v>
      </c>
      <c r="C2688" t="s">
        <v>5280</v>
      </c>
      <c r="D2688">
        <f t="shared" si="41"/>
        <v>2014</v>
      </c>
      <c r="E2688" t="s">
        <v>24</v>
      </c>
      <c r="F2688">
        <v>11377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0</v>
      </c>
      <c r="P2688" t="s">
        <v>50</v>
      </c>
      <c r="Q2688" t="s">
        <v>43</v>
      </c>
    </row>
    <row r="2689" spans="1:17" x14ac:dyDescent="0.2">
      <c r="A2689" t="s">
        <v>469</v>
      </c>
      <c r="B2689" t="s">
        <v>148</v>
      </c>
      <c r="C2689" t="s">
        <v>5282</v>
      </c>
      <c r="D2689">
        <f t="shared" si="41"/>
        <v>2016</v>
      </c>
      <c r="E2689" t="s">
        <v>24</v>
      </c>
      <c r="F2689">
        <v>11377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 t="s">
        <v>53</v>
      </c>
      <c r="Q2689" t="s">
        <v>34</v>
      </c>
    </row>
    <row r="2690" spans="1:17" x14ac:dyDescent="0.2">
      <c r="A2690" t="s">
        <v>277</v>
      </c>
      <c r="C2690" t="s">
        <v>5284</v>
      </c>
      <c r="D2690">
        <f t="shared" si="41"/>
        <v>2019</v>
      </c>
      <c r="E2690" t="s">
        <v>24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1</v>
      </c>
      <c r="O2690">
        <v>0</v>
      </c>
      <c r="P2690" t="s">
        <v>50</v>
      </c>
      <c r="Q2690" t="s">
        <v>51</v>
      </c>
    </row>
    <row r="2691" spans="1:17" x14ac:dyDescent="0.2">
      <c r="A2691" t="s">
        <v>148</v>
      </c>
      <c r="C2691" t="s">
        <v>5286</v>
      </c>
      <c r="D2691">
        <f t="shared" ref="D2691:D2754" si="42">VALUE(LEFT(C2691,4))</f>
        <v>2017</v>
      </c>
      <c r="E2691" t="s">
        <v>24</v>
      </c>
      <c r="F2691">
        <v>11377</v>
      </c>
      <c r="G2691">
        <v>1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 t="s">
        <v>2097</v>
      </c>
      <c r="Q2691" t="s">
        <v>140</v>
      </c>
    </row>
    <row r="2692" spans="1:17" x14ac:dyDescent="0.2">
      <c r="A2692" t="s">
        <v>277</v>
      </c>
      <c r="B2692" t="s">
        <v>1074</v>
      </c>
      <c r="C2692" t="s">
        <v>5288</v>
      </c>
      <c r="D2692">
        <f t="shared" si="42"/>
        <v>2015</v>
      </c>
      <c r="E2692" t="s">
        <v>24</v>
      </c>
      <c r="F2692">
        <v>11377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1</v>
      </c>
      <c r="O2692">
        <v>0</v>
      </c>
      <c r="P2692" t="s">
        <v>42</v>
      </c>
      <c r="Q2692" t="s">
        <v>83</v>
      </c>
    </row>
    <row r="2693" spans="1:17" x14ac:dyDescent="0.2">
      <c r="A2693" t="s">
        <v>277</v>
      </c>
      <c r="C2693" t="s">
        <v>5289</v>
      </c>
      <c r="D2693">
        <f t="shared" si="42"/>
        <v>2020</v>
      </c>
      <c r="E2693" t="s">
        <v>24</v>
      </c>
      <c r="F2693">
        <v>11377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1</v>
      </c>
      <c r="O2693">
        <v>0</v>
      </c>
      <c r="P2693" t="s">
        <v>57</v>
      </c>
      <c r="Q2693" t="s">
        <v>114</v>
      </c>
    </row>
    <row r="2694" spans="1:17" x14ac:dyDescent="0.2">
      <c r="A2694" t="s">
        <v>469</v>
      </c>
      <c r="C2694" t="s">
        <v>5291</v>
      </c>
      <c r="D2694">
        <f t="shared" si="42"/>
        <v>2020</v>
      </c>
      <c r="E2694" t="s">
        <v>24</v>
      </c>
      <c r="F2694">
        <v>11377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 t="s">
        <v>33</v>
      </c>
      <c r="Q2694" t="s">
        <v>122</v>
      </c>
    </row>
    <row r="2695" spans="1:17" x14ac:dyDescent="0.2">
      <c r="A2695" t="s">
        <v>277</v>
      </c>
      <c r="C2695" t="s">
        <v>5292</v>
      </c>
      <c r="D2695">
        <f t="shared" si="42"/>
        <v>2022</v>
      </c>
      <c r="E2695" t="s">
        <v>24</v>
      </c>
      <c r="F2695">
        <v>11377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 t="s">
        <v>78</v>
      </c>
      <c r="Q2695" t="s">
        <v>92</v>
      </c>
    </row>
    <row r="2696" spans="1:17" x14ac:dyDescent="0.2">
      <c r="B2696" t="s">
        <v>5294</v>
      </c>
      <c r="C2696" t="s">
        <v>5295</v>
      </c>
      <c r="D2696">
        <f t="shared" si="42"/>
        <v>2020</v>
      </c>
      <c r="E2696" t="s">
        <v>24</v>
      </c>
      <c r="F2696">
        <v>11377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 t="s">
        <v>101</v>
      </c>
      <c r="Q2696" t="s">
        <v>187</v>
      </c>
    </row>
    <row r="2697" spans="1:17" x14ac:dyDescent="0.2">
      <c r="A2697" t="s">
        <v>1074</v>
      </c>
      <c r="B2697" t="s">
        <v>277</v>
      </c>
      <c r="C2697" t="s">
        <v>5296</v>
      </c>
      <c r="D2697">
        <f t="shared" si="42"/>
        <v>2014</v>
      </c>
      <c r="E2697" t="s">
        <v>24</v>
      </c>
      <c r="F2697">
        <v>11377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</v>
      </c>
      <c r="P2697" t="s">
        <v>37</v>
      </c>
      <c r="Q2697" t="s">
        <v>119</v>
      </c>
    </row>
    <row r="2698" spans="1:17" x14ac:dyDescent="0.2">
      <c r="A2698" t="s">
        <v>277</v>
      </c>
      <c r="C2698" t="s">
        <v>5297</v>
      </c>
      <c r="D2698">
        <f t="shared" si="42"/>
        <v>2017</v>
      </c>
      <c r="E2698" t="s">
        <v>24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1</v>
      </c>
      <c r="O2698">
        <v>0</v>
      </c>
    </row>
    <row r="2699" spans="1:17" x14ac:dyDescent="0.2">
      <c r="A2699" t="s">
        <v>148</v>
      </c>
      <c r="B2699" t="s">
        <v>277</v>
      </c>
      <c r="C2699" t="s">
        <v>5298</v>
      </c>
      <c r="D2699">
        <f t="shared" si="42"/>
        <v>2016</v>
      </c>
      <c r="E2699" t="s">
        <v>24</v>
      </c>
      <c r="F2699">
        <v>11377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1</v>
      </c>
      <c r="O2699">
        <v>0</v>
      </c>
      <c r="P2699" t="s">
        <v>5299</v>
      </c>
      <c r="Q2699" t="s">
        <v>83</v>
      </c>
    </row>
    <row r="2700" spans="1:17" x14ac:dyDescent="0.2">
      <c r="A2700" t="s">
        <v>277</v>
      </c>
      <c r="C2700" t="s">
        <v>5300</v>
      </c>
      <c r="D2700">
        <f t="shared" si="42"/>
        <v>2018</v>
      </c>
      <c r="E2700" t="s">
        <v>24</v>
      </c>
      <c r="F2700">
        <v>11377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1</v>
      </c>
      <c r="O2700">
        <v>0</v>
      </c>
      <c r="P2700" t="s">
        <v>50</v>
      </c>
      <c r="Q2700" t="s">
        <v>51</v>
      </c>
    </row>
    <row r="2701" spans="1:17" x14ac:dyDescent="0.2">
      <c r="A2701" t="s">
        <v>1074</v>
      </c>
      <c r="C2701" t="s">
        <v>5301</v>
      </c>
      <c r="D2701">
        <f t="shared" si="42"/>
        <v>2022</v>
      </c>
      <c r="E2701" t="s">
        <v>24</v>
      </c>
      <c r="F2701">
        <v>11377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1</v>
      </c>
      <c r="O2701">
        <v>0</v>
      </c>
      <c r="P2701" t="s">
        <v>50</v>
      </c>
      <c r="Q2701" t="s">
        <v>51</v>
      </c>
    </row>
    <row r="2702" spans="1:17" x14ac:dyDescent="0.2">
      <c r="A2702" t="s">
        <v>148</v>
      </c>
      <c r="C2702" t="s">
        <v>5302</v>
      </c>
      <c r="D2702">
        <f t="shared" si="42"/>
        <v>2018</v>
      </c>
      <c r="E2702" t="s">
        <v>24</v>
      </c>
      <c r="F2702">
        <v>11377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0</v>
      </c>
      <c r="P2702" t="s">
        <v>1616</v>
      </c>
      <c r="Q2702" t="s">
        <v>5303</v>
      </c>
    </row>
    <row r="2703" spans="1:17" x14ac:dyDescent="0.2">
      <c r="A2703" t="s">
        <v>277</v>
      </c>
      <c r="B2703" t="s">
        <v>148</v>
      </c>
      <c r="C2703" t="s">
        <v>5304</v>
      </c>
      <c r="D2703">
        <f t="shared" si="42"/>
        <v>2013</v>
      </c>
      <c r="E2703" t="s">
        <v>24</v>
      </c>
      <c r="F2703">
        <v>11377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 t="s">
        <v>5305</v>
      </c>
      <c r="Q2703" t="s">
        <v>34</v>
      </c>
    </row>
    <row r="2704" spans="1:17" x14ac:dyDescent="0.2">
      <c r="A2704" t="s">
        <v>148</v>
      </c>
      <c r="C2704" t="s">
        <v>5306</v>
      </c>
      <c r="D2704">
        <f t="shared" si="42"/>
        <v>2023</v>
      </c>
      <c r="E2704" t="s">
        <v>24</v>
      </c>
      <c r="F2704">
        <v>11377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1</v>
      </c>
      <c r="O2704">
        <v>0</v>
      </c>
      <c r="P2704" t="s">
        <v>42</v>
      </c>
      <c r="Q2704" t="s">
        <v>2946</v>
      </c>
    </row>
    <row r="2705" spans="1:17" x14ac:dyDescent="0.2">
      <c r="A2705" t="s">
        <v>277</v>
      </c>
      <c r="C2705" t="s">
        <v>5307</v>
      </c>
      <c r="D2705">
        <f t="shared" si="42"/>
        <v>2023</v>
      </c>
      <c r="E2705" t="s">
        <v>24</v>
      </c>
      <c r="F2705">
        <v>11377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1</v>
      </c>
      <c r="P2705" t="s">
        <v>50</v>
      </c>
      <c r="Q2705" t="s">
        <v>51</v>
      </c>
    </row>
    <row r="2706" spans="1:17" x14ac:dyDescent="0.2">
      <c r="A2706" t="s">
        <v>277</v>
      </c>
      <c r="C2706" t="s">
        <v>5308</v>
      </c>
      <c r="D2706">
        <f t="shared" si="42"/>
        <v>2023</v>
      </c>
      <c r="E2706" t="s">
        <v>24</v>
      </c>
      <c r="F2706">
        <v>11377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1</v>
      </c>
      <c r="O2706">
        <v>0</v>
      </c>
      <c r="P2706" t="s">
        <v>57</v>
      </c>
      <c r="Q2706" t="s">
        <v>51</v>
      </c>
    </row>
    <row r="2707" spans="1:17" x14ac:dyDescent="0.2">
      <c r="A2707" t="s">
        <v>277</v>
      </c>
      <c r="C2707" t="s">
        <v>5309</v>
      </c>
      <c r="D2707">
        <f t="shared" si="42"/>
        <v>2018</v>
      </c>
      <c r="E2707" t="s">
        <v>24</v>
      </c>
      <c r="F2707">
        <v>11377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0</v>
      </c>
      <c r="P2707" t="s">
        <v>568</v>
      </c>
      <c r="Q2707" t="s">
        <v>216</v>
      </c>
    </row>
    <row r="2708" spans="1:17" x14ac:dyDescent="0.2">
      <c r="A2708" t="s">
        <v>469</v>
      </c>
      <c r="C2708" t="s">
        <v>5311</v>
      </c>
      <c r="D2708">
        <f t="shared" si="42"/>
        <v>2019</v>
      </c>
      <c r="E2708" t="s">
        <v>24</v>
      </c>
      <c r="F2708">
        <v>11377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1</v>
      </c>
      <c r="O2708">
        <v>0</v>
      </c>
      <c r="P2708" t="s">
        <v>365</v>
      </c>
      <c r="Q2708" t="s">
        <v>146</v>
      </c>
    </row>
    <row r="2709" spans="1:17" x14ac:dyDescent="0.2">
      <c r="A2709" t="s">
        <v>277</v>
      </c>
      <c r="B2709" t="s">
        <v>1997</v>
      </c>
      <c r="C2709" t="s">
        <v>5313</v>
      </c>
      <c r="D2709">
        <f t="shared" si="42"/>
        <v>2014</v>
      </c>
      <c r="E2709" t="s">
        <v>24</v>
      </c>
      <c r="F2709">
        <v>11377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 t="s">
        <v>1632</v>
      </c>
      <c r="Q2709" t="s">
        <v>5314</v>
      </c>
    </row>
    <row r="2710" spans="1:17" x14ac:dyDescent="0.2">
      <c r="A2710" t="s">
        <v>593</v>
      </c>
      <c r="B2710" t="s">
        <v>125</v>
      </c>
      <c r="C2710" t="s">
        <v>5316</v>
      </c>
      <c r="D2710">
        <f t="shared" si="42"/>
        <v>2015</v>
      </c>
      <c r="E2710" t="s">
        <v>24</v>
      </c>
      <c r="F2710">
        <v>11372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 t="s">
        <v>37</v>
      </c>
      <c r="Q2710" t="s">
        <v>239</v>
      </c>
    </row>
    <row r="2711" spans="1:17" x14ac:dyDescent="0.2">
      <c r="A2711" t="s">
        <v>593</v>
      </c>
      <c r="B2711" t="s">
        <v>125</v>
      </c>
      <c r="C2711" t="s">
        <v>5317</v>
      </c>
      <c r="D2711">
        <f t="shared" si="42"/>
        <v>2015</v>
      </c>
      <c r="E2711" t="s">
        <v>24</v>
      </c>
      <c r="F2711">
        <v>11372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1</v>
      </c>
      <c r="O2711">
        <v>0</v>
      </c>
      <c r="P2711" t="s">
        <v>57</v>
      </c>
      <c r="Q2711" t="s">
        <v>909</v>
      </c>
    </row>
    <row r="2712" spans="1:17" x14ac:dyDescent="0.2">
      <c r="A2712" t="s">
        <v>125</v>
      </c>
      <c r="B2712" t="s">
        <v>593</v>
      </c>
      <c r="C2712" t="s">
        <v>5318</v>
      </c>
      <c r="D2712">
        <f t="shared" si="42"/>
        <v>2015</v>
      </c>
      <c r="E2712" t="s">
        <v>24</v>
      </c>
      <c r="F2712">
        <v>11372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 t="s">
        <v>37</v>
      </c>
      <c r="Q2712" t="s">
        <v>570</v>
      </c>
    </row>
    <row r="2713" spans="1:17" x14ac:dyDescent="0.2">
      <c r="A2713" t="s">
        <v>593</v>
      </c>
      <c r="B2713" t="s">
        <v>125</v>
      </c>
      <c r="C2713" t="s">
        <v>5319</v>
      </c>
      <c r="D2713">
        <f t="shared" si="42"/>
        <v>2014</v>
      </c>
      <c r="E2713" t="s">
        <v>24</v>
      </c>
      <c r="F2713">
        <v>11372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1</v>
      </c>
      <c r="O2713">
        <v>0</v>
      </c>
      <c r="P2713" t="s">
        <v>42</v>
      </c>
      <c r="Q2713" t="s">
        <v>43</v>
      </c>
    </row>
    <row r="2714" spans="1:17" x14ac:dyDescent="0.2">
      <c r="A2714" t="s">
        <v>4954</v>
      </c>
      <c r="B2714" t="s">
        <v>2278</v>
      </c>
      <c r="C2714" t="s">
        <v>5321</v>
      </c>
      <c r="D2714">
        <f t="shared" si="42"/>
        <v>2014</v>
      </c>
      <c r="E2714" t="s">
        <v>24</v>
      </c>
      <c r="F2714">
        <v>11373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1</v>
      </c>
      <c r="O2714">
        <v>0</v>
      </c>
      <c r="P2714" t="s">
        <v>57</v>
      </c>
      <c r="Q2714" t="s">
        <v>43</v>
      </c>
    </row>
    <row r="2715" spans="1:17" x14ac:dyDescent="0.2">
      <c r="B2715" t="s">
        <v>5323</v>
      </c>
      <c r="C2715" t="s">
        <v>5324</v>
      </c>
      <c r="D2715">
        <f t="shared" si="42"/>
        <v>2018</v>
      </c>
      <c r="E2715" t="s">
        <v>24</v>
      </c>
      <c r="F2715">
        <v>11368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 t="s">
        <v>101</v>
      </c>
      <c r="Q2715" t="s">
        <v>119</v>
      </c>
    </row>
    <row r="2716" spans="1:17" x14ac:dyDescent="0.2">
      <c r="A2716" t="s">
        <v>1136</v>
      </c>
      <c r="B2716" t="s">
        <v>31</v>
      </c>
      <c r="C2716" t="s">
        <v>5326</v>
      </c>
      <c r="D2716">
        <f t="shared" si="42"/>
        <v>2013</v>
      </c>
      <c r="E2716" t="s">
        <v>24</v>
      </c>
      <c r="F2716">
        <v>11368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1</v>
      </c>
      <c r="O2716">
        <v>0</v>
      </c>
      <c r="P2716" t="s">
        <v>1632</v>
      </c>
      <c r="Q2716" t="s">
        <v>43</v>
      </c>
    </row>
    <row r="2717" spans="1:17" x14ac:dyDescent="0.2">
      <c r="A2717" t="s">
        <v>1002</v>
      </c>
      <c r="B2717" t="s">
        <v>1997</v>
      </c>
      <c r="C2717" t="s">
        <v>5328</v>
      </c>
      <c r="D2717">
        <f t="shared" si="42"/>
        <v>2014</v>
      </c>
      <c r="E2717" t="s">
        <v>24</v>
      </c>
      <c r="F2717">
        <v>11368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0</v>
      </c>
      <c r="P2717" t="s">
        <v>37</v>
      </c>
      <c r="Q2717" t="s">
        <v>34</v>
      </c>
    </row>
    <row r="2718" spans="1:17" x14ac:dyDescent="0.2">
      <c r="A2718" t="s">
        <v>125</v>
      </c>
      <c r="C2718" t="s">
        <v>5330</v>
      </c>
      <c r="D2718">
        <f t="shared" si="42"/>
        <v>2019</v>
      </c>
      <c r="E2718" t="s">
        <v>24</v>
      </c>
      <c r="F2718">
        <v>11368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1</v>
      </c>
      <c r="O2718">
        <v>0</v>
      </c>
      <c r="P2718" t="s">
        <v>50</v>
      </c>
      <c r="Q2718" t="s">
        <v>51</v>
      </c>
    </row>
    <row r="2719" spans="1:17" x14ac:dyDescent="0.2">
      <c r="C2719" t="s">
        <v>5332</v>
      </c>
      <c r="D2719">
        <f t="shared" si="42"/>
        <v>2017</v>
      </c>
      <c r="E2719" t="s">
        <v>24</v>
      </c>
      <c r="F2719">
        <v>11368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2</v>
      </c>
      <c r="M2719">
        <v>0</v>
      </c>
      <c r="N2719">
        <v>1</v>
      </c>
      <c r="O2719">
        <v>0</v>
      </c>
      <c r="P2719" t="s">
        <v>57</v>
      </c>
      <c r="Q2719" t="s">
        <v>83</v>
      </c>
    </row>
    <row r="2720" spans="1:17" x14ac:dyDescent="0.2">
      <c r="A2720" t="s">
        <v>1002</v>
      </c>
      <c r="B2720" t="s">
        <v>125</v>
      </c>
      <c r="C2720" t="s">
        <v>5334</v>
      </c>
      <c r="D2720">
        <f t="shared" si="42"/>
        <v>2013</v>
      </c>
      <c r="E2720" t="s">
        <v>24</v>
      </c>
      <c r="F2720">
        <v>11368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 t="s">
        <v>101</v>
      </c>
      <c r="Q2720" t="s">
        <v>570</v>
      </c>
    </row>
    <row r="2721" spans="1:17" x14ac:dyDescent="0.2">
      <c r="A2721" t="s">
        <v>1103</v>
      </c>
      <c r="C2721" t="s">
        <v>5336</v>
      </c>
      <c r="D2721">
        <f t="shared" si="42"/>
        <v>2019</v>
      </c>
      <c r="E2721" t="s">
        <v>24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 t="s">
        <v>33</v>
      </c>
      <c r="Q2721" t="s">
        <v>71</v>
      </c>
    </row>
    <row r="2722" spans="1:17" x14ac:dyDescent="0.2">
      <c r="B2722" t="s">
        <v>5338</v>
      </c>
      <c r="C2722" t="s">
        <v>5339</v>
      </c>
      <c r="D2722">
        <f t="shared" si="42"/>
        <v>2019</v>
      </c>
      <c r="E2722" t="s">
        <v>24</v>
      </c>
      <c r="F2722">
        <v>11368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 t="s">
        <v>264</v>
      </c>
      <c r="Q2722" t="s">
        <v>122</v>
      </c>
    </row>
    <row r="2723" spans="1:17" x14ac:dyDescent="0.2">
      <c r="A2723" t="s">
        <v>1103</v>
      </c>
      <c r="B2723" t="s">
        <v>125</v>
      </c>
      <c r="C2723" t="s">
        <v>5341</v>
      </c>
      <c r="D2723">
        <f t="shared" si="42"/>
        <v>2015</v>
      </c>
      <c r="E2723" t="s">
        <v>24</v>
      </c>
      <c r="F2723">
        <v>11368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 t="s">
        <v>33</v>
      </c>
      <c r="Q2723" t="s">
        <v>34</v>
      </c>
    </row>
    <row r="2724" spans="1:17" x14ac:dyDescent="0.2">
      <c r="A2724" t="s">
        <v>3727</v>
      </c>
      <c r="C2724" t="s">
        <v>5343</v>
      </c>
      <c r="D2724">
        <f t="shared" si="42"/>
        <v>2020</v>
      </c>
      <c r="E2724" t="s">
        <v>24</v>
      </c>
      <c r="F2724">
        <v>11368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 t="s">
        <v>2079</v>
      </c>
      <c r="Q2724" t="s">
        <v>92</v>
      </c>
    </row>
    <row r="2725" spans="1:17" x14ac:dyDescent="0.2">
      <c r="A2725" t="s">
        <v>1103</v>
      </c>
      <c r="C2725" t="s">
        <v>5345</v>
      </c>
      <c r="D2725">
        <f t="shared" si="42"/>
        <v>2020</v>
      </c>
      <c r="E2725" t="s">
        <v>24</v>
      </c>
      <c r="F2725">
        <v>11368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1</v>
      </c>
      <c r="O2725">
        <v>0</v>
      </c>
      <c r="P2725" t="s">
        <v>619</v>
      </c>
      <c r="Q2725" t="s">
        <v>5346</v>
      </c>
    </row>
    <row r="2726" spans="1:17" x14ac:dyDescent="0.2">
      <c r="A2726" t="s">
        <v>125</v>
      </c>
      <c r="B2726" t="s">
        <v>1002</v>
      </c>
      <c r="C2726" t="s">
        <v>5347</v>
      </c>
      <c r="D2726">
        <f t="shared" si="42"/>
        <v>2013</v>
      </c>
      <c r="E2726" t="s">
        <v>24</v>
      </c>
      <c r="F2726">
        <v>11368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1</v>
      </c>
      <c r="O2726">
        <v>0</v>
      </c>
      <c r="P2726" t="s">
        <v>42</v>
      </c>
      <c r="Q2726" t="s">
        <v>2030</v>
      </c>
    </row>
    <row r="2727" spans="1:17" x14ac:dyDescent="0.2">
      <c r="B2727" t="s">
        <v>5349</v>
      </c>
      <c r="C2727" t="s">
        <v>5350</v>
      </c>
      <c r="D2727">
        <f t="shared" si="42"/>
        <v>2021</v>
      </c>
      <c r="E2727" t="s">
        <v>24</v>
      </c>
      <c r="F2727">
        <v>11368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 t="s">
        <v>101</v>
      </c>
      <c r="Q2727" t="s">
        <v>5351</v>
      </c>
    </row>
    <row r="2728" spans="1:17" x14ac:dyDescent="0.2">
      <c r="B2728" t="s">
        <v>5353</v>
      </c>
      <c r="C2728" t="s">
        <v>5354</v>
      </c>
      <c r="D2728">
        <f t="shared" si="42"/>
        <v>2021</v>
      </c>
      <c r="E2728" t="s">
        <v>24</v>
      </c>
      <c r="F2728">
        <v>11368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0</v>
      </c>
      <c r="P2728" t="s">
        <v>598</v>
      </c>
      <c r="Q2728" t="s">
        <v>187</v>
      </c>
    </row>
    <row r="2729" spans="1:17" x14ac:dyDescent="0.2">
      <c r="A2729" t="s">
        <v>1002</v>
      </c>
      <c r="C2729" t="s">
        <v>5355</v>
      </c>
      <c r="D2729">
        <f t="shared" si="42"/>
        <v>2022</v>
      </c>
      <c r="E2729" t="s">
        <v>24</v>
      </c>
      <c r="F2729">
        <v>11368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0</v>
      </c>
      <c r="P2729" t="s">
        <v>3306</v>
      </c>
      <c r="Q2729" t="s">
        <v>5356</v>
      </c>
    </row>
    <row r="2730" spans="1:17" x14ac:dyDescent="0.2">
      <c r="B2730" t="s">
        <v>5358</v>
      </c>
      <c r="C2730" t="s">
        <v>5359</v>
      </c>
      <c r="D2730">
        <f t="shared" si="42"/>
        <v>2017</v>
      </c>
      <c r="E2730" t="s">
        <v>24</v>
      </c>
      <c r="F2730">
        <v>11368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1</v>
      </c>
      <c r="O2730">
        <v>0</v>
      </c>
      <c r="P2730" t="s">
        <v>57</v>
      </c>
      <c r="Q2730" t="s">
        <v>43</v>
      </c>
    </row>
    <row r="2731" spans="1:17" x14ac:dyDescent="0.2">
      <c r="B2731" t="s">
        <v>5361</v>
      </c>
      <c r="C2731" t="s">
        <v>5362</v>
      </c>
      <c r="D2731">
        <f t="shared" si="42"/>
        <v>2020</v>
      </c>
      <c r="E2731" t="s">
        <v>24</v>
      </c>
      <c r="F2731">
        <v>11368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1</v>
      </c>
      <c r="O2731">
        <v>0</v>
      </c>
      <c r="P2731" t="s">
        <v>50</v>
      </c>
      <c r="Q2731" t="s">
        <v>114</v>
      </c>
    </row>
    <row r="2732" spans="1:17" x14ac:dyDescent="0.2">
      <c r="A2732" t="s">
        <v>125</v>
      </c>
      <c r="C2732" t="s">
        <v>5364</v>
      </c>
      <c r="D2732">
        <f t="shared" si="42"/>
        <v>2017</v>
      </c>
      <c r="E2732" t="s">
        <v>24</v>
      </c>
      <c r="F2732">
        <v>11368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1</v>
      </c>
      <c r="O2732">
        <v>0</v>
      </c>
      <c r="P2732" t="s">
        <v>50</v>
      </c>
      <c r="Q2732" t="s">
        <v>43</v>
      </c>
    </row>
    <row r="2733" spans="1:17" x14ac:dyDescent="0.2">
      <c r="B2733" t="s">
        <v>5366</v>
      </c>
      <c r="C2733" t="s">
        <v>5367</v>
      </c>
      <c r="D2733">
        <f t="shared" si="42"/>
        <v>2019</v>
      </c>
      <c r="E2733" t="s">
        <v>24</v>
      </c>
      <c r="F2733">
        <v>11368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 t="s">
        <v>101</v>
      </c>
      <c r="Q2733" t="s">
        <v>38</v>
      </c>
    </row>
    <row r="2734" spans="1:17" x14ac:dyDescent="0.2">
      <c r="A2734" t="s">
        <v>1002</v>
      </c>
      <c r="C2734" t="s">
        <v>5369</v>
      </c>
      <c r="D2734">
        <f t="shared" si="42"/>
        <v>2022</v>
      </c>
      <c r="E2734" t="s">
        <v>24</v>
      </c>
      <c r="F2734">
        <v>11368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 t="s">
        <v>57</v>
      </c>
      <c r="Q2734" t="s">
        <v>71</v>
      </c>
    </row>
    <row r="2735" spans="1:17" x14ac:dyDescent="0.2">
      <c r="A2735" t="s">
        <v>133</v>
      </c>
      <c r="B2735" t="s">
        <v>1002</v>
      </c>
      <c r="C2735" t="s">
        <v>5371</v>
      </c>
      <c r="D2735">
        <f t="shared" si="42"/>
        <v>2014</v>
      </c>
      <c r="E2735" t="s">
        <v>24</v>
      </c>
      <c r="F2735">
        <v>11368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1</v>
      </c>
      <c r="O2735">
        <v>0</v>
      </c>
      <c r="P2735" t="s">
        <v>57</v>
      </c>
      <c r="Q2735" t="s">
        <v>43</v>
      </c>
    </row>
    <row r="2736" spans="1:17" x14ac:dyDescent="0.2">
      <c r="A2736" t="s">
        <v>4359</v>
      </c>
      <c r="C2736" t="s">
        <v>5373</v>
      </c>
      <c r="D2736">
        <f t="shared" si="42"/>
        <v>2023</v>
      </c>
      <c r="E2736" t="s">
        <v>24</v>
      </c>
      <c r="F2736">
        <v>11368</v>
      </c>
      <c r="G2736">
        <v>1</v>
      </c>
      <c r="H2736">
        <v>0</v>
      </c>
      <c r="I2736">
        <v>0</v>
      </c>
      <c r="J2736">
        <v>2</v>
      </c>
      <c r="K2736">
        <v>0</v>
      </c>
      <c r="L2736">
        <v>1</v>
      </c>
      <c r="M2736">
        <v>0</v>
      </c>
      <c r="N2736">
        <v>3</v>
      </c>
      <c r="O2736">
        <v>0</v>
      </c>
      <c r="P2736" t="s">
        <v>5374</v>
      </c>
      <c r="Q2736" t="s">
        <v>5375</v>
      </c>
    </row>
    <row r="2737" spans="1:17" x14ac:dyDescent="0.2">
      <c r="A2737" t="s">
        <v>582</v>
      </c>
      <c r="B2737" t="s">
        <v>918</v>
      </c>
      <c r="C2737" t="s">
        <v>5377</v>
      </c>
      <c r="D2737">
        <f t="shared" si="42"/>
        <v>2014</v>
      </c>
      <c r="E2737" t="s">
        <v>24</v>
      </c>
      <c r="F2737">
        <v>11372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 t="s">
        <v>57</v>
      </c>
      <c r="Q2737" t="s">
        <v>83</v>
      </c>
    </row>
    <row r="2738" spans="1:17" x14ac:dyDescent="0.2">
      <c r="A2738" t="s">
        <v>918</v>
      </c>
      <c r="C2738" t="s">
        <v>5378</v>
      </c>
      <c r="D2738">
        <f t="shared" si="42"/>
        <v>2018</v>
      </c>
      <c r="E2738" t="s">
        <v>24</v>
      </c>
      <c r="F2738">
        <v>11372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 t="s">
        <v>50</v>
      </c>
      <c r="Q2738" t="s">
        <v>239</v>
      </c>
    </row>
    <row r="2739" spans="1:17" x14ac:dyDescent="0.2">
      <c r="A2739" t="s">
        <v>918</v>
      </c>
      <c r="B2739" t="s">
        <v>630</v>
      </c>
      <c r="C2739" t="s">
        <v>5380</v>
      </c>
      <c r="D2739">
        <f t="shared" si="42"/>
        <v>2015</v>
      </c>
      <c r="E2739" t="s">
        <v>24</v>
      </c>
      <c r="F2739">
        <v>11372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 t="s">
        <v>37</v>
      </c>
      <c r="Q2739" t="s">
        <v>34</v>
      </c>
    </row>
    <row r="2740" spans="1:17" x14ac:dyDescent="0.2">
      <c r="B2740" t="s">
        <v>5382</v>
      </c>
      <c r="C2740" t="s">
        <v>5383</v>
      </c>
      <c r="D2740">
        <f t="shared" si="42"/>
        <v>2019</v>
      </c>
      <c r="E2740" t="s">
        <v>24</v>
      </c>
      <c r="F2740">
        <v>11372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 t="s">
        <v>3111</v>
      </c>
      <c r="Q2740" t="s">
        <v>187</v>
      </c>
    </row>
    <row r="2741" spans="1:17" x14ac:dyDescent="0.2">
      <c r="A2741" t="s">
        <v>634</v>
      </c>
      <c r="C2741" t="s">
        <v>5385</v>
      </c>
      <c r="D2741">
        <f t="shared" si="42"/>
        <v>2019</v>
      </c>
      <c r="E2741" t="s">
        <v>24</v>
      </c>
      <c r="F2741">
        <v>11372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 t="s">
        <v>101</v>
      </c>
      <c r="Q2741" t="s">
        <v>71</v>
      </c>
    </row>
    <row r="2742" spans="1:17" x14ac:dyDescent="0.2">
      <c r="A2742" t="s">
        <v>46</v>
      </c>
      <c r="B2742" t="s">
        <v>582</v>
      </c>
      <c r="C2742" t="s">
        <v>5387</v>
      </c>
      <c r="D2742">
        <f t="shared" si="42"/>
        <v>2013</v>
      </c>
      <c r="E2742" t="s">
        <v>24</v>
      </c>
      <c r="F2742">
        <v>11372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1</v>
      </c>
      <c r="O2742">
        <v>0</v>
      </c>
      <c r="P2742" t="s">
        <v>57</v>
      </c>
      <c r="Q2742" t="s">
        <v>83</v>
      </c>
    </row>
    <row r="2743" spans="1:17" x14ac:dyDescent="0.2">
      <c r="A2743" t="s">
        <v>918</v>
      </c>
      <c r="B2743" t="s">
        <v>634</v>
      </c>
      <c r="C2743" t="s">
        <v>5389</v>
      </c>
      <c r="D2743">
        <f t="shared" si="42"/>
        <v>2013</v>
      </c>
      <c r="E2743" t="s">
        <v>24</v>
      </c>
      <c r="F2743">
        <v>11372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 t="s">
        <v>37</v>
      </c>
      <c r="Q2743" t="s">
        <v>119</v>
      </c>
    </row>
    <row r="2744" spans="1:17" x14ac:dyDescent="0.2">
      <c r="A2744" t="s">
        <v>46</v>
      </c>
      <c r="B2744" t="s">
        <v>630</v>
      </c>
      <c r="C2744" t="s">
        <v>5391</v>
      </c>
      <c r="D2744">
        <f t="shared" si="42"/>
        <v>2015</v>
      </c>
      <c r="E2744" t="s">
        <v>24</v>
      </c>
      <c r="F2744">
        <v>11372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1</v>
      </c>
      <c r="O2744">
        <v>0</v>
      </c>
      <c r="P2744" t="s">
        <v>42</v>
      </c>
      <c r="Q2744" t="s">
        <v>43</v>
      </c>
    </row>
    <row r="2745" spans="1:17" x14ac:dyDescent="0.2">
      <c r="A2745" t="s">
        <v>593</v>
      </c>
      <c r="C2745" t="s">
        <v>5393</v>
      </c>
      <c r="D2745">
        <f t="shared" si="42"/>
        <v>2018</v>
      </c>
      <c r="E2745" t="s">
        <v>24</v>
      </c>
      <c r="F2745">
        <v>11372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 t="s">
        <v>101</v>
      </c>
      <c r="Q2745" t="s">
        <v>119</v>
      </c>
    </row>
    <row r="2746" spans="1:17" x14ac:dyDescent="0.2">
      <c r="A2746" t="s">
        <v>634</v>
      </c>
      <c r="C2746" t="s">
        <v>5394</v>
      </c>
      <c r="D2746">
        <f t="shared" si="42"/>
        <v>2020</v>
      </c>
      <c r="E2746" t="s">
        <v>24</v>
      </c>
      <c r="F2746">
        <v>11372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1</v>
      </c>
      <c r="O2746">
        <v>0</v>
      </c>
      <c r="P2746" t="s">
        <v>50</v>
      </c>
      <c r="Q2746" t="s">
        <v>146</v>
      </c>
    </row>
    <row r="2747" spans="1:17" x14ac:dyDescent="0.2">
      <c r="A2747" t="s">
        <v>630</v>
      </c>
      <c r="C2747" t="s">
        <v>5396</v>
      </c>
      <c r="D2747">
        <f t="shared" si="42"/>
        <v>2020</v>
      </c>
      <c r="E2747" t="s">
        <v>24</v>
      </c>
      <c r="F2747">
        <v>11372</v>
      </c>
      <c r="G2747">
        <v>1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 t="s">
        <v>101</v>
      </c>
      <c r="Q2747" t="s">
        <v>181</v>
      </c>
    </row>
    <row r="2748" spans="1:17" x14ac:dyDescent="0.2">
      <c r="A2748" t="s">
        <v>593</v>
      </c>
      <c r="C2748" t="s">
        <v>5397</v>
      </c>
      <c r="D2748">
        <f t="shared" si="42"/>
        <v>2021</v>
      </c>
      <c r="E2748" t="s">
        <v>24</v>
      </c>
      <c r="F2748">
        <v>11372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 t="s">
        <v>4776</v>
      </c>
      <c r="Q2748" t="s">
        <v>187</v>
      </c>
    </row>
    <row r="2749" spans="1:17" x14ac:dyDescent="0.2">
      <c r="A2749" t="s">
        <v>630</v>
      </c>
      <c r="B2749" t="s">
        <v>46</v>
      </c>
      <c r="C2749" t="s">
        <v>5398</v>
      </c>
      <c r="D2749">
        <f t="shared" si="42"/>
        <v>2016</v>
      </c>
      <c r="E2749" t="s">
        <v>24</v>
      </c>
      <c r="F2749">
        <v>11372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1</v>
      </c>
      <c r="O2749">
        <v>0</v>
      </c>
      <c r="P2749" t="s">
        <v>57</v>
      </c>
      <c r="Q2749" t="s">
        <v>43</v>
      </c>
    </row>
    <row r="2750" spans="1:17" x14ac:dyDescent="0.2">
      <c r="B2750" t="s">
        <v>5400</v>
      </c>
      <c r="C2750" t="s">
        <v>5401</v>
      </c>
      <c r="D2750">
        <f t="shared" si="42"/>
        <v>2021</v>
      </c>
      <c r="E2750" t="s">
        <v>24</v>
      </c>
      <c r="F2750">
        <v>11372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1</v>
      </c>
      <c r="O2750">
        <v>0</v>
      </c>
      <c r="P2750" t="s">
        <v>57</v>
      </c>
      <c r="Q2750" t="s">
        <v>688</v>
      </c>
    </row>
    <row r="2751" spans="1:17" x14ac:dyDescent="0.2">
      <c r="A2751" t="s">
        <v>630</v>
      </c>
      <c r="C2751" t="s">
        <v>5403</v>
      </c>
      <c r="D2751">
        <f t="shared" si="42"/>
        <v>2018</v>
      </c>
      <c r="E2751" t="s">
        <v>24</v>
      </c>
      <c r="F2751">
        <v>11372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1</v>
      </c>
      <c r="O2751">
        <v>0</v>
      </c>
      <c r="P2751" t="s">
        <v>377</v>
      </c>
      <c r="Q2751" t="s">
        <v>175</v>
      </c>
    </row>
    <row r="2752" spans="1:17" x14ac:dyDescent="0.2">
      <c r="B2752" t="s">
        <v>5405</v>
      </c>
      <c r="C2752" t="s">
        <v>5406</v>
      </c>
      <c r="D2752">
        <f t="shared" si="42"/>
        <v>2017</v>
      </c>
      <c r="E2752" t="s">
        <v>24</v>
      </c>
      <c r="F2752">
        <v>11372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2</v>
      </c>
      <c r="M2752">
        <v>0</v>
      </c>
      <c r="N2752">
        <v>2</v>
      </c>
      <c r="O2752">
        <v>0</v>
      </c>
      <c r="P2752" t="s">
        <v>50</v>
      </c>
      <c r="Q2752" t="s">
        <v>239</v>
      </c>
    </row>
    <row r="2753" spans="1:17" x14ac:dyDescent="0.2">
      <c r="A2753" t="s">
        <v>582</v>
      </c>
      <c r="C2753" t="s">
        <v>5408</v>
      </c>
      <c r="D2753">
        <f t="shared" si="42"/>
        <v>2017</v>
      </c>
      <c r="E2753" t="s">
        <v>24</v>
      </c>
      <c r="F2753">
        <v>11372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 t="s">
        <v>170</v>
      </c>
      <c r="Q2753" t="s">
        <v>34</v>
      </c>
    </row>
    <row r="2754" spans="1:17" x14ac:dyDescent="0.2">
      <c r="A2754" t="s">
        <v>918</v>
      </c>
      <c r="B2754" t="s">
        <v>514</v>
      </c>
      <c r="C2754" t="s">
        <v>5410</v>
      </c>
      <c r="D2754">
        <f t="shared" si="42"/>
        <v>2016</v>
      </c>
      <c r="E2754" t="s">
        <v>24</v>
      </c>
      <c r="F2754">
        <v>11372</v>
      </c>
      <c r="G2754">
        <v>1</v>
      </c>
      <c r="H2754">
        <v>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 t="s">
        <v>33</v>
      </c>
      <c r="Q2754" t="s">
        <v>119</v>
      </c>
    </row>
    <row r="2755" spans="1:17" x14ac:dyDescent="0.2">
      <c r="A2755" t="s">
        <v>593</v>
      </c>
      <c r="C2755" t="s">
        <v>5411</v>
      </c>
      <c r="D2755">
        <f t="shared" ref="D2755:D2818" si="43">VALUE(LEFT(C2755,4))</f>
        <v>2021</v>
      </c>
      <c r="E2755" t="s">
        <v>24</v>
      </c>
      <c r="F2755">
        <v>11372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1</v>
      </c>
      <c r="O2755">
        <v>0</v>
      </c>
      <c r="P2755" t="s">
        <v>50</v>
      </c>
      <c r="Q2755" t="s">
        <v>497</v>
      </c>
    </row>
    <row r="2756" spans="1:17" x14ac:dyDescent="0.2">
      <c r="A2756" t="s">
        <v>582</v>
      </c>
      <c r="C2756" t="s">
        <v>5413</v>
      </c>
      <c r="D2756">
        <f t="shared" si="43"/>
        <v>2020</v>
      </c>
      <c r="E2756" t="s">
        <v>24</v>
      </c>
      <c r="F2756">
        <v>11372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1</v>
      </c>
      <c r="O2756">
        <v>0</v>
      </c>
      <c r="P2756" t="s">
        <v>50</v>
      </c>
      <c r="Q2756" t="s">
        <v>114</v>
      </c>
    </row>
    <row r="2757" spans="1:17" x14ac:dyDescent="0.2">
      <c r="A2757" t="s">
        <v>918</v>
      </c>
      <c r="C2757" t="s">
        <v>5414</v>
      </c>
      <c r="D2757">
        <f t="shared" si="43"/>
        <v>2019</v>
      </c>
      <c r="E2757" t="s">
        <v>24</v>
      </c>
      <c r="F2757">
        <v>11372</v>
      </c>
      <c r="G2757">
        <v>1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 t="s">
        <v>264</v>
      </c>
      <c r="Q2757" t="s">
        <v>38</v>
      </c>
    </row>
    <row r="2758" spans="1:17" x14ac:dyDescent="0.2">
      <c r="A2758" t="s">
        <v>5084</v>
      </c>
      <c r="B2758" t="s">
        <v>158</v>
      </c>
      <c r="C2758" t="s">
        <v>5416</v>
      </c>
      <c r="D2758">
        <f t="shared" si="43"/>
        <v>2016</v>
      </c>
      <c r="E2758" t="s">
        <v>24</v>
      </c>
      <c r="F2758">
        <v>11373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1</v>
      </c>
      <c r="O2758">
        <v>0</v>
      </c>
      <c r="P2758" t="s">
        <v>42</v>
      </c>
      <c r="Q2758" t="s">
        <v>43</v>
      </c>
    </row>
    <row r="2759" spans="1:17" x14ac:dyDescent="0.2">
      <c r="B2759" t="s">
        <v>5418</v>
      </c>
      <c r="C2759" t="s">
        <v>5419</v>
      </c>
      <c r="D2759">
        <f t="shared" si="43"/>
        <v>2022</v>
      </c>
      <c r="E2759" t="s">
        <v>24</v>
      </c>
      <c r="F2759">
        <v>11373</v>
      </c>
      <c r="G2759">
        <v>1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 t="s">
        <v>5420</v>
      </c>
      <c r="Q2759" t="s">
        <v>187</v>
      </c>
    </row>
    <row r="2760" spans="1:17" x14ac:dyDescent="0.2">
      <c r="A2760" t="s">
        <v>4786</v>
      </c>
      <c r="B2760" t="s">
        <v>5422</v>
      </c>
      <c r="C2760" t="s">
        <v>5423</v>
      </c>
      <c r="D2760">
        <f t="shared" si="43"/>
        <v>2014</v>
      </c>
      <c r="E2760" t="s">
        <v>24</v>
      </c>
      <c r="F2760">
        <v>11373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1</v>
      </c>
      <c r="O2760">
        <v>0</v>
      </c>
      <c r="P2760" t="s">
        <v>57</v>
      </c>
      <c r="Q2760" t="s">
        <v>43</v>
      </c>
    </row>
    <row r="2761" spans="1:17" x14ac:dyDescent="0.2">
      <c r="B2761" t="s">
        <v>5425</v>
      </c>
      <c r="C2761" t="s">
        <v>5426</v>
      </c>
      <c r="D2761">
        <f t="shared" si="43"/>
        <v>2020</v>
      </c>
      <c r="E2761" t="s">
        <v>24</v>
      </c>
      <c r="F2761">
        <v>11373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 t="s">
        <v>50</v>
      </c>
      <c r="Q2761" t="s">
        <v>71</v>
      </c>
    </row>
    <row r="2762" spans="1:17" x14ac:dyDescent="0.2">
      <c r="B2762" t="s">
        <v>5425</v>
      </c>
      <c r="C2762" t="s">
        <v>5427</v>
      </c>
      <c r="D2762">
        <f t="shared" si="43"/>
        <v>2019</v>
      </c>
      <c r="E2762" t="s">
        <v>24</v>
      </c>
      <c r="F2762">
        <v>11373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 t="s">
        <v>37</v>
      </c>
      <c r="Q2762" t="s">
        <v>187</v>
      </c>
    </row>
    <row r="2763" spans="1:17" x14ac:dyDescent="0.2">
      <c r="B2763" t="s">
        <v>5429</v>
      </c>
      <c r="C2763" t="s">
        <v>5430</v>
      </c>
      <c r="D2763">
        <f t="shared" si="43"/>
        <v>2018</v>
      </c>
      <c r="E2763" t="s">
        <v>24</v>
      </c>
      <c r="F2763">
        <v>11373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 t="s">
        <v>37</v>
      </c>
      <c r="Q2763" t="s">
        <v>171</v>
      </c>
    </row>
    <row r="2764" spans="1:17" x14ac:dyDescent="0.2">
      <c r="A2764" t="s">
        <v>1136</v>
      </c>
      <c r="B2764" t="s">
        <v>918</v>
      </c>
      <c r="C2764" t="s">
        <v>5431</v>
      </c>
      <c r="D2764">
        <f t="shared" si="43"/>
        <v>2013</v>
      </c>
      <c r="E2764" t="s">
        <v>24</v>
      </c>
      <c r="F2764">
        <v>11368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1</v>
      </c>
      <c r="O2764">
        <v>0</v>
      </c>
      <c r="P2764" t="s">
        <v>57</v>
      </c>
      <c r="Q2764" t="s">
        <v>43</v>
      </c>
    </row>
    <row r="2765" spans="1:17" x14ac:dyDescent="0.2">
      <c r="A2765" t="s">
        <v>918</v>
      </c>
      <c r="B2765" t="s">
        <v>1896</v>
      </c>
      <c r="C2765" t="s">
        <v>5433</v>
      </c>
      <c r="D2765">
        <f t="shared" si="43"/>
        <v>2015</v>
      </c>
      <c r="E2765" t="s">
        <v>24</v>
      </c>
      <c r="F2765">
        <v>11368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 t="s">
        <v>2518</v>
      </c>
      <c r="Q2765" t="s">
        <v>34</v>
      </c>
    </row>
    <row r="2766" spans="1:17" x14ac:dyDescent="0.2">
      <c r="C2766" t="s">
        <v>5435</v>
      </c>
      <c r="D2766">
        <f t="shared" si="43"/>
        <v>2016</v>
      </c>
      <c r="E2766" t="s">
        <v>24</v>
      </c>
      <c r="F2766">
        <v>11368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1</v>
      </c>
      <c r="O2766">
        <v>0</v>
      </c>
      <c r="P2766" t="s">
        <v>57</v>
      </c>
      <c r="Q2766" t="s">
        <v>43</v>
      </c>
    </row>
    <row r="2767" spans="1:17" x14ac:dyDescent="0.2">
      <c r="A2767" t="s">
        <v>1896</v>
      </c>
      <c r="C2767" t="s">
        <v>5437</v>
      </c>
      <c r="D2767">
        <f t="shared" si="43"/>
        <v>2018</v>
      </c>
      <c r="E2767" t="s">
        <v>24</v>
      </c>
      <c r="F2767">
        <v>11368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 t="s">
        <v>101</v>
      </c>
      <c r="Q2767" t="s">
        <v>187</v>
      </c>
    </row>
    <row r="2768" spans="1:17" x14ac:dyDescent="0.2">
      <c r="A2768" t="s">
        <v>31</v>
      </c>
      <c r="C2768" t="s">
        <v>5438</v>
      </c>
      <c r="D2768">
        <f t="shared" si="43"/>
        <v>2023</v>
      </c>
      <c r="E2768" t="s">
        <v>24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 t="s">
        <v>5439</v>
      </c>
      <c r="Q2768" t="s">
        <v>71</v>
      </c>
    </row>
    <row r="2769" spans="1:17" x14ac:dyDescent="0.2">
      <c r="B2769" t="s">
        <v>5441</v>
      </c>
      <c r="C2769" t="s">
        <v>5442</v>
      </c>
      <c r="D2769">
        <f t="shared" si="43"/>
        <v>2019</v>
      </c>
      <c r="E2769" t="s">
        <v>24</v>
      </c>
      <c r="F2769">
        <v>11368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1</v>
      </c>
      <c r="O2769">
        <v>0</v>
      </c>
    </row>
    <row r="2770" spans="1:17" x14ac:dyDescent="0.2">
      <c r="A2770" t="s">
        <v>1074</v>
      </c>
      <c r="B2770" t="s">
        <v>2180</v>
      </c>
      <c r="C2770" t="s">
        <v>5444</v>
      </c>
      <c r="D2770">
        <f t="shared" si="43"/>
        <v>2013</v>
      </c>
      <c r="E2770" t="s">
        <v>24</v>
      </c>
      <c r="F2770">
        <v>11368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 t="s">
        <v>57</v>
      </c>
      <c r="Q2770" t="s">
        <v>250</v>
      </c>
    </row>
    <row r="2771" spans="1:17" x14ac:dyDescent="0.2">
      <c r="B2771" t="s">
        <v>5446</v>
      </c>
      <c r="C2771" t="s">
        <v>5447</v>
      </c>
      <c r="D2771">
        <f t="shared" si="43"/>
        <v>2017</v>
      </c>
      <c r="E2771" t="s">
        <v>24</v>
      </c>
      <c r="F2771">
        <v>11368</v>
      </c>
      <c r="G2771">
        <v>1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 t="s">
        <v>101</v>
      </c>
      <c r="Q2771" t="s">
        <v>239</v>
      </c>
    </row>
    <row r="2772" spans="1:17" x14ac:dyDescent="0.2">
      <c r="A2772" t="s">
        <v>2180</v>
      </c>
      <c r="C2772" t="s">
        <v>5449</v>
      </c>
      <c r="D2772">
        <f t="shared" si="43"/>
        <v>2017</v>
      </c>
      <c r="E2772" t="s">
        <v>24</v>
      </c>
      <c r="F2772">
        <v>11372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1</v>
      </c>
      <c r="O2772">
        <v>0</v>
      </c>
      <c r="P2772" t="s">
        <v>50</v>
      </c>
      <c r="Q2772" t="s">
        <v>68</v>
      </c>
    </row>
    <row r="2773" spans="1:17" x14ac:dyDescent="0.2">
      <c r="B2773" t="s">
        <v>5451</v>
      </c>
      <c r="C2773" t="s">
        <v>5452</v>
      </c>
      <c r="D2773">
        <f t="shared" si="43"/>
        <v>2020</v>
      </c>
      <c r="E2773" t="s">
        <v>24</v>
      </c>
      <c r="F2773">
        <v>11368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1</v>
      </c>
      <c r="O2773">
        <v>0</v>
      </c>
      <c r="P2773" t="s">
        <v>50</v>
      </c>
      <c r="Q2773" t="s">
        <v>146</v>
      </c>
    </row>
    <row r="2774" spans="1:17" x14ac:dyDescent="0.2">
      <c r="A2774" t="s">
        <v>2180</v>
      </c>
      <c r="C2774" t="s">
        <v>5454</v>
      </c>
      <c r="D2774">
        <f t="shared" si="43"/>
        <v>2020</v>
      </c>
      <c r="E2774" t="s">
        <v>24</v>
      </c>
      <c r="F2774">
        <v>11368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  <c r="P2774" t="s">
        <v>101</v>
      </c>
      <c r="Q2774" t="s">
        <v>122</v>
      </c>
    </row>
    <row r="2775" spans="1:17" x14ac:dyDescent="0.2">
      <c r="A2775" t="s">
        <v>2180</v>
      </c>
      <c r="C2775" t="s">
        <v>5456</v>
      </c>
      <c r="D2775">
        <f t="shared" si="43"/>
        <v>2020</v>
      </c>
      <c r="E2775" t="s">
        <v>24</v>
      </c>
      <c r="F2775">
        <v>11368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 t="s">
        <v>101</v>
      </c>
      <c r="Q2775" t="s">
        <v>5457</v>
      </c>
    </row>
    <row r="2776" spans="1:17" x14ac:dyDescent="0.2">
      <c r="B2776" t="s">
        <v>5459</v>
      </c>
      <c r="C2776" t="s">
        <v>5460</v>
      </c>
      <c r="D2776">
        <f t="shared" si="43"/>
        <v>2019</v>
      </c>
      <c r="E2776" t="s">
        <v>24</v>
      </c>
      <c r="F2776">
        <v>11368</v>
      </c>
      <c r="G2776">
        <v>1</v>
      </c>
      <c r="H2776">
        <v>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</v>
      </c>
      <c r="O2776">
        <v>0</v>
      </c>
      <c r="P2776" t="s">
        <v>78</v>
      </c>
      <c r="Q2776" t="s">
        <v>5461</v>
      </c>
    </row>
    <row r="2777" spans="1:17" x14ac:dyDescent="0.2">
      <c r="A2777" t="s">
        <v>5463</v>
      </c>
      <c r="C2777" t="s">
        <v>5464</v>
      </c>
      <c r="D2777">
        <f t="shared" si="43"/>
        <v>2021</v>
      </c>
      <c r="E2777" t="s">
        <v>24</v>
      </c>
      <c r="F2777">
        <v>11373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1</v>
      </c>
      <c r="O2777">
        <v>0</v>
      </c>
      <c r="P2777" t="s">
        <v>42</v>
      </c>
      <c r="Q2777" t="s">
        <v>216</v>
      </c>
    </row>
    <row r="2778" spans="1:17" x14ac:dyDescent="0.2">
      <c r="A2778" t="s">
        <v>2350</v>
      </c>
      <c r="C2778" t="s">
        <v>5466</v>
      </c>
      <c r="D2778">
        <f t="shared" si="43"/>
        <v>2021</v>
      </c>
      <c r="E2778" t="s">
        <v>24</v>
      </c>
      <c r="F2778">
        <v>11368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 t="s">
        <v>101</v>
      </c>
      <c r="Q2778" t="s">
        <v>38</v>
      </c>
    </row>
    <row r="2779" spans="1:17" x14ac:dyDescent="0.2">
      <c r="A2779" t="s">
        <v>125</v>
      </c>
      <c r="C2779" t="s">
        <v>5468</v>
      </c>
      <c r="D2779">
        <f t="shared" si="43"/>
        <v>2021</v>
      </c>
      <c r="E2779" t="s">
        <v>24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 t="s">
        <v>53</v>
      </c>
      <c r="Q2779" t="s">
        <v>38</v>
      </c>
    </row>
    <row r="2780" spans="1:17" x14ac:dyDescent="0.2">
      <c r="C2780" t="s">
        <v>5470</v>
      </c>
      <c r="D2780">
        <f t="shared" si="43"/>
        <v>2016</v>
      </c>
      <c r="E2780" t="s">
        <v>24</v>
      </c>
      <c r="F2780">
        <v>11368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 t="s">
        <v>37</v>
      </c>
      <c r="Q2780" t="s">
        <v>34</v>
      </c>
    </row>
    <row r="2781" spans="1:17" x14ac:dyDescent="0.2">
      <c r="A2781" t="s">
        <v>5463</v>
      </c>
      <c r="C2781" t="s">
        <v>5471</v>
      </c>
      <c r="D2781">
        <f t="shared" si="43"/>
        <v>2022</v>
      </c>
      <c r="E2781" t="s">
        <v>24</v>
      </c>
      <c r="F2781">
        <v>11373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1</v>
      </c>
      <c r="O2781">
        <v>0</v>
      </c>
      <c r="P2781" t="s">
        <v>369</v>
      </c>
    </row>
    <row r="2782" spans="1:17" x14ac:dyDescent="0.2">
      <c r="A2782" t="s">
        <v>2180</v>
      </c>
      <c r="C2782" t="s">
        <v>5473</v>
      </c>
      <c r="D2782">
        <f t="shared" si="43"/>
        <v>2018</v>
      </c>
      <c r="E2782" t="s">
        <v>24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1</v>
      </c>
      <c r="O2782">
        <v>0</v>
      </c>
      <c r="P2782" t="s">
        <v>42</v>
      </c>
      <c r="Q2782" t="s">
        <v>51</v>
      </c>
    </row>
    <row r="2783" spans="1:17" x14ac:dyDescent="0.2">
      <c r="B2783" t="s">
        <v>5475</v>
      </c>
      <c r="C2783" t="s">
        <v>5476</v>
      </c>
      <c r="D2783">
        <f t="shared" si="43"/>
        <v>2022</v>
      </c>
      <c r="E2783" t="s">
        <v>24</v>
      </c>
      <c r="F2783">
        <v>11368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 t="s">
        <v>78</v>
      </c>
      <c r="Q2783" t="s">
        <v>92</v>
      </c>
    </row>
    <row r="2784" spans="1:17" x14ac:dyDescent="0.2">
      <c r="A2784" t="s">
        <v>2180</v>
      </c>
      <c r="C2784" t="s">
        <v>5477</v>
      </c>
      <c r="D2784">
        <f t="shared" si="43"/>
        <v>2022</v>
      </c>
      <c r="E2784" t="s">
        <v>24</v>
      </c>
      <c r="F2784">
        <v>11372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 t="s">
        <v>28</v>
      </c>
      <c r="Q2784" t="s">
        <v>38</v>
      </c>
    </row>
    <row r="2785" spans="1:17" x14ac:dyDescent="0.2">
      <c r="B2785" t="s">
        <v>5479</v>
      </c>
      <c r="C2785" t="s">
        <v>5480</v>
      </c>
      <c r="D2785">
        <f t="shared" si="43"/>
        <v>2022</v>
      </c>
      <c r="E2785" t="s">
        <v>24</v>
      </c>
      <c r="F2785">
        <v>11368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 t="s">
        <v>1482</v>
      </c>
      <c r="Q2785" t="s">
        <v>38</v>
      </c>
    </row>
    <row r="2786" spans="1:17" x14ac:dyDescent="0.2">
      <c r="A2786" t="s">
        <v>125</v>
      </c>
      <c r="B2786" t="s">
        <v>935</v>
      </c>
      <c r="C2786" t="s">
        <v>5482</v>
      </c>
      <c r="D2786">
        <f t="shared" si="43"/>
        <v>2013</v>
      </c>
      <c r="E2786" t="s">
        <v>24</v>
      </c>
      <c r="F2786">
        <v>11368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1</v>
      </c>
      <c r="O2786">
        <v>0</v>
      </c>
      <c r="P2786" t="s">
        <v>57</v>
      </c>
      <c r="Q2786" t="s">
        <v>68</v>
      </c>
    </row>
    <row r="2787" spans="1:17" x14ac:dyDescent="0.2">
      <c r="A2787" t="s">
        <v>125</v>
      </c>
      <c r="B2787" t="s">
        <v>2180</v>
      </c>
      <c r="C2787" t="s">
        <v>5484</v>
      </c>
      <c r="D2787">
        <f t="shared" si="43"/>
        <v>2014</v>
      </c>
      <c r="E2787" t="s">
        <v>24</v>
      </c>
      <c r="F2787">
        <v>11372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1</v>
      </c>
      <c r="O2787">
        <v>0</v>
      </c>
      <c r="P2787" t="s">
        <v>57</v>
      </c>
      <c r="Q2787" t="s">
        <v>83</v>
      </c>
    </row>
    <row r="2788" spans="1:17" x14ac:dyDescent="0.2">
      <c r="A2788" t="s">
        <v>125</v>
      </c>
      <c r="B2788" t="s">
        <v>2350</v>
      </c>
      <c r="C2788" t="s">
        <v>5486</v>
      </c>
      <c r="D2788">
        <f t="shared" si="43"/>
        <v>2016</v>
      </c>
      <c r="E2788" t="s">
        <v>24</v>
      </c>
      <c r="F2788">
        <v>11368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 t="s">
        <v>37</v>
      </c>
      <c r="Q2788" t="s">
        <v>34</v>
      </c>
    </row>
    <row r="2789" spans="1:17" x14ac:dyDescent="0.2">
      <c r="B2789" t="s">
        <v>5488</v>
      </c>
      <c r="C2789" t="s">
        <v>5489</v>
      </c>
      <c r="D2789">
        <f t="shared" si="43"/>
        <v>2020</v>
      </c>
      <c r="E2789" t="s">
        <v>24</v>
      </c>
      <c r="F2789">
        <v>11372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 t="s">
        <v>37</v>
      </c>
      <c r="Q2789" t="s">
        <v>38</v>
      </c>
    </row>
    <row r="2790" spans="1:17" x14ac:dyDescent="0.2">
      <c r="A2790" t="s">
        <v>2350</v>
      </c>
      <c r="C2790" t="s">
        <v>5491</v>
      </c>
      <c r="D2790">
        <f t="shared" si="43"/>
        <v>2017</v>
      </c>
      <c r="E2790" t="s">
        <v>24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 t="s">
        <v>33</v>
      </c>
      <c r="Q2790" t="s">
        <v>119</v>
      </c>
    </row>
    <row r="2791" spans="1:17" x14ac:dyDescent="0.2">
      <c r="A2791" t="s">
        <v>2180</v>
      </c>
      <c r="B2791" t="s">
        <v>133</v>
      </c>
      <c r="C2791" t="s">
        <v>5493</v>
      </c>
      <c r="D2791">
        <f t="shared" si="43"/>
        <v>2015</v>
      </c>
      <c r="E2791" t="s">
        <v>24</v>
      </c>
      <c r="F2791">
        <v>11368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1</v>
      </c>
      <c r="O2791">
        <v>0</v>
      </c>
      <c r="P2791" t="s">
        <v>5025</v>
      </c>
      <c r="Q2791" t="s">
        <v>43</v>
      </c>
    </row>
    <row r="2792" spans="1:17" x14ac:dyDescent="0.2">
      <c r="A2792" t="s">
        <v>125</v>
      </c>
      <c r="B2792" t="s">
        <v>1265</v>
      </c>
      <c r="C2792" t="s">
        <v>5495</v>
      </c>
      <c r="D2792">
        <f t="shared" si="43"/>
        <v>2016</v>
      </c>
      <c r="E2792" t="s">
        <v>24</v>
      </c>
      <c r="F2792">
        <v>11368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 t="s">
        <v>744</v>
      </c>
      <c r="Q2792" t="s">
        <v>34</v>
      </c>
    </row>
    <row r="2793" spans="1:17" x14ac:dyDescent="0.2">
      <c r="A2793" t="s">
        <v>125</v>
      </c>
      <c r="B2793" t="s">
        <v>2350</v>
      </c>
      <c r="C2793" t="s">
        <v>5496</v>
      </c>
      <c r="D2793">
        <f t="shared" si="43"/>
        <v>2015</v>
      </c>
      <c r="E2793" t="s">
        <v>24</v>
      </c>
      <c r="F2793">
        <v>11368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2</v>
      </c>
      <c r="M2793">
        <v>0</v>
      </c>
      <c r="N2793">
        <v>2</v>
      </c>
      <c r="O2793">
        <v>0</v>
      </c>
      <c r="P2793" t="s">
        <v>42</v>
      </c>
      <c r="Q2793" t="s">
        <v>43</v>
      </c>
    </row>
    <row r="2794" spans="1:17" x14ac:dyDescent="0.2">
      <c r="A2794" t="s">
        <v>133</v>
      </c>
      <c r="C2794" t="s">
        <v>5498</v>
      </c>
      <c r="D2794">
        <f t="shared" si="43"/>
        <v>2019</v>
      </c>
      <c r="E2794" t="s">
        <v>24</v>
      </c>
      <c r="F2794">
        <v>11368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1</v>
      </c>
      <c r="O2794">
        <v>0</v>
      </c>
      <c r="P2794" t="s">
        <v>50</v>
      </c>
      <c r="Q2794" t="s">
        <v>51</v>
      </c>
    </row>
    <row r="2795" spans="1:17" x14ac:dyDescent="0.2">
      <c r="A2795" t="s">
        <v>1997</v>
      </c>
      <c r="C2795" t="s">
        <v>5500</v>
      </c>
      <c r="D2795">
        <f t="shared" si="43"/>
        <v>2018</v>
      </c>
      <c r="E2795" t="s">
        <v>24</v>
      </c>
      <c r="F2795">
        <v>11368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1</v>
      </c>
      <c r="O2795">
        <v>0</v>
      </c>
      <c r="P2795" t="s">
        <v>57</v>
      </c>
      <c r="Q2795" t="s">
        <v>114</v>
      </c>
    </row>
    <row r="2796" spans="1:17" x14ac:dyDescent="0.2">
      <c r="A2796" t="s">
        <v>935</v>
      </c>
      <c r="C2796" t="s">
        <v>5502</v>
      </c>
      <c r="D2796">
        <f t="shared" si="43"/>
        <v>2019</v>
      </c>
      <c r="E2796" t="s">
        <v>24</v>
      </c>
      <c r="F2796">
        <v>11368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1</v>
      </c>
      <c r="O2796">
        <v>0</v>
      </c>
      <c r="P2796" t="s">
        <v>42</v>
      </c>
      <c r="Q2796" t="s">
        <v>51</v>
      </c>
    </row>
    <row r="2797" spans="1:17" x14ac:dyDescent="0.2">
      <c r="A2797" t="s">
        <v>1997</v>
      </c>
      <c r="C2797" t="s">
        <v>5503</v>
      </c>
      <c r="D2797">
        <f t="shared" si="43"/>
        <v>2018</v>
      </c>
      <c r="E2797" t="s">
        <v>24</v>
      </c>
      <c r="F2797">
        <v>11368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 t="s">
        <v>33</v>
      </c>
      <c r="Q2797" t="s">
        <v>122</v>
      </c>
    </row>
    <row r="2798" spans="1:17" x14ac:dyDescent="0.2">
      <c r="A2798" t="s">
        <v>5213</v>
      </c>
      <c r="B2798" t="s">
        <v>893</v>
      </c>
      <c r="C2798" t="s">
        <v>5505</v>
      </c>
      <c r="D2798">
        <f t="shared" si="43"/>
        <v>2016</v>
      </c>
      <c r="E2798" t="s">
        <v>24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 t="s">
        <v>37</v>
      </c>
      <c r="Q2798" t="s">
        <v>34</v>
      </c>
    </row>
    <row r="2799" spans="1:17" x14ac:dyDescent="0.2">
      <c r="A2799" t="s">
        <v>1074</v>
      </c>
      <c r="C2799" t="s">
        <v>5507</v>
      </c>
      <c r="D2799">
        <f t="shared" si="43"/>
        <v>2018</v>
      </c>
      <c r="E2799" t="s">
        <v>24</v>
      </c>
      <c r="F2799">
        <v>11368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 t="s">
        <v>57</v>
      </c>
      <c r="Q2799" t="s">
        <v>71</v>
      </c>
    </row>
    <row r="2800" spans="1:17" x14ac:dyDescent="0.2">
      <c r="A2800" t="s">
        <v>2180</v>
      </c>
      <c r="C2800" t="s">
        <v>5508</v>
      </c>
      <c r="D2800">
        <f t="shared" si="43"/>
        <v>2021</v>
      </c>
      <c r="E2800" t="s">
        <v>24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1</v>
      </c>
      <c r="O2800">
        <v>0</v>
      </c>
      <c r="P2800" t="s">
        <v>50</v>
      </c>
      <c r="Q2800" t="s">
        <v>688</v>
      </c>
    </row>
    <row r="2801" spans="1:17" x14ac:dyDescent="0.2">
      <c r="A2801" t="s">
        <v>5213</v>
      </c>
      <c r="B2801" t="s">
        <v>2180</v>
      </c>
      <c r="C2801" t="s">
        <v>5510</v>
      </c>
      <c r="D2801">
        <f t="shared" si="43"/>
        <v>2013</v>
      </c>
      <c r="E2801" t="s">
        <v>24</v>
      </c>
      <c r="F2801">
        <v>11368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1</v>
      </c>
      <c r="O2801">
        <v>0</v>
      </c>
      <c r="P2801" t="s">
        <v>57</v>
      </c>
      <c r="Q2801" t="s">
        <v>83</v>
      </c>
    </row>
    <row r="2802" spans="1:17" x14ac:dyDescent="0.2">
      <c r="A2802" t="s">
        <v>1265</v>
      </c>
      <c r="C2802" t="s">
        <v>5512</v>
      </c>
      <c r="D2802">
        <f t="shared" si="43"/>
        <v>2023</v>
      </c>
      <c r="E2802" t="s">
        <v>24</v>
      </c>
      <c r="F2802">
        <v>11368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1</v>
      </c>
      <c r="O2802">
        <v>0</v>
      </c>
      <c r="P2802" t="s">
        <v>42</v>
      </c>
      <c r="Q2802" t="s">
        <v>51</v>
      </c>
    </row>
    <row r="2803" spans="1:17" x14ac:dyDescent="0.2">
      <c r="A2803" t="s">
        <v>918</v>
      </c>
      <c r="C2803" t="s">
        <v>5513</v>
      </c>
      <c r="D2803">
        <f t="shared" si="43"/>
        <v>2016</v>
      </c>
      <c r="E2803" t="s">
        <v>24</v>
      </c>
      <c r="G2803">
        <v>1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0</v>
      </c>
      <c r="P2803" t="s">
        <v>37</v>
      </c>
      <c r="Q2803" t="s">
        <v>34</v>
      </c>
    </row>
    <row r="2804" spans="1:17" x14ac:dyDescent="0.2">
      <c r="B2804" t="s">
        <v>5515</v>
      </c>
      <c r="C2804" t="s">
        <v>5516</v>
      </c>
      <c r="D2804">
        <f t="shared" si="43"/>
        <v>2018</v>
      </c>
      <c r="E2804" t="s">
        <v>24</v>
      </c>
      <c r="F2804">
        <v>11369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1</v>
      </c>
      <c r="O2804">
        <v>0</v>
      </c>
      <c r="P2804" t="s">
        <v>50</v>
      </c>
      <c r="Q2804" t="s">
        <v>5517</v>
      </c>
    </row>
    <row r="2805" spans="1:17" x14ac:dyDescent="0.2">
      <c r="A2805" t="s">
        <v>918</v>
      </c>
      <c r="C2805" t="s">
        <v>5518</v>
      </c>
      <c r="D2805">
        <f t="shared" si="43"/>
        <v>2019</v>
      </c>
      <c r="E2805" t="s">
        <v>24</v>
      </c>
      <c r="F2805">
        <v>11368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1</v>
      </c>
      <c r="O2805">
        <v>0</v>
      </c>
      <c r="P2805" t="s">
        <v>42</v>
      </c>
    </row>
    <row r="2806" spans="1:17" x14ac:dyDescent="0.2">
      <c r="A2806" t="s">
        <v>541</v>
      </c>
      <c r="B2806" t="s">
        <v>925</v>
      </c>
      <c r="C2806" t="s">
        <v>5520</v>
      </c>
      <c r="D2806">
        <f t="shared" si="43"/>
        <v>2016</v>
      </c>
      <c r="E2806" t="s">
        <v>24</v>
      </c>
      <c r="F2806">
        <v>11369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1</v>
      </c>
      <c r="O2806">
        <v>0</v>
      </c>
      <c r="P2806" t="s">
        <v>37</v>
      </c>
      <c r="Q2806" t="s">
        <v>821</v>
      </c>
    </row>
    <row r="2807" spans="1:17" x14ac:dyDescent="0.2">
      <c r="A2807" t="s">
        <v>922</v>
      </c>
      <c r="C2807" t="s">
        <v>5521</v>
      </c>
      <c r="D2807">
        <f t="shared" si="43"/>
        <v>2022</v>
      </c>
      <c r="E2807" t="s">
        <v>24</v>
      </c>
      <c r="F2807">
        <v>11368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1</v>
      </c>
      <c r="O2807">
        <v>0</v>
      </c>
      <c r="P2807" t="s">
        <v>5522</v>
      </c>
      <c r="Q2807" t="s">
        <v>3387</v>
      </c>
    </row>
    <row r="2808" spans="1:17" x14ac:dyDescent="0.2">
      <c r="A2808" t="s">
        <v>31</v>
      </c>
      <c r="C2808" t="s">
        <v>5523</v>
      </c>
      <c r="D2808">
        <f t="shared" si="43"/>
        <v>2018</v>
      </c>
      <c r="E2808" t="s">
        <v>24</v>
      </c>
      <c r="F2808">
        <v>11368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1</v>
      </c>
      <c r="P2808" t="s">
        <v>613</v>
      </c>
    </row>
    <row r="2809" spans="1:17" x14ac:dyDescent="0.2">
      <c r="A2809" t="s">
        <v>925</v>
      </c>
      <c r="C2809" t="s">
        <v>5524</v>
      </c>
      <c r="D2809">
        <f t="shared" si="43"/>
        <v>2018</v>
      </c>
      <c r="E2809" t="s">
        <v>24</v>
      </c>
      <c r="F2809">
        <v>11368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1</v>
      </c>
      <c r="O2809">
        <v>0</v>
      </c>
      <c r="P2809" t="s">
        <v>42</v>
      </c>
      <c r="Q2809" t="s">
        <v>51</v>
      </c>
    </row>
    <row r="2810" spans="1:17" x14ac:dyDescent="0.2">
      <c r="A2810" t="s">
        <v>541</v>
      </c>
      <c r="B2810" t="s">
        <v>925</v>
      </c>
      <c r="C2810" t="s">
        <v>5525</v>
      </c>
      <c r="D2810">
        <f t="shared" si="43"/>
        <v>2015</v>
      </c>
      <c r="E2810" t="s">
        <v>24</v>
      </c>
      <c r="F2810">
        <v>11369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1</v>
      </c>
      <c r="O2810">
        <v>0</v>
      </c>
      <c r="P2810" t="s">
        <v>562</v>
      </c>
      <c r="Q2810" t="s">
        <v>837</v>
      </c>
    </row>
    <row r="2811" spans="1:17" x14ac:dyDescent="0.2">
      <c r="B2811" t="s">
        <v>5527</v>
      </c>
      <c r="C2811" t="s">
        <v>5528</v>
      </c>
      <c r="D2811">
        <f t="shared" si="43"/>
        <v>2019</v>
      </c>
      <c r="E2811" t="s">
        <v>24</v>
      </c>
      <c r="F2811">
        <v>11369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1</v>
      </c>
      <c r="O2811">
        <v>0</v>
      </c>
      <c r="P2811" t="s">
        <v>50</v>
      </c>
      <c r="Q2811" t="s">
        <v>114</v>
      </c>
    </row>
    <row r="2812" spans="1:17" x14ac:dyDescent="0.2">
      <c r="A2812" t="s">
        <v>31</v>
      </c>
      <c r="C2812" t="s">
        <v>5529</v>
      </c>
      <c r="D2812">
        <f t="shared" si="43"/>
        <v>2019</v>
      </c>
      <c r="E2812" t="s">
        <v>24</v>
      </c>
      <c r="F2812">
        <v>11368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 t="s">
        <v>101</v>
      </c>
      <c r="Q2812" t="s">
        <v>38</v>
      </c>
    </row>
    <row r="2813" spans="1:17" x14ac:dyDescent="0.2">
      <c r="A2813" t="s">
        <v>918</v>
      </c>
      <c r="C2813" t="s">
        <v>5530</v>
      </c>
      <c r="D2813">
        <f t="shared" si="43"/>
        <v>2019</v>
      </c>
      <c r="E2813" t="s">
        <v>24</v>
      </c>
      <c r="F2813">
        <v>11368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 t="s">
        <v>101</v>
      </c>
      <c r="Q2813" t="s">
        <v>38</v>
      </c>
    </row>
    <row r="2814" spans="1:17" x14ac:dyDescent="0.2">
      <c r="A2814" t="s">
        <v>925</v>
      </c>
      <c r="C2814" t="s">
        <v>5531</v>
      </c>
      <c r="D2814">
        <f t="shared" si="43"/>
        <v>2019</v>
      </c>
      <c r="E2814" t="s">
        <v>24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1</v>
      </c>
      <c r="O2814">
        <v>0</v>
      </c>
      <c r="P2814" t="s">
        <v>82</v>
      </c>
      <c r="Q2814" t="s">
        <v>146</v>
      </c>
    </row>
    <row r="2815" spans="1:17" x14ac:dyDescent="0.2">
      <c r="A2815" t="s">
        <v>918</v>
      </c>
      <c r="B2815" t="s">
        <v>922</v>
      </c>
      <c r="C2815" t="s">
        <v>5532</v>
      </c>
      <c r="D2815">
        <f t="shared" si="43"/>
        <v>2014</v>
      </c>
      <c r="E2815" t="s">
        <v>24</v>
      </c>
      <c r="F2815">
        <v>11368</v>
      </c>
      <c r="G2815">
        <v>1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 t="s">
        <v>37</v>
      </c>
      <c r="Q2815" t="s">
        <v>34</v>
      </c>
    </row>
    <row r="2816" spans="1:17" x14ac:dyDescent="0.2">
      <c r="A2816" t="s">
        <v>922</v>
      </c>
      <c r="C2816" t="s">
        <v>5533</v>
      </c>
      <c r="D2816">
        <f t="shared" si="43"/>
        <v>2019</v>
      </c>
      <c r="E2816" t="s">
        <v>24</v>
      </c>
      <c r="F2816">
        <v>11369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1</v>
      </c>
      <c r="O2816">
        <v>0</v>
      </c>
      <c r="P2816" t="s">
        <v>57</v>
      </c>
      <c r="Q2816" t="s">
        <v>51</v>
      </c>
    </row>
    <row r="2817" spans="1:17" x14ac:dyDescent="0.2">
      <c r="A2817" t="s">
        <v>925</v>
      </c>
      <c r="C2817" t="s">
        <v>5534</v>
      </c>
      <c r="D2817">
        <f t="shared" si="43"/>
        <v>2020</v>
      </c>
      <c r="E2817" t="s">
        <v>24</v>
      </c>
      <c r="F2817">
        <v>11369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2</v>
      </c>
      <c r="M2817">
        <v>0</v>
      </c>
      <c r="N2817">
        <v>2</v>
      </c>
      <c r="O2817">
        <v>0</v>
      </c>
      <c r="P2817" t="s">
        <v>57</v>
      </c>
      <c r="Q2817" t="s">
        <v>114</v>
      </c>
    </row>
    <row r="2818" spans="1:17" x14ac:dyDescent="0.2">
      <c r="A2818" t="s">
        <v>1258</v>
      </c>
      <c r="C2818" t="s">
        <v>5535</v>
      </c>
      <c r="D2818">
        <f t="shared" si="43"/>
        <v>2020</v>
      </c>
      <c r="E2818" t="s">
        <v>24</v>
      </c>
      <c r="F2818">
        <v>11369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 t="s">
        <v>37</v>
      </c>
      <c r="Q2818" t="s">
        <v>38</v>
      </c>
    </row>
    <row r="2819" spans="1:17" x14ac:dyDescent="0.2">
      <c r="A2819" t="s">
        <v>161</v>
      </c>
      <c r="C2819" t="s">
        <v>5536</v>
      </c>
      <c r="D2819">
        <f t="shared" ref="D2819:D2882" si="44">VALUE(LEFT(C2819,4))</f>
        <v>2017</v>
      </c>
      <c r="E2819" t="s">
        <v>24</v>
      </c>
      <c r="F2819">
        <v>11369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1</v>
      </c>
      <c r="O2819">
        <v>0</v>
      </c>
      <c r="P2819" t="s">
        <v>57</v>
      </c>
      <c r="Q2819" t="s">
        <v>83</v>
      </c>
    </row>
    <row r="2820" spans="1:17" x14ac:dyDescent="0.2">
      <c r="A2820" t="s">
        <v>161</v>
      </c>
      <c r="B2820" t="s">
        <v>919</v>
      </c>
      <c r="C2820" t="s">
        <v>5538</v>
      </c>
      <c r="D2820">
        <f t="shared" si="44"/>
        <v>2013</v>
      </c>
      <c r="E2820" t="s">
        <v>24</v>
      </c>
      <c r="F2820">
        <v>11369</v>
      </c>
      <c r="G2820">
        <v>1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</v>
      </c>
      <c r="P2820" t="s">
        <v>37</v>
      </c>
      <c r="Q2820" t="s">
        <v>34</v>
      </c>
    </row>
    <row r="2821" spans="1:17" x14ac:dyDescent="0.2">
      <c r="A2821" t="s">
        <v>528</v>
      </c>
      <c r="C2821" t="s">
        <v>5539</v>
      </c>
      <c r="D2821">
        <f t="shared" si="44"/>
        <v>2022</v>
      </c>
      <c r="E2821" t="s">
        <v>24</v>
      </c>
      <c r="F2821">
        <v>11369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0</v>
      </c>
      <c r="P2821" t="s">
        <v>50</v>
      </c>
      <c r="Q2821" t="s">
        <v>114</v>
      </c>
    </row>
    <row r="2822" spans="1:17" x14ac:dyDescent="0.2">
      <c r="A2822" t="s">
        <v>1997</v>
      </c>
      <c r="C2822" t="s">
        <v>5541</v>
      </c>
      <c r="D2822">
        <f t="shared" si="44"/>
        <v>2020</v>
      </c>
      <c r="E2822" t="s">
        <v>24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0</v>
      </c>
      <c r="P2822" t="s">
        <v>50</v>
      </c>
      <c r="Q2822" t="s">
        <v>51</v>
      </c>
    </row>
    <row r="2823" spans="1:17" x14ac:dyDescent="0.2">
      <c r="A2823" t="s">
        <v>1565</v>
      </c>
      <c r="C2823" t="s">
        <v>5543</v>
      </c>
      <c r="D2823">
        <f t="shared" si="44"/>
        <v>2020</v>
      </c>
      <c r="E2823" t="s">
        <v>24</v>
      </c>
      <c r="F2823">
        <v>11368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 t="s">
        <v>101</v>
      </c>
      <c r="Q2823" t="s">
        <v>3166</v>
      </c>
    </row>
    <row r="2824" spans="1:17" x14ac:dyDescent="0.2">
      <c r="A2824" t="s">
        <v>5544</v>
      </c>
      <c r="C2824" t="s">
        <v>5545</v>
      </c>
      <c r="D2824">
        <f t="shared" si="44"/>
        <v>2022</v>
      </c>
      <c r="E2824" t="s">
        <v>24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1</v>
      </c>
      <c r="O2824">
        <v>0</v>
      </c>
      <c r="P2824" t="s">
        <v>136</v>
      </c>
      <c r="Q2824" t="s">
        <v>114</v>
      </c>
    </row>
    <row r="2825" spans="1:17" x14ac:dyDescent="0.2">
      <c r="B2825" t="s">
        <v>5547</v>
      </c>
      <c r="C2825" t="s">
        <v>5548</v>
      </c>
      <c r="D2825">
        <f t="shared" si="44"/>
        <v>2022</v>
      </c>
      <c r="E2825" t="s">
        <v>24</v>
      </c>
      <c r="F2825">
        <v>11368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v>0</v>
      </c>
      <c r="P2825" t="s">
        <v>50</v>
      </c>
      <c r="Q2825" t="s">
        <v>497</v>
      </c>
    </row>
    <row r="2826" spans="1:17" x14ac:dyDescent="0.2">
      <c r="A2826" t="s">
        <v>125</v>
      </c>
      <c r="B2826" t="s">
        <v>919</v>
      </c>
      <c r="C2826" t="s">
        <v>5550</v>
      </c>
      <c r="D2826">
        <f t="shared" si="44"/>
        <v>2014</v>
      </c>
      <c r="E2826" t="s">
        <v>24</v>
      </c>
      <c r="F2826">
        <v>11368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1</v>
      </c>
      <c r="O2826">
        <v>0</v>
      </c>
      <c r="P2826" t="s">
        <v>57</v>
      </c>
      <c r="Q2826" t="s">
        <v>1066</v>
      </c>
    </row>
    <row r="2827" spans="1:17" x14ac:dyDescent="0.2">
      <c r="A2827" t="s">
        <v>125</v>
      </c>
      <c r="B2827" t="s">
        <v>919</v>
      </c>
      <c r="C2827" t="s">
        <v>5551</v>
      </c>
      <c r="D2827">
        <f t="shared" si="44"/>
        <v>2013</v>
      </c>
      <c r="E2827" t="s">
        <v>24</v>
      </c>
      <c r="F2827">
        <v>11368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 t="s">
        <v>37</v>
      </c>
      <c r="Q2827" t="s">
        <v>34</v>
      </c>
    </row>
    <row r="2828" spans="1:17" x14ac:dyDescent="0.2">
      <c r="B2828" t="s">
        <v>5553</v>
      </c>
      <c r="C2828" t="s">
        <v>5554</v>
      </c>
      <c r="D2828">
        <f t="shared" si="44"/>
        <v>2022</v>
      </c>
      <c r="E2828" t="s">
        <v>24</v>
      </c>
      <c r="F2828">
        <v>11368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1</v>
      </c>
      <c r="O2828">
        <v>0</v>
      </c>
      <c r="P2828" t="s">
        <v>50</v>
      </c>
      <c r="Q2828" t="s">
        <v>731</v>
      </c>
    </row>
    <row r="2829" spans="1:17" x14ac:dyDescent="0.2">
      <c r="A2829" t="s">
        <v>125</v>
      </c>
      <c r="B2829" t="s">
        <v>919</v>
      </c>
      <c r="C2829" t="s">
        <v>5555</v>
      </c>
      <c r="D2829">
        <f t="shared" si="44"/>
        <v>2015</v>
      </c>
      <c r="E2829" t="s">
        <v>24</v>
      </c>
      <c r="F2829">
        <v>11368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v>0</v>
      </c>
      <c r="P2829" t="s">
        <v>50</v>
      </c>
      <c r="Q2829" t="s">
        <v>250</v>
      </c>
    </row>
    <row r="2830" spans="1:17" x14ac:dyDescent="0.2">
      <c r="B2830" t="s">
        <v>5557</v>
      </c>
      <c r="C2830" t="s">
        <v>5558</v>
      </c>
      <c r="D2830">
        <f t="shared" si="44"/>
        <v>2019</v>
      </c>
      <c r="E2830" t="s">
        <v>24</v>
      </c>
      <c r="F2830">
        <v>11368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 t="s">
        <v>170</v>
      </c>
      <c r="Q2830" t="s">
        <v>187</v>
      </c>
    </row>
    <row r="2831" spans="1:17" x14ac:dyDescent="0.2">
      <c r="B2831" t="s">
        <v>5560</v>
      </c>
      <c r="C2831" t="s">
        <v>5561</v>
      </c>
      <c r="D2831">
        <f t="shared" si="44"/>
        <v>2020</v>
      </c>
      <c r="E2831" t="s">
        <v>24</v>
      </c>
      <c r="F2831">
        <v>11368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v>0</v>
      </c>
      <c r="P2831" t="s">
        <v>101</v>
      </c>
      <c r="Q2831" t="s">
        <v>5562</v>
      </c>
    </row>
    <row r="2832" spans="1:17" x14ac:dyDescent="0.2">
      <c r="B2832" t="s">
        <v>5564</v>
      </c>
      <c r="C2832" t="s">
        <v>5565</v>
      </c>
      <c r="D2832">
        <f t="shared" si="44"/>
        <v>2018</v>
      </c>
      <c r="E2832" t="s">
        <v>24</v>
      </c>
      <c r="F2832">
        <v>11368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0</v>
      </c>
      <c r="P2832" t="s">
        <v>57</v>
      </c>
      <c r="Q2832" t="s">
        <v>114</v>
      </c>
    </row>
    <row r="2833" spans="1:17" x14ac:dyDescent="0.2">
      <c r="A2833" t="s">
        <v>1565</v>
      </c>
      <c r="B2833" t="s">
        <v>1997</v>
      </c>
      <c r="C2833" t="s">
        <v>5567</v>
      </c>
      <c r="D2833">
        <f t="shared" si="44"/>
        <v>2016</v>
      </c>
      <c r="E2833" t="s">
        <v>24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 t="s">
        <v>369</v>
      </c>
      <c r="Q2833" t="s">
        <v>239</v>
      </c>
    </row>
    <row r="2834" spans="1:17" x14ac:dyDescent="0.2">
      <c r="A2834" t="s">
        <v>1002</v>
      </c>
      <c r="B2834" t="s">
        <v>1813</v>
      </c>
      <c r="C2834" t="s">
        <v>5569</v>
      </c>
      <c r="D2834">
        <f t="shared" si="44"/>
        <v>2013</v>
      </c>
      <c r="E2834" t="s">
        <v>24</v>
      </c>
      <c r="F2834">
        <v>11368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 t="s">
        <v>562</v>
      </c>
      <c r="Q2834" t="s">
        <v>5570</v>
      </c>
    </row>
    <row r="2835" spans="1:17" x14ac:dyDescent="0.2">
      <c r="A2835" t="s">
        <v>1103</v>
      </c>
      <c r="C2835" t="s">
        <v>5572</v>
      </c>
      <c r="D2835">
        <f t="shared" si="44"/>
        <v>2019</v>
      </c>
      <c r="E2835" t="s">
        <v>24</v>
      </c>
      <c r="F2835">
        <v>11368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 t="s">
        <v>3111</v>
      </c>
      <c r="Q2835" t="s">
        <v>38</v>
      </c>
    </row>
    <row r="2836" spans="1:17" x14ac:dyDescent="0.2">
      <c r="B2836" t="s">
        <v>5574</v>
      </c>
      <c r="C2836" t="s">
        <v>5575</v>
      </c>
      <c r="D2836">
        <f t="shared" si="44"/>
        <v>2017</v>
      </c>
      <c r="E2836" t="s">
        <v>24</v>
      </c>
      <c r="F2836">
        <v>11368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0</v>
      </c>
      <c r="P2836" t="s">
        <v>57</v>
      </c>
      <c r="Q2836" t="s">
        <v>535</v>
      </c>
    </row>
    <row r="2837" spans="1:17" x14ac:dyDescent="0.2">
      <c r="B2837" t="s">
        <v>5577</v>
      </c>
      <c r="C2837" t="s">
        <v>5578</v>
      </c>
      <c r="D2837">
        <f t="shared" si="44"/>
        <v>2021</v>
      </c>
      <c r="E2837" t="s">
        <v>24</v>
      </c>
      <c r="F2837">
        <v>11368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 t="s">
        <v>37</v>
      </c>
      <c r="Q2837" t="s">
        <v>122</v>
      </c>
    </row>
    <row r="2838" spans="1:17" x14ac:dyDescent="0.2">
      <c r="A2838" t="s">
        <v>1103</v>
      </c>
      <c r="B2838" t="s">
        <v>1813</v>
      </c>
      <c r="C2838" t="s">
        <v>5580</v>
      </c>
      <c r="D2838">
        <f t="shared" si="44"/>
        <v>2016</v>
      </c>
      <c r="E2838" t="s">
        <v>24</v>
      </c>
      <c r="F2838">
        <v>11368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 t="s">
        <v>101</v>
      </c>
      <c r="Q2838" t="s">
        <v>239</v>
      </c>
    </row>
    <row r="2839" spans="1:17" x14ac:dyDescent="0.2">
      <c r="A2839" t="s">
        <v>4359</v>
      </c>
      <c r="C2839" t="s">
        <v>5581</v>
      </c>
      <c r="D2839">
        <f t="shared" si="44"/>
        <v>2016</v>
      </c>
      <c r="E2839" t="s">
        <v>24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1</v>
      </c>
      <c r="O2839">
        <v>0</v>
      </c>
      <c r="P2839" t="s">
        <v>57</v>
      </c>
      <c r="Q2839" t="s">
        <v>43</v>
      </c>
    </row>
    <row r="2840" spans="1:17" x14ac:dyDescent="0.2">
      <c r="A2840" t="s">
        <v>1565</v>
      </c>
      <c r="B2840" t="s">
        <v>1074</v>
      </c>
      <c r="C2840" t="s">
        <v>5582</v>
      </c>
      <c r="D2840">
        <f t="shared" si="44"/>
        <v>2015</v>
      </c>
      <c r="E2840" t="s">
        <v>24</v>
      </c>
      <c r="F2840">
        <v>11368</v>
      </c>
      <c r="G2840">
        <v>1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 t="s">
        <v>53</v>
      </c>
      <c r="Q2840" t="s">
        <v>34</v>
      </c>
    </row>
    <row r="2841" spans="1:17" x14ac:dyDescent="0.2">
      <c r="A2841" t="s">
        <v>1565</v>
      </c>
      <c r="C2841" t="s">
        <v>5584</v>
      </c>
      <c r="D2841">
        <f t="shared" si="44"/>
        <v>2022</v>
      </c>
      <c r="E2841" t="s">
        <v>24</v>
      </c>
      <c r="F2841">
        <v>11368</v>
      </c>
      <c r="G2841">
        <v>1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 t="s">
        <v>37</v>
      </c>
      <c r="Q2841" t="s">
        <v>187</v>
      </c>
    </row>
    <row r="2842" spans="1:17" x14ac:dyDescent="0.2">
      <c r="B2842" t="s">
        <v>5586</v>
      </c>
      <c r="C2842" t="s">
        <v>5587</v>
      </c>
      <c r="D2842">
        <f t="shared" si="44"/>
        <v>2019</v>
      </c>
      <c r="E2842" t="s">
        <v>24</v>
      </c>
      <c r="F2842">
        <v>11368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1</v>
      </c>
      <c r="O2842">
        <v>0</v>
      </c>
      <c r="Q2842" t="s">
        <v>71</v>
      </c>
    </row>
    <row r="2843" spans="1:17" x14ac:dyDescent="0.2">
      <c r="A2843" t="s">
        <v>1997</v>
      </c>
      <c r="B2843" t="s">
        <v>919</v>
      </c>
      <c r="C2843" t="s">
        <v>5589</v>
      </c>
      <c r="D2843">
        <f t="shared" si="44"/>
        <v>2015</v>
      </c>
      <c r="E2843" t="s">
        <v>24</v>
      </c>
      <c r="F2843">
        <v>11368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1</v>
      </c>
      <c r="O2843">
        <v>0</v>
      </c>
      <c r="P2843" t="s">
        <v>50</v>
      </c>
      <c r="Q2843" t="s">
        <v>535</v>
      </c>
    </row>
    <row r="2844" spans="1:17" x14ac:dyDescent="0.2">
      <c r="A2844" t="s">
        <v>1002</v>
      </c>
      <c r="B2844" t="s">
        <v>4359</v>
      </c>
      <c r="C2844" t="s">
        <v>5591</v>
      </c>
      <c r="D2844">
        <f t="shared" si="44"/>
        <v>2016</v>
      </c>
      <c r="E2844" t="s">
        <v>24</v>
      </c>
      <c r="F2844">
        <v>11368</v>
      </c>
      <c r="G2844">
        <v>1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 t="s">
        <v>37</v>
      </c>
      <c r="Q2844" t="s">
        <v>79</v>
      </c>
    </row>
    <row r="2845" spans="1:17" x14ac:dyDescent="0.2">
      <c r="A2845" t="s">
        <v>5213</v>
      </c>
      <c r="B2845" t="s">
        <v>1002</v>
      </c>
      <c r="C2845" t="s">
        <v>5592</v>
      </c>
      <c r="D2845">
        <f t="shared" si="44"/>
        <v>2014</v>
      </c>
      <c r="E2845" t="s">
        <v>24</v>
      </c>
      <c r="F2845">
        <v>11368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1</v>
      </c>
      <c r="O2845">
        <v>0</v>
      </c>
      <c r="P2845" t="s">
        <v>57</v>
      </c>
      <c r="Q2845" t="s">
        <v>43</v>
      </c>
    </row>
    <row r="2846" spans="1:17" x14ac:dyDescent="0.2">
      <c r="A2846" t="s">
        <v>1002</v>
      </c>
      <c r="C2846" t="s">
        <v>5593</v>
      </c>
      <c r="D2846">
        <f t="shared" si="44"/>
        <v>2019</v>
      </c>
      <c r="E2846" t="s">
        <v>24</v>
      </c>
      <c r="F2846">
        <v>11368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1</v>
      </c>
      <c r="P2846" t="s">
        <v>42</v>
      </c>
      <c r="Q2846" t="s">
        <v>216</v>
      </c>
    </row>
    <row r="2847" spans="1:17" x14ac:dyDescent="0.2">
      <c r="A2847" t="s">
        <v>1103</v>
      </c>
      <c r="C2847" t="s">
        <v>5595</v>
      </c>
      <c r="D2847">
        <f t="shared" si="44"/>
        <v>2021</v>
      </c>
      <c r="E2847" t="s">
        <v>24</v>
      </c>
      <c r="F2847">
        <v>11368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 t="s">
        <v>101</v>
      </c>
      <c r="Q2847" t="s">
        <v>38</v>
      </c>
    </row>
    <row r="2848" spans="1:17" x14ac:dyDescent="0.2">
      <c r="A2848" t="s">
        <v>280</v>
      </c>
      <c r="B2848" t="s">
        <v>919</v>
      </c>
      <c r="C2848" t="s">
        <v>5597</v>
      </c>
      <c r="D2848">
        <f t="shared" si="44"/>
        <v>2016</v>
      </c>
      <c r="E2848" t="s">
        <v>24</v>
      </c>
      <c r="F2848">
        <v>11368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 t="s">
        <v>37</v>
      </c>
      <c r="Q2848" t="s">
        <v>34</v>
      </c>
    </row>
    <row r="2849" spans="1:17" x14ac:dyDescent="0.2">
      <c r="A2849" t="s">
        <v>1002</v>
      </c>
      <c r="C2849" t="s">
        <v>5599</v>
      </c>
      <c r="D2849">
        <f t="shared" si="44"/>
        <v>2021</v>
      </c>
      <c r="E2849" t="s">
        <v>24</v>
      </c>
      <c r="F2849">
        <v>11368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 t="s">
        <v>101</v>
      </c>
      <c r="Q2849" t="s">
        <v>122</v>
      </c>
    </row>
    <row r="2850" spans="1:17" x14ac:dyDescent="0.2">
      <c r="A2850" t="s">
        <v>1565</v>
      </c>
      <c r="B2850" t="s">
        <v>280</v>
      </c>
      <c r="C2850" t="s">
        <v>5601</v>
      </c>
      <c r="D2850">
        <f t="shared" si="44"/>
        <v>2017</v>
      </c>
      <c r="E2850" t="s">
        <v>24</v>
      </c>
      <c r="F2850">
        <v>11368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 t="s">
        <v>5602</v>
      </c>
      <c r="Q2850" t="s">
        <v>140</v>
      </c>
    </row>
    <row r="2851" spans="1:17" x14ac:dyDescent="0.2">
      <c r="A2851" t="s">
        <v>1565</v>
      </c>
      <c r="B2851" t="s">
        <v>466</v>
      </c>
      <c r="C2851" t="s">
        <v>5604</v>
      </c>
      <c r="D2851">
        <f t="shared" si="44"/>
        <v>2015</v>
      </c>
      <c r="E2851" t="s">
        <v>24</v>
      </c>
      <c r="F2851">
        <v>11368</v>
      </c>
      <c r="G2851">
        <v>1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 t="s">
        <v>101</v>
      </c>
      <c r="Q2851" t="s">
        <v>1317</v>
      </c>
    </row>
    <row r="2852" spans="1:17" x14ac:dyDescent="0.2">
      <c r="A2852" t="s">
        <v>1103</v>
      </c>
      <c r="C2852" t="s">
        <v>5605</v>
      </c>
      <c r="D2852">
        <f t="shared" si="44"/>
        <v>2017</v>
      </c>
      <c r="E2852" t="s">
        <v>24</v>
      </c>
      <c r="F2852">
        <v>11368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 t="s">
        <v>989</v>
      </c>
      <c r="Q2852" t="s">
        <v>79</v>
      </c>
    </row>
    <row r="2853" spans="1:17" x14ac:dyDescent="0.2">
      <c r="B2853" t="s">
        <v>5607</v>
      </c>
      <c r="C2853" t="s">
        <v>5608</v>
      </c>
      <c r="D2853">
        <f t="shared" si="44"/>
        <v>2021</v>
      </c>
      <c r="E2853" t="s">
        <v>24</v>
      </c>
      <c r="F2853">
        <v>11368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 t="s">
        <v>568</v>
      </c>
      <c r="Q2853" t="s">
        <v>71</v>
      </c>
    </row>
    <row r="2854" spans="1:17" x14ac:dyDescent="0.2">
      <c r="A2854" t="s">
        <v>1103</v>
      </c>
      <c r="B2854" t="s">
        <v>3753</v>
      </c>
      <c r="C2854" t="s">
        <v>5610</v>
      </c>
      <c r="D2854">
        <f t="shared" si="44"/>
        <v>2015</v>
      </c>
      <c r="E2854" t="s">
        <v>24</v>
      </c>
      <c r="F2854">
        <v>11368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 t="s">
        <v>33</v>
      </c>
      <c r="Q2854" t="s">
        <v>119</v>
      </c>
    </row>
    <row r="2855" spans="1:17" x14ac:dyDescent="0.2">
      <c r="B2855" t="s">
        <v>5612</v>
      </c>
      <c r="C2855" t="s">
        <v>5613</v>
      </c>
      <c r="D2855">
        <f t="shared" si="44"/>
        <v>2021</v>
      </c>
      <c r="E2855" t="s">
        <v>24</v>
      </c>
      <c r="F2855">
        <v>11368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1</v>
      </c>
      <c r="O2855">
        <v>0</v>
      </c>
      <c r="P2855" t="s">
        <v>50</v>
      </c>
      <c r="Q2855" t="s">
        <v>114</v>
      </c>
    </row>
    <row r="2856" spans="1:17" x14ac:dyDescent="0.2">
      <c r="A2856" t="s">
        <v>1565</v>
      </c>
      <c r="C2856" t="s">
        <v>5615</v>
      </c>
      <c r="D2856">
        <f t="shared" si="44"/>
        <v>2020</v>
      </c>
      <c r="E2856" t="s">
        <v>24</v>
      </c>
      <c r="F2856">
        <v>11368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 t="s">
        <v>60</v>
      </c>
      <c r="Q2856" t="s">
        <v>38</v>
      </c>
    </row>
    <row r="2857" spans="1:17" x14ac:dyDescent="0.2">
      <c r="A2857" t="s">
        <v>1997</v>
      </c>
      <c r="B2857" t="s">
        <v>1255</v>
      </c>
      <c r="C2857" t="s">
        <v>5617</v>
      </c>
      <c r="D2857">
        <f t="shared" si="44"/>
        <v>2013</v>
      </c>
      <c r="E2857" t="s">
        <v>24</v>
      </c>
      <c r="F2857">
        <v>11368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2</v>
      </c>
      <c r="M2857">
        <v>0</v>
      </c>
      <c r="N2857">
        <v>2</v>
      </c>
      <c r="O2857">
        <v>0</v>
      </c>
      <c r="P2857" t="s">
        <v>42</v>
      </c>
      <c r="Q2857" t="s">
        <v>43</v>
      </c>
    </row>
    <row r="2858" spans="1:17" x14ac:dyDescent="0.2">
      <c r="A2858" t="s">
        <v>1074</v>
      </c>
      <c r="C2858" t="s">
        <v>5619</v>
      </c>
      <c r="D2858">
        <f t="shared" si="44"/>
        <v>2019</v>
      </c>
      <c r="E2858" t="s">
        <v>24</v>
      </c>
      <c r="F2858">
        <v>11368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1</v>
      </c>
      <c r="O2858">
        <v>0</v>
      </c>
      <c r="P2858" t="s">
        <v>50</v>
      </c>
      <c r="Q2858" t="s">
        <v>114</v>
      </c>
    </row>
    <row r="2859" spans="1:17" x14ac:dyDescent="0.2">
      <c r="B2859" t="s">
        <v>5621</v>
      </c>
      <c r="C2859" t="s">
        <v>5622</v>
      </c>
      <c r="D2859">
        <f t="shared" si="44"/>
        <v>2020</v>
      </c>
      <c r="E2859" t="s">
        <v>24</v>
      </c>
      <c r="F2859">
        <v>11368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1</v>
      </c>
      <c r="O2859">
        <v>0</v>
      </c>
      <c r="Q2859" t="s">
        <v>114</v>
      </c>
    </row>
    <row r="2860" spans="1:17" x14ac:dyDescent="0.2">
      <c r="A2860" t="s">
        <v>1074</v>
      </c>
      <c r="B2860" t="s">
        <v>5544</v>
      </c>
      <c r="C2860" t="s">
        <v>5624</v>
      </c>
      <c r="D2860">
        <f t="shared" si="44"/>
        <v>2016</v>
      </c>
      <c r="E2860" t="s">
        <v>24</v>
      </c>
      <c r="F2860">
        <v>11368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1</v>
      </c>
      <c r="O2860">
        <v>0</v>
      </c>
      <c r="P2860" t="s">
        <v>42</v>
      </c>
      <c r="Q2860" t="s">
        <v>43</v>
      </c>
    </row>
    <row r="2861" spans="1:17" x14ac:dyDescent="0.2">
      <c r="A2861" t="s">
        <v>5544</v>
      </c>
      <c r="B2861" t="s">
        <v>919</v>
      </c>
      <c r="C2861" t="s">
        <v>5626</v>
      </c>
      <c r="D2861">
        <f t="shared" si="44"/>
        <v>2014</v>
      </c>
      <c r="E2861" t="s">
        <v>24</v>
      </c>
      <c r="F2861">
        <v>11368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1</v>
      </c>
      <c r="O2861">
        <v>0</v>
      </c>
      <c r="P2861" t="s">
        <v>57</v>
      </c>
      <c r="Q2861" t="s">
        <v>43</v>
      </c>
    </row>
    <row r="2862" spans="1:17" x14ac:dyDescent="0.2">
      <c r="A2862" t="s">
        <v>1565</v>
      </c>
      <c r="C2862" t="s">
        <v>5627</v>
      </c>
      <c r="D2862">
        <f t="shared" si="44"/>
        <v>2019</v>
      </c>
      <c r="E2862" t="s">
        <v>24</v>
      </c>
      <c r="F2862">
        <v>11368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0</v>
      </c>
      <c r="P2862" t="s">
        <v>78</v>
      </c>
      <c r="Q2862" t="s">
        <v>1221</v>
      </c>
    </row>
    <row r="2863" spans="1:17" x14ac:dyDescent="0.2">
      <c r="A2863" t="s">
        <v>1002</v>
      </c>
      <c r="B2863" t="s">
        <v>466</v>
      </c>
      <c r="C2863" t="s">
        <v>5628</v>
      </c>
      <c r="D2863">
        <f t="shared" si="44"/>
        <v>2015</v>
      </c>
      <c r="E2863" t="s">
        <v>24</v>
      </c>
      <c r="F2863">
        <v>11368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 t="s">
        <v>33</v>
      </c>
      <c r="Q2863" t="s">
        <v>34</v>
      </c>
    </row>
    <row r="2864" spans="1:17" x14ac:dyDescent="0.2">
      <c r="A2864" t="s">
        <v>1074</v>
      </c>
      <c r="C2864" t="s">
        <v>5629</v>
      </c>
      <c r="D2864">
        <f t="shared" si="44"/>
        <v>2020</v>
      </c>
      <c r="E2864" t="s">
        <v>24</v>
      </c>
      <c r="F2864">
        <v>11368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 t="s">
        <v>33</v>
      </c>
      <c r="Q2864" t="s">
        <v>5457</v>
      </c>
    </row>
    <row r="2865" spans="1:17" x14ac:dyDescent="0.2">
      <c r="B2865" t="s">
        <v>5631</v>
      </c>
      <c r="C2865" t="s">
        <v>5632</v>
      </c>
      <c r="D2865">
        <f t="shared" si="44"/>
        <v>2023</v>
      </c>
      <c r="E2865" t="s">
        <v>24</v>
      </c>
      <c r="F2865">
        <v>11368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1</v>
      </c>
      <c r="O2865">
        <v>0</v>
      </c>
      <c r="Q2865" t="s">
        <v>688</v>
      </c>
    </row>
    <row r="2866" spans="1:17" x14ac:dyDescent="0.2">
      <c r="A2866" t="s">
        <v>1002</v>
      </c>
      <c r="C2866" t="s">
        <v>5633</v>
      </c>
      <c r="D2866">
        <f t="shared" si="44"/>
        <v>2023</v>
      </c>
      <c r="E2866" t="s">
        <v>24</v>
      </c>
      <c r="F2866">
        <v>11368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 t="s">
        <v>57</v>
      </c>
      <c r="Q2866" t="s">
        <v>71</v>
      </c>
    </row>
    <row r="2867" spans="1:17" x14ac:dyDescent="0.2">
      <c r="A2867" t="s">
        <v>280</v>
      </c>
      <c r="C2867" t="s">
        <v>5635</v>
      </c>
      <c r="D2867">
        <f t="shared" si="44"/>
        <v>2023</v>
      </c>
      <c r="E2867" t="s">
        <v>24</v>
      </c>
      <c r="F2867">
        <v>11368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1</v>
      </c>
      <c r="O2867">
        <v>0</v>
      </c>
      <c r="P2867" t="s">
        <v>42</v>
      </c>
      <c r="Q2867" t="s">
        <v>51</v>
      </c>
    </row>
    <row r="2868" spans="1:17" x14ac:dyDescent="0.2">
      <c r="A2868" t="s">
        <v>4359</v>
      </c>
      <c r="C2868" t="s">
        <v>5637</v>
      </c>
      <c r="D2868">
        <f t="shared" si="44"/>
        <v>2023</v>
      </c>
      <c r="E2868" t="s">
        <v>24</v>
      </c>
      <c r="F2868">
        <v>11368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0</v>
      </c>
      <c r="P2868" t="s">
        <v>50</v>
      </c>
      <c r="Q2868" t="s">
        <v>51</v>
      </c>
    </row>
    <row r="2869" spans="1:17" x14ac:dyDescent="0.2">
      <c r="B2869" t="s">
        <v>5639</v>
      </c>
      <c r="C2869" t="s">
        <v>5640</v>
      </c>
      <c r="D2869">
        <f t="shared" si="44"/>
        <v>2023</v>
      </c>
      <c r="E2869" t="s">
        <v>24</v>
      </c>
      <c r="F2869">
        <v>11368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1</v>
      </c>
      <c r="O2869">
        <v>0</v>
      </c>
      <c r="P2869" t="s">
        <v>57</v>
      </c>
      <c r="Q2869" t="s">
        <v>114</v>
      </c>
    </row>
    <row r="2870" spans="1:17" x14ac:dyDescent="0.2">
      <c r="A2870" t="s">
        <v>280</v>
      </c>
      <c r="C2870" t="s">
        <v>5642</v>
      </c>
      <c r="D2870">
        <f t="shared" si="44"/>
        <v>2023</v>
      </c>
      <c r="E2870" t="s">
        <v>24</v>
      </c>
      <c r="F2870">
        <v>11368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1</v>
      </c>
      <c r="O2870">
        <v>0</v>
      </c>
      <c r="P2870" t="s">
        <v>50</v>
      </c>
      <c r="Q2870" t="s">
        <v>114</v>
      </c>
    </row>
    <row r="2871" spans="1:17" x14ac:dyDescent="0.2">
      <c r="A2871" t="s">
        <v>1265</v>
      </c>
      <c r="B2871" t="s">
        <v>1997</v>
      </c>
      <c r="C2871" t="s">
        <v>5644</v>
      </c>
      <c r="D2871">
        <f t="shared" si="44"/>
        <v>2013</v>
      </c>
      <c r="E2871" t="s">
        <v>24</v>
      </c>
      <c r="F2871">
        <v>11368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2</v>
      </c>
      <c r="M2871">
        <v>0</v>
      </c>
      <c r="N2871">
        <v>2</v>
      </c>
      <c r="O2871">
        <v>0</v>
      </c>
      <c r="P2871" t="s">
        <v>42</v>
      </c>
      <c r="Q2871" t="s">
        <v>43</v>
      </c>
    </row>
    <row r="2872" spans="1:17" x14ac:dyDescent="0.2">
      <c r="A2872" t="s">
        <v>5646</v>
      </c>
      <c r="C2872" t="s">
        <v>5647</v>
      </c>
      <c r="D2872">
        <f t="shared" si="44"/>
        <v>2020</v>
      </c>
      <c r="E2872" t="s">
        <v>24</v>
      </c>
      <c r="F2872">
        <v>11368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1</v>
      </c>
      <c r="O2872">
        <v>0</v>
      </c>
      <c r="P2872" t="s">
        <v>42</v>
      </c>
      <c r="Q2872" t="s">
        <v>114</v>
      </c>
    </row>
    <row r="2873" spans="1:17" x14ac:dyDescent="0.2">
      <c r="B2873" t="s">
        <v>5649</v>
      </c>
      <c r="C2873" t="s">
        <v>5650</v>
      </c>
      <c r="D2873">
        <f t="shared" si="44"/>
        <v>2021</v>
      </c>
      <c r="E2873" t="s">
        <v>24</v>
      </c>
      <c r="F2873">
        <v>11368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  <c r="O2873">
        <v>0</v>
      </c>
      <c r="P2873" t="s">
        <v>50</v>
      </c>
      <c r="Q2873" t="s">
        <v>51</v>
      </c>
    </row>
    <row r="2874" spans="1:17" x14ac:dyDescent="0.2">
      <c r="A2874" t="s">
        <v>935</v>
      </c>
      <c r="C2874" t="s">
        <v>5652</v>
      </c>
      <c r="D2874">
        <f t="shared" si="44"/>
        <v>2022</v>
      </c>
      <c r="E2874" t="s">
        <v>24</v>
      </c>
      <c r="F2874">
        <v>11368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1</v>
      </c>
      <c r="O2874">
        <v>0</v>
      </c>
      <c r="P2874" t="s">
        <v>50</v>
      </c>
      <c r="Q2874" t="s">
        <v>51</v>
      </c>
    </row>
    <row r="2875" spans="1:17" x14ac:dyDescent="0.2">
      <c r="A2875" t="s">
        <v>125</v>
      </c>
      <c r="C2875" t="s">
        <v>5653</v>
      </c>
      <c r="D2875">
        <f t="shared" si="44"/>
        <v>2022</v>
      </c>
      <c r="E2875" t="s">
        <v>24</v>
      </c>
      <c r="F2875">
        <v>11372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1</v>
      </c>
      <c r="O2875">
        <v>0</v>
      </c>
      <c r="P2875" t="s">
        <v>50</v>
      </c>
      <c r="Q2875" t="s">
        <v>114</v>
      </c>
    </row>
    <row r="2876" spans="1:17" x14ac:dyDescent="0.2">
      <c r="A2876" t="s">
        <v>1265</v>
      </c>
      <c r="B2876" t="s">
        <v>125</v>
      </c>
      <c r="C2876" t="s">
        <v>5654</v>
      </c>
      <c r="D2876">
        <f t="shared" si="44"/>
        <v>2015</v>
      </c>
      <c r="E2876" t="s">
        <v>24</v>
      </c>
      <c r="F2876">
        <v>11368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2</v>
      </c>
      <c r="M2876">
        <v>0</v>
      </c>
      <c r="N2876">
        <v>2</v>
      </c>
      <c r="O2876">
        <v>0</v>
      </c>
      <c r="P2876" t="s">
        <v>50</v>
      </c>
      <c r="Q2876" t="s">
        <v>43</v>
      </c>
    </row>
    <row r="2877" spans="1:17" x14ac:dyDescent="0.2">
      <c r="C2877" t="s">
        <v>5656</v>
      </c>
      <c r="D2877">
        <f t="shared" si="44"/>
        <v>2015</v>
      </c>
      <c r="E2877" t="s">
        <v>24</v>
      </c>
      <c r="F2877">
        <v>11368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v>0</v>
      </c>
      <c r="P2877" t="s">
        <v>57</v>
      </c>
      <c r="Q2877" t="s">
        <v>43</v>
      </c>
    </row>
    <row r="2878" spans="1:17" x14ac:dyDescent="0.2">
      <c r="B2878" t="s">
        <v>5658</v>
      </c>
      <c r="C2878" t="s">
        <v>5659</v>
      </c>
      <c r="D2878">
        <f t="shared" si="44"/>
        <v>2018</v>
      </c>
      <c r="E2878" t="s">
        <v>24</v>
      </c>
      <c r="F2878">
        <v>11368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1</v>
      </c>
      <c r="O2878">
        <v>0</v>
      </c>
      <c r="P2878" t="s">
        <v>50</v>
      </c>
      <c r="Q2878" t="s">
        <v>114</v>
      </c>
    </row>
    <row r="2879" spans="1:17" x14ac:dyDescent="0.2">
      <c r="B2879" t="s">
        <v>5661</v>
      </c>
      <c r="C2879" t="s">
        <v>5662</v>
      </c>
      <c r="D2879">
        <f t="shared" si="44"/>
        <v>2021</v>
      </c>
      <c r="E2879" t="s">
        <v>24</v>
      </c>
      <c r="F2879">
        <v>11368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1</v>
      </c>
      <c r="O2879">
        <v>0</v>
      </c>
      <c r="P2879" t="s">
        <v>50</v>
      </c>
      <c r="Q2879" t="s">
        <v>51</v>
      </c>
    </row>
    <row r="2880" spans="1:17" x14ac:dyDescent="0.2">
      <c r="A2880" t="s">
        <v>125</v>
      </c>
      <c r="C2880" t="s">
        <v>5663</v>
      </c>
      <c r="D2880">
        <f t="shared" si="44"/>
        <v>2017</v>
      </c>
      <c r="E2880" t="s">
        <v>24</v>
      </c>
      <c r="F2880">
        <v>11368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 t="s">
        <v>101</v>
      </c>
      <c r="Q2880" t="s">
        <v>119</v>
      </c>
    </row>
    <row r="2881" spans="1:17" x14ac:dyDescent="0.2">
      <c r="C2881" t="s">
        <v>5665</v>
      </c>
      <c r="D2881">
        <f t="shared" si="44"/>
        <v>2016</v>
      </c>
      <c r="E2881" t="s">
        <v>24</v>
      </c>
      <c r="F2881">
        <v>11368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1</v>
      </c>
      <c r="O2881">
        <v>0</v>
      </c>
      <c r="P2881" t="s">
        <v>57</v>
      </c>
      <c r="Q2881" t="s">
        <v>43</v>
      </c>
    </row>
    <row r="2882" spans="1:17" x14ac:dyDescent="0.2">
      <c r="A2882" t="s">
        <v>935</v>
      </c>
      <c r="B2882" t="s">
        <v>125</v>
      </c>
      <c r="C2882" t="s">
        <v>5666</v>
      </c>
      <c r="D2882">
        <f t="shared" si="44"/>
        <v>2013</v>
      </c>
      <c r="E2882" t="s">
        <v>24</v>
      </c>
      <c r="F2882">
        <v>11368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2</v>
      </c>
      <c r="M2882">
        <v>0</v>
      </c>
      <c r="N2882">
        <v>2</v>
      </c>
      <c r="O2882">
        <v>0</v>
      </c>
      <c r="P2882" t="s">
        <v>57</v>
      </c>
      <c r="Q2882" t="s">
        <v>43</v>
      </c>
    </row>
    <row r="2883" spans="1:17" x14ac:dyDescent="0.2">
      <c r="A2883" t="s">
        <v>1897</v>
      </c>
      <c r="C2883" t="s">
        <v>5668</v>
      </c>
      <c r="D2883">
        <f t="shared" ref="D2883:D2946" si="45">VALUE(LEFT(C2883,4))</f>
        <v>2017</v>
      </c>
      <c r="E2883" t="s">
        <v>24</v>
      </c>
      <c r="F2883">
        <v>11368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0</v>
      </c>
      <c r="P2883" t="s">
        <v>42</v>
      </c>
      <c r="Q2883" t="s">
        <v>83</v>
      </c>
    </row>
    <row r="2884" spans="1:17" x14ac:dyDescent="0.2">
      <c r="B2884" t="s">
        <v>5670</v>
      </c>
      <c r="C2884" t="s">
        <v>5671</v>
      </c>
      <c r="D2884">
        <f t="shared" si="45"/>
        <v>2020</v>
      </c>
      <c r="E2884" t="s">
        <v>24</v>
      </c>
      <c r="F2884">
        <v>11368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 t="s">
        <v>78</v>
      </c>
      <c r="Q2884" t="s">
        <v>38</v>
      </c>
    </row>
    <row r="2885" spans="1:17" x14ac:dyDescent="0.2">
      <c r="B2885" t="s">
        <v>5658</v>
      </c>
      <c r="C2885" t="s">
        <v>5672</v>
      </c>
      <c r="D2885">
        <f t="shared" si="45"/>
        <v>2017</v>
      </c>
      <c r="E2885" t="s">
        <v>24</v>
      </c>
      <c r="F2885">
        <v>11368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0</v>
      </c>
      <c r="P2885" t="s">
        <v>940</v>
      </c>
      <c r="Q2885" t="s">
        <v>43</v>
      </c>
    </row>
    <row r="2886" spans="1:17" x14ac:dyDescent="0.2">
      <c r="A2886" t="s">
        <v>925</v>
      </c>
      <c r="C2886" t="s">
        <v>5673</v>
      </c>
      <c r="D2886">
        <f t="shared" si="45"/>
        <v>2020</v>
      </c>
      <c r="E2886" t="s">
        <v>24</v>
      </c>
      <c r="F2886">
        <v>11368</v>
      </c>
      <c r="G2886">
        <v>1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 t="s">
        <v>101</v>
      </c>
      <c r="Q2886" t="s">
        <v>187</v>
      </c>
    </row>
    <row r="2887" spans="1:17" x14ac:dyDescent="0.2">
      <c r="B2887" t="s">
        <v>5675</v>
      </c>
      <c r="C2887" t="s">
        <v>5676</v>
      </c>
      <c r="D2887">
        <f t="shared" si="45"/>
        <v>2017</v>
      </c>
      <c r="E2887" t="s">
        <v>24</v>
      </c>
      <c r="F2887">
        <v>11368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 t="s">
        <v>78</v>
      </c>
      <c r="Q2887" t="s">
        <v>119</v>
      </c>
    </row>
    <row r="2888" spans="1:17" x14ac:dyDescent="0.2">
      <c r="B2888" t="s">
        <v>5678</v>
      </c>
      <c r="C2888" t="s">
        <v>5679</v>
      </c>
      <c r="D2888">
        <f t="shared" si="45"/>
        <v>2020</v>
      </c>
      <c r="E2888" t="s">
        <v>24</v>
      </c>
      <c r="F2888">
        <v>11368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0</v>
      </c>
      <c r="P2888" t="s">
        <v>50</v>
      </c>
      <c r="Q2888" t="s">
        <v>51</v>
      </c>
    </row>
    <row r="2889" spans="1:17" x14ac:dyDescent="0.2">
      <c r="A2889" t="s">
        <v>5646</v>
      </c>
      <c r="C2889" t="s">
        <v>5681</v>
      </c>
      <c r="D2889">
        <f t="shared" si="45"/>
        <v>2022</v>
      </c>
      <c r="E2889" t="s">
        <v>24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0</v>
      </c>
      <c r="P2889" t="s">
        <v>50</v>
      </c>
      <c r="Q2889" t="s">
        <v>51</v>
      </c>
    </row>
    <row r="2890" spans="1:17" x14ac:dyDescent="0.2">
      <c r="A2890" t="s">
        <v>2180</v>
      </c>
      <c r="B2890" t="s">
        <v>125</v>
      </c>
      <c r="C2890" t="s">
        <v>5682</v>
      </c>
      <c r="D2890">
        <f t="shared" si="45"/>
        <v>2017</v>
      </c>
      <c r="E2890" t="s">
        <v>24</v>
      </c>
      <c r="F2890">
        <v>11372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 t="s">
        <v>5683</v>
      </c>
      <c r="Q2890" t="s">
        <v>239</v>
      </c>
    </row>
    <row r="2891" spans="1:17" x14ac:dyDescent="0.2">
      <c r="B2891" t="s">
        <v>5685</v>
      </c>
      <c r="C2891" t="s">
        <v>5686</v>
      </c>
      <c r="D2891">
        <f t="shared" si="45"/>
        <v>2017</v>
      </c>
      <c r="E2891" t="s">
        <v>24</v>
      </c>
      <c r="F2891">
        <v>11368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 t="s">
        <v>91</v>
      </c>
      <c r="Q2891" t="s">
        <v>34</v>
      </c>
    </row>
    <row r="2892" spans="1:17" x14ac:dyDescent="0.2">
      <c r="A2892" t="s">
        <v>133</v>
      </c>
      <c r="C2892" t="s">
        <v>5687</v>
      </c>
      <c r="D2892">
        <f t="shared" si="45"/>
        <v>2017</v>
      </c>
      <c r="E2892" t="s">
        <v>24</v>
      </c>
      <c r="F2892">
        <v>11368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0</v>
      </c>
      <c r="P2892" t="s">
        <v>42</v>
      </c>
      <c r="Q2892" t="s">
        <v>43</v>
      </c>
    </row>
    <row r="2893" spans="1:17" x14ac:dyDescent="0.2">
      <c r="A2893" t="s">
        <v>2180</v>
      </c>
      <c r="C2893" t="s">
        <v>5688</v>
      </c>
      <c r="D2893">
        <f t="shared" si="45"/>
        <v>2018</v>
      </c>
      <c r="E2893" t="s">
        <v>24</v>
      </c>
      <c r="F2893">
        <v>11372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0</v>
      </c>
      <c r="P2893" t="s">
        <v>57</v>
      </c>
      <c r="Q2893" t="s">
        <v>43</v>
      </c>
    </row>
    <row r="2894" spans="1:17" x14ac:dyDescent="0.2">
      <c r="A2894" t="s">
        <v>935</v>
      </c>
      <c r="C2894" t="s">
        <v>5689</v>
      </c>
      <c r="D2894">
        <f t="shared" si="45"/>
        <v>2017</v>
      </c>
      <c r="E2894" t="s">
        <v>24</v>
      </c>
      <c r="F2894">
        <v>11368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1</v>
      </c>
      <c r="O2894">
        <v>0</v>
      </c>
      <c r="P2894" t="s">
        <v>57</v>
      </c>
      <c r="Q2894" t="s">
        <v>43</v>
      </c>
    </row>
    <row r="2895" spans="1:17" x14ac:dyDescent="0.2">
      <c r="B2895" t="s">
        <v>5691</v>
      </c>
      <c r="C2895" t="s">
        <v>5692</v>
      </c>
      <c r="D2895">
        <f t="shared" si="45"/>
        <v>2019</v>
      </c>
      <c r="E2895" t="s">
        <v>24</v>
      </c>
      <c r="F2895">
        <v>11368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 t="s">
        <v>101</v>
      </c>
      <c r="Q2895" t="s">
        <v>38</v>
      </c>
    </row>
    <row r="2896" spans="1:17" x14ac:dyDescent="0.2">
      <c r="A2896" t="s">
        <v>935</v>
      </c>
      <c r="B2896" t="s">
        <v>1897</v>
      </c>
      <c r="C2896" t="s">
        <v>5694</v>
      </c>
      <c r="D2896">
        <f t="shared" si="45"/>
        <v>2015</v>
      </c>
      <c r="E2896" t="s">
        <v>24</v>
      </c>
      <c r="F2896">
        <v>11368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0</v>
      </c>
      <c r="P2896" t="s">
        <v>57</v>
      </c>
      <c r="Q2896" t="s">
        <v>43</v>
      </c>
    </row>
    <row r="2897" spans="1:17" x14ac:dyDescent="0.2">
      <c r="A2897" t="s">
        <v>1265</v>
      </c>
      <c r="B2897" t="s">
        <v>125</v>
      </c>
      <c r="C2897" t="s">
        <v>5695</v>
      </c>
      <c r="D2897">
        <f t="shared" si="45"/>
        <v>2015</v>
      </c>
      <c r="E2897" t="s">
        <v>24</v>
      </c>
      <c r="F2897">
        <v>11368</v>
      </c>
      <c r="G2897">
        <v>1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</v>
      </c>
      <c r="O2897">
        <v>0</v>
      </c>
      <c r="P2897" t="s">
        <v>33</v>
      </c>
      <c r="Q2897" t="s">
        <v>34</v>
      </c>
    </row>
    <row r="2898" spans="1:17" x14ac:dyDescent="0.2">
      <c r="A2898" t="s">
        <v>125</v>
      </c>
      <c r="C2898" t="s">
        <v>5697</v>
      </c>
      <c r="D2898">
        <f t="shared" si="45"/>
        <v>2019</v>
      </c>
      <c r="E2898" t="s">
        <v>24</v>
      </c>
      <c r="F2898">
        <v>11368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0</v>
      </c>
      <c r="P2898" t="s">
        <v>42</v>
      </c>
      <c r="Q2898" t="s">
        <v>114</v>
      </c>
    </row>
    <row r="2899" spans="1:17" x14ac:dyDescent="0.2">
      <c r="A2899" t="s">
        <v>2180</v>
      </c>
      <c r="C2899" t="s">
        <v>5698</v>
      </c>
      <c r="D2899">
        <f t="shared" si="45"/>
        <v>2019</v>
      </c>
      <c r="E2899" t="s">
        <v>24</v>
      </c>
      <c r="F2899">
        <v>11372</v>
      </c>
      <c r="G2899">
        <v>1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 t="s">
        <v>60</v>
      </c>
      <c r="Q2899" t="s">
        <v>187</v>
      </c>
    </row>
    <row r="2900" spans="1:17" x14ac:dyDescent="0.2">
      <c r="A2900" t="s">
        <v>5463</v>
      </c>
      <c r="C2900" t="s">
        <v>5700</v>
      </c>
      <c r="D2900">
        <f t="shared" si="45"/>
        <v>2018</v>
      </c>
      <c r="E2900" t="s">
        <v>24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1</v>
      </c>
      <c r="O2900">
        <v>0</v>
      </c>
      <c r="P2900" t="s">
        <v>57</v>
      </c>
    </row>
    <row r="2901" spans="1:17" x14ac:dyDescent="0.2">
      <c r="A2901" t="s">
        <v>125</v>
      </c>
      <c r="C2901" t="s">
        <v>5701</v>
      </c>
      <c r="D2901">
        <f t="shared" si="45"/>
        <v>2019</v>
      </c>
      <c r="E2901" t="s">
        <v>24</v>
      </c>
      <c r="F2901">
        <v>11368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0</v>
      </c>
      <c r="P2901" t="s">
        <v>110</v>
      </c>
      <c r="Q2901" t="s">
        <v>146</v>
      </c>
    </row>
    <row r="2902" spans="1:17" x14ac:dyDescent="0.2">
      <c r="A2902" t="s">
        <v>2180</v>
      </c>
      <c r="B2902" t="s">
        <v>125</v>
      </c>
      <c r="C2902" t="s">
        <v>5702</v>
      </c>
      <c r="D2902">
        <f t="shared" si="45"/>
        <v>2013</v>
      </c>
      <c r="E2902" t="s">
        <v>24</v>
      </c>
      <c r="F2902">
        <v>11372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1</v>
      </c>
      <c r="O2902">
        <v>0</v>
      </c>
      <c r="P2902" t="s">
        <v>57</v>
      </c>
      <c r="Q2902" t="s">
        <v>43</v>
      </c>
    </row>
    <row r="2903" spans="1:17" x14ac:dyDescent="0.2">
      <c r="B2903" t="s">
        <v>5704</v>
      </c>
      <c r="C2903" t="s">
        <v>5705</v>
      </c>
      <c r="D2903">
        <f t="shared" si="45"/>
        <v>2019</v>
      </c>
      <c r="E2903" t="s">
        <v>24</v>
      </c>
      <c r="F2903">
        <v>11368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1</v>
      </c>
      <c r="O2903">
        <v>0</v>
      </c>
      <c r="P2903" t="s">
        <v>1714</v>
      </c>
      <c r="Q2903" t="s">
        <v>114</v>
      </c>
    </row>
    <row r="2904" spans="1:17" x14ac:dyDescent="0.2">
      <c r="A2904" t="s">
        <v>1997</v>
      </c>
      <c r="C2904" t="s">
        <v>5707</v>
      </c>
      <c r="D2904">
        <f t="shared" si="45"/>
        <v>2017</v>
      </c>
      <c r="E2904" t="s">
        <v>24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1</v>
      </c>
      <c r="O2904">
        <v>0</v>
      </c>
      <c r="P2904" t="s">
        <v>57</v>
      </c>
      <c r="Q2904" t="s">
        <v>43</v>
      </c>
    </row>
    <row r="2905" spans="1:17" x14ac:dyDescent="0.2">
      <c r="A2905" t="s">
        <v>5463</v>
      </c>
      <c r="C2905" t="s">
        <v>5708</v>
      </c>
      <c r="D2905">
        <f t="shared" si="45"/>
        <v>2019</v>
      </c>
      <c r="E2905" t="s">
        <v>24</v>
      </c>
      <c r="F2905">
        <v>11373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0</v>
      </c>
      <c r="P2905" t="s">
        <v>50</v>
      </c>
      <c r="Q2905" t="s">
        <v>114</v>
      </c>
    </row>
    <row r="2906" spans="1:17" x14ac:dyDescent="0.2">
      <c r="B2906" t="s">
        <v>5710</v>
      </c>
      <c r="C2906" t="s">
        <v>5711</v>
      </c>
      <c r="D2906">
        <f t="shared" si="45"/>
        <v>2023</v>
      </c>
      <c r="E2906" t="s">
        <v>24</v>
      </c>
      <c r="F2906">
        <v>11368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0</v>
      </c>
      <c r="P2906" t="s">
        <v>42</v>
      </c>
      <c r="Q2906" t="s">
        <v>51</v>
      </c>
    </row>
    <row r="2907" spans="1:17" x14ac:dyDescent="0.2">
      <c r="A2907" t="s">
        <v>5463</v>
      </c>
      <c r="C2907" t="s">
        <v>5712</v>
      </c>
      <c r="D2907">
        <f t="shared" si="45"/>
        <v>2023</v>
      </c>
      <c r="E2907" t="s">
        <v>24</v>
      </c>
      <c r="F2907">
        <v>11373</v>
      </c>
      <c r="G2907">
        <v>1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 t="s">
        <v>60</v>
      </c>
      <c r="Q2907" t="s">
        <v>692</v>
      </c>
    </row>
    <row r="2908" spans="1:17" x14ac:dyDescent="0.2">
      <c r="A2908" t="s">
        <v>1997</v>
      </c>
      <c r="C2908" t="s">
        <v>5714</v>
      </c>
      <c r="D2908">
        <f t="shared" si="45"/>
        <v>2023</v>
      </c>
      <c r="E2908" t="s">
        <v>24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0</v>
      </c>
      <c r="P2908" t="s">
        <v>110</v>
      </c>
      <c r="Q2908" t="s">
        <v>51</v>
      </c>
    </row>
    <row r="2909" spans="1:17" x14ac:dyDescent="0.2">
      <c r="A2909" t="s">
        <v>2180</v>
      </c>
      <c r="C2909" t="s">
        <v>5715</v>
      </c>
      <c r="D2909">
        <f t="shared" si="45"/>
        <v>2023</v>
      </c>
      <c r="E2909" t="s">
        <v>24</v>
      </c>
      <c r="F2909">
        <v>11372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 t="s">
        <v>101</v>
      </c>
      <c r="Q2909" t="s">
        <v>187</v>
      </c>
    </row>
    <row r="2910" spans="1:17" x14ac:dyDescent="0.2">
      <c r="A2910" t="s">
        <v>1265</v>
      </c>
      <c r="C2910" t="s">
        <v>5716</v>
      </c>
      <c r="D2910">
        <f t="shared" si="45"/>
        <v>2023</v>
      </c>
      <c r="E2910" t="s">
        <v>24</v>
      </c>
      <c r="F2910">
        <v>11368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 t="s">
        <v>50</v>
      </c>
      <c r="Q2910" t="s">
        <v>51</v>
      </c>
    </row>
    <row r="2911" spans="1:17" x14ac:dyDescent="0.2">
      <c r="A2911" t="s">
        <v>919</v>
      </c>
      <c r="C2911" t="s">
        <v>5718</v>
      </c>
      <c r="D2911">
        <f t="shared" si="45"/>
        <v>2017</v>
      </c>
      <c r="E2911" t="s">
        <v>24</v>
      </c>
      <c r="G2911">
        <v>1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 t="s">
        <v>101</v>
      </c>
      <c r="Q2911" t="s">
        <v>119</v>
      </c>
    </row>
    <row r="2912" spans="1:17" x14ac:dyDescent="0.2">
      <c r="A2912" t="s">
        <v>1255</v>
      </c>
      <c r="B2912" t="s">
        <v>130</v>
      </c>
      <c r="C2912" t="s">
        <v>5720</v>
      </c>
      <c r="D2912">
        <f t="shared" si="45"/>
        <v>2014</v>
      </c>
      <c r="E2912" t="s">
        <v>24</v>
      </c>
      <c r="F2912">
        <v>11368</v>
      </c>
      <c r="G2912">
        <v>1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 t="s">
        <v>53</v>
      </c>
      <c r="Q2912" t="s">
        <v>119</v>
      </c>
    </row>
    <row r="2913" spans="1:17" x14ac:dyDescent="0.2">
      <c r="B2913" t="s">
        <v>5722</v>
      </c>
      <c r="C2913" t="s">
        <v>5723</v>
      </c>
      <c r="D2913">
        <f t="shared" si="45"/>
        <v>2017</v>
      </c>
      <c r="E2913" t="s">
        <v>24</v>
      </c>
      <c r="F2913">
        <v>11368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1</v>
      </c>
      <c r="O2913">
        <v>0</v>
      </c>
      <c r="P2913" t="s">
        <v>110</v>
      </c>
      <c r="Q2913" t="s">
        <v>83</v>
      </c>
    </row>
    <row r="2914" spans="1:17" x14ac:dyDescent="0.2">
      <c r="A2914" t="s">
        <v>919</v>
      </c>
      <c r="B2914" t="s">
        <v>5213</v>
      </c>
      <c r="C2914" t="s">
        <v>5725</v>
      </c>
      <c r="D2914">
        <f t="shared" si="45"/>
        <v>2013</v>
      </c>
      <c r="E2914" t="s">
        <v>24</v>
      </c>
      <c r="F2914">
        <v>11368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1</v>
      </c>
      <c r="O2914">
        <v>0</v>
      </c>
      <c r="P2914" t="s">
        <v>57</v>
      </c>
      <c r="Q2914" t="s">
        <v>43</v>
      </c>
    </row>
    <row r="2915" spans="1:17" x14ac:dyDescent="0.2">
      <c r="A2915" t="s">
        <v>125</v>
      </c>
      <c r="B2915" t="s">
        <v>1255</v>
      </c>
      <c r="C2915" t="s">
        <v>5727</v>
      </c>
      <c r="D2915">
        <f t="shared" si="45"/>
        <v>2016</v>
      </c>
      <c r="E2915" t="s">
        <v>24</v>
      </c>
      <c r="F2915">
        <v>11368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1</v>
      </c>
      <c r="O2915">
        <v>0</v>
      </c>
      <c r="P2915" t="s">
        <v>57</v>
      </c>
      <c r="Q2915" t="s">
        <v>43</v>
      </c>
    </row>
    <row r="2916" spans="1:17" x14ac:dyDescent="0.2">
      <c r="A2916" t="s">
        <v>130</v>
      </c>
      <c r="B2916" t="s">
        <v>1255</v>
      </c>
      <c r="C2916" t="s">
        <v>5729</v>
      </c>
      <c r="D2916">
        <f t="shared" si="45"/>
        <v>2016</v>
      </c>
      <c r="E2916" t="s">
        <v>24</v>
      </c>
      <c r="F2916">
        <v>11368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1</v>
      </c>
      <c r="O2916">
        <v>0</v>
      </c>
      <c r="P2916" t="s">
        <v>42</v>
      </c>
      <c r="Q2916" t="s">
        <v>43</v>
      </c>
    </row>
    <row r="2917" spans="1:17" x14ac:dyDescent="0.2">
      <c r="C2917" t="s">
        <v>5731</v>
      </c>
      <c r="D2917">
        <f t="shared" si="45"/>
        <v>2016</v>
      </c>
      <c r="E2917" t="s">
        <v>24</v>
      </c>
      <c r="F2917">
        <v>11368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 t="s">
        <v>101</v>
      </c>
      <c r="Q2917" t="s">
        <v>34</v>
      </c>
    </row>
    <row r="2918" spans="1:17" x14ac:dyDescent="0.2">
      <c r="C2918" t="s">
        <v>5733</v>
      </c>
      <c r="D2918">
        <f t="shared" si="45"/>
        <v>2017</v>
      </c>
      <c r="E2918" t="s">
        <v>24</v>
      </c>
      <c r="F2918">
        <v>11368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v>0</v>
      </c>
      <c r="P2918" t="s">
        <v>50</v>
      </c>
      <c r="Q2918" t="s">
        <v>83</v>
      </c>
    </row>
    <row r="2919" spans="1:17" x14ac:dyDescent="0.2">
      <c r="A2919" t="s">
        <v>919</v>
      </c>
      <c r="B2919" t="s">
        <v>1074</v>
      </c>
      <c r="C2919" t="s">
        <v>5735</v>
      </c>
      <c r="D2919">
        <f t="shared" si="45"/>
        <v>2014</v>
      </c>
      <c r="E2919" t="s">
        <v>24</v>
      </c>
      <c r="F2919">
        <v>11368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 t="s">
        <v>37</v>
      </c>
      <c r="Q2919" t="s">
        <v>5146</v>
      </c>
    </row>
    <row r="2920" spans="1:17" x14ac:dyDescent="0.2">
      <c r="A2920" t="s">
        <v>4747</v>
      </c>
      <c r="B2920" t="s">
        <v>5737</v>
      </c>
      <c r="C2920" t="s">
        <v>5738</v>
      </c>
      <c r="D2920">
        <f t="shared" si="45"/>
        <v>2013</v>
      </c>
      <c r="E2920" t="s">
        <v>24</v>
      </c>
      <c r="F2920">
        <v>11368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0</v>
      </c>
      <c r="P2920" t="s">
        <v>57</v>
      </c>
      <c r="Q2920" t="s">
        <v>83</v>
      </c>
    </row>
    <row r="2921" spans="1:17" x14ac:dyDescent="0.2">
      <c r="A2921" t="s">
        <v>280</v>
      </c>
      <c r="B2921" t="s">
        <v>919</v>
      </c>
      <c r="C2921" t="s">
        <v>5739</v>
      </c>
      <c r="D2921">
        <f t="shared" si="45"/>
        <v>2014</v>
      </c>
      <c r="E2921" t="s">
        <v>24</v>
      </c>
      <c r="F2921">
        <v>11368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 t="s">
        <v>53</v>
      </c>
      <c r="Q2921" t="s">
        <v>34</v>
      </c>
    </row>
    <row r="2922" spans="1:17" x14ac:dyDescent="0.2">
      <c r="A2922" t="s">
        <v>4747</v>
      </c>
      <c r="B2922" t="s">
        <v>5737</v>
      </c>
      <c r="C2922" t="s">
        <v>5740</v>
      </c>
      <c r="D2922">
        <f t="shared" si="45"/>
        <v>2014</v>
      </c>
      <c r="E2922" t="s">
        <v>24</v>
      </c>
      <c r="F2922">
        <v>11368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1</v>
      </c>
      <c r="O2922">
        <v>0</v>
      </c>
      <c r="P2922" t="s">
        <v>42</v>
      </c>
      <c r="Q2922" t="s">
        <v>83</v>
      </c>
    </row>
    <row r="2923" spans="1:17" x14ac:dyDescent="0.2">
      <c r="A2923" t="s">
        <v>4747</v>
      </c>
      <c r="B2923" t="s">
        <v>5544</v>
      </c>
      <c r="C2923" t="s">
        <v>5741</v>
      </c>
      <c r="D2923">
        <f t="shared" si="45"/>
        <v>2015</v>
      </c>
      <c r="E2923" t="s">
        <v>24</v>
      </c>
      <c r="F2923">
        <v>11368</v>
      </c>
      <c r="G2923">
        <v>1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 t="s">
        <v>101</v>
      </c>
      <c r="Q2923" t="s">
        <v>119</v>
      </c>
    </row>
    <row r="2924" spans="1:17" x14ac:dyDescent="0.2">
      <c r="A2924" t="s">
        <v>1565</v>
      </c>
      <c r="C2924" t="s">
        <v>5743</v>
      </c>
      <c r="D2924">
        <f t="shared" si="45"/>
        <v>2019</v>
      </c>
      <c r="E2924" t="s">
        <v>24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1</v>
      </c>
      <c r="O2924">
        <v>0</v>
      </c>
      <c r="P2924" t="s">
        <v>136</v>
      </c>
      <c r="Q2924" t="s">
        <v>51</v>
      </c>
    </row>
    <row r="2925" spans="1:17" x14ac:dyDescent="0.2">
      <c r="A2925" t="s">
        <v>125</v>
      </c>
      <c r="B2925" t="s">
        <v>919</v>
      </c>
      <c r="C2925" t="s">
        <v>5744</v>
      </c>
      <c r="D2925">
        <f t="shared" si="45"/>
        <v>2013</v>
      </c>
      <c r="E2925" t="s">
        <v>24</v>
      </c>
      <c r="F2925">
        <v>11368</v>
      </c>
      <c r="G2925">
        <v>1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 t="s">
        <v>53</v>
      </c>
      <c r="Q2925" t="s">
        <v>119</v>
      </c>
    </row>
    <row r="2926" spans="1:17" x14ac:dyDescent="0.2">
      <c r="A2926" t="s">
        <v>1074</v>
      </c>
      <c r="B2926" t="s">
        <v>919</v>
      </c>
      <c r="C2926" t="s">
        <v>5745</v>
      </c>
      <c r="D2926">
        <f t="shared" si="45"/>
        <v>2015</v>
      </c>
      <c r="E2926" t="s">
        <v>24</v>
      </c>
      <c r="F2926">
        <v>11368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 t="s">
        <v>53</v>
      </c>
      <c r="Q2926" t="s">
        <v>119</v>
      </c>
    </row>
    <row r="2927" spans="1:17" x14ac:dyDescent="0.2">
      <c r="A2927" t="s">
        <v>1255</v>
      </c>
      <c r="B2927" t="s">
        <v>1897</v>
      </c>
      <c r="C2927" t="s">
        <v>5747</v>
      </c>
      <c r="D2927">
        <f t="shared" si="45"/>
        <v>2015</v>
      </c>
      <c r="E2927" t="s">
        <v>24</v>
      </c>
      <c r="F2927">
        <v>11368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 t="s">
        <v>78</v>
      </c>
      <c r="Q2927" t="s">
        <v>34</v>
      </c>
    </row>
    <row r="2928" spans="1:17" x14ac:dyDescent="0.2">
      <c r="A2928" t="s">
        <v>919</v>
      </c>
      <c r="B2928" t="s">
        <v>280</v>
      </c>
      <c r="C2928" t="s">
        <v>5748</v>
      </c>
      <c r="D2928">
        <f t="shared" si="45"/>
        <v>2015</v>
      </c>
      <c r="E2928" t="s">
        <v>24</v>
      </c>
      <c r="F2928">
        <v>11368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 t="s">
        <v>53</v>
      </c>
      <c r="Q2928" t="s">
        <v>119</v>
      </c>
    </row>
    <row r="2929" spans="1:17" x14ac:dyDescent="0.2">
      <c r="A2929" t="s">
        <v>919</v>
      </c>
      <c r="C2929" t="s">
        <v>5750</v>
      </c>
      <c r="D2929">
        <f t="shared" si="45"/>
        <v>2018</v>
      </c>
      <c r="E2929" t="s">
        <v>24</v>
      </c>
      <c r="F2929">
        <v>11368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1</v>
      </c>
      <c r="O2929">
        <v>0</v>
      </c>
      <c r="P2929" t="s">
        <v>42</v>
      </c>
      <c r="Q2929" t="s">
        <v>83</v>
      </c>
    </row>
    <row r="2930" spans="1:17" x14ac:dyDescent="0.2">
      <c r="A2930" t="s">
        <v>1565</v>
      </c>
      <c r="C2930" t="s">
        <v>5752</v>
      </c>
      <c r="D2930">
        <f t="shared" si="45"/>
        <v>2018</v>
      </c>
      <c r="E2930" t="s">
        <v>24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1</v>
      </c>
      <c r="O2930">
        <v>0</v>
      </c>
      <c r="P2930" t="s">
        <v>50</v>
      </c>
      <c r="Q2930" t="s">
        <v>71</v>
      </c>
    </row>
    <row r="2931" spans="1:17" x14ac:dyDescent="0.2">
      <c r="C2931" t="s">
        <v>5754</v>
      </c>
      <c r="D2931">
        <f t="shared" si="45"/>
        <v>2014</v>
      </c>
      <c r="E2931" t="s">
        <v>24</v>
      </c>
      <c r="F2931">
        <v>11368</v>
      </c>
      <c r="G2931">
        <v>1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 t="s">
        <v>101</v>
      </c>
      <c r="Q2931" t="s">
        <v>34</v>
      </c>
    </row>
    <row r="2932" spans="1:17" x14ac:dyDescent="0.2">
      <c r="A2932" t="s">
        <v>919</v>
      </c>
      <c r="B2932" t="s">
        <v>1074</v>
      </c>
      <c r="C2932" t="s">
        <v>5755</v>
      </c>
      <c r="D2932">
        <f t="shared" si="45"/>
        <v>2015</v>
      </c>
      <c r="E2932" t="s">
        <v>24</v>
      </c>
      <c r="F2932">
        <v>11368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 t="s">
        <v>101</v>
      </c>
      <c r="Q2932" t="s">
        <v>1317</v>
      </c>
    </row>
    <row r="2933" spans="1:17" x14ac:dyDescent="0.2">
      <c r="A2933" t="s">
        <v>919</v>
      </c>
      <c r="B2933" t="s">
        <v>280</v>
      </c>
      <c r="C2933" t="s">
        <v>5756</v>
      </c>
      <c r="D2933">
        <f t="shared" si="45"/>
        <v>2013</v>
      </c>
      <c r="E2933" t="s">
        <v>24</v>
      </c>
      <c r="F2933">
        <v>11368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 t="s">
        <v>60</v>
      </c>
      <c r="Q2933" t="s">
        <v>570</v>
      </c>
    </row>
    <row r="2934" spans="1:17" x14ac:dyDescent="0.2">
      <c r="A2934" t="s">
        <v>4747</v>
      </c>
      <c r="B2934" t="s">
        <v>919</v>
      </c>
      <c r="C2934" t="s">
        <v>5758</v>
      </c>
      <c r="D2934">
        <f t="shared" si="45"/>
        <v>2015</v>
      </c>
      <c r="E2934" t="s">
        <v>24</v>
      </c>
      <c r="F2934">
        <v>11368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0</v>
      </c>
      <c r="P2934" t="s">
        <v>42</v>
      </c>
      <c r="Q2934" t="s">
        <v>83</v>
      </c>
    </row>
    <row r="2935" spans="1:17" x14ac:dyDescent="0.2">
      <c r="A2935" t="s">
        <v>1997</v>
      </c>
      <c r="C2935" t="s">
        <v>5759</v>
      </c>
      <c r="D2935">
        <f t="shared" si="45"/>
        <v>2020</v>
      </c>
      <c r="E2935" t="s">
        <v>24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0</v>
      </c>
      <c r="P2935" t="s">
        <v>42</v>
      </c>
      <c r="Q2935" t="s">
        <v>51</v>
      </c>
    </row>
    <row r="2936" spans="1:17" x14ac:dyDescent="0.2">
      <c r="A2936" t="s">
        <v>1255</v>
      </c>
      <c r="C2936" t="s">
        <v>5761</v>
      </c>
      <c r="D2936">
        <f t="shared" si="45"/>
        <v>2020</v>
      </c>
      <c r="E2936" t="s">
        <v>24</v>
      </c>
      <c r="F2936">
        <v>11368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0</v>
      </c>
      <c r="Q2936" t="s">
        <v>146</v>
      </c>
    </row>
    <row r="2937" spans="1:17" x14ac:dyDescent="0.2">
      <c r="B2937" t="s">
        <v>5763</v>
      </c>
      <c r="C2937" t="s">
        <v>5764</v>
      </c>
      <c r="D2937">
        <f t="shared" si="45"/>
        <v>2020</v>
      </c>
      <c r="E2937" t="s">
        <v>24</v>
      </c>
      <c r="F2937">
        <v>11368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0</v>
      </c>
      <c r="P2937" t="s">
        <v>50</v>
      </c>
    </row>
    <row r="2938" spans="1:17" x14ac:dyDescent="0.2">
      <c r="B2938" t="s">
        <v>5766</v>
      </c>
      <c r="C2938" t="s">
        <v>5767</v>
      </c>
      <c r="D2938">
        <f t="shared" si="45"/>
        <v>2020</v>
      </c>
      <c r="E2938" t="s">
        <v>24</v>
      </c>
      <c r="F2938">
        <v>11368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 t="s">
        <v>532</v>
      </c>
      <c r="Q2938" t="s">
        <v>71</v>
      </c>
    </row>
    <row r="2939" spans="1:17" x14ac:dyDescent="0.2">
      <c r="B2939" t="s">
        <v>5769</v>
      </c>
      <c r="C2939" t="s">
        <v>5770</v>
      </c>
      <c r="D2939">
        <f t="shared" si="45"/>
        <v>2019</v>
      </c>
      <c r="E2939" t="s">
        <v>24</v>
      </c>
      <c r="F2939">
        <v>11368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 t="s">
        <v>2869</v>
      </c>
      <c r="Q2939" t="s">
        <v>1221</v>
      </c>
    </row>
    <row r="2940" spans="1:17" x14ac:dyDescent="0.2">
      <c r="A2940" t="s">
        <v>5544</v>
      </c>
      <c r="B2940" t="s">
        <v>1997</v>
      </c>
      <c r="C2940" t="s">
        <v>5771</v>
      </c>
      <c r="D2940">
        <f t="shared" si="45"/>
        <v>2016</v>
      </c>
      <c r="E2940" t="s">
        <v>24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 t="s">
        <v>37</v>
      </c>
      <c r="Q2940" t="s">
        <v>34</v>
      </c>
    </row>
    <row r="2941" spans="1:17" x14ac:dyDescent="0.2">
      <c r="B2941" t="s">
        <v>5564</v>
      </c>
      <c r="C2941" t="s">
        <v>5773</v>
      </c>
      <c r="D2941">
        <f t="shared" si="45"/>
        <v>2022</v>
      </c>
      <c r="E2941" t="s">
        <v>24</v>
      </c>
      <c r="F2941">
        <v>11368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1</v>
      </c>
      <c r="O2941">
        <v>0</v>
      </c>
      <c r="P2941" t="s">
        <v>562</v>
      </c>
      <c r="Q2941" t="s">
        <v>5774</v>
      </c>
    </row>
    <row r="2942" spans="1:17" x14ac:dyDescent="0.2">
      <c r="A2942" t="s">
        <v>1565</v>
      </c>
      <c r="C2942" t="s">
        <v>5775</v>
      </c>
      <c r="D2942">
        <f t="shared" si="45"/>
        <v>2022</v>
      </c>
      <c r="E2942" t="s">
        <v>24</v>
      </c>
      <c r="F2942">
        <v>11368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 t="s">
        <v>50</v>
      </c>
      <c r="Q2942" t="s">
        <v>71</v>
      </c>
    </row>
    <row r="2943" spans="1:17" x14ac:dyDescent="0.2">
      <c r="B2943" t="s">
        <v>5777</v>
      </c>
      <c r="C2943" t="s">
        <v>5778</v>
      </c>
      <c r="D2943">
        <f t="shared" si="45"/>
        <v>2019</v>
      </c>
      <c r="E2943" t="s">
        <v>24</v>
      </c>
      <c r="F2943">
        <v>11368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 t="s">
        <v>1356</v>
      </c>
      <c r="Q2943" t="s">
        <v>563</v>
      </c>
    </row>
    <row r="2944" spans="1:17" x14ac:dyDescent="0.2">
      <c r="A2944" t="s">
        <v>1897</v>
      </c>
      <c r="C2944" t="s">
        <v>5780</v>
      </c>
      <c r="D2944">
        <f t="shared" si="45"/>
        <v>2019</v>
      </c>
      <c r="E2944" t="s">
        <v>24</v>
      </c>
      <c r="F2944">
        <v>11368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1</v>
      </c>
      <c r="O2944">
        <v>0</v>
      </c>
      <c r="P2944" t="s">
        <v>50</v>
      </c>
      <c r="Q2944" t="s">
        <v>216</v>
      </c>
    </row>
    <row r="2945" spans="1:17" x14ac:dyDescent="0.2">
      <c r="A2945" t="s">
        <v>5544</v>
      </c>
      <c r="C2945" t="s">
        <v>5782</v>
      </c>
      <c r="D2945">
        <f t="shared" si="45"/>
        <v>2020</v>
      </c>
      <c r="E2945" t="s">
        <v>24</v>
      </c>
      <c r="F2945">
        <v>11368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1</v>
      </c>
      <c r="O2945">
        <v>0</v>
      </c>
      <c r="P2945" t="s">
        <v>42</v>
      </c>
      <c r="Q2945" t="s">
        <v>51</v>
      </c>
    </row>
    <row r="2946" spans="1:17" x14ac:dyDescent="0.2">
      <c r="A2946" t="s">
        <v>1565</v>
      </c>
      <c r="C2946" t="s">
        <v>5783</v>
      </c>
      <c r="D2946">
        <f t="shared" si="45"/>
        <v>2017</v>
      </c>
      <c r="E2946" t="s">
        <v>24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 t="s">
        <v>78</v>
      </c>
      <c r="Q2946" t="s">
        <v>119</v>
      </c>
    </row>
    <row r="2947" spans="1:17" x14ac:dyDescent="0.2">
      <c r="B2947" t="s">
        <v>5785</v>
      </c>
      <c r="C2947" t="s">
        <v>5786</v>
      </c>
      <c r="D2947">
        <f t="shared" ref="D2947:D3010" si="46">VALUE(LEFT(C2947,4))</f>
        <v>2017</v>
      </c>
      <c r="E2947" t="s">
        <v>24</v>
      </c>
      <c r="F2947">
        <v>11368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 t="s">
        <v>101</v>
      </c>
      <c r="Q2947" t="s">
        <v>119</v>
      </c>
    </row>
    <row r="2948" spans="1:17" x14ac:dyDescent="0.2">
      <c r="A2948" t="s">
        <v>1565</v>
      </c>
      <c r="C2948" t="s">
        <v>5787</v>
      </c>
      <c r="D2948">
        <f t="shared" si="46"/>
        <v>2023</v>
      </c>
      <c r="E2948" t="s">
        <v>24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1</v>
      </c>
      <c r="O2948">
        <v>0</v>
      </c>
    </row>
    <row r="2949" spans="1:17" x14ac:dyDescent="0.2">
      <c r="B2949" t="s">
        <v>5789</v>
      </c>
      <c r="C2949" t="s">
        <v>5790</v>
      </c>
      <c r="D2949">
        <f t="shared" si="46"/>
        <v>2023</v>
      </c>
      <c r="E2949" t="s">
        <v>24</v>
      </c>
      <c r="F2949">
        <v>11368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0</v>
      </c>
      <c r="P2949" t="s">
        <v>78</v>
      </c>
      <c r="Q2949" t="s">
        <v>38</v>
      </c>
    </row>
    <row r="2950" spans="1:17" x14ac:dyDescent="0.2">
      <c r="B2950" t="s">
        <v>5792</v>
      </c>
      <c r="C2950" t="s">
        <v>5793</v>
      </c>
      <c r="D2950">
        <f t="shared" si="46"/>
        <v>2023</v>
      </c>
      <c r="E2950" t="s">
        <v>24</v>
      </c>
      <c r="F2950">
        <v>11368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 t="s">
        <v>866</v>
      </c>
      <c r="Q2950" t="s">
        <v>187</v>
      </c>
    </row>
    <row r="2951" spans="1:17" x14ac:dyDescent="0.2">
      <c r="A2951" t="s">
        <v>1255</v>
      </c>
      <c r="C2951" t="s">
        <v>5795</v>
      </c>
      <c r="D2951">
        <f t="shared" si="46"/>
        <v>2023</v>
      </c>
      <c r="E2951" t="s">
        <v>24</v>
      </c>
      <c r="F2951">
        <v>11368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1</v>
      </c>
      <c r="O2951">
        <v>0</v>
      </c>
      <c r="P2951" t="s">
        <v>42</v>
      </c>
    </row>
    <row r="2952" spans="1:17" x14ac:dyDescent="0.2">
      <c r="A2952" t="s">
        <v>5544</v>
      </c>
      <c r="C2952" t="s">
        <v>5797</v>
      </c>
      <c r="D2952">
        <f t="shared" si="46"/>
        <v>2023</v>
      </c>
      <c r="E2952" t="s">
        <v>24</v>
      </c>
      <c r="F2952">
        <v>11368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2</v>
      </c>
      <c r="M2952">
        <v>0</v>
      </c>
      <c r="N2952">
        <v>2</v>
      </c>
      <c r="O2952">
        <v>0</v>
      </c>
      <c r="P2952" t="s">
        <v>50</v>
      </c>
      <c r="Q2952" t="s">
        <v>51</v>
      </c>
    </row>
    <row r="2953" spans="1:17" x14ac:dyDescent="0.2">
      <c r="A2953" t="s">
        <v>5544</v>
      </c>
      <c r="C2953" t="s">
        <v>5798</v>
      </c>
      <c r="D2953">
        <f t="shared" si="46"/>
        <v>2018</v>
      </c>
      <c r="E2953" t="s">
        <v>24</v>
      </c>
      <c r="F2953">
        <v>11368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1</v>
      </c>
      <c r="O2953">
        <v>0</v>
      </c>
    </row>
    <row r="2954" spans="1:17" x14ac:dyDescent="0.2">
      <c r="A2954" t="s">
        <v>1997</v>
      </c>
      <c r="B2954" t="s">
        <v>925</v>
      </c>
      <c r="C2954" t="s">
        <v>5800</v>
      </c>
      <c r="D2954">
        <f t="shared" si="46"/>
        <v>2014</v>
      </c>
      <c r="E2954" t="s">
        <v>24</v>
      </c>
      <c r="F2954">
        <v>11368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0</v>
      </c>
      <c r="P2954" t="s">
        <v>110</v>
      </c>
      <c r="Q2954" t="s">
        <v>43</v>
      </c>
    </row>
    <row r="2955" spans="1:17" x14ac:dyDescent="0.2">
      <c r="A2955" t="s">
        <v>5544</v>
      </c>
      <c r="C2955" t="s">
        <v>5801</v>
      </c>
      <c r="D2955">
        <f t="shared" si="46"/>
        <v>2019</v>
      </c>
      <c r="E2955" t="s">
        <v>24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2</v>
      </c>
      <c r="M2955">
        <v>0</v>
      </c>
      <c r="N2955">
        <v>2</v>
      </c>
      <c r="O2955">
        <v>0</v>
      </c>
      <c r="P2955" t="s">
        <v>164</v>
      </c>
      <c r="Q2955" t="s">
        <v>51</v>
      </c>
    </row>
    <row r="2956" spans="1:17" x14ac:dyDescent="0.2">
      <c r="A2956" t="s">
        <v>5213</v>
      </c>
      <c r="C2956" t="s">
        <v>5803</v>
      </c>
      <c r="D2956">
        <f t="shared" si="46"/>
        <v>2019</v>
      </c>
      <c r="E2956" t="s">
        <v>24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1</v>
      </c>
      <c r="O2956">
        <v>0</v>
      </c>
    </row>
    <row r="2957" spans="1:17" x14ac:dyDescent="0.2">
      <c r="A2957" t="s">
        <v>5646</v>
      </c>
      <c r="B2957" t="s">
        <v>919</v>
      </c>
      <c r="C2957" t="s">
        <v>5805</v>
      </c>
      <c r="D2957">
        <f t="shared" si="46"/>
        <v>2014</v>
      </c>
      <c r="E2957" t="s">
        <v>24</v>
      </c>
      <c r="F2957">
        <v>11368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1</v>
      </c>
      <c r="O2957">
        <v>0</v>
      </c>
      <c r="P2957" t="s">
        <v>57</v>
      </c>
      <c r="Q2957" t="s">
        <v>83</v>
      </c>
    </row>
    <row r="2958" spans="1:17" x14ac:dyDescent="0.2">
      <c r="A2958" t="s">
        <v>5544</v>
      </c>
      <c r="B2958" t="s">
        <v>919</v>
      </c>
      <c r="C2958" t="s">
        <v>5806</v>
      </c>
      <c r="D2958">
        <f t="shared" si="46"/>
        <v>2017</v>
      </c>
      <c r="E2958" t="s">
        <v>24</v>
      </c>
      <c r="F2958">
        <v>11368</v>
      </c>
      <c r="G2958">
        <v>1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 t="s">
        <v>2021</v>
      </c>
      <c r="Q2958" t="s">
        <v>119</v>
      </c>
    </row>
    <row r="2959" spans="1:17" x14ac:dyDescent="0.2">
      <c r="A2959" t="s">
        <v>280</v>
      </c>
      <c r="B2959" t="s">
        <v>5808</v>
      </c>
      <c r="C2959" t="s">
        <v>5809</v>
      </c>
      <c r="D2959">
        <f t="shared" si="46"/>
        <v>2013</v>
      </c>
      <c r="E2959" t="s">
        <v>24</v>
      </c>
      <c r="F2959">
        <v>11368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1</v>
      </c>
      <c r="O2959">
        <v>0</v>
      </c>
      <c r="P2959" t="s">
        <v>57</v>
      </c>
      <c r="Q2959" t="s">
        <v>43</v>
      </c>
    </row>
    <row r="2960" spans="1:17" x14ac:dyDescent="0.2">
      <c r="A2960" t="s">
        <v>1074</v>
      </c>
      <c r="C2960" t="s">
        <v>5810</v>
      </c>
      <c r="D2960">
        <f t="shared" si="46"/>
        <v>2017</v>
      </c>
      <c r="E2960" t="s">
        <v>24</v>
      </c>
      <c r="F2960">
        <v>11368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1</v>
      </c>
      <c r="O2960">
        <v>0</v>
      </c>
      <c r="P2960" t="s">
        <v>57</v>
      </c>
      <c r="Q2960" t="s">
        <v>43</v>
      </c>
    </row>
    <row r="2961" spans="1:17" x14ac:dyDescent="0.2">
      <c r="A2961" t="s">
        <v>5544</v>
      </c>
      <c r="B2961" t="s">
        <v>1074</v>
      </c>
      <c r="C2961" t="s">
        <v>5811</v>
      </c>
      <c r="D2961">
        <f t="shared" si="46"/>
        <v>2016</v>
      </c>
      <c r="E2961" t="s">
        <v>24</v>
      </c>
      <c r="F2961">
        <v>11368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 t="s">
        <v>101</v>
      </c>
      <c r="Q2961" t="s">
        <v>34</v>
      </c>
    </row>
    <row r="2962" spans="1:17" x14ac:dyDescent="0.2">
      <c r="A2962" t="s">
        <v>125</v>
      </c>
      <c r="B2962" t="s">
        <v>919</v>
      </c>
      <c r="C2962" t="s">
        <v>5813</v>
      </c>
      <c r="D2962">
        <f t="shared" si="46"/>
        <v>2017</v>
      </c>
      <c r="E2962" t="s">
        <v>24</v>
      </c>
      <c r="F2962">
        <v>11368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1</v>
      </c>
      <c r="O2962">
        <v>0</v>
      </c>
      <c r="P2962" t="s">
        <v>57</v>
      </c>
      <c r="Q2962" t="s">
        <v>239</v>
      </c>
    </row>
    <row r="2963" spans="1:17" x14ac:dyDescent="0.2">
      <c r="A2963" t="s">
        <v>1255</v>
      </c>
      <c r="C2963" t="s">
        <v>5814</v>
      </c>
      <c r="D2963">
        <f t="shared" si="46"/>
        <v>2019</v>
      </c>
      <c r="E2963" t="s">
        <v>24</v>
      </c>
      <c r="F2963">
        <v>11368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1</v>
      </c>
      <c r="O2963">
        <v>0</v>
      </c>
      <c r="P2963" t="s">
        <v>50</v>
      </c>
      <c r="Q2963" t="s">
        <v>71</v>
      </c>
    </row>
    <row r="2964" spans="1:17" x14ac:dyDescent="0.2">
      <c r="A2964" t="s">
        <v>1074</v>
      </c>
      <c r="B2964" t="s">
        <v>5544</v>
      </c>
      <c r="C2964" t="s">
        <v>5815</v>
      </c>
      <c r="D2964">
        <f t="shared" si="46"/>
        <v>2016</v>
      </c>
      <c r="E2964" t="s">
        <v>24</v>
      </c>
      <c r="F2964">
        <v>11368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1</v>
      </c>
      <c r="O2964">
        <v>0</v>
      </c>
      <c r="P2964" t="s">
        <v>50</v>
      </c>
      <c r="Q2964" t="s">
        <v>83</v>
      </c>
    </row>
    <row r="2965" spans="1:17" x14ac:dyDescent="0.2">
      <c r="A2965" t="s">
        <v>1265</v>
      </c>
      <c r="C2965" t="s">
        <v>5817</v>
      </c>
      <c r="D2965">
        <f t="shared" si="46"/>
        <v>2019</v>
      </c>
      <c r="E2965" t="s">
        <v>24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 t="s">
        <v>170</v>
      </c>
      <c r="Q2965" t="s">
        <v>187</v>
      </c>
    </row>
    <row r="2966" spans="1:17" x14ac:dyDescent="0.2">
      <c r="B2966" t="s">
        <v>5819</v>
      </c>
      <c r="C2966" t="s">
        <v>5820</v>
      </c>
      <c r="D2966">
        <f t="shared" si="46"/>
        <v>2019</v>
      </c>
      <c r="E2966" t="s">
        <v>24</v>
      </c>
      <c r="F2966">
        <v>11368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1</v>
      </c>
      <c r="O2966">
        <v>0</v>
      </c>
      <c r="P2966" t="s">
        <v>50</v>
      </c>
      <c r="Q2966" t="s">
        <v>114</v>
      </c>
    </row>
    <row r="2967" spans="1:17" x14ac:dyDescent="0.2">
      <c r="A2967" t="s">
        <v>125</v>
      </c>
      <c r="B2967" t="s">
        <v>1255</v>
      </c>
      <c r="C2967" t="s">
        <v>5821</v>
      </c>
      <c r="D2967">
        <f t="shared" si="46"/>
        <v>2015</v>
      </c>
      <c r="E2967" t="s">
        <v>24</v>
      </c>
      <c r="F2967">
        <v>11368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1</v>
      </c>
      <c r="O2967">
        <v>0</v>
      </c>
      <c r="P2967" t="s">
        <v>42</v>
      </c>
      <c r="Q2967" t="s">
        <v>83</v>
      </c>
    </row>
    <row r="2968" spans="1:17" x14ac:dyDescent="0.2">
      <c r="A2968" t="s">
        <v>4747</v>
      </c>
      <c r="C2968" t="s">
        <v>5823</v>
      </c>
      <c r="D2968">
        <f t="shared" si="46"/>
        <v>2020</v>
      </c>
      <c r="E2968" t="s">
        <v>24</v>
      </c>
      <c r="F2968">
        <v>11368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1</v>
      </c>
      <c r="O2968">
        <v>0</v>
      </c>
      <c r="P2968" t="s">
        <v>42</v>
      </c>
      <c r="Q2968" t="s">
        <v>114</v>
      </c>
    </row>
    <row r="2969" spans="1:17" x14ac:dyDescent="0.2">
      <c r="B2969" t="s">
        <v>5825</v>
      </c>
      <c r="C2969" t="s">
        <v>5826</v>
      </c>
      <c r="D2969">
        <f t="shared" si="46"/>
        <v>2020</v>
      </c>
      <c r="E2969" t="s">
        <v>24</v>
      </c>
      <c r="F2969">
        <v>11368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1</v>
      </c>
      <c r="O2969">
        <v>0</v>
      </c>
      <c r="P2969" t="s">
        <v>50</v>
      </c>
      <c r="Q2969" t="s">
        <v>216</v>
      </c>
    </row>
    <row r="2970" spans="1:17" x14ac:dyDescent="0.2">
      <c r="A2970" t="s">
        <v>280</v>
      </c>
      <c r="C2970" t="s">
        <v>5827</v>
      </c>
      <c r="D2970">
        <f t="shared" si="46"/>
        <v>2021</v>
      </c>
      <c r="E2970" t="s">
        <v>24</v>
      </c>
      <c r="F2970">
        <v>11368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1</v>
      </c>
      <c r="O2970">
        <v>0</v>
      </c>
      <c r="P2970" t="s">
        <v>50</v>
      </c>
      <c r="Q2970" t="s">
        <v>51</v>
      </c>
    </row>
    <row r="2971" spans="1:17" x14ac:dyDescent="0.2">
      <c r="B2971" t="s">
        <v>5829</v>
      </c>
      <c r="C2971" t="s">
        <v>5830</v>
      </c>
      <c r="D2971">
        <f t="shared" si="46"/>
        <v>2021</v>
      </c>
      <c r="E2971" t="s">
        <v>24</v>
      </c>
      <c r="F2971">
        <v>11368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1</v>
      </c>
      <c r="O2971">
        <v>0</v>
      </c>
      <c r="P2971" t="s">
        <v>50</v>
      </c>
      <c r="Q2971" t="s">
        <v>51</v>
      </c>
    </row>
    <row r="2972" spans="1:17" x14ac:dyDescent="0.2">
      <c r="B2972" t="s">
        <v>5832</v>
      </c>
      <c r="C2972" t="s">
        <v>5833</v>
      </c>
      <c r="D2972">
        <f t="shared" si="46"/>
        <v>2021</v>
      </c>
      <c r="E2972" t="s">
        <v>24</v>
      </c>
      <c r="F2972">
        <v>11368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1</v>
      </c>
      <c r="O2972">
        <v>0</v>
      </c>
      <c r="P2972" t="s">
        <v>50</v>
      </c>
      <c r="Q2972" t="s">
        <v>497</v>
      </c>
    </row>
    <row r="2973" spans="1:17" x14ac:dyDescent="0.2">
      <c r="B2973" t="s">
        <v>5835</v>
      </c>
      <c r="C2973" t="s">
        <v>5836</v>
      </c>
      <c r="D2973">
        <f t="shared" si="46"/>
        <v>2021</v>
      </c>
      <c r="E2973" t="s">
        <v>24</v>
      </c>
      <c r="F2973">
        <v>11368</v>
      </c>
      <c r="G2973">
        <v>1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 t="s">
        <v>101</v>
      </c>
      <c r="Q2973" t="s">
        <v>187</v>
      </c>
    </row>
    <row r="2974" spans="1:17" x14ac:dyDescent="0.2">
      <c r="A2974" t="s">
        <v>5544</v>
      </c>
      <c r="C2974" t="s">
        <v>5837</v>
      </c>
      <c r="D2974">
        <f t="shared" si="46"/>
        <v>2016</v>
      </c>
      <c r="E2974" t="s">
        <v>24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 t="s">
        <v>1342</v>
      </c>
      <c r="Q2974" t="s">
        <v>119</v>
      </c>
    </row>
    <row r="2975" spans="1:17" x14ac:dyDescent="0.2">
      <c r="A2975" t="s">
        <v>5544</v>
      </c>
      <c r="C2975" t="s">
        <v>5838</v>
      </c>
      <c r="D2975">
        <f t="shared" si="46"/>
        <v>2022</v>
      </c>
      <c r="E2975" t="s">
        <v>24</v>
      </c>
      <c r="F2975">
        <v>11368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1</v>
      </c>
      <c r="O2975">
        <v>0</v>
      </c>
      <c r="P2975" t="s">
        <v>744</v>
      </c>
      <c r="Q2975" t="s">
        <v>114</v>
      </c>
    </row>
    <row r="2976" spans="1:17" x14ac:dyDescent="0.2">
      <c r="A2976" t="s">
        <v>4747</v>
      </c>
      <c r="C2976" t="s">
        <v>5840</v>
      </c>
      <c r="D2976">
        <f t="shared" si="46"/>
        <v>2022</v>
      </c>
      <c r="E2976" t="s">
        <v>24</v>
      </c>
      <c r="G2976">
        <v>1</v>
      </c>
      <c r="H2976">
        <v>1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2</v>
      </c>
      <c r="O2976">
        <v>0</v>
      </c>
      <c r="P2976" t="s">
        <v>5841</v>
      </c>
      <c r="Q2976" t="s">
        <v>2272</v>
      </c>
    </row>
    <row r="2977" spans="1:17" x14ac:dyDescent="0.2">
      <c r="B2977" t="s">
        <v>5843</v>
      </c>
      <c r="C2977" t="s">
        <v>5844</v>
      </c>
      <c r="D2977">
        <f t="shared" si="46"/>
        <v>2022</v>
      </c>
      <c r="E2977" t="s">
        <v>24</v>
      </c>
      <c r="F2977">
        <v>11368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0</v>
      </c>
      <c r="P2977" t="s">
        <v>3094</v>
      </c>
      <c r="Q2977" t="s">
        <v>5845</v>
      </c>
    </row>
    <row r="2978" spans="1:17" x14ac:dyDescent="0.2">
      <c r="A2978" t="s">
        <v>1074</v>
      </c>
      <c r="C2978" t="s">
        <v>5846</v>
      </c>
      <c r="D2978">
        <f t="shared" si="46"/>
        <v>2018</v>
      </c>
      <c r="E2978" t="s">
        <v>24</v>
      </c>
      <c r="F2978">
        <v>11368</v>
      </c>
      <c r="G2978">
        <v>1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 t="s">
        <v>101</v>
      </c>
      <c r="Q2978" t="s">
        <v>187</v>
      </c>
    </row>
    <row r="2979" spans="1:17" x14ac:dyDescent="0.2">
      <c r="C2979" t="s">
        <v>5848</v>
      </c>
      <c r="D2979">
        <f t="shared" si="46"/>
        <v>2016</v>
      </c>
      <c r="E2979" t="s">
        <v>24</v>
      </c>
      <c r="F2979">
        <v>11368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 t="s">
        <v>598</v>
      </c>
      <c r="Q2979" t="s">
        <v>119</v>
      </c>
    </row>
    <row r="2980" spans="1:17" x14ac:dyDescent="0.2">
      <c r="A2980" t="s">
        <v>5544</v>
      </c>
      <c r="B2980" t="s">
        <v>4747</v>
      </c>
      <c r="C2980" t="s">
        <v>5849</v>
      </c>
      <c r="D2980">
        <f t="shared" si="46"/>
        <v>2013</v>
      </c>
      <c r="E2980" t="s">
        <v>24</v>
      </c>
      <c r="F2980">
        <v>11368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1</v>
      </c>
      <c r="O2980">
        <v>0</v>
      </c>
      <c r="P2980" t="s">
        <v>136</v>
      </c>
      <c r="Q2980" t="s">
        <v>83</v>
      </c>
    </row>
    <row r="2981" spans="1:17" x14ac:dyDescent="0.2">
      <c r="C2981" t="s">
        <v>5851</v>
      </c>
      <c r="D2981">
        <f t="shared" si="46"/>
        <v>2016</v>
      </c>
      <c r="E2981" t="s">
        <v>24</v>
      </c>
      <c r="F2981">
        <v>11368</v>
      </c>
      <c r="G2981">
        <v>1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 t="s">
        <v>33</v>
      </c>
      <c r="Q2981" t="s">
        <v>119</v>
      </c>
    </row>
    <row r="2982" spans="1:17" x14ac:dyDescent="0.2">
      <c r="B2982" t="s">
        <v>5853</v>
      </c>
      <c r="C2982" t="s">
        <v>5854</v>
      </c>
      <c r="D2982">
        <f t="shared" si="46"/>
        <v>2019</v>
      </c>
      <c r="E2982" t="s">
        <v>24</v>
      </c>
      <c r="F2982">
        <v>11368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1</v>
      </c>
      <c r="O2982">
        <v>0</v>
      </c>
      <c r="P2982" t="s">
        <v>50</v>
      </c>
    </row>
    <row r="2983" spans="1:17" x14ac:dyDescent="0.2">
      <c r="A2983" t="s">
        <v>125</v>
      </c>
      <c r="C2983" t="s">
        <v>5855</v>
      </c>
      <c r="D2983">
        <f t="shared" si="46"/>
        <v>2019</v>
      </c>
      <c r="E2983" t="s">
        <v>24</v>
      </c>
      <c r="F2983">
        <v>11368</v>
      </c>
      <c r="G2983">
        <v>1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 t="s">
        <v>3111</v>
      </c>
      <c r="Q2983" t="s">
        <v>187</v>
      </c>
    </row>
    <row r="2984" spans="1:17" x14ac:dyDescent="0.2">
      <c r="B2984" t="s">
        <v>5856</v>
      </c>
      <c r="C2984" t="s">
        <v>5857</v>
      </c>
      <c r="D2984">
        <f t="shared" si="46"/>
        <v>2020</v>
      </c>
      <c r="E2984" t="s">
        <v>24</v>
      </c>
      <c r="F2984">
        <v>11368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 t="s">
        <v>78</v>
      </c>
      <c r="Q2984" t="s">
        <v>38</v>
      </c>
    </row>
    <row r="2985" spans="1:17" x14ac:dyDescent="0.2">
      <c r="A2985" t="s">
        <v>1255</v>
      </c>
      <c r="B2985" t="s">
        <v>125</v>
      </c>
      <c r="C2985" t="s">
        <v>5858</v>
      </c>
      <c r="D2985">
        <f t="shared" si="46"/>
        <v>2015</v>
      </c>
      <c r="E2985" t="s">
        <v>24</v>
      </c>
      <c r="F2985">
        <v>11368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0</v>
      </c>
      <c r="P2985" t="s">
        <v>57</v>
      </c>
      <c r="Q2985" t="s">
        <v>909</v>
      </c>
    </row>
    <row r="2986" spans="1:17" x14ac:dyDescent="0.2">
      <c r="A2986" t="s">
        <v>919</v>
      </c>
      <c r="C2986" t="s">
        <v>5860</v>
      </c>
      <c r="D2986">
        <f t="shared" si="46"/>
        <v>2020</v>
      </c>
      <c r="E2986" t="s">
        <v>24</v>
      </c>
      <c r="F2986">
        <v>11368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 t="s">
        <v>101</v>
      </c>
      <c r="Q2986" t="s">
        <v>71</v>
      </c>
    </row>
    <row r="2987" spans="1:17" x14ac:dyDescent="0.2">
      <c r="A2987" t="s">
        <v>919</v>
      </c>
      <c r="C2987" t="s">
        <v>5861</v>
      </c>
      <c r="D2987">
        <f t="shared" si="46"/>
        <v>2021</v>
      </c>
      <c r="E2987" t="s">
        <v>24</v>
      </c>
      <c r="F2987">
        <v>11368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1</v>
      </c>
      <c r="O2987">
        <v>0</v>
      </c>
      <c r="P2987" t="s">
        <v>50</v>
      </c>
      <c r="Q2987" t="s">
        <v>497</v>
      </c>
    </row>
    <row r="2988" spans="1:17" x14ac:dyDescent="0.2">
      <c r="A2988" t="s">
        <v>1565</v>
      </c>
      <c r="B2988" t="s">
        <v>1997</v>
      </c>
      <c r="C2988" t="s">
        <v>5862</v>
      </c>
      <c r="D2988">
        <f t="shared" si="46"/>
        <v>2016</v>
      </c>
      <c r="E2988" t="s">
        <v>24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1</v>
      </c>
      <c r="P2988" t="s">
        <v>50</v>
      </c>
      <c r="Q2988" t="s">
        <v>83</v>
      </c>
    </row>
    <row r="2989" spans="1:17" x14ac:dyDescent="0.2">
      <c r="A2989" t="s">
        <v>1074</v>
      </c>
      <c r="B2989" t="s">
        <v>5544</v>
      </c>
      <c r="C2989" t="s">
        <v>5863</v>
      </c>
      <c r="D2989">
        <f t="shared" si="46"/>
        <v>2013</v>
      </c>
      <c r="E2989" t="s">
        <v>24</v>
      </c>
      <c r="F2989">
        <v>11368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1</v>
      </c>
      <c r="O2989">
        <v>0</v>
      </c>
      <c r="P2989" t="s">
        <v>42</v>
      </c>
      <c r="Q2989" t="s">
        <v>83</v>
      </c>
    </row>
    <row r="2990" spans="1:17" x14ac:dyDescent="0.2">
      <c r="A2990" t="s">
        <v>1565</v>
      </c>
      <c r="C2990" t="s">
        <v>5865</v>
      </c>
      <c r="D2990">
        <f t="shared" si="46"/>
        <v>2023</v>
      </c>
      <c r="E2990" t="s">
        <v>24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 t="s">
        <v>33</v>
      </c>
      <c r="Q2990" t="s">
        <v>187</v>
      </c>
    </row>
    <row r="2991" spans="1:17" x14ac:dyDescent="0.2">
      <c r="A2991" t="s">
        <v>5544</v>
      </c>
      <c r="C2991" t="s">
        <v>5867</v>
      </c>
      <c r="D2991">
        <f t="shared" si="46"/>
        <v>2023</v>
      </c>
      <c r="E2991" t="s">
        <v>24</v>
      </c>
      <c r="F2991">
        <v>11368</v>
      </c>
      <c r="G2991">
        <v>1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 t="s">
        <v>57</v>
      </c>
      <c r="Q2991" t="s">
        <v>92</v>
      </c>
    </row>
    <row r="2992" spans="1:17" x14ac:dyDescent="0.2">
      <c r="A2992" t="s">
        <v>4747</v>
      </c>
      <c r="C2992" t="s">
        <v>5868</v>
      </c>
      <c r="D2992">
        <f t="shared" si="46"/>
        <v>2023</v>
      </c>
      <c r="E2992" t="s">
        <v>24</v>
      </c>
      <c r="F2992">
        <v>11368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1</v>
      </c>
      <c r="O2992">
        <v>0</v>
      </c>
      <c r="P2992" t="s">
        <v>42</v>
      </c>
      <c r="Q2992" t="s">
        <v>1560</v>
      </c>
    </row>
    <row r="2993" spans="1:17" x14ac:dyDescent="0.2">
      <c r="A2993" t="s">
        <v>3727</v>
      </c>
      <c r="C2993" t="s">
        <v>5869</v>
      </c>
      <c r="D2993">
        <f t="shared" si="46"/>
        <v>2022</v>
      </c>
      <c r="E2993" t="s">
        <v>24</v>
      </c>
      <c r="F2993">
        <v>11368</v>
      </c>
      <c r="G2993">
        <v>1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 t="s">
        <v>101</v>
      </c>
      <c r="Q2993" t="s">
        <v>692</v>
      </c>
    </row>
    <row r="2994" spans="1:17" x14ac:dyDescent="0.2">
      <c r="A2994" t="s">
        <v>5871</v>
      </c>
      <c r="C2994" t="s">
        <v>5872</v>
      </c>
      <c r="D2994">
        <f t="shared" si="46"/>
        <v>2023</v>
      </c>
      <c r="E2994" t="s">
        <v>24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0</v>
      </c>
      <c r="P2994" t="s">
        <v>101</v>
      </c>
      <c r="Q2994" t="s">
        <v>114</v>
      </c>
    </row>
    <row r="2995" spans="1:17" x14ac:dyDescent="0.2">
      <c r="A2995" t="s">
        <v>1565</v>
      </c>
      <c r="C2995" t="s">
        <v>5873</v>
      </c>
      <c r="D2995">
        <f t="shared" si="46"/>
        <v>2017</v>
      </c>
      <c r="E2995" t="s">
        <v>24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1</v>
      </c>
      <c r="O2995">
        <v>0</v>
      </c>
    </row>
    <row r="2996" spans="1:17" x14ac:dyDescent="0.2">
      <c r="A2996" t="s">
        <v>1103</v>
      </c>
      <c r="B2996" t="s">
        <v>1997</v>
      </c>
      <c r="C2996" t="s">
        <v>5875</v>
      </c>
      <c r="D2996">
        <f t="shared" si="46"/>
        <v>2015</v>
      </c>
      <c r="E2996" t="s">
        <v>24</v>
      </c>
      <c r="F2996">
        <v>11368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 t="s">
        <v>37</v>
      </c>
      <c r="Q2996" t="s">
        <v>34</v>
      </c>
    </row>
    <row r="2997" spans="1:17" x14ac:dyDescent="0.2">
      <c r="A2997" t="s">
        <v>1074</v>
      </c>
      <c r="C2997" t="s">
        <v>5876</v>
      </c>
      <c r="D2997">
        <f t="shared" si="46"/>
        <v>2017</v>
      </c>
      <c r="E2997" t="s">
        <v>24</v>
      </c>
      <c r="F2997">
        <v>11368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1</v>
      </c>
      <c r="O2997">
        <v>0</v>
      </c>
      <c r="P2997" t="s">
        <v>50</v>
      </c>
      <c r="Q2997" t="s">
        <v>83</v>
      </c>
    </row>
    <row r="2998" spans="1:17" x14ac:dyDescent="0.2">
      <c r="A2998" t="s">
        <v>1255</v>
      </c>
      <c r="B2998" t="s">
        <v>125</v>
      </c>
      <c r="C2998" t="s">
        <v>5877</v>
      </c>
      <c r="D2998">
        <f t="shared" si="46"/>
        <v>2015</v>
      </c>
      <c r="E2998" t="s">
        <v>24</v>
      </c>
      <c r="F2998">
        <v>11368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1</v>
      </c>
      <c r="O2998">
        <v>0</v>
      </c>
      <c r="P2998" t="s">
        <v>110</v>
      </c>
      <c r="Q2998" t="s">
        <v>250</v>
      </c>
    </row>
    <row r="2999" spans="1:17" x14ac:dyDescent="0.2">
      <c r="C2999" t="s">
        <v>5879</v>
      </c>
      <c r="D2999">
        <f t="shared" si="46"/>
        <v>2016</v>
      </c>
      <c r="E2999" t="s">
        <v>24</v>
      </c>
      <c r="F2999">
        <v>11368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0</v>
      </c>
      <c r="P2999" t="s">
        <v>57</v>
      </c>
      <c r="Q2999" t="s">
        <v>43</v>
      </c>
    </row>
    <row r="3000" spans="1:17" x14ac:dyDescent="0.2">
      <c r="C3000" t="s">
        <v>5881</v>
      </c>
      <c r="D3000">
        <f t="shared" si="46"/>
        <v>2016</v>
      </c>
      <c r="E3000" t="s">
        <v>24</v>
      </c>
      <c r="F3000">
        <v>11368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1</v>
      </c>
      <c r="O3000">
        <v>0</v>
      </c>
      <c r="P3000" t="s">
        <v>82</v>
      </c>
      <c r="Q3000" t="s">
        <v>43</v>
      </c>
    </row>
    <row r="3001" spans="1:17" x14ac:dyDescent="0.2">
      <c r="A3001" t="s">
        <v>1103</v>
      </c>
      <c r="B3001" t="s">
        <v>125</v>
      </c>
      <c r="C3001" t="s">
        <v>5882</v>
      </c>
      <c r="D3001">
        <f t="shared" si="46"/>
        <v>2013</v>
      </c>
      <c r="E3001" t="s">
        <v>24</v>
      </c>
      <c r="F3001">
        <v>11368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1</v>
      </c>
      <c r="O3001">
        <v>0</v>
      </c>
      <c r="P3001" t="s">
        <v>57</v>
      </c>
      <c r="Q3001" t="s">
        <v>250</v>
      </c>
    </row>
    <row r="3002" spans="1:17" x14ac:dyDescent="0.2">
      <c r="C3002" t="s">
        <v>5884</v>
      </c>
      <c r="D3002">
        <f t="shared" si="46"/>
        <v>2016</v>
      </c>
      <c r="E3002" t="s">
        <v>24</v>
      </c>
      <c r="F3002">
        <v>11368</v>
      </c>
      <c r="G3002">
        <v>1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 t="s">
        <v>101</v>
      </c>
      <c r="Q3002" t="s">
        <v>119</v>
      </c>
    </row>
    <row r="3003" spans="1:17" x14ac:dyDescent="0.2">
      <c r="A3003" t="s">
        <v>1897</v>
      </c>
      <c r="B3003" t="s">
        <v>1255</v>
      </c>
      <c r="C3003" t="s">
        <v>5885</v>
      </c>
      <c r="D3003">
        <f t="shared" si="46"/>
        <v>2013</v>
      </c>
      <c r="E3003" t="s">
        <v>24</v>
      </c>
      <c r="F3003">
        <v>11368</v>
      </c>
      <c r="G3003">
        <v>1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 t="s">
        <v>37</v>
      </c>
      <c r="Q3003" t="s">
        <v>34</v>
      </c>
    </row>
    <row r="3004" spans="1:17" x14ac:dyDescent="0.2">
      <c r="A3004" t="s">
        <v>125</v>
      </c>
      <c r="B3004" t="s">
        <v>1002</v>
      </c>
      <c r="C3004" t="s">
        <v>5886</v>
      </c>
      <c r="D3004">
        <f t="shared" si="46"/>
        <v>2015</v>
      </c>
      <c r="E3004" t="s">
        <v>24</v>
      </c>
      <c r="F3004">
        <v>11368</v>
      </c>
      <c r="G3004">
        <v>1</v>
      </c>
      <c r="H3004">
        <v>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</v>
      </c>
      <c r="O3004">
        <v>0</v>
      </c>
      <c r="P3004" t="s">
        <v>562</v>
      </c>
      <c r="Q3004" t="s">
        <v>5887</v>
      </c>
    </row>
    <row r="3005" spans="1:17" x14ac:dyDescent="0.2">
      <c r="C3005" t="s">
        <v>5889</v>
      </c>
      <c r="D3005">
        <f t="shared" si="46"/>
        <v>2015</v>
      </c>
      <c r="E3005" t="s">
        <v>24</v>
      </c>
      <c r="F3005">
        <v>11368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1</v>
      </c>
      <c r="O3005">
        <v>0</v>
      </c>
      <c r="P3005" t="s">
        <v>37</v>
      </c>
      <c r="Q3005" t="s">
        <v>2293</v>
      </c>
    </row>
    <row r="3006" spans="1:17" x14ac:dyDescent="0.2">
      <c r="C3006" t="s">
        <v>5891</v>
      </c>
      <c r="D3006">
        <f t="shared" si="46"/>
        <v>2016</v>
      </c>
      <c r="E3006" t="s">
        <v>24</v>
      </c>
      <c r="F3006">
        <v>11368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 t="s">
        <v>2518</v>
      </c>
      <c r="Q3006" t="s">
        <v>34</v>
      </c>
    </row>
    <row r="3007" spans="1:17" x14ac:dyDescent="0.2">
      <c r="A3007" t="s">
        <v>1103</v>
      </c>
      <c r="C3007" t="s">
        <v>5892</v>
      </c>
      <c r="D3007">
        <f t="shared" si="46"/>
        <v>2019</v>
      </c>
      <c r="E3007" t="s">
        <v>24</v>
      </c>
      <c r="F3007">
        <v>11368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1</v>
      </c>
      <c r="O3007">
        <v>0</v>
      </c>
      <c r="P3007" t="s">
        <v>50</v>
      </c>
    </row>
    <row r="3008" spans="1:17" x14ac:dyDescent="0.2">
      <c r="A3008" t="s">
        <v>1565</v>
      </c>
      <c r="C3008" t="s">
        <v>5893</v>
      </c>
      <c r="D3008">
        <f t="shared" si="46"/>
        <v>2017</v>
      </c>
      <c r="E3008" t="s">
        <v>24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 t="s">
        <v>91</v>
      </c>
      <c r="Q3008" t="s">
        <v>79</v>
      </c>
    </row>
    <row r="3009" spans="1:17" x14ac:dyDescent="0.2">
      <c r="B3009" t="s">
        <v>5895</v>
      </c>
      <c r="C3009" t="s">
        <v>5896</v>
      </c>
      <c r="D3009">
        <f t="shared" si="46"/>
        <v>2019</v>
      </c>
      <c r="E3009" t="s">
        <v>24</v>
      </c>
      <c r="F3009">
        <v>11368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1</v>
      </c>
      <c r="O3009">
        <v>0</v>
      </c>
      <c r="P3009" t="s">
        <v>50</v>
      </c>
      <c r="Q3009" t="s">
        <v>114</v>
      </c>
    </row>
    <row r="3010" spans="1:17" x14ac:dyDescent="0.2">
      <c r="A3010" t="s">
        <v>5213</v>
      </c>
      <c r="C3010" t="s">
        <v>5898</v>
      </c>
      <c r="D3010">
        <f t="shared" si="46"/>
        <v>2018</v>
      </c>
      <c r="E3010" t="s">
        <v>24</v>
      </c>
      <c r="F3010">
        <v>11368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1</v>
      </c>
      <c r="O3010">
        <v>0</v>
      </c>
      <c r="P3010" t="s">
        <v>42</v>
      </c>
      <c r="Q3010" t="s">
        <v>43</v>
      </c>
    </row>
    <row r="3011" spans="1:17" x14ac:dyDescent="0.2">
      <c r="A3011" t="s">
        <v>125</v>
      </c>
      <c r="C3011" t="s">
        <v>5899</v>
      </c>
      <c r="D3011">
        <f t="shared" ref="D3011:D3074" si="47">VALUE(LEFT(C3011,4))</f>
        <v>2020</v>
      </c>
      <c r="E3011" t="s">
        <v>24</v>
      </c>
      <c r="F3011">
        <v>11368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1</v>
      </c>
      <c r="O3011">
        <v>0</v>
      </c>
      <c r="P3011" t="s">
        <v>42</v>
      </c>
      <c r="Q3011" t="s">
        <v>51</v>
      </c>
    </row>
    <row r="3012" spans="1:17" x14ac:dyDescent="0.2">
      <c r="B3012" t="s">
        <v>5900</v>
      </c>
      <c r="C3012" t="s">
        <v>5901</v>
      </c>
      <c r="D3012">
        <f t="shared" si="47"/>
        <v>2020</v>
      </c>
      <c r="E3012" t="s">
        <v>24</v>
      </c>
      <c r="F3012">
        <v>11368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1</v>
      </c>
      <c r="O3012">
        <v>0</v>
      </c>
      <c r="P3012" t="s">
        <v>57</v>
      </c>
      <c r="Q3012" t="s">
        <v>51</v>
      </c>
    </row>
    <row r="3013" spans="1:17" x14ac:dyDescent="0.2">
      <c r="B3013" t="s">
        <v>5903</v>
      </c>
      <c r="C3013" t="s">
        <v>5904</v>
      </c>
      <c r="D3013">
        <f t="shared" si="47"/>
        <v>2020</v>
      </c>
      <c r="E3013" t="s">
        <v>24</v>
      </c>
      <c r="F3013">
        <v>11368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2</v>
      </c>
      <c r="M3013">
        <v>0</v>
      </c>
      <c r="N3013">
        <v>2</v>
      </c>
      <c r="O3013">
        <v>0</v>
      </c>
      <c r="P3013" t="s">
        <v>110</v>
      </c>
      <c r="Q3013" t="s">
        <v>51</v>
      </c>
    </row>
    <row r="3014" spans="1:17" x14ac:dyDescent="0.2">
      <c r="A3014" t="s">
        <v>125</v>
      </c>
      <c r="C3014" t="s">
        <v>5905</v>
      </c>
      <c r="D3014">
        <f t="shared" si="47"/>
        <v>2021</v>
      </c>
      <c r="E3014" t="s">
        <v>24</v>
      </c>
      <c r="F3014">
        <v>11368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 t="s">
        <v>33</v>
      </c>
      <c r="Q3014" t="s">
        <v>92</v>
      </c>
    </row>
    <row r="3015" spans="1:17" x14ac:dyDescent="0.2">
      <c r="A3015" t="s">
        <v>125</v>
      </c>
      <c r="C3015" t="s">
        <v>5906</v>
      </c>
      <c r="D3015">
        <f t="shared" si="47"/>
        <v>2017</v>
      </c>
      <c r="E3015" t="s">
        <v>24</v>
      </c>
      <c r="F3015">
        <v>11368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1</v>
      </c>
      <c r="O3015">
        <v>0</v>
      </c>
      <c r="P3015" t="s">
        <v>57</v>
      </c>
      <c r="Q3015" t="s">
        <v>71</v>
      </c>
    </row>
    <row r="3016" spans="1:17" x14ac:dyDescent="0.2">
      <c r="A3016" t="s">
        <v>1897</v>
      </c>
      <c r="C3016" t="s">
        <v>5908</v>
      </c>
      <c r="D3016">
        <f t="shared" si="47"/>
        <v>2018</v>
      </c>
      <c r="E3016" t="s">
        <v>24</v>
      </c>
      <c r="F3016">
        <v>11368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 t="s">
        <v>101</v>
      </c>
      <c r="Q3016" t="s">
        <v>119</v>
      </c>
    </row>
    <row r="3017" spans="1:17" x14ac:dyDescent="0.2">
      <c r="B3017" t="s">
        <v>5910</v>
      </c>
      <c r="C3017" t="s">
        <v>5911</v>
      </c>
      <c r="D3017">
        <f t="shared" si="47"/>
        <v>2021</v>
      </c>
      <c r="E3017" t="s">
        <v>24</v>
      </c>
      <c r="F3017">
        <v>11368</v>
      </c>
      <c r="G3017">
        <v>1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 t="s">
        <v>683</v>
      </c>
      <c r="Q3017" t="s">
        <v>38</v>
      </c>
    </row>
    <row r="3018" spans="1:17" x14ac:dyDescent="0.2">
      <c r="A3018" t="s">
        <v>125</v>
      </c>
      <c r="C3018" t="s">
        <v>5912</v>
      </c>
      <c r="D3018">
        <f t="shared" si="47"/>
        <v>2018</v>
      </c>
      <c r="E3018" t="s">
        <v>24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2</v>
      </c>
      <c r="M3018">
        <v>0</v>
      </c>
      <c r="N3018">
        <v>2</v>
      </c>
      <c r="O3018">
        <v>0</v>
      </c>
      <c r="P3018" t="s">
        <v>42</v>
      </c>
      <c r="Q3018" t="s">
        <v>216</v>
      </c>
    </row>
    <row r="3019" spans="1:17" x14ac:dyDescent="0.2">
      <c r="A3019" t="s">
        <v>1255</v>
      </c>
      <c r="B3019" t="s">
        <v>130</v>
      </c>
      <c r="C3019" t="s">
        <v>5913</v>
      </c>
      <c r="D3019">
        <f t="shared" si="47"/>
        <v>2013</v>
      </c>
      <c r="E3019" t="s">
        <v>24</v>
      </c>
      <c r="F3019">
        <v>11368</v>
      </c>
      <c r="G3019">
        <v>1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2</v>
      </c>
      <c r="O3019">
        <v>0</v>
      </c>
      <c r="P3019" t="s">
        <v>37</v>
      </c>
      <c r="Q3019" t="s">
        <v>1317</v>
      </c>
    </row>
    <row r="3020" spans="1:17" x14ac:dyDescent="0.2">
      <c r="A3020" t="s">
        <v>5544</v>
      </c>
      <c r="B3020" t="s">
        <v>125</v>
      </c>
      <c r="C3020" t="s">
        <v>5914</v>
      </c>
      <c r="D3020">
        <f t="shared" si="47"/>
        <v>2016</v>
      </c>
      <c r="E3020" t="s">
        <v>24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2</v>
      </c>
      <c r="M3020">
        <v>0</v>
      </c>
      <c r="N3020">
        <v>2</v>
      </c>
      <c r="O3020">
        <v>0</v>
      </c>
      <c r="P3020" t="s">
        <v>57</v>
      </c>
      <c r="Q3020" t="s">
        <v>43</v>
      </c>
    </row>
    <row r="3021" spans="1:17" x14ac:dyDescent="0.2">
      <c r="A3021" t="s">
        <v>125</v>
      </c>
      <c r="B3021" t="s">
        <v>919</v>
      </c>
      <c r="C3021" t="s">
        <v>5915</v>
      </c>
      <c r="D3021">
        <f t="shared" si="47"/>
        <v>2016</v>
      </c>
      <c r="E3021" t="s">
        <v>24</v>
      </c>
      <c r="F3021">
        <v>11368</v>
      </c>
      <c r="G3021">
        <v>1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 t="s">
        <v>37</v>
      </c>
      <c r="Q3021" t="s">
        <v>34</v>
      </c>
    </row>
    <row r="3022" spans="1:17" x14ac:dyDescent="0.2">
      <c r="A3022" t="s">
        <v>1255</v>
      </c>
      <c r="B3022" t="s">
        <v>125</v>
      </c>
      <c r="C3022" t="s">
        <v>5916</v>
      </c>
      <c r="D3022">
        <f t="shared" si="47"/>
        <v>2013</v>
      </c>
      <c r="E3022" t="s">
        <v>24</v>
      </c>
      <c r="F3022">
        <v>11368</v>
      </c>
      <c r="G3022">
        <v>1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 t="s">
        <v>37</v>
      </c>
      <c r="Q3022" t="s">
        <v>34</v>
      </c>
    </row>
    <row r="3023" spans="1:17" x14ac:dyDescent="0.2">
      <c r="B3023" t="s">
        <v>5918</v>
      </c>
      <c r="C3023" t="s">
        <v>5919</v>
      </c>
      <c r="D3023">
        <f t="shared" si="47"/>
        <v>2021</v>
      </c>
      <c r="E3023" t="s">
        <v>24</v>
      </c>
      <c r="F3023">
        <v>11368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0</v>
      </c>
      <c r="P3023" t="s">
        <v>683</v>
      </c>
      <c r="Q3023" t="s">
        <v>38</v>
      </c>
    </row>
    <row r="3024" spans="1:17" x14ac:dyDescent="0.2">
      <c r="B3024" t="s">
        <v>5349</v>
      </c>
      <c r="C3024" t="s">
        <v>5920</v>
      </c>
      <c r="D3024">
        <f t="shared" si="47"/>
        <v>2021</v>
      </c>
      <c r="E3024" t="s">
        <v>24</v>
      </c>
      <c r="F3024">
        <v>11368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1</v>
      </c>
      <c r="O3024">
        <v>0</v>
      </c>
      <c r="P3024" t="s">
        <v>50</v>
      </c>
      <c r="Q3024" t="s">
        <v>114</v>
      </c>
    </row>
    <row r="3025" spans="1:17" x14ac:dyDescent="0.2">
      <c r="A3025" t="s">
        <v>1565</v>
      </c>
      <c r="C3025" t="s">
        <v>5921</v>
      </c>
      <c r="D3025">
        <f t="shared" si="47"/>
        <v>2019</v>
      </c>
      <c r="E3025" t="s">
        <v>24</v>
      </c>
      <c r="F3025">
        <v>11368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 t="s">
        <v>50</v>
      </c>
      <c r="Q3025" t="s">
        <v>51</v>
      </c>
    </row>
    <row r="3026" spans="1:17" x14ac:dyDescent="0.2">
      <c r="A3026" t="s">
        <v>1074</v>
      </c>
      <c r="C3026" t="s">
        <v>5922</v>
      </c>
      <c r="D3026">
        <f t="shared" si="47"/>
        <v>2023</v>
      </c>
      <c r="E3026" t="s">
        <v>24</v>
      </c>
      <c r="F3026">
        <v>11368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1</v>
      </c>
      <c r="O3026">
        <v>0</v>
      </c>
      <c r="P3026" t="s">
        <v>57</v>
      </c>
      <c r="Q3026" t="s">
        <v>114</v>
      </c>
    </row>
    <row r="3027" spans="1:17" x14ac:dyDescent="0.2">
      <c r="A3027" t="s">
        <v>1103</v>
      </c>
      <c r="C3027" t="s">
        <v>5924</v>
      </c>
      <c r="D3027">
        <f t="shared" si="47"/>
        <v>2023</v>
      </c>
      <c r="E3027" t="s">
        <v>24</v>
      </c>
      <c r="F3027">
        <v>11368</v>
      </c>
      <c r="G3027">
        <v>1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 t="s">
        <v>101</v>
      </c>
      <c r="Q3027" t="s">
        <v>187</v>
      </c>
    </row>
    <row r="3028" spans="1:17" x14ac:dyDescent="0.2">
      <c r="C3028" t="s">
        <v>5926</v>
      </c>
      <c r="D3028">
        <f t="shared" si="47"/>
        <v>2016</v>
      </c>
      <c r="E3028" t="s">
        <v>24</v>
      </c>
      <c r="F3028">
        <v>11372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1</v>
      </c>
      <c r="O3028">
        <v>0</v>
      </c>
      <c r="P3028" t="s">
        <v>57</v>
      </c>
      <c r="Q3028" t="s">
        <v>43</v>
      </c>
    </row>
    <row r="3029" spans="1:17" x14ac:dyDescent="0.2">
      <c r="A3029" t="s">
        <v>1362</v>
      </c>
      <c r="C3029" t="s">
        <v>5928</v>
      </c>
      <c r="D3029">
        <f t="shared" si="47"/>
        <v>2020</v>
      </c>
      <c r="E3029" t="s">
        <v>24</v>
      </c>
      <c r="F3029">
        <v>11372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1</v>
      </c>
      <c r="O3029">
        <v>0</v>
      </c>
      <c r="P3029" t="s">
        <v>377</v>
      </c>
      <c r="Q3029" t="s">
        <v>114</v>
      </c>
    </row>
    <row r="3030" spans="1:17" x14ac:dyDescent="0.2">
      <c r="C3030" t="s">
        <v>5930</v>
      </c>
      <c r="D3030">
        <f t="shared" si="47"/>
        <v>2016</v>
      </c>
      <c r="E3030" t="s">
        <v>24</v>
      </c>
      <c r="F3030">
        <v>11372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2</v>
      </c>
      <c r="M3030">
        <v>0</v>
      </c>
      <c r="N3030">
        <v>2</v>
      </c>
      <c r="O3030">
        <v>0</v>
      </c>
      <c r="P3030" t="s">
        <v>110</v>
      </c>
      <c r="Q3030" t="s">
        <v>43</v>
      </c>
    </row>
    <row r="3031" spans="1:17" x14ac:dyDescent="0.2">
      <c r="C3031" t="s">
        <v>5932</v>
      </c>
      <c r="D3031">
        <f t="shared" si="47"/>
        <v>2016</v>
      </c>
      <c r="E3031" t="s">
        <v>24</v>
      </c>
      <c r="F3031">
        <v>11372</v>
      </c>
      <c r="G3031">
        <v>1</v>
      </c>
      <c r="H3031">
        <v>0</v>
      </c>
      <c r="I3031">
        <v>0</v>
      </c>
      <c r="J3031">
        <v>1</v>
      </c>
      <c r="K3031">
        <v>0</v>
      </c>
      <c r="L3031">
        <v>2</v>
      </c>
      <c r="M3031">
        <v>0</v>
      </c>
      <c r="N3031">
        <v>3</v>
      </c>
      <c r="O3031">
        <v>0</v>
      </c>
      <c r="P3031" t="s">
        <v>57</v>
      </c>
      <c r="Q3031" t="s">
        <v>43</v>
      </c>
    </row>
    <row r="3032" spans="1:17" x14ac:dyDescent="0.2">
      <c r="A3032" t="s">
        <v>125</v>
      </c>
      <c r="B3032" t="s">
        <v>606</v>
      </c>
      <c r="C3032" t="s">
        <v>5934</v>
      </c>
      <c r="D3032">
        <f t="shared" si="47"/>
        <v>2013</v>
      </c>
      <c r="E3032" t="s">
        <v>24</v>
      </c>
      <c r="F3032">
        <v>11372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 t="s">
        <v>101</v>
      </c>
      <c r="Q3032" t="s">
        <v>119</v>
      </c>
    </row>
    <row r="3033" spans="1:17" x14ac:dyDescent="0.2">
      <c r="A3033" t="s">
        <v>1315</v>
      </c>
      <c r="C3033" t="s">
        <v>5935</v>
      </c>
      <c r="D3033">
        <f t="shared" si="47"/>
        <v>2022</v>
      </c>
      <c r="E3033" t="s">
        <v>24</v>
      </c>
      <c r="F3033">
        <v>11372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1</v>
      </c>
      <c r="O3033">
        <v>0</v>
      </c>
      <c r="P3033" t="s">
        <v>50</v>
      </c>
      <c r="Q3033" t="s">
        <v>114</v>
      </c>
    </row>
    <row r="3034" spans="1:17" x14ac:dyDescent="0.2">
      <c r="B3034" t="s">
        <v>5937</v>
      </c>
      <c r="C3034" t="s">
        <v>5938</v>
      </c>
      <c r="D3034">
        <f t="shared" si="47"/>
        <v>2020</v>
      </c>
      <c r="E3034" t="s">
        <v>24</v>
      </c>
      <c r="F3034">
        <v>11372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6</v>
      </c>
      <c r="M3034">
        <v>0</v>
      </c>
      <c r="N3034">
        <v>6</v>
      </c>
      <c r="O3034">
        <v>0</v>
      </c>
      <c r="P3034" t="s">
        <v>110</v>
      </c>
      <c r="Q3034" t="s">
        <v>51</v>
      </c>
    </row>
    <row r="3035" spans="1:17" x14ac:dyDescent="0.2">
      <c r="A3035" t="s">
        <v>125</v>
      </c>
      <c r="B3035" t="s">
        <v>606</v>
      </c>
      <c r="C3035" t="s">
        <v>5939</v>
      </c>
      <c r="D3035">
        <f t="shared" si="47"/>
        <v>2014</v>
      </c>
      <c r="E3035" t="s">
        <v>24</v>
      </c>
      <c r="F3035">
        <v>11372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1</v>
      </c>
      <c r="O3035">
        <v>0</v>
      </c>
      <c r="P3035" t="s">
        <v>57</v>
      </c>
      <c r="Q3035" t="s">
        <v>43</v>
      </c>
    </row>
    <row r="3036" spans="1:17" x14ac:dyDescent="0.2">
      <c r="A3036" t="s">
        <v>46</v>
      </c>
      <c r="B3036" t="s">
        <v>1362</v>
      </c>
      <c r="C3036" t="s">
        <v>5941</v>
      </c>
      <c r="D3036">
        <f t="shared" si="47"/>
        <v>2015</v>
      </c>
      <c r="E3036" t="s">
        <v>24</v>
      </c>
      <c r="F3036">
        <v>11372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1</v>
      </c>
      <c r="O3036">
        <v>0</v>
      </c>
      <c r="P3036" t="s">
        <v>57</v>
      </c>
      <c r="Q3036" t="s">
        <v>43</v>
      </c>
    </row>
    <row r="3037" spans="1:17" x14ac:dyDescent="0.2">
      <c r="A3037" t="s">
        <v>125</v>
      </c>
      <c r="B3037" t="s">
        <v>593</v>
      </c>
      <c r="C3037" t="s">
        <v>5942</v>
      </c>
      <c r="D3037">
        <f t="shared" si="47"/>
        <v>2013</v>
      </c>
      <c r="E3037" t="s">
        <v>24</v>
      </c>
      <c r="F3037">
        <v>11372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1</v>
      </c>
      <c r="O3037">
        <v>0</v>
      </c>
      <c r="P3037" t="s">
        <v>50</v>
      </c>
      <c r="Q3037" t="s">
        <v>250</v>
      </c>
    </row>
    <row r="3038" spans="1:17" x14ac:dyDescent="0.2">
      <c r="A3038" t="s">
        <v>125</v>
      </c>
      <c r="B3038" t="s">
        <v>593</v>
      </c>
      <c r="C3038" t="s">
        <v>5943</v>
      </c>
      <c r="D3038">
        <f t="shared" si="47"/>
        <v>2016</v>
      </c>
      <c r="E3038" t="s">
        <v>24</v>
      </c>
      <c r="F3038">
        <v>11372</v>
      </c>
      <c r="G3038">
        <v>1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 t="s">
        <v>37</v>
      </c>
      <c r="Q3038" t="s">
        <v>34</v>
      </c>
    </row>
    <row r="3039" spans="1:17" x14ac:dyDescent="0.2">
      <c r="A3039" t="s">
        <v>46</v>
      </c>
      <c r="C3039" t="s">
        <v>5945</v>
      </c>
      <c r="D3039">
        <f t="shared" si="47"/>
        <v>2019</v>
      </c>
      <c r="E3039" t="s">
        <v>24</v>
      </c>
      <c r="F3039">
        <v>11372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 t="s">
        <v>78</v>
      </c>
      <c r="Q3039" t="s">
        <v>187</v>
      </c>
    </row>
    <row r="3040" spans="1:17" x14ac:dyDescent="0.2">
      <c r="B3040" t="s">
        <v>5947</v>
      </c>
      <c r="C3040" t="s">
        <v>5948</v>
      </c>
      <c r="D3040">
        <f t="shared" si="47"/>
        <v>2022</v>
      </c>
      <c r="E3040" t="s">
        <v>24</v>
      </c>
      <c r="F3040">
        <v>11372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0</v>
      </c>
      <c r="P3040" t="s">
        <v>50</v>
      </c>
      <c r="Q3040" t="s">
        <v>51</v>
      </c>
    </row>
    <row r="3041" spans="1:17" x14ac:dyDescent="0.2">
      <c r="A3041" t="s">
        <v>1362</v>
      </c>
      <c r="B3041" t="s">
        <v>1897</v>
      </c>
      <c r="C3041" t="s">
        <v>5950</v>
      </c>
      <c r="D3041">
        <f t="shared" si="47"/>
        <v>2016</v>
      </c>
      <c r="E3041" t="s">
        <v>24</v>
      </c>
      <c r="F3041">
        <v>11372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 t="s">
        <v>37</v>
      </c>
      <c r="Q3041" t="s">
        <v>34</v>
      </c>
    </row>
    <row r="3042" spans="1:17" x14ac:dyDescent="0.2">
      <c r="B3042" t="s">
        <v>5952</v>
      </c>
      <c r="C3042" t="s">
        <v>5953</v>
      </c>
      <c r="D3042">
        <f t="shared" si="47"/>
        <v>2018</v>
      </c>
      <c r="E3042" t="s">
        <v>24</v>
      </c>
      <c r="F3042">
        <v>11372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1</v>
      </c>
      <c r="O3042">
        <v>0</v>
      </c>
      <c r="P3042" t="s">
        <v>42</v>
      </c>
      <c r="Q3042" t="s">
        <v>68</v>
      </c>
    </row>
    <row r="3043" spans="1:17" x14ac:dyDescent="0.2">
      <c r="A3043" t="s">
        <v>606</v>
      </c>
      <c r="B3043" t="s">
        <v>1897</v>
      </c>
      <c r="C3043" t="s">
        <v>5955</v>
      </c>
      <c r="D3043">
        <f t="shared" si="47"/>
        <v>2013</v>
      </c>
      <c r="E3043" t="s">
        <v>24</v>
      </c>
      <c r="F3043">
        <v>11372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1</v>
      </c>
      <c r="O3043">
        <v>0</v>
      </c>
      <c r="P3043" t="s">
        <v>57</v>
      </c>
      <c r="Q3043" t="s">
        <v>250</v>
      </c>
    </row>
    <row r="3044" spans="1:17" x14ac:dyDescent="0.2">
      <c r="C3044" t="s">
        <v>5957</v>
      </c>
      <c r="D3044">
        <f t="shared" si="47"/>
        <v>2016</v>
      </c>
      <c r="E3044" t="s">
        <v>24</v>
      </c>
      <c r="F3044">
        <v>11372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 t="s">
        <v>37</v>
      </c>
      <c r="Q3044" t="s">
        <v>34</v>
      </c>
    </row>
    <row r="3045" spans="1:17" x14ac:dyDescent="0.2">
      <c r="A3045" t="s">
        <v>4954</v>
      </c>
      <c r="B3045" t="s">
        <v>4969</v>
      </c>
      <c r="C3045" t="s">
        <v>5959</v>
      </c>
      <c r="D3045">
        <f t="shared" si="47"/>
        <v>2014</v>
      </c>
      <c r="E3045" t="s">
        <v>24</v>
      </c>
      <c r="F3045">
        <v>11373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1</v>
      </c>
      <c r="O3045">
        <v>0</v>
      </c>
      <c r="P3045" t="s">
        <v>57</v>
      </c>
      <c r="Q3045" t="s">
        <v>909</v>
      </c>
    </row>
    <row r="3046" spans="1:17" x14ac:dyDescent="0.2">
      <c r="A3046" t="s">
        <v>593</v>
      </c>
      <c r="C3046" t="s">
        <v>5961</v>
      </c>
      <c r="D3046">
        <f t="shared" si="47"/>
        <v>2018</v>
      </c>
      <c r="E3046" t="s">
        <v>24</v>
      </c>
      <c r="F3046">
        <v>11372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 t="s">
        <v>33</v>
      </c>
      <c r="Q3046" t="s">
        <v>187</v>
      </c>
    </row>
    <row r="3047" spans="1:17" x14ac:dyDescent="0.2">
      <c r="A3047" t="s">
        <v>1897</v>
      </c>
      <c r="C3047" t="s">
        <v>5963</v>
      </c>
      <c r="D3047">
        <f t="shared" si="47"/>
        <v>2023</v>
      </c>
      <c r="E3047" t="s">
        <v>24</v>
      </c>
      <c r="F3047">
        <v>11372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 t="s">
        <v>101</v>
      </c>
      <c r="Q3047" t="s">
        <v>29</v>
      </c>
    </row>
    <row r="3048" spans="1:17" x14ac:dyDescent="0.2">
      <c r="A3048" t="s">
        <v>1897</v>
      </c>
      <c r="C3048" t="s">
        <v>5965</v>
      </c>
      <c r="D3048">
        <f t="shared" si="47"/>
        <v>2023</v>
      </c>
      <c r="E3048" t="s">
        <v>24</v>
      </c>
      <c r="F3048">
        <v>11372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1</v>
      </c>
      <c r="O3048">
        <v>0</v>
      </c>
      <c r="P3048" t="s">
        <v>42</v>
      </c>
      <c r="Q3048" t="s">
        <v>216</v>
      </c>
    </row>
    <row r="3049" spans="1:17" x14ac:dyDescent="0.2">
      <c r="B3049" t="s">
        <v>5967</v>
      </c>
      <c r="C3049" t="s">
        <v>5968</v>
      </c>
      <c r="D3049">
        <f t="shared" si="47"/>
        <v>2023</v>
      </c>
      <c r="E3049" t="s">
        <v>24</v>
      </c>
      <c r="F3049">
        <v>11372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1</v>
      </c>
      <c r="O3049">
        <v>0</v>
      </c>
      <c r="P3049" t="s">
        <v>110</v>
      </c>
      <c r="Q3049" t="s">
        <v>114</v>
      </c>
    </row>
    <row r="3050" spans="1:17" x14ac:dyDescent="0.2">
      <c r="A3050" t="s">
        <v>1362</v>
      </c>
      <c r="C3050" t="s">
        <v>5969</v>
      </c>
      <c r="D3050">
        <f t="shared" si="47"/>
        <v>2023</v>
      </c>
      <c r="E3050" t="s">
        <v>24</v>
      </c>
      <c r="F3050">
        <v>11372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1</v>
      </c>
      <c r="O3050">
        <v>0</v>
      </c>
      <c r="P3050" t="s">
        <v>1149</v>
      </c>
      <c r="Q3050" t="s">
        <v>51</v>
      </c>
    </row>
    <row r="3051" spans="1:17" x14ac:dyDescent="0.2">
      <c r="A3051" t="s">
        <v>893</v>
      </c>
      <c r="C3051" t="s">
        <v>5971</v>
      </c>
      <c r="D3051">
        <f t="shared" si="47"/>
        <v>2020</v>
      </c>
      <c r="E3051" t="s">
        <v>24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 t="s">
        <v>101</v>
      </c>
      <c r="Q3051" t="s">
        <v>187</v>
      </c>
    </row>
    <row r="3052" spans="1:17" x14ac:dyDescent="0.2">
      <c r="A3052" t="s">
        <v>890</v>
      </c>
      <c r="C3052" t="s">
        <v>5972</v>
      </c>
      <c r="D3052">
        <f t="shared" si="47"/>
        <v>2021</v>
      </c>
      <c r="E3052" t="s">
        <v>24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1</v>
      </c>
      <c r="O3052">
        <v>0</v>
      </c>
      <c r="P3052" t="s">
        <v>50</v>
      </c>
      <c r="Q3052" t="s">
        <v>688</v>
      </c>
    </row>
    <row r="3053" spans="1:17" x14ac:dyDescent="0.2">
      <c r="B3053" t="s">
        <v>5974</v>
      </c>
      <c r="C3053" t="s">
        <v>5975</v>
      </c>
      <c r="D3053">
        <f t="shared" si="47"/>
        <v>2019</v>
      </c>
      <c r="E3053" t="s">
        <v>24</v>
      </c>
      <c r="F3053">
        <v>11372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1</v>
      </c>
      <c r="O3053">
        <v>0</v>
      </c>
      <c r="P3053" t="s">
        <v>57</v>
      </c>
      <c r="Q3053" t="s">
        <v>114</v>
      </c>
    </row>
    <row r="3054" spans="1:17" x14ac:dyDescent="0.2">
      <c r="A3054" t="s">
        <v>125</v>
      </c>
      <c r="C3054" t="s">
        <v>5976</v>
      </c>
      <c r="D3054">
        <f t="shared" si="47"/>
        <v>2019</v>
      </c>
      <c r="E3054" t="s">
        <v>24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1</v>
      </c>
      <c r="O3054">
        <v>0</v>
      </c>
      <c r="P3054" t="s">
        <v>50</v>
      </c>
      <c r="Q3054" t="s">
        <v>51</v>
      </c>
    </row>
    <row r="3055" spans="1:17" x14ac:dyDescent="0.2">
      <c r="A3055" t="s">
        <v>125</v>
      </c>
      <c r="C3055" t="s">
        <v>5977</v>
      </c>
      <c r="D3055">
        <f t="shared" si="47"/>
        <v>2019</v>
      </c>
      <c r="E3055" t="s">
        <v>24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 t="s">
        <v>101</v>
      </c>
      <c r="Q3055" t="s">
        <v>3535</v>
      </c>
    </row>
    <row r="3056" spans="1:17" x14ac:dyDescent="0.2">
      <c r="A3056" t="s">
        <v>890</v>
      </c>
      <c r="C3056" t="s">
        <v>5979</v>
      </c>
      <c r="D3056">
        <f t="shared" si="47"/>
        <v>2018</v>
      </c>
      <c r="E3056" t="s">
        <v>24</v>
      </c>
      <c r="F3056">
        <v>11373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1</v>
      </c>
      <c r="O3056">
        <v>0</v>
      </c>
      <c r="P3056" t="s">
        <v>50</v>
      </c>
      <c r="Q3056" t="s">
        <v>51</v>
      </c>
    </row>
    <row r="3057" spans="1:17" x14ac:dyDescent="0.2">
      <c r="A3057" t="s">
        <v>890</v>
      </c>
      <c r="C3057" t="s">
        <v>5980</v>
      </c>
      <c r="D3057">
        <f t="shared" si="47"/>
        <v>2023</v>
      </c>
      <c r="E3057" t="s">
        <v>24</v>
      </c>
      <c r="F3057">
        <v>11373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0</v>
      </c>
      <c r="P3057" t="s">
        <v>50</v>
      </c>
      <c r="Q3057" t="s">
        <v>114</v>
      </c>
    </row>
    <row r="3058" spans="1:17" x14ac:dyDescent="0.2">
      <c r="A3058" t="s">
        <v>125</v>
      </c>
      <c r="B3058" t="s">
        <v>1160</v>
      </c>
      <c r="C3058" t="s">
        <v>5982</v>
      </c>
      <c r="D3058">
        <f t="shared" si="47"/>
        <v>2013</v>
      </c>
      <c r="E3058" t="s">
        <v>24</v>
      </c>
      <c r="F3058">
        <v>11372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1</v>
      </c>
      <c r="O3058">
        <v>0</v>
      </c>
      <c r="P3058" t="s">
        <v>42</v>
      </c>
      <c r="Q3058" t="s">
        <v>1066</v>
      </c>
    </row>
    <row r="3059" spans="1:17" x14ac:dyDescent="0.2">
      <c r="A3059" t="s">
        <v>4514</v>
      </c>
      <c r="C3059" t="s">
        <v>5984</v>
      </c>
      <c r="D3059">
        <f t="shared" si="47"/>
        <v>2021</v>
      </c>
      <c r="E3059" t="s">
        <v>24</v>
      </c>
      <c r="F3059">
        <v>11372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1</v>
      </c>
      <c r="O3059">
        <v>0</v>
      </c>
      <c r="P3059" t="s">
        <v>50</v>
      </c>
      <c r="Q3059" t="s">
        <v>114</v>
      </c>
    </row>
    <row r="3060" spans="1:17" x14ac:dyDescent="0.2">
      <c r="A3060" t="s">
        <v>4529</v>
      </c>
      <c r="C3060" t="s">
        <v>4793</v>
      </c>
      <c r="D3060">
        <f t="shared" si="47"/>
        <v>2016</v>
      </c>
      <c r="E3060" t="s">
        <v>24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1</v>
      </c>
      <c r="O3060">
        <v>0</v>
      </c>
      <c r="P3060" t="s">
        <v>42</v>
      </c>
      <c r="Q3060" t="s">
        <v>43</v>
      </c>
    </row>
    <row r="3061" spans="1:17" x14ac:dyDescent="0.2">
      <c r="C3061" t="s">
        <v>5985</v>
      </c>
      <c r="D3061">
        <f t="shared" si="47"/>
        <v>2016</v>
      </c>
      <c r="E3061" t="s">
        <v>24</v>
      </c>
      <c r="F3061">
        <v>11373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1</v>
      </c>
      <c r="O3061">
        <v>0</v>
      </c>
      <c r="P3061" t="s">
        <v>57</v>
      </c>
      <c r="Q3061" t="s">
        <v>43</v>
      </c>
    </row>
    <row r="3062" spans="1:17" x14ac:dyDescent="0.2">
      <c r="C3062" t="s">
        <v>5987</v>
      </c>
      <c r="D3062">
        <f t="shared" si="47"/>
        <v>2016</v>
      </c>
      <c r="E3062" t="s">
        <v>24</v>
      </c>
      <c r="F3062">
        <v>11372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1</v>
      </c>
      <c r="O3062">
        <v>0</v>
      </c>
      <c r="P3062" t="s">
        <v>57</v>
      </c>
      <c r="Q3062" t="s">
        <v>43</v>
      </c>
    </row>
    <row r="3063" spans="1:17" x14ac:dyDescent="0.2">
      <c r="A3063" t="s">
        <v>4529</v>
      </c>
      <c r="C3063" t="s">
        <v>5988</v>
      </c>
      <c r="D3063">
        <f t="shared" si="47"/>
        <v>2022</v>
      </c>
      <c r="E3063" t="s">
        <v>24</v>
      </c>
      <c r="F3063">
        <v>11373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1</v>
      </c>
      <c r="O3063">
        <v>0</v>
      </c>
      <c r="P3063" t="s">
        <v>42</v>
      </c>
      <c r="Q3063" t="s">
        <v>114</v>
      </c>
    </row>
    <row r="3064" spans="1:17" x14ac:dyDescent="0.2">
      <c r="A3064" t="s">
        <v>4514</v>
      </c>
      <c r="B3064" t="s">
        <v>125</v>
      </c>
      <c r="C3064" t="s">
        <v>5990</v>
      </c>
      <c r="D3064">
        <f t="shared" si="47"/>
        <v>2015</v>
      </c>
      <c r="E3064" t="s">
        <v>24</v>
      </c>
      <c r="F3064">
        <v>11372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1</v>
      </c>
      <c r="O3064">
        <v>0</v>
      </c>
      <c r="P3064" t="s">
        <v>42</v>
      </c>
      <c r="Q3064" t="s">
        <v>83</v>
      </c>
    </row>
    <row r="3065" spans="1:17" x14ac:dyDescent="0.2">
      <c r="A3065" t="s">
        <v>1160</v>
      </c>
      <c r="C3065" t="s">
        <v>5991</v>
      </c>
      <c r="D3065">
        <f t="shared" si="47"/>
        <v>2022</v>
      </c>
      <c r="E3065" t="s">
        <v>24</v>
      </c>
      <c r="F3065">
        <v>11372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 t="s">
        <v>101</v>
      </c>
      <c r="Q3065" t="s">
        <v>71</v>
      </c>
    </row>
    <row r="3066" spans="1:17" x14ac:dyDescent="0.2">
      <c r="A3066" t="s">
        <v>4514</v>
      </c>
      <c r="C3066" t="s">
        <v>5993</v>
      </c>
      <c r="D3066">
        <f t="shared" si="47"/>
        <v>2017</v>
      </c>
      <c r="E3066" t="s">
        <v>24</v>
      </c>
      <c r="F3066">
        <v>11373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1</v>
      </c>
      <c r="O3066">
        <v>0</v>
      </c>
      <c r="P3066" t="s">
        <v>42</v>
      </c>
      <c r="Q3066" t="s">
        <v>535</v>
      </c>
    </row>
    <row r="3067" spans="1:17" x14ac:dyDescent="0.2">
      <c r="A3067" t="s">
        <v>125</v>
      </c>
      <c r="B3067" t="s">
        <v>1196</v>
      </c>
      <c r="C3067" t="s">
        <v>5994</v>
      </c>
      <c r="D3067">
        <f t="shared" si="47"/>
        <v>2015</v>
      </c>
      <c r="E3067" t="s">
        <v>24</v>
      </c>
      <c r="F3067">
        <v>11372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1</v>
      </c>
      <c r="O3067">
        <v>0</v>
      </c>
      <c r="P3067" t="s">
        <v>57</v>
      </c>
      <c r="Q3067" t="s">
        <v>250</v>
      </c>
    </row>
    <row r="3068" spans="1:17" x14ac:dyDescent="0.2">
      <c r="A3068" t="s">
        <v>125</v>
      </c>
      <c r="B3068" t="s">
        <v>1160</v>
      </c>
      <c r="C3068" t="s">
        <v>5995</v>
      </c>
      <c r="D3068">
        <f t="shared" si="47"/>
        <v>2016</v>
      </c>
      <c r="E3068" t="s">
        <v>24</v>
      </c>
      <c r="F3068">
        <v>11372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 t="s">
        <v>1192</v>
      </c>
      <c r="Q3068" t="s">
        <v>119</v>
      </c>
    </row>
    <row r="3069" spans="1:17" x14ac:dyDescent="0.2">
      <c r="A3069" t="s">
        <v>125</v>
      </c>
      <c r="B3069" t="s">
        <v>1160</v>
      </c>
      <c r="C3069" t="s">
        <v>5996</v>
      </c>
      <c r="D3069">
        <f t="shared" si="47"/>
        <v>2014</v>
      </c>
      <c r="E3069" t="s">
        <v>24</v>
      </c>
      <c r="F3069">
        <v>11372</v>
      </c>
      <c r="G3069">
        <v>1</v>
      </c>
      <c r="H3069">
        <v>0</v>
      </c>
      <c r="I3069">
        <v>0</v>
      </c>
      <c r="J3069">
        <v>2</v>
      </c>
      <c r="K3069">
        <v>0</v>
      </c>
      <c r="L3069">
        <v>0</v>
      </c>
      <c r="M3069">
        <v>1</v>
      </c>
      <c r="N3069">
        <v>2</v>
      </c>
      <c r="O3069">
        <v>1</v>
      </c>
      <c r="P3069" t="s">
        <v>2162</v>
      </c>
      <c r="Q3069" t="s">
        <v>821</v>
      </c>
    </row>
    <row r="3070" spans="1:17" x14ac:dyDescent="0.2">
      <c r="A3070" t="s">
        <v>1310</v>
      </c>
      <c r="B3070" t="s">
        <v>125</v>
      </c>
      <c r="C3070" t="s">
        <v>5997</v>
      </c>
      <c r="D3070">
        <f t="shared" si="47"/>
        <v>2013</v>
      </c>
      <c r="E3070" t="s">
        <v>24</v>
      </c>
      <c r="F3070">
        <v>11372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 t="s">
        <v>37</v>
      </c>
      <c r="Q3070" t="s">
        <v>34</v>
      </c>
    </row>
    <row r="3071" spans="1:17" x14ac:dyDescent="0.2">
      <c r="A3071" t="s">
        <v>4514</v>
      </c>
      <c r="B3071" t="s">
        <v>125</v>
      </c>
      <c r="C3071" t="s">
        <v>5998</v>
      </c>
      <c r="D3071">
        <f t="shared" si="47"/>
        <v>2016</v>
      </c>
      <c r="E3071" t="s">
        <v>24</v>
      </c>
      <c r="F3071">
        <v>11372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1</v>
      </c>
      <c r="O3071">
        <v>0</v>
      </c>
      <c r="P3071" t="s">
        <v>50</v>
      </c>
      <c r="Q3071" t="s">
        <v>909</v>
      </c>
    </row>
    <row r="3072" spans="1:17" x14ac:dyDescent="0.2">
      <c r="A3072" t="s">
        <v>4514</v>
      </c>
      <c r="B3072" t="s">
        <v>125</v>
      </c>
      <c r="C3072" t="s">
        <v>5999</v>
      </c>
      <c r="D3072">
        <f t="shared" si="47"/>
        <v>2013</v>
      </c>
      <c r="E3072" t="s">
        <v>24</v>
      </c>
      <c r="F3072">
        <v>11372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1</v>
      </c>
      <c r="O3072">
        <v>0</v>
      </c>
      <c r="P3072" t="s">
        <v>57</v>
      </c>
      <c r="Q3072" t="s">
        <v>83</v>
      </c>
    </row>
    <row r="3073" spans="1:17" x14ac:dyDescent="0.2">
      <c r="A3073" t="s">
        <v>1324</v>
      </c>
      <c r="C3073" t="s">
        <v>6000</v>
      </c>
      <c r="D3073">
        <f t="shared" si="47"/>
        <v>2022</v>
      </c>
      <c r="E3073" t="s">
        <v>24</v>
      </c>
      <c r="F3073">
        <v>11372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 t="s">
        <v>37</v>
      </c>
      <c r="Q3073" t="s">
        <v>187</v>
      </c>
    </row>
    <row r="3074" spans="1:17" x14ac:dyDescent="0.2">
      <c r="A3074" t="s">
        <v>125</v>
      </c>
      <c r="C3074" t="s">
        <v>6001</v>
      </c>
      <c r="D3074">
        <f t="shared" si="47"/>
        <v>2019</v>
      </c>
      <c r="E3074" t="s">
        <v>24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1</v>
      </c>
      <c r="O3074">
        <v>0</v>
      </c>
      <c r="P3074" t="s">
        <v>42</v>
      </c>
      <c r="Q3074" t="s">
        <v>51</v>
      </c>
    </row>
    <row r="3075" spans="1:17" x14ac:dyDescent="0.2">
      <c r="A3075" t="s">
        <v>4993</v>
      </c>
      <c r="C3075" t="s">
        <v>6003</v>
      </c>
      <c r="D3075">
        <f t="shared" ref="D3075:D3138" si="48">VALUE(LEFT(C3075,4))</f>
        <v>2019</v>
      </c>
      <c r="E3075" t="s">
        <v>24</v>
      </c>
      <c r="F3075">
        <v>11373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v>0</v>
      </c>
      <c r="P3075" t="s">
        <v>246</v>
      </c>
      <c r="Q3075" t="s">
        <v>51</v>
      </c>
    </row>
    <row r="3076" spans="1:17" x14ac:dyDescent="0.2">
      <c r="B3076" t="s">
        <v>5974</v>
      </c>
      <c r="C3076" t="s">
        <v>6004</v>
      </c>
      <c r="D3076">
        <f t="shared" si="48"/>
        <v>2019</v>
      </c>
      <c r="E3076" t="s">
        <v>24</v>
      </c>
      <c r="F3076">
        <v>11372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1</v>
      </c>
      <c r="O3076">
        <v>0</v>
      </c>
      <c r="P3076" t="s">
        <v>50</v>
      </c>
      <c r="Q3076" t="s">
        <v>51</v>
      </c>
    </row>
    <row r="3077" spans="1:17" x14ac:dyDescent="0.2">
      <c r="B3077" t="s">
        <v>6006</v>
      </c>
      <c r="C3077" t="s">
        <v>6007</v>
      </c>
      <c r="D3077">
        <f t="shared" si="48"/>
        <v>2019</v>
      </c>
      <c r="E3077" t="s">
        <v>24</v>
      </c>
      <c r="F3077">
        <v>11372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 t="s">
        <v>78</v>
      </c>
      <c r="Q3077" t="s">
        <v>38</v>
      </c>
    </row>
    <row r="3078" spans="1:17" x14ac:dyDescent="0.2">
      <c r="A3078" t="s">
        <v>125</v>
      </c>
      <c r="B3078" t="s">
        <v>1324</v>
      </c>
      <c r="C3078" t="s">
        <v>6008</v>
      </c>
      <c r="D3078">
        <f t="shared" si="48"/>
        <v>2016</v>
      </c>
      <c r="E3078" t="s">
        <v>24</v>
      </c>
      <c r="F3078">
        <v>11372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1</v>
      </c>
      <c r="O3078">
        <v>0</v>
      </c>
      <c r="P3078" t="s">
        <v>57</v>
      </c>
      <c r="Q3078" t="s">
        <v>43</v>
      </c>
    </row>
    <row r="3079" spans="1:17" x14ac:dyDescent="0.2">
      <c r="A3079" t="s">
        <v>125</v>
      </c>
      <c r="B3079" t="s">
        <v>4993</v>
      </c>
      <c r="C3079" t="s">
        <v>6009</v>
      </c>
      <c r="D3079">
        <f t="shared" si="48"/>
        <v>2013</v>
      </c>
      <c r="E3079" t="s">
        <v>24</v>
      </c>
      <c r="F3079">
        <v>11373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1</v>
      </c>
      <c r="P3079" t="s">
        <v>42</v>
      </c>
      <c r="Q3079" t="s">
        <v>43</v>
      </c>
    </row>
    <row r="3080" spans="1:17" x14ac:dyDescent="0.2">
      <c r="A3080" t="s">
        <v>4529</v>
      </c>
      <c r="B3080" t="s">
        <v>5006</v>
      </c>
      <c r="C3080" t="s">
        <v>6010</v>
      </c>
      <c r="D3080">
        <f t="shared" si="48"/>
        <v>2015</v>
      </c>
      <c r="E3080" t="s">
        <v>24</v>
      </c>
      <c r="F3080">
        <v>11373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1</v>
      </c>
      <c r="O3080">
        <v>0</v>
      </c>
      <c r="P3080" t="s">
        <v>42</v>
      </c>
      <c r="Q3080" t="s">
        <v>83</v>
      </c>
    </row>
    <row r="3081" spans="1:17" x14ac:dyDescent="0.2">
      <c r="A3081" t="s">
        <v>4993</v>
      </c>
      <c r="C3081" t="s">
        <v>6011</v>
      </c>
      <c r="D3081">
        <f t="shared" si="48"/>
        <v>2019</v>
      </c>
      <c r="E3081" t="s">
        <v>24</v>
      </c>
      <c r="F3081">
        <v>11373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1</v>
      </c>
      <c r="O3081">
        <v>0</v>
      </c>
      <c r="P3081" t="s">
        <v>50</v>
      </c>
      <c r="Q3081" t="s">
        <v>114</v>
      </c>
    </row>
    <row r="3082" spans="1:17" x14ac:dyDescent="0.2">
      <c r="A3082" t="s">
        <v>4993</v>
      </c>
      <c r="C3082" t="s">
        <v>6012</v>
      </c>
      <c r="D3082">
        <f t="shared" si="48"/>
        <v>2019</v>
      </c>
      <c r="E3082" t="s">
        <v>24</v>
      </c>
      <c r="F3082">
        <v>11373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1</v>
      </c>
      <c r="O3082">
        <v>0</v>
      </c>
      <c r="P3082" t="s">
        <v>42</v>
      </c>
      <c r="Q3082" t="s">
        <v>51</v>
      </c>
    </row>
    <row r="3083" spans="1:17" x14ac:dyDescent="0.2">
      <c r="B3083" t="s">
        <v>6014</v>
      </c>
      <c r="C3083" t="s">
        <v>6015</v>
      </c>
      <c r="D3083">
        <f t="shared" si="48"/>
        <v>2023</v>
      </c>
      <c r="E3083" t="s">
        <v>24</v>
      </c>
      <c r="F3083">
        <v>11372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1</v>
      </c>
      <c r="O3083">
        <v>0</v>
      </c>
      <c r="P3083" t="s">
        <v>57</v>
      </c>
    </row>
    <row r="3084" spans="1:17" x14ac:dyDescent="0.2">
      <c r="A3084" t="s">
        <v>4514</v>
      </c>
      <c r="C3084" t="s">
        <v>6017</v>
      </c>
      <c r="D3084">
        <f t="shared" si="48"/>
        <v>2023</v>
      </c>
      <c r="E3084" t="s">
        <v>24</v>
      </c>
      <c r="F3084">
        <v>11372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1</v>
      </c>
      <c r="O3084">
        <v>0</v>
      </c>
      <c r="P3084" t="s">
        <v>42</v>
      </c>
      <c r="Q3084" t="s">
        <v>114</v>
      </c>
    </row>
    <row r="3085" spans="1:17" x14ac:dyDescent="0.2">
      <c r="A3085" t="s">
        <v>4993</v>
      </c>
      <c r="C3085" t="s">
        <v>6018</v>
      </c>
      <c r="D3085">
        <f t="shared" si="48"/>
        <v>2023</v>
      </c>
      <c r="E3085" t="s">
        <v>24</v>
      </c>
      <c r="F3085">
        <v>11373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 t="s">
        <v>1983</v>
      </c>
      <c r="Q3085" t="s">
        <v>92</v>
      </c>
    </row>
    <row r="3086" spans="1:17" x14ac:dyDescent="0.2">
      <c r="A3086" t="s">
        <v>935</v>
      </c>
      <c r="B3086" t="s">
        <v>1674</v>
      </c>
      <c r="C3086" t="s">
        <v>6020</v>
      </c>
      <c r="D3086">
        <f t="shared" si="48"/>
        <v>2014</v>
      </c>
      <c r="E3086" t="s">
        <v>24</v>
      </c>
      <c r="F3086">
        <v>11368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1</v>
      </c>
      <c r="O3086">
        <v>0</v>
      </c>
      <c r="P3086" t="s">
        <v>57</v>
      </c>
      <c r="Q3086" t="s">
        <v>83</v>
      </c>
    </row>
    <row r="3087" spans="1:17" x14ac:dyDescent="0.2">
      <c r="A3087" t="s">
        <v>1674</v>
      </c>
      <c r="B3087" t="s">
        <v>935</v>
      </c>
      <c r="C3087" t="s">
        <v>6021</v>
      </c>
      <c r="D3087">
        <f t="shared" si="48"/>
        <v>2013</v>
      </c>
      <c r="E3087" t="s">
        <v>24</v>
      </c>
      <c r="F3087">
        <v>11368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2</v>
      </c>
      <c r="M3087">
        <v>0</v>
      </c>
      <c r="N3087">
        <v>2</v>
      </c>
      <c r="O3087">
        <v>0</v>
      </c>
      <c r="P3087" t="s">
        <v>1714</v>
      </c>
      <c r="Q3087" t="s">
        <v>43</v>
      </c>
    </row>
    <row r="3088" spans="1:17" x14ac:dyDescent="0.2">
      <c r="B3088" t="s">
        <v>6023</v>
      </c>
      <c r="C3088" t="s">
        <v>6024</v>
      </c>
      <c r="D3088">
        <f t="shared" si="48"/>
        <v>2022</v>
      </c>
      <c r="E3088" t="s">
        <v>24</v>
      </c>
      <c r="F3088">
        <v>11368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1</v>
      </c>
      <c r="O3088">
        <v>0</v>
      </c>
      <c r="P3088" t="s">
        <v>50</v>
      </c>
    </row>
    <row r="3089" spans="1:17" x14ac:dyDescent="0.2">
      <c r="B3089" t="s">
        <v>6026</v>
      </c>
      <c r="C3089" t="s">
        <v>6027</v>
      </c>
      <c r="D3089">
        <f t="shared" si="48"/>
        <v>2018</v>
      </c>
      <c r="E3089" t="s">
        <v>24</v>
      </c>
      <c r="F3089">
        <v>11368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1</v>
      </c>
      <c r="O3089">
        <v>0</v>
      </c>
      <c r="P3089" t="s">
        <v>50</v>
      </c>
      <c r="Q3089" t="s">
        <v>114</v>
      </c>
    </row>
    <row r="3090" spans="1:17" x14ac:dyDescent="0.2">
      <c r="A3090" t="s">
        <v>935</v>
      </c>
      <c r="B3090" t="s">
        <v>5169</v>
      </c>
      <c r="C3090" t="s">
        <v>6029</v>
      </c>
      <c r="D3090">
        <f t="shared" si="48"/>
        <v>2015</v>
      </c>
      <c r="E3090" t="s">
        <v>24</v>
      </c>
      <c r="F3090">
        <v>11368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1</v>
      </c>
      <c r="O3090">
        <v>0</v>
      </c>
      <c r="P3090" t="s">
        <v>42</v>
      </c>
      <c r="Q3090" t="s">
        <v>43</v>
      </c>
    </row>
    <row r="3091" spans="1:17" x14ac:dyDescent="0.2">
      <c r="A3091" t="s">
        <v>1620</v>
      </c>
      <c r="B3091" t="s">
        <v>1265</v>
      </c>
      <c r="C3091" t="s">
        <v>6031</v>
      </c>
      <c r="D3091">
        <f t="shared" si="48"/>
        <v>2017</v>
      </c>
      <c r="E3091" t="s">
        <v>24</v>
      </c>
      <c r="F3091">
        <v>11368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1</v>
      </c>
      <c r="O3091">
        <v>0</v>
      </c>
      <c r="P3091" t="s">
        <v>42</v>
      </c>
    </row>
    <row r="3092" spans="1:17" x14ac:dyDescent="0.2">
      <c r="A3092" t="s">
        <v>2180</v>
      </c>
      <c r="B3092" t="s">
        <v>5169</v>
      </c>
      <c r="C3092" t="s">
        <v>6032</v>
      </c>
      <c r="D3092">
        <f t="shared" si="48"/>
        <v>2013</v>
      </c>
      <c r="E3092" t="s">
        <v>24</v>
      </c>
      <c r="F3092">
        <v>11373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1</v>
      </c>
      <c r="O3092">
        <v>0</v>
      </c>
      <c r="P3092" t="s">
        <v>42</v>
      </c>
      <c r="Q3092" t="s">
        <v>43</v>
      </c>
    </row>
    <row r="3093" spans="1:17" x14ac:dyDescent="0.2">
      <c r="B3093" t="s">
        <v>6034</v>
      </c>
      <c r="C3093" t="s">
        <v>6035</v>
      </c>
      <c r="D3093">
        <f t="shared" si="48"/>
        <v>2021</v>
      </c>
      <c r="E3093" t="s">
        <v>24</v>
      </c>
      <c r="F3093">
        <v>11368</v>
      </c>
      <c r="G3093">
        <v>1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 t="s">
        <v>654</v>
      </c>
      <c r="Q3093" t="s">
        <v>187</v>
      </c>
    </row>
    <row r="3094" spans="1:17" x14ac:dyDescent="0.2">
      <c r="A3094" t="s">
        <v>2180</v>
      </c>
      <c r="C3094" t="s">
        <v>6037</v>
      </c>
      <c r="D3094">
        <f t="shared" si="48"/>
        <v>2022</v>
      </c>
      <c r="E3094" t="s">
        <v>24</v>
      </c>
      <c r="F3094">
        <v>11373</v>
      </c>
      <c r="G3094">
        <v>1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 t="s">
        <v>33</v>
      </c>
      <c r="Q3094" t="s">
        <v>6038</v>
      </c>
    </row>
    <row r="3095" spans="1:17" x14ac:dyDescent="0.2">
      <c r="A3095" t="s">
        <v>1265</v>
      </c>
      <c r="B3095" t="s">
        <v>1620</v>
      </c>
      <c r="C3095" t="s">
        <v>6040</v>
      </c>
      <c r="D3095">
        <f t="shared" si="48"/>
        <v>2013</v>
      </c>
      <c r="E3095" t="s">
        <v>24</v>
      </c>
      <c r="F3095">
        <v>11368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0</v>
      </c>
      <c r="P3095" t="s">
        <v>57</v>
      </c>
      <c r="Q3095" t="s">
        <v>43</v>
      </c>
    </row>
    <row r="3096" spans="1:17" x14ac:dyDescent="0.2">
      <c r="A3096" t="s">
        <v>1674</v>
      </c>
      <c r="B3096" t="s">
        <v>1265</v>
      </c>
      <c r="C3096" t="s">
        <v>6042</v>
      </c>
      <c r="D3096">
        <f t="shared" si="48"/>
        <v>2014</v>
      </c>
      <c r="E3096" t="s">
        <v>24</v>
      </c>
      <c r="F3096">
        <v>11368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1</v>
      </c>
      <c r="O3096">
        <v>0</v>
      </c>
      <c r="P3096" t="s">
        <v>57</v>
      </c>
      <c r="Q3096" t="s">
        <v>83</v>
      </c>
    </row>
    <row r="3097" spans="1:17" x14ac:dyDescent="0.2">
      <c r="B3097" t="s">
        <v>6044</v>
      </c>
      <c r="C3097" t="s">
        <v>6045</v>
      </c>
      <c r="D3097">
        <f t="shared" si="48"/>
        <v>2020</v>
      </c>
      <c r="E3097" t="s">
        <v>24</v>
      </c>
      <c r="F3097">
        <v>11373</v>
      </c>
      <c r="G3097">
        <v>1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 t="s">
        <v>101</v>
      </c>
      <c r="Q3097" t="s">
        <v>187</v>
      </c>
    </row>
    <row r="3098" spans="1:17" x14ac:dyDescent="0.2">
      <c r="A3098" t="s">
        <v>1002</v>
      </c>
      <c r="C3098" t="s">
        <v>6047</v>
      </c>
      <c r="D3098">
        <f t="shared" si="48"/>
        <v>2018</v>
      </c>
      <c r="E3098" t="s">
        <v>24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0</v>
      </c>
    </row>
    <row r="3099" spans="1:17" x14ac:dyDescent="0.2">
      <c r="A3099" t="s">
        <v>1002</v>
      </c>
      <c r="B3099" t="s">
        <v>4733</v>
      </c>
      <c r="C3099" t="s">
        <v>6049</v>
      </c>
      <c r="D3099">
        <f t="shared" si="48"/>
        <v>2016</v>
      </c>
      <c r="E3099" t="s">
        <v>24</v>
      </c>
      <c r="F3099">
        <v>11368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0</v>
      </c>
      <c r="P3099" t="s">
        <v>42</v>
      </c>
      <c r="Q3099" t="s">
        <v>43</v>
      </c>
    </row>
    <row r="3100" spans="1:17" x14ac:dyDescent="0.2">
      <c r="A3100" t="s">
        <v>6051</v>
      </c>
      <c r="C3100" t="s">
        <v>6052</v>
      </c>
      <c r="D3100">
        <f t="shared" si="48"/>
        <v>2017</v>
      </c>
      <c r="E3100" t="s">
        <v>24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 t="s">
        <v>101</v>
      </c>
      <c r="Q3100" t="s">
        <v>140</v>
      </c>
    </row>
    <row r="3101" spans="1:17" x14ac:dyDescent="0.2">
      <c r="A3101" t="s">
        <v>6054</v>
      </c>
      <c r="B3101" t="s">
        <v>6055</v>
      </c>
      <c r="C3101" t="s">
        <v>6056</v>
      </c>
      <c r="D3101">
        <f t="shared" si="48"/>
        <v>2015</v>
      </c>
      <c r="E3101" t="s">
        <v>24</v>
      </c>
      <c r="F3101">
        <v>11368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 t="s">
        <v>53</v>
      </c>
      <c r="Q3101" t="s">
        <v>5314</v>
      </c>
    </row>
    <row r="3102" spans="1:17" x14ac:dyDescent="0.2">
      <c r="A3102" t="s">
        <v>4747</v>
      </c>
      <c r="C3102" t="s">
        <v>6058</v>
      </c>
      <c r="D3102">
        <f t="shared" si="48"/>
        <v>2016</v>
      </c>
      <c r="E3102" t="s">
        <v>24</v>
      </c>
      <c r="G3102">
        <v>1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 t="s">
        <v>562</v>
      </c>
      <c r="Q3102" t="s">
        <v>3722</v>
      </c>
    </row>
    <row r="3103" spans="1:17" x14ac:dyDescent="0.2">
      <c r="A3103" t="s">
        <v>6059</v>
      </c>
      <c r="C3103" t="s">
        <v>6060</v>
      </c>
      <c r="D3103">
        <f t="shared" si="48"/>
        <v>2019</v>
      </c>
      <c r="E3103" t="s">
        <v>24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1</v>
      </c>
      <c r="O3103">
        <v>0</v>
      </c>
      <c r="P3103" t="s">
        <v>42</v>
      </c>
      <c r="Q3103" t="s">
        <v>114</v>
      </c>
    </row>
    <row r="3104" spans="1:17" x14ac:dyDescent="0.2">
      <c r="A3104" t="s">
        <v>1002</v>
      </c>
      <c r="C3104" t="s">
        <v>6061</v>
      </c>
      <c r="D3104">
        <f t="shared" si="48"/>
        <v>2023</v>
      </c>
      <c r="E3104" t="s">
        <v>24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1</v>
      </c>
      <c r="O3104">
        <v>0</v>
      </c>
      <c r="P3104" t="s">
        <v>57</v>
      </c>
      <c r="Q3104" t="s">
        <v>114</v>
      </c>
    </row>
    <row r="3105" spans="1:17" x14ac:dyDescent="0.2">
      <c r="A3105" t="s">
        <v>1565</v>
      </c>
      <c r="B3105" t="s">
        <v>3753</v>
      </c>
      <c r="C3105" t="s">
        <v>2960</v>
      </c>
      <c r="D3105">
        <f t="shared" si="48"/>
        <v>2016</v>
      </c>
      <c r="E3105" t="s">
        <v>24</v>
      </c>
      <c r="F3105">
        <v>11368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1</v>
      </c>
      <c r="O3105">
        <v>0</v>
      </c>
      <c r="P3105" t="s">
        <v>57</v>
      </c>
      <c r="Q3105" t="s">
        <v>43</v>
      </c>
    </row>
    <row r="3106" spans="1:17" x14ac:dyDescent="0.2">
      <c r="A3106" t="s">
        <v>1565</v>
      </c>
      <c r="C3106" t="s">
        <v>6064</v>
      </c>
      <c r="D3106">
        <f t="shared" si="48"/>
        <v>2020</v>
      </c>
      <c r="E3106" t="s">
        <v>24</v>
      </c>
      <c r="F3106">
        <v>11368</v>
      </c>
      <c r="G3106">
        <v>1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2</v>
      </c>
      <c r="O3106">
        <v>0</v>
      </c>
      <c r="P3106" t="s">
        <v>33</v>
      </c>
      <c r="Q3106" t="s">
        <v>187</v>
      </c>
    </row>
    <row r="3107" spans="1:17" x14ac:dyDescent="0.2">
      <c r="A3107" t="s">
        <v>1813</v>
      </c>
      <c r="C3107" t="s">
        <v>6065</v>
      </c>
      <c r="D3107">
        <f t="shared" si="48"/>
        <v>2020</v>
      </c>
      <c r="E3107" t="s">
        <v>24</v>
      </c>
      <c r="F3107">
        <v>11368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1</v>
      </c>
      <c r="O3107">
        <v>0</v>
      </c>
      <c r="P3107" t="s">
        <v>50</v>
      </c>
      <c r="Q3107" t="s">
        <v>51</v>
      </c>
    </row>
    <row r="3108" spans="1:17" x14ac:dyDescent="0.2">
      <c r="A3108" t="s">
        <v>1064</v>
      </c>
      <c r="C3108" t="s">
        <v>6067</v>
      </c>
      <c r="D3108">
        <f t="shared" si="48"/>
        <v>2018</v>
      </c>
      <c r="E3108" t="s">
        <v>24</v>
      </c>
      <c r="F3108">
        <v>11368</v>
      </c>
      <c r="G3108">
        <v>1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 t="s">
        <v>1616</v>
      </c>
      <c r="Q3108" t="s">
        <v>122</v>
      </c>
    </row>
    <row r="3109" spans="1:17" x14ac:dyDescent="0.2">
      <c r="B3109" t="s">
        <v>6069</v>
      </c>
      <c r="C3109" t="s">
        <v>6070</v>
      </c>
      <c r="D3109">
        <f t="shared" si="48"/>
        <v>2019</v>
      </c>
      <c r="E3109" t="s">
        <v>24</v>
      </c>
      <c r="F3109">
        <v>11368</v>
      </c>
      <c r="G3109">
        <v>1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 t="s">
        <v>101</v>
      </c>
      <c r="Q3109" t="s">
        <v>187</v>
      </c>
    </row>
    <row r="3110" spans="1:17" x14ac:dyDescent="0.2">
      <c r="A3110" t="s">
        <v>1103</v>
      </c>
      <c r="C3110" t="s">
        <v>6071</v>
      </c>
      <c r="D3110">
        <f t="shared" si="48"/>
        <v>2017</v>
      </c>
      <c r="E3110" t="s">
        <v>24</v>
      </c>
      <c r="F3110">
        <v>11368</v>
      </c>
      <c r="G3110">
        <v>1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 t="s">
        <v>101</v>
      </c>
      <c r="Q3110" t="s">
        <v>79</v>
      </c>
    </row>
    <row r="3111" spans="1:17" x14ac:dyDescent="0.2">
      <c r="B3111" t="s">
        <v>6073</v>
      </c>
      <c r="C3111" t="s">
        <v>6074</v>
      </c>
      <c r="D3111">
        <f t="shared" si="48"/>
        <v>2017</v>
      </c>
      <c r="E3111" t="s">
        <v>24</v>
      </c>
      <c r="F3111">
        <v>11368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1</v>
      </c>
      <c r="O3111">
        <v>0</v>
      </c>
      <c r="P3111" t="s">
        <v>50</v>
      </c>
      <c r="Q3111" t="s">
        <v>43</v>
      </c>
    </row>
    <row r="3112" spans="1:17" x14ac:dyDescent="0.2">
      <c r="A3112" t="s">
        <v>4747</v>
      </c>
      <c r="C3112" t="s">
        <v>6076</v>
      </c>
      <c r="D3112">
        <f t="shared" si="48"/>
        <v>2022</v>
      </c>
      <c r="E3112" t="s">
        <v>24</v>
      </c>
      <c r="F3112">
        <v>11368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1</v>
      </c>
      <c r="O3112">
        <v>0</v>
      </c>
      <c r="P3112" t="s">
        <v>50</v>
      </c>
      <c r="Q3112" t="s">
        <v>51</v>
      </c>
    </row>
    <row r="3113" spans="1:17" x14ac:dyDescent="0.2">
      <c r="A3113" t="s">
        <v>1002</v>
      </c>
      <c r="C3113" t="s">
        <v>6078</v>
      </c>
      <c r="D3113">
        <f t="shared" si="48"/>
        <v>2023</v>
      </c>
      <c r="E3113" t="s">
        <v>24</v>
      </c>
      <c r="F3113">
        <v>11368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1</v>
      </c>
      <c r="O3113">
        <v>0</v>
      </c>
      <c r="P3113" t="s">
        <v>57</v>
      </c>
      <c r="Q3113" t="s">
        <v>114</v>
      </c>
    </row>
    <row r="3114" spans="1:17" x14ac:dyDescent="0.2">
      <c r="A3114" t="s">
        <v>463</v>
      </c>
      <c r="C3114" t="s">
        <v>6079</v>
      </c>
      <c r="D3114">
        <f t="shared" si="48"/>
        <v>2023</v>
      </c>
      <c r="E3114" t="s">
        <v>24</v>
      </c>
      <c r="F3114">
        <v>11368</v>
      </c>
      <c r="G3114">
        <v>1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 t="s">
        <v>33</v>
      </c>
      <c r="Q3114" t="s">
        <v>187</v>
      </c>
    </row>
    <row r="3115" spans="1:17" x14ac:dyDescent="0.2">
      <c r="A3115" t="s">
        <v>935</v>
      </c>
      <c r="B3115" t="s">
        <v>1620</v>
      </c>
      <c r="C3115" t="s">
        <v>6080</v>
      </c>
      <c r="D3115">
        <f t="shared" si="48"/>
        <v>2013</v>
      </c>
      <c r="E3115" t="s">
        <v>24</v>
      </c>
      <c r="F3115">
        <v>11368</v>
      </c>
      <c r="G3115">
        <v>1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 t="s">
        <v>319</v>
      </c>
      <c r="Q3115" t="s">
        <v>34</v>
      </c>
    </row>
    <row r="3116" spans="1:17" x14ac:dyDescent="0.2">
      <c r="A3116" t="s">
        <v>919</v>
      </c>
      <c r="B3116" t="s">
        <v>6082</v>
      </c>
      <c r="C3116" t="s">
        <v>6083</v>
      </c>
      <c r="D3116">
        <f t="shared" si="48"/>
        <v>2013</v>
      </c>
      <c r="E3116" t="s">
        <v>24</v>
      </c>
      <c r="F3116">
        <v>11368</v>
      </c>
      <c r="G3116">
        <v>1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 t="s">
        <v>37</v>
      </c>
      <c r="Q3116" t="s">
        <v>570</v>
      </c>
    </row>
    <row r="3117" spans="1:17" x14ac:dyDescent="0.2">
      <c r="B3117" t="s">
        <v>6085</v>
      </c>
      <c r="C3117" t="s">
        <v>6086</v>
      </c>
      <c r="D3117">
        <f t="shared" si="48"/>
        <v>2017</v>
      </c>
      <c r="E3117" t="s">
        <v>24</v>
      </c>
      <c r="F3117">
        <v>11368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1</v>
      </c>
      <c r="O3117">
        <v>0</v>
      </c>
      <c r="P3117" t="s">
        <v>1954</v>
      </c>
      <c r="Q3117" t="s">
        <v>83</v>
      </c>
    </row>
    <row r="3118" spans="1:17" x14ac:dyDescent="0.2">
      <c r="B3118" t="s">
        <v>6088</v>
      </c>
      <c r="C3118" t="s">
        <v>6089</v>
      </c>
      <c r="D3118">
        <f t="shared" si="48"/>
        <v>2020</v>
      </c>
      <c r="E3118" t="s">
        <v>24</v>
      </c>
      <c r="F3118">
        <v>11368</v>
      </c>
      <c r="G3118">
        <v>1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 t="s">
        <v>78</v>
      </c>
      <c r="Q3118" t="s">
        <v>122</v>
      </c>
    </row>
    <row r="3119" spans="1:17" x14ac:dyDescent="0.2">
      <c r="A3119" t="s">
        <v>925</v>
      </c>
      <c r="C3119" t="s">
        <v>6090</v>
      </c>
      <c r="D3119">
        <f t="shared" si="48"/>
        <v>2017</v>
      </c>
      <c r="E3119" t="s">
        <v>24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1</v>
      </c>
      <c r="O3119">
        <v>0</v>
      </c>
      <c r="P3119" t="s">
        <v>50</v>
      </c>
      <c r="Q3119" t="s">
        <v>43</v>
      </c>
    </row>
    <row r="3120" spans="1:17" x14ac:dyDescent="0.2">
      <c r="A3120" t="s">
        <v>1265</v>
      </c>
      <c r="C3120" t="s">
        <v>1754</v>
      </c>
      <c r="D3120">
        <f t="shared" si="48"/>
        <v>2022</v>
      </c>
      <c r="E3120" t="s">
        <v>24</v>
      </c>
      <c r="F3120">
        <v>11368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0</v>
      </c>
      <c r="P3120" t="s">
        <v>50</v>
      </c>
      <c r="Q3120" t="s">
        <v>1991</v>
      </c>
    </row>
    <row r="3121" spans="1:17" x14ac:dyDescent="0.2">
      <c r="A3121" t="s">
        <v>935</v>
      </c>
      <c r="B3121" t="s">
        <v>4722</v>
      </c>
      <c r="C3121" t="s">
        <v>6092</v>
      </c>
      <c r="D3121">
        <f t="shared" si="48"/>
        <v>2013</v>
      </c>
      <c r="E3121" t="s">
        <v>24</v>
      </c>
      <c r="F3121">
        <v>11368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2</v>
      </c>
      <c r="M3121">
        <v>0</v>
      </c>
      <c r="N3121">
        <v>2</v>
      </c>
      <c r="O3121">
        <v>0</v>
      </c>
      <c r="P3121" t="s">
        <v>42</v>
      </c>
      <c r="Q3121" t="s">
        <v>535</v>
      </c>
    </row>
    <row r="3122" spans="1:17" x14ac:dyDescent="0.2">
      <c r="A3122" t="s">
        <v>935</v>
      </c>
      <c r="B3122" t="s">
        <v>4759</v>
      </c>
      <c r="C3122" t="s">
        <v>6094</v>
      </c>
      <c r="D3122">
        <f t="shared" si="48"/>
        <v>2015</v>
      </c>
      <c r="E3122" t="s">
        <v>24</v>
      </c>
      <c r="F3122">
        <v>11368</v>
      </c>
      <c r="G3122">
        <v>1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 t="s">
        <v>6095</v>
      </c>
      <c r="Q3122" t="s">
        <v>34</v>
      </c>
    </row>
    <row r="3123" spans="1:17" x14ac:dyDescent="0.2">
      <c r="A3123" t="s">
        <v>919</v>
      </c>
      <c r="C3123" t="s">
        <v>6097</v>
      </c>
      <c r="D3123">
        <f t="shared" si="48"/>
        <v>2022</v>
      </c>
      <c r="E3123" t="s">
        <v>24</v>
      </c>
      <c r="F3123">
        <v>11368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1</v>
      </c>
      <c r="O3123">
        <v>0</v>
      </c>
      <c r="P3123" t="s">
        <v>50</v>
      </c>
      <c r="Q3123" t="s">
        <v>114</v>
      </c>
    </row>
    <row r="3124" spans="1:17" x14ac:dyDescent="0.2">
      <c r="A3124" t="s">
        <v>1674</v>
      </c>
      <c r="B3124" t="s">
        <v>158</v>
      </c>
      <c r="C3124" t="s">
        <v>6099</v>
      </c>
      <c r="D3124">
        <f t="shared" si="48"/>
        <v>2014</v>
      </c>
      <c r="E3124" t="s">
        <v>24</v>
      </c>
      <c r="F3124">
        <v>11373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1</v>
      </c>
      <c r="O3124">
        <v>0</v>
      </c>
      <c r="P3124" t="s">
        <v>57</v>
      </c>
      <c r="Q3124" t="s">
        <v>83</v>
      </c>
    </row>
    <row r="3125" spans="1:17" x14ac:dyDescent="0.2">
      <c r="A3125" t="s">
        <v>158</v>
      </c>
      <c r="B3125" t="s">
        <v>5178</v>
      </c>
      <c r="C3125" t="s">
        <v>6101</v>
      </c>
      <c r="D3125">
        <f t="shared" si="48"/>
        <v>2013</v>
      </c>
      <c r="E3125" t="s">
        <v>24</v>
      </c>
      <c r="F3125">
        <v>11373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1</v>
      </c>
      <c r="O3125">
        <v>0</v>
      </c>
      <c r="P3125" t="s">
        <v>695</v>
      </c>
      <c r="Q3125" t="s">
        <v>43</v>
      </c>
    </row>
    <row r="3126" spans="1:17" x14ac:dyDescent="0.2">
      <c r="A3126" t="s">
        <v>158</v>
      </c>
      <c r="B3126" t="s">
        <v>1674</v>
      </c>
      <c r="C3126" t="s">
        <v>6102</v>
      </c>
      <c r="D3126">
        <f t="shared" si="48"/>
        <v>2015</v>
      </c>
      <c r="E3126" t="s">
        <v>24</v>
      </c>
      <c r="F3126">
        <v>11373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1</v>
      </c>
      <c r="O3126">
        <v>0</v>
      </c>
      <c r="P3126" t="s">
        <v>42</v>
      </c>
      <c r="Q3126" t="s">
        <v>43</v>
      </c>
    </row>
    <row r="3127" spans="1:17" x14ac:dyDescent="0.2">
      <c r="A3127" t="s">
        <v>1674</v>
      </c>
      <c r="B3127" t="s">
        <v>6104</v>
      </c>
      <c r="C3127" t="s">
        <v>6105</v>
      </c>
      <c r="D3127">
        <f t="shared" si="48"/>
        <v>2015</v>
      </c>
      <c r="E3127" t="s">
        <v>24</v>
      </c>
      <c r="F3127">
        <v>11373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1</v>
      </c>
      <c r="O3127">
        <v>0</v>
      </c>
      <c r="P3127" t="s">
        <v>50</v>
      </c>
      <c r="Q3127" t="s">
        <v>83</v>
      </c>
    </row>
    <row r="3128" spans="1:17" x14ac:dyDescent="0.2">
      <c r="A3128" t="s">
        <v>1674</v>
      </c>
      <c r="C3128" t="s">
        <v>6107</v>
      </c>
      <c r="D3128">
        <f t="shared" si="48"/>
        <v>2020</v>
      </c>
      <c r="E3128" t="s">
        <v>24</v>
      </c>
      <c r="F3128">
        <v>11373</v>
      </c>
      <c r="G3128">
        <v>1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 t="s">
        <v>598</v>
      </c>
      <c r="Q3128" t="s">
        <v>187</v>
      </c>
    </row>
    <row r="3129" spans="1:17" x14ac:dyDescent="0.2">
      <c r="A3129" t="s">
        <v>158</v>
      </c>
      <c r="C3129" t="s">
        <v>6109</v>
      </c>
      <c r="D3129">
        <f t="shared" si="48"/>
        <v>2021</v>
      </c>
      <c r="E3129" t="s">
        <v>24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1</v>
      </c>
      <c r="O3129">
        <v>0</v>
      </c>
      <c r="P3129" t="s">
        <v>42</v>
      </c>
      <c r="Q3129" t="s">
        <v>114</v>
      </c>
    </row>
    <row r="3130" spans="1:17" x14ac:dyDescent="0.2">
      <c r="A3130" t="s">
        <v>158</v>
      </c>
      <c r="C3130" t="s">
        <v>6110</v>
      </c>
      <c r="D3130">
        <f t="shared" si="48"/>
        <v>2021</v>
      </c>
      <c r="E3130" t="s">
        <v>24</v>
      </c>
      <c r="F3130">
        <v>11373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2</v>
      </c>
      <c r="M3130">
        <v>0</v>
      </c>
      <c r="N3130">
        <v>2</v>
      </c>
      <c r="O3130">
        <v>0</v>
      </c>
      <c r="P3130" t="s">
        <v>50</v>
      </c>
      <c r="Q3130" t="s">
        <v>51</v>
      </c>
    </row>
    <row r="3131" spans="1:17" x14ac:dyDescent="0.2">
      <c r="A3131" t="s">
        <v>1674</v>
      </c>
      <c r="C3131" t="s">
        <v>6111</v>
      </c>
      <c r="D3131">
        <f t="shared" si="48"/>
        <v>2022</v>
      </c>
      <c r="E3131" t="s">
        <v>24</v>
      </c>
      <c r="F3131">
        <v>11373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1</v>
      </c>
      <c r="O3131">
        <v>0</v>
      </c>
      <c r="P3131" t="s">
        <v>57</v>
      </c>
      <c r="Q3131" t="s">
        <v>114</v>
      </c>
    </row>
    <row r="3132" spans="1:17" x14ac:dyDescent="0.2">
      <c r="A3132" t="s">
        <v>5422</v>
      </c>
      <c r="C3132" t="s">
        <v>6113</v>
      </c>
      <c r="D3132">
        <f t="shared" si="48"/>
        <v>2016</v>
      </c>
      <c r="E3132" t="s">
        <v>24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1</v>
      </c>
      <c r="O3132">
        <v>0</v>
      </c>
      <c r="P3132" t="s">
        <v>57</v>
      </c>
      <c r="Q3132" t="s">
        <v>43</v>
      </c>
    </row>
    <row r="3133" spans="1:17" x14ac:dyDescent="0.2">
      <c r="A3133" t="s">
        <v>158</v>
      </c>
      <c r="C3133" t="s">
        <v>6115</v>
      </c>
      <c r="D3133">
        <f t="shared" si="48"/>
        <v>2018</v>
      </c>
      <c r="E3133" t="s">
        <v>24</v>
      </c>
      <c r="F3133">
        <v>11373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1</v>
      </c>
      <c r="P3133" t="s">
        <v>57</v>
      </c>
      <c r="Q3133" t="s">
        <v>51</v>
      </c>
    </row>
    <row r="3134" spans="1:17" x14ac:dyDescent="0.2">
      <c r="A3134" t="s">
        <v>158</v>
      </c>
      <c r="C3134" t="s">
        <v>6116</v>
      </c>
      <c r="D3134">
        <f t="shared" si="48"/>
        <v>2017</v>
      </c>
      <c r="E3134" t="s">
        <v>24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1</v>
      </c>
      <c r="O3134">
        <v>0</v>
      </c>
      <c r="P3134" t="s">
        <v>50</v>
      </c>
    </row>
    <row r="3135" spans="1:17" x14ac:dyDescent="0.2">
      <c r="B3135" t="s">
        <v>6118</v>
      </c>
      <c r="C3135" t="s">
        <v>6119</v>
      </c>
      <c r="D3135">
        <f t="shared" si="48"/>
        <v>2018</v>
      </c>
      <c r="E3135" t="s">
        <v>24</v>
      </c>
      <c r="F3135">
        <v>11373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1</v>
      </c>
      <c r="O3135">
        <v>0</v>
      </c>
      <c r="P3135" t="s">
        <v>377</v>
      </c>
      <c r="Q3135" t="s">
        <v>114</v>
      </c>
    </row>
    <row r="3136" spans="1:17" x14ac:dyDescent="0.2">
      <c r="A3136" t="s">
        <v>158</v>
      </c>
      <c r="B3136" t="s">
        <v>1674</v>
      </c>
      <c r="C3136" t="s">
        <v>6120</v>
      </c>
      <c r="D3136">
        <f t="shared" si="48"/>
        <v>2016</v>
      </c>
      <c r="E3136" t="s">
        <v>24</v>
      </c>
      <c r="F3136">
        <v>11373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1</v>
      </c>
      <c r="O3136">
        <v>0</v>
      </c>
      <c r="P3136" t="s">
        <v>50</v>
      </c>
      <c r="Q3136" t="s">
        <v>43</v>
      </c>
    </row>
    <row r="3137" spans="1:17" x14ac:dyDescent="0.2">
      <c r="B3137" t="s">
        <v>6122</v>
      </c>
      <c r="C3137" t="s">
        <v>6123</v>
      </c>
      <c r="D3137">
        <f t="shared" si="48"/>
        <v>2022</v>
      </c>
      <c r="E3137" t="s">
        <v>24</v>
      </c>
      <c r="F3137">
        <v>11373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1</v>
      </c>
      <c r="O3137">
        <v>0</v>
      </c>
      <c r="P3137" t="s">
        <v>42</v>
      </c>
    </row>
    <row r="3138" spans="1:17" x14ac:dyDescent="0.2">
      <c r="B3138" t="s">
        <v>6125</v>
      </c>
      <c r="C3138" t="s">
        <v>6126</v>
      </c>
      <c r="D3138">
        <f t="shared" si="48"/>
        <v>2023</v>
      </c>
      <c r="E3138" t="s">
        <v>24</v>
      </c>
      <c r="F3138">
        <v>11373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1</v>
      </c>
      <c r="O3138">
        <v>0</v>
      </c>
      <c r="P3138" t="s">
        <v>42</v>
      </c>
      <c r="Q3138" t="s">
        <v>114</v>
      </c>
    </row>
    <row r="3139" spans="1:17" x14ac:dyDescent="0.2">
      <c r="A3139" t="s">
        <v>158</v>
      </c>
      <c r="C3139" t="s">
        <v>6127</v>
      </c>
      <c r="D3139">
        <f t="shared" ref="D3139:D3202" si="49">VALUE(LEFT(C3139,4))</f>
        <v>2023</v>
      </c>
      <c r="E3139" t="s">
        <v>24</v>
      </c>
      <c r="F3139">
        <v>11373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0</v>
      </c>
      <c r="P3139" t="s">
        <v>42</v>
      </c>
      <c r="Q3139" t="s">
        <v>114</v>
      </c>
    </row>
    <row r="3140" spans="1:17" x14ac:dyDescent="0.2">
      <c r="A3140" t="s">
        <v>505</v>
      </c>
      <c r="C3140" t="s">
        <v>6129</v>
      </c>
      <c r="D3140">
        <f t="shared" si="49"/>
        <v>2020</v>
      </c>
      <c r="E3140" t="s">
        <v>24</v>
      </c>
      <c r="F3140">
        <v>11373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1</v>
      </c>
      <c r="O3140">
        <v>0</v>
      </c>
      <c r="P3140" t="s">
        <v>50</v>
      </c>
      <c r="Q3140" t="s">
        <v>114</v>
      </c>
    </row>
    <row r="3141" spans="1:17" x14ac:dyDescent="0.2">
      <c r="A3141" t="s">
        <v>312</v>
      </c>
      <c r="C3141" t="s">
        <v>6131</v>
      </c>
      <c r="D3141">
        <f t="shared" si="49"/>
        <v>2020</v>
      </c>
      <c r="E3141" t="s">
        <v>24</v>
      </c>
      <c r="F3141">
        <v>11373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1</v>
      </c>
      <c r="O3141">
        <v>0</v>
      </c>
      <c r="P3141" t="s">
        <v>42</v>
      </c>
      <c r="Q3141" t="s">
        <v>51</v>
      </c>
    </row>
    <row r="3142" spans="1:17" x14ac:dyDescent="0.2">
      <c r="A3142" t="s">
        <v>148</v>
      </c>
      <c r="C3142" t="s">
        <v>6133</v>
      </c>
      <c r="D3142">
        <f t="shared" si="49"/>
        <v>2021</v>
      </c>
      <c r="E3142" t="s">
        <v>24</v>
      </c>
      <c r="F3142">
        <v>11373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1</v>
      </c>
      <c r="O3142">
        <v>0</v>
      </c>
      <c r="P3142" t="s">
        <v>50</v>
      </c>
      <c r="Q3142" t="s">
        <v>51</v>
      </c>
    </row>
    <row r="3143" spans="1:17" x14ac:dyDescent="0.2">
      <c r="B3143" t="s">
        <v>6135</v>
      </c>
      <c r="C3143" t="s">
        <v>6136</v>
      </c>
      <c r="D3143">
        <f t="shared" si="49"/>
        <v>2022</v>
      </c>
      <c r="E3143" t="s">
        <v>24</v>
      </c>
      <c r="F3143">
        <v>11373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1</v>
      </c>
      <c r="O3143">
        <v>0</v>
      </c>
      <c r="P3143" t="s">
        <v>101</v>
      </c>
      <c r="Q3143" t="s">
        <v>655</v>
      </c>
    </row>
    <row r="3144" spans="1:17" x14ac:dyDescent="0.2">
      <c r="A3144" t="s">
        <v>312</v>
      </c>
      <c r="C3144" t="s">
        <v>6138</v>
      </c>
      <c r="D3144">
        <f t="shared" si="49"/>
        <v>2022</v>
      </c>
      <c r="E3144" t="s">
        <v>24</v>
      </c>
      <c r="F3144">
        <v>11373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1</v>
      </c>
      <c r="O3144">
        <v>0</v>
      </c>
      <c r="P3144" t="s">
        <v>50</v>
      </c>
      <c r="Q3144" t="s">
        <v>497</v>
      </c>
    </row>
    <row r="3145" spans="1:17" x14ac:dyDescent="0.2">
      <c r="A3145" t="s">
        <v>148</v>
      </c>
      <c r="C3145" t="s">
        <v>6140</v>
      </c>
      <c r="D3145">
        <f t="shared" si="49"/>
        <v>2022</v>
      </c>
      <c r="E3145" t="s">
        <v>24</v>
      </c>
      <c r="F3145">
        <v>11373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1</v>
      </c>
      <c r="O3145">
        <v>0</v>
      </c>
      <c r="P3145" t="s">
        <v>50</v>
      </c>
      <c r="Q3145" t="s">
        <v>51</v>
      </c>
    </row>
    <row r="3146" spans="1:17" x14ac:dyDescent="0.2">
      <c r="A3146" t="s">
        <v>797</v>
      </c>
      <c r="C3146" t="s">
        <v>6141</v>
      </c>
      <c r="D3146">
        <f t="shared" si="49"/>
        <v>2022</v>
      </c>
      <c r="E3146" t="s">
        <v>24</v>
      </c>
      <c r="F3146">
        <v>11373</v>
      </c>
      <c r="G3146">
        <v>1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 t="s">
        <v>78</v>
      </c>
      <c r="Q3146" t="s">
        <v>187</v>
      </c>
    </row>
    <row r="3147" spans="1:17" x14ac:dyDescent="0.2">
      <c r="A3147" t="s">
        <v>148</v>
      </c>
      <c r="C3147" t="s">
        <v>6143</v>
      </c>
      <c r="D3147">
        <f t="shared" si="49"/>
        <v>2022</v>
      </c>
      <c r="E3147" t="s">
        <v>24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1</v>
      </c>
      <c r="O3147">
        <v>0</v>
      </c>
      <c r="P3147" t="s">
        <v>377</v>
      </c>
      <c r="Q3147" t="s">
        <v>114</v>
      </c>
    </row>
    <row r="3148" spans="1:17" x14ac:dyDescent="0.2">
      <c r="A3148" t="s">
        <v>148</v>
      </c>
      <c r="B3148" t="s">
        <v>797</v>
      </c>
      <c r="C3148" t="s">
        <v>6145</v>
      </c>
      <c r="D3148">
        <f t="shared" si="49"/>
        <v>2015</v>
      </c>
      <c r="E3148" t="s">
        <v>24</v>
      </c>
      <c r="F3148">
        <v>11373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1</v>
      </c>
      <c r="O3148">
        <v>0</v>
      </c>
      <c r="P3148" t="s">
        <v>50</v>
      </c>
      <c r="Q3148" t="s">
        <v>83</v>
      </c>
    </row>
    <row r="3149" spans="1:17" x14ac:dyDescent="0.2">
      <c r="A3149" t="s">
        <v>508</v>
      </c>
      <c r="B3149" t="s">
        <v>1997</v>
      </c>
      <c r="C3149" t="s">
        <v>6147</v>
      </c>
      <c r="D3149">
        <f t="shared" si="49"/>
        <v>2015</v>
      </c>
      <c r="E3149" t="s">
        <v>24</v>
      </c>
      <c r="F3149">
        <v>11373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1</v>
      </c>
      <c r="O3149">
        <v>0</v>
      </c>
      <c r="P3149" t="s">
        <v>57</v>
      </c>
      <c r="Q3149" t="s">
        <v>83</v>
      </c>
    </row>
    <row r="3150" spans="1:17" x14ac:dyDescent="0.2">
      <c r="B3150" t="s">
        <v>6149</v>
      </c>
      <c r="C3150" t="s">
        <v>6150</v>
      </c>
      <c r="D3150">
        <f t="shared" si="49"/>
        <v>2022</v>
      </c>
      <c r="E3150" t="s">
        <v>24</v>
      </c>
      <c r="F3150">
        <v>11373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 t="s">
        <v>101</v>
      </c>
      <c r="Q3150" t="s">
        <v>38</v>
      </c>
    </row>
    <row r="3151" spans="1:17" x14ac:dyDescent="0.2">
      <c r="A3151" t="s">
        <v>312</v>
      </c>
      <c r="B3151" t="s">
        <v>1997</v>
      </c>
      <c r="C3151" t="s">
        <v>6152</v>
      </c>
      <c r="D3151">
        <f t="shared" si="49"/>
        <v>2013</v>
      </c>
      <c r="E3151" t="s">
        <v>24</v>
      </c>
      <c r="F3151">
        <v>11373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1</v>
      </c>
      <c r="O3151">
        <v>0</v>
      </c>
      <c r="P3151" t="s">
        <v>42</v>
      </c>
      <c r="Q3151" t="s">
        <v>535</v>
      </c>
    </row>
    <row r="3152" spans="1:17" x14ac:dyDescent="0.2">
      <c r="A3152" t="s">
        <v>5084</v>
      </c>
      <c r="C3152" t="s">
        <v>6154</v>
      </c>
      <c r="D3152">
        <f t="shared" si="49"/>
        <v>2017</v>
      </c>
      <c r="E3152" t="s">
        <v>24</v>
      </c>
      <c r="G3152">
        <v>1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0</v>
      </c>
      <c r="P3152" t="s">
        <v>2122</v>
      </c>
      <c r="Q3152" t="s">
        <v>119</v>
      </c>
    </row>
    <row r="3153" spans="1:17" x14ac:dyDescent="0.2">
      <c r="A3153" t="s">
        <v>5084</v>
      </c>
      <c r="C3153" t="s">
        <v>6155</v>
      </c>
      <c r="D3153">
        <f t="shared" si="49"/>
        <v>2021</v>
      </c>
      <c r="E3153" t="s">
        <v>24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1</v>
      </c>
      <c r="O3153">
        <v>0</v>
      </c>
      <c r="P3153" t="s">
        <v>50</v>
      </c>
      <c r="Q3153" t="s">
        <v>51</v>
      </c>
    </row>
    <row r="3154" spans="1:17" x14ac:dyDescent="0.2">
      <c r="A3154" t="s">
        <v>5084</v>
      </c>
      <c r="C3154" t="s">
        <v>6156</v>
      </c>
      <c r="D3154">
        <f t="shared" si="49"/>
        <v>2020</v>
      </c>
      <c r="E3154" t="s">
        <v>24</v>
      </c>
      <c r="F3154">
        <v>11373</v>
      </c>
      <c r="G3154">
        <v>1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 t="s">
        <v>91</v>
      </c>
      <c r="Q3154" t="s">
        <v>38</v>
      </c>
    </row>
    <row r="3155" spans="1:17" x14ac:dyDescent="0.2">
      <c r="A3155" t="s">
        <v>1324</v>
      </c>
      <c r="C3155" t="s">
        <v>6158</v>
      </c>
      <c r="D3155">
        <f t="shared" si="49"/>
        <v>2020</v>
      </c>
      <c r="E3155" t="s">
        <v>24</v>
      </c>
      <c r="F3155">
        <v>11373</v>
      </c>
      <c r="G3155">
        <v>1</v>
      </c>
      <c r="H3155">
        <v>1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2</v>
      </c>
      <c r="O3155">
        <v>0</v>
      </c>
      <c r="P3155" t="s">
        <v>50</v>
      </c>
      <c r="Q3155" t="s">
        <v>688</v>
      </c>
    </row>
    <row r="3156" spans="1:17" x14ac:dyDescent="0.2">
      <c r="B3156" t="s">
        <v>6160</v>
      </c>
      <c r="C3156" t="s">
        <v>6161</v>
      </c>
      <c r="D3156">
        <f t="shared" si="49"/>
        <v>2022</v>
      </c>
      <c r="E3156" t="s">
        <v>24</v>
      </c>
      <c r="F3156">
        <v>11373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1</v>
      </c>
      <c r="O3156">
        <v>0</v>
      </c>
    </row>
    <row r="3157" spans="1:17" x14ac:dyDescent="0.2">
      <c r="A3157" t="s">
        <v>1324</v>
      </c>
      <c r="C3157" t="s">
        <v>6163</v>
      </c>
      <c r="D3157">
        <f t="shared" si="49"/>
        <v>2018</v>
      </c>
      <c r="E3157" t="s">
        <v>24</v>
      </c>
      <c r="F3157">
        <v>11373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0</v>
      </c>
      <c r="P3157" t="s">
        <v>57</v>
      </c>
      <c r="Q3157" t="s">
        <v>51</v>
      </c>
    </row>
    <row r="3158" spans="1:17" x14ac:dyDescent="0.2">
      <c r="A3158" t="s">
        <v>158</v>
      </c>
      <c r="C3158" t="s">
        <v>6164</v>
      </c>
      <c r="D3158">
        <f t="shared" si="49"/>
        <v>2020</v>
      </c>
      <c r="E3158" t="s">
        <v>24</v>
      </c>
      <c r="F3158">
        <v>11373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1</v>
      </c>
      <c r="O3158">
        <v>0</v>
      </c>
      <c r="P3158" t="s">
        <v>50</v>
      </c>
      <c r="Q3158" t="s">
        <v>114</v>
      </c>
    </row>
    <row r="3159" spans="1:17" x14ac:dyDescent="0.2">
      <c r="A3159" t="s">
        <v>158</v>
      </c>
      <c r="C3159" t="s">
        <v>6165</v>
      </c>
      <c r="D3159">
        <f t="shared" si="49"/>
        <v>2019</v>
      </c>
      <c r="E3159" t="s">
        <v>24</v>
      </c>
      <c r="F3159">
        <v>11373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1</v>
      </c>
      <c r="O3159">
        <v>0</v>
      </c>
      <c r="P3159" t="s">
        <v>42</v>
      </c>
      <c r="Q3159" t="s">
        <v>51</v>
      </c>
    </row>
    <row r="3160" spans="1:17" x14ac:dyDescent="0.2">
      <c r="A3160" t="s">
        <v>158</v>
      </c>
      <c r="C3160" t="s">
        <v>6166</v>
      </c>
      <c r="D3160">
        <f t="shared" si="49"/>
        <v>2020</v>
      </c>
      <c r="E3160" t="s">
        <v>24</v>
      </c>
      <c r="F3160">
        <v>11373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1</v>
      </c>
      <c r="O3160">
        <v>0</v>
      </c>
      <c r="P3160" t="s">
        <v>50</v>
      </c>
      <c r="Q3160" t="s">
        <v>6167</v>
      </c>
    </row>
    <row r="3161" spans="1:17" x14ac:dyDescent="0.2">
      <c r="A3161" t="s">
        <v>5084</v>
      </c>
      <c r="C3161" t="s">
        <v>6168</v>
      </c>
      <c r="D3161">
        <f t="shared" si="49"/>
        <v>2023</v>
      </c>
      <c r="E3161" t="s">
        <v>24</v>
      </c>
      <c r="F3161">
        <v>11373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 t="s">
        <v>37</v>
      </c>
      <c r="Q3161" t="s">
        <v>38</v>
      </c>
    </row>
    <row r="3162" spans="1:17" x14ac:dyDescent="0.2">
      <c r="A3162" t="s">
        <v>1645</v>
      </c>
      <c r="C3162" t="s">
        <v>6170</v>
      </c>
      <c r="D3162">
        <f t="shared" si="49"/>
        <v>2019</v>
      </c>
      <c r="E3162" t="s">
        <v>24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 t="s">
        <v>1391</v>
      </c>
      <c r="Q3162" t="s">
        <v>122</v>
      </c>
    </row>
    <row r="3163" spans="1:17" x14ac:dyDescent="0.2">
      <c r="A3163" t="s">
        <v>6055</v>
      </c>
      <c r="C3163" t="s">
        <v>6172</v>
      </c>
      <c r="D3163">
        <f t="shared" si="49"/>
        <v>2022</v>
      </c>
      <c r="E3163" t="s">
        <v>24</v>
      </c>
      <c r="F3163">
        <v>11368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1</v>
      </c>
      <c r="O3163">
        <v>0</v>
      </c>
      <c r="P3163" t="s">
        <v>50</v>
      </c>
      <c r="Q3163" t="s">
        <v>1322</v>
      </c>
    </row>
    <row r="3164" spans="1:17" x14ac:dyDescent="0.2">
      <c r="A3164" t="s">
        <v>1002</v>
      </c>
      <c r="C3164" t="s">
        <v>6173</v>
      </c>
      <c r="D3164">
        <f t="shared" si="49"/>
        <v>2022</v>
      </c>
      <c r="E3164" t="s">
        <v>24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1</v>
      </c>
      <c r="O3164">
        <v>0</v>
      </c>
      <c r="P3164" t="s">
        <v>42</v>
      </c>
    </row>
    <row r="3165" spans="1:17" x14ac:dyDescent="0.2">
      <c r="A3165" t="s">
        <v>1255</v>
      </c>
      <c r="C3165" t="s">
        <v>6175</v>
      </c>
      <c r="D3165">
        <f t="shared" si="49"/>
        <v>2022</v>
      </c>
      <c r="E3165" t="s">
        <v>24</v>
      </c>
      <c r="F3165">
        <v>11368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1</v>
      </c>
      <c r="O3165">
        <v>0</v>
      </c>
      <c r="P3165" t="s">
        <v>50</v>
      </c>
      <c r="Q3165" t="s">
        <v>51</v>
      </c>
    </row>
    <row r="3166" spans="1:17" x14ac:dyDescent="0.2">
      <c r="A3166" t="s">
        <v>1002</v>
      </c>
      <c r="B3166" t="s">
        <v>4733</v>
      </c>
      <c r="C3166" t="s">
        <v>6176</v>
      </c>
      <c r="D3166">
        <f t="shared" si="49"/>
        <v>2016</v>
      </c>
      <c r="E3166" t="s">
        <v>24</v>
      </c>
      <c r="F3166">
        <v>11368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1</v>
      </c>
      <c r="O3166">
        <v>0</v>
      </c>
      <c r="P3166" t="s">
        <v>57</v>
      </c>
      <c r="Q3166" t="s">
        <v>479</v>
      </c>
    </row>
    <row r="3167" spans="1:17" x14ac:dyDescent="0.2">
      <c r="A3167" t="s">
        <v>6059</v>
      </c>
      <c r="C3167" t="s">
        <v>6177</v>
      </c>
      <c r="D3167">
        <f t="shared" si="49"/>
        <v>2021</v>
      </c>
      <c r="E3167" t="s">
        <v>24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1</v>
      </c>
      <c r="O3167">
        <v>0</v>
      </c>
      <c r="P3167" t="s">
        <v>57</v>
      </c>
      <c r="Q3167" t="s">
        <v>51</v>
      </c>
    </row>
    <row r="3168" spans="1:17" x14ac:dyDescent="0.2">
      <c r="C3168" t="s">
        <v>6179</v>
      </c>
      <c r="D3168">
        <f t="shared" si="49"/>
        <v>2015</v>
      </c>
      <c r="E3168" t="s">
        <v>24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1</v>
      </c>
      <c r="O3168">
        <v>0</v>
      </c>
      <c r="P3168" t="s">
        <v>57</v>
      </c>
      <c r="Q3168" t="s">
        <v>83</v>
      </c>
    </row>
    <row r="3169" spans="1:17" x14ac:dyDescent="0.2">
      <c r="A3169" t="s">
        <v>1002</v>
      </c>
      <c r="C3169" t="s">
        <v>6180</v>
      </c>
      <c r="D3169">
        <f t="shared" si="49"/>
        <v>2020</v>
      </c>
      <c r="E3169" t="s">
        <v>24</v>
      </c>
      <c r="F3169">
        <v>11368</v>
      </c>
      <c r="G3169">
        <v>1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 t="s">
        <v>37</v>
      </c>
      <c r="Q3169" t="s">
        <v>38</v>
      </c>
    </row>
    <row r="3170" spans="1:17" x14ac:dyDescent="0.2">
      <c r="A3170" t="s">
        <v>1064</v>
      </c>
      <c r="C3170" t="s">
        <v>6181</v>
      </c>
      <c r="D3170">
        <f t="shared" si="49"/>
        <v>2020</v>
      </c>
      <c r="E3170" t="s">
        <v>24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1</v>
      </c>
      <c r="O3170">
        <v>0</v>
      </c>
      <c r="P3170" t="s">
        <v>42</v>
      </c>
      <c r="Q3170" t="s">
        <v>114</v>
      </c>
    </row>
    <row r="3171" spans="1:17" x14ac:dyDescent="0.2">
      <c r="A3171" t="s">
        <v>5178</v>
      </c>
      <c r="C3171" t="s">
        <v>6183</v>
      </c>
      <c r="D3171">
        <f t="shared" si="49"/>
        <v>2023</v>
      </c>
      <c r="E3171" t="s">
        <v>24</v>
      </c>
      <c r="F3171">
        <v>11368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1</v>
      </c>
      <c r="O3171">
        <v>0</v>
      </c>
      <c r="P3171" t="s">
        <v>50</v>
      </c>
      <c r="Q3171" t="s">
        <v>688</v>
      </c>
    </row>
    <row r="3172" spans="1:17" x14ac:dyDescent="0.2">
      <c r="A3172" t="s">
        <v>1002</v>
      </c>
      <c r="C3172" t="s">
        <v>6184</v>
      </c>
      <c r="D3172">
        <f t="shared" si="49"/>
        <v>2023</v>
      </c>
      <c r="E3172" t="s">
        <v>24</v>
      </c>
      <c r="G3172">
        <v>1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 t="s">
        <v>78</v>
      </c>
      <c r="Q3172" t="s">
        <v>187</v>
      </c>
    </row>
    <row r="3173" spans="1:17" x14ac:dyDescent="0.2">
      <c r="A3173" t="s">
        <v>925</v>
      </c>
      <c r="B3173" t="s">
        <v>1674</v>
      </c>
      <c r="C3173" t="s">
        <v>6186</v>
      </c>
      <c r="D3173">
        <f t="shared" si="49"/>
        <v>2015</v>
      </c>
      <c r="E3173" t="s">
        <v>24</v>
      </c>
      <c r="F3173">
        <v>11368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1</v>
      </c>
      <c r="O3173">
        <v>0</v>
      </c>
      <c r="P3173" t="s">
        <v>50</v>
      </c>
      <c r="Q3173" t="s">
        <v>83</v>
      </c>
    </row>
    <row r="3174" spans="1:17" x14ac:dyDescent="0.2">
      <c r="A3174" t="s">
        <v>46</v>
      </c>
      <c r="B3174" t="s">
        <v>508</v>
      </c>
      <c r="C3174" t="s">
        <v>6188</v>
      </c>
      <c r="D3174">
        <f t="shared" si="49"/>
        <v>2015</v>
      </c>
      <c r="E3174" t="s">
        <v>24</v>
      </c>
      <c r="F3174">
        <v>11372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</v>
      </c>
      <c r="O3174">
        <v>0</v>
      </c>
      <c r="P3174" t="s">
        <v>57</v>
      </c>
      <c r="Q3174" t="s">
        <v>43</v>
      </c>
    </row>
    <row r="3175" spans="1:17" x14ac:dyDescent="0.2">
      <c r="A3175" t="s">
        <v>46</v>
      </c>
      <c r="C3175" t="s">
        <v>6190</v>
      </c>
      <c r="D3175">
        <f t="shared" si="49"/>
        <v>2017</v>
      </c>
      <c r="E3175" t="s">
        <v>24</v>
      </c>
      <c r="F3175">
        <v>11372</v>
      </c>
      <c r="G3175">
        <v>1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0</v>
      </c>
      <c r="P3175" t="s">
        <v>101</v>
      </c>
      <c r="Q3175" t="s">
        <v>119</v>
      </c>
    </row>
    <row r="3176" spans="1:17" x14ac:dyDescent="0.2">
      <c r="A3176" t="s">
        <v>918</v>
      </c>
      <c r="B3176" t="s">
        <v>499</v>
      </c>
      <c r="C3176" t="s">
        <v>6192</v>
      </c>
      <c r="D3176">
        <f t="shared" si="49"/>
        <v>2013</v>
      </c>
      <c r="E3176" t="s">
        <v>24</v>
      </c>
      <c r="F3176">
        <v>11372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 t="s">
        <v>37</v>
      </c>
      <c r="Q3176" t="s">
        <v>34</v>
      </c>
    </row>
    <row r="3177" spans="1:17" x14ac:dyDescent="0.2">
      <c r="A3177" t="s">
        <v>46</v>
      </c>
      <c r="B3177" t="s">
        <v>499</v>
      </c>
      <c r="C3177" t="s">
        <v>6194</v>
      </c>
      <c r="D3177">
        <f t="shared" si="49"/>
        <v>2014</v>
      </c>
      <c r="E3177" t="s">
        <v>24</v>
      </c>
      <c r="F3177">
        <v>11372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1</v>
      </c>
      <c r="O3177">
        <v>0</v>
      </c>
      <c r="P3177" t="s">
        <v>57</v>
      </c>
      <c r="Q3177" t="s">
        <v>250</v>
      </c>
    </row>
    <row r="3178" spans="1:17" x14ac:dyDescent="0.2">
      <c r="C3178" t="s">
        <v>6196</v>
      </c>
      <c r="D3178">
        <f t="shared" si="49"/>
        <v>2016</v>
      </c>
      <c r="E3178" t="s">
        <v>24</v>
      </c>
      <c r="F3178">
        <v>11372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1</v>
      </c>
      <c r="O3178">
        <v>0</v>
      </c>
      <c r="P3178" t="s">
        <v>57</v>
      </c>
      <c r="Q3178" t="s">
        <v>239</v>
      </c>
    </row>
    <row r="3179" spans="1:17" x14ac:dyDescent="0.2">
      <c r="A3179" t="s">
        <v>797</v>
      </c>
      <c r="C3179" t="s">
        <v>6198</v>
      </c>
      <c r="D3179">
        <f t="shared" si="49"/>
        <v>2020</v>
      </c>
      <c r="E3179" t="s">
        <v>24</v>
      </c>
      <c r="F3179">
        <v>11372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1</v>
      </c>
      <c r="O3179">
        <v>0</v>
      </c>
      <c r="P3179" t="s">
        <v>940</v>
      </c>
      <c r="Q3179" t="s">
        <v>51</v>
      </c>
    </row>
    <row r="3180" spans="1:17" x14ac:dyDescent="0.2">
      <c r="A3180" t="s">
        <v>46</v>
      </c>
      <c r="C3180" t="s">
        <v>6199</v>
      </c>
      <c r="D3180">
        <f t="shared" si="49"/>
        <v>2018</v>
      </c>
      <c r="E3180" t="s">
        <v>24</v>
      </c>
      <c r="F3180">
        <v>11372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</v>
      </c>
      <c r="O3180">
        <v>0</v>
      </c>
      <c r="P3180" t="s">
        <v>57</v>
      </c>
      <c r="Q3180" t="s">
        <v>114</v>
      </c>
    </row>
    <row r="3181" spans="1:17" x14ac:dyDescent="0.2">
      <c r="A3181" t="s">
        <v>918</v>
      </c>
      <c r="C3181" t="s">
        <v>6201</v>
      </c>
      <c r="D3181">
        <f t="shared" si="49"/>
        <v>2020</v>
      </c>
      <c r="E3181" t="s">
        <v>24</v>
      </c>
      <c r="F3181">
        <v>11372</v>
      </c>
      <c r="G3181">
        <v>1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 t="s">
        <v>33</v>
      </c>
      <c r="Q3181" t="s">
        <v>187</v>
      </c>
    </row>
    <row r="3182" spans="1:17" x14ac:dyDescent="0.2">
      <c r="A3182" t="s">
        <v>797</v>
      </c>
      <c r="C3182" t="s">
        <v>6202</v>
      </c>
      <c r="D3182">
        <f t="shared" si="49"/>
        <v>2022</v>
      </c>
      <c r="E3182" t="s">
        <v>24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0</v>
      </c>
      <c r="N3182">
        <v>2</v>
      </c>
      <c r="O3182">
        <v>0</v>
      </c>
      <c r="P3182" t="s">
        <v>42</v>
      </c>
      <c r="Q3182" t="s">
        <v>114</v>
      </c>
    </row>
    <row r="3183" spans="1:17" x14ac:dyDescent="0.2">
      <c r="A3183" t="s">
        <v>511</v>
      </c>
      <c r="C3183" t="s">
        <v>6204</v>
      </c>
      <c r="D3183">
        <f t="shared" si="49"/>
        <v>2019</v>
      </c>
      <c r="E3183" t="s">
        <v>24</v>
      </c>
      <c r="F3183">
        <v>11372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1</v>
      </c>
      <c r="O3183">
        <v>0</v>
      </c>
      <c r="P3183" t="s">
        <v>50</v>
      </c>
      <c r="Q3183" t="s">
        <v>51</v>
      </c>
    </row>
    <row r="3184" spans="1:17" x14ac:dyDescent="0.2">
      <c r="A3184" t="s">
        <v>46</v>
      </c>
      <c r="C3184" t="s">
        <v>6205</v>
      </c>
      <c r="D3184">
        <f t="shared" si="49"/>
        <v>2019</v>
      </c>
      <c r="E3184" t="s">
        <v>24</v>
      </c>
      <c r="F3184">
        <v>11372</v>
      </c>
      <c r="G3184">
        <v>1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 t="s">
        <v>91</v>
      </c>
      <c r="Q3184" t="s">
        <v>38</v>
      </c>
    </row>
    <row r="3185" spans="1:17" x14ac:dyDescent="0.2">
      <c r="A3185" t="s">
        <v>508</v>
      </c>
      <c r="C3185" t="s">
        <v>6206</v>
      </c>
      <c r="D3185">
        <f t="shared" si="49"/>
        <v>2022</v>
      </c>
      <c r="E3185" t="s">
        <v>24</v>
      </c>
      <c r="F3185">
        <v>11372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 t="s">
        <v>78</v>
      </c>
      <c r="Q3185" t="s">
        <v>71</v>
      </c>
    </row>
    <row r="3186" spans="1:17" x14ac:dyDescent="0.2">
      <c r="A3186" t="s">
        <v>46</v>
      </c>
      <c r="B3186" t="s">
        <v>505</v>
      </c>
      <c r="C3186" t="s">
        <v>6208</v>
      </c>
      <c r="D3186">
        <f t="shared" si="49"/>
        <v>2013</v>
      </c>
      <c r="E3186" t="s">
        <v>24</v>
      </c>
      <c r="F3186">
        <v>11372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2</v>
      </c>
      <c r="M3186">
        <v>0</v>
      </c>
      <c r="N3186">
        <v>2</v>
      </c>
      <c r="O3186">
        <v>0</v>
      </c>
      <c r="P3186" t="s">
        <v>57</v>
      </c>
      <c r="Q3186" t="s">
        <v>43</v>
      </c>
    </row>
    <row r="3187" spans="1:17" x14ac:dyDescent="0.2">
      <c r="A3187" t="s">
        <v>511</v>
      </c>
      <c r="B3187" t="s">
        <v>46</v>
      </c>
      <c r="C3187" t="s">
        <v>6210</v>
      </c>
      <c r="D3187">
        <f t="shared" si="49"/>
        <v>2015</v>
      </c>
      <c r="E3187" t="s">
        <v>24</v>
      </c>
      <c r="F3187">
        <v>11372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1</v>
      </c>
      <c r="O3187">
        <v>0</v>
      </c>
      <c r="P3187" t="s">
        <v>57</v>
      </c>
      <c r="Q3187" t="s">
        <v>43</v>
      </c>
    </row>
    <row r="3188" spans="1:17" x14ac:dyDescent="0.2">
      <c r="A3188" t="s">
        <v>508</v>
      </c>
      <c r="B3188" t="s">
        <v>918</v>
      </c>
      <c r="C3188" t="s">
        <v>6212</v>
      </c>
      <c r="D3188">
        <f t="shared" si="49"/>
        <v>2014</v>
      </c>
      <c r="E3188" t="s">
        <v>24</v>
      </c>
      <c r="F3188">
        <v>11372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2</v>
      </c>
      <c r="M3188">
        <v>0</v>
      </c>
      <c r="N3188">
        <v>2</v>
      </c>
      <c r="O3188">
        <v>0</v>
      </c>
      <c r="P3188" t="s">
        <v>57</v>
      </c>
      <c r="Q3188" t="s">
        <v>43</v>
      </c>
    </row>
    <row r="3189" spans="1:17" x14ac:dyDescent="0.2">
      <c r="A3189" t="s">
        <v>46</v>
      </c>
      <c r="C3189" t="s">
        <v>6213</v>
      </c>
      <c r="D3189">
        <f t="shared" si="49"/>
        <v>2020</v>
      </c>
      <c r="E3189" t="s">
        <v>24</v>
      </c>
      <c r="G3189">
        <v>1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 t="s">
        <v>101</v>
      </c>
      <c r="Q3189" t="s">
        <v>1345</v>
      </c>
    </row>
    <row r="3190" spans="1:17" x14ac:dyDescent="0.2">
      <c r="A3190" t="s">
        <v>46</v>
      </c>
      <c r="B3190" t="s">
        <v>797</v>
      </c>
      <c r="C3190" t="s">
        <v>6215</v>
      </c>
      <c r="D3190">
        <f t="shared" si="49"/>
        <v>2013</v>
      </c>
      <c r="E3190" t="s">
        <v>24</v>
      </c>
      <c r="F3190">
        <v>11372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1</v>
      </c>
      <c r="O3190">
        <v>0</v>
      </c>
      <c r="P3190" t="s">
        <v>57</v>
      </c>
      <c r="Q3190" t="s">
        <v>250</v>
      </c>
    </row>
    <row r="3191" spans="1:17" x14ac:dyDescent="0.2">
      <c r="A3191" t="s">
        <v>46</v>
      </c>
      <c r="C3191" t="s">
        <v>6216</v>
      </c>
      <c r="D3191">
        <f t="shared" si="49"/>
        <v>2023</v>
      </c>
      <c r="E3191" t="s">
        <v>24</v>
      </c>
      <c r="F3191">
        <v>11372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1</v>
      </c>
      <c r="O3191">
        <v>0</v>
      </c>
      <c r="P3191" t="s">
        <v>50</v>
      </c>
    </row>
    <row r="3192" spans="1:17" x14ac:dyDescent="0.2">
      <c r="A3192" t="s">
        <v>797</v>
      </c>
      <c r="B3192" t="s">
        <v>1897</v>
      </c>
      <c r="C3192" t="s">
        <v>6218</v>
      </c>
      <c r="D3192">
        <f t="shared" si="49"/>
        <v>2016</v>
      </c>
      <c r="E3192" t="s">
        <v>24</v>
      </c>
      <c r="F3192">
        <v>11372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1</v>
      </c>
      <c r="O3192">
        <v>0</v>
      </c>
      <c r="P3192" t="s">
        <v>50</v>
      </c>
      <c r="Q3192" t="s">
        <v>83</v>
      </c>
    </row>
    <row r="3193" spans="1:17" x14ac:dyDescent="0.2">
      <c r="A3193" t="s">
        <v>1897</v>
      </c>
      <c r="B3193" t="s">
        <v>797</v>
      </c>
      <c r="C3193" t="s">
        <v>6219</v>
      </c>
      <c r="D3193">
        <f t="shared" si="49"/>
        <v>2014</v>
      </c>
      <c r="E3193" t="s">
        <v>24</v>
      </c>
      <c r="F3193">
        <v>11372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1</v>
      </c>
      <c r="O3193">
        <v>0</v>
      </c>
      <c r="P3193" t="s">
        <v>110</v>
      </c>
      <c r="Q3193" t="s">
        <v>83</v>
      </c>
    </row>
    <row r="3194" spans="1:17" x14ac:dyDescent="0.2">
      <c r="A3194" t="s">
        <v>1897</v>
      </c>
      <c r="B3194" t="s">
        <v>508</v>
      </c>
      <c r="C3194" t="s">
        <v>6221</v>
      </c>
      <c r="D3194">
        <f t="shared" si="49"/>
        <v>2015</v>
      </c>
      <c r="E3194" t="s">
        <v>24</v>
      </c>
      <c r="F3194">
        <v>11372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1</v>
      </c>
      <c r="O3194">
        <v>0</v>
      </c>
      <c r="P3194" t="s">
        <v>57</v>
      </c>
      <c r="Q3194" t="s">
        <v>43</v>
      </c>
    </row>
    <row r="3195" spans="1:17" x14ac:dyDescent="0.2">
      <c r="A3195" t="s">
        <v>1897</v>
      </c>
      <c r="B3195" t="s">
        <v>508</v>
      </c>
      <c r="C3195" t="s">
        <v>6222</v>
      </c>
      <c r="D3195">
        <f t="shared" si="49"/>
        <v>2015</v>
      </c>
      <c r="E3195" t="s">
        <v>24</v>
      </c>
      <c r="F3195">
        <v>11372</v>
      </c>
      <c r="G3195">
        <v>1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 t="s">
        <v>37</v>
      </c>
      <c r="Q3195" t="s">
        <v>298</v>
      </c>
    </row>
    <row r="3196" spans="1:17" x14ac:dyDescent="0.2">
      <c r="A3196" t="s">
        <v>797</v>
      </c>
      <c r="B3196" t="s">
        <v>1897</v>
      </c>
      <c r="C3196" t="s">
        <v>6223</v>
      </c>
      <c r="D3196">
        <f t="shared" si="49"/>
        <v>2013</v>
      </c>
      <c r="E3196" t="s">
        <v>24</v>
      </c>
      <c r="F3196">
        <v>11372</v>
      </c>
      <c r="G3196">
        <v>1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 t="s">
        <v>37</v>
      </c>
      <c r="Q3196" t="s">
        <v>570</v>
      </c>
    </row>
    <row r="3197" spans="1:17" x14ac:dyDescent="0.2">
      <c r="A3197" t="s">
        <v>1897</v>
      </c>
      <c r="B3197" t="s">
        <v>508</v>
      </c>
      <c r="C3197" t="s">
        <v>6224</v>
      </c>
      <c r="D3197">
        <f t="shared" si="49"/>
        <v>2013</v>
      </c>
      <c r="E3197" t="s">
        <v>24</v>
      </c>
      <c r="F3197">
        <v>11372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1</v>
      </c>
      <c r="O3197">
        <v>0</v>
      </c>
      <c r="P3197" t="s">
        <v>57</v>
      </c>
      <c r="Q3197" t="s">
        <v>83</v>
      </c>
    </row>
    <row r="3198" spans="1:17" x14ac:dyDescent="0.2">
      <c r="C3198" t="s">
        <v>6226</v>
      </c>
      <c r="D3198">
        <f t="shared" si="49"/>
        <v>2014</v>
      </c>
      <c r="E3198" t="s">
        <v>24</v>
      </c>
      <c r="F3198">
        <v>11372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 t="s">
        <v>37</v>
      </c>
      <c r="Q3198" t="s">
        <v>239</v>
      </c>
    </row>
    <row r="3199" spans="1:17" x14ac:dyDescent="0.2">
      <c r="A3199" t="s">
        <v>1897</v>
      </c>
      <c r="B3199" t="s">
        <v>508</v>
      </c>
      <c r="C3199" t="s">
        <v>6227</v>
      </c>
      <c r="D3199">
        <f t="shared" si="49"/>
        <v>2015</v>
      </c>
      <c r="E3199" t="s">
        <v>24</v>
      </c>
      <c r="F3199">
        <v>11372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1</v>
      </c>
      <c r="O3199">
        <v>0</v>
      </c>
      <c r="P3199" t="s">
        <v>57</v>
      </c>
      <c r="Q3199" t="s">
        <v>43</v>
      </c>
    </row>
    <row r="3200" spans="1:17" x14ac:dyDescent="0.2">
      <c r="A3200" t="s">
        <v>511</v>
      </c>
      <c r="C3200" t="s">
        <v>6229</v>
      </c>
      <c r="D3200">
        <f t="shared" si="49"/>
        <v>2018</v>
      </c>
      <c r="E3200" t="s">
        <v>24</v>
      </c>
      <c r="F3200">
        <v>11372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1</v>
      </c>
      <c r="O3200">
        <v>0</v>
      </c>
      <c r="P3200" t="s">
        <v>50</v>
      </c>
      <c r="Q3200" t="s">
        <v>114</v>
      </c>
    </row>
    <row r="3201" spans="1:17" x14ac:dyDescent="0.2">
      <c r="B3201" t="s">
        <v>6231</v>
      </c>
      <c r="C3201" t="s">
        <v>6232</v>
      </c>
      <c r="D3201">
        <f t="shared" si="49"/>
        <v>2020</v>
      </c>
      <c r="E3201" t="s">
        <v>24</v>
      </c>
      <c r="F3201">
        <v>11372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1</v>
      </c>
      <c r="O3201">
        <v>0</v>
      </c>
      <c r="P3201" t="s">
        <v>369</v>
      </c>
      <c r="Q3201" t="s">
        <v>688</v>
      </c>
    </row>
    <row r="3202" spans="1:17" x14ac:dyDescent="0.2">
      <c r="A3202" t="s">
        <v>125</v>
      </c>
      <c r="C3202" t="s">
        <v>6234</v>
      </c>
      <c r="D3202">
        <f t="shared" si="49"/>
        <v>2018</v>
      </c>
      <c r="E3202" t="s">
        <v>24</v>
      </c>
      <c r="F3202">
        <v>11372</v>
      </c>
      <c r="G3202">
        <v>1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t="s">
        <v>101</v>
      </c>
      <c r="Q3202" t="s">
        <v>71</v>
      </c>
    </row>
    <row r="3203" spans="1:17" x14ac:dyDescent="0.2">
      <c r="B3203" t="s">
        <v>6236</v>
      </c>
      <c r="C3203" t="s">
        <v>6237</v>
      </c>
      <c r="D3203">
        <f t="shared" ref="D3203:D3266" si="50">VALUE(LEFT(C3203,4))</f>
        <v>2022</v>
      </c>
      <c r="E3203" t="s">
        <v>24</v>
      </c>
      <c r="F3203">
        <v>11372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1</v>
      </c>
      <c r="O3203">
        <v>0</v>
      </c>
      <c r="P3203" t="s">
        <v>613</v>
      </c>
    </row>
    <row r="3204" spans="1:17" x14ac:dyDescent="0.2">
      <c r="B3204" t="s">
        <v>6239</v>
      </c>
      <c r="C3204" t="s">
        <v>6240</v>
      </c>
      <c r="D3204">
        <f t="shared" si="50"/>
        <v>2017</v>
      </c>
      <c r="E3204" t="s">
        <v>24</v>
      </c>
      <c r="F3204">
        <v>11372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 t="s">
        <v>78</v>
      </c>
      <c r="Q3204" t="s">
        <v>6241</v>
      </c>
    </row>
    <row r="3205" spans="1:17" x14ac:dyDescent="0.2">
      <c r="B3205" t="s">
        <v>6243</v>
      </c>
      <c r="C3205" t="s">
        <v>6244</v>
      </c>
      <c r="D3205">
        <f t="shared" si="50"/>
        <v>2021</v>
      </c>
      <c r="E3205" t="s">
        <v>24</v>
      </c>
      <c r="F3205">
        <v>11372</v>
      </c>
      <c r="G3205">
        <v>1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 t="s">
        <v>101</v>
      </c>
      <c r="Q3205" t="s">
        <v>171</v>
      </c>
    </row>
    <row r="3206" spans="1:17" x14ac:dyDescent="0.2">
      <c r="A3206" t="s">
        <v>783</v>
      </c>
      <c r="C3206" t="s">
        <v>6246</v>
      </c>
      <c r="D3206">
        <f t="shared" si="50"/>
        <v>2018</v>
      </c>
      <c r="E3206" t="s">
        <v>24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1</v>
      </c>
      <c r="O3206">
        <v>0</v>
      </c>
      <c r="P3206" t="s">
        <v>42</v>
      </c>
      <c r="Q3206" t="s">
        <v>43</v>
      </c>
    </row>
    <row r="3207" spans="1:17" x14ac:dyDescent="0.2">
      <c r="A3207" t="s">
        <v>1897</v>
      </c>
      <c r="B3207" t="s">
        <v>511</v>
      </c>
      <c r="C3207" t="s">
        <v>6248</v>
      </c>
      <c r="D3207">
        <f t="shared" si="50"/>
        <v>2013</v>
      </c>
      <c r="E3207" t="s">
        <v>24</v>
      </c>
      <c r="F3207">
        <v>11372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 t="s">
        <v>37</v>
      </c>
      <c r="Q3207" t="s">
        <v>119</v>
      </c>
    </row>
    <row r="3208" spans="1:17" x14ac:dyDescent="0.2">
      <c r="A3208" t="s">
        <v>1897</v>
      </c>
      <c r="C3208" t="s">
        <v>6249</v>
      </c>
      <c r="D3208">
        <f t="shared" si="50"/>
        <v>2019</v>
      </c>
      <c r="E3208" t="s">
        <v>24</v>
      </c>
      <c r="F3208">
        <v>11372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1</v>
      </c>
      <c r="O3208">
        <v>0</v>
      </c>
      <c r="P3208" t="s">
        <v>50</v>
      </c>
      <c r="Q3208" t="s">
        <v>51</v>
      </c>
    </row>
    <row r="3209" spans="1:17" x14ac:dyDescent="0.2">
      <c r="A3209" t="s">
        <v>511</v>
      </c>
      <c r="C3209" t="s">
        <v>6250</v>
      </c>
      <c r="D3209">
        <f t="shared" si="50"/>
        <v>2020</v>
      </c>
      <c r="E3209" t="s">
        <v>24</v>
      </c>
      <c r="F3209">
        <v>11372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  <c r="O3209">
        <v>0</v>
      </c>
      <c r="P3209" t="s">
        <v>42</v>
      </c>
      <c r="Q3209" t="s">
        <v>114</v>
      </c>
    </row>
    <row r="3210" spans="1:17" x14ac:dyDescent="0.2">
      <c r="B3210" t="s">
        <v>6231</v>
      </c>
      <c r="C3210" t="s">
        <v>6251</v>
      </c>
      <c r="D3210">
        <f t="shared" si="50"/>
        <v>2019</v>
      </c>
      <c r="E3210" t="s">
        <v>24</v>
      </c>
      <c r="F3210">
        <v>11372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1</v>
      </c>
      <c r="O3210">
        <v>0</v>
      </c>
      <c r="P3210" t="s">
        <v>2423</v>
      </c>
      <c r="Q3210" t="s">
        <v>6252</v>
      </c>
    </row>
    <row r="3211" spans="1:17" x14ac:dyDescent="0.2">
      <c r="B3211" t="s">
        <v>125</v>
      </c>
      <c r="C3211" t="s">
        <v>6253</v>
      </c>
      <c r="D3211">
        <f t="shared" si="50"/>
        <v>2017</v>
      </c>
      <c r="E3211" t="s">
        <v>24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0</v>
      </c>
      <c r="P3211" t="s">
        <v>57</v>
      </c>
    </row>
    <row r="3212" spans="1:17" x14ac:dyDescent="0.2">
      <c r="C3212" t="s">
        <v>6255</v>
      </c>
      <c r="D3212">
        <f t="shared" si="50"/>
        <v>2016</v>
      </c>
      <c r="E3212" t="s">
        <v>24</v>
      </c>
      <c r="F3212">
        <v>11372</v>
      </c>
      <c r="G3212">
        <v>1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 t="s">
        <v>37</v>
      </c>
      <c r="Q3212" t="s">
        <v>34</v>
      </c>
    </row>
    <row r="3213" spans="1:17" x14ac:dyDescent="0.2">
      <c r="A3213" t="s">
        <v>508</v>
      </c>
      <c r="C3213" t="s">
        <v>6257</v>
      </c>
      <c r="D3213">
        <f t="shared" si="50"/>
        <v>2021</v>
      </c>
      <c r="E3213" t="s">
        <v>24</v>
      </c>
      <c r="F3213">
        <v>11372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1</v>
      </c>
      <c r="O3213">
        <v>0</v>
      </c>
      <c r="P3213" t="s">
        <v>57</v>
      </c>
      <c r="Q3213" t="s">
        <v>146</v>
      </c>
    </row>
    <row r="3214" spans="1:17" x14ac:dyDescent="0.2">
      <c r="B3214" t="s">
        <v>6259</v>
      </c>
      <c r="C3214" t="s">
        <v>6260</v>
      </c>
      <c r="D3214">
        <f t="shared" si="50"/>
        <v>2018</v>
      </c>
      <c r="E3214" t="s">
        <v>24</v>
      </c>
      <c r="F3214">
        <v>11372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 t="s">
        <v>78</v>
      </c>
      <c r="Q3214" t="s">
        <v>83</v>
      </c>
    </row>
    <row r="3215" spans="1:17" x14ac:dyDescent="0.2">
      <c r="A3215" t="s">
        <v>1897</v>
      </c>
      <c r="B3215" t="s">
        <v>508</v>
      </c>
      <c r="C3215" t="s">
        <v>6261</v>
      </c>
      <c r="D3215">
        <f t="shared" si="50"/>
        <v>2016</v>
      </c>
      <c r="E3215" t="s">
        <v>24</v>
      </c>
      <c r="F3215">
        <v>11372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1</v>
      </c>
      <c r="O3215">
        <v>0</v>
      </c>
      <c r="P3215" t="s">
        <v>50</v>
      </c>
      <c r="Q3215" t="s">
        <v>250</v>
      </c>
    </row>
    <row r="3216" spans="1:17" x14ac:dyDescent="0.2">
      <c r="C3216" t="s">
        <v>6263</v>
      </c>
      <c r="D3216">
        <f t="shared" si="50"/>
        <v>2016</v>
      </c>
      <c r="E3216" t="s">
        <v>24</v>
      </c>
      <c r="F3216">
        <v>11372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1</v>
      </c>
      <c r="O3216">
        <v>0</v>
      </c>
      <c r="P3216" t="s">
        <v>57</v>
      </c>
    </row>
    <row r="3217" spans="1:17" x14ac:dyDescent="0.2">
      <c r="A3217" t="s">
        <v>797</v>
      </c>
      <c r="B3217" t="s">
        <v>125</v>
      </c>
      <c r="C3217" t="s">
        <v>6265</v>
      </c>
      <c r="D3217">
        <f t="shared" si="50"/>
        <v>2016</v>
      </c>
      <c r="E3217" t="s">
        <v>24</v>
      </c>
      <c r="F3217">
        <v>11372</v>
      </c>
      <c r="G3217">
        <v>1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 t="s">
        <v>37</v>
      </c>
      <c r="Q3217" t="s">
        <v>34</v>
      </c>
    </row>
    <row r="3218" spans="1:17" x14ac:dyDescent="0.2">
      <c r="A3218" t="s">
        <v>511</v>
      </c>
      <c r="C3218" t="s">
        <v>6266</v>
      </c>
      <c r="D3218">
        <f t="shared" si="50"/>
        <v>2023</v>
      </c>
      <c r="E3218" t="s">
        <v>24</v>
      </c>
      <c r="F3218">
        <v>11372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1</v>
      </c>
      <c r="O3218">
        <v>0</v>
      </c>
      <c r="P3218" t="s">
        <v>42</v>
      </c>
    </row>
    <row r="3219" spans="1:17" x14ac:dyDescent="0.2">
      <c r="A3219" t="s">
        <v>505</v>
      </c>
      <c r="C3219" t="s">
        <v>6267</v>
      </c>
      <c r="D3219">
        <f t="shared" si="50"/>
        <v>2023</v>
      </c>
      <c r="E3219" t="s">
        <v>24</v>
      </c>
      <c r="F3219">
        <v>11372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1</v>
      </c>
      <c r="O3219">
        <v>0</v>
      </c>
      <c r="P3219" t="s">
        <v>6268</v>
      </c>
      <c r="Q3219" t="s">
        <v>6269</v>
      </c>
    </row>
    <row r="3220" spans="1:17" x14ac:dyDescent="0.2">
      <c r="C3220" t="s">
        <v>6271</v>
      </c>
      <c r="D3220">
        <f t="shared" si="50"/>
        <v>2016</v>
      </c>
      <c r="E3220" t="s">
        <v>24</v>
      </c>
      <c r="F3220">
        <v>11368</v>
      </c>
      <c r="G3220">
        <v>1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 t="s">
        <v>78</v>
      </c>
      <c r="Q3220" t="s">
        <v>1047</v>
      </c>
    </row>
    <row r="3221" spans="1:17" x14ac:dyDescent="0.2">
      <c r="B3221" t="s">
        <v>6273</v>
      </c>
      <c r="C3221" t="s">
        <v>6274</v>
      </c>
      <c r="D3221">
        <f t="shared" si="50"/>
        <v>2017</v>
      </c>
      <c r="E3221" t="s">
        <v>24</v>
      </c>
      <c r="F3221">
        <v>11368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0</v>
      </c>
      <c r="P3221" t="s">
        <v>568</v>
      </c>
      <c r="Q3221" t="s">
        <v>83</v>
      </c>
    </row>
    <row r="3222" spans="1:17" x14ac:dyDescent="0.2">
      <c r="A3222" t="s">
        <v>31</v>
      </c>
      <c r="B3222" t="s">
        <v>2350</v>
      </c>
      <c r="C3222" t="s">
        <v>6276</v>
      </c>
      <c r="D3222">
        <f t="shared" si="50"/>
        <v>2013</v>
      </c>
      <c r="E3222" t="s">
        <v>24</v>
      </c>
      <c r="F3222">
        <v>11368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0</v>
      </c>
      <c r="P3222" t="s">
        <v>82</v>
      </c>
      <c r="Q3222" t="s">
        <v>1087</v>
      </c>
    </row>
    <row r="3223" spans="1:17" x14ac:dyDescent="0.2">
      <c r="A3223" t="s">
        <v>2350</v>
      </c>
      <c r="B3223" t="s">
        <v>31</v>
      </c>
      <c r="C3223" t="s">
        <v>6277</v>
      </c>
      <c r="D3223">
        <f t="shared" si="50"/>
        <v>2013</v>
      </c>
      <c r="E3223" t="s">
        <v>24</v>
      </c>
      <c r="F3223">
        <v>11368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1</v>
      </c>
      <c r="O3223">
        <v>0</v>
      </c>
      <c r="P3223" t="s">
        <v>57</v>
      </c>
      <c r="Q3223" t="s">
        <v>43</v>
      </c>
    </row>
    <row r="3224" spans="1:17" x14ac:dyDescent="0.2">
      <c r="C3224" t="s">
        <v>6279</v>
      </c>
      <c r="D3224">
        <f t="shared" si="50"/>
        <v>2015</v>
      </c>
      <c r="E3224" t="s">
        <v>24</v>
      </c>
      <c r="F3224">
        <v>11368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 t="s">
        <v>37</v>
      </c>
      <c r="Q3224" t="s">
        <v>570</v>
      </c>
    </row>
    <row r="3225" spans="1:17" x14ac:dyDescent="0.2">
      <c r="C3225" t="s">
        <v>6281</v>
      </c>
      <c r="D3225">
        <f t="shared" si="50"/>
        <v>2016</v>
      </c>
      <c r="E3225" t="s">
        <v>24</v>
      </c>
      <c r="F3225">
        <v>11372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1</v>
      </c>
      <c r="O3225">
        <v>0</v>
      </c>
      <c r="P3225" t="s">
        <v>57</v>
      </c>
      <c r="Q3225" t="s">
        <v>43</v>
      </c>
    </row>
    <row r="3226" spans="1:17" x14ac:dyDescent="0.2">
      <c r="A3226" t="s">
        <v>893</v>
      </c>
      <c r="B3226" t="s">
        <v>46</v>
      </c>
      <c r="C3226" t="s">
        <v>6283</v>
      </c>
      <c r="D3226">
        <f t="shared" si="50"/>
        <v>2014</v>
      </c>
      <c r="E3226" t="s">
        <v>24</v>
      </c>
      <c r="F3226">
        <v>11372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0</v>
      </c>
      <c r="P3226" t="s">
        <v>57</v>
      </c>
      <c r="Q3226" t="s">
        <v>250</v>
      </c>
    </row>
    <row r="3227" spans="1:17" x14ac:dyDescent="0.2">
      <c r="A3227" t="s">
        <v>918</v>
      </c>
      <c r="C3227" t="s">
        <v>6284</v>
      </c>
      <c r="D3227">
        <f t="shared" si="50"/>
        <v>2020</v>
      </c>
      <c r="E3227" t="s">
        <v>24</v>
      </c>
      <c r="F3227">
        <v>11372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 t="s">
        <v>101</v>
      </c>
      <c r="Q3227" t="s">
        <v>38</v>
      </c>
    </row>
    <row r="3228" spans="1:17" x14ac:dyDescent="0.2">
      <c r="A3228" t="s">
        <v>918</v>
      </c>
      <c r="C3228" t="s">
        <v>6285</v>
      </c>
      <c r="D3228">
        <f t="shared" si="50"/>
        <v>2021</v>
      </c>
      <c r="E3228" t="s">
        <v>24</v>
      </c>
      <c r="F3228">
        <v>11372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1</v>
      </c>
      <c r="O3228">
        <v>0</v>
      </c>
      <c r="P3228" t="s">
        <v>50</v>
      </c>
      <c r="Q3228" t="s">
        <v>51</v>
      </c>
    </row>
    <row r="3229" spans="1:17" x14ac:dyDescent="0.2">
      <c r="A3229" t="s">
        <v>2180</v>
      </c>
      <c r="C3229" t="s">
        <v>6287</v>
      </c>
      <c r="D3229">
        <f t="shared" si="50"/>
        <v>2022</v>
      </c>
      <c r="E3229" t="s">
        <v>24</v>
      </c>
      <c r="F3229">
        <v>11372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1</v>
      </c>
      <c r="O3229">
        <v>0</v>
      </c>
      <c r="P3229" t="s">
        <v>50</v>
      </c>
    </row>
    <row r="3230" spans="1:17" x14ac:dyDescent="0.2">
      <c r="B3230" t="s">
        <v>6289</v>
      </c>
      <c r="C3230" t="s">
        <v>6290</v>
      </c>
      <c r="D3230">
        <f t="shared" si="50"/>
        <v>2022</v>
      </c>
      <c r="E3230" t="s">
        <v>24</v>
      </c>
      <c r="F3230">
        <v>11368</v>
      </c>
      <c r="G3230">
        <v>1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 t="s">
        <v>101</v>
      </c>
      <c r="Q3230" t="s">
        <v>171</v>
      </c>
    </row>
    <row r="3231" spans="1:17" x14ac:dyDescent="0.2">
      <c r="B3231" t="s">
        <v>6292</v>
      </c>
      <c r="C3231" t="s">
        <v>6293</v>
      </c>
      <c r="D3231">
        <f t="shared" si="50"/>
        <v>2022</v>
      </c>
      <c r="E3231" t="s">
        <v>24</v>
      </c>
      <c r="F3231">
        <v>11368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1</v>
      </c>
      <c r="O3231">
        <v>0</v>
      </c>
      <c r="P3231" t="s">
        <v>164</v>
      </c>
      <c r="Q3231" t="s">
        <v>731</v>
      </c>
    </row>
    <row r="3232" spans="1:17" x14ac:dyDescent="0.2">
      <c r="A3232" t="s">
        <v>1270</v>
      </c>
      <c r="C3232" t="s">
        <v>6295</v>
      </c>
      <c r="D3232">
        <f t="shared" si="50"/>
        <v>2022</v>
      </c>
      <c r="E3232" t="s">
        <v>24</v>
      </c>
      <c r="F3232">
        <v>11372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1</v>
      </c>
      <c r="O3232">
        <v>0</v>
      </c>
      <c r="P3232" t="s">
        <v>50</v>
      </c>
      <c r="Q3232" t="s">
        <v>114</v>
      </c>
    </row>
    <row r="3233" spans="1:17" x14ac:dyDescent="0.2">
      <c r="A3233" t="s">
        <v>2180</v>
      </c>
      <c r="C3233" t="s">
        <v>6297</v>
      </c>
      <c r="D3233">
        <f t="shared" si="50"/>
        <v>2022</v>
      </c>
      <c r="E3233" t="s">
        <v>24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1</v>
      </c>
      <c r="O3233">
        <v>0</v>
      </c>
      <c r="P3233" t="s">
        <v>57</v>
      </c>
      <c r="Q3233" t="s">
        <v>51</v>
      </c>
    </row>
    <row r="3234" spans="1:17" x14ac:dyDescent="0.2">
      <c r="A3234" t="s">
        <v>893</v>
      </c>
      <c r="B3234" t="s">
        <v>46</v>
      </c>
      <c r="C3234" t="s">
        <v>6298</v>
      </c>
      <c r="D3234">
        <f t="shared" si="50"/>
        <v>2014</v>
      </c>
      <c r="E3234" t="s">
        <v>24</v>
      </c>
      <c r="F3234">
        <v>11372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 t="s">
        <v>37</v>
      </c>
      <c r="Q3234" t="s">
        <v>34</v>
      </c>
    </row>
    <row r="3235" spans="1:17" x14ac:dyDescent="0.2">
      <c r="A3235" t="s">
        <v>2180</v>
      </c>
      <c r="C3235" t="s">
        <v>6299</v>
      </c>
      <c r="D3235">
        <f t="shared" si="50"/>
        <v>2020</v>
      </c>
      <c r="E3235" t="s">
        <v>24</v>
      </c>
      <c r="F3235">
        <v>11372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1</v>
      </c>
      <c r="O3235">
        <v>0</v>
      </c>
      <c r="P3235" t="s">
        <v>42</v>
      </c>
    </row>
    <row r="3236" spans="1:17" x14ac:dyDescent="0.2">
      <c r="C3236" t="s">
        <v>6301</v>
      </c>
      <c r="D3236">
        <f t="shared" si="50"/>
        <v>2016</v>
      </c>
      <c r="E3236" t="s">
        <v>24</v>
      </c>
      <c r="F3236">
        <v>11368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1</v>
      </c>
      <c r="O3236">
        <v>0</v>
      </c>
      <c r="P3236" t="s">
        <v>377</v>
      </c>
      <c r="Q3236" t="s">
        <v>239</v>
      </c>
    </row>
    <row r="3237" spans="1:17" x14ac:dyDescent="0.2">
      <c r="A3237" t="s">
        <v>2350</v>
      </c>
      <c r="C3237" t="s">
        <v>6302</v>
      </c>
      <c r="D3237">
        <f t="shared" si="50"/>
        <v>2017</v>
      </c>
      <c r="E3237" t="s">
        <v>24</v>
      </c>
      <c r="F3237">
        <v>11368</v>
      </c>
      <c r="G3237">
        <v>1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 t="s">
        <v>37</v>
      </c>
      <c r="Q3237" t="s">
        <v>140</v>
      </c>
    </row>
    <row r="3238" spans="1:17" x14ac:dyDescent="0.2">
      <c r="A3238" t="s">
        <v>2350</v>
      </c>
      <c r="B3238" t="s">
        <v>46</v>
      </c>
      <c r="C3238" t="s">
        <v>6304</v>
      </c>
      <c r="D3238">
        <f t="shared" si="50"/>
        <v>2013</v>
      </c>
      <c r="E3238" t="s">
        <v>24</v>
      </c>
      <c r="F3238">
        <v>11368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1</v>
      </c>
      <c r="O3238">
        <v>0</v>
      </c>
      <c r="P3238" t="s">
        <v>57</v>
      </c>
      <c r="Q3238" t="s">
        <v>83</v>
      </c>
    </row>
    <row r="3239" spans="1:17" x14ac:dyDescent="0.2">
      <c r="A3239" t="s">
        <v>918</v>
      </c>
      <c r="B3239" t="s">
        <v>2180</v>
      </c>
      <c r="C3239" t="s">
        <v>6305</v>
      </c>
      <c r="D3239">
        <f t="shared" si="50"/>
        <v>2013</v>
      </c>
      <c r="E3239" t="s">
        <v>24</v>
      </c>
      <c r="F3239">
        <v>11372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 t="s">
        <v>37</v>
      </c>
      <c r="Q3239" t="s">
        <v>34</v>
      </c>
    </row>
    <row r="3240" spans="1:17" x14ac:dyDescent="0.2">
      <c r="A3240" t="s">
        <v>2180</v>
      </c>
      <c r="B3240" t="s">
        <v>46</v>
      </c>
      <c r="C3240" t="s">
        <v>6307</v>
      </c>
      <c r="D3240">
        <f t="shared" si="50"/>
        <v>2013</v>
      </c>
      <c r="E3240" t="s">
        <v>24</v>
      </c>
      <c r="F3240">
        <v>11372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 t="s">
        <v>37</v>
      </c>
      <c r="Q3240" t="s">
        <v>34</v>
      </c>
    </row>
    <row r="3241" spans="1:17" x14ac:dyDescent="0.2">
      <c r="B3241" t="s">
        <v>6309</v>
      </c>
      <c r="C3241" t="s">
        <v>6310</v>
      </c>
      <c r="D3241">
        <f t="shared" si="50"/>
        <v>2017</v>
      </c>
      <c r="E3241" t="s">
        <v>24</v>
      </c>
      <c r="F3241">
        <v>11368</v>
      </c>
      <c r="G3241">
        <v>1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 t="s">
        <v>1367</v>
      </c>
      <c r="Q3241" t="s">
        <v>239</v>
      </c>
    </row>
    <row r="3242" spans="1:17" x14ac:dyDescent="0.2">
      <c r="B3242" t="s">
        <v>6312</v>
      </c>
      <c r="C3242" t="s">
        <v>6313</v>
      </c>
      <c r="D3242">
        <f t="shared" si="50"/>
        <v>2023</v>
      </c>
      <c r="E3242" t="s">
        <v>24</v>
      </c>
      <c r="F3242">
        <v>11372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 t="s">
        <v>6314</v>
      </c>
      <c r="Q3242" t="s">
        <v>38</v>
      </c>
    </row>
    <row r="3243" spans="1:17" x14ac:dyDescent="0.2">
      <c r="A3243" t="s">
        <v>918</v>
      </c>
      <c r="C3243" t="s">
        <v>6315</v>
      </c>
      <c r="D3243">
        <f t="shared" si="50"/>
        <v>2017</v>
      </c>
      <c r="E3243" t="s">
        <v>24</v>
      </c>
      <c r="F3243">
        <v>11372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3</v>
      </c>
      <c r="M3243">
        <v>0</v>
      </c>
      <c r="N3243">
        <v>3</v>
      </c>
      <c r="O3243">
        <v>0</v>
      </c>
      <c r="P3243" t="s">
        <v>42</v>
      </c>
      <c r="Q3243" t="s">
        <v>83</v>
      </c>
    </row>
    <row r="3244" spans="1:17" x14ac:dyDescent="0.2">
      <c r="A3244" t="s">
        <v>46</v>
      </c>
      <c r="C3244" t="s">
        <v>6316</v>
      </c>
      <c r="D3244">
        <f t="shared" si="50"/>
        <v>2021</v>
      </c>
      <c r="E3244" t="s">
        <v>24</v>
      </c>
      <c r="F3244">
        <v>11372</v>
      </c>
      <c r="G3244">
        <v>1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 t="s">
        <v>170</v>
      </c>
      <c r="Q3244" t="s">
        <v>38</v>
      </c>
    </row>
    <row r="3245" spans="1:17" x14ac:dyDescent="0.2">
      <c r="A3245" t="s">
        <v>2180</v>
      </c>
      <c r="B3245" t="s">
        <v>46</v>
      </c>
      <c r="C3245" t="s">
        <v>6317</v>
      </c>
      <c r="D3245">
        <f t="shared" si="50"/>
        <v>2015</v>
      </c>
      <c r="E3245" t="s">
        <v>24</v>
      </c>
      <c r="F3245">
        <v>11372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1</v>
      </c>
      <c r="O3245">
        <v>0</v>
      </c>
      <c r="P3245" t="s">
        <v>1632</v>
      </c>
      <c r="Q3245" t="s">
        <v>83</v>
      </c>
    </row>
    <row r="3246" spans="1:17" x14ac:dyDescent="0.2">
      <c r="B3246" t="s">
        <v>6318</v>
      </c>
      <c r="C3246" t="s">
        <v>6319</v>
      </c>
      <c r="D3246">
        <f t="shared" si="50"/>
        <v>2017</v>
      </c>
      <c r="E3246" t="s">
        <v>24</v>
      </c>
      <c r="F3246">
        <v>11368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1</v>
      </c>
      <c r="O3246">
        <v>0</v>
      </c>
      <c r="P3246" t="s">
        <v>57</v>
      </c>
      <c r="Q3246" t="s">
        <v>43</v>
      </c>
    </row>
    <row r="3247" spans="1:17" x14ac:dyDescent="0.2">
      <c r="B3247" t="s">
        <v>6321</v>
      </c>
      <c r="C3247" t="s">
        <v>6322</v>
      </c>
      <c r="D3247">
        <f t="shared" si="50"/>
        <v>2021</v>
      </c>
      <c r="E3247" t="s">
        <v>24</v>
      </c>
      <c r="F3247">
        <v>11368</v>
      </c>
      <c r="G3247">
        <v>1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 t="s">
        <v>101</v>
      </c>
      <c r="Q3247" t="s">
        <v>38</v>
      </c>
    </row>
    <row r="3248" spans="1:17" x14ac:dyDescent="0.2">
      <c r="A3248" t="s">
        <v>918</v>
      </c>
      <c r="C3248" t="s">
        <v>6323</v>
      </c>
      <c r="D3248">
        <f t="shared" si="50"/>
        <v>2023</v>
      </c>
      <c r="E3248" t="s">
        <v>24</v>
      </c>
      <c r="F3248">
        <v>11368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1</v>
      </c>
      <c r="O3248">
        <v>0</v>
      </c>
      <c r="P3248" t="s">
        <v>82</v>
      </c>
      <c r="Q3248" t="s">
        <v>114</v>
      </c>
    </row>
    <row r="3249" spans="1:17" x14ac:dyDescent="0.2">
      <c r="A3249" t="s">
        <v>2180</v>
      </c>
      <c r="C3249" t="s">
        <v>6324</v>
      </c>
      <c r="D3249">
        <f t="shared" si="50"/>
        <v>2023</v>
      </c>
      <c r="E3249" t="s">
        <v>24</v>
      </c>
      <c r="F3249">
        <v>11372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1</v>
      </c>
      <c r="O3249">
        <v>0</v>
      </c>
      <c r="P3249" t="s">
        <v>110</v>
      </c>
      <c r="Q3249" t="s">
        <v>51</v>
      </c>
    </row>
    <row r="3250" spans="1:17" x14ac:dyDescent="0.2">
      <c r="A3250" t="s">
        <v>46</v>
      </c>
      <c r="C3250" t="s">
        <v>6325</v>
      </c>
      <c r="D3250">
        <f t="shared" si="50"/>
        <v>2023</v>
      </c>
      <c r="E3250" t="s">
        <v>24</v>
      </c>
      <c r="F3250">
        <v>11372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1</v>
      </c>
      <c r="O3250">
        <v>0</v>
      </c>
      <c r="P3250" t="s">
        <v>50</v>
      </c>
      <c r="Q3250" t="s">
        <v>114</v>
      </c>
    </row>
    <row r="3251" spans="1:17" x14ac:dyDescent="0.2">
      <c r="A3251" t="s">
        <v>1255</v>
      </c>
      <c r="B3251" t="s">
        <v>1897</v>
      </c>
      <c r="C3251" t="s">
        <v>6326</v>
      </c>
      <c r="D3251">
        <f t="shared" si="50"/>
        <v>2014</v>
      </c>
      <c r="E3251" t="s">
        <v>24</v>
      </c>
      <c r="F3251">
        <v>11368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1</v>
      </c>
      <c r="O3251">
        <v>0</v>
      </c>
      <c r="P3251" t="s">
        <v>57</v>
      </c>
      <c r="Q3251" t="s">
        <v>83</v>
      </c>
    </row>
    <row r="3252" spans="1:17" x14ac:dyDescent="0.2">
      <c r="A3252" t="s">
        <v>919</v>
      </c>
      <c r="C3252" t="s">
        <v>6328</v>
      </c>
      <c r="D3252">
        <f t="shared" si="50"/>
        <v>2020</v>
      </c>
      <c r="E3252" t="s">
        <v>24</v>
      </c>
      <c r="F3252">
        <v>11368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1</v>
      </c>
      <c r="O3252">
        <v>0</v>
      </c>
      <c r="P3252" t="s">
        <v>246</v>
      </c>
      <c r="Q3252" t="s">
        <v>114</v>
      </c>
    </row>
    <row r="3253" spans="1:17" x14ac:dyDescent="0.2">
      <c r="B3253" t="s">
        <v>6330</v>
      </c>
      <c r="C3253" t="s">
        <v>6331</v>
      </c>
      <c r="D3253">
        <f t="shared" si="50"/>
        <v>2020</v>
      </c>
      <c r="E3253" t="s">
        <v>24</v>
      </c>
      <c r="F3253">
        <v>11368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1</v>
      </c>
      <c r="O3253">
        <v>0</v>
      </c>
      <c r="P3253" t="s">
        <v>110</v>
      </c>
      <c r="Q3253" t="s">
        <v>51</v>
      </c>
    </row>
    <row r="3254" spans="1:17" x14ac:dyDescent="0.2">
      <c r="A3254" t="s">
        <v>919</v>
      </c>
      <c r="C3254" t="s">
        <v>6332</v>
      </c>
      <c r="D3254">
        <f t="shared" si="50"/>
        <v>2020</v>
      </c>
      <c r="E3254" t="s">
        <v>24</v>
      </c>
      <c r="F3254">
        <v>11368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1</v>
      </c>
      <c r="O3254">
        <v>0</v>
      </c>
      <c r="P3254" t="s">
        <v>57</v>
      </c>
      <c r="Q3254" t="s">
        <v>1322</v>
      </c>
    </row>
    <row r="3255" spans="1:17" x14ac:dyDescent="0.2">
      <c r="A3255" t="s">
        <v>1897</v>
      </c>
      <c r="B3255" t="s">
        <v>1099</v>
      </c>
      <c r="C3255" t="s">
        <v>6334</v>
      </c>
      <c r="D3255">
        <f t="shared" si="50"/>
        <v>2016</v>
      </c>
      <c r="E3255" t="s">
        <v>24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1</v>
      </c>
      <c r="O3255">
        <v>0</v>
      </c>
      <c r="P3255" t="s">
        <v>57</v>
      </c>
      <c r="Q3255" t="s">
        <v>43</v>
      </c>
    </row>
    <row r="3256" spans="1:17" x14ac:dyDescent="0.2">
      <c r="A3256" t="s">
        <v>1099</v>
      </c>
      <c r="B3256" t="s">
        <v>1897</v>
      </c>
      <c r="C3256" t="s">
        <v>6335</v>
      </c>
      <c r="D3256">
        <f t="shared" si="50"/>
        <v>2017</v>
      </c>
      <c r="E3256" t="s">
        <v>24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1</v>
      </c>
      <c r="O3256">
        <v>0</v>
      </c>
      <c r="P3256" t="s">
        <v>50</v>
      </c>
      <c r="Q3256" t="s">
        <v>83</v>
      </c>
    </row>
    <row r="3257" spans="1:17" x14ac:dyDescent="0.2">
      <c r="A3257" t="s">
        <v>1123</v>
      </c>
      <c r="C3257" t="s">
        <v>6337</v>
      </c>
      <c r="D3257">
        <f t="shared" si="50"/>
        <v>2023</v>
      </c>
      <c r="E3257" t="s">
        <v>24</v>
      </c>
      <c r="F3257">
        <v>11368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1</v>
      </c>
      <c r="O3257">
        <v>0</v>
      </c>
    </row>
    <row r="3258" spans="1:17" x14ac:dyDescent="0.2">
      <c r="A3258" t="s">
        <v>1002</v>
      </c>
      <c r="C3258" t="s">
        <v>6339</v>
      </c>
      <c r="D3258">
        <f t="shared" si="50"/>
        <v>2021</v>
      </c>
      <c r="E3258" t="s">
        <v>24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1</v>
      </c>
      <c r="O3258">
        <v>0</v>
      </c>
      <c r="P3258" t="s">
        <v>57</v>
      </c>
      <c r="Q3258" t="s">
        <v>881</v>
      </c>
    </row>
    <row r="3259" spans="1:17" x14ac:dyDescent="0.2">
      <c r="B3259" t="s">
        <v>6341</v>
      </c>
      <c r="C3259" t="s">
        <v>6342</v>
      </c>
      <c r="D3259">
        <f t="shared" si="50"/>
        <v>2020</v>
      </c>
      <c r="E3259" t="s">
        <v>24</v>
      </c>
      <c r="F3259">
        <v>11368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1</v>
      </c>
      <c r="O3259">
        <v>0</v>
      </c>
      <c r="P3259" t="s">
        <v>110</v>
      </c>
      <c r="Q3259" t="s">
        <v>51</v>
      </c>
    </row>
    <row r="3260" spans="1:17" x14ac:dyDescent="0.2">
      <c r="B3260" t="s">
        <v>6344</v>
      </c>
      <c r="C3260" t="s">
        <v>6345</v>
      </c>
      <c r="D3260">
        <f t="shared" si="50"/>
        <v>2021</v>
      </c>
      <c r="E3260" t="s">
        <v>24</v>
      </c>
      <c r="F3260">
        <v>11368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 t="s">
        <v>1737</v>
      </c>
      <c r="Q3260" t="s">
        <v>6346</v>
      </c>
    </row>
    <row r="3261" spans="1:17" x14ac:dyDescent="0.2">
      <c r="B3261" t="s">
        <v>6348</v>
      </c>
      <c r="C3261" t="s">
        <v>6349</v>
      </c>
      <c r="D3261">
        <f t="shared" si="50"/>
        <v>2017</v>
      </c>
      <c r="E3261" t="s">
        <v>24</v>
      </c>
      <c r="F3261">
        <v>11368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1</v>
      </c>
      <c r="O3261">
        <v>0</v>
      </c>
      <c r="P3261" t="s">
        <v>57</v>
      </c>
      <c r="Q3261" t="s">
        <v>43</v>
      </c>
    </row>
    <row r="3262" spans="1:17" x14ac:dyDescent="0.2">
      <c r="A3262" t="s">
        <v>1897</v>
      </c>
      <c r="C3262" t="s">
        <v>6350</v>
      </c>
      <c r="D3262">
        <f t="shared" si="50"/>
        <v>2017</v>
      </c>
      <c r="E3262" t="s">
        <v>24</v>
      </c>
      <c r="F3262">
        <v>11368</v>
      </c>
      <c r="G3262">
        <v>1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 t="s">
        <v>164</v>
      </c>
      <c r="Q3262" t="s">
        <v>239</v>
      </c>
    </row>
    <row r="3263" spans="1:17" x14ac:dyDescent="0.2">
      <c r="A3263" t="s">
        <v>1002</v>
      </c>
      <c r="B3263" t="s">
        <v>6352</v>
      </c>
      <c r="C3263" t="s">
        <v>6353</v>
      </c>
      <c r="D3263">
        <f t="shared" si="50"/>
        <v>2014</v>
      </c>
      <c r="E3263" t="s">
        <v>24</v>
      </c>
      <c r="F3263">
        <v>11368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 t="s">
        <v>37</v>
      </c>
      <c r="Q3263" t="s">
        <v>34</v>
      </c>
    </row>
    <row r="3264" spans="1:17" x14ac:dyDescent="0.2">
      <c r="A3264" t="s">
        <v>1255</v>
      </c>
      <c r="B3264" t="s">
        <v>1897</v>
      </c>
      <c r="C3264" t="s">
        <v>6354</v>
      </c>
      <c r="D3264">
        <f t="shared" si="50"/>
        <v>2014</v>
      </c>
      <c r="E3264" t="s">
        <v>24</v>
      </c>
      <c r="F3264">
        <v>11368</v>
      </c>
      <c r="G3264">
        <v>1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 t="s">
        <v>37</v>
      </c>
      <c r="Q3264" t="s">
        <v>34</v>
      </c>
    </row>
    <row r="3265" spans="1:17" x14ac:dyDescent="0.2">
      <c r="A3265" t="s">
        <v>1002</v>
      </c>
      <c r="B3265" t="s">
        <v>6352</v>
      </c>
      <c r="C3265" t="s">
        <v>6355</v>
      </c>
      <c r="D3265">
        <f t="shared" si="50"/>
        <v>2014</v>
      </c>
      <c r="E3265" t="s">
        <v>24</v>
      </c>
      <c r="F3265">
        <v>11368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1</v>
      </c>
      <c r="O3265">
        <v>0</v>
      </c>
      <c r="P3265" t="s">
        <v>57</v>
      </c>
      <c r="Q3265" t="s">
        <v>2030</v>
      </c>
    </row>
    <row r="3266" spans="1:17" x14ac:dyDescent="0.2">
      <c r="A3266" t="s">
        <v>1002</v>
      </c>
      <c r="C3266" t="s">
        <v>6356</v>
      </c>
      <c r="D3266">
        <f t="shared" si="50"/>
        <v>2019</v>
      </c>
      <c r="E3266" t="s">
        <v>24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1</v>
      </c>
      <c r="O3266">
        <v>0</v>
      </c>
      <c r="P3266" t="s">
        <v>42</v>
      </c>
      <c r="Q3266" t="s">
        <v>216</v>
      </c>
    </row>
    <row r="3267" spans="1:17" x14ac:dyDescent="0.2">
      <c r="A3267" t="s">
        <v>1897</v>
      </c>
      <c r="B3267" t="s">
        <v>1255</v>
      </c>
      <c r="C3267" t="s">
        <v>6357</v>
      </c>
      <c r="D3267">
        <f t="shared" ref="D3267:D3330" si="51">VALUE(LEFT(C3267,4))</f>
        <v>2014</v>
      </c>
      <c r="E3267" t="s">
        <v>24</v>
      </c>
      <c r="F3267">
        <v>11368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1</v>
      </c>
      <c r="O3267">
        <v>0</v>
      </c>
      <c r="P3267" t="s">
        <v>57</v>
      </c>
      <c r="Q3267" t="s">
        <v>43</v>
      </c>
    </row>
    <row r="3268" spans="1:17" x14ac:dyDescent="0.2">
      <c r="A3268" t="s">
        <v>1897</v>
      </c>
      <c r="C3268" t="s">
        <v>6358</v>
      </c>
      <c r="D3268">
        <f t="shared" si="51"/>
        <v>2019</v>
      </c>
      <c r="E3268" t="s">
        <v>24</v>
      </c>
      <c r="F3268">
        <v>11368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1</v>
      </c>
      <c r="O3268">
        <v>0</v>
      </c>
      <c r="P3268" t="s">
        <v>50</v>
      </c>
      <c r="Q3268" t="s">
        <v>114</v>
      </c>
    </row>
    <row r="3269" spans="1:17" x14ac:dyDescent="0.2">
      <c r="A3269" t="s">
        <v>1565</v>
      </c>
      <c r="C3269" t="s">
        <v>6360</v>
      </c>
      <c r="D3269">
        <f t="shared" si="51"/>
        <v>2022</v>
      </c>
      <c r="E3269" t="s">
        <v>24</v>
      </c>
      <c r="F3269">
        <v>11368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 t="s">
        <v>101</v>
      </c>
      <c r="Q3269" t="s">
        <v>38</v>
      </c>
    </row>
    <row r="3270" spans="1:17" x14ac:dyDescent="0.2">
      <c r="A3270" t="s">
        <v>1897</v>
      </c>
      <c r="C3270" t="s">
        <v>6361</v>
      </c>
      <c r="D3270">
        <f t="shared" si="51"/>
        <v>2021</v>
      </c>
      <c r="E3270" t="s">
        <v>24</v>
      </c>
      <c r="G3270">
        <v>1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 t="s">
        <v>2097</v>
      </c>
      <c r="Q3270" t="s">
        <v>4940</v>
      </c>
    </row>
    <row r="3271" spans="1:17" x14ac:dyDescent="0.2">
      <c r="A3271" t="s">
        <v>1565</v>
      </c>
      <c r="C3271" t="s">
        <v>6363</v>
      </c>
      <c r="D3271">
        <f t="shared" si="51"/>
        <v>2019</v>
      </c>
      <c r="E3271" t="s">
        <v>24</v>
      </c>
      <c r="F3271">
        <v>11368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1</v>
      </c>
      <c r="O3271">
        <v>0</v>
      </c>
      <c r="P3271" t="s">
        <v>82</v>
      </c>
      <c r="Q3271" t="s">
        <v>51</v>
      </c>
    </row>
    <row r="3272" spans="1:17" x14ac:dyDescent="0.2">
      <c r="A3272" t="s">
        <v>1565</v>
      </c>
      <c r="B3272" t="s">
        <v>3861</v>
      </c>
      <c r="C3272" t="s">
        <v>6365</v>
      </c>
      <c r="D3272">
        <f t="shared" si="51"/>
        <v>2014</v>
      </c>
      <c r="E3272" t="s">
        <v>24</v>
      </c>
      <c r="F3272">
        <v>11368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1</v>
      </c>
      <c r="O3272">
        <v>0</v>
      </c>
      <c r="P3272" t="s">
        <v>57</v>
      </c>
      <c r="Q3272" t="s">
        <v>1066</v>
      </c>
    </row>
    <row r="3273" spans="1:17" x14ac:dyDescent="0.2">
      <c r="A3273" t="s">
        <v>1565</v>
      </c>
      <c r="C3273" t="s">
        <v>6366</v>
      </c>
      <c r="D3273">
        <f t="shared" si="51"/>
        <v>2017</v>
      </c>
      <c r="E3273" t="s">
        <v>24</v>
      </c>
      <c r="F3273">
        <v>11368</v>
      </c>
      <c r="G3273">
        <v>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 t="s">
        <v>101</v>
      </c>
      <c r="Q3273" t="s">
        <v>79</v>
      </c>
    </row>
    <row r="3274" spans="1:17" x14ac:dyDescent="0.2">
      <c r="A3274" t="s">
        <v>1897</v>
      </c>
      <c r="C3274" t="s">
        <v>6367</v>
      </c>
      <c r="D3274">
        <f t="shared" si="51"/>
        <v>2018</v>
      </c>
      <c r="E3274" t="s">
        <v>24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1</v>
      </c>
      <c r="O3274">
        <v>0</v>
      </c>
      <c r="P3274" t="s">
        <v>42</v>
      </c>
      <c r="Q3274" t="s">
        <v>114</v>
      </c>
    </row>
    <row r="3275" spans="1:17" x14ac:dyDescent="0.2">
      <c r="A3275" t="s">
        <v>6352</v>
      </c>
      <c r="C3275" t="s">
        <v>6369</v>
      </c>
      <c r="D3275">
        <f t="shared" si="51"/>
        <v>2019</v>
      </c>
      <c r="E3275" t="s">
        <v>24</v>
      </c>
      <c r="F3275">
        <v>11368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 t="s">
        <v>6370</v>
      </c>
      <c r="Q3275" t="s">
        <v>6371</v>
      </c>
    </row>
    <row r="3276" spans="1:17" x14ac:dyDescent="0.2">
      <c r="C3276" t="s">
        <v>6373</v>
      </c>
      <c r="D3276">
        <f t="shared" si="51"/>
        <v>2014</v>
      </c>
      <c r="E3276" t="s">
        <v>24</v>
      </c>
      <c r="F3276">
        <v>11368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1</v>
      </c>
      <c r="O3276">
        <v>0</v>
      </c>
      <c r="P3276" t="s">
        <v>57</v>
      </c>
      <c r="Q3276" t="s">
        <v>43</v>
      </c>
    </row>
    <row r="3277" spans="1:17" x14ac:dyDescent="0.2">
      <c r="B3277" t="s">
        <v>6375</v>
      </c>
      <c r="C3277" t="s">
        <v>6376</v>
      </c>
      <c r="D3277">
        <f t="shared" si="51"/>
        <v>2018</v>
      </c>
      <c r="E3277" t="s">
        <v>24</v>
      </c>
      <c r="F3277">
        <v>11368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1</v>
      </c>
      <c r="O3277">
        <v>0</v>
      </c>
      <c r="P3277" t="s">
        <v>613</v>
      </c>
      <c r="Q3277" t="s">
        <v>51</v>
      </c>
    </row>
    <row r="3278" spans="1:17" x14ac:dyDescent="0.2">
      <c r="A3278" t="s">
        <v>1002</v>
      </c>
      <c r="C3278" t="s">
        <v>6377</v>
      </c>
      <c r="D3278">
        <f t="shared" si="51"/>
        <v>2019</v>
      </c>
      <c r="E3278" t="s">
        <v>24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 t="s">
        <v>101</v>
      </c>
      <c r="Q3278" t="s">
        <v>171</v>
      </c>
    </row>
    <row r="3279" spans="1:17" x14ac:dyDescent="0.2">
      <c r="A3279" t="s">
        <v>1897</v>
      </c>
      <c r="B3279" t="s">
        <v>1255</v>
      </c>
      <c r="C3279" t="s">
        <v>6378</v>
      </c>
      <c r="D3279">
        <f t="shared" si="51"/>
        <v>2013</v>
      </c>
      <c r="E3279" t="s">
        <v>24</v>
      </c>
      <c r="F3279">
        <v>11368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 t="s">
        <v>37</v>
      </c>
      <c r="Q3279" t="s">
        <v>119</v>
      </c>
    </row>
    <row r="3280" spans="1:17" x14ac:dyDescent="0.2">
      <c r="A3280" t="s">
        <v>1565</v>
      </c>
      <c r="C3280" t="s">
        <v>6380</v>
      </c>
      <c r="D3280">
        <f t="shared" si="51"/>
        <v>2018</v>
      </c>
      <c r="E3280" t="s">
        <v>24</v>
      </c>
      <c r="F3280">
        <v>11368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1</v>
      </c>
      <c r="O3280">
        <v>0</v>
      </c>
      <c r="P3280" t="s">
        <v>50</v>
      </c>
      <c r="Q3280" t="s">
        <v>83</v>
      </c>
    </row>
    <row r="3281" spans="1:17" x14ac:dyDescent="0.2">
      <c r="B3281" t="s">
        <v>6382</v>
      </c>
      <c r="C3281" t="s">
        <v>6383</v>
      </c>
      <c r="D3281">
        <f t="shared" si="51"/>
        <v>2017</v>
      </c>
      <c r="E3281" t="s">
        <v>24</v>
      </c>
      <c r="F3281">
        <v>11368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 t="s">
        <v>37</v>
      </c>
      <c r="Q3281" t="s">
        <v>140</v>
      </c>
    </row>
    <row r="3282" spans="1:17" x14ac:dyDescent="0.2">
      <c r="B3282" t="s">
        <v>6385</v>
      </c>
      <c r="C3282" t="s">
        <v>6386</v>
      </c>
      <c r="D3282">
        <f t="shared" si="51"/>
        <v>2021</v>
      </c>
      <c r="E3282" t="s">
        <v>24</v>
      </c>
      <c r="F3282">
        <v>11368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1</v>
      </c>
      <c r="O3282">
        <v>0</v>
      </c>
      <c r="P3282" t="s">
        <v>57</v>
      </c>
      <c r="Q3282" t="s">
        <v>497</v>
      </c>
    </row>
    <row r="3283" spans="1:17" x14ac:dyDescent="0.2">
      <c r="A3283" t="s">
        <v>1002</v>
      </c>
      <c r="C3283" t="s">
        <v>6387</v>
      </c>
      <c r="D3283">
        <f t="shared" si="51"/>
        <v>2019</v>
      </c>
      <c r="E3283" t="s">
        <v>24</v>
      </c>
      <c r="F3283">
        <v>11368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 t="s">
        <v>101</v>
      </c>
      <c r="Q3283" t="s">
        <v>38</v>
      </c>
    </row>
    <row r="3284" spans="1:17" x14ac:dyDescent="0.2">
      <c r="A3284" t="s">
        <v>1002</v>
      </c>
      <c r="B3284" t="s">
        <v>133</v>
      </c>
      <c r="C3284" t="s">
        <v>6388</v>
      </c>
      <c r="D3284">
        <f t="shared" si="51"/>
        <v>2015</v>
      </c>
      <c r="E3284" t="s">
        <v>24</v>
      </c>
      <c r="F3284">
        <v>11368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 t="s">
        <v>2493</v>
      </c>
      <c r="Q3284" t="s">
        <v>2230</v>
      </c>
    </row>
    <row r="3285" spans="1:17" x14ac:dyDescent="0.2">
      <c r="A3285" t="s">
        <v>1002</v>
      </c>
      <c r="C3285" t="s">
        <v>6390</v>
      </c>
      <c r="D3285">
        <f t="shared" si="51"/>
        <v>2019</v>
      </c>
      <c r="E3285" t="s">
        <v>24</v>
      </c>
      <c r="F3285">
        <v>11368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 t="s">
        <v>101</v>
      </c>
      <c r="Q3285" t="s">
        <v>187</v>
      </c>
    </row>
    <row r="3286" spans="1:17" x14ac:dyDescent="0.2">
      <c r="A3286" t="s">
        <v>1002</v>
      </c>
      <c r="B3286" t="s">
        <v>133</v>
      </c>
      <c r="C3286" t="s">
        <v>6391</v>
      </c>
      <c r="D3286">
        <f t="shared" si="51"/>
        <v>2014</v>
      </c>
      <c r="E3286" t="s">
        <v>24</v>
      </c>
      <c r="F3286">
        <v>11368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1</v>
      </c>
      <c r="O3286">
        <v>0</v>
      </c>
      <c r="P3286" t="s">
        <v>57</v>
      </c>
      <c r="Q3286" t="s">
        <v>250</v>
      </c>
    </row>
    <row r="3287" spans="1:17" x14ac:dyDescent="0.2">
      <c r="A3287" t="s">
        <v>1002</v>
      </c>
      <c r="C3287" t="s">
        <v>6392</v>
      </c>
      <c r="D3287">
        <f t="shared" si="51"/>
        <v>2018</v>
      </c>
      <c r="E3287" t="s">
        <v>24</v>
      </c>
      <c r="F3287">
        <v>11368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1</v>
      </c>
      <c r="O3287">
        <v>0</v>
      </c>
      <c r="P3287" t="s">
        <v>42</v>
      </c>
      <c r="Q3287" t="s">
        <v>43</v>
      </c>
    </row>
    <row r="3288" spans="1:17" x14ac:dyDescent="0.2">
      <c r="A3288" t="s">
        <v>1099</v>
      </c>
      <c r="C3288" t="s">
        <v>6393</v>
      </c>
      <c r="D3288">
        <f t="shared" si="51"/>
        <v>2023</v>
      </c>
      <c r="E3288" t="s">
        <v>24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2</v>
      </c>
      <c r="M3288">
        <v>0</v>
      </c>
      <c r="N3288">
        <v>2</v>
      </c>
      <c r="O3288">
        <v>0</v>
      </c>
      <c r="P3288" t="s">
        <v>136</v>
      </c>
    </row>
    <row r="3289" spans="1:17" x14ac:dyDescent="0.2">
      <c r="A3289" t="s">
        <v>1099</v>
      </c>
      <c r="C3289" t="s">
        <v>6395</v>
      </c>
      <c r="D3289">
        <f t="shared" si="51"/>
        <v>2023</v>
      </c>
      <c r="E3289" t="s">
        <v>24</v>
      </c>
      <c r="F3289">
        <v>11368</v>
      </c>
      <c r="G3289">
        <v>1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 t="s">
        <v>101</v>
      </c>
      <c r="Q3289" t="s">
        <v>171</v>
      </c>
    </row>
    <row r="3290" spans="1:17" x14ac:dyDescent="0.2">
      <c r="A3290" t="s">
        <v>5463</v>
      </c>
      <c r="B3290" t="s">
        <v>1897</v>
      </c>
      <c r="C3290" t="s">
        <v>6397</v>
      </c>
      <c r="D3290">
        <f t="shared" si="51"/>
        <v>2016</v>
      </c>
      <c r="E3290" t="s">
        <v>24</v>
      </c>
      <c r="F3290">
        <v>11372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1</v>
      </c>
      <c r="O3290">
        <v>0</v>
      </c>
      <c r="P3290" t="s">
        <v>50</v>
      </c>
      <c r="Q3290" t="s">
        <v>83</v>
      </c>
    </row>
    <row r="3291" spans="1:17" x14ac:dyDescent="0.2">
      <c r="A3291" t="s">
        <v>4514</v>
      </c>
      <c r="C3291" t="s">
        <v>6399</v>
      </c>
      <c r="D3291">
        <f t="shared" si="51"/>
        <v>2018</v>
      </c>
      <c r="E3291" t="s">
        <v>24</v>
      </c>
      <c r="F3291">
        <v>11372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1</v>
      </c>
      <c r="O3291">
        <v>0</v>
      </c>
      <c r="P3291" t="s">
        <v>50</v>
      </c>
      <c r="Q3291" t="s">
        <v>83</v>
      </c>
    </row>
    <row r="3292" spans="1:17" x14ac:dyDescent="0.2">
      <c r="A3292" t="s">
        <v>1897</v>
      </c>
      <c r="B3292" t="s">
        <v>893</v>
      </c>
      <c r="C3292" t="s">
        <v>6401</v>
      </c>
      <c r="D3292">
        <f t="shared" si="51"/>
        <v>2015</v>
      </c>
      <c r="E3292" t="s">
        <v>24</v>
      </c>
      <c r="F3292">
        <v>11372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1</v>
      </c>
      <c r="O3292">
        <v>0</v>
      </c>
      <c r="P3292" t="s">
        <v>5025</v>
      </c>
      <c r="Q3292" t="s">
        <v>1066</v>
      </c>
    </row>
    <row r="3293" spans="1:17" x14ac:dyDescent="0.2">
      <c r="A3293" t="s">
        <v>2180</v>
      </c>
      <c r="C3293" t="s">
        <v>6403</v>
      </c>
      <c r="D3293">
        <f t="shared" si="51"/>
        <v>2022</v>
      </c>
      <c r="E3293" t="s">
        <v>24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 t="s">
        <v>57</v>
      </c>
      <c r="Q3293" t="s">
        <v>71</v>
      </c>
    </row>
    <row r="3294" spans="1:17" x14ac:dyDescent="0.2">
      <c r="B3294" t="s">
        <v>6405</v>
      </c>
      <c r="C3294" t="s">
        <v>6406</v>
      </c>
      <c r="D3294">
        <f t="shared" si="51"/>
        <v>2019</v>
      </c>
      <c r="E3294" t="s">
        <v>24</v>
      </c>
      <c r="F3294">
        <v>11372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1</v>
      </c>
      <c r="O3294">
        <v>0</v>
      </c>
    </row>
    <row r="3295" spans="1:17" x14ac:dyDescent="0.2">
      <c r="A3295" t="s">
        <v>890</v>
      </c>
      <c r="B3295" t="s">
        <v>1897</v>
      </c>
      <c r="C3295" t="s">
        <v>6408</v>
      </c>
      <c r="D3295">
        <f t="shared" si="51"/>
        <v>2014</v>
      </c>
      <c r="E3295" t="s">
        <v>24</v>
      </c>
      <c r="F3295">
        <v>11372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1</v>
      </c>
      <c r="O3295">
        <v>0</v>
      </c>
      <c r="P3295" t="s">
        <v>57</v>
      </c>
      <c r="Q3295" t="s">
        <v>83</v>
      </c>
    </row>
    <row r="3296" spans="1:17" x14ac:dyDescent="0.2">
      <c r="A3296" t="s">
        <v>1897</v>
      </c>
      <c r="C3296" t="s">
        <v>6410</v>
      </c>
      <c r="D3296">
        <f t="shared" si="51"/>
        <v>2019</v>
      </c>
      <c r="E3296" t="s">
        <v>24</v>
      </c>
      <c r="F3296">
        <v>11372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1</v>
      </c>
      <c r="O3296">
        <v>0</v>
      </c>
      <c r="P3296" t="s">
        <v>50</v>
      </c>
      <c r="Q3296" t="s">
        <v>51</v>
      </c>
    </row>
    <row r="3297" spans="1:17" x14ac:dyDescent="0.2">
      <c r="A3297" t="s">
        <v>1897</v>
      </c>
      <c r="B3297" t="s">
        <v>890</v>
      </c>
      <c r="C3297" t="s">
        <v>6411</v>
      </c>
      <c r="D3297">
        <f t="shared" si="51"/>
        <v>2016</v>
      </c>
      <c r="E3297" t="s">
        <v>24</v>
      </c>
      <c r="F3297">
        <v>11372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1</v>
      </c>
      <c r="O3297">
        <v>0</v>
      </c>
      <c r="P3297" t="s">
        <v>42</v>
      </c>
      <c r="Q3297" t="s">
        <v>68</v>
      </c>
    </row>
    <row r="3298" spans="1:17" x14ac:dyDescent="0.2">
      <c r="B3298" t="s">
        <v>6413</v>
      </c>
      <c r="C3298" t="s">
        <v>6414</v>
      </c>
      <c r="D3298">
        <f t="shared" si="51"/>
        <v>2017</v>
      </c>
      <c r="E3298" t="s">
        <v>24</v>
      </c>
      <c r="F3298">
        <v>11372</v>
      </c>
      <c r="G3298">
        <v>1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 t="s">
        <v>37</v>
      </c>
      <c r="Q3298" t="s">
        <v>79</v>
      </c>
    </row>
    <row r="3299" spans="1:17" x14ac:dyDescent="0.2">
      <c r="B3299" t="s">
        <v>6416</v>
      </c>
      <c r="C3299" t="s">
        <v>6417</v>
      </c>
      <c r="D3299">
        <f t="shared" si="51"/>
        <v>2018</v>
      </c>
      <c r="E3299" t="s">
        <v>24</v>
      </c>
      <c r="F3299">
        <v>11372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 t="s">
        <v>33</v>
      </c>
      <c r="Q3299" t="s">
        <v>122</v>
      </c>
    </row>
    <row r="3300" spans="1:17" x14ac:dyDescent="0.2">
      <c r="A3300" t="s">
        <v>1310</v>
      </c>
      <c r="C3300" t="s">
        <v>6418</v>
      </c>
      <c r="D3300">
        <f t="shared" si="51"/>
        <v>2017</v>
      </c>
      <c r="E3300" t="s">
        <v>24</v>
      </c>
      <c r="F3300">
        <v>11372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1</v>
      </c>
      <c r="O3300">
        <v>0</v>
      </c>
      <c r="P3300" t="s">
        <v>42</v>
      </c>
      <c r="Q3300" t="s">
        <v>83</v>
      </c>
    </row>
    <row r="3301" spans="1:17" x14ac:dyDescent="0.2">
      <c r="A3301" t="s">
        <v>1324</v>
      </c>
      <c r="C3301" t="s">
        <v>6419</v>
      </c>
      <c r="D3301">
        <f t="shared" si="51"/>
        <v>2016</v>
      </c>
      <c r="E3301" t="s">
        <v>24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1</v>
      </c>
      <c r="O3301">
        <v>0</v>
      </c>
      <c r="P3301" t="s">
        <v>50</v>
      </c>
      <c r="Q3301" t="s">
        <v>239</v>
      </c>
    </row>
    <row r="3302" spans="1:17" x14ac:dyDescent="0.2">
      <c r="A3302" t="s">
        <v>1310</v>
      </c>
      <c r="C3302" t="s">
        <v>6421</v>
      </c>
      <c r="D3302">
        <f t="shared" si="51"/>
        <v>2022</v>
      </c>
      <c r="E3302" t="s">
        <v>24</v>
      </c>
      <c r="F3302">
        <v>11369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 t="s">
        <v>101</v>
      </c>
      <c r="Q3302" t="s">
        <v>71</v>
      </c>
    </row>
    <row r="3303" spans="1:17" x14ac:dyDescent="0.2">
      <c r="A3303" t="s">
        <v>1196</v>
      </c>
      <c r="C3303" t="s">
        <v>6422</v>
      </c>
      <c r="D3303">
        <f t="shared" si="51"/>
        <v>2019</v>
      </c>
      <c r="E3303" t="s">
        <v>24</v>
      </c>
      <c r="G3303">
        <v>1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</row>
    <row r="3304" spans="1:17" x14ac:dyDescent="0.2">
      <c r="A3304" t="s">
        <v>31</v>
      </c>
      <c r="B3304" t="s">
        <v>1310</v>
      </c>
      <c r="C3304" t="s">
        <v>6423</v>
      </c>
      <c r="D3304">
        <f t="shared" si="51"/>
        <v>2013</v>
      </c>
      <c r="E3304" t="s">
        <v>24</v>
      </c>
      <c r="F3304">
        <v>11372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1</v>
      </c>
      <c r="O3304">
        <v>0</v>
      </c>
      <c r="P3304" t="s">
        <v>37</v>
      </c>
      <c r="Q3304" t="s">
        <v>821</v>
      </c>
    </row>
    <row r="3305" spans="1:17" x14ac:dyDescent="0.2">
      <c r="A3305" t="s">
        <v>1324</v>
      </c>
      <c r="B3305" t="s">
        <v>31</v>
      </c>
      <c r="C3305" t="s">
        <v>6424</v>
      </c>
      <c r="D3305">
        <f t="shared" si="51"/>
        <v>2017</v>
      </c>
      <c r="E3305" t="s">
        <v>24</v>
      </c>
      <c r="F3305">
        <v>11372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1</v>
      </c>
      <c r="O3305">
        <v>0</v>
      </c>
      <c r="P3305" t="s">
        <v>42</v>
      </c>
      <c r="Q3305" t="s">
        <v>43</v>
      </c>
    </row>
    <row r="3306" spans="1:17" x14ac:dyDescent="0.2">
      <c r="A3306" t="s">
        <v>1324</v>
      </c>
      <c r="B3306" t="s">
        <v>31</v>
      </c>
      <c r="C3306" t="s">
        <v>6425</v>
      </c>
      <c r="D3306">
        <f t="shared" si="51"/>
        <v>2014</v>
      </c>
      <c r="E3306" t="s">
        <v>24</v>
      </c>
      <c r="F3306">
        <v>11372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1</v>
      </c>
      <c r="O3306">
        <v>0</v>
      </c>
      <c r="P3306" t="s">
        <v>57</v>
      </c>
      <c r="Q3306" t="s">
        <v>83</v>
      </c>
    </row>
    <row r="3307" spans="1:17" x14ac:dyDescent="0.2">
      <c r="B3307" t="s">
        <v>6427</v>
      </c>
      <c r="C3307" t="s">
        <v>6428</v>
      </c>
      <c r="D3307">
        <f t="shared" si="51"/>
        <v>2017</v>
      </c>
      <c r="E3307" t="s">
        <v>24</v>
      </c>
      <c r="F3307">
        <v>11369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1</v>
      </c>
      <c r="O3307">
        <v>0</v>
      </c>
      <c r="P3307" t="s">
        <v>50</v>
      </c>
      <c r="Q3307" t="s">
        <v>83</v>
      </c>
    </row>
    <row r="3308" spans="1:17" x14ac:dyDescent="0.2">
      <c r="A3308" t="s">
        <v>1324</v>
      </c>
      <c r="B3308" t="s">
        <v>399</v>
      </c>
      <c r="C3308" t="s">
        <v>6430</v>
      </c>
      <c r="D3308">
        <f t="shared" si="51"/>
        <v>2014</v>
      </c>
      <c r="E3308" t="s">
        <v>24</v>
      </c>
      <c r="F3308">
        <v>11369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 t="s">
        <v>37</v>
      </c>
      <c r="Q3308" t="s">
        <v>239</v>
      </c>
    </row>
    <row r="3309" spans="1:17" x14ac:dyDescent="0.2">
      <c r="A3309" t="s">
        <v>1324</v>
      </c>
      <c r="B3309" t="s">
        <v>31</v>
      </c>
      <c r="C3309" t="s">
        <v>6431</v>
      </c>
      <c r="D3309">
        <f t="shared" si="51"/>
        <v>2015</v>
      </c>
      <c r="E3309" t="s">
        <v>24</v>
      </c>
      <c r="F3309">
        <v>11372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2</v>
      </c>
      <c r="M3309">
        <v>0</v>
      </c>
      <c r="N3309">
        <v>2</v>
      </c>
      <c r="O3309">
        <v>0</v>
      </c>
      <c r="P3309" t="s">
        <v>57</v>
      </c>
      <c r="Q3309" t="s">
        <v>83</v>
      </c>
    </row>
    <row r="3310" spans="1:17" x14ac:dyDescent="0.2">
      <c r="A3310" t="s">
        <v>1315</v>
      </c>
      <c r="C3310" t="s">
        <v>6432</v>
      </c>
      <c r="D3310">
        <f t="shared" si="51"/>
        <v>2017</v>
      </c>
      <c r="E3310" t="s">
        <v>24</v>
      </c>
      <c r="F3310">
        <v>11372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1</v>
      </c>
      <c r="O3310">
        <v>0</v>
      </c>
      <c r="P3310" t="s">
        <v>57</v>
      </c>
      <c r="Q3310" t="s">
        <v>43</v>
      </c>
    </row>
    <row r="3311" spans="1:17" x14ac:dyDescent="0.2">
      <c r="B3311" t="s">
        <v>6434</v>
      </c>
      <c r="C3311" t="s">
        <v>6435</v>
      </c>
      <c r="D3311">
        <f t="shared" si="51"/>
        <v>2020</v>
      </c>
      <c r="E3311" t="s">
        <v>24</v>
      </c>
      <c r="F3311">
        <v>11372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1</v>
      </c>
      <c r="O3311">
        <v>0</v>
      </c>
      <c r="P3311" t="s">
        <v>42</v>
      </c>
      <c r="Q3311" t="s">
        <v>175</v>
      </c>
    </row>
    <row r="3312" spans="1:17" x14ac:dyDescent="0.2">
      <c r="A3312" t="s">
        <v>528</v>
      </c>
      <c r="C3312" t="s">
        <v>6436</v>
      </c>
      <c r="D3312">
        <f t="shared" si="51"/>
        <v>2023</v>
      </c>
      <c r="E3312" t="s">
        <v>24</v>
      </c>
      <c r="F3312">
        <v>11369</v>
      </c>
      <c r="G3312">
        <v>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 t="s">
        <v>101</v>
      </c>
      <c r="Q3312" t="s">
        <v>38</v>
      </c>
    </row>
    <row r="3313" spans="1:17" x14ac:dyDescent="0.2">
      <c r="B3313" t="s">
        <v>6438</v>
      </c>
      <c r="C3313" t="s">
        <v>6439</v>
      </c>
      <c r="D3313">
        <f t="shared" si="51"/>
        <v>2020</v>
      </c>
      <c r="E3313" t="s">
        <v>24</v>
      </c>
      <c r="F3313">
        <v>11368</v>
      </c>
      <c r="G3313">
        <v>1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 t="s">
        <v>1737</v>
      </c>
      <c r="Q3313" t="s">
        <v>1738</v>
      </c>
    </row>
    <row r="3314" spans="1:17" x14ac:dyDescent="0.2">
      <c r="B3314" t="s">
        <v>6441</v>
      </c>
      <c r="C3314" t="s">
        <v>6442</v>
      </c>
      <c r="D3314">
        <f t="shared" si="51"/>
        <v>2021</v>
      </c>
      <c r="E3314" t="s">
        <v>24</v>
      </c>
      <c r="F3314">
        <v>11368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1</v>
      </c>
      <c r="O3314">
        <v>0</v>
      </c>
      <c r="P3314" t="s">
        <v>110</v>
      </c>
      <c r="Q3314" t="s">
        <v>51</v>
      </c>
    </row>
    <row r="3315" spans="1:17" x14ac:dyDescent="0.2">
      <c r="B3315" t="s">
        <v>6444</v>
      </c>
      <c r="C3315" t="s">
        <v>6445</v>
      </c>
      <c r="D3315">
        <f t="shared" si="51"/>
        <v>2021</v>
      </c>
      <c r="E3315" t="s">
        <v>24</v>
      </c>
      <c r="F3315">
        <v>11368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 t="s">
        <v>660</v>
      </c>
      <c r="Q3315" t="s">
        <v>38</v>
      </c>
    </row>
    <row r="3316" spans="1:17" x14ac:dyDescent="0.2">
      <c r="B3316" t="s">
        <v>6447</v>
      </c>
      <c r="C3316" t="s">
        <v>4634</v>
      </c>
      <c r="D3316">
        <f t="shared" si="51"/>
        <v>2021</v>
      </c>
      <c r="E3316" t="s">
        <v>24</v>
      </c>
      <c r="F3316">
        <v>11368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2</v>
      </c>
      <c r="O3316">
        <v>0</v>
      </c>
      <c r="P3316" t="s">
        <v>613</v>
      </c>
      <c r="Q3316" t="s">
        <v>688</v>
      </c>
    </row>
    <row r="3317" spans="1:17" x14ac:dyDescent="0.2">
      <c r="B3317" t="s">
        <v>6449</v>
      </c>
      <c r="C3317" t="s">
        <v>6450</v>
      </c>
      <c r="D3317">
        <f t="shared" si="51"/>
        <v>2020</v>
      </c>
      <c r="E3317" t="s">
        <v>24</v>
      </c>
      <c r="F3317">
        <v>11368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1</v>
      </c>
      <c r="O3317">
        <v>0</v>
      </c>
      <c r="P3317" t="s">
        <v>660</v>
      </c>
      <c r="Q3317" t="s">
        <v>6269</v>
      </c>
    </row>
    <row r="3318" spans="1:17" x14ac:dyDescent="0.2">
      <c r="B3318" t="s">
        <v>6452</v>
      </c>
      <c r="C3318" t="s">
        <v>6453</v>
      </c>
      <c r="D3318">
        <f t="shared" si="51"/>
        <v>2021</v>
      </c>
      <c r="E3318" t="s">
        <v>24</v>
      </c>
      <c r="F3318">
        <v>11368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1</v>
      </c>
      <c r="O3318">
        <v>0</v>
      </c>
      <c r="P3318" t="s">
        <v>57</v>
      </c>
      <c r="Q3318" t="s">
        <v>51</v>
      </c>
    </row>
    <row r="3319" spans="1:17" x14ac:dyDescent="0.2">
      <c r="A3319" t="s">
        <v>1074</v>
      </c>
      <c r="C3319" t="s">
        <v>6454</v>
      </c>
      <c r="D3319">
        <f t="shared" si="51"/>
        <v>2017</v>
      </c>
      <c r="E3319" t="s">
        <v>24</v>
      </c>
      <c r="F3319">
        <v>11368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1</v>
      </c>
      <c r="O3319">
        <v>0</v>
      </c>
      <c r="P3319" t="s">
        <v>57</v>
      </c>
      <c r="Q3319" t="s">
        <v>43</v>
      </c>
    </row>
    <row r="3320" spans="1:17" x14ac:dyDescent="0.2">
      <c r="A3320" t="s">
        <v>125</v>
      </c>
      <c r="C3320" t="s">
        <v>6455</v>
      </c>
      <c r="D3320">
        <f t="shared" si="51"/>
        <v>2018</v>
      </c>
      <c r="E3320" t="s">
        <v>24</v>
      </c>
      <c r="F3320">
        <v>11368</v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 t="s">
        <v>5025</v>
      </c>
      <c r="Q3320" t="s">
        <v>239</v>
      </c>
    </row>
    <row r="3321" spans="1:17" x14ac:dyDescent="0.2">
      <c r="A3321" t="s">
        <v>1565</v>
      </c>
      <c r="C3321" t="s">
        <v>6456</v>
      </c>
      <c r="D3321">
        <f t="shared" si="51"/>
        <v>2019</v>
      </c>
      <c r="E3321" t="s">
        <v>24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1</v>
      </c>
      <c r="O3321">
        <v>0</v>
      </c>
      <c r="P3321" t="s">
        <v>50</v>
      </c>
    </row>
    <row r="3322" spans="1:17" x14ac:dyDescent="0.2">
      <c r="A3322" t="s">
        <v>1074</v>
      </c>
      <c r="B3322" t="s">
        <v>1565</v>
      </c>
      <c r="C3322" t="s">
        <v>6457</v>
      </c>
      <c r="D3322">
        <f t="shared" si="51"/>
        <v>2013</v>
      </c>
      <c r="E3322" t="s">
        <v>24</v>
      </c>
      <c r="F3322">
        <v>11368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1</v>
      </c>
      <c r="O3322">
        <v>0</v>
      </c>
      <c r="P3322" t="s">
        <v>57</v>
      </c>
      <c r="Q3322" t="s">
        <v>43</v>
      </c>
    </row>
    <row r="3323" spans="1:17" x14ac:dyDescent="0.2">
      <c r="A3323" t="s">
        <v>1002</v>
      </c>
      <c r="B3323" t="s">
        <v>130</v>
      </c>
      <c r="C3323" t="s">
        <v>6459</v>
      </c>
      <c r="D3323">
        <f t="shared" si="51"/>
        <v>2013</v>
      </c>
      <c r="E3323" t="s">
        <v>24</v>
      </c>
      <c r="F3323">
        <v>11368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 t="s">
        <v>37</v>
      </c>
      <c r="Q3323" t="s">
        <v>119</v>
      </c>
    </row>
    <row r="3324" spans="1:17" x14ac:dyDescent="0.2">
      <c r="A3324" t="s">
        <v>1002</v>
      </c>
      <c r="C3324" t="s">
        <v>6460</v>
      </c>
      <c r="D3324">
        <f t="shared" si="51"/>
        <v>2018</v>
      </c>
      <c r="E3324" t="s">
        <v>24</v>
      </c>
      <c r="F3324">
        <v>11368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 t="s">
        <v>37</v>
      </c>
      <c r="Q3324" t="s">
        <v>171</v>
      </c>
    </row>
    <row r="3325" spans="1:17" x14ac:dyDescent="0.2">
      <c r="A3325" t="s">
        <v>1565</v>
      </c>
      <c r="C3325" t="s">
        <v>6461</v>
      </c>
      <c r="D3325">
        <f t="shared" si="51"/>
        <v>2018</v>
      </c>
      <c r="E3325" t="s">
        <v>24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1</v>
      </c>
      <c r="O3325">
        <v>0</v>
      </c>
      <c r="P3325" t="s">
        <v>57</v>
      </c>
      <c r="Q3325" t="s">
        <v>51</v>
      </c>
    </row>
    <row r="3326" spans="1:17" x14ac:dyDescent="0.2">
      <c r="A3326" t="s">
        <v>1074</v>
      </c>
      <c r="B3326" t="s">
        <v>1565</v>
      </c>
      <c r="C3326" t="s">
        <v>6462</v>
      </c>
      <c r="D3326">
        <f t="shared" si="51"/>
        <v>2014</v>
      </c>
      <c r="E3326" t="s">
        <v>24</v>
      </c>
      <c r="F3326">
        <v>11368</v>
      </c>
      <c r="G3326">
        <v>1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 t="s">
        <v>53</v>
      </c>
      <c r="Q3326" t="s">
        <v>1740</v>
      </c>
    </row>
    <row r="3327" spans="1:17" x14ac:dyDescent="0.2">
      <c r="B3327" t="s">
        <v>6464</v>
      </c>
      <c r="C3327" t="s">
        <v>6465</v>
      </c>
      <c r="D3327">
        <f t="shared" si="51"/>
        <v>2022</v>
      </c>
      <c r="E3327" t="s">
        <v>24</v>
      </c>
      <c r="F3327">
        <v>11368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 t="s">
        <v>50</v>
      </c>
      <c r="Q3327" t="s">
        <v>71</v>
      </c>
    </row>
    <row r="3328" spans="1:17" x14ac:dyDescent="0.2">
      <c r="A3328" t="s">
        <v>125</v>
      </c>
      <c r="C3328" t="s">
        <v>6466</v>
      </c>
      <c r="D3328">
        <f t="shared" si="51"/>
        <v>2021</v>
      </c>
      <c r="E3328" t="s">
        <v>24</v>
      </c>
      <c r="F3328">
        <v>11368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 t="s">
        <v>37</v>
      </c>
      <c r="Q3328" t="s">
        <v>171</v>
      </c>
    </row>
    <row r="3329" spans="1:17" x14ac:dyDescent="0.2">
      <c r="A3329" t="s">
        <v>125</v>
      </c>
      <c r="C3329" t="s">
        <v>6467</v>
      </c>
      <c r="D3329">
        <f t="shared" si="51"/>
        <v>2020</v>
      </c>
      <c r="E3329" t="s">
        <v>24</v>
      </c>
      <c r="F3329">
        <v>11368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0</v>
      </c>
      <c r="P3329" t="s">
        <v>110</v>
      </c>
      <c r="Q3329" t="s">
        <v>146</v>
      </c>
    </row>
    <row r="3330" spans="1:17" x14ac:dyDescent="0.2">
      <c r="B3330" t="s">
        <v>6469</v>
      </c>
      <c r="C3330" t="s">
        <v>6470</v>
      </c>
      <c r="D3330">
        <f t="shared" si="51"/>
        <v>2023</v>
      </c>
      <c r="E3330" t="s">
        <v>24</v>
      </c>
      <c r="F3330">
        <v>11368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 t="s">
        <v>37</v>
      </c>
      <c r="Q3330" t="s">
        <v>38</v>
      </c>
    </row>
    <row r="3331" spans="1:17" x14ac:dyDescent="0.2">
      <c r="A3331" t="s">
        <v>3124</v>
      </c>
      <c r="B3331" t="s">
        <v>2180</v>
      </c>
      <c r="C3331" t="s">
        <v>6472</v>
      </c>
      <c r="D3331">
        <f t="shared" ref="D3331:D3394" si="52">VALUE(LEFT(C3331,4))</f>
        <v>2013</v>
      </c>
      <c r="E3331" t="s">
        <v>24</v>
      </c>
      <c r="F3331">
        <v>11373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 t="s">
        <v>3560</v>
      </c>
      <c r="Q3331" t="s">
        <v>34</v>
      </c>
    </row>
    <row r="3332" spans="1:17" x14ac:dyDescent="0.2">
      <c r="A3332" t="s">
        <v>2180</v>
      </c>
      <c r="B3332" t="s">
        <v>3124</v>
      </c>
      <c r="C3332" t="s">
        <v>6473</v>
      </c>
      <c r="D3332">
        <f t="shared" si="52"/>
        <v>2016</v>
      </c>
      <c r="E3332" t="s">
        <v>24</v>
      </c>
      <c r="F3332">
        <v>11373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1</v>
      </c>
      <c r="O3332">
        <v>0</v>
      </c>
      <c r="P3332" t="s">
        <v>82</v>
      </c>
      <c r="Q3332" t="s">
        <v>43</v>
      </c>
    </row>
    <row r="3333" spans="1:17" x14ac:dyDescent="0.2">
      <c r="A3333" t="s">
        <v>1099</v>
      </c>
      <c r="B3333" t="s">
        <v>31</v>
      </c>
      <c r="C3333" t="s">
        <v>6475</v>
      </c>
      <c r="D3333">
        <f t="shared" si="52"/>
        <v>2016</v>
      </c>
      <c r="E3333" t="s">
        <v>24</v>
      </c>
      <c r="F3333">
        <v>11368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 t="s">
        <v>37</v>
      </c>
      <c r="Q3333" t="s">
        <v>34</v>
      </c>
    </row>
    <row r="3334" spans="1:17" x14ac:dyDescent="0.2">
      <c r="A3334" t="s">
        <v>1573</v>
      </c>
      <c r="B3334" t="s">
        <v>918</v>
      </c>
      <c r="C3334" t="s">
        <v>6477</v>
      </c>
      <c r="D3334">
        <f t="shared" si="52"/>
        <v>2016</v>
      </c>
      <c r="E3334" t="s">
        <v>24</v>
      </c>
      <c r="F3334">
        <v>11368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1</v>
      </c>
      <c r="O3334">
        <v>0</v>
      </c>
      <c r="P3334" t="s">
        <v>57</v>
      </c>
      <c r="Q3334" t="s">
        <v>43</v>
      </c>
    </row>
    <row r="3335" spans="1:17" x14ac:dyDescent="0.2">
      <c r="C3335" t="s">
        <v>6479</v>
      </c>
      <c r="D3335">
        <f t="shared" si="52"/>
        <v>2016</v>
      </c>
      <c r="E3335" t="s">
        <v>24</v>
      </c>
      <c r="F3335">
        <v>11368</v>
      </c>
      <c r="G3335">
        <v>1</v>
      </c>
      <c r="H3335">
        <v>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 t="s">
        <v>37</v>
      </c>
      <c r="Q3335" t="s">
        <v>119</v>
      </c>
    </row>
    <row r="3336" spans="1:17" x14ac:dyDescent="0.2">
      <c r="A3336" t="s">
        <v>31</v>
      </c>
      <c r="B3336" t="s">
        <v>1123</v>
      </c>
      <c r="C3336" t="s">
        <v>6480</v>
      </c>
      <c r="D3336">
        <f t="shared" si="52"/>
        <v>2015</v>
      </c>
      <c r="E3336" t="s">
        <v>24</v>
      </c>
      <c r="F3336">
        <v>11368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1</v>
      </c>
      <c r="O3336">
        <v>0</v>
      </c>
      <c r="P3336" t="s">
        <v>50</v>
      </c>
      <c r="Q3336" t="s">
        <v>83</v>
      </c>
    </row>
    <row r="3337" spans="1:17" x14ac:dyDescent="0.2">
      <c r="A3337" t="s">
        <v>1002</v>
      </c>
      <c r="C3337" t="s">
        <v>6482</v>
      </c>
      <c r="D3337">
        <f t="shared" si="52"/>
        <v>2018</v>
      </c>
      <c r="E3337" t="s">
        <v>24</v>
      </c>
      <c r="F3337">
        <v>11368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1</v>
      </c>
      <c r="O3337">
        <v>0</v>
      </c>
      <c r="P3337" t="s">
        <v>42</v>
      </c>
      <c r="Q3337" t="s">
        <v>51</v>
      </c>
    </row>
    <row r="3338" spans="1:17" x14ac:dyDescent="0.2">
      <c r="A3338" t="s">
        <v>918</v>
      </c>
      <c r="C3338" t="s">
        <v>6484</v>
      </c>
      <c r="D3338">
        <f t="shared" si="52"/>
        <v>2017</v>
      </c>
      <c r="E3338" t="s">
        <v>24</v>
      </c>
      <c r="F3338">
        <v>11368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1</v>
      </c>
      <c r="O3338">
        <v>0</v>
      </c>
      <c r="P3338" t="s">
        <v>57</v>
      </c>
      <c r="Q3338" t="s">
        <v>83</v>
      </c>
    </row>
    <row r="3339" spans="1:17" x14ac:dyDescent="0.2">
      <c r="A3339" t="s">
        <v>1565</v>
      </c>
      <c r="C3339" t="s">
        <v>6486</v>
      </c>
      <c r="D3339">
        <f t="shared" si="52"/>
        <v>2020</v>
      </c>
      <c r="E3339" t="s">
        <v>24</v>
      </c>
      <c r="F3339">
        <v>11368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1</v>
      </c>
      <c r="O3339">
        <v>0</v>
      </c>
      <c r="P3339" t="s">
        <v>42</v>
      </c>
      <c r="Q3339" t="s">
        <v>216</v>
      </c>
    </row>
    <row r="3340" spans="1:17" x14ac:dyDescent="0.2">
      <c r="A3340" t="s">
        <v>161</v>
      </c>
      <c r="C3340" t="s">
        <v>6488</v>
      </c>
      <c r="D3340">
        <f t="shared" si="52"/>
        <v>2020</v>
      </c>
      <c r="E3340" t="s">
        <v>24</v>
      </c>
      <c r="G3340">
        <v>1</v>
      </c>
      <c r="H3340">
        <v>2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3</v>
      </c>
      <c r="O3340">
        <v>0</v>
      </c>
      <c r="P3340" t="s">
        <v>33</v>
      </c>
      <c r="Q3340" t="s">
        <v>92</v>
      </c>
    </row>
    <row r="3341" spans="1:17" x14ac:dyDescent="0.2">
      <c r="A3341" t="s">
        <v>1002</v>
      </c>
      <c r="C3341" t="s">
        <v>6489</v>
      </c>
      <c r="D3341">
        <f t="shared" si="52"/>
        <v>2022</v>
      </c>
      <c r="E3341" t="s">
        <v>24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 t="s">
        <v>101</v>
      </c>
      <c r="Q3341" t="s">
        <v>4376</v>
      </c>
    </row>
    <row r="3342" spans="1:17" x14ac:dyDescent="0.2">
      <c r="A3342" t="s">
        <v>31</v>
      </c>
      <c r="C3342" t="s">
        <v>6491</v>
      </c>
      <c r="D3342">
        <f t="shared" si="52"/>
        <v>2023</v>
      </c>
      <c r="E3342" t="s">
        <v>24</v>
      </c>
      <c r="F3342">
        <v>11368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1</v>
      </c>
      <c r="O3342">
        <v>0</v>
      </c>
      <c r="P3342" t="s">
        <v>50</v>
      </c>
      <c r="Q3342" t="s">
        <v>114</v>
      </c>
    </row>
    <row r="3343" spans="1:17" x14ac:dyDescent="0.2">
      <c r="A3343" t="s">
        <v>1123</v>
      </c>
      <c r="B3343" t="s">
        <v>31</v>
      </c>
      <c r="C3343" t="s">
        <v>6492</v>
      </c>
      <c r="D3343">
        <f t="shared" si="52"/>
        <v>2014</v>
      </c>
      <c r="E3343" t="s">
        <v>24</v>
      </c>
      <c r="F3343">
        <v>11368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1</v>
      </c>
      <c r="O3343">
        <v>0</v>
      </c>
      <c r="P3343" t="s">
        <v>57</v>
      </c>
      <c r="Q3343" t="s">
        <v>83</v>
      </c>
    </row>
    <row r="3344" spans="1:17" x14ac:dyDescent="0.2">
      <c r="A3344" t="s">
        <v>1002</v>
      </c>
      <c r="B3344" t="s">
        <v>541</v>
      </c>
      <c r="C3344" t="s">
        <v>6494</v>
      </c>
      <c r="D3344">
        <f t="shared" si="52"/>
        <v>2013</v>
      </c>
      <c r="E3344" t="s">
        <v>24</v>
      </c>
      <c r="F3344">
        <v>11369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 t="s">
        <v>37</v>
      </c>
      <c r="Q3344" t="s">
        <v>119</v>
      </c>
    </row>
    <row r="3345" spans="1:17" x14ac:dyDescent="0.2">
      <c r="A3345" t="s">
        <v>1002</v>
      </c>
      <c r="B3345" t="s">
        <v>3080</v>
      </c>
      <c r="C3345" t="s">
        <v>6496</v>
      </c>
      <c r="D3345">
        <f t="shared" si="52"/>
        <v>2016</v>
      </c>
      <c r="E3345" t="s">
        <v>24</v>
      </c>
      <c r="F3345">
        <v>11368</v>
      </c>
      <c r="G3345">
        <v>1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 t="s">
        <v>101</v>
      </c>
      <c r="Q3345" t="s">
        <v>119</v>
      </c>
    </row>
    <row r="3346" spans="1:17" x14ac:dyDescent="0.2">
      <c r="A3346" t="s">
        <v>31</v>
      </c>
      <c r="B3346" t="s">
        <v>1573</v>
      </c>
      <c r="C3346" t="s">
        <v>6498</v>
      </c>
      <c r="D3346">
        <f t="shared" si="52"/>
        <v>2015</v>
      </c>
      <c r="E3346" t="s">
        <v>24</v>
      </c>
      <c r="F3346">
        <v>11368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 t="s">
        <v>2623</v>
      </c>
      <c r="Q3346" t="s">
        <v>34</v>
      </c>
    </row>
    <row r="3347" spans="1:17" x14ac:dyDescent="0.2">
      <c r="A3347" t="s">
        <v>3080</v>
      </c>
      <c r="B3347" t="s">
        <v>1002</v>
      </c>
      <c r="C3347" t="s">
        <v>6500</v>
      </c>
      <c r="D3347">
        <f t="shared" si="52"/>
        <v>2015</v>
      </c>
      <c r="E3347" t="s">
        <v>24</v>
      </c>
      <c r="F3347">
        <v>11368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1</v>
      </c>
      <c r="O3347">
        <v>0</v>
      </c>
      <c r="P3347" t="s">
        <v>57</v>
      </c>
      <c r="Q3347" t="s">
        <v>43</v>
      </c>
    </row>
    <row r="3348" spans="1:17" x14ac:dyDescent="0.2">
      <c r="A3348" t="s">
        <v>317</v>
      </c>
      <c r="B3348" t="s">
        <v>6502</v>
      </c>
      <c r="C3348" t="s">
        <v>6503</v>
      </c>
      <c r="D3348">
        <f t="shared" si="52"/>
        <v>2015</v>
      </c>
      <c r="E3348" t="s">
        <v>24</v>
      </c>
      <c r="F3348">
        <v>11369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 t="s">
        <v>37</v>
      </c>
      <c r="Q3348" t="s">
        <v>34</v>
      </c>
    </row>
    <row r="3349" spans="1:17" x14ac:dyDescent="0.2">
      <c r="A3349" t="s">
        <v>161</v>
      </c>
      <c r="B3349" t="s">
        <v>1573</v>
      </c>
      <c r="C3349" t="s">
        <v>6505</v>
      </c>
      <c r="D3349">
        <f t="shared" si="52"/>
        <v>2015</v>
      </c>
      <c r="E3349" t="s">
        <v>24</v>
      </c>
      <c r="F3349">
        <v>11369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 t="s">
        <v>33</v>
      </c>
      <c r="Q3349" t="s">
        <v>34</v>
      </c>
    </row>
    <row r="3350" spans="1:17" x14ac:dyDescent="0.2">
      <c r="A3350" t="s">
        <v>2350</v>
      </c>
      <c r="C3350" t="s">
        <v>6507</v>
      </c>
      <c r="D3350">
        <f t="shared" si="52"/>
        <v>2017</v>
      </c>
      <c r="E3350" t="s">
        <v>24</v>
      </c>
      <c r="F3350">
        <v>11368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1</v>
      </c>
      <c r="O3350">
        <v>0</v>
      </c>
      <c r="P3350" t="s">
        <v>136</v>
      </c>
      <c r="Q3350" t="s">
        <v>68</v>
      </c>
    </row>
    <row r="3351" spans="1:17" x14ac:dyDescent="0.2">
      <c r="B3351" t="s">
        <v>6509</v>
      </c>
      <c r="C3351" t="s">
        <v>6510</v>
      </c>
      <c r="D3351">
        <f t="shared" si="52"/>
        <v>2018</v>
      </c>
      <c r="E3351" t="s">
        <v>24</v>
      </c>
      <c r="F3351">
        <v>11368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1</v>
      </c>
      <c r="O3351">
        <v>0</v>
      </c>
      <c r="P3351" t="s">
        <v>50</v>
      </c>
      <c r="Q3351" t="s">
        <v>51</v>
      </c>
    </row>
    <row r="3352" spans="1:17" x14ac:dyDescent="0.2">
      <c r="B3352" t="s">
        <v>6512</v>
      </c>
      <c r="C3352" t="s">
        <v>6513</v>
      </c>
      <c r="D3352">
        <f t="shared" si="52"/>
        <v>2021</v>
      </c>
      <c r="E3352" t="s">
        <v>24</v>
      </c>
      <c r="F3352">
        <v>11368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1</v>
      </c>
      <c r="O3352">
        <v>0</v>
      </c>
      <c r="P3352" t="s">
        <v>50</v>
      </c>
      <c r="Q3352" t="s">
        <v>114</v>
      </c>
    </row>
    <row r="3353" spans="1:17" x14ac:dyDescent="0.2">
      <c r="B3353" t="s">
        <v>6515</v>
      </c>
      <c r="C3353" t="s">
        <v>6516</v>
      </c>
      <c r="D3353">
        <f t="shared" si="52"/>
        <v>2022</v>
      </c>
      <c r="E3353" t="s">
        <v>24</v>
      </c>
      <c r="F3353">
        <v>11368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1</v>
      </c>
      <c r="O3353">
        <v>0</v>
      </c>
      <c r="P3353" t="s">
        <v>50</v>
      </c>
      <c r="Q3353" t="s">
        <v>51</v>
      </c>
    </row>
    <row r="3354" spans="1:17" x14ac:dyDescent="0.2">
      <c r="A3354" t="s">
        <v>6518</v>
      </c>
      <c r="C3354" t="s">
        <v>6519</v>
      </c>
      <c r="D3354">
        <f t="shared" si="52"/>
        <v>2019</v>
      </c>
      <c r="E3354" t="s">
        <v>24</v>
      </c>
      <c r="F3354">
        <v>11368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1</v>
      </c>
      <c r="O3354">
        <v>0</v>
      </c>
      <c r="P3354" t="s">
        <v>50</v>
      </c>
      <c r="Q3354" t="s">
        <v>51</v>
      </c>
    </row>
    <row r="3355" spans="1:17" x14ac:dyDescent="0.2">
      <c r="B3355" t="s">
        <v>6520</v>
      </c>
      <c r="C3355" t="s">
        <v>6521</v>
      </c>
      <c r="D3355">
        <f t="shared" si="52"/>
        <v>2019</v>
      </c>
      <c r="E3355" t="s">
        <v>24</v>
      </c>
      <c r="F3355">
        <v>11368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 t="s">
        <v>78</v>
      </c>
      <c r="Q3355" t="s">
        <v>187</v>
      </c>
    </row>
    <row r="3356" spans="1:17" x14ac:dyDescent="0.2">
      <c r="A3356" t="s">
        <v>1265</v>
      </c>
      <c r="B3356" t="s">
        <v>1674</v>
      </c>
      <c r="C3356" t="s">
        <v>6522</v>
      </c>
      <c r="D3356">
        <f t="shared" si="52"/>
        <v>2015</v>
      </c>
      <c r="E3356" t="s">
        <v>24</v>
      </c>
      <c r="F3356">
        <v>11368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1</v>
      </c>
      <c r="O3356">
        <v>0</v>
      </c>
      <c r="P3356" t="s">
        <v>1632</v>
      </c>
      <c r="Q3356" t="s">
        <v>250</v>
      </c>
    </row>
    <row r="3357" spans="1:17" x14ac:dyDescent="0.2">
      <c r="A3357" t="s">
        <v>935</v>
      </c>
      <c r="C3357" t="s">
        <v>6523</v>
      </c>
      <c r="D3357">
        <f t="shared" si="52"/>
        <v>2020</v>
      </c>
      <c r="E3357" t="s">
        <v>24</v>
      </c>
      <c r="F3357">
        <v>11368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1</v>
      </c>
      <c r="O3357">
        <v>0</v>
      </c>
      <c r="P3357" t="s">
        <v>50</v>
      </c>
    </row>
    <row r="3358" spans="1:17" x14ac:dyDescent="0.2">
      <c r="B3358" t="s">
        <v>6023</v>
      </c>
      <c r="C3358" t="s">
        <v>6525</v>
      </c>
      <c r="D3358">
        <f t="shared" si="52"/>
        <v>2017</v>
      </c>
      <c r="E3358" t="s">
        <v>24</v>
      </c>
      <c r="F3358">
        <v>11368</v>
      </c>
      <c r="G3358">
        <v>1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 t="s">
        <v>1983</v>
      </c>
      <c r="Q3358" t="s">
        <v>119</v>
      </c>
    </row>
    <row r="3359" spans="1:17" x14ac:dyDescent="0.2">
      <c r="B3359" t="s">
        <v>6527</v>
      </c>
      <c r="C3359" t="s">
        <v>6528</v>
      </c>
      <c r="D3359">
        <f t="shared" si="52"/>
        <v>2018</v>
      </c>
      <c r="E3359" t="s">
        <v>24</v>
      </c>
      <c r="F3359">
        <v>11368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1</v>
      </c>
      <c r="O3359">
        <v>0</v>
      </c>
      <c r="P3359" t="s">
        <v>50</v>
      </c>
      <c r="Q3359" t="s">
        <v>43</v>
      </c>
    </row>
    <row r="3360" spans="1:17" x14ac:dyDescent="0.2">
      <c r="A3360" t="s">
        <v>1674</v>
      </c>
      <c r="C3360" t="s">
        <v>6530</v>
      </c>
      <c r="D3360">
        <f t="shared" si="52"/>
        <v>2019</v>
      </c>
      <c r="E3360" t="s">
        <v>24</v>
      </c>
      <c r="F3360">
        <v>11368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1</v>
      </c>
      <c r="O3360">
        <v>0</v>
      </c>
      <c r="P3360" t="s">
        <v>50</v>
      </c>
      <c r="Q3360" t="s">
        <v>2946</v>
      </c>
    </row>
    <row r="3361" spans="1:17" x14ac:dyDescent="0.2">
      <c r="A3361" t="s">
        <v>1674</v>
      </c>
      <c r="C3361" t="s">
        <v>6532</v>
      </c>
      <c r="D3361">
        <f t="shared" si="52"/>
        <v>2023</v>
      </c>
      <c r="E3361" t="s">
        <v>24</v>
      </c>
      <c r="F3361">
        <v>11368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1</v>
      </c>
      <c r="O3361">
        <v>0</v>
      </c>
      <c r="P3361" t="s">
        <v>50</v>
      </c>
      <c r="Q3361" t="s">
        <v>114</v>
      </c>
    </row>
    <row r="3362" spans="1:17" x14ac:dyDescent="0.2">
      <c r="A3362" t="s">
        <v>6534</v>
      </c>
      <c r="C3362" t="s">
        <v>6535</v>
      </c>
      <c r="D3362">
        <f t="shared" si="52"/>
        <v>2022</v>
      </c>
      <c r="E3362" t="s">
        <v>24</v>
      </c>
      <c r="G3362">
        <v>1</v>
      </c>
      <c r="H3362">
        <v>0</v>
      </c>
      <c r="I3362">
        <v>0</v>
      </c>
      <c r="J3362">
        <v>4</v>
      </c>
      <c r="K3362">
        <v>0</v>
      </c>
      <c r="L3362">
        <v>1</v>
      </c>
      <c r="M3362">
        <v>1</v>
      </c>
      <c r="N3362">
        <v>5</v>
      </c>
      <c r="O3362">
        <v>1</v>
      </c>
      <c r="P3362" t="s">
        <v>619</v>
      </c>
      <c r="Q3362" t="s">
        <v>6536</v>
      </c>
    </row>
    <row r="3363" spans="1:17" x14ac:dyDescent="0.2">
      <c r="A3363" t="s">
        <v>1265</v>
      </c>
      <c r="B3363" t="s">
        <v>6538</v>
      </c>
      <c r="C3363" t="s">
        <v>6539</v>
      </c>
      <c r="D3363">
        <f t="shared" si="52"/>
        <v>2014</v>
      </c>
      <c r="E3363" t="s">
        <v>24</v>
      </c>
      <c r="F3363">
        <v>11368</v>
      </c>
      <c r="G3363">
        <v>1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 t="s">
        <v>53</v>
      </c>
      <c r="Q3363" t="s">
        <v>1317</v>
      </c>
    </row>
    <row r="3364" spans="1:17" x14ac:dyDescent="0.2">
      <c r="A3364" t="s">
        <v>1265</v>
      </c>
      <c r="C3364" t="s">
        <v>6541</v>
      </c>
      <c r="D3364">
        <f t="shared" si="52"/>
        <v>2018</v>
      </c>
      <c r="E3364" t="s">
        <v>24</v>
      </c>
      <c r="F3364">
        <v>11368</v>
      </c>
      <c r="G3364">
        <v>1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</v>
      </c>
      <c r="O3364">
        <v>0</v>
      </c>
      <c r="P3364" t="s">
        <v>78</v>
      </c>
      <c r="Q3364" t="s">
        <v>187</v>
      </c>
    </row>
    <row r="3365" spans="1:17" x14ac:dyDescent="0.2">
      <c r="B3365" t="s">
        <v>6543</v>
      </c>
      <c r="C3365" t="s">
        <v>6544</v>
      </c>
      <c r="D3365">
        <f t="shared" si="52"/>
        <v>2022</v>
      </c>
      <c r="E3365" t="s">
        <v>24</v>
      </c>
      <c r="F3365">
        <v>11368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1</v>
      </c>
      <c r="O3365">
        <v>0</v>
      </c>
      <c r="P3365" t="s">
        <v>50</v>
      </c>
      <c r="Q3365" t="s">
        <v>114</v>
      </c>
    </row>
    <row r="3366" spans="1:17" x14ac:dyDescent="0.2">
      <c r="B3366" t="s">
        <v>6546</v>
      </c>
      <c r="C3366" t="s">
        <v>6547</v>
      </c>
      <c r="D3366">
        <f t="shared" si="52"/>
        <v>2017</v>
      </c>
      <c r="E3366" t="s">
        <v>24</v>
      </c>
      <c r="F3366">
        <v>11368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1</v>
      </c>
      <c r="O3366">
        <v>0</v>
      </c>
      <c r="P3366" t="s">
        <v>613</v>
      </c>
      <c r="Q3366" t="s">
        <v>83</v>
      </c>
    </row>
    <row r="3367" spans="1:17" x14ac:dyDescent="0.2">
      <c r="A3367" t="s">
        <v>1123</v>
      </c>
      <c r="C3367" t="s">
        <v>6548</v>
      </c>
      <c r="D3367">
        <f t="shared" si="52"/>
        <v>2017</v>
      </c>
      <c r="E3367" t="s">
        <v>24</v>
      </c>
      <c r="F3367">
        <v>11368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 t="s">
        <v>57</v>
      </c>
      <c r="Q3367" t="s">
        <v>239</v>
      </c>
    </row>
    <row r="3368" spans="1:17" x14ac:dyDescent="0.2">
      <c r="A3368" t="s">
        <v>1123</v>
      </c>
      <c r="B3368" t="s">
        <v>3080</v>
      </c>
      <c r="C3368" t="s">
        <v>6550</v>
      </c>
      <c r="D3368">
        <f t="shared" si="52"/>
        <v>2015</v>
      </c>
      <c r="E3368" t="s">
        <v>24</v>
      </c>
      <c r="F3368">
        <v>11368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1</v>
      </c>
      <c r="O3368">
        <v>0</v>
      </c>
      <c r="P3368" t="s">
        <v>110</v>
      </c>
      <c r="Q3368" t="s">
        <v>250</v>
      </c>
    </row>
    <row r="3369" spans="1:17" x14ac:dyDescent="0.2">
      <c r="B3369" t="s">
        <v>1905</v>
      </c>
      <c r="C3369" t="s">
        <v>6552</v>
      </c>
      <c r="D3369">
        <f t="shared" si="52"/>
        <v>2019</v>
      </c>
      <c r="E3369" t="s">
        <v>24</v>
      </c>
      <c r="F3369">
        <v>11368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1</v>
      </c>
      <c r="O3369">
        <v>0</v>
      </c>
      <c r="P3369" t="s">
        <v>57</v>
      </c>
      <c r="Q3369" t="s">
        <v>114</v>
      </c>
    </row>
    <row r="3370" spans="1:17" x14ac:dyDescent="0.2">
      <c r="B3370" t="s">
        <v>6554</v>
      </c>
      <c r="C3370" t="s">
        <v>6555</v>
      </c>
      <c r="D3370">
        <f t="shared" si="52"/>
        <v>2018</v>
      </c>
      <c r="E3370" t="s">
        <v>24</v>
      </c>
      <c r="F3370">
        <v>11368</v>
      </c>
      <c r="G3370">
        <v>1</v>
      </c>
      <c r="H3370">
        <v>0</v>
      </c>
      <c r="I3370">
        <v>0</v>
      </c>
      <c r="J3370">
        <v>1</v>
      </c>
      <c r="K3370">
        <v>0</v>
      </c>
      <c r="L3370">
        <v>1</v>
      </c>
      <c r="M3370">
        <v>0</v>
      </c>
      <c r="N3370">
        <v>2</v>
      </c>
      <c r="O3370">
        <v>0</v>
      </c>
      <c r="P3370" t="s">
        <v>709</v>
      </c>
      <c r="Q3370" t="s">
        <v>904</v>
      </c>
    </row>
    <row r="3371" spans="1:17" x14ac:dyDescent="0.2">
      <c r="C3371" t="s">
        <v>6557</v>
      </c>
      <c r="D3371">
        <f t="shared" si="52"/>
        <v>2016</v>
      </c>
      <c r="E3371" t="s">
        <v>24</v>
      </c>
      <c r="F3371">
        <v>11368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 t="s">
        <v>78</v>
      </c>
      <c r="Q3371" t="s">
        <v>140</v>
      </c>
    </row>
    <row r="3372" spans="1:17" x14ac:dyDescent="0.2">
      <c r="A3372" t="s">
        <v>46</v>
      </c>
      <c r="B3372" t="s">
        <v>1002</v>
      </c>
      <c r="C3372" t="s">
        <v>6559</v>
      </c>
      <c r="D3372">
        <f t="shared" si="52"/>
        <v>2013</v>
      </c>
      <c r="E3372" t="s">
        <v>24</v>
      </c>
      <c r="F3372">
        <v>11368</v>
      </c>
      <c r="G3372">
        <v>1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 t="s">
        <v>37</v>
      </c>
      <c r="Q3372" t="s">
        <v>119</v>
      </c>
    </row>
    <row r="3373" spans="1:17" x14ac:dyDescent="0.2">
      <c r="A3373" t="s">
        <v>918</v>
      </c>
      <c r="B3373" t="s">
        <v>1573</v>
      </c>
      <c r="C3373" t="s">
        <v>6560</v>
      </c>
      <c r="D3373">
        <f t="shared" si="52"/>
        <v>2015</v>
      </c>
      <c r="E3373" t="s">
        <v>24</v>
      </c>
      <c r="F3373">
        <v>11368</v>
      </c>
      <c r="G3373">
        <v>1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 t="s">
        <v>78</v>
      </c>
      <c r="Q3373" t="s">
        <v>1740</v>
      </c>
    </row>
    <row r="3374" spans="1:17" x14ac:dyDescent="0.2">
      <c r="A3374" t="s">
        <v>1115</v>
      </c>
      <c r="C3374" t="s">
        <v>6561</v>
      </c>
      <c r="D3374">
        <f t="shared" si="52"/>
        <v>2019</v>
      </c>
      <c r="E3374" t="s">
        <v>24</v>
      </c>
      <c r="F3374">
        <v>11368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1</v>
      </c>
      <c r="O3374">
        <v>0</v>
      </c>
      <c r="P3374" t="s">
        <v>57</v>
      </c>
      <c r="Q3374" t="s">
        <v>51</v>
      </c>
    </row>
    <row r="3375" spans="1:17" x14ac:dyDescent="0.2">
      <c r="A3375" t="s">
        <v>1573</v>
      </c>
      <c r="B3375" t="s">
        <v>918</v>
      </c>
      <c r="C3375" t="s">
        <v>6562</v>
      </c>
      <c r="D3375">
        <f t="shared" si="52"/>
        <v>2014</v>
      </c>
      <c r="E3375" t="s">
        <v>24</v>
      </c>
      <c r="F3375">
        <v>11368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1</v>
      </c>
      <c r="O3375">
        <v>0</v>
      </c>
      <c r="P3375" t="s">
        <v>164</v>
      </c>
      <c r="Q3375" t="s">
        <v>250</v>
      </c>
    </row>
    <row r="3376" spans="1:17" x14ac:dyDescent="0.2">
      <c r="A3376" t="s">
        <v>1897</v>
      </c>
      <c r="C3376" t="s">
        <v>6563</v>
      </c>
      <c r="D3376">
        <f t="shared" si="52"/>
        <v>2021</v>
      </c>
      <c r="E3376" t="s">
        <v>24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1</v>
      </c>
      <c r="O3376">
        <v>0</v>
      </c>
      <c r="P3376" t="s">
        <v>246</v>
      </c>
      <c r="Q3376" t="s">
        <v>51</v>
      </c>
    </row>
    <row r="3377" spans="1:17" x14ac:dyDescent="0.2">
      <c r="A3377" t="s">
        <v>6502</v>
      </c>
      <c r="C3377" t="s">
        <v>6565</v>
      </c>
      <c r="D3377">
        <f t="shared" si="52"/>
        <v>2022</v>
      </c>
      <c r="E3377" t="s">
        <v>24</v>
      </c>
      <c r="F3377">
        <v>11369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 t="s">
        <v>37</v>
      </c>
      <c r="Q3377" t="s">
        <v>38</v>
      </c>
    </row>
    <row r="3378" spans="1:17" x14ac:dyDescent="0.2">
      <c r="A3378" t="s">
        <v>6567</v>
      </c>
      <c r="C3378" t="s">
        <v>6568</v>
      </c>
      <c r="D3378">
        <f t="shared" si="52"/>
        <v>2022</v>
      </c>
      <c r="E3378" t="s">
        <v>24</v>
      </c>
      <c r="F3378">
        <v>11369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1</v>
      </c>
      <c r="O3378">
        <v>0</v>
      </c>
      <c r="P3378" t="s">
        <v>50</v>
      </c>
      <c r="Q3378" t="s">
        <v>51</v>
      </c>
    </row>
    <row r="3379" spans="1:17" x14ac:dyDescent="0.2">
      <c r="B3379" t="s">
        <v>6570</v>
      </c>
      <c r="C3379" t="s">
        <v>6571</v>
      </c>
      <c r="D3379">
        <f t="shared" si="52"/>
        <v>2022</v>
      </c>
      <c r="E3379" t="s">
        <v>24</v>
      </c>
      <c r="F3379">
        <v>11368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1</v>
      </c>
      <c r="O3379">
        <v>0</v>
      </c>
      <c r="P3379" t="s">
        <v>50</v>
      </c>
      <c r="Q3379" t="s">
        <v>114</v>
      </c>
    </row>
    <row r="3380" spans="1:17" x14ac:dyDescent="0.2">
      <c r="A3380" t="s">
        <v>1115</v>
      </c>
      <c r="C3380" t="s">
        <v>6573</v>
      </c>
      <c r="D3380">
        <f t="shared" si="52"/>
        <v>2021</v>
      </c>
      <c r="E3380" t="s">
        <v>24</v>
      </c>
      <c r="F3380">
        <v>11368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1</v>
      </c>
      <c r="O3380">
        <v>0</v>
      </c>
      <c r="P3380" t="s">
        <v>50</v>
      </c>
      <c r="Q3380" t="s">
        <v>51</v>
      </c>
    </row>
    <row r="3381" spans="1:17" x14ac:dyDescent="0.2">
      <c r="A3381" t="s">
        <v>161</v>
      </c>
      <c r="C3381" t="s">
        <v>2632</v>
      </c>
      <c r="D3381">
        <f t="shared" si="52"/>
        <v>2017</v>
      </c>
      <c r="E3381" t="s">
        <v>24</v>
      </c>
      <c r="F3381">
        <v>11369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1</v>
      </c>
      <c r="O3381">
        <v>0</v>
      </c>
      <c r="P3381" t="s">
        <v>57</v>
      </c>
      <c r="Q3381" t="s">
        <v>43</v>
      </c>
    </row>
    <row r="3382" spans="1:17" x14ac:dyDescent="0.2">
      <c r="A3382" t="s">
        <v>31</v>
      </c>
      <c r="B3382" t="s">
        <v>1002</v>
      </c>
      <c r="C3382" t="s">
        <v>6574</v>
      </c>
      <c r="D3382">
        <f t="shared" si="52"/>
        <v>2014</v>
      </c>
      <c r="E3382" t="s">
        <v>24</v>
      </c>
      <c r="F3382">
        <v>11368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1</v>
      </c>
      <c r="O3382">
        <v>0</v>
      </c>
      <c r="P3382" t="s">
        <v>50</v>
      </c>
      <c r="Q3382" t="s">
        <v>43</v>
      </c>
    </row>
    <row r="3383" spans="1:17" x14ac:dyDescent="0.2">
      <c r="A3383" t="s">
        <v>918</v>
      </c>
      <c r="C3383" t="s">
        <v>6575</v>
      </c>
      <c r="D3383">
        <f t="shared" si="52"/>
        <v>2018</v>
      </c>
      <c r="E3383" t="s">
        <v>24</v>
      </c>
      <c r="F3383">
        <v>11368</v>
      </c>
      <c r="G3383">
        <v>1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 t="s">
        <v>101</v>
      </c>
      <c r="Q3383" t="s">
        <v>187</v>
      </c>
    </row>
    <row r="3384" spans="1:17" x14ac:dyDescent="0.2">
      <c r="A3384" t="s">
        <v>1255</v>
      </c>
      <c r="B3384" t="s">
        <v>46</v>
      </c>
      <c r="C3384" t="s">
        <v>6577</v>
      </c>
      <c r="D3384">
        <f t="shared" si="52"/>
        <v>2013</v>
      </c>
      <c r="E3384" t="s">
        <v>24</v>
      </c>
      <c r="F3384">
        <v>11368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1</v>
      </c>
      <c r="O3384">
        <v>0</v>
      </c>
      <c r="P3384" t="s">
        <v>57</v>
      </c>
      <c r="Q3384" t="s">
        <v>2030</v>
      </c>
    </row>
    <row r="3385" spans="1:17" x14ac:dyDescent="0.2">
      <c r="A3385" t="s">
        <v>1255</v>
      </c>
      <c r="B3385" t="s">
        <v>918</v>
      </c>
      <c r="C3385" t="s">
        <v>6578</v>
      </c>
      <c r="D3385">
        <f t="shared" si="52"/>
        <v>2014</v>
      </c>
      <c r="E3385" t="s">
        <v>24</v>
      </c>
      <c r="F3385">
        <v>11368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1</v>
      </c>
      <c r="O3385">
        <v>0</v>
      </c>
      <c r="P3385" t="s">
        <v>57</v>
      </c>
      <c r="Q3385" t="s">
        <v>83</v>
      </c>
    </row>
    <row r="3386" spans="1:17" x14ac:dyDescent="0.2">
      <c r="A3386" t="s">
        <v>161</v>
      </c>
      <c r="B3386" t="s">
        <v>1002</v>
      </c>
      <c r="C3386" t="s">
        <v>6579</v>
      </c>
      <c r="D3386">
        <f t="shared" si="52"/>
        <v>2016</v>
      </c>
      <c r="E3386" t="s">
        <v>24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1</v>
      </c>
      <c r="O3386">
        <v>0</v>
      </c>
      <c r="P3386" t="s">
        <v>57</v>
      </c>
      <c r="Q3386" t="s">
        <v>43</v>
      </c>
    </row>
    <row r="3387" spans="1:17" x14ac:dyDescent="0.2">
      <c r="A3387" t="s">
        <v>918</v>
      </c>
      <c r="B3387" t="s">
        <v>1573</v>
      </c>
      <c r="C3387" t="s">
        <v>6580</v>
      </c>
      <c r="D3387">
        <f t="shared" si="52"/>
        <v>2013</v>
      </c>
      <c r="E3387" t="s">
        <v>24</v>
      </c>
      <c r="F3387">
        <v>11368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 t="s">
        <v>37</v>
      </c>
      <c r="Q3387" t="s">
        <v>1317</v>
      </c>
    </row>
    <row r="3388" spans="1:17" x14ac:dyDescent="0.2">
      <c r="A3388" t="s">
        <v>1573</v>
      </c>
      <c r="B3388" t="s">
        <v>46</v>
      </c>
      <c r="C3388" t="s">
        <v>6582</v>
      </c>
      <c r="D3388">
        <f t="shared" si="52"/>
        <v>2015</v>
      </c>
      <c r="E3388" t="s">
        <v>24</v>
      </c>
      <c r="F3388">
        <v>11368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1</v>
      </c>
      <c r="O3388">
        <v>0</v>
      </c>
      <c r="P3388" t="s">
        <v>57</v>
      </c>
      <c r="Q3388" t="s">
        <v>83</v>
      </c>
    </row>
    <row r="3389" spans="1:17" x14ac:dyDescent="0.2">
      <c r="A3389" t="s">
        <v>1002</v>
      </c>
      <c r="C3389" t="s">
        <v>6583</v>
      </c>
      <c r="D3389">
        <f t="shared" si="52"/>
        <v>2020</v>
      </c>
      <c r="E3389" t="s">
        <v>24</v>
      </c>
      <c r="G3389">
        <v>1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 t="s">
        <v>101</v>
      </c>
      <c r="Q3389" t="s">
        <v>38</v>
      </c>
    </row>
    <row r="3390" spans="1:17" x14ac:dyDescent="0.2">
      <c r="A3390" t="s">
        <v>5544</v>
      </c>
      <c r="C3390" t="s">
        <v>6584</v>
      </c>
      <c r="D3390">
        <f t="shared" si="52"/>
        <v>2018</v>
      </c>
      <c r="E3390" t="s">
        <v>24</v>
      </c>
      <c r="G3390">
        <v>1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 t="s">
        <v>28</v>
      </c>
      <c r="Q3390" t="s">
        <v>38</v>
      </c>
    </row>
    <row r="3391" spans="1:17" x14ac:dyDescent="0.2">
      <c r="A3391" t="s">
        <v>1565</v>
      </c>
      <c r="C3391" t="s">
        <v>6585</v>
      </c>
      <c r="D3391">
        <f t="shared" si="52"/>
        <v>2019</v>
      </c>
      <c r="E3391" t="s">
        <v>24</v>
      </c>
      <c r="G3391">
        <v>1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 t="s">
        <v>101</v>
      </c>
      <c r="Q3391" t="s">
        <v>602</v>
      </c>
    </row>
    <row r="3392" spans="1:17" x14ac:dyDescent="0.2">
      <c r="B3392" t="s">
        <v>6587</v>
      </c>
      <c r="C3392" t="s">
        <v>6588</v>
      </c>
      <c r="D3392">
        <f t="shared" si="52"/>
        <v>2019</v>
      </c>
      <c r="E3392" t="s">
        <v>24</v>
      </c>
      <c r="F3392">
        <v>11368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 t="s">
        <v>170</v>
      </c>
      <c r="Q3392" t="s">
        <v>171</v>
      </c>
    </row>
    <row r="3393" spans="1:17" x14ac:dyDescent="0.2">
      <c r="A3393" t="s">
        <v>1565</v>
      </c>
      <c r="B3393" t="s">
        <v>4359</v>
      </c>
      <c r="C3393" t="s">
        <v>6590</v>
      </c>
      <c r="D3393">
        <f t="shared" si="52"/>
        <v>2015</v>
      </c>
      <c r="E3393" t="s">
        <v>24</v>
      </c>
      <c r="F3393">
        <v>11368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 t="s">
        <v>4264</v>
      </c>
      <c r="Q3393" t="s">
        <v>34</v>
      </c>
    </row>
    <row r="3394" spans="1:17" x14ac:dyDescent="0.2">
      <c r="A3394" t="s">
        <v>6538</v>
      </c>
      <c r="C3394" t="s">
        <v>6592</v>
      </c>
      <c r="D3394">
        <f t="shared" si="52"/>
        <v>2019</v>
      </c>
      <c r="E3394" t="s">
        <v>24</v>
      </c>
      <c r="F3394">
        <v>11368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1</v>
      </c>
      <c r="O3394">
        <v>0</v>
      </c>
      <c r="P3394" t="s">
        <v>57</v>
      </c>
      <c r="Q3394" t="s">
        <v>114</v>
      </c>
    </row>
    <row r="3395" spans="1:17" x14ac:dyDescent="0.2">
      <c r="A3395" t="s">
        <v>1255</v>
      </c>
      <c r="B3395" t="s">
        <v>1997</v>
      </c>
      <c r="C3395" t="s">
        <v>6593</v>
      </c>
      <c r="D3395">
        <f t="shared" ref="D3395:D3458" si="53">VALUE(LEFT(C3395,4))</f>
        <v>2013</v>
      </c>
      <c r="E3395" t="s">
        <v>24</v>
      </c>
      <c r="F3395">
        <v>11368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1</v>
      </c>
      <c r="O3395">
        <v>0</v>
      </c>
      <c r="P3395" t="s">
        <v>42</v>
      </c>
      <c r="Q3395" t="s">
        <v>83</v>
      </c>
    </row>
    <row r="3396" spans="1:17" x14ac:dyDescent="0.2">
      <c r="A3396" t="s">
        <v>935</v>
      </c>
      <c r="B3396" t="s">
        <v>1997</v>
      </c>
      <c r="C3396" t="s">
        <v>6595</v>
      </c>
      <c r="D3396">
        <f t="shared" si="53"/>
        <v>2013</v>
      </c>
      <c r="E3396" t="s">
        <v>24</v>
      </c>
      <c r="F3396">
        <v>11368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 t="s">
        <v>598</v>
      </c>
      <c r="Q3396" t="s">
        <v>34</v>
      </c>
    </row>
    <row r="3397" spans="1:17" x14ac:dyDescent="0.2">
      <c r="C3397" t="s">
        <v>6597</v>
      </c>
      <c r="D3397">
        <f t="shared" si="53"/>
        <v>2016</v>
      </c>
      <c r="E3397" t="s">
        <v>24</v>
      </c>
      <c r="F3397">
        <v>11368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1</v>
      </c>
      <c r="O3397">
        <v>0</v>
      </c>
      <c r="P3397" t="s">
        <v>57</v>
      </c>
      <c r="Q3397" t="s">
        <v>1066</v>
      </c>
    </row>
    <row r="3398" spans="1:17" x14ac:dyDescent="0.2">
      <c r="A3398" t="s">
        <v>1565</v>
      </c>
      <c r="C3398" t="s">
        <v>6598</v>
      </c>
      <c r="D3398">
        <f t="shared" si="53"/>
        <v>2020</v>
      </c>
      <c r="E3398" t="s">
        <v>24</v>
      </c>
      <c r="F3398">
        <v>11368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 t="s">
        <v>1800</v>
      </c>
      <c r="Q3398" t="s">
        <v>187</v>
      </c>
    </row>
    <row r="3399" spans="1:17" x14ac:dyDescent="0.2">
      <c r="A3399" t="s">
        <v>1002</v>
      </c>
      <c r="C3399" t="s">
        <v>6599</v>
      </c>
      <c r="D3399">
        <f t="shared" si="53"/>
        <v>2020</v>
      </c>
      <c r="E3399" t="s">
        <v>24</v>
      </c>
      <c r="F3399">
        <v>11368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 t="s">
        <v>101</v>
      </c>
      <c r="Q3399" t="s">
        <v>71</v>
      </c>
    </row>
    <row r="3400" spans="1:17" x14ac:dyDescent="0.2">
      <c r="A3400" t="s">
        <v>919</v>
      </c>
      <c r="C3400" t="s">
        <v>6600</v>
      </c>
      <c r="D3400">
        <f t="shared" si="53"/>
        <v>2020</v>
      </c>
      <c r="E3400" t="s">
        <v>24</v>
      </c>
      <c r="F3400">
        <v>11368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1</v>
      </c>
      <c r="O3400">
        <v>0</v>
      </c>
      <c r="P3400" t="s">
        <v>50</v>
      </c>
      <c r="Q3400" t="s">
        <v>114</v>
      </c>
    </row>
    <row r="3401" spans="1:17" x14ac:dyDescent="0.2">
      <c r="A3401" t="s">
        <v>1255</v>
      </c>
      <c r="C3401" t="s">
        <v>6601</v>
      </c>
      <c r="D3401">
        <f t="shared" si="53"/>
        <v>2020</v>
      </c>
      <c r="E3401" t="s">
        <v>24</v>
      </c>
      <c r="F3401">
        <v>11368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1</v>
      </c>
      <c r="O3401">
        <v>0</v>
      </c>
      <c r="Q3401" t="s">
        <v>51</v>
      </c>
    </row>
    <row r="3402" spans="1:17" x14ac:dyDescent="0.2">
      <c r="A3402" t="s">
        <v>1265</v>
      </c>
      <c r="C3402" t="s">
        <v>6602</v>
      </c>
      <c r="D3402">
        <f t="shared" si="53"/>
        <v>2021</v>
      </c>
      <c r="E3402" t="s">
        <v>24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1</v>
      </c>
      <c r="O3402">
        <v>0</v>
      </c>
      <c r="P3402" t="s">
        <v>42</v>
      </c>
      <c r="Q3402" t="s">
        <v>146</v>
      </c>
    </row>
    <row r="3403" spans="1:17" x14ac:dyDescent="0.2">
      <c r="B3403" t="s">
        <v>6603</v>
      </c>
      <c r="C3403" t="s">
        <v>6604</v>
      </c>
      <c r="D3403">
        <f t="shared" si="53"/>
        <v>2016</v>
      </c>
      <c r="E3403" t="s">
        <v>24</v>
      </c>
      <c r="F3403">
        <v>11368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2</v>
      </c>
      <c r="M3403">
        <v>0</v>
      </c>
      <c r="N3403">
        <v>2</v>
      </c>
      <c r="O3403">
        <v>0</v>
      </c>
      <c r="P3403" t="s">
        <v>57</v>
      </c>
      <c r="Q3403" t="s">
        <v>71</v>
      </c>
    </row>
    <row r="3404" spans="1:17" x14ac:dyDescent="0.2">
      <c r="A3404" t="s">
        <v>5544</v>
      </c>
      <c r="C3404" t="s">
        <v>6605</v>
      </c>
      <c r="D3404">
        <f t="shared" si="53"/>
        <v>2016</v>
      </c>
      <c r="E3404" t="s">
        <v>24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1</v>
      </c>
      <c r="O3404">
        <v>0</v>
      </c>
      <c r="P3404" t="s">
        <v>57</v>
      </c>
      <c r="Q3404" t="s">
        <v>43</v>
      </c>
    </row>
    <row r="3405" spans="1:17" x14ac:dyDescent="0.2">
      <c r="A3405" t="s">
        <v>1897</v>
      </c>
      <c r="C3405" t="s">
        <v>6606</v>
      </c>
      <c r="D3405">
        <f t="shared" si="53"/>
        <v>2022</v>
      </c>
      <c r="E3405" t="s">
        <v>24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2</v>
      </c>
      <c r="M3405">
        <v>0</v>
      </c>
      <c r="N3405">
        <v>2</v>
      </c>
      <c r="O3405">
        <v>0</v>
      </c>
      <c r="P3405" t="s">
        <v>50</v>
      </c>
      <c r="Q3405" t="s">
        <v>114</v>
      </c>
    </row>
    <row r="3406" spans="1:17" x14ac:dyDescent="0.2">
      <c r="B3406" t="s">
        <v>6608</v>
      </c>
      <c r="C3406" t="s">
        <v>6609</v>
      </c>
      <c r="D3406">
        <f t="shared" si="53"/>
        <v>2022</v>
      </c>
      <c r="E3406" t="s">
        <v>24</v>
      </c>
      <c r="F3406">
        <v>11368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1</v>
      </c>
      <c r="O3406">
        <v>0</v>
      </c>
      <c r="P3406" t="s">
        <v>42</v>
      </c>
      <c r="Q3406" t="s">
        <v>175</v>
      </c>
    </row>
    <row r="3407" spans="1:17" x14ac:dyDescent="0.2">
      <c r="B3407" t="s">
        <v>6611</v>
      </c>
      <c r="C3407" t="s">
        <v>6612</v>
      </c>
      <c r="D3407">
        <f t="shared" si="53"/>
        <v>2022</v>
      </c>
      <c r="E3407" t="s">
        <v>24</v>
      </c>
      <c r="F3407">
        <v>11368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1</v>
      </c>
      <c r="O3407">
        <v>0</v>
      </c>
      <c r="P3407" t="s">
        <v>57</v>
      </c>
      <c r="Q3407" t="s">
        <v>51</v>
      </c>
    </row>
    <row r="3408" spans="1:17" x14ac:dyDescent="0.2">
      <c r="B3408" t="s">
        <v>6614</v>
      </c>
      <c r="C3408" t="s">
        <v>6615</v>
      </c>
      <c r="D3408">
        <f t="shared" si="53"/>
        <v>2022</v>
      </c>
      <c r="E3408" t="s">
        <v>24</v>
      </c>
      <c r="F3408">
        <v>11368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 t="s">
        <v>78</v>
      </c>
      <c r="Q3408" t="s">
        <v>92</v>
      </c>
    </row>
    <row r="3409" spans="1:17" x14ac:dyDescent="0.2">
      <c r="B3409" t="s">
        <v>6617</v>
      </c>
      <c r="C3409" t="s">
        <v>6618</v>
      </c>
      <c r="D3409">
        <f t="shared" si="53"/>
        <v>2022</v>
      </c>
      <c r="E3409" t="s">
        <v>24</v>
      </c>
      <c r="F3409">
        <v>11368</v>
      </c>
      <c r="G3409">
        <v>1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</v>
      </c>
      <c r="O3409">
        <v>0</v>
      </c>
      <c r="P3409" t="s">
        <v>37</v>
      </c>
      <c r="Q3409" t="s">
        <v>6038</v>
      </c>
    </row>
    <row r="3410" spans="1:17" x14ac:dyDescent="0.2">
      <c r="A3410" t="s">
        <v>6538</v>
      </c>
      <c r="C3410" t="s">
        <v>6619</v>
      </c>
      <c r="D3410">
        <f t="shared" si="53"/>
        <v>2023</v>
      </c>
      <c r="E3410" t="s">
        <v>24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1</v>
      </c>
      <c r="O3410">
        <v>0</v>
      </c>
      <c r="P3410" t="s">
        <v>42</v>
      </c>
      <c r="Q3410" t="s">
        <v>146</v>
      </c>
    </row>
    <row r="3411" spans="1:17" x14ac:dyDescent="0.2">
      <c r="A3411" t="s">
        <v>1565</v>
      </c>
      <c r="C3411" t="s">
        <v>6620</v>
      </c>
      <c r="D3411">
        <f t="shared" si="53"/>
        <v>2020</v>
      </c>
      <c r="E3411" t="s">
        <v>24</v>
      </c>
      <c r="F3411">
        <v>11368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 t="s">
        <v>60</v>
      </c>
      <c r="Q3411" t="s">
        <v>187</v>
      </c>
    </row>
    <row r="3412" spans="1:17" x14ac:dyDescent="0.2">
      <c r="A3412" t="s">
        <v>1897</v>
      </c>
      <c r="B3412" t="s">
        <v>919</v>
      </c>
      <c r="C3412" t="s">
        <v>6622</v>
      </c>
      <c r="D3412">
        <f t="shared" si="53"/>
        <v>2014</v>
      </c>
      <c r="E3412" t="s">
        <v>24</v>
      </c>
      <c r="F3412">
        <v>11368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1</v>
      </c>
      <c r="O3412">
        <v>0</v>
      </c>
      <c r="P3412" t="s">
        <v>57</v>
      </c>
      <c r="Q3412" t="s">
        <v>83</v>
      </c>
    </row>
    <row r="3413" spans="1:17" x14ac:dyDescent="0.2">
      <c r="B3413" t="s">
        <v>6623</v>
      </c>
      <c r="C3413" t="s">
        <v>6624</v>
      </c>
      <c r="D3413">
        <f t="shared" si="53"/>
        <v>2021</v>
      </c>
      <c r="E3413" t="s">
        <v>24</v>
      </c>
      <c r="F3413">
        <v>11368</v>
      </c>
      <c r="G3413">
        <v>1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 t="s">
        <v>57</v>
      </c>
      <c r="Q3413" t="s">
        <v>71</v>
      </c>
    </row>
    <row r="3414" spans="1:17" x14ac:dyDescent="0.2">
      <c r="A3414" t="s">
        <v>1255</v>
      </c>
      <c r="B3414" t="s">
        <v>125</v>
      </c>
      <c r="C3414" t="s">
        <v>6626</v>
      </c>
      <c r="D3414">
        <f t="shared" si="53"/>
        <v>2016</v>
      </c>
      <c r="E3414" t="s">
        <v>24</v>
      </c>
      <c r="F3414">
        <v>11368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1</v>
      </c>
      <c r="O3414">
        <v>0</v>
      </c>
      <c r="P3414" t="s">
        <v>57</v>
      </c>
      <c r="Q3414" t="s">
        <v>43</v>
      </c>
    </row>
    <row r="3415" spans="1:17" x14ac:dyDescent="0.2">
      <c r="A3415" t="s">
        <v>5544</v>
      </c>
      <c r="C3415" t="s">
        <v>6627</v>
      </c>
      <c r="D3415">
        <f t="shared" si="53"/>
        <v>2020</v>
      </c>
      <c r="E3415" t="s">
        <v>24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 t="s">
        <v>101</v>
      </c>
      <c r="Q3415" t="s">
        <v>38</v>
      </c>
    </row>
    <row r="3416" spans="1:17" x14ac:dyDescent="0.2">
      <c r="A3416" t="s">
        <v>919</v>
      </c>
      <c r="C3416" t="s">
        <v>6628</v>
      </c>
      <c r="D3416">
        <f t="shared" si="53"/>
        <v>2018</v>
      </c>
      <c r="E3416" t="s">
        <v>24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1</v>
      </c>
      <c r="O3416">
        <v>0</v>
      </c>
      <c r="P3416" t="s">
        <v>50</v>
      </c>
    </row>
    <row r="3417" spans="1:17" x14ac:dyDescent="0.2">
      <c r="A3417" t="s">
        <v>1997</v>
      </c>
      <c r="C3417" t="s">
        <v>6629</v>
      </c>
      <c r="D3417">
        <f t="shared" si="53"/>
        <v>2022</v>
      </c>
      <c r="E3417" t="s">
        <v>24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1</v>
      </c>
      <c r="O3417">
        <v>0</v>
      </c>
      <c r="P3417" t="s">
        <v>50</v>
      </c>
      <c r="Q3417" t="s">
        <v>51</v>
      </c>
    </row>
    <row r="3418" spans="1:17" x14ac:dyDescent="0.2">
      <c r="B3418" t="s">
        <v>6623</v>
      </c>
      <c r="C3418" t="s">
        <v>6630</v>
      </c>
      <c r="D3418">
        <f t="shared" si="53"/>
        <v>2021</v>
      </c>
      <c r="E3418" t="s">
        <v>24</v>
      </c>
      <c r="F3418">
        <v>11368</v>
      </c>
      <c r="G3418">
        <v>1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 t="s">
        <v>101</v>
      </c>
      <c r="Q3418" t="s">
        <v>38</v>
      </c>
    </row>
    <row r="3419" spans="1:17" x14ac:dyDescent="0.2">
      <c r="C3419" t="s">
        <v>6632</v>
      </c>
      <c r="D3419">
        <f t="shared" si="53"/>
        <v>2014</v>
      </c>
      <c r="E3419" t="s">
        <v>24</v>
      </c>
      <c r="F3419">
        <v>11368</v>
      </c>
      <c r="G3419">
        <v>1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 t="s">
        <v>1800</v>
      </c>
      <c r="Q3419" t="s">
        <v>34</v>
      </c>
    </row>
    <row r="3420" spans="1:17" x14ac:dyDescent="0.2">
      <c r="B3420" t="s">
        <v>6634</v>
      </c>
      <c r="C3420" t="s">
        <v>6635</v>
      </c>
      <c r="D3420">
        <f t="shared" si="53"/>
        <v>2022</v>
      </c>
      <c r="E3420" t="s">
        <v>24</v>
      </c>
      <c r="F3420">
        <v>11368</v>
      </c>
      <c r="G3420">
        <v>1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 t="s">
        <v>101</v>
      </c>
      <c r="Q3420" t="s">
        <v>187</v>
      </c>
    </row>
    <row r="3421" spans="1:17" x14ac:dyDescent="0.2">
      <c r="A3421" t="s">
        <v>1074</v>
      </c>
      <c r="B3421" t="s">
        <v>1565</v>
      </c>
      <c r="C3421" t="s">
        <v>6636</v>
      </c>
      <c r="D3421">
        <f t="shared" si="53"/>
        <v>2014</v>
      </c>
      <c r="E3421" t="s">
        <v>24</v>
      </c>
      <c r="F3421">
        <v>11368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 t="s">
        <v>1632</v>
      </c>
      <c r="Q3421" t="s">
        <v>5314</v>
      </c>
    </row>
    <row r="3422" spans="1:17" x14ac:dyDescent="0.2">
      <c r="A3422" t="s">
        <v>919</v>
      </c>
      <c r="C3422" t="s">
        <v>6638</v>
      </c>
      <c r="D3422">
        <f t="shared" si="53"/>
        <v>2018</v>
      </c>
      <c r="E3422" t="s">
        <v>24</v>
      </c>
      <c r="F3422">
        <v>11368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 t="s">
        <v>91</v>
      </c>
      <c r="Q3422" t="s">
        <v>187</v>
      </c>
    </row>
    <row r="3423" spans="1:17" x14ac:dyDescent="0.2">
      <c r="B3423" t="s">
        <v>6639</v>
      </c>
      <c r="C3423" t="s">
        <v>6640</v>
      </c>
      <c r="D3423">
        <f t="shared" si="53"/>
        <v>2017</v>
      </c>
      <c r="E3423" t="s">
        <v>24</v>
      </c>
      <c r="F3423">
        <v>11368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 t="s">
        <v>37</v>
      </c>
      <c r="Q3423" t="s">
        <v>79</v>
      </c>
    </row>
    <row r="3424" spans="1:17" x14ac:dyDescent="0.2">
      <c r="A3424" t="s">
        <v>1074</v>
      </c>
      <c r="C3424" t="s">
        <v>6641</v>
      </c>
      <c r="D3424">
        <f t="shared" si="53"/>
        <v>2022</v>
      </c>
      <c r="E3424" t="s">
        <v>24</v>
      </c>
      <c r="F3424">
        <v>11368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1</v>
      </c>
      <c r="O3424">
        <v>0</v>
      </c>
      <c r="P3424" t="s">
        <v>50</v>
      </c>
      <c r="Q3424" t="s">
        <v>146</v>
      </c>
    </row>
    <row r="3425" spans="1:17" x14ac:dyDescent="0.2">
      <c r="A3425" t="s">
        <v>125</v>
      </c>
      <c r="C3425" t="s">
        <v>6642</v>
      </c>
      <c r="D3425">
        <f t="shared" si="53"/>
        <v>2020</v>
      </c>
      <c r="E3425" t="s">
        <v>24</v>
      </c>
      <c r="F3425">
        <v>11368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1</v>
      </c>
      <c r="O3425">
        <v>0</v>
      </c>
      <c r="P3425" t="s">
        <v>42</v>
      </c>
      <c r="Q3425" t="s">
        <v>114</v>
      </c>
    </row>
    <row r="3426" spans="1:17" x14ac:dyDescent="0.2">
      <c r="B3426" t="s">
        <v>6644</v>
      </c>
      <c r="C3426" t="s">
        <v>6645</v>
      </c>
      <c r="D3426">
        <f t="shared" si="53"/>
        <v>2021</v>
      </c>
      <c r="E3426" t="s">
        <v>24</v>
      </c>
      <c r="F3426">
        <v>11368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 t="s">
        <v>101</v>
      </c>
      <c r="Q3426" t="s">
        <v>71</v>
      </c>
    </row>
    <row r="3427" spans="1:17" x14ac:dyDescent="0.2">
      <c r="A3427" t="s">
        <v>6538</v>
      </c>
      <c r="C3427" t="s">
        <v>6647</v>
      </c>
      <c r="D3427">
        <f t="shared" si="53"/>
        <v>2021</v>
      </c>
      <c r="E3427" t="s">
        <v>24</v>
      </c>
      <c r="F3427">
        <v>11368</v>
      </c>
      <c r="G3427">
        <v>1</v>
      </c>
      <c r="H3427">
        <v>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</v>
      </c>
      <c r="O3427">
        <v>0</v>
      </c>
      <c r="P3427" t="s">
        <v>78</v>
      </c>
      <c r="Q3427" t="s">
        <v>38</v>
      </c>
    </row>
    <row r="3428" spans="1:17" x14ac:dyDescent="0.2">
      <c r="A3428" t="s">
        <v>1565</v>
      </c>
      <c r="C3428" t="s">
        <v>6648</v>
      </c>
      <c r="D3428">
        <f t="shared" si="53"/>
        <v>2018</v>
      </c>
      <c r="E3428" t="s">
        <v>24</v>
      </c>
      <c r="F3428">
        <v>11368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1</v>
      </c>
      <c r="O3428">
        <v>0</v>
      </c>
    </row>
    <row r="3429" spans="1:17" x14ac:dyDescent="0.2">
      <c r="A3429" t="s">
        <v>1002</v>
      </c>
      <c r="C3429" t="s">
        <v>6649</v>
      </c>
      <c r="D3429">
        <f t="shared" si="53"/>
        <v>2023</v>
      </c>
      <c r="E3429" t="s">
        <v>24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1</v>
      </c>
      <c r="O3429">
        <v>0</v>
      </c>
      <c r="P3429" t="s">
        <v>50</v>
      </c>
      <c r="Q3429" t="s">
        <v>114</v>
      </c>
    </row>
    <row r="3430" spans="1:17" x14ac:dyDescent="0.2">
      <c r="B3430" t="s">
        <v>6651</v>
      </c>
      <c r="C3430" t="s">
        <v>6652</v>
      </c>
      <c r="D3430">
        <f t="shared" si="53"/>
        <v>2023</v>
      </c>
      <c r="E3430" t="s">
        <v>24</v>
      </c>
      <c r="F3430">
        <v>11368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1</v>
      </c>
      <c r="O3430">
        <v>0</v>
      </c>
      <c r="P3430" t="s">
        <v>50</v>
      </c>
      <c r="Q3430" t="s">
        <v>51</v>
      </c>
    </row>
    <row r="3431" spans="1:17" x14ac:dyDescent="0.2">
      <c r="B3431" t="s">
        <v>6654</v>
      </c>
      <c r="C3431" t="s">
        <v>6655</v>
      </c>
      <c r="D3431">
        <f t="shared" si="53"/>
        <v>2021</v>
      </c>
      <c r="E3431" t="s">
        <v>24</v>
      </c>
      <c r="F3431">
        <v>11368</v>
      </c>
      <c r="G3431">
        <v>1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 t="s">
        <v>101</v>
      </c>
      <c r="Q3431" t="s">
        <v>171</v>
      </c>
    </row>
    <row r="3432" spans="1:17" x14ac:dyDescent="0.2">
      <c r="B3432" t="s">
        <v>6654</v>
      </c>
      <c r="C3432" t="s">
        <v>6656</v>
      </c>
      <c r="D3432">
        <f t="shared" si="53"/>
        <v>2023</v>
      </c>
      <c r="E3432" t="s">
        <v>24</v>
      </c>
      <c r="F3432">
        <v>11368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1</v>
      </c>
      <c r="O3432">
        <v>0</v>
      </c>
      <c r="P3432" t="s">
        <v>101</v>
      </c>
      <c r="Q3432" t="s">
        <v>655</v>
      </c>
    </row>
    <row r="3433" spans="1:17" x14ac:dyDescent="0.2">
      <c r="A3433" t="s">
        <v>5213</v>
      </c>
      <c r="C3433" t="s">
        <v>6657</v>
      </c>
      <c r="D3433">
        <f t="shared" si="53"/>
        <v>2018</v>
      </c>
      <c r="E3433" t="s">
        <v>24</v>
      </c>
      <c r="F3433">
        <v>11368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1</v>
      </c>
      <c r="O3433">
        <v>0</v>
      </c>
      <c r="P3433" t="s">
        <v>50</v>
      </c>
      <c r="Q3433" t="s">
        <v>51</v>
      </c>
    </row>
    <row r="3434" spans="1:17" x14ac:dyDescent="0.2">
      <c r="A3434" t="s">
        <v>2180</v>
      </c>
      <c r="B3434" t="s">
        <v>5213</v>
      </c>
      <c r="C3434" t="s">
        <v>6658</v>
      </c>
      <c r="D3434">
        <f t="shared" si="53"/>
        <v>2014</v>
      </c>
      <c r="E3434" t="s">
        <v>24</v>
      </c>
      <c r="F3434">
        <v>11368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 t="s">
        <v>53</v>
      </c>
      <c r="Q3434" t="s">
        <v>34</v>
      </c>
    </row>
    <row r="3435" spans="1:17" x14ac:dyDescent="0.2">
      <c r="A3435" t="s">
        <v>5463</v>
      </c>
      <c r="B3435" t="s">
        <v>1997</v>
      </c>
      <c r="C3435" t="s">
        <v>6660</v>
      </c>
      <c r="D3435">
        <f t="shared" si="53"/>
        <v>2013</v>
      </c>
      <c r="E3435" t="s">
        <v>24</v>
      </c>
      <c r="F3435">
        <v>11373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 t="s">
        <v>2493</v>
      </c>
      <c r="Q3435" t="s">
        <v>34</v>
      </c>
    </row>
    <row r="3436" spans="1:17" x14ac:dyDescent="0.2">
      <c r="A3436" t="s">
        <v>5213</v>
      </c>
      <c r="B3436" t="s">
        <v>5463</v>
      </c>
      <c r="C3436" t="s">
        <v>6662</v>
      </c>
      <c r="D3436">
        <f t="shared" si="53"/>
        <v>2014</v>
      </c>
      <c r="E3436" t="s">
        <v>24</v>
      </c>
      <c r="F3436">
        <v>11373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 t="s">
        <v>33</v>
      </c>
      <c r="Q3436" t="s">
        <v>34</v>
      </c>
    </row>
    <row r="3437" spans="1:17" x14ac:dyDescent="0.2">
      <c r="B3437" t="s">
        <v>6664</v>
      </c>
      <c r="C3437" t="s">
        <v>6665</v>
      </c>
      <c r="D3437">
        <f t="shared" si="53"/>
        <v>2020</v>
      </c>
      <c r="E3437" t="s">
        <v>24</v>
      </c>
      <c r="F3437">
        <v>11373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1</v>
      </c>
      <c r="O3437">
        <v>0</v>
      </c>
      <c r="P3437" t="s">
        <v>42</v>
      </c>
      <c r="Q3437" t="s">
        <v>2946</v>
      </c>
    </row>
    <row r="3438" spans="1:17" x14ac:dyDescent="0.2">
      <c r="B3438" t="s">
        <v>6667</v>
      </c>
      <c r="C3438" t="s">
        <v>6668</v>
      </c>
      <c r="D3438">
        <f t="shared" si="53"/>
        <v>2020</v>
      </c>
      <c r="E3438" t="s">
        <v>24</v>
      </c>
      <c r="F3438">
        <v>11368</v>
      </c>
      <c r="G3438">
        <v>1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 t="s">
        <v>37</v>
      </c>
      <c r="Q3438" t="s">
        <v>71</v>
      </c>
    </row>
    <row r="3439" spans="1:17" x14ac:dyDescent="0.2">
      <c r="B3439" t="s">
        <v>6670</v>
      </c>
      <c r="C3439" t="s">
        <v>6671</v>
      </c>
      <c r="D3439">
        <f t="shared" si="53"/>
        <v>2021</v>
      </c>
      <c r="E3439" t="s">
        <v>24</v>
      </c>
      <c r="F3439">
        <v>11368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 t="s">
        <v>2021</v>
      </c>
      <c r="Q3439" t="s">
        <v>692</v>
      </c>
    </row>
    <row r="3440" spans="1:17" x14ac:dyDescent="0.2">
      <c r="A3440" t="s">
        <v>280</v>
      </c>
      <c r="C3440" t="s">
        <v>6673</v>
      </c>
      <c r="D3440">
        <f t="shared" si="53"/>
        <v>2018</v>
      </c>
      <c r="E3440" t="s">
        <v>24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1</v>
      </c>
      <c r="O3440">
        <v>0</v>
      </c>
      <c r="P3440" t="s">
        <v>42</v>
      </c>
      <c r="Q3440" t="s">
        <v>114</v>
      </c>
    </row>
    <row r="3441" spans="1:17" x14ac:dyDescent="0.2">
      <c r="A3441" t="s">
        <v>893</v>
      </c>
      <c r="C3441" t="s">
        <v>6675</v>
      </c>
      <c r="D3441">
        <f t="shared" si="53"/>
        <v>2022</v>
      </c>
      <c r="E3441" t="s">
        <v>24</v>
      </c>
      <c r="F3441">
        <v>11373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 t="s">
        <v>2170</v>
      </c>
      <c r="Q3441" t="s">
        <v>71</v>
      </c>
    </row>
    <row r="3442" spans="1:17" x14ac:dyDescent="0.2">
      <c r="A3442" t="s">
        <v>2180</v>
      </c>
      <c r="C3442" t="s">
        <v>6677</v>
      </c>
      <c r="D3442">
        <f t="shared" si="53"/>
        <v>2020</v>
      </c>
      <c r="E3442" t="s">
        <v>24</v>
      </c>
      <c r="F3442">
        <v>11368</v>
      </c>
      <c r="G3442">
        <v>1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 t="s">
        <v>60</v>
      </c>
      <c r="Q3442" t="s">
        <v>471</v>
      </c>
    </row>
    <row r="3443" spans="1:17" x14ac:dyDescent="0.2">
      <c r="A3443" t="s">
        <v>2180</v>
      </c>
      <c r="B3443" t="s">
        <v>4359</v>
      </c>
      <c r="C3443" t="s">
        <v>6679</v>
      </c>
      <c r="D3443">
        <f t="shared" si="53"/>
        <v>2014</v>
      </c>
      <c r="E3443" t="s">
        <v>24</v>
      </c>
      <c r="F3443">
        <v>11368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 t="s">
        <v>53</v>
      </c>
      <c r="Q3443" t="s">
        <v>34</v>
      </c>
    </row>
    <row r="3444" spans="1:17" x14ac:dyDescent="0.2">
      <c r="A3444" t="s">
        <v>280</v>
      </c>
      <c r="C3444" t="s">
        <v>6680</v>
      </c>
      <c r="D3444">
        <f t="shared" si="53"/>
        <v>2021</v>
      </c>
      <c r="E3444" t="s">
        <v>24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1</v>
      </c>
      <c r="O3444">
        <v>0</v>
      </c>
      <c r="P3444" t="s">
        <v>42</v>
      </c>
      <c r="Q3444" t="s">
        <v>51</v>
      </c>
    </row>
    <row r="3445" spans="1:17" x14ac:dyDescent="0.2">
      <c r="B3445" t="s">
        <v>6682</v>
      </c>
      <c r="C3445" t="s">
        <v>6683</v>
      </c>
      <c r="D3445">
        <f t="shared" si="53"/>
        <v>2021</v>
      </c>
      <c r="E3445" t="s">
        <v>24</v>
      </c>
      <c r="F3445">
        <v>11368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 t="s">
        <v>101</v>
      </c>
      <c r="Q3445" t="s">
        <v>6684</v>
      </c>
    </row>
    <row r="3446" spans="1:17" x14ac:dyDescent="0.2">
      <c r="A3446" t="s">
        <v>1074</v>
      </c>
      <c r="C3446" t="s">
        <v>6686</v>
      </c>
      <c r="D3446">
        <f t="shared" si="53"/>
        <v>2019</v>
      </c>
      <c r="E3446" t="s">
        <v>24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1</v>
      </c>
      <c r="O3446">
        <v>0</v>
      </c>
      <c r="P3446" t="s">
        <v>57</v>
      </c>
      <c r="Q3446" t="s">
        <v>51</v>
      </c>
    </row>
    <row r="3447" spans="1:17" x14ac:dyDescent="0.2">
      <c r="A3447" t="s">
        <v>280</v>
      </c>
      <c r="C3447" t="s">
        <v>6687</v>
      </c>
      <c r="D3447">
        <f t="shared" si="53"/>
        <v>2018</v>
      </c>
      <c r="E3447" t="s">
        <v>24</v>
      </c>
      <c r="G3447">
        <v>1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 t="s">
        <v>91</v>
      </c>
      <c r="Q3447" t="s">
        <v>187</v>
      </c>
    </row>
    <row r="3448" spans="1:17" x14ac:dyDescent="0.2">
      <c r="A3448" t="s">
        <v>1997</v>
      </c>
      <c r="C3448" t="s">
        <v>6688</v>
      </c>
      <c r="D3448">
        <f t="shared" si="53"/>
        <v>2019</v>
      </c>
      <c r="E3448" t="s">
        <v>24</v>
      </c>
      <c r="F3448">
        <v>11373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 t="s">
        <v>91</v>
      </c>
      <c r="Q3448" t="s">
        <v>122</v>
      </c>
    </row>
    <row r="3449" spans="1:17" x14ac:dyDescent="0.2">
      <c r="A3449" t="s">
        <v>5213</v>
      </c>
      <c r="C3449" t="s">
        <v>6689</v>
      </c>
      <c r="D3449">
        <f t="shared" si="53"/>
        <v>2016</v>
      </c>
      <c r="E3449" t="s">
        <v>24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1</v>
      </c>
      <c r="O3449">
        <v>0</v>
      </c>
      <c r="P3449" t="s">
        <v>940</v>
      </c>
    </row>
    <row r="3450" spans="1:17" x14ac:dyDescent="0.2">
      <c r="A3450" t="s">
        <v>2180</v>
      </c>
      <c r="C3450" t="s">
        <v>6690</v>
      </c>
      <c r="D3450">
        <f t="shared" si="53"/>
        <v>2022</v>
      </c>
      <c r="E3450" t="s">
        <v>24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1</v>
      </c>
      <c r="O3450">
        <v>0</v>
      </c>
      <c r="P3450" t="s">
        <v>101</v>
      </c>
      <c r="Q3450" t="s">
        <v>3103</v>
      </c>
    </row>
    <row r="3451" spans="1:17" x14ac:dyDescent="0.2">
      <c r="A3451" t="s">
        <v>6518</v>
      </c>
      <c r="C3451" t="s">
        <v>6691</v>
      </c>
      <c r="D3451">
        <f t="shared" si="53"/>
        <v>2023</v>
      </c>
      <c r="E3451" t="s">
        <v>24</v>
      </c>
      <c r="F3451">
        <v>11368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 t="s">
        <v>2162</v>
      </c>
      <c r="Q3451" t="s">
        <v>38</v>
      </c>
    </row>
    <row r="3452" spans="1:17" x14ac:dyDescent="0.2">
      <c r="A3452" t="s">
        <v>6518</v>
      </c>
      <c r="C3452" t="s">
        <v>6693</v>
      </c>
      <c r="D3452">
        <f t="shared" si="53"/>
        <v>2023</v>
      </c>
      <c r="E3452" t="s">
        <v>24</v>
      </c>
      <c r="F3452">
        <v>11368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1</v>
      </c>
      <c r="O3452">
        <v>0</v>
      </c>
      <c r="P3452" t="s">
        <v>42</v>
      </c>
      <c r="Q3452" t="s">
        <v>114</v>
      </c>
    </row>
    <row r="3453" spans="1:17" x14ac:dyDescent="0.2">
      <c r="A3453" t="s">
        <v>918</v>
      </c>
      <c r="B3453" t="s">
        <v>919</v>
      </c>
      <c r="C3453" t="s">
        <v>6694</v>
      </c>
      <c r="D3453">
        <f t="shared" si="53"/>
        <v>2013</v>
      </c>
      <c r="E3453" t="s">
        <v>24</v>
      </c>
      <c r="F3453">
        <v>11368</v>
      </c>
      <c r="G3453">
        <v>1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 t="s">
        <v>37</v>
      </c>
      <c r="Q3453" t="s">
        <v>34</v>
      </c>
    </row>
    <row r="3454" spans="1:17" x14ac:dyDescent="0.2">
      <c r="A3454" t="s">
        <v>46</v>
      </c>
      <c r="C3454" t="s">
        <v>6695</v>
      </c>
      <c r="D3454">
        <f t="shared" si="53"/>
        <v>2019</v>
      </c>
      <c r="E3454" t="s">
        <v>24</v>
      </c>
      <c r="F3454">
        <v>11368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1</v>
      </c>
      <c r="O3454">
        <v>0</v>
      </c>
      <c r="P3454" t="s">
        <v>50</v>
      </c>
      <c r="Q3454" t="s">
        <v>51</v>
      </c>
    </row>
    <row r="3455" spans="1:17" x14ac:dyDescent="0.2">
      <c r="A3455" t="s">
        <v>31</v>
      </c>
      <c r="C3455" t="s">
        <v>6696</v>
      </c>
      <c r="D3455">
        <f t="shared" si="53"/>
        <v>2017</v>
      </c>
      <c r="E3455" t="s">
        <v>24</v>
      </c>
      <c r="F3455">
        <v>11368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1</v>
      </c>
      <c r="O3455">
        <v>0</v>
      </c>
      <c r="P3455" t="s">
        <v>57</v>
      </c>
      <c r="Q3455" t="s">
        <v>83</v>
      </c>
    </row>
    <row r="3456" spans="1:17" x14ac:dyDescent="0.2">
      <c r="A3456" t="s">
        <v>918</v>
      </c>
      <c r="C3456" t="s">
        <v>6697</v>
      </c>
      <c r="D3456">
        <f t="shared" si="53"/>
        <v>2020</v>
      </c>
      <c r="E3456" t="s">
        <v>24</v>
      </c>
      <c r="F3456">
        <v>11368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 t="s">
        <v>6698</v>
      </c>
      <c r="Q3456" t="s">
        <v>38</v>
      </c>
    </row>
    <row r="3457" spans="1:17" x14ac:dyDescent="0.2">
      <c r="A3457" t="s">
        <v>1255</v>
      </c>
      <c r="C3457" t="s">
        <v>6699</v>
      </c>
      <c r="D3457">
        <f t="shared" si="53"/>
        <v>2021</v>
      </c>
      <c r="E3457" t="s">
        <v>24</v>
      </c>
      <c r="F3457">
        <v>11368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 t="s">
        <v>57</v>
      </c>
      <c r="Q3457" t="s">
        <v>71</v>
      </c>
    </row>
    <row r="3458" spans="1:17" x14ac:dyDescent="0.2">
      <c r="B3458" t="s">
        <v>6701</v>
      </c>
      <c r="C3458" t="s">
        <v>6702</v>
      </c>
      <c r="D3458">
        <f t="shared" si="53"/>
        <v>2021</v>
      </c>
      <c r="E3458" t="s">
        <v>24</v>
      </c>
      <c r="F3458">
        <v>11368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 t="s">
        <v>78</v>
      </c>
      <c r="Q3458" t="s">
        <v>187</v>
      </c>
    </row>
    <row r="3459" spans="1:17" x14ac:dyDescent="0.2">
      <c r="B3459" t="s">
        <v>6704</v>
      </c>
      <c r="C3459" t="s">
        <v>6705</v>
      </c>
      <c r="D3459">
        <f t="shared" ref="D3459:D3522" si="54">VALUE(LEFT(C3459,4))</f>
        <v>2020</v>
      </c>
      <c r="E3459" t="s">
        <v>24</v>
      </c>
      <c r="F3459">
        <v>11368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1</v>
      </c>
      <c r="O3459">
        <v>0</v>
      </c>
      <c r="P3459" t="s">
        <v>57</v>
      </c>
    </row>
    <row r="3460" spans="1:17" x14ac:dyDescent="0.2">
      <c r="A3460" t="s">
        <v>918</v>
      </c>
      <c r="C3460" t="s">
        <v>6706</v>
      </c>
      <c r="D3460">
        <f t="shared" si="54"/>
        <v>2020</v>
      </c>
      <c r="E3460" t="s">
        <v>24</v>
      </c>
      <c r="F3460">
        <v>11368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1</v>
      </c>
      <c r="O3460">
        <v>0</v>
      </c>
      <c r="P3460" t="s">
        <v>42</v>
      </c>
      <c r="Q3460" t="s">
        <v>6707</v>
      </c>
    </row>
    <row r="3461" spans="1:17" x14ac:dyDescent="0.2">
      <c r="A3461" t="s">
        <v>922</v>
      </c>
      <c r="C3461" t="s">
        <v>6708</v>
      </c>
      <c r="D3461">
        <f t="shared" si="54"/>
        <v>2019</v>
      </c>
      <c r="E3461" t="s">
        <v>24</v>
      </c>
      <c r="F3461">
        <v>11368</v>
      </c>
      <c r="G3461">
        <v>1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 t="s">
        <v>101</v>
      </c>
      <c r="Q3461" t="s">
        <v>38</v>
      </c>
    </row>
    <row r="3462" spans="1:17" x14ac:dyDescent="0.2">
      <c r="A3462" t="s">
        <v>918</v>
      </c>
      <c r="C3462" t="s">
        <v>6709</v>
      </c>
      <c r="D3462">
        <f t="shared" si="54"/>
        <v>2018</v>
      </c>
      <c r="E3462" t="s">
        <v>24</v>
      </c>
      <c r="F3462">
        <v>11368</v>
      </c>
      <c r="G3462">
        <v>1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 t="s">
        <v>33</v>
      </c>
      <c r="Q3462" t="s">
        <v>79</v>
      </c>
    </row>
    <row r="3463" spans="1:17" x14ac:dyDescent="0.2">
      <c r="A3463" t="s">
        <v>1255</v>
      </c>
      <c r="C3463" t="s">
        <v>6710</v>
      </c>
      <c r="D3463">
        <f t="shared" si="54"/>
        <v>2017</v>
      </c>
      <c r="E3463" t="s">
        <v>24</v>
      </c>
      <c r="F3463">
        <v>11368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1</v>
      </c>
      <c r="O3463">
        <v>0</v>
      </c>
      <c r="P3463" t="s">
        <v>42</v>
      </c>
      <c r="Q3463" t="s">
        <v>43</v>
      </c>
    </row>
    <row r="3464" spans="1:17" x14ac:dyDescent="0.2">
      <c r="A3464" t="s">
        <v>918</v>
      </c>
      <c r="C3464" t="s">
        <v>6711</v>
      </c>
      <c r="D3464">
        <f t="shared" si="54"/>
        <v>2022</v>
      </c>
      <c r="E3464" t="s">
        <v>24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1</v>
      </c>
      <c r="O3464">
        <v>0</v>
      </c>
      <c r="P3464" t="s">
        <v>50</v>
      </c>
      <c r="Q3464" t="s">
        <v>175</v>
      </c>
    </row>
    <row r="3465" spans="1:17" x14ac:dyDescent="0.2">
      <c r="A3465" t="s">
        <v>922</v>
      </c>
      <c r="B3465" t="s">
        <v>918</v>
      </c>
      <c r="C3465" t="s">
        <v>6712</v>
      </c>
      <c r="D3465">
        <f t="shared" si="54"/>
        <v>2013</v>
      </c>
      <c r="E3465" t="s">
        <v>24</v>
      </c>
      <c r="F3465">
        <v>11368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1</v>
      </c>
      <c r="O3465">
        <v>0</v>
      </c>
      <c r="P3465" t="s">
        <v>1632</v>
      </c>
      <c r="Q3465" t="s">
        <v>43</v>
      </c>
    </row>
    <row r="3466" spans="1:17" x14ac:dyDescent="0.2">
      <c r="B3466" t="s">
        <v>6714</v>
      </c>
      <c r="C3466" t="s">
        <v>6715</v>
      </c>
      <c r="D3466">
        <f t="shared" si="54"/>
        <v>2018</v>
      </c>
      <c r="E3466" t="s">
        <v>24</v>
      </c>
      <c r="F3466">
        <v>11368</v>
      </c>
      <c r="G3466">
        <v>1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 t="s">
        <v>660</v>
      </c>
      <c r="Q3466" t="s">
        <v>6716</v>
      </c>
    </row>
    <row r="3467" spans="1:17" x14ac:dyDescent="0.2">
      <c r="A3467" t="s">
        <v>918</v>
      </c>
      <c r="C3467" t="s">
        <v>6717</v>
      </c>
      <c r="D3467">
        <f t="shared" si="54"/>
        <v>2018</v>
      </c>
      <c r="E3467" t="s">
        <v>24</v>
      </c>
      <c r="F3467">
        <v>11368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 t="s">
        <v>33</v>
      </c>
      <c r="Q3467" t="s">
        <v>187</v>
      </c>
    </row>
    <row r="3468" spans="1:17" x14ac:dyDescent="0.2">
      <c r="A3468" t="s">
        <v>1255</v>
      </c>
      <c r="C3468" t="s">
        <v>6718</v>
      </c>
      <c r="D3468">
        <f t="shared" si="54"/>
        <v>2018</v>
      </c>
      <c r="E3468" t="s">
        <v>24</v>
      </c>
      <c r="F3468">
        <v>11368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0</v>
      </c>
      <c r="P3468" t="s">
        <v>57</v>
      </c>
    </row>
    <row r="3469" spans="1:17" x14ac:dyDescent="0.2">
      <c r="A3469" t="s">
        <v>918</v>
      </c>
      <c r="B3469" t="s">
        <v>1255</v>
      </c>
      <c r="C3469" t="s">
        <v>6719</v>
      </c>
      <c r="D3469">
        <f t="shared" si="54"/>
        <v>2013</v>
      </c>
      <c r="E3469" t="s">
        <v>24</v>
      </c>
      <c r="F3469">
        <v>11368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1</v>
      </c>
      <c r="O3469">
        <v>0</v>
      </c>
      <c r="P3469" t="s">
        <v>57</v>
      </c>
      <c r="Q3469" t="s">
        <v>1111</v>
      </c>
    </row>
    <row r="3470" spans="1:17" x14ac:dyDescent="0.2">
      <c r="A3470" t="s">
        <v>918</v>
      </c>
      <c r="B3470" t="s">
        <v>919</v>
      </c>
      <c r="C3470" t="s">
        <v>6720</v>
      </c>
      <c r="D3470">
        <f t="shared" si="54"/>
        <v>2015</v>
      </c>
      <c r="E3470" t="s">
        <v>24</v>
      </c>
      <c r="F3470">
        <v>11368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 t="s">
        <v>2162</v>
      </c>
      <c r="Q3470" t="s">
        <v>570</v>
      </c>
    </row>
    <row r="3471" spans="1:17" x14ac:dyDescent="0.2">
      <c r="A3471" t="s">
        <v>919</v>
      </c>
      <c r="B3471" t="s">
        <v>918</v>
      </c>
      <c r="C3471" t="s">
        <v>6721</v>
      </c>
      <c r="D3471">
        <f t="shared" si="54"/>
        <v>2014</v>
      </c>
      <c r="E3471" t="s">
        <v>24</v>
      </c>
      <c r="F3471">
        <v>11368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 t="s">
        <v>37</v>
      </c>
      <c r="Q3471" t="s">
        <v>34</v>
      </c>
    </row>
    <row r="3472" spans="1:17" x14ac:dyDescent="0.2">
      <c r="A3472" t="s">
        <v>1255</v>
      </c>
      <c r="B3472" t="s">
        <v>31</v>
      </c>
      <c r="C3472" t="s">
        <v>6723</v>
      </c>
      <c r="D3472">
        <f t="shared" si="54"/>
        <v>2016</v>
      </c>
      <c r="E3472" t="s">
        <v>24</v>
      </c>
      <c r="F3472">
        <v>11368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1</v>
      </c>
      <c r="O3472">
        <v>0</v>
      </c>
      <c r="P3472" t="s">
        <v>57</v>
      </c>
      <c r="Q3472" t="s">
        <v>43</v>
      </c>
    </row>
    <row r="3473" spans="1:17" x14ac:dyDescent="0.2">
      <c r="A3473" t="s">
        <v>919</v>
      </c>
      <c r="B3473" t="s">
        <v>31</v>
      </c>
      <c r="C3473" t="s">
        <v>6724</v>
      </c>
      <c r="D3473">
        <f t="shared" si="54"/>
        <v>2013</v>
      </c>
      <c r="E3473" t="s">
        <v>24</v>
      </c>
      <c r="F3473">
        <v>11368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1</v>
      </c>
      <c r="O3473">
        <v>0</v>
      </c>
      <c r="P3473" t="s">
        <v>57</v>
      </c>
      <c r="Q3473" t="s">
        <v>43</v>
      </c>
    </row>
    <row r="3474" spans="1:17" x14ac:dyDescent="0.2">
      <c r="B3474" t="s">
        <v>6726</v>
      </c>
      <c r="C3474" t="s">
        <v>6727</v>
      </c>
      <c r="D3474">
        <f t="shared" si="54"/>
        <v>2019</v>
      </c>
      <c r="E3474" t="s">
        <v>24</v>
      </c>
      <c r="F3474">
        <v>11368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 t="s">
        <v>50</v>
      </c>
      <c r="Q3474" t="s">
        <v>71</v>
      </c>
    </row>
    <row r="3475" spans="1:17" x14ac:dyDescent="0.2">
      <c r="A3475" t="s">
        <v>31</v>
      </c>
      <c r="B3475" t="s">
        <v>919</v>
      </c>
      <c r="C3475" t="s">
        <v>6729</v>
      </c>
      <c r="D3475">
        <f t="shared" si="54"/>
        <v>2015</v>
      </c>
      <c r="E3475" t="s">
        <v>24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1</v>
      </c>
      <c r="O3475">
        <v>0</v>
      </c>
      <c r="P3475" t="s">
        <v>50</v>
      </c>
      <c r="Q3475" t="s">
        <v>83</v>
      </c>
    </row>
    <row r="3476" spans="1:17" x14ac:dyDescent="0.2">
      <c r="C3476" t="s">
        <v>6731</v>
      </c>
      <c r="D3476">
        <f t="shared" si="54"/>
        <v>2016</v>
      </c>
      <c r="E3476" t="s">
        <v>24</v>
      </c>
      <c r="F3476">
        <v>11368</v>
      </c>
      <c r="G3476">
        <v>1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 t="s">
        <v>37</v>
      </c>
      <c r="Q3476" t="s">
        <v>34</v>
      </c>
    </row>
    <row r="3477" spans="1:17" x14ac:dyDescent="0.2">
      <c r="A3477" t="s">
        <v>1255</v>
      </c>
      <c r="C3477" t="s">
        <v>6732</v>
      </c>
      <c r="D3477">
        <f t="shared" si="54"/>
        <v>2023</v>
      </c>
      <c r="E3477" t="s">
        <v>24</v>
      </c>
      <c r="F3477">
        <v>11368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1</v>
      </c>
      <c r="O3477">
        <v>0</v>
      </c>
      <c r="P3477" t="s">
        <v>110</v>
      </c>
      <c r="Q3477" t="s">
        <v>51</v>
      </c>
    </row>
    <row r="3478" spans="1:17" x14ac:dyDescent="0.2">
      <c r="A3478" t="s">
        <v>1255</v>
      </c>
      <c r="C3478" t="s">
        <v>6733</v>
      </c>
      <c r="D3478">
        <f t="shared" si="54"/>
        <v>2023</v>
      </c>
      <c r="E3478" t="s">
        <v>24</v>
      </c>
      <c r="F3478">
        <v>11368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1</v>
      </c>
      <c r="O3478">
        <v>0</v>
      </c>
      <c r="P3478" t="s">
        <v>50</v>
      </c>
      <c r="Q3478" t="s">
        <v>114</v>
      </c>
    </row>
    <row r="3479" spans="1:17" x14ac:dyDescent="0.2">
      <c r="A3479" t="s">
        <v>31</v>
      </c>
      <c r="C3479" t="s">
        <v>6734</v>
      </c>
      <c r="D3479">
        <f t="shared" si="54"/>
        <v>2023</v>
      </c>
      <c r="E3479" t="s">
        <v>24</v>
      </c>
      <c r="F3479">
        <v>11368</v>
      </c>
      <c r="G3479">
        <v>1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 t="s">
        <v>6735</v>
      </c>
      <c r="Q3479" t="s">
        <v>71</v>
      </c>
    </row>
    <row r="3480" spans="1:17" x14ac:dyDescent="0.2">
      <c r="A3480" t="s">
        <v>31</v>
      </c>
      <c r="C3480" t="s">
        <v>6736</v>
      </c>
      <c r="D3480">
        <f t="shared" si="54"/>
        <v>2023</v>
      </c>
      <c r="E3480" t="s">
        <v>24</v>
      </c>
      <c r="F3480">
        <v>11368</v>
      </c>
      <c r="G3480">
        <v>1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 t="s">
        <v>654</v>
      </c>
      <c r="Q3480" t="s">
        <v>187</v>
      </c>
    </row>
    <row r="3481" spans="1:17" x14ac:dyDescent="0.2">
      <c r="A3481" t="s">
        <v>935</v>
      </c>
      <c r="B3481" t="s">
        <v>1674</v>
      </c>
      <c r="C3481" t="s">
        <v>6737</v>
      </c>
      <c r="D3481">
        <f t="shared" si="54"/>
        <v>2013</v>
      </c>
      <c r="E3481" t="s">
        <v>24</v>
      </c>
      <c r="F3481">
        <v>11368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1</v>
      </c>
      <c r="O3481">
        <v>0</v>
      </c>
      <c r="P3481" t="s">
        <v>42</v>
      </c>
      <c r="Q3481" t="s">
        <v>43</v>
      </c>
    </row>
    <row r="3482" spans="1:17" x14ac:dyDescent="0.2">
      <c r="A3482" t="s">
        <v>919</v>
      </c>
      <c r="C3482" t="s">
        <v>6739</v>
      </c>
      <c r="D3482">
        <f t="shared" si="54"/>
        <v>2018</v>
      </c>
      <c r="E3482" t="s">
        <v>24</v>
      </c>
      <c r="F3482">
        <v>11368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 t="s">
        <v>33</v>
      </c>
      <c r="Q3482" t="s">
        <v>38</v>
      </c>
    </row>
    <row r="3483" spans="1:17" x14ac:dyDescent="0.2">
      <c r="A3483" t="s">
        <v>919</v>
      </c>
      <c r="C3483" t="s">
        <v>6741</v>
      </c>
      <c r="D3483">
        <f t="shared" si="54"/>
        <v>2018</v>
      </c>
      <c r="E3483" t="s">
        <v>24</v>
      </c>
      <c r="F3483">
        <v>11368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1</v>
      </c>
      <c r="O3483">
        <v>0</v>
      </c>
      <c r="P3483" t="s">
        <v>50</v>
      </c>
      <c r="Q3483" t="s">
        <v>114</v>
      </c>
    </row>
    <row r="3484" spans="1:17" x14ac:dyDescent="0.2">
      <c r="A3484" t="s">
        <v>6743</v>
      </c>
      <c r="B3484" t="s">
        <v>5169</v>
      </c>
      <c r="C3484" t="s">
        <v>6744</v>
      </c>
      <c r="D3484">
        <f t="shared" si="54"/>
        <v>2014</v>
      </c>
      <c r="E3484" t="s">
        <v>24</v>
      </c>
      <c r="F3484">
        <v>11368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0</v>
      </c>
      <c r="P3484" t="s">
        <v>110</v>
      </c>
      <c r="Q3484" t="s">
        <v>83</v>
      </c>
    </row>
    <row r="3485" spans="1:17" x14ac:dyDescent="0.2">
      <c r="A3485" t="s">
        <v>6059</v>
      </c>
      <c r="C3485" t="s">
        <v>6746</v>
      </c>
      <c r="D3485">
        <f t="shared" si="54"/>
        <v>2022</v>
      </c>
      <c r="E3485" t="s">
        <v>24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1</v>
      </c>
      <c r="O3485">
        <v>0</v>
      </c>
      <c r="P3485" t="s">
        <v>42</v>
      </c>
      <c r="Q3485" t="s">
        <v>114</v>
      </c>
    </row>
    <row r="3486" spans="1:17" x14ac:dyDescent="0.2">
      <c r="A3486" t="s">
        <v>4728</v>
      </c>
      <c r="B3486" t="s">
        <v>919</v>
      </c>
      <c r="C3486" t="s">
        <v>6747</v>
      </c>
      <c r="D3486">
        <f t="shared" si="54"/>
        <v>2016</v>
      </c>
      <c r="E3486" t="s">
        <v>24</v>
      </c>
      <c r="F3486">
        <v>11368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1</v>
      </c>
      <c r="O3486">
        <v>0</v>
      </c>
      <c r="P3486" t="s">
        <v>42</v>
      </c>
      <c r="Q3486" t="s">
        <v>43</v>
      </c>
    </row>
    <row r="3487" spans="1:17" x14ac:dyDescent="0.2">
      <c r="B3487" t="s">
        <v>6749</v>
      </c>
      <c r="C3487" t="s">
        <v>6750</v>
      </c>
      <c r="D3487">
        <f t="shared" si="54"/>
        <v>2018</v>
      </c>
      <c r="E3487" t="s">
        <v>24</v>
      </c>
      <c r="F3487">
        <v>11368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1</v>
      </c>
      <c r="O3487">
        <v>0</v>
      </c>
      <c r="P3487" t="s">
        <v>110</v>
      </c>
      <c r="Q3487" t="s">
        <v>1560</v>
      </c>
    </row>
    <row r="3488" spans="1:17" x14ac:dyDescent="0.2">
      <c r="A3488" t="s">
        <v>935</v>
      </c>
      <c r="C3488" t="s">
        <v>6752</v>
      </c>
      <c r="D3488">
        <f t="shared" si="54"/>
        <v>2018</v>
      </c>
      <c r="E3488" t="s">
        <v>24</v>
      </c>
      <c r="F3488">
        <v>11368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1</v>
      </c>
      <c r="O3488">
        <v>0</v>
      </c>
      <c r="P3488" t="s">
        <v>683</v>
      </c>
      <c r="Q3488" t="s">
        <v>3387</v>
      </c>
    </row>
    <row r="3489" spans="1:17" x14ac:dyDescent="0.2">
      <c r="B3489" t="s">
        <v>6749</v>
      </c>
      <c r="C3489" t="s">
        <v>6754</v>
      </c>
      <c r="D3489">
        <f t="shared" si="54"/>
        <v>2022</v>
      </c>
      <c r="E3489" t="s">
        <v>24</v>
      </c>
      <c r="F3489">
        <v>11368</v>
      </c>
      <c r="G3489">
        <v>1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 t="s">
        <v>101</v>
      </c>
      <c r="Q3489" t="s">
        <v>187</v>
      </c>
    </row>
    <row r="3490" spans="1:17" x14ac:dyDescent="0.2">
      <c r="B3490" t="s">
        <v>6756</v>
      </c>
      <c r="C3490" t="s">
        <v>6757</v>
      </c>
      <c r="D3490">
        <f t="shared" si="54"/>
        <v>2023</v>
      </c>
      <c r="E3490" t="s">
        <v>24</v>
      </c>
      <c r="F3490">
        <v>11368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0</v>
      </c>
    </row>
    <row r="3491" spans="1:17" x14ac:dyDescent="0.2">
      <c r="A3491" t="s">
        <v>2180</v>
      </c>
      <c r="B3491" t="s">
        <v>3124</v>
      </c>
      <c r="C3491" t="s">
        <v>6758</v>
      </c>
      <c r="D3491">
        <f t="shared" si="54"/>
        <v>2016</v>
      </c>
      <c r="E3491" t="s">
        <v>24</v>
      </c>
      <c r="F3491">
        <v>11373</v>
      </c>
      <c r="G3491">
        <v>1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 t="s">
        <v>37</v>
      </c>
      <c r="Q3491" t="s">
        <v>34</v>
      </c>
    </row>
    <row r="3492" spans="1:17" x14ac:dyDescent="0.2">
      <c r="A3492" t="s">
        <v>2180</v>
      </c>
      <c r="B3492" t="s">
        <v>1674</v>
      </c>
      <c r="C3492" t="s">
        <v>6760</v>
      </c>
      <c r="D3492">
        <f t="shared" si="54"/>
        <v>2014</v>
      </c>
      <c r="E3492" t="s">
        <v>24</v>
      </c>
      <c r="F3492">
        <v>11373</v>
      </c>
      <c r="G3492">
        <v>1</v>
      </c>
      <c r="H3492">
        <v>0</v>
      </c>
      <c r="I3492">
        <v>0</v>
      </c>
      <c r="J3492">
        <v>1</v>
      </c>
      <c r="K3492">
        <v>0</v>
      </c>
      <c r="L3492">
        <v>1</v>
      </c>
      <c r="M3492">
        <v>0</v>
      </c>
      <c r="N3492">
        <v>2</v>
      </c>
      <c r="O3492">
        <v>0</v>
      </c>
      <c r="P3492" t="s">
        <v>1353</v>
      </c>
      <c r="Q3492" t="s">
        <v>6761</v>
      </c>
    </row>
    <row r="3493" spans="1:17" x14ac:dyDescent="0.2">
      <c r="A3493" t="s">
        <v>2180</v>
      </c>
      <c r="B3493" t="s">
        <v>1674</v>
      </c>
      <c r="C3493" t="s">
        <v>6762</v>
      </c>
      <c r="D3493">
        <f t="shared" si="54"/>
        <v>2017</v>
      </c>
      <c r="E3493" t="s">
        <v>24</v>
      </c>
      <c r="F3493">
        <v>11373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0</v>
      </c>
      <c r="P3493" t="s">
        <v>78</v>
      </c>
      <c r="Q3493" t="s">
        <v>429</v>
      </c>
    </row>
    <row r="3494" spans="1:17" x14ac:dyDescent="0.2">
      <c r="A3494" t="s">
        <v>2180</v>
      </c>
      <c r="B3494" t="s">
        <v>5169</v>
      </c>
      <c r="C3494" t="s">
        <v>6763</v>
      </c>
      <c r="D3494">
        <f t="shared" si="54"/>
        <v>2015</v>
      </c>
      <c r="E3494" t="s">
        <v>24</v>
      </c>
      <c r="F3494">
        <v>11373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 t="s">
        <v>53</v>
      </c>
      <c r="Q3494" t="s">
        <v>119</v>
      </c>
    </row>
    <row r="3495" spans="1:17" x14ac:dyDescent="0.2">
      <c r="C3495" t="s">
        <v>6765</v>
      </c>
      <c r="D3495">
        <f t="shared" si="54"/>
        <v>2016</v>
      </c>
      <c r="E3495" t="s">
        <v>24</v>
      </c>
      <c r="F3495">
        <v>11373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0</v>
      </c>
      <c r="P3495" t="s">
        <v>50</v>
      </c>
      <c r="Q3495" t="s">
        <v>83</v>
      </c>
    </row>
    <row r="3496" spans="1:17" x14ac:dyDescent="0.2">
      <c r="A3496" t="s">
        <v>2350</v>
      </c>
      <c r="C3496" t="s">
        <v>6767</v>
      </c>
      <c r="D3496">
        <f t="shared" si="54"/>
        <v>2018</v>
      </c>
      <c r="E3496" t="s">
        <v>24</v>
      </c>
      <c r="F3496">
        <v>11368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0</v>
      </c>
      <c r="P3496" t="s">
        <v>57</v>
      </c>
      <c r="Q3496" t="s">
        <v>114</v>
      </c>
    </row>
    <row r="3497" spans="1:17" x14ac:dyDescent="0.2">
      <c r="A3497" t="s">
        <v>1674</v>
      </c>
      <c r="B3497" t="s">
        <v>2350</v>
      </c>
      <c r="C3497" t="s">
        <v>6769</v>
      </c>
      <c r="D3497">
        <f t="shared" si="54"/>
        <v>2013</v>
      </c>
      <c r="E3497" t="s">
        <v>24</v>
      </c>
      <c r="F3497">
        <v>11368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0</v>
      </c>
      <c r="P3497" t="s">
        <v>57</v>
      </c>
      <c r="Q3497" t="s">
        <v>479</v>
      </c>
    </row>
    <row r="3498" spans="1:17" x14ac:dyDescent="0.2">
      <c r="A3498" t="s">
        <v>1674</v>
      </c>
      <c r="C3498" t="s">
        <v>6771</v>
      </c>
      <c r="D3498">
        <f t="shared" si="54"/>
        <v>2017</v>
      </c>
      <c r="E3498" t="s">
        <v>24</v>
      </c>
      <c r="F3498">
        <v>11368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 t="s">
        <v>613</v>
      </c>
      <c r="Q3498" t="s">
        <v>239</v>
      </c>
    </row>
    <row r="3499" spans="1:17" x14ac:dyDescent="0.2">
      <c r="A3499" t="s">
        <v>2180</v>
      </c>
      <c r="B3499" t="s">
        <v>1674</v>
      </c>
      <c r="C3499" t="s">
        <v>6772</v>
      </c>
      <c r="D3499">
        <f t="shared" si="54"/>
        <v>2016</v>
      </c>
      <c r="E3499" t="s">
        <v>24</v>
      </c>
      <c r="F3499">
        <v>11373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0</v>
      </c>
      <c r="P3499" t="s">
        <v>57</v>
      </c>
      <c r="Q3499" t="s">
        <v>43</v>
      </c>
    </row>
    <row r="3500" spans="1:17" x14ac:dyDescent="0.2">
      <c r="A3500" t="s">
        <v>2180</v>
      </c>
      <c r="C3500" t="s">
        <v>6773</v>
      </c>
      <c r="D3500">
        <f t="shared" si="54"/>
        <v>2016</v>
      </c>
      <c r="E3500" t="s">
        <v>24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0</v>
      </c>
      <c r="P3500" t="s">
        <v>57</v>
      </c>
      <c r="Q3500" t="s">
        <v>43</v>
      </c>
    </row>
    <row r="3501" spans="1:17" x14ac:dyDescent="0.2">
      <c r="A3501" t="s">
        <v>2180</v>
      </c>
      <c r="B3501" t="s">
        <v>5169</v>
      </c>
      <c r="C3501" t="s">
        <v>6774</v>
      </c>
      <c r="D3501">
        <f t="shared" si="54"/>
        <v>2015</v>
      </c>
      <c r="E3501" t="s">
        <v>24</v>
      </c>
      <c r="F3501">
        <v>11373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0</v>
      </c>
      <c r="P3501" t="s">
        <v>42</v>
      </c>
      <c r="Q3501" t="s">
        <v>43</v>
      </c>
    </row>
    <row r="3502" spans="1:17" x14ac:dyDescent="0.2">
      <c r="A3502" t="s">
        <v>1674</v>
      </c>
      <c r="B3502" t="s">
        <v>2180</v>
      </c>
      <c r="C3502" t="s">
        <v>6775</v>
      </c>
      <c r="D3502">
        <f t="shared" si="54"/>
        <v>2013</v>
      </c>
      <c r="E3502" t="s">
        <v>24</v>
      </c>
      <c r="F3502">
        <v>11373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0</v>
      </c>
      <c r="P3502" t="s">
        <v>42</v>
      </c>
      <c r="Q3502" t="s">
        <v>43</v>
      </c>
    </row>
    <row r="3503" spans="1:17" x14ac:dyDescent="0.2">
      <c r="A3503" t="s">
        <v>2180</v>
      </c>
      <c r="B3503" t="s">
        <v>5169</v>
      </c>
      <c r="C3503" t="s">
        <v>6776</v>
      </c>
      <c r="D3503">
        <f t="shared" si="54"/>
        <v>2013</v>
      </c>
      <c r="E3503" t="s">
        <v>24</v>
      </c>
      <c r="F3503">
        <v>11373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0</v>
      </c>
      <c r="P3503" t="s">
        <v>57</v>
      </c>
      <c r="Q3503" t="s">
        <v>83</v>
      </c>
    </row>
    <row r="3504" spans="1:17" x14ac:dyDescent="0.2">
      <c r="B3504" t="s">
        <v>6778</v>
      </c>
      <c r="C3504" t="s">
        <v>6779</v>
      </c>
      <c r="D3504">
        <f t="shared" si="54"/>
        <v>2019</v>
      </c>
      <c r="E3504" t="s">
        <v>24</v>
      </c>
      <c r="F3504">
        <v>11368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 t="s">
        <v>101</v>
      </c>
      <c r="Q3504" t="s">
        <v>187</v>
      </c>
    </row>
    <row r="3505" spans="1:17" x14ac:dyDescent="0.2">
      <c r="A3505" t="s">
        <v>2180</v>
      </c>
      <c r="B3505" t="s">
        <v>4786</v>
      </c>
      <c r="C3505" t="s">
        <v>6781</v>
      </c>
      <c r="D3505">
        <f t="shared" si="54"/>
        <v>2015</v>
      </c>
      <c r="E3505" t="s">
        <v>24</v>
      </c>
      <c r="F3505">
        <v>11373</v>
      </c>
      <c r="G3505">
        <v>1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 t="s">
        <v>101</v>
      </c>
      <c r="Q3505" t="s">
        <v>34</v>
      </c>
    </row>
    <row r="3506" spans="1:17" x14ac:dyDescent="0.2">
      <c r="A3506" t="s">
        <v>2180</v>
      </c>
      <c r="B3506" t="s">
        <v>3124</v>
      </c>
      <c r="C3506" t="s">
        <v>6782</v>
      </c>
      <c r="D3506">
        <f t="shared" si="54"/>
        <v>2014</v>
      </c>
      <c r="E3506" t="s">
        <v>24</v>
      </c>
      <c r="F3506">
        <v>11373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0</v>
      </c>
      <c r="P3506" t="s">
        <v>57</v>
      </c>
      <c r="Q3506" t="s">
        <v>43</v>
      </c>
    </row>
    <row r="3507" spans="1:17" x14ac:dyDescent="0.2">
      <c r="A3507" t="s">
        <v>2180</v>
      </c>
      <c r="C3507" t="s">
        <v>6784</v>
      </c>
      <c r="D3507">
        <f t="shared" si="54"/>
        <v>2021</v>
      </c>
      <c r="E3507" t="s">
        <v>24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0</v>
      </c>
      <c r="P3507" t="s">
        <v>57</v>
      </c>
      <c r="Q3507" t="s">
        <v>51</v>
      </c>
    </row>
    <row r="3508" spans="1:17" x14ac:dyDescent="0.2">
      <c r="A3508" t="s">
        <v>31</v>
      </c>
      <c r="B3508" t="s">
        <v>1565</v>
      </c>
      <c r="C3508" t="s">
        <v>6785</v>
      </c>
      <c r="D3508">
        <f t="shared" si="54"/>
        <v>2013</v>
      </c>
      <c r="E3508" t="s">
        <v>24</v>
      </c>
      <c r="F3508">
        <v>11368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0</v>
      </c>
      <c r="P3508" t="s">
        <v>57</v>
      </c>
      <c r="Q3508" t="s">
        <v>43</v>
      </c>
    </row>
    <row r="3509" spans="1:17" x14ac:dyDescent="0.2">
      <c r="A3509" t="s">
        <v>1565</v>
      </c>
      <c r="B3509" t="s">
        <v>46</v>
      </c>
      <c r="C3509" t="s">
        <v>6787</v>
      </c>
      <c r="D3509">
        <f t="shared" si="54"/>
        <v>2013</v>
      </c>
      <c r="E3509" t="s">
        <v>24</v>
      </c>
      <c r="F3509">
        <v>11368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0</v>
      </c>
      <c r="P3509" t="s">
        <v>57</v>
      </c>
      <c r="Q3509" t="s">
        <v>43</v>
      </c>
    </row>
    <row r="3510" spans="1:17" x14ac:dyDescent="0.2">
      <c r="A3510" t="s">
        <v>1565</v>
      </c>
      <c r="C3510" t="s">
        <v>6788</v>
      </c>
      <c r="D3510">
        <f t="shared" si="54"/>
        <v>2019</v>
      </c>
      <c r="E3510" t="s">
        <v>24</v>
      </c>
      <c r="F3510">
        <v>11368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2</v>
      </c>
      <c r="M3510">
        <v>0</v>
      </c>
      <c r="N3510">
        <v>2</v>
      </c>
      <c r="O3510">
        <v>0</v>
      </c>
      <c r="P3510" t="s">
        <v>50</v>
      </c>
      <c r="Q3510" t="s">
        <v>51</v>
      </c>
    </row>
    <row r="3511" spans="1:17" x14ac:dyDescent="0.2">
      <c r="A3511" t="s">
        <v>918</v>
      </c>
      <c r="B3511" t="s">
        <v>1565</v>
      </c>
      <c r="C3511" t="s">
        <v>6790</v>
      </c>
      <c r="D3511">
        <f t="shared" si="54"/>
        <v>2013</v>
      </c>
      <c r="E3511" t="s">
        <v>24</v>
      </c>
      <c r="F3511">
        <v>11368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0</v>
      </c>
      <c r="P3511" t="s">
        <v>57</v>
      </c>
      <c r="Q3511" t="s">
        <v>250</v>
      </c>
    </row>
    <row r="3512" spans="1:17" x14ac:dyDescent="0.2">
      <c r="A3512" t="s">
        <v>1573</v>
      </c>
      <c r="C3512" t="s">
        <v>6792</v>
      </c>
      <c r="D3512">
        <f t="shared" si="54"/>
        <v>2022</v>
      </c>
      <c r="E3512" t="s">
        <v>24</v>
      </c>
      <c r="F3512">
        <v>11368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1</v>
      </c>
      <c r="O3512">
        <v>0</v>
      </c>
      <c r="P3512" t="s">
        <v>57</v>
      </c>
      <c r="Q3512" t="s">
        <v>51</v>
      </c>
    </row>
    <row r="3513" spans="1:17" x14ac:dyDescent="0.2">
      <c r="A3513" t="s">
        <v>1115</v>
      </c>
      <c r="B3513" t="s">
        <v>31</v>
      </c>
      <c r="C3513" t="s">
        <v>6794</v>
      </c>
      <c r="D3513">
        <f t="shared" si="54"/>
        <v>2013</v>
      </c>
      <c r="E3513" t="s">
        <v>24</v>
      </c>
      <c r="F3513">
        <v>11368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1</v>
      </c>
      <c r="O3513">
        <v>0</v>
      </c>
      <c r="P3513" t="s">
        <v>57</v>
      </c>
      <c r="Q3513" t="s">
        <v>43</v>
      </c>
    </row>
    <row r="3514" spans="1:17" x14ac:dyDescent="0.2">
      <c r="B3514" t="s">
        <v>6796</v>
      </c>
      <c r="C3514" t="s">
        <v>6797</v>
      </c>
      <c r="D3514">
        <f t="shared" si="54"/>
        <v>2021</v>
      </c>
      <c r="E3514" t="s">
        <v>24</v>
      </c>
      <c r="F3514">
        <v>11368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1</v>
      </c>
      <c r="O3514">
        <v>0</v>
      </c>
      <c r="P3514" t="s">
        <v>50</v>
      </c>
      <c r="Q3514" t="s">
        <v>51</v>
      </c>
    </row>
    <row r="3515" spans="1:17" x14ac:dyDescent="0.2">
      <c r="A3515" t="s">
        <v>918</v>
      </c>
      <c r="C3515" t="s">
        <v>6799</v>
      </c>
      <c r="D3515">
        <f t="shared" si="54"/>
        <v>2019</v>
      </c>
      <c r="E3515" t="s">
        <v>24</v>
      </c>
      <c r="F3515">
        <v>11368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0</v>
      </c>
      <c r="P3515" t="s">
        <v>50</v>
      </c>
      <c r="Q3515" t="s">
        <v>51</v>
      </c>
    </row>
    <row r="3516" spans="1:17" x14ac:dyDescent="0.2">
      <c r="A3516" t="s">
        <v>1099</v>
      </c>
      <c r="B3516" t="s">
        <v>918</v>
      </c>
      <c r="C3516" t="s">
        <v>6801</v>
      </c>
      <c r="D3516">
        <f t="shared" si="54"/>
        <v>2015</v>
      </c>
      <c r="E3516" t="s">
        <v>24</v>
      </c>
      <c r="F3516">
        <v>11368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0</v>
      </c>
      <c r="P3516" t="s">
        <v>50</v>
      </c>
      <c r="Q3516" t="s">
        <v>43</v>
      </c>
    </row>
    <row r="3517" spans="1:17" x14ac:dyDescent="0.2">
      <c r="A3517" t="s">
        <v>31</v>
      </c>
      <c r="B3517" t="s">
        <v>1099</v>
      </c>
      <c r="C3517" t="s">
        <v>6803</v>
      </c>
      <c r="D3517">
        <f t="shared" si="54"/>
        <v>2014</v>
      </c>
      <c r="E3517" t="s">
        <v>24</v>
      </c>
      <c r="F3517">
        <v>11368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1</v>
      </c>
      <c r="O3517">
        <v>0</v>
      </c>
      <c r="P3517" t="s">
        <v>532</v>
      </c>
      <c r="Q3517" t="s">
        <v>43</v>
      </c>
    </row>
    <row r="3518" spans="1:17" x14ac:dyDescent="0.2">
      <c r="A3518" t="s">
        <v>46</v>
      </c>
      <c r="C3518" t="s">
        <v>6805</v>
      </c>
      <c r="D3518">
        <f t="shared" si="54"/>
        <v>2019</v>
      </c>
      <c r="E3518" t="s">
        <v>24</v>
      </c>
      <c r="F3518">
        <v>11368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1</v>
      </c>
      <c r="O3518">
        <v>0</v>
      </c>
      <c r="P3518" t="s">
        <v>50</v>
      </c>
      <c r="Q3518" t="s">
        <v>51</v>
      </c>
    </row>
    <row r="3519" spans="1:17" x14ac:dyDescent="0.2">
      <c r="A3519" t="s">
        <v>918</v>
      </c>
      <c r="B3519" t="s">
        <v>1573</v>
      </c>
      <c r="C3519" t="s">
        <v>6806</v>
      </c>
      <c r="D3519">
        <f t="shared" si="54"/>
        <v>2015</v>
      </c>
      <c r="E3519" t="s">
        <v>24</v>
      </c>
      <c r="F3519">
        <v>11368</v>
      </c>
      <c r="G3519">
        <v>1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 t="s">
        <v>37</v>
      </c>
      <c r="Q3519" t="s">
        <v>34</v>
      </c>
    </row>
    <row r="3520" spans="1:17" x14ac:dyDescent="0.2">
      <c r="A3520" t="s">
        <v>918</v>
      </c>
      <c r="B3520" t="s">
        <v>1099</v>
      </c>
      <c r="C3520" t="s">
        <v>6807</v>
      </c>
      <c r="D3520">
        <f t="shared" si="54"/>
        <v>2015</v>
      </c>
      <c r="E3520" t="s">
        <v>24</v>
      </c>
      <c r="F3520">
        <v>11368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1</v>
      </c>
      <c r="O3520">
        <v>0</v>
      </c>
      <c r="P3520" t="s">
        <v>42</v>
      </c>
      <c r="Q3520" t="s">
        <v>83</v>
      </c>
    </row>
    <row r="3521" spans="1:17" x14ac:dyDescent="0.2">
      <c r="A3521" t="s">
        <v>31</v>
      </c>
      <c r="B3521" t="s">
        <v>1099</v>
      </c>
      <c r="C3521" t="s">
        <v>6808</v>
      </c>
      <c r="D3521">
        <f t="shared" si="54"/>
        <v>2015</v>
      </c>
      <c r="E3521" t="s">
        <v>24</v>
      </c>
      <c r="F3521">
        <v>11368</v>
      </c>
      <c r="G3521">
        <v>1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 t="s">
        <v>101</v>
      </c>
      <c r="Q3521" t="s">
        <v>34</v>
      </c>
    </row>
    <row r="3522" spans="1:17" x14ac:dyDescent="0.2">
      <c r="A3522" t="s">
        <v>1099</v>
      </c>
      <c r="B3522" t="s">
        <v>31</v>
      </c>
      <c r="C3522" t="s">
        <v>6809</v>
      </c>
      <c r="D3522">
        <f t="shared" si="54"/>
        <v>2013</v>
      </c>
      <c r="E3522" t="s">
        <v>24</v>
      </c>
      <c r="F3522">
        <v>11368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1</v>
      </c>
      <c r="O3522">
        <v>0</v>
      </c>
      <c r="P3522" t="s">
        <v>57</v>
      </c>
      <c r="Q3522" t="s">
        <v>1066</v>
      </c>
    </row>
    <row r="3523" spans="1:17" x14ac:dyDescent="0.2">
      <c r="A3523" t="s">
        <v>31</v>
      </c>
      <c r="B3523" t="s">
        <v>1115</v>
      </c>
      <c r="C3523" t="s">
        <v>6810</v>
      </c>
      <c r="D3523">
        <f t="shared" ref="D3523:D3586" si="55">VALUE(LEFT(C3523,4))</f>
        <v>2014</v>
      </c>
      <c r="E3523" t="s">
        <v>24</v>
      </c>
      <c r="F3523">
        <v>11368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1</v>
      </c>
      <c r="O3523">
        <v>0</v>
      </c>
      <c r="P3523" t="s">
        <v>57</v>
      </c>
      <c r="Q3523" t="s">
        <v>43</v>
      </c>
    </row>
    <row r="3524" spans="1:17" x14ac:dyDescent="0.2">
      <c r="A3524" t="s">
        <v>31</v>
      </c>
      <c r="B3524" t="s">
        <v>1573</v>
      </c>
      <c r="C3524" t="s">
        <v>6811</v>
      </c>
      <c r="D3524">
        <f t="shared" si="55"/>
        <v>2013</v>
      </c>
      <c r="E3524" t="s">
        <v>24</v>
      </c>
      <c r="F3524">
        <v>11368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1</v>
      </c>
      <c r="O3524">
        <v>0</v>
      </c>
      <c r="P3524" t="s">
        <v>57</v>
      </c>
      <c r="Q3524" t="s">
        <v>83</v>
      </c>
    </row>
    <row r="3525" spans="1:17" x14ac:dyDescent="0.2">
      <c r="A3525" t="s">
        <v>1099</v>
      </c>
      <c r="B3525" t="s">
        <v>918</v>
      </c>
      <c r="C3525" t="s">
        <v>6812</v>
      </c>
      <c r="D3525">
        <f t="shared" si="55"/>
        <v>2016</v>
      </c>
      <c r="E3525" t="s">
        <v>24</v>
      </c>
      <c r="F3525">
        <v>11368</v>
      </c>
      <c r="G3525">
        <v>1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 t="s">
        <v>78</v>
      </c>
      <c r="Q3525" t="s">
        <v>34</v>
      </c>
    </row>
    <row r="3526" spans="1:17" x14ac:dyDescent="0.2">
      <c r="A3526" t="s">
        <v>918</v>
      </c>
      <c r="B3526" t="s">
        <v>1573</v>
      </c>
      <c r="C3526" t="s">
        <v>6813</v>
      </c>
      <c r="D3526">
        <f t="shared" si="55"/>
        <v>2016</v>
      </c>
      <c r="E3526" t="s">
        <v>24</v>
      </c>
      <c r="F3526">
        <v>11368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1</v>
      </c>
      <c r="O3526">
        <v>0</v>
      </c>
      <c r="P3526" t="s">
        <v>57</v>
      </c>
      <c r="Q3526" t="s">
        <v>43</v>
      </c>
    </row>
    <row r="3527" spans="1:17" x14ac:dyDescent="0.2">
      <c r="A3527" t="s">
        <v>31</v>
      </c>
      <c r="C3527" t="s">
        <v>6815</v>
      </c>
      <c r="D3527">
        <f t="shared" si="55"/>
        <v>2022</v>
      </c>
      <c r="E3527" t="s">
        <v>24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1</v>
      </c>
      <c r="O3527">
        <v>0</v>
      </c>
      <c r="P3527" t="s">
        <v>50</v>
      </c>
      <c r="Q3527" t="s">
        <v>51</v>
      </c>
    </row>
    <row r="3528" spans="1:17" x14ac:dyDescent="0.2">
      <c r="A3528" t="s">
        <v>31</v>
      </c>
      <c r="C3528" t="s">
        <v>6816</v>
      </c>
      <c r="D3528">
        <f t="shared" si="55"/>
        <v>2023</v>
      </c>
      <c r="E3528" t="s">
        <v>24</v>
      </c>
      <c r="F3528">
        <v>11368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1</v>
      </c>
      <c r="O3528">
        <v>0</v>
      </c>
    </row>
    <row r="3529" spans="1:17" x14ac:dyDescent="0.2">
      <c r="A3529" t="s">
        <v>161</v>
      </c>
      <c r="B3529" t="s">
        <v>528</v>
      </c>
      <c r="C3529" t="s">
        <v>6818</v>
      </c>
      <c r="D3529">
        <f t="shared" si="55"/>
        <v>2016</v>
      </c>
      <c r="E3529" t="s">
        <v>24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1</v>
      </c>
      <c r="O3529">
        <v>0</v>
      </c>
      <c r="P3529" t="s">
        <v>562</v>
      </c>
      <c r="Q3529" t="s">
        <v>837</v>
      </c>
    </row>
    <row r="3530" spans="1:17" x14ac:dyDescent="0.2">
      <c r="A3530" t="s">
        <v>1002</v>
      </c>
      <c r="C3530" t="s">
        <v>6819</v>
      </c>
      <c r="D3530">
        <f t="shared" si="55"/>
        <v>2022</v>
      </c>
      <c r="E3530" t="s">
        <v>24</v>
      </c>
      <c r="G3530">
        <v>1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 t="s">
        <v>57</v>
      </c>
      <c r="Q3530" t="s">
        <v>71</v>
      </c>
    </row>
    <row r="3531" spans="1:17" x14ac:dyDescent="0.2">
      <c r="A3531" t="s">
        <v>1258</v>
      </c>
      <c r="C3531" t="s">
        <v>6821</v>
      </c>
      <c r="D3531">
        <f t="shared" si="55"/>
        <v>2021</v>
      </c>
      <c r="E3531" t="s">
        <v>24</v>
      </c>
      <c r="F3531">
        <v>11369</v>
      </c>
      <c r="G3531">
        <v>1</v>
      </c>
      <c r="H3531">
        <v>1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2</v>
      </c>
      <c r="O3531">
        <v>0</v>
      </c>
      <c r="P3531" t="s">
        <v>101</v>
      </c>
      <c r="Q3531" t="s">
        <v>187</v>
      </c>
    </row>
    <row r="3532" spans="1:17" x14ac:dyDescent="0.2">
      <c r="B3532" t="s">
        <v>6823</v>
      </c>
      <c r="C3532" t="s">
        <v>6824</v>
      </c>
      <c r="D3532">
        <f t="shared" si="55"/>
        <v>2019</v>
      </c>
      <c r="E3532" t="s">
        <v>24</v>
      </c>
      <c r="F3532">
        <v>11369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1</v>
      </c>
      <c r="O3532">
        <v>0</v>
      </c>
      <c r="P3532" t="s">
        <v>50</v>
      </c>
      <c r="Q3532" t="s">
        <v>51</v>
      </c>
    </row>
    <row r="3533" spans="1:17" x14ac:dyDescent="0.2">
      <c r="B3533" t="s">
        <v>6826</v>
      </c>
      <c r="C3533" t="s">
        <v>6827</v>
      </c>
      <c r="D3533">
        <f t="shared" si="55"/>
        <v>2021</v>
      </c>
      <c r="E3533" t="s">
        <v>24</v>
      </c>
      <c r="F3533">
        <v>11369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1</v>
      </c>
      <c r="O3533">
        <v>0</v>
      </c>
      <c r="P3533" t="s">
        <v>82</v>
      </c>
      <c r="Q3533" t="s">
        <v>51</v>
      </c>
    </row>
    <row r="3534" spans="1:17" x14ac:dyDescent="0.2">
      <c r="A3534" t="s">
        <v>6502</v>
      </c>
      <c r="C3534" t="s">
        <v>6828</v>
      </c>
      <c r="D3534">
        <f t="shared" si="55"/>
        <v>2019</v>
      </c>
      <c r="E3534" t="s">
        <v>24</v>
      </c>
      <c r="F3534">
        <v>11369</v>
      </c>
      <c r="G3534">
        <v>1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 t="s">
        <v>101</v>
      </c>
      <c r="Q3534" t="s">
        <v>71</v>
      </c>
    </row>
    <row r="3535" spans="1:17" x14ac:dyDescent="0.2">
      <c r="B3535" t="s">
        <v>6830</v>
      </c>
      <c r="C3535" t="s">
        <v>6831</v>
      </c>
      <c r="D3535">
        <f t="shared" si="55"/>
        <v>2023</v>
      </c>
      <c r="E3535" t="s">
        <v>24</v>
      </c>
      <c r="F3535">
        <v>11369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1</v>
      </c>
      <c r="O3535">
        <v>0</v>
      </c>
      <c r="P3535" t="s">
        <v>50</v>
      </c>
      <c r="Q3535" t="s">
        <v>1322</v>
      </c>
    </row>
    <row r="3536" spans="1:17" x14ac:dyDescent="0.2">
      <c r="A3536" t="s">
        <v>4759</v>
      </c>
      <c r="C3536" t="s">
        <v>6832</v>
      </c>
      <c r="D3536">
        <f t="shared" si="55"/>
        <v>2022</v>
      </c>
      <c r="E3536" t="s">
        <v>24</v>
      </c>
      <c r="F3536">
        <v>11368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1</v>
      </c>
      <c r="O3536">
        <v>0</v>
      </c>
      <c r="P3536" t="s">
        <v>50</v>
      </c>
      <c r="Q3536" t="s">
        <v>114</v>
      </c>
    </row>
    <row r="3537" spans="1:17" x14ac:dyDescent="0.2">
      <c r="B3537" t="s">
        <v>6834</v>
      </c>
      <c r="C3537" t="s">
        <v>6835</v>
      </c>
      <c r="D3537">
        <f t="shared" si="55"/>
        <v>2019</v>
      </c>
      <c r="E3537" t="s">
        <v>24</v>
      </c>
      <c r="F3537">
        <v>11368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1</v>
      </c>
      <c r="O3537">
        <v>0</v>
      </c>
      <c r="P3537" t="s">
        <v>57</v>
      </c>
      <c r="Q3537" t="s">
        <v>51</v>
      </c>
    </row>
    <row r="3538" spans="1:17" x14ac:dyDescent="0.2">
      <c r="B3538" t="s">
        <v>6836</v>
      </c>
      <c r="C3538" t="s">
        <v>6837</v>
      </c>
      <c r="D3538">
        <f t="shared" si="55"/>
        <v>2017</v>
      </c>
      <c r="E3538" t="s">
        <v>24</v>
      </c>
      <c r="F3538">
        <v>11368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1</v>
      </c>
      <c r="O3538">
        <v>0</v>
      </c>
      <c r="P3538" t="s">
        <v>57</v>
      </c>
      <c r="Q3538" t="s">
        <v>83</v>
      </c>
    </row>
    <row r="3539" spans="1:17" x14ac:dyDescent="0.2">
      <c r="A3539" t="s">
        <v>1002</v>
      </c>
      <c r="B3539" t="s">
        <v>125</v>
      </c>
      <c r="C3539" t="s">
        <v>6838</v>
      </c>
      <c r="D3539">
        <f t="shared" si="55"/>
        <v>2015</v>
      </c>
      <c r="E3539" t="s">
        <v>24</v>
      </c>
      <c r="F3539">
        <v>11368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 t="s">
        <v>2493</v>
      </c>
      <c r="Q3539" t="s">
        <v>34</v>
      </c>
    </row>
    <row r="3540" spans="1:17" x14ac:dyDescent="0.2">
      <c r="A3540" t="s">
        <v>1002</v>
      </c>
      <c r="B3540" t="s">
        <v>133</v>
      </c>
      <c r="C3540" t="s">
        <v>6839</v>
      </c>
      <c r="D3540">
        <f t="shared" si="55"/>
        <v>2014</v>
      </c>
      <c r="E3540" t="s">
        <v>24</v>
      </c>
      <c r="F3540">
        <v>11368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1</v>
      </c>
      <c r="O3540">
        <v>0</v>
      </c>
      <c r="P3540" t="s">
        <v>57</v>
      </c>
      <c r="Q3540" t="s">
        <v>83</v>
      </c>
    </row>
    <row r="3541" spans="1:17" x14ac:dyDescent="0.2">
      <c r="A3541" t="s">
        <v>125</v>
      </c>
      <c r="B3541" t="s">
        <v>1103</v>
      </c>
      <c r="C3541" t="s">
        <v>6840</v>
      </c>
      <c r="D3541">
        <f t="shared" si="55"/>
        <v>2013</v>
      </c>
      <c r="E3541" t="s">
        <v>24</v>
      </c>
      <c r="F3541">
        <v>11368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1</v>
      </c>
      <c r="O3541">
        <v>0</v>
      </c>
      <c r="P3541" t="s">
        <v>50</v>
      </c>
      <c r="Q3541" t="s">
        <v>479</v>
      </c>
    </row>
    <row r="3542" spans="1:17" x14ac:dyDescent="0.2">
      <c r="C3542" t="s">
        <v>6842</v>
      </c>
      <c r="D3542">
        <f t="shared" si="55"/>
        <v>2015</v>
      </c>
      <c r="E3542" t="s">
        <v>24</v>
      </c>
      <c r="F3542">
        <v>11368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1</v>
      </c>
      <c r="O3542">
        <v>0</v>
      </c>
      <c r="P3542" t="s">
        <v>57</v>
      </c>
      <c r="Q3542" t="s">
        <v>83</v>
      </c>
    </row>
    <row r="3543" spans="1:17" x14ac:dyDescent="0.2">
      <c r="A3543" t="s">
        <v>1002</v>
      </c>
      <c r="C3543" t="s">
        <v>6843</v>
      </c>
      <c r="D3543">
        <f t="shared" si="55"/>
        <v>2017</v>
      </c>
      <c r="E3543" t="s">
        <v>24</v>
      </c>
      <c r="F3543">
        <v>11368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1</v>
      </c>
      <c r="O3543">
        <v>0</v>
      </c>
      <c r="P3543" t="s">
        <v>50</v>
      </c>
      <c r="Q3543" t="s">
        <v>43</v>
      </c>
    </row>
    <row r="3544" spans="1:17" x14ac:dyDescent="0.2">
      <c r="C3544" t="s">
        <v>6845</v>
      </c>
      <c r="D3544">
        <f t="shared" si="55"/>
        <v>2016</v>
      </c>
      <c r="E3544" t="s">
        <v>24</v>
      </c>
      <c r="F3544">
        <v>11368</v>
      </c>
      <c r="G3544">
        <v>1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 t="s">
        <v>37</v>
      </c>
      <c r="Q3544" t="s">
        <v>34</v>
      </c>
    </row>
    <row r="3545" spans="1:17" x14ac:dyDescent="0.2">
      <c r="C3545" t="s">
        <v>6847</v>
      </c>
      <c r="D3545">
        <f t="shared" si="55"/>
        <v>2014</v>
      </c>
      <c r="E3545" t="s">
        <v>24</v>
      </c>
      <c r="F3545">
        <v>11368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1</v>
      </c>
      <c r="O3545">
        <v>0</v>
      </c>
      <c r="P3545" t="s">
        <v>57</v>
      </c>
      <c r="Q3545" t="s">
        <v>250</v>
      </c>
    </row>
    <row r="3546" spans="1:17" x14ac:dyDescent="0.2">
      <c r="A3546" t="s">
        <v>125</v>
      </c>
      <c r="B3546" t="s">
        <v>1002</v>
      </c>
      <c r="C3546" t="s">
        <v>6848</v>
      </c>
      <c r="D3546">
        <f t="shared" si="55"/>
        <v>2013</v>
      </c>
      <c r="E3546" t="s">
        <v>24</v>
      </c>
      <c r="F3546">
        <v>11368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1</v>
      </c>
      <c r="O3546">
        <v>0</v>
      </c>
      <c r="P3546" t="s">
        <v>50</v>
      </c>
      <c r="Q3546" t="s">
        <v>43</v>
      </c>
    </row>
    <row r="3547" spans="1:17" x14ac:dyDescent="0.2">
      <c r="A3547" t="s">
        <v>125</v>
      </c>
      <c r="B3547" t="s">
        <v>1002</v>
      </c>
      <c r="C3547" t="s">
        <v>6849</v>
      </c>
      <c r="D3547">
        <f t="shared" si="55"/>
        <v>2013</v>
      </c>
      <c r="E3547" t="s">
        <v>24</v>
      </c>
      <c r="F3547">
        <v>11368</v>
      </c>
      <c r="G3547">
        <v>1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 t="s">
        <v>37</v>
      </c>
      <c r="Q3547" t="s">
        <v>34</v>
      </c>
    </row>
    <row r="3548" spans="1:17" x14ac:dyDescent="0.2">
      <c r="A3548" t="s">
        <v>1573</v>
      </c>
      <c r="B3548" t="s">
        <v>1897</v>
      </c>
      <c r="C3548" t="s">
        <v>6851</v>
      </c>
      <c r="D3548">
        <f t="shared" si="55"/>
        <v>2014</v>
      </c>
      <c r="E3548" t="s">
        <v>24</v>
      </c>
      <c r="F3548">
        <v>11368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1</v>
      </c>
      <c r="O3548">
        <v>0</v>
      </c>
      <c r="P3548" t="s">
        <v>57</v>
      </c>
      <c r="Q3548" t="s">
        <v>83</v>
      </c>
    </row>
    <row r="3549" spans="1:17" x14ac:dyDescent="0.2">
      <c r="A3549" t="s">
        <v>1897</v>
      </c>
      <c r="C3549" t="s">
        <v>6852</v>
      </c>
      <c r="D3549">
        <f t="shared" si="55"/>
        <v>2020</v>
      </c>
      <c r="E3549" t="s">
        <v>24</v>
      </c>
      <c r="F3549">
        <v>11368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1</v>
      </c>
      <c r="O3549">
        <v>0</v>
      </c>
      <c r="P3549" t="s">
        <v>6853</v>
      </c>
      <c r="Q3549" t="s">
        <v>6854</v>
      </c>
    </row>
    <row r="3550" spans="1:17" x14ac:dyDescent="0.2">
      <c r="B3550" t="s">
        <v>6856</v>
      </c>
      <c r="C3550" t="s">
        <v>6857</v>
      </c>
      <c r="D3550">
        <f t="shared" si="55"/>
        <v>2020</v>
      </c>
      <c r="E3550" t="s">
        <v>24</v>
      </c>
      <c r="F3550">
        <v>11368</v>
      </c>
      <c r="G3550">
        <v>1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 t="s">
        <v>101</v>
      </c>
      <c r="Q3550" t="s">
        <v>38</v>
      </c>
    </row>
    <row r="3551" spans="1:17" x14ac:dyDescent="0.2">
      <c r="B3551" t="s">
        <v>6859</v>
      </c>
      <c r="C3551" t="s">
        <v>6860</v>
      </c>
      <c r="D3551">
        <f t="shared" si="55"/>
        <v>2021</v>
      </c>
      <c r="E3551" t="s">
        <v>24</v>
      </c>
      <c r="F3551">
        <v>11368</v>
      </c>
      <c r="G3551">
        <v>1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 t="s">
        <v>6861</v>
      </c>
      <c r="Q3551" t="s">
        <v>71</v>
      </c>
    </row>
    <row r="3552" spans="1:17" x14ac:dyDescent="0.2">
      <c r="A3552" t="s">
        <v>1103</v>
      </c>
      <c r="C3552" t="s">
        <v>6863</v>
      </c>
      <c r="D3552">
        <f t="shared" si="55"/>
        <v>2016</v>
      </c>
      <c r="E3552" t="s">
        <v>24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1</v>
      </c>
      <c r="O3552">
        <v>0</v>
      </c>
      <c r="P3552" t="s">
        <v>57</v>
      </c>
      <c r="Q3552" t="s">
        <v>43</v>
      </c>
    </row>
    <row r="3553" spans="1:17" x14ac:dyDescent="0.2">
      <c r="A3553" t="s">
        <v>125</v>
      </c>
      <c r="C3553" t="s">
        <v>2828</v>
      </c>
      <c r="D3553">
        <f t="shared" si="55"/>
        <v>2016</v>
      </c>
      <c r="E3553" t="s">
        <v>24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 t="s">
        <v>101</v>
      </c>
      <c r="Q3553" t="s">
        <v>119</v>
      </c>
    </row>
    <row r="3554" spans="1:17" x14ac:dyDescent="0.2">
      <c r="A3554" t="s">
        <v>1897</v>
      </c>
      <c r="B3554" t="s">
        <v>1099</v>
      </c>
      <c r="C3554" t="s">
        <v>6865</v>
      </c>
      <c r="D3554">
        <f t="shared" si="55"/>
        <v>2016</v>
      </c>
      <c r="E3554" t="s">
        <v>24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1</v>
      </c>
      <c r="O3554">
        <v>0</v>
      </c>
      <c r="P3554" t="s">
        <v>57</v>
      </c>
      <c r="Q3554" t="s">
        <v>83</v>
      </c>
    </row>
    <row r="3555" spans="1:17" x14ac:dyDescent="0.2">
      <c r="B3555" t="s">
        <v>6867</v>
      </c>
      <c r="C3555" t="s">
        <v>6868</v>
      </c>
      <c r="D3555">
        <f t="shared" si="55"/>
        <v>2022</v>
      </c>
      <c r="E3555" t="s">
        <v>24</v>
      </c>
      <c r="F3555">
        <v>11368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1</v>
      </c>
      <c r="O3555">
        <v>0</v>
      </c>
      <c r="Q3555" t="s">
        <v>497</v>
      </c>
    </row>
    <row r="3556" spans="1:17" x14ac:dyDescent="0.2">
      <c r="B3556" t="s">
        <v>6870</v>
      </c>
      <c r="C3556" t="s">
        <v>6871</v>
      </c>
      <c r="D3556">
        <f t="shared" si="55"/>
        <v>2022</v>
      </c>
      <c r="E3556" t="s">
        <v>24</v>
      </c>
      <c r="F3556">
        <v>11368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1</v>
      </c>
      <c r="O3556">
        <v>0</v>
      </c>
      <c r="P3556" t="s">
        <v>57</v>
      </c>
      <c r="Q3556" t="s">
        <v>114</v>
      </c>
    </row>
    <row r="3557" spans="1:17" x14ac:dyDescent="0.2">
      <c r="B3557" t="s">
        <v>6873</v>
      </c>
      <c r="C3557" t="s">
        <v>6874</v>
      </c>
      <c r="D3557">
        <f t="shared" si="55"/>
        <v>2017</v>
      </c>
      <c r="E3557" t="s">
        <v>24</v>
      </c>
      <c r="F3557">
        <v>11368</v>
      </c>
      <c r="G3557">
        <v>1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 t="s">
        <v>6875</v>
      </c>
      <c r="Q3557" t="s">
        <v>119</v>
      </c>
    </row>
    <row r="3558" spans="1:17" x14ac:dyDescent="0.2">
      <c r="A3558" t="s">
        <v>125</v>
      </c>
      <c r="B3558" t="s">
        <v>1002</v>
      </c>
      <c r="C3558" t="s">
        <v>6876</v>
      </c>
      <c r="D3558">
        <f t="shared" si="55"/>
        <v>2013</v>
      </c>
      <c r="E3558" t="s">
        <v>24</v>
      </c>
      <c r="F3558">
        <v>11368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 t="s">
        <v>53</v>
      </c>
      <c r="Q3558" t="s">
        <v>34</v>
      </c>
    </row>
    <row r="3559" spans="1:17" x14ac:dyDescent="0.2">
      <c r="A3559" t="s">
        <v>1002</v>
      </c>
      <c r="B3559" t="s">
        <v>6352</v>
      </c>
      <c r="C3559" t="s">
        <v>6877</v>
      </c>
      <c r="D3559">
        <f t="shared" si="55"/>
        <v>2015</v>
      </c>
      <c r="E3559" t="s">
        <v>24</v>
      </c>
      <c r="F3559">
        <v>11368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2</v>
      </c>
      <c r="M3559">
        <v>0</v>
      </c>
      <c r="N3559">
        <v>2</v>
      </c>
      <c r="O3559">
        <v>0</v>
      </c>
      <c r="P3559" t="s">
        <v>57</v>
      </c>
      <c r="Q3559" t="s">
        <v>43</v>
      </c>
    </row>
    <row r="3560" spans="1:17" x14ac:dyDescent="0.2">
      <c r="B3560" t="s">
        <v>6879</v>
      </c>
      <c r="C3560" t="s">
        <v>6880</v>
      </c>
      <c r="D3560">
        <f t="shared" si="55"/>
        <v>2017</v>
      </c>
      <c r="E3560" t="s">
        <v>24</v>
      </c>
      <c r="F3560">
        <v>11368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0</v>
      </c>
      <c r="P3560" t="s">
        <v>57</v>
      </c>
      <c r="Q3560" t="s">
        <v>43</v>
      </c>
    </row>
    <row r="3561" spans="1:17" x14ac:dyDescent="0.2">
      <c r="A3561" t="s">
        <v>1897</v>
      </c>
      <c r="B3561" t="s">
        <v>1573</v>
      </c>
      <c r="C3561" t="s">
        <v>6881</v>
      </c>
      <c r="D3561">
        <f t="shared" si="55"/>
        <v>2015</v>
      </c>
      <c r="E3561" t="s">
        <v>24</v>
      </c>
      <c r="F3561">
        <v>11368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1</v>
      </c>
      <c r="P3561" t="s">
        <v>110</v>
      </c>
      <c r="Q3561" t="s">
        <v>83</v>
      </c>
    </row>
    <row r="3562" spans="1:17" x14ac:dyDescent="0.2">
      <c r="C3562" t="s">
        <v>6883</v>
      </c>
      <c r="D3562">
        <f t="shared" si="55"/>
        <v>2016</v>
      </c>
      <c r="E3562" t="s">
        <v>24</v>
      </c>
      <c r="F3562">
        <v>11368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1</v>
      </c>
      <c r="O3562">
        <v>0</v>
      </c>
      <c r="P3562" t="s">
        <v>57</v>
      </c>
      <c r="Q3562" t="s">
        <v>43</v>
      </c>
    </row>
    <row r="3563" spans="1:17" x14ac:dyDescent="0.2">
      <c r="A3563" t="s">
        <v>6352</v>
      </c>
      <c r="B3563" t="s">
        <v>1565</v>
      </c>
      <c r="C3563" t="s">
        <v>6885</v>
      </c>
      <c r="D3563">
        <f t="shared" si="55"/>
        <v>2016</v>
      </c>
      <c r="E3563" t="s">
        <v>24</v>
      </c>
      <c r="F3563">
        <v>11368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1</v>
      </c>
      <c r="O3563">
        <v>0</v>
      </c>
      <c r="P3563" t="s">
        <v>57</v>
      </c>
      <c r="Q3563" t="s">
        <v>43</v>
      </c>
    </row>
    <row r="3564" spans="1:17" x14ac:dyDescent="0.2">
      <c r="A3564" t="s">
        <v>6886</v>
      </c>
      <c r="C3564" t="s">
        <v>6887</v>
      </c>
      <c r="D3564">
        <f t="shared" si="55"/>
        <v>2017</v>
      </c>
      <c r="E3564" t="s">
        <v>24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1</v>
      </c>
      <c r="O3564">
        <v>0</v>
      </c>
      <c r="P3564" t="s">
        <v>42</v>
      </c>
      <c r="Q3564" t="s">
        <v>83</v>
      </c>
    </row>
    <row r="3565" spans="1:17" x14ac:dyDescent="0.2">
      <c r="A3565" t="s">
        <v>1103</v>
      </c>
      <c r="C3565" t="s">
        <v>6889</v>
      </c>
      <c r="D3565">
        <f t="shared" si="55"/>
        <v>2019</v>
      </c>
      <c r="E3565" t="s">
        <v>24</v>
      </c>
      <c r="F3565">
        <v>11368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1</v>
      </c>
      <c r="O3565">
        <v>0</v>
      </c>
      <c r="P3565" t="s">
        <v>42</v>
      </c>
      <c r="Q3565" t="s">
        <v>51</v>
      </c>
    </row>
    <row r="3566" spans="1:17" x14ac:dyDescent="0.2">
      <c r="A3566" t="s">
        <v>1002</v>
      </c>
      <c r="C3566" t="s">
        <v>6890</v>
      </c>
      <c r="D3566">
        <f t="shared" si="55"/>
        <v>2021</v>
      </c>
      <c r="E3566" t="s">
        <v>24</v>
      </c>
      <c r="F3566">
        <v>11368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1</v>
      </c>
      <c r="O3566">
        <v>0</v>
      </c>
      <c r="P3566" t="s">
        <v>136</v>
      </c>
      <c r="Q3566" t="s">
        <v>51</v>
      </c>
    </row>
    <row r="3567" spans="1:17" x14ac:dyDescent="0.2">
      <c r="A3567" t="s">
        <v>133</v>
      </c>
      <c r="B3567" t="s">
        <v>1002</v>
      </c>
      <c r="C3567" t="s">
        <v>6891</v>
      </c>
      <c r="D3567">
        <f t="shared" si="55"/>
        <v>2013</v>
      </c>
      <c r="E3567" t="s">
        <v>24</v>
      </c>
      <c r="F3567">
        <v>11368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 t="s">
        <v>37</v>
      </c>
      <c r="Q3567" t="s">
        <v>34</v>
      </c>
    </row>
    <row r="3568" spans="1:17" x14ac:dyDescent="0.2">
      <c r="A3568" t="s">
        <v>1002</v>
      </c>
      <c r="C3568" t="s">
        <v>6892</v>
      </c>
      <c r="D3568">
        <f t="shared" si="55"/>
        <v>2017</v>
      </c>
      <c r="E3568" t="s">
        <v>24</v>
      </c>
      <c r="G3568">
        <v>1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 t="s">
        <v>53</v>
      </c>
      <c r="Q3568" t="s">
        <v>34</v>
      </c>
    </row>
    <row r="3569" spans="1:17" x14ac:dyDescent="0.2">
      <c r="A3569" t="s">
        <v>125</v>
      </c>
      <c r="B3569" t="s">
        <v>1002</v>
      </c>
      <c r="C3569" t="s">
        <v>6893</v>
      </c>
      <c r="D3569">
        <f t="shared" si="55"/>
        <v>2015</v>
      </c>
      <c r="E3569" t="s">
        <v>24</v>
      </c>
      <c r="F3569">
        <v>11368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 t="s">
        <v>78</v>
      </c>
      <c r="Q3569" t="s">
        <v>119</v>
      </c>
    </row>
    <row r="3570" spans="1:17" x14ac:dyDescent="0.2">
      <c r="A3570" t="s">
        <v>1002</v>
      </c>
      <c r="B3570" t="s">
        <v>133</v>
      </c>
      <c r="C3570" t="s">
        <v>6894</v>
      </c>
      <c r="D3570">
        <f t="shared" si="55"/>
        <v>2015</v>
      </c>
      <c r="E3570" t="s">
        <v>24</v>
      </c>
      <c r="F3570">
        <v>11368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1</v>
      </c>
      <c r="O3570">
        <v>0</v>
      </c>
      <c r="P3570" t="s">
        <v>57</v>
      </c>
      <c r="Q3570" t="s">
        <v>43</v>
      </c>
    </row>
    <row r="3571" spans="1:17" x14ac:dyDescent="0.2">
      <c r="C3571" t="s">
        <v>6896</v>
      </c>
      <c r="D3571">
        <f t="shared" si="55"/>
        <v>2016</v>
      </c>
      <c r="E3571" t="s">
        <v>24</v>
      </c>
      <c r="F3571">
        <v>11368</v>
      </c>
      <c r="G3571">
        <v>1</v>
      </c>
      <c r="H3571">
        <v>1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2</v>
      </c>
      <c r="O3571">
        <v>0</v>
      </c>
      <c r="P3571" t="s">
        <v>78</v>
      </c>
      <c r="Q3571" t="s">
        <v>34</v>
      </c>
    </row>
    <row r="3572" spans="1:17" x14ac:dyDescent="0.2">
      <c r="A3572" t="s">
        <v>125</v>
      </c>
      <c r="B3572" t="s">
        <v>1002</v>
      </c>
      <c r="C3572" t="s">
        <v>6897</v>
      </c>
      <c r="D3572">
        <f t="shared" si="55"/>
        <v>2014</v>
      </c>
      <c r="E3572" t="s">
        <v>24</v>
      </c>
      <c r="F3572">
        <v>11368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 t="s">
        <v>401</v>
      </c>
      <c r="Q3572" t="s">
        <v>34</v>
      </c>
    </row>
    <row r="3573" spans="1:17" x14ac:dyDescent="0.2">
      <c r="B3573" t="s">
        <v>5895</v>
      </c>
      <c r="C3573" t="s">
        <v>6898</v>
      </c>
      <c r="D3573">
        <f t="shared" si="55"/>
        <v>2019</v>
      </c>
      <c r="E3573" t="s">
        <v>24</v>
      </c>
      <c r="F3573">
        <v>11368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1</v>
      </c>
      <c r="O3573">
        <v>0</v>
      </c>
      <c r="P3573" t="s">
        <v>50</v>
      </c>
      <c r="Q3573" t="s">
        <v>114</v>
      </c>
    </row>
    <row r="3574" spans="1:17" x14ac:dyDescent="0.2">
      <c r="A3574" t="s">
        <v>1002</v>
      </c>
      <c r="B3574" t="s">
        <v>125</v>
      </c>
      <c r="C3574" t="s">
        <v>6899</v>
      </c>
      <c r="D3574">
        <f t="shared" si="55"/>
        <v>2016</v>
      </c>
      <c r="E3574" t="s">
        <v>24</v>
      </c>
      <c r="F3574">
        <v>11368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1</v>
      </c>
      <c r="O3574">
        <v>0</v>
      </c>
      <c r="P3574" t="s">
        <v>57</v>
      </c>
      <c r="Q3574" t="s">
        <v>43</v>
      </c>
    </row>
    <row r="3575" spans="1:17" x14ac:dyDescent="0.2">
      <c r="A3575" t="s">
        <v>125</v>
      </c>
      <c r="B3575" t="s">
        <v>1002</v>
      </c>
      <c r="C3575" t="s">
        <v>6900</v>
      </c>
      <c r="D3575">
        <f t="shared" si="55"/>
        <v>2013</v>
      </c>
      <c r="E3575" t="s">
        <v>24</v>
      </c>
      <c r="F3575">
        <v>11368</v>
      </c>
      <c r="G3575">
        <v>1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 t="s">
        <v>37</v>
      </c>
      <c r="Q3575" t="s">
        <v>6901</v>
      </c>
    </row>
    <row r="3576" spans="1:17" x14ac:dyDescent="0.2">
      <c r="B3576" t="s">
        <v>6903</v>
      </c>
      <c r="C3576" t="s">
        <v>6904</v>
      </c>
      <c r="D3576">
        <f t="shared" si="55"/>
        <v>2023</v>
      </c>
      <c r="E3576" t="s">
        <v>24</v>
      </c>
      <c r="F3576">
        <v>11368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1</v>
      </c>
      <c r="O3576">
        <v>0</v>
      </c>
      <c r="P3576" t="s">
        <v>110</v>
      </c>
    </row>
    <row r="3577" spans="1:17" x14ac:dyDescent="0.2">
      <c r="C3577" t="s">
        <v>6906</v>
      </c>
      <c r="D3577">
        <f t="shared" si="55"/>
        <v>2016</v>
      </c>
      <c r="E3577" t="s">
        <v>24</v>
      </c>
      <c r="F3577">
        <v>11368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</v>
      </c>
      <c r="O3577">
        <v>0</v>
      </c>
      <c r="P3577" t="s">
        <v>57</v>
      </c>
      <c r="Q3577" t="s">
        <v>43</v>
      </c>
    </row>
    <row r="3578" spans="1:17" x14ac:dyDescent="0.2">
      <c r="A3578" t="s">
        <v>125</v>
      </c>
      <c r="B3578" t="s">
        <v>2180</v>
      </c>
      <c r="C3578" t="s">
        <v>6907</v>
      </c>
      <c r="D3578">
        <f t="shared" si="55"/>
        <v>2017</v>
      </c>
      <c r="E3578" t="s">
        <v>24</v>
      </c>
      <c r="F3578">
        <v>11372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0</v>
      </c>
      <c r="P3578" t="s">
        <v>57</v>
      </c>
      <c r="Q3578" t="s">
        <v>83</v>
      </c>
    </row>
    <row r="3579" spans="1:17" x14ac:dyDescent="0.2">
      <c r="A3579" t="s">
        <v>2180</v>
      </c>
      <c r="B3579" t="s">
        <v>1897</v>
      </c>
      <c r="C3579" t="s">
        <v>6909</v>
      </c>
      <c r="D3579">
        <f t="shared" si="55"/>
        <v>2013</v>
      </c>
      <c r="E3579" t="s">
        <v>24</v>
      </c>
      <c r="F3579">
        <v>11368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1</v>
      </c>
      <c r="O3579">
        <v>0</v>
      </c>
      <c r="P3579" t="s">
        <v>57</v>
      </c>
      <c r="Q3579" t="s">
        <v>43</v>
      </c>
    </row>
    <row r="3580" spans="1:17" x14ac:dyDescent="0.2">
      <c r="A3580" t="s">
        <v>46</v>
      </c>
      <c r="B3580" t="s">
        <v>935</v>
      </c>
      <c r="C3580" t="s">
        <v>6911</v>
      </c>
      <c r="D3580">
        <f t="shared" si="55"/>
        <v>2013</v>
      </c>
      <c r="E3580" t="s">
        <v>24</v>
      </c>
      <c r="F3580">
        <v>11368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1</v>
      </c>
      <c r="O3580">
        <v>0</v>
      </c>
      <c r="P3580" t="s">
        <v>57</v>
      </c>
      <c r="Q3580" t="s">
        <v>250</v>
      </c>
    </row>
    <row r="3581" spans="1:17" x14ac:dyDescent="0.2">
      <c r="A3581" t="s">
        <v>935</v>
      </c>
      <c r="B3581" t="s">
        <v>1897</v>
      </c>
      <c r="C3581" t="s">
        <v>6912</v>
      </c>
      <c r="D3581">
        <f t="shared" si="55"/>
        <v>2014</v>
      </c>
      <c r="E3581" t="s">
        <v>24</v>
      </c>
      <c r="F3581">
        <v>11368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1</v>
      </c>
      <c r="O3581">
        <v>0</v>
      </c>
      <c r="P3581" t="s">
        <v>57</v>
      </c>
      <c r="Q3581" t="s">
        <v>83</v>
      </c>
    </row>
    <row r="3582" spans="1:17" x14ac:dyDescent="0.2">
      <c r="A3582" t="s">
        <v>125</v>
      </c>
      <c r="B3582" t="s">
        <v>1265</v>
      </c>
      <c r="C3582" t="s">
        <v>6913</v>
      </c>
      <c r="D3582">
        <f t="shared" si="55"/>
        <v>2015</v>
      </c>
      <c r="E3582" t="s">
        <v>24</v>
      </c>
      <c r="F3582">
        <v>11368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1</v>
      </c>
      <c r="O3582">
        <v>0</v>
      </c>
      <c r="P3582" t="s">
        <v>50</v>
      </c>
      <c r="Q3582" t="s">
        <v>83</v>
      </c>
    </row>
    <row r="3583" spans="1:17" x14ac:dyDescent="0.2">
      <c r="A3583" t="s">
        <v>922</v>
      </c>
      <c r="C3583" t="s">
        <v>6915</v>
      </c>
      <c r="D3583">
        <f t="shared" si="55"/>
        <v>2018</v>
      </c>
      <c r="E3583" t="s">
        <v>24</v>
      </c>
      <c r="F3583">
        <v>11368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1</v>
      </c>
      <c r="O3583">
        <v>0</v>
      </c>
    </row>
    <row r="3584" spans="1:17" x14ac:dyDescent="0.2">
      <c r="A3584" t="s">
        <v>925</v>
      </c>
      <c r="C3584" t="s">
        <v>6916</v>
      </c>
      <c r="D3584">
        <f t="shared" si="55"/>
        <v>2020</v>
      </c>
      <c r="E3584" t="s">
        <v>24</v>
      </c>
      <c r="F3584">
        <v>11368</v>
      </c>
      <c r="G3584">
        <v>1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 t="s">
        <v>101</v>
      </c>
      <c r="Q3584" t="s">
        <v>171</v>
      </c>
    </row>
    <row r="3585" spans="1:17" x14ac:dyDescent="0.2">
      <c r="A3585" t="s">
        <v>935</v>
      </c>
      <c r="C3585" t="s">
        <v>6918</v>
      </c>
      <c r="D3585">
        <f t="shared" si="55"/>
        <v>2020</v>
      </c>
      <c r="E3585" t="s">
        <v>24</v>
      </c>
      <c r="F3585">
        <v>11368</v>
      </c>
      <c r="G3585">
        <v>1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 t="s">
        <v>78</v>
      </c>
      <c r="Q3585" t="s">
        <v>38</v>
      </c>
    </row>
    <row r="3586" spans="1:17" x14ac:dyDescent="0.2">
      <c r="B3586" t="s">
        <v>6920</v>
      </c>
      <c r="C3586" t="s">
        <v>6921</v>
      </c>
      <c r="D3586">
        <f t="shared" si="55"/>
        <v>2021</v>
      </c>
      <c r="E3586" t="s">
        <v>24</v>
      </c>
      <c r="F3586">
        <v>11368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2</v>
      </c>
      <c r="O3586">
        <v>0</v>
      </c>
      <c r="P3586" t="s">
        <v>50</v>
      </c>
      <c r="Q3586" t="s">
        <v>688</v>
      </c>
    </row>
    <row r="3587" spans="1:17" x14ac:dyDescent="0.2">
      <c r="A3587" t="s">
        <v>1265</v>
      </c>
      <c r="C3587" t="s">
        <v>6922</v>
      </c>
      <c r="D3587">
        <f t="shared" ref="D3587:D3650" si="56">VALUE(LEFT(C3587,4))</f>
        <v>2022</v>
      </c>
      <c r="E3587" t="s">
        <v>24</v>
      </c>
      <c r="F3587">
        <v>11368</v>
      </c>
      <c r="G3587">
        <v>1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 t="s">
        <v>101</v>
      </c>
      <c r="Q3587" t="s">
        <v>688</v>
      </c>
    </row>
    <row r="3588" spans="1:17" x14ac:dyDescent="0.2">
      <c r="B3588" t="s">
        <v>6924</v>
      </c>
      <c r="C3588" t="s">
        <v>6925</v>
      </c>
      <c r="D3588">
        <f t="shared" si="56"/>
        <v>2022</v>
      </c>
      <c r="E3588" t="s">
        <v>24</v>
      </c>
      <c r="F3588">
        <v>11368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1</v>
      </c>
      <c r="O3588">
        <v>0</v>
      </c>
      <c r="P3588" t="s">
        <v>136</v>
      </c>
      <c r="Q3588" t="s">
        <v>51</v>
      </c>
    </row>
    <row r="3589" spans="1:17" x14ac:dyDescent="0.2">
      <c r="A3589" t="s">
        <v>922</v>
      </c>
      <c r="C3589" t="s">
        <v>6926</v>
      </c>
      <c r="D3589">
        <f t="shared" si="56"/>
        <v>2022</v>
      </c>
      <c r="E3589" t="s">
        <v>24</v>
      </c>
      <c r="F3589">
        <v>11368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1</v>
      </c>
      <c r="O3589">
        <v>0</v>
      </c>
      <c r="P3589" t="s">
        <v>50</v>
      </c>
    </row>
    <row r="3590" spans="1:17" x14ac:dyDescent="0.2">
      <c r="B3590" t="s">
        <v>6927</v>
      </c>
      <c r="C3590" t="s">
        <v>6928</v>
      </c>
      <c r="D3590">
        <f t="shared" si="56"/>
        <v>2021</v>
      </c>
      <c r="E3590" t="s">
        <v>24</v>
      </c>
      <c r="F3590">
        <v>11368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1</v>
      </c>
      <c r="O3590">
        <v>0</v>
      </c>
      <c r="P3590" t="s">
        <v>377</v>
      </c>
      <c r="Q3590" t="s">
        <v>114</v>
      </c>
    </row>
    <row r="3591" spans="1:17" x14ac:dyDescent="0.2">
      <c r="B3591" t="s">
        <v>6930</v>
      </c>
      <c r="C3591" t="s">
        <v>6931</v>
      </c>
      <c r="D3591">
        <f t="shared" si="56"/>
        <v>2022</v>
      </c>
      <c r="E3591" t="s">
        <v>24</v>
      </c>
      <c r="F3591">
        <v>11368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1</v>
      </c>
      <c r="O3591">
        <v>0</v>
      </c>
      <c r="P3591" t="s">
        <v>57</v>
      </c>
      <c r="Q3591" t="s">
        <v>114</v>
      </c>
    </row>
    <row r="3592" spans="1:17" x14ac:dyDescent="0.2">
      <c r="A3592" t="s">
        <v>1897</v>
      </c>
      <c r="C3592" t="s">
        <v>6932</v>
      </c>
      <c r="D3592">
        <f t="shared" si="56"/>
        <v>2020</v>
      </c>
      <c r="E3592" t="s">
        <v>24</v>
      </c>
      <c r="F3592">
        <v>11368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1</v>
      </c>
      <c r="O3592">
        <v>0</v>
      </c>
      <c r="P3592" t="s">
        <v>50</v>
      </c>
      <c r="Q3592" t="s">
        <v>114</v>
      </c>
    </row>
    <row r="3593" spans="1:17" x14ac:dyDescent="0.2">
      <c r="B3593" t="s">
        <v>6934</v>
      </c>
      <c r="C3593" t="s">
        <v>6935</v>
      </c>
      <c r="D3593">
        <f t="shared" si="56"/>
        <v>2021</v>
      </c>
      <c r="E3593" t="s">
        <v>24</v>
      </c>
      <c r="F3593">
        <v>11368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1</v>
      </c>
      <c r="O3593">
        <v>0</v>
      </c>
      <c r="P3593" t="s">
        <v>50</v>
      </c>
      <c r="Q3593" t="s">
        <v>51</v>
      </c>
    </row>
    <row r="3594" spans="1:17" x14ac:dyDescent="0.2">
      <c r="A3594" t="s">
        <v>2180</v>
      </c>
      <c r="B3594" t="s">
        <v>1897</v>
      </c>
      <c r="C3594" t="s">
        <v>6936</v>
      </c>
      <c r="D3594">
        <f t="shared" si="56"/>
        <v>2014</v>
      </c>
      <c r="E3594" t="s">
        <v>24</v>
      </c>
      <c r="F3594">
        <v>11368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1</v>
      </c>
      <c r="O3594">
        <v>0</v>
      </c>
      <c r="P3594" t="s">
        <v>562</v>
      </c>
      <c r="Q3594" t="s">
        <v>837</v>
      </c>
    </row>
    <row r="3595" spans="1:17" x14ac:dyDescent="0.2">
      <c r="B3595" t="s">
        <v>6938</v>
      </c>
      <c r="C3595" t="s">
        <v>6939</v>
      </c>
      <c r="D3595">
        <f t="shared" si="56"/>
        <v>2022</v>
      </c>
      <c r="E3595" t="s">
        <v>24</v>
      </c>
      <c r="F3595">
        <v>11368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1</v>
      </c>
      <c r="O3595">
        <v>0</v>
      </c>
      <c r="P3595" t="s">
        <v>50</v>
      </c>
      <c r="Q3595" t="s">
        <v>688</v>
      </c>
    </row>
    <row r="3596" spans="1:17" x14ac:dyDescent="0.2">
      <c r="A3596" t="s">
        <v>2180</v>
      </c>
      <c r="C3596" t="s">
        <v>6940</v>
      </c>
      <c r="D3596">
        <f t="shared" si="56"/>
        <v>2022</v>
      </c>
      <c r="E3596" t="s">
        <v>24</v>
      </c>
      <c r="F3596">
        <v>11372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 t="s">
        <v>37</v>
      </c>
      <c r="Q3596" t="s">
        <v>38</v>
      </c>
    </row>
    <row r="3597" spans="1:17" x14ac:dyDescent="0.2">
      <c r="B3597" t="s">
        <v>6942</v>
      </c>
      <c r="C3597" t="s">
        <v>6943</v>
      </c>
      <c r="D3597">
        <f t="shared" si="56"/>
        <v>2018</v>
      </c>
      <c r="E3597" t="s">
        <v>24</v>
      </c>
      <c r="F3597">
        <v>11368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1</v>
      </c>
      <c r="O3597">
        <v>0</v>
      </c>
      <c r="P3597" t="s">
        <v>57</v>
      </c>
      <c r="Q3597" t="s">
        <v>5517</v>
      </c>
    </row>
    <row r="3598" spans="1:17" x14ac:dyDescent="0.2">
      <c r="C3598" t="s">
        <v>6945</v>
      </c>
      <c r="D3598">
        <f t="shared" si="56"/>
        <v>2016</v>
      </c>
      <c r="E3598" t="s">
        <v>24</v>
      </c>
      <c r="F3598">
        <v>11368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1</v>
      </c>
      <c r="O3598">
        <v>0</v>
      </c>
      <c r="P3598" t="s">
        <v>57</v>
      </c>
      <c r="Q3598" t="s">
        <v>43</v>
      </c>
    </row>
    <row r="3599" spans="1:17" x14ac:dyDescent="0.2">
      <c r="A3599" t="s">
        <v>1265</v>
      </c>
      <c r="C3599" t="s">
        <v>6947</v>
      </c>
      <c r="D3599">
        <f t="shared" si="56"/>
        <v>2018</v>
      </c>
      <c r="E3599" t="s">
        <v>24</v>
      </c>
      <c r="F3599">
        <v>11368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 t="s">
        <v>57</v>
      </c>
      <c r="Q3599" t="s">
        <v>239</v>
      </c>
    </row>
    <row r="3600" spans="1:17" x14ac:dyDescent="0.2">
      <c r="B3600" t="s">
        <v>6949</v>
      </c>
      <c r="C3600" t="s">
        <v>6950</v>
      </c>
      <c r="D3600">
        <f t="shared" si="56"/>
        <v>2019</v>
      </c>
      <c r="E3600" t="s">
        <v>24</v>
      </c>
      <c r="F3600">
        <v>11368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 t="s">
        <v>101</v>
      </c>
      <c r="Q3600" t="s">
        <v>122</v>
      </c>
    </row>
    <row r="3601" spans="1:17" x14ac:dyDescent="0.2">
      <c r="A3601" t="s">
        <v>5463</v>
      </c>
      <c r="B3601" t="s">
        <v>125</v>
      </c>
      <c r="C3601" t="s">
        <v>6952</v>
      </c>
      <c r="D3601">
        <f t="shared" si="56"/>
        <v>2014</v>
      </c>
      <c r="E3601" t="s">
        <v>24</v>
      </c>
      <c r="F3601">
        <v>11372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 t="s">
        <v>37</v>
      </c>
      <c r="Q3601" t="s">
        <v>34</v>
      </c>
    </row>
    <row r="3602" spans="1:17" x14ac:dyDescent="0.2">
      <c r="A3602" t="s">
        <v>2350</v>
      </c>
      <c r="B3602" t="s">
        <v>125</v>
      </c>
      <c r="C3602" t="s">
        <v>6953</v>
      </c>
      <c r="D3602">
        <f t="shared" si="56"/>
        <v>2013</v>
      </c>
      <c r="E3602" t="s">
        <v>24</v>
      </c>
      <c r="F3602">
        <v>11368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 t="s">
        <v>37</v>
      </c>
      <c r="Q3602" t="s">
        <v>570</v>
      </c>
    </row>
    <row r="3603" spans="1:17" x14ac:dyDescent="0.2">
      <c r="A3603" t="s">
        <v>1897</v>
      </c>
      <c r="C3603" t="s">
        <v>6954</v>
      </c>
      <c r="D3603">
        <f t="shared" si="56"/>
        <v>2019</v>
      </c>
      <c r="E3603" t="s">
        <v>24</v>
      </c>
      <c r="F3603">
        <v>11368</v>
      </c>
      <c r="G3603">
        <v>1</v>
      </c>
      <c r="H3603">
        <v>0</v>
      </c>
      <c r="I3603">
        <v>0</v>
      </c>
      <c r="J3603">
        <v>1</v>
      </c>
      <c r="K3603">
        <v>0</v>
      </c>
      <c r="L3603">
        <v>1</v>
      </c>
      <c r="M3603">
        <v>0</v>
      </c>
      <c r="N3603">
        <v>2</v>
      </c>
      <c r="O3603">
        <v>0</v>
      </c>
      <c r="P3603" t="s">
        <v>1954</v>
      </c>
      <c r="Q3603" t="s">
        <v>175</v>
      </c>
    </row>
    <row r="3604" spans="1:17" x14ac:dyDescent="0.2">
      <c r="B3604" t="s">
        <v>6956</v>
      </c>
      <c r="C3604" t="s">
        <v>6957</v>
      </c>
      <c r="D3604">
        <f t="shared" si="56"/>
        <v>2020</v>
      </c>
      <c r="E3604" t="s">
        <v>24</v>
      </c>
      <c r="F3604">
        <v>11368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 t="s">
        <v>101</v>
      </c>
      <c r="Q3604" t="s">
        <v>122</v>
      </c>
    </row>
    <row r="3605" spans="1:17" x14ac:dyDescent="0.2">
      <c r="A3605" t="s">
        <v>925</v>
      </c>
      <c r="B3605" t="s">
        <v>1897</v>
      </c>
      <c r="C3605" t="s">
        <v>6959</v>
      </c>
      <c r="D3605">
        <f t="shared" si="56"/>
        <v>2014</v>
      </c>
      <c r="E3605" t="s">
        <v>24</v>
      </c>
      <c r="F3605">
        <v>11368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1</v>
      </c>
      <c r="O3605">
        <v>0</v>
      </c>
      <c r="P3605" t="s">
        <v>57</v>
      </c>
      <c r="Q3605" t="s">
        <v>43</v>
      </c>
    </row>
    <row r="3606" spans="1:17" x14ac:dyDescent="0.2">
      <c r="A3606" t="s">
        <v>935</v>
      </c>
      <c r="B3606" t="s">
        <v>1897</v>
      </c>
      <c r="C3606" t="s">
        <v>6960</v>
      </c>
      <c r="D3606">
        <f t="shared" si="56"/>
        <v>2014</v>
      </c>
      <c r="E3606" t="s">
        <v>24</v>
      </c>
      <c r="F3606">
        <v>11368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v>0</v>
      </c>
      <c r="P3606" t="s">
        <v>57</v>
      </c>
      <c r="Q3606" t="s">
        <v>1087</v>
      </c>
    </row>
    <row r="3607" spans="1:17" x14ac:dyDescent="0.2">
      <c r="A3607" t="s">
        <v>922</v>
      </c>
      <c r="C3607" t="s">
        <v>6961</v>
      </c>
      <c r="D3607">
        <f t="shared" si="56"/>
        <v>2023</v>
      </c>
      <c r="E3607" t="s">
        <v>24</v>
      </c>
      <c r="F3607">
        <v>11368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0</v>
      </c>
      <c r="P3607" t="s">
        <v>50</v>
      </c>
    </row>
    <row r="3608" spans="1:17" x14ac:dyDescent="0.2">
      <c r="A3608" t="s">
        <v>1897</v>
      </c>
      <c r="C3608" t="s">
        <v>6962</v>
      </c>
      <c r="D3608">
        <f t="shared" si="56"/>
        <v>2020</v>
      </c>
      <c r="E3608" t="s">
        <v>24</v>
      </c>
      <c r="F3608">
        <v>11368</v>
      </c>
      <c r="G3608">
        <v>1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 t="s">
        <v>2021</v>
      </c>
      <c r="Q3608" t="s">
        <v>187</v>
      </c>
    </row>
    <row r="3609" spans="1:17" x14ac:dyDescent="0.2">
      <c r="B3609" t="s">
        <v>6964</v>
      </c>
      <c r="C3609" t="s">
        <v>6965</v>
      </c>
      <c r="D3609">
        <f t="shared" si="56"/>
        <v>2019</v>
      </c>
      <c r="E3609" t="s">
        <v>24</v>
      </c>
      <c r="F3609">
        <v>11368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1</v>
      </c>
      <c r="O3609">
        <v>0</v>
      </c>
      <c r="P3609" t="s">
        <v>50</v>
      </c>
      <c r="Q3609" t="s">
        <v>71</v>
      </c>
    </row>
    <row r="3610" spans="1:17" x14ac:dyDescent="0.2">
      <c r="B3610" t="s">
        <v>6967</v>
      </c>
      <c r="C3610" t="s">
        <v>6968</v>
      </c>
      <c r="D3610">
        <f t="shared" si="56"/>
        <v>2017</v>
      </c>
      <c r="E3610" t="s">
        <v>24</v>
      </c>
      <c r="F3610">
        <v>11368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 t="s">
        <v>101</v>
      </c>
      <c r="Q3610" t="s">
        <v>140</v>
      </c>
    </row>
    <row r="3611" spans="1:17" x14ac:dyDescent="0.2">
      <c r="C3611" t="s">
        <v>6970</v>
      </c>
      <c r="D3611">
        <f t="shared" si="56"/>
        <v>2015</v>
      </c>
      <c r="E3611" t="s">
        <v>24</v>
      </c>
      <c r="F3611">
        <v>11368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1</v>
      </c>
      <c r="O3611">
        <v>0</v>
      </c>
      <c r="P3611" t="s">
        <v>1954</v>
      </c>
      <c r="Q3611" t="s">
        <v>83</v>
      </c>
    </row>
    <row r="3612" spans="1:17" x14ac:dyDescent="0.2">
      <c r="A3612" t="s">
        <v>125</v>
      </c>
      <c r="B3612" t="s">
        <v>2180</v>
      </c>
      <c r="C3612" t="s">
        <v>6971</v>
      </c>
      <c r="D3612">
        <f t="shared" si="56"/>
        <v>2016</v>
      </c>
      <c r="E3612" t="s">
        <v>24</v>
      </c>
      <c r="F3612">
        <v>11372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0</v>
      </c>
      <c r="P3612" t="s">
        <v>50</v>
      </c>
      <c r="Q3612" t="s">
        <v>83</v>
      </c>
    </row>
    <row r="3613" spans="1:17" x14ac:dyDescent="0.2">
      <c r="B3613" t="s">
        <v>5475</v>
      </c>
      <c r="C3613" t="s">
        <v>6973</v>
      </c>
      <c r="D3613">
        <f t="shared" si="56"/>
        <v>2019</v>
      </c>
      <c r="E3613" t="s">
        <v>24</v>
      </c>
      <c r="F3613">
        <v>11368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 t="s">
        <v>37</v>
      </c>
      <c r="Q3613" t="s">
        <v>38</v>
      </c>
    </row>
    <row r="3614" spans="1:17" x14ac:dyDescent="0.2">
      <c r="B3614" t="s">
        <v>6975</v>
      </c>
      <c r="C3614" t="s">
        <v>6976</v>
      </c>
      <c r="D3614">
        <f t="shared" si="56"/>
        <v>2020</v>
      </c>
      <c r="E3614" t="s">
        <v>24</v>
      </c>
      <c r="F3614">
        <v>11368</v>
      </c>
      <c r="G3614">
        <v>1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 t="s">
        <v>53</v>
      </c>
      <c r="Q3614" t="s">
        <v>38</v>
      </c>
    </row>
    <row r="3615" spans="1:17" x14ac:dyDescent="0.2">
      <c r="A3615" t="s">
        <v>935</v>
      </c>
      <c r="C3615" t="s">
        <v>6977</v>
      </c>
      <c r="D3615">
        <f t="shared" si="56"/>
        <v>2022</v>
      </c>
      <c r="E3615" t="s">
        <v>24</v>
      </c>
      <c r="F3615">
        <v>11368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1</v>
      </c>
      <c r="O3615">
        <v>0</v>
      </c>
      <c r="P3615" t="s">
        <v>50</v>
      </c>
      <c r="Q3615" t="s">
        <v>688</v>
      </c>
    </row>
    <row r="3616" spans="1:17" x14ac:dyDescent="0.2">
      <c r="B3616" t="s">
        <v>6979</v>
      </c>
      <c r="C3616" t="s">
        <v>6980</v>
      </c>
      <c r="D3616">
        <f t="shared" si="56"/>
        <v>2022</v>
      </c>
      <c r="E3616" t="s">
        <v>24</v>
      </c>
      <c r="F3616">
        <v>11368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0</v>
      </c>
      <c r="P3616" t="s">
        <v>57</v>
      </c>
    </row>
    <row r="3617" spans="1:17" x14ac:dyDescent="0.2">
      <c r="A3617" t="s">
        <v>46</v>
      </c>
      <c r="C3617" t="s">
        <v>6982</v>
      </c>
      <c r="D3617">
        <f t="shared" si="56"/>
        <v>2019</v>
      </c>
      <c r="E3617" t="s">
        <v>24</v>
      </c>
      <c r="F3617">
        <v>11368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 t="s">
        <v>101</v>
      </c>
      <c r="Q3617" t="s">
        <v>71</v>
      </c>
    </row>
    <row r="3618" spans="1:17" x14ac:dyDescent="0.2">
      <c r="A3618" t="s">
        <v>922</v>
      </c>
      <c r="B3618" t="s">
        <v>46</v>
      </c>
      <c r="C3618" t="s">
        <v>6984</v>
      </c>
      <c r="D3618">
        <f t="shared" si="56"/>
        <v>2014</v>
      </c>
      <c r="E3618" t="s">
        <v>24</v>
      </c>
      <c r="F3618">
        <v>11368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1</v>
      </c>
      <c r="O3618">
        <v>0</v>
      </c>
      <c r="P3618" t="s">
        <v>57</v>
      </c>
      <c r="Q3618" t="s">
        <v>43</v>
      </c>
    </row>
    <row r="3619" spans="1:17" x14ac:dyDescent="0.2">
      <c r="A3619" t="s">
        <v>46</v>
      </c>
      <c r="B3619" t="s">
        <v>935</v>
      </c>
      <c r="C3619" t="s">
        <v>6985</v>
      </c>
      <c r="D3619">
        <f t="shared" si="56"/>
        <v>2016</v>
      </c>
      <c r="E3619" t="s">
        <v>24</v>
      </c>
      <c r="F3619">
        <v>11368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1</v>
      </c>
      <c r="O3619">
        <v>0</v>
      </c>
      <c r="P3619" t="s">
        <v>50</v>
      </c>
      <c r="Q3619" t="s">
        <v>83</v>
      </c>
    </row>
    <row r="3620" spans="1:17" x14ac:dyDescent="0.2">
      <c r="A3620" t="s">
        <v>46</v>
      </c>
      <c r="C3620" t="s">
        <v>6986</v>
      </c>
      <c r="D3620">
        <f t="shared" si="56"/>
        <v>2017</v>
      </c>
      <c r="E3620" t="s">
        <v>24</v>
      </c>
      <c r="F3620">
        <v>11368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 t="s">
        <v>33</v>
      </c>
      <c r="Q3620" t="s">
        <v>298</v>
      </c>
    </row>
    <row r="3621" spans="1:17" x14ac:dyDescent="0.2">
      <c r="B3621" t="s">
        <v>6988</v>
      </c>
      <c r="C3621" t="s">
        <v>6989</v>
      </c>
      <c r="D3621">
        <f t="shared" si="56"/>
        <v>2018</v>
      </c>
      <c r="E3621" t="s">
        <v>24</v>
      </c>
      <c r="F3621">
        <v>11368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 t="s">
        <v>598</v>
      </c>
      <c r="Q3621" t="s">
        <v>171</v>
      </c>
    </row>
    <row r="3622" spans="1:17" x14ac:dyDescent="0.2">
      <c r="B3622" t="s">
        <v>6991</v>
      </c>
      <c r="C3622" t="s">
        <v>6992</v>
      </c>
      <c r="D3622">
        <f t="shared" si="56"/>
        <v>2017</v>
      </c>
      <c r="E3622" t="s">
        <v>24</v>
      </c>
      <c r="F3622">
        <v>11368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1</v>
      </c>
      <c r="O3622">
        <v>0</v>
      </c>
      <c r="P3622" t="s">
        <v>57</v>
      </c>
      <c r="Q3622" t="s">
        <v>535</v>
      </c>
    </row>
    <row r="3623" spans="1:17" x14ac:dyDescent="0.2">
      <c r="B3623" t="s">
        <v>6994</v>
      </c>
      <c r="C3623" t="s">
        <v>6995</v>
      </c>
      <c r="D3623">
        <f t="shared" si="56"/>
        <v>2021</v>
      </c>
      <c r="E3623" t="s">
        <v>24</v>
      </c>
      <c r="F3623">
        <v>11368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1</v>
      </c>
      <c r="O3623">
        <v>0</v>
      </c>
      <c r="P3623" t="s">
        <v>57</v>
      </c>
      <c r="Q3623" t="s">
        <v>51</v>
      </c>
    </row>
    <row r="3624" spans="1:17" x14ac:dyDescent="0.2">
      <c r="A3624" t="s">
        <v>125</v>
      </c>
      <c r="C3624" t="s">
        <v>6996</v>
      </c>
      <c r="D3624">
        <f t="shared" si="56"/>
        <v>2023</v>
      </c>
      <c r="E3624" t="s">
        <v>24</v>
      </c>
      <c r="F3624">
        <v>11372</v>
      </c>
      <c r="G3624">
        <v>1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 t="s">
        <v>37</v>
      </c>
      <c r="Q3624" t="s">
        <v>38</v>
      </c>
    </row>
    <row r="3625" spans="1:17" x14ac:dyDescent="0.2">
      <c r="A3625" t="s">
        <v>31</v>
      </c>
      <c r="B3625" t="s">
        <v>1255</v>
      </c>
      <c r="C3625" t="s">
        <v>6997</v>
      </c>
      <c r="D3625">
        <f t="shared" si="56"/>
        <v>2014</v>
      </c>
      <c r="E3625" t="s">
        <v>24</v>
      </c>
      <c r="F3625">
        <v>11368</v>
      </c>
      <c r="G3625">
        <v>1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 t="s">
        <v>37</v>
      </c>
      <c r="Q3625" t="s">
        <v>34</v>
      </c>
    </row>
    <row r="3626" spans="1:17" x14ac:dyDescent="0.2">
      <c r="C3626" t="s">
        <v>6999</v>
      </c>
      <c r="D3626">
        <f t="shared" si="56"/>
        <v>2016</v>
      </c>
      <c r="E3626" t="s">
        <v>24</v>
      </c>
      <c r="F3626">
        <v>11368</v>
      </c>
      <c r="G3626">
        <v>1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 t="s">
        <v>37</v>
      </c>
      <c r="Q3626" t="s">
        <v>79</v>
      </c>
    </row>
    <row r="3627" spans="1:17" x14ac:dyDescent="0.2">
      <c r="A3627" t="s">
        <v>1123</v>
      </c>
      <c r="C3627" t="s">
        <v>7000</v>
      </c>
      <c r="D3627">
        <f t="shared" si="56"/>
        <v>2016</v>
      </c>
      <c r="E3627" t="s">
        <v>24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1</v>
      </c>
      <c r="O3627">
        <v>0</v>
      </c>
      <c r="P3627" t="s">
        <v>42</v>
      </c>
      <c r="Q3627" t="s">
        <v>43</v>
      </c>
    </row>
    <row r="3628" spans="1:17" x14ac:dyDescent="0.2">
      <c r="A3628" t="s">
        <v>1255</v>
      </c>
      <c r="C3628" t="s">
        <v>7001</v>
      </c>
      <c r="D3628">
        <f t="shared" si="56"/>
        <v>2020</v>
      </c>
      <c r="E3628" t="s">
        <v>24</v>
      </c>
      <c r="F3628">
        <v>11368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 t="s">
        <v>57</v>
      </c>
      <c r="Q3628" t="s">
        <v>71</v>
      </c>
    </row>
    <row r="3629" spans="1:17" x14ac:dyDescent="0.2">
      <c r="A3629" t="s">
        <v>918</v>
      </c>
      <c r="B3629" t="s">
        <v>1123</v>
      </c>
      <c r="C3629" t="s">
        <v>7003</v>
      </c>
      <c r="D3629">
        <f t="shared" si="56"/>
        <v>2014</v>
      </c>
      <c r="E3629" t="s">
        <v>24</v>
      </c>
      <c r="F3629">
        <v>11368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1</v>
      </c>
      <c r="O3629">
        <v>0</v>
      </c>
      <c r="P3629" t="s">
        <v>50</v>
      </c>
      <c r="Q3629" t="s">
        <v>83</v>
      </c>
    </row>
    <row r="3630" spans="1:17" x14ac:dyDescent="0.2">
      <c r="A3630" t="s">
        <v>1123</v>
      </c>
      <c r="C3630" t="s">
        <v>7005</v>
      </c>
      <c r="D3630">
        <f t="shared" si="56"/>
        <v>2020</v>
      </c>
      <c r="E3630" t="s">
        <v>24</v>
      </c>
      <c r="F3630">
        <v>11368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 t="s">
        <v>654</v>
      </c>
      <c r="Q3630" t="s">
        <v>187</v>
      </c>
    </row>
    <row r="3631" spans="1:17" x14ac:dyDescent="0.2">
      <c r="A3631" t="s">
        <v>918</v>
      </c>
      <c r="C3631" t="s">
        <v>7006</v>
      </c>
      <c r="D3631">
        <f t="shared" si="56"/>
        <v>2019</v>
      </c>
      <c r="E3631" t="s">
        <v>24</v>
      </c>
      <c r="F3631">
        <v>11368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 t="s">
        <v>78</v>
      </c>
      <c r="Q3631" t="s">
        <v>38</v>
      </c>
    </row>
    <row r="3632" spans="1:17" x14ac:dyDescent="0.2">
      <c r="A3632" t="s">
        <v>5871</v>
      </c>
      <c r="C3632" t="s">
        <v>7008</v>
      </c>
      <c r="D3632">
        <f t="shared" si="56"/>
        <v>2018</v>
      </c>
      <c r="E3632" t="s">
        <v>24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1</v>
      </c>
      <c r="O3632">
        <v>0</v>
      </c>
      <c r="P3632" t="s">
        <v>57</v>
      </c>
      <c r="Q3632" t="s">
        <v>68</v>
      </c>
    </row>
    <row r="3633" spans="1:17" x14ac:dyDescent="0.2">
      <c r="A3633" t="s">
        <v>63</v>
      </c>
      <c r="B3633" t="s">
        <v>4116</v>
      </c>
      <c r="C3633" t="s">
        <v>7010</v>
      </c>
      <c r="D3633">
        <f t="shared" si="56"/>
        <v>2014</v>
      </c>
      <c r="E3633" t="s">
        <v>24</v>
      </c>
      <c r="F3633">
        <v>11105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1</v>
      </c>
      <c r="O3633">
        <v>0</v>
      </c>
      <c r="P3633" t="s">
        <v>57</v>
      </c>
      <c r="Q3633" t="s">
        <v>43</v>
      </c>
    </row>
    <row r="3634" spans="1:17" x14ac:dyDescent="0.2">
      <c r="B3634" t="s">
        <v>7012</v>
      </c>
      <c r="C3634" t="s">
        <v>7013</v>
      </c>
      <c r="D3634">
        <f t="shared" si="56"/>
        <v>2019</v>
      </c>
      <c r="E3634" t="s">
        <v>24</v>
      </c>
      <c r="F3634">
        <v>11105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1</v>
      </c>
      <c r="O3634">
        <v>0</v>
      </c>
      <c r="P3634" t="s">
        <v>50</v>
      </c>
    </row>
    <row r="3635" spans="1:17" x14ac:dyDescent="0.2">
      <c r="A3635" t="s">
        <v>449</v>
      </c>
      <c r="C3635" t="s">
        <v>7014</v>
      </c>
      <c r="D3635">
        <f t="shared" si="56"/>
        <v>2019</v>
      </c>
      <c r="E3635" t="s">
        <v>24</v>
      </c>
      <c r="F3635">
        <v>11105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1</v>
      </c>
      <c r="O3635">
        <v>0</v>
      </c>
      <c r="P3635" t="s">
        <v>42</v>
      </c>
      <c r="Q3635" t="s">
        <v>114</v>
      </c>
    </row>
    <row r="3636" spans="1:17" x14ac:dyDescent="0.2">
      <c r="A3636" t="s">
        <v>449</v>
      </c>
      <c r="B3636" t="s">
        <v>206</v>
      </c>
      <c r="C3636" t="s">
        <v>7015</v>
      </c>
      <c r="D3636">
        <f t="shared" si="56"/>
        <v>2013</v>
      </c>
      <c r="E3636" t="s">
        <v>24</v>
      </c>
      <c r="F3636">
        <v>11105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1</v>
      </c>
      <c r="O3636">
        <v>0</v>
      </c>
      <c r="P3636" t="s">
        <v>42</v>
      </c>
      <c r="Q3636" t="s">
        <v>83</v>
      </c>
    </row>
    <row r="3637" spans="1:17" x14ac:dyDescent="0.2">
      <c r="A3637" t="s">
        <v>202</v>
      </c>
      <c r="B3637" t="s">
        <v>162</v>
      </c>
      <c r="C3637" t="s">
        <v>7016</v>
      </c>
      <c r="D3637">
        <f t="shared" si="56"/>
        <v>2013</v>
      </c>
      <c r="E3637" t="s">
        <v>24</v>
      </c>
      <c r="F3637">
        <v>11105</v>
      </c>
      <c r="G3637">
        <v>1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 t="s">
        <v>37</v>
      </c>
      <c r="Q3637" t="s">
        <v>119</v>
      </c>
    </row>
    <row r="3638" spans="1:17" x14ac:dyDescent="0.2">
      <c r="A3638" t="s">
        <v>1814</v>
      </c>
      <c r="B3638" t="s">
        <v>202</v>
      </c>
      <c r="C3638" t="s">
        <v>7018</v>
      </c>
      <c r="D3638">
        <f t="shared" si="56"/>
        <v>2014</v>
      </c>
      <c r="E3638" t="s">
        <v>24</v>
      </c>
      <c r="F3638">
        <v>11105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 t="s">
        <v>37</v>
      </c>
      <c r="Q3638" t="s">
        <v>34</v>
      </c>
    </row>
    <row r="3639" spans="1:17" x14ac:dyDescent="0.2">
      <c r="A3639" t="s">
        <v>166</v>
      </c>
      <c r="C3639" t="s">
        <v>7019</v>
      </c>
      <c r="D3639">
        <f t="shared" si="56"/>
        <v>2017</v>
      </c>
      <c r="E3639" t="s">
        <v>24</v>
      </c>
      <c r="F3639">
        <v>11105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1</v>
      </c>
      <c r="O3639">
        <v>0</v>
      </c>
      <c r="P3639" t="s">
        <v>57</v>
      </c>
      <c r="Q3639" t="s">
        <v>43</v>
      </c>
    </row>
    <row r="3640" spans="1:17" x14ac:dyDescent="0.2">
      <c r="A3640" t="s">
        <v>202</v>
      </c>
      <c r="C3640" t="s">
        <v>7021</v>
      </c>
      <c r="D3640">
        <f t="shared" si="56"/>
        <v>2022</v>
      </c>
      <c r="E3640" t="s">
        <v>24</v>
      </c>
      <c r="F3640">
        <v>11105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 t="s">
        <v>101</v>
      </c>
      <c r="Q3640" t="s">
        <v>38</v>
      </c>
    </row>
    <row r="3641" spans="1:17" x14ac:dyDescent="0.2">
      <c r="A3641" t="s">
        <v>189</v>
      </c>
      <c r="C3641" t="s">
        <v>7022</v>
      </c>
      <c r="D3641">
        <f t="shared" si="56"/>
        <v>2021</v>
      </c>
      <c r="E3641" t="s">
        <v>24</v>
      </c>
      <c r="F3641">
        <v>11103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 t="s">
        <v>37</v>
      </c>
      <c r="Q3641" t="s">
        <v>122</v>
      </c>
    </row>
    <row r="3642" spans="1:17" x14ac:dyDescent="0.2">
      <c r="B3642" t="s">
        <v>1021</v>
      </c>
      <c r="C3642" t="s">
        <v>7023</v>
      </c>
      <c r="D3642">
        <f t="shared" si="56"/>
        <v>2018</v>
      </c>
      <c r="E3642" t="s">
        <v>24</v>
      </c>
      <c r="F3642">
        <v>11103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1</v>
      </c>
      <c r="O3642">
        <v>0</v>
      </c>
      <c r="P3642" t="s">
        <v>532</v>
      </c>
      <c r="Q3642" t="s">
        <v>43</v>
      </c>
    </row>
    <row r="3643" spans="1:17" x14ac:dyDescent="0.2">
      <c r="A3643" t="s">
        <v>399</v>
      </c>
      <c r="C3643" t="s">
        <v>7024</v>
      </c>
      <c r="D3643">
        <f t="shared" si="56"/>
        <v>2018</v>
      </c>
      <c r="E3643" t="s">
        <v>24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1</v>
      </c>
      <c r="O3643">
        <v>0</v>
      </c>
      <c r="P3643" t="s">
        <v>42</v>
      </c>
      <c r="Q3643" t="s">
        <v>535</v>
      </c>
    </row>
    <row r="3644" spans="1:17" x14ac:dyDescent="0.2">
      <c r="A3644" t="s">
        <v>399</v>
      </c>
      <c r="B3644" t="s">
        <v>1207</v>
      </c>
      <c r="C3644" t="s">
        <v>7025</v>
      </c>
      <c r="D3644">
        <f t="shared" si="56"/>
        <v>2015</v>
      </c>
      <c r="E3644" t="s">
        <v>24</v>
      </c>
      <c r="F3644">
        <v>11103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 t="s">
        <v>657</v>
      </c>
      <c r="Q3644" t="s">
        <v>34</v>
      </c>
    </row>
    <row r="3645" spans="1:17" x14ac:dyDescent="0.2">
      <c r="C3645" t="s">
        <v>7027</v>
      </c>
      <c r="D3645">
        <f t="shared" si="56"/>
        <v>2017</v>
      </c>
      <c r="E3645" t="s">
        <v>24</v>
      </c>
      <c r="F3645">
        <v>11103</v>
      </c>
      <c r="G3645">
        <v>1</v>
      </c>
      <c r="H3645">
        <v>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 t="s">
        <v>33</v>
      </c>
      <c r="Q3645" t="s">
        <v>34</v>
      </c>
    </row>
    <row r="3646" spans="1:17" x14ac:dyDescent="0.2">
      <c r="A3646" t="s">
        <v>162</v>
      </c>
      <c r="C3646" t="s">
        <v>7028</v>
      </c>
      <c r="D3646">
        <f t="shared" si="56"/>
        <v>2019</v>
      </c>
      <c r="E3646" t="s">
        <v>24</v>
      </c>
      <c r="F3646">
        <v>11103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0</v>
      </c>
      <c r="P3646" t="s">
        <v>50</v>
      </c>
      <c r="Q3646" t="s">
        <v>216</v>
      </c>
    </row>
    <row r="3647" spans="1:17" x14ac:dyDescent="0.2">
      <c r="B3647" t="s">
        <v>7030</v>
      </c>
      <c r="C3647" t="s">
        <v>7031</v>
      </c>
      <c r="D3647">
        <f t="shared" si="56"/>
        <v>2020</v>
      </c>
      <c r="E3647" t="s">
        <v>24</v>
      </c>
      <c r="F3647">
        <v>11103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v>0</v>
      </c>
      <c r="Q3647" t="s">
        <v>114</v>
      </c>
    </row>
    <row r="3648" spans="1:17" x14ac:dyDescent="0.2">
      <c r="A3648" t="s">
        <v>189</v>
      </c>
      <c r="C3648" t="s">
        <v>7033</v>
      </c>
      <c r="D3648">
        <f t="shared" si="56"/>
        <v>2020</v>
      </c>
      <c r="E3648" t="s">
        <v>24</v>
      </c>
      <c r="F3648">
        <v>11103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 t="s">
        <v>37</v>
      </c>
      <c r="Q3648" t="s">
        <v>187</v>
      </c>
    </row>
    <row r="3649" spans="1:17" x14ac:dyDescent="0.2">
      <c r="A3649" t="s">
        <v>399</v>
      </c>
      <c r="C3649" t="s">
        <v>7034</v>
      </c>
      <c r="D3649">
        <f t="shared" si="56"/>
        <v>2018</v>
      </c>
      <c r="E3649" t="s">
        <v>24</v>
      </c>
      <c r="F3649">
        <v>11103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1</v>
      </c>
      <c r="O3649">
        <v>0</v>
      </c>
      <c r="P3649" t="s">
        <v>42</v>
      </c>
      <c r="Q3649" t="s">
        <v>43</v>
      </c>
    </row>
    <row r="3650" spans="1:17" x14ac:dyDescent="0.2">
      <c r="A3650" t="s">
        <v>399</v>
      </c>
      <c r="B3650" t="s">
        <v>162</v>
      </c>
      <c r="C3650" t="s">
        <v>7035</v>
      </c>
      <c r="D3650">
        <f t="shared" si="56"/>
        <v>2013</v>
      </c>
      <c r="E3650" t="s">
        <v>24</v>
      </c>
      <c r="F3650">
        <v>11103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 t="s">
        <v>37</v>
      </c>
      <c r="Q3650" t="s">
        <v>34</v>
      </c>
    </row>
    <row r="3651" spans="1:17" x14ac:dyDescent="0.2">
      <c r="A3651" t="s">
        <v>166</v>
      </c>
      <c r="B3651" t="s">
        <v>189</v>
      </c>
      <c r="C3651" t="s">
        <v>7036</v>
      </c>
      <c r="D3651">
        <f t="shared" ref="D3651:D3714" si="57">VALUE(LEFT(C3651,4))</f>
        <v>2013</v>
      </c>
      <c r="E3651" t="s">
        <v>24</v>
      </c>
      <c r="F3651">
        <v>11103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 t="s">
        <v>37</v>
      </c>
      <c r="Q3651" t="s">
        <v>570</v>
      </c>
    </row>
    <row r="3652" spans="1:17" x14ac:dyDescent="0.2">
      <c r="B3652" t="s">
        <v>7038</v>
      </c>
      <c r="C3652" t="s">
        <v>7039</v>
      </c>
      <c r="D3652">
        <f t="shared" si="57"/>
        <v>2018</v>
      </c>
      <c r="E3652" t="s">
        <v>24</v>
      </c>
      <c r="F3652">
        <v>11103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 t="s">
        <v>37</v>
      </c>
      <c r="Q3652" t="s">
        <v>122</v>
      </c>
    </row>
    <row r="3653" spans="1:17" x14ac:dyDescent="0.2">
      <c r="A3653" t="s">
        <v>209</v>
      </c>
      <c r="B3653" t="s">
        <v>206</v>
      </c>
      <c r="C3653" t="s">
        <v>7041</v>
      </c>
      <c r="D3653">
        <f t="shared" si="57"/>
        <v>2015</v>
      </c>
      <c r="E3653" t="s">
        <v>24</v>
      </c>
      <c r="F3653">
        <v>11105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1</v>
      </c>
      <c r="O3653">
        <v>0</v>
      </c>
      <c r="P3653" t="s">
        <v>50</v>
      </c>
      <c r="Q3653" t="s">
        <v>250</v>
      </c>
    </row>
    <row r="3654" spans="1:17" x14ac:dyDescent="0.2">
      <c r="A3654" t="s">
        <v>166</v>
      </c>
      <c r="C3654" t="s">
        <v>7042</v>
      </c>
      <c r="D3654">
        <f t="shared" si="57"/>
        <v>2022</v>
      </c>
      <c r="E3654" t="s">
        <v>24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1</v>
      </c>
      <c r="O3654">
        <v>0</v>
      </c>
      <c r="P3654" t="s">
        <v>42</v>
      </c>
      <c r="Q3654" t="s">
        <v>1229</v>
      </c>
    </row>
    <row r="3655" spans="1:17" x14ac:dyDescent="0.2">
      <c r="A3655" t="s">
        <v>411</v>
      </c>
      <c r="B3655" t="s">
        <v>449</v>
      </c>
      <c r="C3655" t="s">
        <v>7044</v>
      </c>
      <c r="D3655">
        <f t="shared" si="57"/>
        <v>2013</v>
      </c>
      <c r="E3655" t="s">
        <v>24</v>
      </c>
      <c r="F3655">
        <v>11105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1</v>
      </c>
      <c r="O3655">
        <v>0</v>
      </c>
      <c r="P3655" t="s">
        <v>42</v>
      </c>
      <c r="Q3655" t="s">
        <v>909</v>
      </c>
    </row>
    <row r="3656" spans="1:17" x14ac:dyDescent="0.2">
      <c r="A3656" t="s">
        <v>196</v>
      </c>
      <c r="C3656" t="s">
        <v>7045</v>
      </c>
      <c r="D3656">
        <f t="shared" si="57"/>
        <v>2019</v>
      </c>
      <c r="E3656" t="s">
        <v>24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1</v>
      </c>
      <c r="O3656">
        <v>0</v>
      </c>
    </row>
    <row r="3657" spans="1:17" x14ac:dyDescent="0.2">
      <c r="A3657" t="s">
        <v>317</v>
      </c>
      <c r="C3657" t="s">
        <v>7046</v>
      </c>
      <c r="D3657">
        <f t="shared" si="57"/>
        <v>2022</v>
      </c>
      <c r="E3657" t="s">
        <v>24</v>
      </c>
      <c r="F3657">
        <v>11105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0</v>
      </c>
      <c r="P3657" t="s">
        <v>82</v>
      </c>
      <c r="Q3657" t="s">
        <v>114</v>
      </c>
    </row>
    <row r="3658" spans="1:17" x14ac:dyDescent="0.2">
      <c r="A3658" t="s">
        <v>432</v>
      </c>
      <c r="C3658" t="s">
        <v>7047</v>
      </c>
      <c r="D3658">
        <f t="shared" si="57"/>
        <v>2021</v>
      </c>
      <c r="E3658" t="s">
        <v>24</v>
      </c>
      <c r="F3658">
        <v>11103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0</v>
      </c>
      <c r="P3658" t="s">
        <v>940</v>
      </c>
    </row>
    <row r="3659" spans="1:17" x14ac:dyDescent="0.2">
      <c r="A3659" t="s">
        <v>166</v>
      </c>
      <c r="C3659" t="s">
        <v>7048</v>
      </c>
      <c r="D3659">
        <f t="shared" si="57"/>
        <v>2020</v>
      </c>
      <c r="E3659" t="s">
        <v>24</v>
      </c>
      <c r="F3659">
        <v>11105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 t="s">
        <v>28</v>
      </c>
      <c r="Q3659" t="s">
        <v>38</v>
      </c>
    </row>
    <row r="3660" spans="1:17" x14ac:dyDescent="0.2">
      <c r="A3660" t="s">
        <v>317</v>
      </c>
      <c r="B3660" t="s">
        <v>432</v>
      </c>
      <c r="C3660" t="s">
        <v>7050</v>
      </c>
      <c r="D3660">
        <f t="shared" si="57"/>
        <v>2013</v>
      </c>
      <c r="E3660" t="s">
        <v>24</v>
      </c>
      <c r="F3660">
        <v>11105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0</v>
      </c>
      <c r="P3660" t="s">
        <v>57</v>
      </c>
      <c r="Q3660" t="s">
        <v>43</v>
      </c>
    </row>
    <row r="3661" spans="1:17" x14ac:dyDescent="0.2">
      <c r="A3661" t="s">
        <v>166</v>
      </c>
      <c r="B3661" t="s">
        <v>199</v>
      </c>
      <c r="C3661" t="s">
        <v>7052</v>
      </c>
      <c r="D3661">
        <f t="shared" si="57"/>
        <v>2016</v>
      </c>
      <c r="E3661" t="s">
        <v>24</v>
      </c>
      <c r="F3661">
        <v>11105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 t="s">
        <v>37</v>
      </c>
      <c r="Q3661" t="s">
        <v>79</v>
      </c>
    </row>
    <row r="3662" spans="1:17" x14ac:dyDescent="0.2">
      <c r="A3662" t="s">
        <v>206</v>
      </c>
      <c r="B3662" t="s">
        <v>196</v>
      </c>
      <c r="C3662" t="s">
        <v>7054</v>
      </c>
      <c r="D3662">
        <f t="shared" si="57"/>
        <v>2015</v>
      </c>
      <c r="E3662" t="s">
        <v>24</v>
      </c>
      <c r="F3662">
        <v>11105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1</v>
      </c>
      <c r="O3662">
        <v>0</v>
      </c>
      <c r="P3662" t="s">
        <v>57</v>
      </c>
      <c r="Q3662" t="s">
        <v>250</v>
      </c>
    </row>
    <row r="3663" spans="1:17" x14ac:dyDescent="0.2">
      <c r="B3663" t="s">
        <v>7056</v>
      </c>
      <c r="C3663" t="s">
        <v>7057</v>
      </c>
      <c r="D3663">
        <f t="shared" si="57"/>
        <v>2021</v>
      </c>
      <c r="E3663" t="s">
        <v>24</v>
      </c>
      <c r="F3663">
        <v>11103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</v>
      </c>
      <c r="O3663">
        <v>0</v>
      </c>
      <c r="P3663" t="s">
        <v>57</v>
      </c>
      <c r="Q3663" t="s">
        <v>175</v>
      </c>
    </row>
    <row r="3664" spans="1:17" x14ac:dyDescent="0.2">
      <c r="B3664" t="s">
        <v>3395</v>
      </c>
      <c r="C3664" t="s">
        <v>7059</v>
      </c>
      <c r="D3664">
        <f t="shared" si="57"/>
        <v>2017</v>
      </c>
      <c r="E3664" t="s">
        <v>24</v>
      </c>
      <c r="F3664">
        <v>11103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</v>
      </c>
      <c r="O3664">
        <v>0</v>
      </c>
      <c r="P3664" t="s">
        <v>7060</v>
      </c>
      <c r="Q3664" t="s">
        <v>83</v>
      </c>
    </row>
    <row r="3665" spans="1:17" x14ac:dyDescent="0.2">
      <c r="B3665" t="s">
        <v>7061</v>
      </c>
      <c r="C3665" t="s">
        <v>7062</v>
      </c>
      <c r="D3665">
        <f t="shared" si="57"/>
        <v>2020</v>
      </c>
      <c r="E3665" t="s">
        <v>24</v>
      </c>
      <c r="F3665">
        <v>11103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1</v>
      </c>
      <c r="O3665">
        <v>0</v>
      </c>
      <c r="P3665" t="s">
        <v>57</v>
      </c>
      <c r="Q3665" t="s">
        <v>51</v>
      </c>
    </row>
    <row r="3666" spans="1:17" x14ac:dyDescent="0.2">
      <c r="A3666" t="s">
        <v>1674</v>
      </c>
      <c r="C3666" t="s">
        <v>7063</v>
      </c>
      <c r="D3666">
        <f t="shared" si="57"/>
        <v>2019</v>
      </c>
      <c r="E3666" t="s">
        <v>24</v>
      </c>
      <c r="F3666">
        <v>11368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2</v>
      </c>
      <c r="M3666">
        <v>0</v>
      </c>
      <c r="N3666">
        <v>2</v>
      </c>
      <c r="O3666">
        <v>0</v>
      </c>
      <c r="P3666" t="s">
        <v>110</v>
      </c>
      <c r="Q3666" t="s">
        <v>216</v>
      </c>
    </row>
    <row r="3667" spans="1:17" x14ac:dyDescent="0.2">
      <c r="A3667" t="s">
        <v>1674</v>
      </c>
      <c r="C3667" t="s">
        <v>7064</v>
      </c>
      <c r="D3667">
        <f t="shared" si="57"/>
        <v>2022</v>
      </c>
      <c r="E3667" t="s">
        <v>24</v>
      </c>
      <c r="F3667">
        <v>11368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0</v>
      </c>
      <c r="P3667" t="s">
        <v>50</v>
      </c>
    </row>
    <row r="3668" spans="1:17" x14ac:dyDescent="0.2">
      <c r="A3668" t="s">
        <v>1674</v>
      </c>
      <c r="B3668" t="s">
        <v>2350</v>
      </c>
      <c r="C3668" t="s">
        <v>7065</v>
      </c>
      <c r="D3668">
        <f t="shared" si="57"/>
        <v>2015</v>
      </c>
      <c r="E3668" t="s">
        <v>24</v>
      </c>
      <c r="F3668">
        <v>11368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1</v>
      </c>
      <c r="O3668">
        <v>0</v>
      </c>
      <c r="P3668" t="s">
        <v>50</v>
      </c>
      <c r="Q3668" t="s">
        <v>83</v>
      </c>
    </row>
    <row r="3669" spans="1:17" x14ac:dyDescent="0.2">
      <c r="A3669" t="s">
        <v>1265</v>
      </c>
      <c r="C3669" t="s">
        <v>7066</v>
      </c>
      <c r="D3669">
        <f t="shared" si="57"/>
        <v>2022</v>
      </c>
      <c r="E3669" t="s">
        <v>24</v>
      </c>
      <c r="F3669">
        <v>11368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3</v>
      </c>
      <c r="M3669">
        <v>0</v>
      </c>
      <c r="N3669">
        <v>3</v>
      </c>
      <c r="O3669">
        <v>0</v>
      </c>
      <c r="P3669" t="s">
        <v>110</v>
      </c>
      <c r="Q3669" t="s">
        <v>114</v>
      </c>
    </row>
    <row r="3670" spans="1:17" x14ac:dyDescent="0.2">
      <c r="A3670" t="s">
        <v>1674</v>
      </c>
      <c r="C3670" t="s">
        <v>7067</v>
      </c>
      <c r="D3670">
        <f t="shared" si="57"/>
        <v>2018</v>
      </c>
      <c r="E3670" t="s">
        <v>24</v>
      </c>
      <c r="F3670">
        <v>11368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1</v>
      </c>
      <c r="O3670">
        <v>0</v>
      </c>
      <c r="P3670" t="s">
        <v>50</v>
      </c>
      <c r="Q3670" t="s">
        <v>51</v>
      </c>
    </row>
    <row r="3671" spans="1:17" x14ac:dyDescent="0.2">
      <c r="A3671" t="s">
        <v>1674</v>
      </c>
      <c r="B3671" t="s">
        <v>2350</v>
      </c>
      <c r="C3671" t="s">
        <v>7068</v>
      </c>
      <c r="D3671">
        <f t="shared" si="57"/>
        <v>2013</v>
      </c>
      <c r="E3671" t="s">
        <v>24</v>
      </c>
      <c r="F3671">
        <v>11368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 t="s">
        <v>37</v>
      </c>
      <c r="Q3671" t="s">
        <v>34</v>
      </c>
    </row>
    <row r="3672" spans="1:17" x14ac:dyDescent="0.2">
      <c r="C3672" t="s">
        <v>7070</v>
      </c>
      <c r="D3672">
        <f t="shared" si="57"/>
        <v>2016</v>
      </c>
      <c r="E3672" t="s">
        <v>24</v>
      </c>
      <c r="F3672">
        <v>11368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1</v>
      </c>
      <c r="O3672">
        <v>0</v>
      </c>
      <c r="P3672" t="s">
        <v>57</v>
      </c>
      <c r="Q3672" t="s">
        <v>83</v>
      </c>
    </row>
    <row r="3673" spans="1:17" x14ac:dyDescent="0.2">
      <c r="A3673" t="s">
        <v>1674</v>
      </c>
      <c r="B3673" t="s">
        <v>2350</v>
      </c>
      <c r="C3673" t="s">
        <v>7071</v>
      </c>
      <c r="D3673">
        <f t="shared" si="57"/>
        <v>2017</v>
      </c>
      <c r="E3673" t="s">
        <v>24</v>
      </c>
      <c r="F3673">
        <v>11368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0</v>
      </c>
      <c r="P3673" t="s">
        <v>50</v>
      </c>
    </row>
    <row r="3674" spans="1:17" x14ac:dyDescent="0.2">
      <c r="C3674" t="s">
        <v>7073</v>
      </c>
      <c r="D3674">
        <f t="shared" si="57"/>
        <v>2013</v>
      </c>
      <c r="E3674" t="s">
        <v>24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1</v>
      </c>
      <c r="O3674">
        <v>0</v>
      </c>
      <c r="P3674" t="s">
        <v>57</v>
      </c>
      <c r="Q3674" t="s">
        <v>43</v>
      </c>
    </row>
    <row r="3675" spans="1:17" x14ac:dyDescent="0.2">
      <c r="C3675" t="s">
        <v>7075</v>
      </c>
      <c r="D3675">
        <f t="shared" si="57"/>
        <v>2016</v>
      </c>
      <c r="E3675" t="s">
        <v>24</v>
      </c>
      <c r="F3675">
        <v>11368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 t="s">
        <v>110</v>
      </c>
      <c r="Q3675" t="s">
        <v>535</v>
      </c>
    </row>
    <row r="3676" spans="1:17" x14ac:dyDescent="0.2">
      <c r="B3676" t="s">
        <v>7077</v>
      </c>
      <c r="C3676" t="s">
        <v>7078</v>
      </c>
      <c r="D3676">
        <f t="shared" si="57"/>
        <v>2019</v>
      </c>
      <c r="E3676" t="s">
        <v>24</v>
      </c>
      <c r="F3676">
        <v>11369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0</v>
      </c>
    </row>
    <row r="3677" spans="1:17" x14ac:dyDescent="0.2">
      <c r="A3677" t="s">
        <v>528</v>
      </c>
      <c r="C3677" t="s">
        <v>7079</v>
      </c>
      <c r="D3677">
        <f t="shared" si="57"/>
        <v>2020</v>
      </c>
      <c r="E3677" t="s">
        <v>24</v>
      </c>
      <c r="F3677">
        <v>11369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 t="s">
        <v>60</v>
      </c>
      <c r="Q3677" t="s">
        <v>692</v>
      </c>
    </row>
    <row r="3678" spans="1:17" x14ac:dyDescent="0.2">
      <c r="B3678" t="s">
        <v>7081</v>
      </c>
      <c r="C3678" t="s">
        <v>7082</v>
      </c>
      <c r="D3678">
        <f t="shared" si="57"/>
        <v>2020</v>
      </c>
      <c r="E3678" t="s">
        <v>24</v>
      </c>
      <c r="F3678">
        <v>11369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1</v>
      </c>
      <c r="O3678">
        <v>0</v>
      </c>
      <c r="P3678" t="s">
        <v>50</v>
      </c>
      <c r="Q3678" t="s">
        <v>51</v>
      </c>
    </row>
    <row r="3679" spans="1:17" x14ac:dyDescent="0.2">
      <c r="A3679" t="s">
        <v>541</v>
      </c>
      <c r="B3679" t="s">
        <v>1255</v>
      </c>
      <c r="C3679" t="s">
        <v>7084</v>
      </c>
      <c r="D3679">
        <f t="shared" si="57"/>
        <v>2013</v>
      </c>
      <c r="E3679" t="s">
        <v>24</v>
      </c>
      <c r="F3679">
        <v>11369</v>
      </c>
      <c r="G3679">
        <v>1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 t="s">
        <v>37</v>
      </c>
      <c r="Q3679" t="s">
        <v>34</v>
      </c>
    </row>
    <row r="3680" spans="1:17" x14ac:dyDescent="0.2">
      <c r="A3680" t="s">
        <v>919</v>
      </c>
      <c r="B3680" t="s">
        <v>541</v>
      </c>
      <c r="C3680" t="s">
        <v>7086</v>
      </c>
      <c r="D3680">
        <f t="shared" si="57"/>
        <v>2016</v>
      </c>
      <c r="E3680" t="s">
        <v>24</v>
      </c>
      <c r="F3680">
        <v>11369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 t="s">
        <v>37</v>
      </c>
      <c r="Q3680" t="s">
        <v>119</v>
      </c>
    </row>
    <row r="3681" spans="1:17" x14ac:dyDescent="0.2">
      <c r="C3681" t="s">
        <v>7088</v>
      </c>
      <c r="D3681">
        <f t="shared" si="57"/>
        <v>2016</v>
      </c>
      <c r="E3681" t="s">
        <v>24</v>
      </c>
      <c r="F3681">
        <v>11369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1</v>
      </c>
      <c r="O3681">
        <v>0</v>
      </c>
      <c r="P3681" t="s">
        <v>37</v>
      </c>
      <c r="Q3681" t="s">
        <v>821</v>
      </c>
    </row>
    <row r="3682" spans="1:17" x14ac:dyDescent="0.2">
      <c r="A3682" t="s">
        <v>541</v>
      </c>
      <c r="B3682" t="s">
        <v>1255</v>
      </c>
      <c r="C3682" t="s">
        <v>7089</v>
      </c>
      <c r="D3682">
        <f t="shared" si="57"/>
        <v>2016</v>
      </c>
      <c r="E3682" t="s">
        <v>24</v>
      </c>
      <c r="F3682">
        <v>11369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1</v>
      </c>
      <c r="O3682">
        <v>0</v>
      </c>
      <c r="P3682" t="s">
        <v>57</v>
      </c>
      <c r="Q3682" t="s">
        <v>83</v>
      </c>
    </row>
    <row r="3683" spans="1:17" x14ac:dyDescent="0.2">
      <c r="A3683" t="s">
        <v>925</v>
      </c>
      <c r="B3683" t="s">
        <v>541</v>
      </c>
      <c r="C3683" t="s">
        <v>7090</v>
      </c>
      <c r="D3683">
        <f t="shared" si="57"/>
        <v>2016</v>
      </c>
      <c r="E3683" t="s">
        <v>24</v>
      </c>
      <c r="F3683">
        <v>11369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1</v>
      </c>
      <c r="O3683">
        <v>0</v>
      </c>
      <c r="P3683" t="s">
        <v>57</v>
      </c>
      <c r="Q3683" t="s">
        <v>43</v>
      </c>
    </row>
    <row r="3684" spans="1:17" x14ac:dyDescent="0.2">
      <c r="A3684" t="s">
        <v>1258</v>
      </c>
      <c r="C3684" t="s">
        <v>7091</v>
      </c>
      <c r="D3684">
        <f t="shared" si="57"/>
        <v>2017</v>
      </c>
      <c r="E3684" t="s">
        <v>24</v>
      </c>
      <c r="F3684">
        <v>11369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1</v>
      </c>
      <c r="P3684" t="s">
        <v>7092</v>
      </c>
      <c r="Q3684" t="s">
        <v>7093</v>
      </c>
    </row>
    <row r="3685" spans="1:17" x14ac:dyDescent="0.2">
      <c r="A3685" t="s">
        <v>317</v>
      </c>
      <c r="C3685" t="s">
        <v>7095</v>
      </c>
      <c r="D3685">
        <f t="shared" si="57"/>
        <v>2017</v>
      </c>
      <c r="E3685" t="s">
        <v>24</v>
      </c>
      <c r="F3685">
        <v>11369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 t="s">
        <v>57</v>
      </c>
      <c r="Q3685" t="s">
        <v>239</v>
      </c>
    </row>
    <row r="3686" spans="1:17" x14ac:dyDescent="0.2">
      <c r="A3686" t="s">
        <v>925</v>
      </c>
      <c r="C3686" t="s">
        <v>7096</v>
      </c>
      <c r="D3686">
        <f t="shared" si="57"/>
        <v>2023</v>
      </c>
      <c r="E3686" t="s">
        <v>24</v>
      </c>
      <c r="F3686">
        <v>11369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 t="s">
        <v>78</v>
      </c>
      <c r="Q3686" t="s">
        <v>1797</v>
      </c>
    </row>
    <row r="3687" spans="1:17" x14ac:dyDescent="0.2">
      <c r="A3687" t="s">
        <v>925</v>
      </c>
      <c r="B3687" t="s">
        <v>161</v>
      </c>
      <c r="C3687" t="s">
        <v>7097</v>
      </c>
      <c r="D3687">
        <f t="shared" si="57"/>
        <v>2016</v>
      </c>
      <c r="E3687" t="s">
        <v>24</v>
      </c>
      <c r="F3687">
        <v>11369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2</v>
      </c>
      <c r="M3687">
        <v>0</v>
      </c>
      <c r="N3687">
        <v>2</v>
      </c>
      <c r="O3687">
        <v>0</v>
      </c>
      <c r="P3687" t="s">
        <v>1632</v>
      </c>
      <c r="Q3687" t="s">
        <v>250</v>
      </c>
    </row>
    <row r="3688" spans="1:17" x14ac:dyDescent="0.2">
      <c r="A3688" t="s">
        <v>922</v>
      </c>
      <c r="C3688" t="s">
        <v>7098</v>
      </c>
      <c r="D3688">
        <f t="shared" si="57"/>
        <v>2019</v>
      </c>
      <c r="E3688" t="s">
        <v>24</v>
      </c>
      <c r="F3688">
        <v>11369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1</v>
      </c>
      <c r="O3688">
        <v>0</v>
      </c>
      <c r="P3688" t="s">
        <v>57</v>
      </c>
      <c r="Q3688" t="s">
        <v>51</v>
      </c>
    </row>
    <row r="3689" spans="1:17" x14ac:dyDescent="0.2">
      <c r="A3689" t="s">
        <v>925</v>
      </c>
      <c r="C3689" t="s">
        <v>7099</v>
      </c>
      <c r="D3689">
        <f t="shared" si="57"/>
        <v>2018</v>
      </c>
      <c r="E3689" t="s">
        <v>24</v>
      </c>
      <c r="F3689">
        <v>11369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1</v>
      </c>
      <c r="O3689">
        <v>0</v>
      </c>
      <c r="P3689" t="s">
        <v>82</v>
      </c>
      <c r="Q3689" t="s">
        <v>114</v>
      </c>
    </row>
    <row r="3690" spans="1:17" x14ac:dyDescent="0.2">
      <c r="B3690" t="s">
        <v>7101</v>
      </c>
      <c r="C3690" t="s">
        <v>7102</v>
      </c>
      <c r="D3690">
        <f t="shared" si="57"/>
        <v>2019</v>
      </c>
      <c r="E3690" t="s">
        <v>24</v>
      </c>
      <c r="F3690">
        <v>11369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1</v>
      </c>
      <c r="O3690">
        <v>0</v>
      </c>
      <c r="P3690" t="s">
        <v>50</v>
      </c>
      <c r="Q3690" t="s">
        <v>51</v>
      </c>
    </row>
    <row r="3691" spans="1:17" x14ac:dyDescent="0.2">
      <c r="B3691" t="s">
        <v>7104</v>
      </c>
      <c r="C3691" t="s">
        <v>7105</v>
      </c>
      <c r="D3691">
        <f t="shared" si="57"/>
        <v>2020</v>
      </c>
      <c r="E3691" t="s">
        <v>24</v>
      </c>
      <c r="F3691">
        <v>11369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1</v>
      </c>
      <c r="O3691">
        <v>0</v>
      </c>
      <c r="P3691" t="s">
        <v>110</v>
      </c>
      <c r="Q3691" t="s">
        <v>51</v>
      </c>
    </row>
    <row r="3692" spans="1:17" x14ac:dyDescent="0.2">
      <c r="B3692" t="s">
        <v>7107</v>
      </c>
      <c r="C3692" t="s">
        <v>7108</v>
      </c>
      <c r="D3692">
        <f t="shared" si="57"/>
        <v>2022</v>
      </c>
      <c r="E3692" t="s">
        <v>24</v>
      </c>
      <c r="F3692">
        <v>11369</v>
      </c>
      <c r="G3692">
        <v>1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 t="s">
        <v>101</v>
      </c>
      <c r="Q3692" t="s">
        <v>7109</v>
      </c>
    </row>
    <row r="3693" spans="1:17" x14ac:dyDescent="0.2">
      <c r="A3693" t="s">
        <v>317</v>
      </c>
      <c r="B3693" t="s">
        <v>6502</v>
      </c>
      <c r="C3693" t="s">
        <v>7110</v>
      </c>
      <c r="D3693">
        <f t="shared" si="57"/>
        <v>2015</v>
      </c>
      <c r="E3693" t="s">
        <v>24</v>
      </c>
      <c r="F3693">
        <v>11369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 t="s">
        <v>37</v>
      </c>
      <c r="Q3693" t="s">
        <v>34</v>
      </c>
    </row>
    <row r="3694" spans="1:17" x14ac:dyDescent="0.2">
      <c r="A3694" t="s">
        <v>1002</v>
      </c>
      <c r="C3694" t="s">
        <v>7111</v>
      </c>
      <c r="D3694">
        <f t="shared" si="57"/>
        <v>2019</v>
      </c>
      <c r="E3694" t="s">
        <v>24</v>
      </c>
      <c r="G3694">
        <v>1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 t="s">
        <v>33</v>
      </c>
      <c r="Q3694" t="s">
        <v>187</v>
      </c>
    </row>
    <row r="3695" spans="1:17" x14ac:dyDescent="0.2">
      <c r="A3695" t="s">
        <v>1002</v>
      </c>
      <c r="C3695" t="s">
        <v>7112</v>
      </c>
      <c r="D3695">
        <f t="shared" si="57"/>
        <v>2018</v>
      </c>
      <c r="E3695" t="s">
        <v>24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 t="s">
        <v>37</v>
      </c>
      <c r="Q3695" t="s">
        <v>187</v>
      </c>
    </row>
    <row r="3696" spans="1:17" x14ac:dyDescent="0.2">
      <c r="B3696" t="s">
        <v>7114</v>
      </c>
      <c r="C3696" t="s">
        <v>7115</v>
      </c>
      <c r="D3696">
        <f t="shared" si="57"/>
        <v>2017</v>
      </c>
      <c r="E3696" t="s">
        <v>24</v>
      </c>
      <c r="F3696">
        <v>11369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 t="s">
        <v>101</v>
      </c>
      <c r="Q3696" t="s">
        <v>79</v>
      </c>
    </row>
    <row r="3697" spans="1:17" x14ac:dyDescent="0.2">
      <c r="B3697" t="s">
        <v>7117</v>
      </c>
      <c r="C3697" t="s">
        <v>7118</v>
      </c>
      <c r="D3697">
        <f t="shared" si="57"/>
        <v>2021</v>
      </c>
      <c r="E3697" t="s">
        <v>24</v>
      </c>
      <c r="F3697">
        <v>11369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1</v>
      </c>
      <c r="O3697">
        <v>0</v>
      </c>
      <c r="P3697" t="s">
        <v>110</v>
      </c>
      <c r="Q3697" t="s">
        <v>114</v>
      </c>
    </row>
    <row r="3698" spans="1:17" x14ac:dyDescent="0.2">
      <c r="A3698" t="s">
        <v>317</v>
      </c>
      <c r="B3698" t="s">
        <v>6502</v>
      </c>
      <c r="C3698" t="s">
        <v>7119</v>
      </c>
      <c r="D3698">
        <f t="shared" si="57"/>
        <v>2015</v>
      </c>
      <c r="E3698" t="s">
        <v>24</v>
      </c>
      <c r="F3698">
        <v>11369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1</v>
      </c>
      <c r="O3698">
        <v>0</v>
      </c>
      <c r="P3698" t="s">
        <v>57</v>
      </c>
      <c r="Q3698" t="s">
        <v>43</v>
      </c>
    </row>
    <row r="3699" spans="1:17" x14ac:dyDescent="0.2">
      <c r="A3699" t="s">
        <v>1207</v>
      </c>
      <c r="B3699" t="s">
        <v>7121</v>
      </c>
      <c r="C3699" t="s">
        <v>7122</v>
      </c>
      <c r="D3699">
        <f t="shared" si="57"/>
        <v>2015</v>
      </c>
      <c r="E3699" t="s">
        <v>24</v>
      </c>
      <c r="F3699">
        <v>11103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1</v>
      </c>
      <c r="O3699">
        <v>0</v>
      </c>
      <c r="P3699" t="s">
        <v>57</v>
      </c>
      <c r="Q3699" t="s">
        <v>43</v>
      </c>
    </row>
    <row r="3700" spans="1:17" x14ac:dyDescent="0.2">
      <c r="A3700" t="s">
        <v>45</v>
      </c>
      <c r="C3700" t="s">
        <v>7124</v>
      </c>
      <c r="D3700">
        <f t="shared" si="57"/>
        <v>2018</v>
      </c>
      <c r="E3700" t="s">
        <v>24</v>
      </c>
      <c r="F3700">
        <v>11105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1</v>
      </c>
      <c r="O3700">
        <v>0</v>
      </c>
      <c r="P3700" t="s">
        <v>42</v>
      </c>
      <c r="Q3700" t="s">
        <v>43</v>
      </c>
    </row>
    <row r="3701" spans="1:17" x14ac:dyDescent="0.2">
      <c r="A3701" t="s">
        <v>907</v>
      </c>
      <c r="B3701" t="s">
        <v>317</v>
      </c>
      <c r="C3701" t="s">
        <v>7125</v>
      </c>
      <c r="D3701">
        <f t="shared" si="57"/>
        <v>2015</v>
      </c>
      <c r="E3701" t="s">
        <v>24</v>
      </c>
      <c r="F3701">
        <v>11370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0</v>
      </c>
      <c r="P3701" t="s">
        <v>319</v>
      </c>
      <c r="Q3701" t="s">
        <v>34</v>
      </c>
    </row>
    <row r="3702" spans="1:17" x14ac:dyDescent="0.2">
      <c r="A3702" t="s">
        <v>317</v>
      </c>
      <c r="C3702" t="s">
        <v>7126</v>
      </c>
      <c r="D3702">
        <f t="shared" si="57"/>
        <v>2018</v>
      </c>
      <c r="E3702" t="s">
        <v>24</v>
      </c>
      <c r="F3702">
        <v>11105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 t="s">
        <v>101</v>
      </c>
      <c r="Q3702" t="s">
        <v>187</v>
      </c>
    </row>
    <row r="3703" spans="1:17" x14ac:dyDescent="0.2">
      <c r="A3703" t="s">
        <v>317</v>
      </c>
      <c r="C3703" t="s">
        <v>7127</v>
      </c>
      <c r="D3703">
        <f t="shared" si="57"/>
        <v>2017</v>
      </c>
      <c r="E3703" t="s">
        <v>24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1</v>
      </c>
      <c r="M3703">
        <v>0</v>
      </c>
      <c r="N3703">
        <v>2</v>
      </c>
      <c r="O3703">
        <v>0</v>
      </c>
      <c r="P3703" t="s">
        <v>7128</v>
      </c>
      <c r="Q3703" t="s">
        <v>83</v>
      </c>
    </row>
    <row r="3704" spans="1:17" x14ac:dyDescent="0.2">
      <c r="B3704" t="s">
        <v>7130</v>
      </c>
      <c r="C3704" t="s">
        <v>7131</v>
      </c>
      <c r="D3704">
        <f t="shared" si="57"/>
        <v>2021</v>
      </c>
      <c r="E3704" t="s">
        <v>24</v>
      </c>
      <c r="F3704">
        <v>11370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 t="s">
        <v>170</v>
      </c>
      <c r="Q3704" t="s">
        <v>187</v>
      </c>
    </row>
    <row r="3705" spans="1:17" x14ac:dyDescent="0.2">
      <c r="A3705" t="s">
        <v>196</v>
      </c>
      <c r="B3705" t="s">
        <v>202</v>
      </c>
      <c r="C3705" t="s">
        <v>7132</v>
      </c>
      <c r="D3705">
        <f t="shared" si="57"/>
        <v>2016</v>
      </c>
      <c r="E3705" t="s">
        <v>24</v>
      </c>
      <c r="F3705">
        <v>11105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1</v>
      </c>
      <c r="O3705">
        <v>0</v>
      </c>
      <c r="P3705" t="s">
        <v>50</v>
      </c>
      <c r="Q3705" t="s">
        <v>43</v>
      </c>
    </row>
    <row r="3706" spans="1:17" x14ac:dyDescent="0.2">
      <c r="A3706" t="s">
        <v>7133</v>
      </c>
      <c r="C3706" t="s">
        <v>7134</v>
      </c>
      <c r="D3706">
        <f t="shared" si="57"/>
        <v>2017</v>
      </c>
      <c r="E3706" t="s">
        <v>24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 t="s">
        <v>33</v>
      </c>
      <c r="Q3706" t="s">
        <v>79</v>
      </c>
    </row>
    <row r="3707" spans="1:17" x14ac:dyDescent="0.2">
      <c r="A3707" t="s">
        <v>6055</v>
      </c>
      <c r="C3707" t="s">
        <v>7136</v>
      </c>
      <c r="D3707">
        <f t="shared" si="57"/>
        <v>2021</v>
      </c>
      <c r="E3707" t="s">
        <v>24</v>
      </c>
      <c r="F3707">
        <v>11368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 t="s">
        <v>101</v>
      </c>
      <c r="Q3707" t="s">
        <v>187</v>
      </c>
    </row>
    <row r="3708" spans="1:17" x14ac:dyDescent="0.2">
      <c r="A3708" t="s">
        <v>6055</v>
      </c>
      <c r="C3708" t="s">
        <v>7137</v>
      </c>
      <c r="D3708">
        <f t="shared" si="57"/>
        <v>2020</v>
      </c>
      <c r="E3708" t="s">
        <v>24</v>
      </c>
      <c r="F3708">
        <v>11368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 t="s">
        <v>60</v>
      </c>
      <c r="Q3708" t="s">
        <v>38</v>
      </c>
    </row>
    <row r="3709" spans="1:17" x14ac:dyDescent="0.2">
      <c r="C3709" t="s">
        <v>7138</v>
      </c>
      <c r="D3709">
        <f t="shared" si="57"/>
        <v>2013</v>
      </c>
      <c r="E3709" t="s">
        <v>24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1</v>
      </c>
      <c r="O3709">
        <v>0</v>
      </c>
      <c r="P3709" t="s">
        <v>57</v>
      </c>
      <c r="Q3709" t="s">
        <v>43</v>
      </c>
    </row>
    <row r="3710" spans="1:17" x14ac:dyDescent="0.2">
      <c r="A3710" t="s">
        <v>6059</v>
      </c>
      <c r="B3710" t="s">
        <v>6055</v>
      </c>
      <c r="C3710" t="s">
        <v>7140</v>
      </c>
      <c r="D3710">
        <f t="shared" si="57"/>
        <v>2014</v>
      </c>
      <c r="E3710" t="s">
        <v>24</v>
      </c>
      <c r="F3710">
        <v>11368</v>
      </c>
      <c r="G3710">
        <v>1</v>
      </c>
      <c r="H3710">
        <v>0</v>
      </c>
      <c r="I3710">
        <v>0</v>
      </c>
      <c r="J3710">
        <v>1</v>
      </c>
      <c r="K3710">
        <v>0</v>
      </c>
      <c r="L3710">
        <v>3</v>
      </c>
      <c r="M3710">
        <v>0</v>
      </c>
      <c r="N3710">
        <v>4</v>
      </c>
      <c r="O3710">
        <v>0</v>
      </c>
      <c r="P3710" t="s">
        <v>7141</v>
      </c>
      <c r="Q3710" t="s">
        <v>7142</v>
      </c>
    </row>
    <row r="3711" spans="1:17" x14ac:dyDescent="0.2">
      <c r="A3711" t="s">
        <v>582</v>
      </c>
      <c r="B3711" t="s">
        <v>161</v>
      </c>
      <c r="C3711" t="s">
        <v>7144</v>
      </c>
      <c r="D3711">
        <f t="shared" si="57"/>
        <v>2014</v>
      </c>
      <c r="E3711" t="s">
        <v>24</v>
      </c>
      <c r="F3711">
        <v>11370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1</v>
      </c>
      <c r="O3711">
        <v>0</v>
      </c>
      <c r="P3711" t="s">
        <v>57</v>
      </c>
      <c r="Q3711" t="s">
        <v>250</v>
      </c>
    </row>
    <row r="3712" spans="1:17" x14ac:dyDescent="0.2">
      <c r="A3712" t="s">
        <v>890</v>
      </c>
      <c r="B3712" t="s">
        <v>161</v>
      </c>
      <c r="C3712" t="s">
        <v>7146</v>
      </c>
      <c r="D3712">
        <f t="shared" si="57"/>
        <v>2016</v>
      </c>
      <c r="E3712" t="s">
        <v>24</v>
      </c>
      <c r="F3712">
        <v>11369</v>
      </c>
      <c r="G3712">
        <v>1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 t="s">
        <v>37</v>
      </c>
      <c r="Q3712" t="s">
        <v>119</v>
      </c>
    </row>
    <row r="3713" spans="1:17" x14ac:dyDescent="0.2">
      <c r="A3713" t="s">
        <v>1315</v>
      </c>
      <c r="C3713" t="s">
        <v>7148</v>
      </c>
      <c r="D3713">
        <f t="shared" si="57"/>
        <v>2018</v>
      </c>
      <c r="E3713" t="s">
        <v>24</v>
      </c>
      <c r="F3713">
        <v>11369</v>
      </c>
      <c r="G3713">
        <v>1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 t="s">
        <v>101</v>
      </c>
      <c r="Q3713" t="s">
        <v>122</v>
      </c>
    </row>
    <row r="3714" spans="1:17" x14ac:dyDescent="0.2">
      <c r="A3714" t="s">
        <v>161</v>
      </c>
      <c r="C3714" t="s">
        <v>7150</v>
      </c>
      <c r="D3714">
        <f t="shared" si="57"/>
        <v>2021</v>
      </c>
      <c r="E3714" t="s">
        <v>24</v>
      </c>
      <c r="F3714">
        <v>11369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1</v>
      </c>
      <c r="O3714">
        <v>0</v>
      </c>
      <c r="P3714" t="s">
        <v>42</v>
      </c>
      <c r="Q3714" t="s">
        <v>114</v>
      </c>
    </row>
    <row r="3715" spans="1:17" x14ac:dyDescent="0.2">
      <c r="A3715" t="s">
        <v>161</v>
      </c>
      <c r="C3715" t="s">
        <v>1857</v>
      </c>
      <c r="D3715">
        <f t="shared" ref="D3715:D3778" si="58">VALUE(LEFT(C3715,4))</f>
        <v>2017</v>
      </c>
      <c r="E3715" t="s">
        <v>24</v>
      </c>
      <c r="F3715">
        <v>11369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1</v>
      </c>
      <c r="O3715">
        <v>0</v>
      </c>
      <c r="P3715" t="s">
        <v>50</v>
      </c>
      <c r="Q3715" t="s">
        <v>43</v>
      </c>
    </row>
    <row r="3716" spans="1:17" x14ac:dyDescent="0.2">
      <c r="A3716" t="s">
        <v>161</v>
      </c>
      <c r="B3716" t="s">
        <v>593</v>
      </c>
      <c r="C3716" t="s">
        <v>7153</v>
      </c>
      <c r="D3716">
        <f t="shared" si="58"/>
        <v>2016</v>
      </c>
      <c r="E3716" t="s">
        <v>24</v>
      </c>
      <c r="F3716">
        <v>11370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1</v>
      </c>
      <c r="O3716">
        <v>0</v>
      </c>
      <c r="P3716" t="s">
        <v>50</v>
      </c>
      <c r="Q3716" t="s">
        <v>83</v>
      </c>
    </row>
    <row r="3717" spans="1:17" x14ac:dyDescent="0.2">
      <c r="A3717" t="s">
        <v>593</v>
      </c>
      <c r="C3717" t="s">
        <v>7154</v>
      </c>
      <c r="D3717">
        <f t="shared" si="58"/>
        <v>2020</v>
      </c>
      <c r="E3717" t="s">
        <v>24</v>
      </c>
      <c r="F3717">
        <v>11370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0</v>
      </c>
      <c r="P3717" t="s">
        <v>60</v>
      </c>
      <c r="Q3717" t="s">
        <v>187</v>
      </c>
    </row>
    <row r="3718" spans="1:17" x14ac:dyDescent="0.2">
      <c r="A3718" t="s">
        <v>161</v>
      </c>
      <c r="C3718" t="s">
        <v>7155</v>
      </c>
      <c r="D3718">
        <f t="shared" si="58"/>
        <v>2023</v>
      </c>
      <c r="E3718" t="s">
        <v>24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1</v>
      </c>
      <c r="O3718">
        <v>0</v>
      </c>
      <c r="P3718" t="s">
        <v>50</v>
      </c>
      <c r="Q3718" t="s">
        <v>114</v>
      </c>
    </row>
    <row r="3719" spans="1:17" x14ac:dyDescent="0.2">
      <c r="A3719" t="s">
        <v>312</v>
      </c>
      <c r="B3719" t="s">
        <v>2282</v>
      </c>
      <c r="C3719" t="s">
        <v>7157</v>
      </c>
      <c r="D3719">
        <f t="shared" si="58"/>
        <v>2015</v>
      </c>
      <c r="E3719" t="s">
        <v>24</v>
      </c>
      <c r="F3719">
        <v>11373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 t="s">
        <v>53</v>
      </c>
      <c r="Q3719" t="s">
        <v>34</v>
      </c>
    </row>
    <row r="3720" spans="1:17" x14ac:dyDescent="0.2">
      <c r="A3720" t="s">
        <v>312</v>
      </c>
      <c r="B3720" t="s">
        <v>2282</v>
      </c>
      <c r="C3720" t="s">
        <v>7158</v>
      </c>
      <c r="D3720">
        <f t="shared" si="58"/>
        <v>2016</v>
      </c>
      <c r="E3720" t="s">
        <v>24</v>
      </c>
      <c r="F3720">
        <v>11373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 t="s">
        <v>37</v>
      </c>
      <c r="Q3720" t="s">
        <v>34</v>
      </c>
    </row>
    <row r="3721" spans="1:17" x14ac:dyDescent="0.2">
      <c r="A3721" t="s">
        <v>312</v>
      </c>
      <c r="B3721" t="s">
        <v>4954</v>
      </c>
      <c r="C3721" t="s">
        <v>7160</v>
      </c>
      <c r="D3721">
        <f t="shared" si="58"/>
        <v>2013</v>
      </c>
      <c r="E3721" t="s">
        <v>24</v>
      </c>
      <c r="F3721">
        <v>11373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1</v>
      </c>
      <c r="O3721">
        <v>0</v>
      </c>
      <c r="P3721" t="s">
        <v>57</v>
      </c>
      <c r="Q3721" t="s">
        <v>83</v>
      </c>
    </row>
    <row r="3722" spans="1:17" x14ac:dyDescent="0.2">
      <c r="A3722" t="s">
        <v>312</v>
      </c>
      <c r="B3722" t="s">
        <v>7162</v>
      </c>
      <c r="C3722" t="s">
        <v>7163</v>
      </c>
      <c r="D3722">
        <f t="shared" si="58"/>
        <v>2015</v>
      </c>
      <c r="E3722" t="s">
        <v>24</v>
      </c>
      <c r="F3722">
        <v>11373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 t="s">
        <v>101</v>
      </c>
      <c r="Q3722" t="s">
        <v>119</v>
      </c>
    </row>
    <row r="3723" spans="1:17" x14ac:dyDescent="0.2">
      <c r="A3723" t="s">
        <v>7165</v>
      </c>
      <c r="C3723" t="s">
        <v>7166</v>
      </c>
      <c r="D3723">
        <f t="shared" si="58"/>
        <v>2018</v>
      </c>
      <c r="E3723" t="s">
        <v>24</v>
      </c>
      <c r="F3723">
        <v>11373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1</v>
      </c>
      <c r="O3723">
        <v>0</v>
      </c>
      <c r="P3723" t="s">
        <v>50</v>
      </c>
      <c r="Q3723" t="s">
        <v>83</v>
      </c>
    </row>
    <row r="3724" spans="1:17" x14ac:dyDescent="0.2">
      <c r="A3724" t="s">
        <v>2282</v>
      </c>
      <c r="B3724" t="s">
        <v>1997</v>
      </c>
      <c r="C3724" t="s">
        <v>7168</v>
      </c>
      <c r="D3724">
        <f t="shared" si="58"/>
        <v>2014</v>
      </c>
      <c r="E3724" t="s">
        <v>24</v>
      </c>
      <c r="F3724">
        <v>11373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1</v>
      </c>
      <c r="O3724">
        <v>0</v>
      </c>
      <c r="P3724" t="s">
        <v>57</v>
      </c>
      <c r="Q3724" t="s">
        <v>43</v>
      </c>
    </row>
    <row r="3725" spans="1:17" x14ac:dyDescent="0.2">
      <c r="A3725" t="s">
        <v>312</v>
      </c>
      <c r="C3725" t="s">
        <v>7170</v>
      </c>
      <c r="D3725">
        <f t="shared" si="58"/>
        <v>2020</v>
      </c>
      <c r="E3725" t="s">
        <v>24</v>
      </c>
      <c r="F3725">
        <v>11373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1</v>
      </c>
      <c r="O3725">
        <v>0</v>
      </c>
      <c r="P3725" t="s">
        <v>50</v>
      </c>
      <c r="Q3725" t="s">
        <v>51</v>
      </c>
    </row>
    <row r="3726" spans="1:17" x14ac:dyDescent="0.2">
      <c r="A3726" t="s">
        <v>312</v>
      </c>
      <c r="C3726" t="s">
        <v>7172</v>
      </c>
      <c r="D3726">
        <f t="shared" si="58"/>
        <v>2021</v>
      </c>
      <c r="E3726" t="s">
        <v>24</v>
      </c>
      <c r="F3726">
        <v>11373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1</v>
      </c>
      <c r="O3726">
        <v>0</v>
      </c>
      <c r="P3726" t="s">
        <v>50</v>
      </c>
      <c r="Q3726" t="s">
        <v>51</v>
      </c>
    </row>
    <row r="3727" spans="1:17" x14ac:dyDescent="0.2">
      <c r="A3727" t="s">
        <v>312</v>
      </c>
      <c r="B3727" t="s">
        <v>4954</v>
      </c>
      <c r="C3727" t="s">
        <v>7173</v>
      </c>
      <c r="D3727">
        <f t="shared" si="58"/>
        <v>2017</v>
      </c>
      <c r="E3727" t="s">
        <v>24</v>
      </c>
      <c r="F3727">
        <v>11373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1</v>
      </c>
      <c r="O3727">
        <v>0</v>
      </c>
      <c r="P3727" t="s">
        <v>50</v>
      </c>
      <c r="Q3727" t="s">
        <v>43</v>
      </c>
    </row>
    <row r="3728" spans="1:17" x14ac:dyDescent="0.2">
      <c r="A3728" t="s">
        <v>7175</v>
      </c>
      <c r="C3728" t="s">
        <v>7176</v>
      </c>
      <c r="D3728">
        <f t="shared" si="58"/>
        <v>2021</v>
      </c>
      <c r="E3728" t="s">
        <v>24</v>
      </c>
      <c r="F3728">
        <v>11373</v>
      </c>
      <c r="G3728">
        <v>1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 t="s">
        <v>2162</v>
      </c>
      <c r="Q3728" t="s">
        <v>187</v>
      </c>
    </row>
    <row r="3729" spans="1:17" x14ac:dyDescent="0.2">
      <c r="A3729" t="s">
        <v>312</v>
      </c>
      <c r="C3729" t="s">
        <v>7178</v>
      </c>
      <c r="D3729">
        <f t="shared" si="58"/>
        <v>2016</v>
      </c>
      <c r="E3729" t="s">
        <v>24</v>
      </c>
      <c r="G3729">
        <v>1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 t="s">
        <v>78</v>
      </c>
      <c r="Q3729" t="s">
        <v>34</v>
      </c>
    </row>
    <row r="3730" spans="1:17" x14ac:dyDescent="0.2">
      <c r="A3730" t="s">
        <v>312</v>
      </c>
      <c r="C3730" t="s">
        <v>7179</v>
      </c>
      <c r="D3730">
        <f t="shared" si="58"/>
        <v>2022</v>
      </c>
      <c r="E3730" t="s">
        <v>24</v>
      </c>
      <c r="F3730">
        <v>11373</v>
      </c>
      <c r="G3730">
        <v>1</v>
      </c>
      <c r="H3730">
        <v>0</v>
      </c>
      <c r="I3730">
        <v>0</v>
      </c>
      <c r="J3730">
        <v>1</v>
      </c>
      <c r="K3730">
        <v>0</v>
      </c>
      <c r="L3730">
        <v>1</v>
      </c>
      <c r="M3730">
        <v>0</v>
      </c>
      <c r="N3730">
        <v>2</v>
      </c>
      <c r="O3730">
        <v>0</v>
      </c>
      <c r="P3730" t="s">
        <v>562</v>
      </c>
      <c r="Q3730" t="s">
        <v>6269</v>
      </c>
    </row>
    <row r="3731" spans="1:17" x14ac:dyDescent="0.2">
      <c r="B3731" t="s">
        <v>7181</v>
      </c>
      <c r="C3731" t="s">
        <v>7182</v>
      </c>
      <c r="D3731">
        <f t="shared" si="58"/>
        <v>2022</v>
      </c>
      <c r="E3731" t="s">
        <v>24</v>
      </c>
      <c r="F3731">
        <v>11373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 t="s">
        <v>101</v>
      </c>
      <c r="Q3731" t="s">
        <v>38</v>
      </c>
    </row>
    <row r="3732" spans="1:17" x14ac:dyDescent="0.2">
      <c r="A3732" t="s">
        <v>2282</v>
      </c>
      <c r="C3732" t="s">
        <v>7184</v>
      </c>
      <c r="D3732">
        <f t="shared" si="58"/>
        <v>2018</v>
      </c>
      <c r="E3732" t="s">
        <v>24</v>
      </c>
      <c r="F3732">
        <v>11373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1</v>
      </c>
      <c r="O3732">
        <v>0</v>
      </c>
      <c r="P3732" t="s">
        <v>42</v>
      </c>
      <c r="Q3732" t="s">
        <v>146</v>
      </c>
    </row>
    <row r="3733" spans="1:17" x14ac:dyDescent="0.2">
      <c r="A3733" t="s">
        <v>312</v>
      </c>
      <c r="B3733" t="s">
        <v>514</v>
      </c>
      <c r="C3733" t="s">
        <v>7186</v>
      </c>
      <c r="D3733">
        <f t="shared" si="58"/>
        <v>2015</v>
      </c>
      <c r="E3733" t="s">
        <v>24</v>
      </c>
      <c r="F3733">
        <v>11373</v>
      </c>
      <c r="G3733">
        <v>1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 t="s">
        <v>101</v>
      </c>
      <c r="Q3733" t="s">
        <v>34</v>
      </c>
    </row>
    <row r="3734" spans="1:17" x14ac:dyDescent="0.2">
      <c r="B3734" t="s">
        <v>7188</v>
      </c>
      <c r="C3734" t="s">
        <v>7189</v>
      </c>
      <c r="D3734">
        <f t="shared" si="58"/>
        <v>2019</v>
      </c>
      <c r="E3734" t="s">
        <v>24</v>
      </c>
      <c r="F3734">
        <v>11373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 t="s">
        <v>33</v>
      </c>
      <c r="Q3734" t="s">
        <v>38</v>
      </c>
    </row>
    <row r="3735" spans="1:17" x14ac:dyDescent="0.2">
      <c r="A3735" t="s">
        <v>4954</v>
      </c>
      <c r="C3735" t="s">
        <v>7190</v>
      </c>
      <c r="D3735">
        <f t="shared" si="58"/>
        <v>2019</v>
      </c>
      <c r="E3735" t="s">
        <v>24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 t="s">
        <v>33</v>
      </c>
      <c r="Q3735" t="s">
        <v>38</v>
      </c>
    </row>
    <row r="3736" spans="1:17" x14ac:dyDescent="0.2">
      <c r="A3736" t="s">
        <v>312</v>
      </c>
      <c r="C3736" t="s">
        <v>7191</v>
      </c>
      <c r="D3736">
        <f t="shared" si="58"/>
        <v>2018</v>
      </c>
      <c r="E3736" t="s">
        <v>24</v>
      </c>
      <c r="F3736">
        <v>11373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1</v>
      </c>
      <c r="O3736">
        <v>0</v>
      </c>
    </row>
    <row r="3737" spans="1:17" x14ac:dyDescent="0.2">
      <c r="A3737" t="s">
        <v>280</v>
      </c>
      <c r="C3737" t="s">
        <v>7192</v>
      </c>
      <c r="D3737">
        <f t="shared" si="58"/>
        <v>2018</v>
      </c>
      <c r="E3737" t="s">
        <v>24</v>
      </c>
      <c r="F3737">
        <v>11373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1</v>
      </c>
      <c r="O3737">
        <v>0</v>
      </c>
      <c r="P3737" t="s">
        <v>42</v>
      </c>
      <c r="Q3737" t="s">
        <v>51</v>
      </c>
    </row>
    <row r="3738" spans="1:17" x14ac:dyDescent="0.2">
      <c r="A3738" t="s">
        <v>4514</v>
      </c>
      <c r="C3738" t="s">
        <v>7194</v>
      </c>
      <c r="D3738">
        <f t="shared" si="58"/>
        <v>2018</v>
      </c>
      <c r="E3738" t="s">
        <v>24</v>
      </c>
      <c r="F3738">
        <v>11373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 t="s">
        <v>101</v>
      </c>
      <c r="Q3738" t="s">
        <v>34</v>
      </c>
    </row>
    <row r="3739" spans="1:17" x14ac:dyDescent="0.2">
      <c r="A3739" t="s">
        <v>312</v>
      </c>
      <c r="B3739" t="s">
        <v>280</v>
      </c>
      <c r="C3739" t="s">
        <v>7195</v>
      </c>
      <c r="D3739">
        <f t="shared" si="58"/>
        <v>2015</v>
      </c>
      <c r="E3739" t="s">
        <v>24</v>
      </c>
      <c r="F3739">
        <v>11373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1</v>
      </c>
      <c r="O3739">
        <v>0</v>
      </c>
      <c r="P3739" t="s">
        <v>1632</v>
      </c>
      <c r="Q3739" t="s">
        <v>83</v>
      </c>
    </row>
    <row r="3740" spans="1:17" x14ac:dyDescent="0.2">
      <c r="C3740" t="s">
        <v>7197</v>
      </c>
      <c r="D3740">
        <f t="shared" si="58"/>
        <v>2017</v>
      </c>
      <c r="E3740" t="s">
        <v>24</v>
      </c>
      <c r="F3740">
        <v>11373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 t="s">
        <v>598</v>
      </c>
      <c r="Q3740" t="s">
        <v>119</v>
      </c>
    </row>
    <row r="3741" spans="1:17" x14ac:dyDescent="0.2">
      <c r="A3741" t="s">
        <v>7175</v>
      </c>
      <c r="C3741" t="s">
        <v>7199</v>
      </c>
      <c r="D3741">
        <f t="shared" si="58"/>
        <v>2020</v>
      </c>
      <c r="E3741" t="s">
        <v>24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1</v>
      </c>
      <c r="O3741">
        <v>0</v>
      </c>
      <c r="P3741" t="s">
        <v>136</v>
      </c>
      <c r="Q3741" t="s">
        <v>114</v>
      </c>
    </row>
    <row r="3742" spans="1:17" x14ac:dyDescent="0.2">
      <c r="A3742" t="s">
        <v>7165</v>
      </c>
      <c r="B3742" t="s">
        <v>4892</v>
      </c>
      <c r="C3742" t="s">
        <v>7201</v>
      </c>
      <c r="D3742">
        <f t="shared" si="58"/>
        <v>2013</v>
      </c>
      <c r="E3742" t="s">
        <v>24</v>
      </c>
      <c r="F3742">
        <v>11373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1</v>
      </c>
      <c r="O3742">
        <v>0</v>
      </c>
      <c r="P3742" t="s">
        <v>42</v>
      </c>
      <c r="Q3742" t="s">
        <v>452</v>
      </c>
    </row>
    <row r="3743" spans="1:17" x14ac:dyDescent="0.2">
      <c r="B3743" t="s">
        <v>7203</v>
      </c>
      <c r="C3743" t="s">
        <v>7204</v>
      </c>
      <c r="D3743">
        <f t="shared" si="58"/>
        <v>2021</v>
      </c>
      <c r="E3743" t="s">
        <v>24</v>
      </c>
      <c r="F3743">
        <v>11373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1</v>
      </c>
      <c r="O3743">
        <v>0</v>
      </c>
      <c r="P3743" t="s">
        <v>50</v>
      </c>
      <c r="Q3743" t="s">
        <v>5845</v>
      </c>
    </row>
    <row r="3744" spans="1:17" x14ac:dyDescent="0.2">
      <c r="B3744" t="s">
        <v>4577</v>
      </c>
      <c r="C3744" t="s">
        <v>7205</v>
      </c>
      <c r="D3744">
        <f t="shared" si="58"/>
        <v>2023</v>
      </c>
      <c r="E3744" t="s">
        <v>24</v>
      </c>
      <c r="F3744">
        <v>11373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1</v>
      </c>
      <c r="O3744">
        <v>0</v>
      </c>
      <c r="P3744" t="s">
        <v>50</v>
      </c>
      <c r="Q3744" t="s">
        <v>114</v>
      </c>
    </row>
    <row r="3745" spans="1:17" x14ac:dyDescent="0.2">
      <c r="B3745" t="s">
        <v>7207</v>
      </c>
      <c r="C3745" t="s">
        <v>7208</v>
      </c>
      <c r="D3745">
        <f t="shared" si="58"/>
        <v>2023</v>
      </c>
      <c r="E3745" t="s">
        <v>24</v>
      </c>
      <c r="F3745">
        <v>11373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 t="s">
        <v>170</v>
      </c>
      <c r="Q3745" t="s">
        <v>187</v>
      </c>
    </row>
    <row r="3746" spans="1:17" x14ac:dyDescent="0.2">
      <c r="A3746" t="s">
        <v>7210</v>
      </c>
      <c r="C3746" t="s">
        <v>7211</v>
      </c>
      <c r="D3746">
        <f t="shared" si="58"/>
        <v>2023</v>
      </c>
      <c r="E3746" t="s">
        <v>24</v>
      </c>
      <c r="F3746">
        <v>11373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1</v>
      </c>
      <c r="O3746">
        <v>0</v>
      </c>
      <c r="P3746" t="s">
        <v>50</v>
      </c>
      <c r="Q3746" t="s">
        <v>51</v>
      </c>
    </row>
    <row r="3747" spans="1:17" x14ac:dyDescent="0.2">
      <c r="A3747" t="s">
        <v>312</v>
      </c>
      <c r="B3747" t="s">
        <v>783</v>
      </c>
      <c r="C3747" t="s">
        <v>7213</v>
      </c>
      <c r="D3747">
        <f t="shared" si="58"/>
        <v>2013</v>
      </c>
      <c r="E3747" t="s">
        <v>24</v>
      </c>
      <c r="F3747">
        <v>11373</v>
      </c>
      <c r="G3747">
        <v>1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1</v>
      </c>
      <c r="N3747">
        <v>1</v>
      </c>
      <c r="O3747">
        <v>1</v>
      </c>
      <c r="P3747" t="s">
        <v>57</v>
      </c>
      <c r="Q3747" t="s">
        <v>452</v>
      </c>
    </row>
    <row r="3748" spans="1:17" x14ac:dyDescent="0.2">
      <c r="B3748" t="s">
        <v>7215</v>
      </c>
      <c r="C3748" t="s">
        <v>7216</v>
      </c>
      <c r="D3748">
        <f t="shared" si="58"/>
        <v>2018</v>
      </c>
      <c r="E3748" t="s">
        <v>24</v>
      </c>
      <c r="F3748">
        <v>11373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1</v>
      </c>
      <c r="O3748">
        <v>0</v>
      </c>
      <c r="P3748" t="s">
        <v>57</v>
      </c>
    </row>
    <row r="3749" spans="1:17" x14ac:dyDescent="0.2">
      <c r="A3749" t="s">
        <v>148</v>
      </c>
      <c r="B3749" t="s">
        <v>783</v>
      </c>
      <c r="C3749" t="s">
        <v>7218</v>
      </c>
      <c r="D3749">
        <f t="shared" si="58"/>
        <v>2016</v>
      </c>
      <c r="E3749" t="s">
        <v>24</v>
      </c>
      <c r="F3749">
        <v>11373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1</v>
      </c>
      <c r="O3749">
        <v>0</v>
      </c>
      <c r="P3749" t="s">
        <v>57</v>
      </c>
      <c r="Q3749" t="s">
        <v>43</v>
      </c>
    </row>
    <row r="3750" spans="1:17" x14ac:dyDescent="0.2">
      <c r="A3750" t="s">
        <v>783</v>
      </c>
      <c r="C3750" t="s">
        <v>7220</v>
      </c>
      <c r="D3750">
        <f t="shared" si="58"/>
        <v>2017</v>
      </c>
      <c r="E3750" t="s">
        <v>24</v>
      </c>
      <c r="F3750">
        <v>11373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1</v>
      </c>
      <c r="O3750">
        <v>0</v>
      </c>
    </row>
    <row r="3751" spans="1:17" x14ac:dyDescent="0.2">
      <c r="B3751" t="s">
        <v>7222</v>
      </c>
      <c r="C3751" t="s">
        <v>7223</v>
      </c>
      <c r="D3751">
        <f t="shared" si="58"/>
        <v>2023</v>
      </c>
      <c r="E3751" t="s">
        <v>24</v>
      </c>
      <c r="F3751">
        <v>11373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1</v>
      </c>
      <c r="O3751">
        <v>0</v>
      </c>
      <c r="P3751" t="s">
        <v>57</v>
      </c>
      <c r="Q3751" t="s">
        <v>7224</v>
      </c>
    </row>
    <row r="3752" spans="1:17" x14ac:dyDescent="0.2">
      <c r="B3752" t="s">
        <v>7226</v>
      </c>
      <c r="C3752" t="s">
        <v>7227</v>
      </c>
      <c r="D3752">
        <f t="shared" si="58"/>
        <v>2018</v>
      </c>
      <c r="E3752" t="s">
        <v>24</v>
      </c>
      <c r="F3752">
        <v>11373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1</v>
      </c>
      <c r="O3752">
        <v>0</v>
      </c>
      <c r="P3752" t="s">
        <v>57</v>
      </c>
    </row>
    <row r="3753" spans="1:17" x14ac:dyDescent="0.2">
      <c r="A3753" t="s">
        <v>1620</v>
      </c>
      <c r="B3753" t="s">
        <v>2180</v>
      </c>
      <c r="C3753" t="s">
        <v>7229</v>
      </c>
      <c r="D3753">
        <f t="shared" si="58"/>
        <v>2014</v>
      </c>
      <c r="E3753" t="s">
        <v>24</v>
      </c>
      <c r="F3753">
        <v>11373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1</v>
      </c>
      <c r="O3753">
        <v>0</v>
      </c>
      <c r="P3753" t="s">
        <v>57</v>
      </c>
      <c r="Q3753" t="s">
        <v>43</v>
      </c>
    </row>
    <row r="3754" spans="1:17" x14ac:dyDescent="0.2">
      <c r="A3754" t="s">
        <v>1674</v>
      </c>
      <c r="B3754" t="s">
        <v>1270</v>
      </c>
      <c r="C3754" t="s">
        <v>7231</v>
      </c>
      <c r="D3754">
        <f t="shared" si="58"/>
        <v>2015</v>
      </c>
      <c r="E3754" t="s">
        <v>24</v>
      </c>
      <c r="F3754">
        <v>11368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1</v>
      </c>
      <c r="O3754">
        <v>0</v>
      </c>
      <c r="P3754" t="s">
        <v>57</v>
      </c>
      <c r="Q3754" t="s">
        <v>250</v>
      </c>
    </row>
    <row r="3755" spans="1:17" x14ac:dyDescent="0.2">
      <c r="A3755" t="s">
        <v>2180</v>
      </c>
      <c r="B3755" t="s">
        <v>5169</v>
      </c>
      <c r="C3755" t="s">
        <v>7232</v>
      </c>
      <c r="D3755">
        <f t="shared" si="58"/>
        <v>2014</v>
      </c>
      <c r="E3755" t="s">
        <v>24</v>
      </c>
      <c r="F3755">
        <v>11373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1</v>
      </c>
      <c r="O3755">
        <v>0</v>
      </c>
      <c r="P3755" t="s">
        <v>57</v>
      </c>
      <c r="Q3755" t="s">
        <v>250</v>
      </c>
    </row>
    <row r="3756" spans="1:17" x14ac:dyDescent="0.2">
      <c r="B3756" t="s">
        <v>7234</v>
      </c>
      <c r="C3756" t="s">
        <v>7235</v>
      </c>
      <c r="D3756">
        <f t="shared" si="58"/>
        <v>2020</v>
      </c>
      <c r="E3756" t="s">
        <v>24</v>
      </c>
      <c r="F3756">
        <v>11373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 t="s">
        <v>78</v>
      </c>
      <c r="Q3756" t="s">
        <v>187</v>
      </c>
    </row>
    <row r="3757" spans="1:17" x14ac:dyDescent="0.2">
      <c r="A3757" t="s">
        <v>2180</v>
      </c>
      <c r="C3757" t="s">
        <v>7237</v>
      </c>
      <c r="D3757">
        <f t="shared" si="58"/>
        <v>2021</v>
      </c>
      <c r="E3757" t="s">
        <v>24</v>
      </c>
      <c r="F3757">
        <v>11373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 t="s">
        <v>1983</v>
      </c>
      <c r="Q3757" t="s">
        <v>92</v>
      </c>
    </row>
    <row r="3758" spans="1:17" x14ac:dyDescent="0.2">
      <c r="A3758" t="s">
        <v>2180</v>
      </c>
      <c r="C3758" t="s">
        <v>7239</v>
      </c>
      <c r="D3758">
        <f t="shared" si="58"/>
        <v>2022</v>
      </c>
      <c r="E3758" t="s">
        <v>24</v>
      </c>
      <c r="F3758">
        <v>11373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 t="s">
        <v>7240</v>
      </c>
      <c r="Q3758" t="s">
        <v>38</v>
      </c>
    </row>
    <row r="3759" spans="1:17" x14ac:dyDescent="0.2">
      <c r="B3759" t="s">
        <v>7242</v>
      </c>
      <c r="C3759" t="s">
        <v>7243</v>
      </c>
      <c r="D3759">
        <f t="shared" si="58"/>
        <v>2019</v>
      </c>
      <c r="E3759" t="s">
        <v>24</v>
      </c>
      <c r="F3759">
        <v>11373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1</v>
      </c>
      <c r="O3759">
        <v>0</v>
      </c>
      <c r="P3759" t="s">
        <v>57</v>
      </c>
      <c r="Q3759" t="s">
        <v>51</v>
      </c>
    </row>
    <row r="3760" spans="1:17" x14ac:dyDescent="0.2">
      <c r="A3760" t="s">
        <v>4786</v>
      </c>
      <c r="C3760" t="s">
        <v>7244</v>
      </c>
      <c r="D3760">
        <f t="shared" si="58"/>
        <v>2018</v>
      </c>
      <c r="E3760" t="s">
        <v>24</v>
      </c>
      <c r="F3760">
        <v>11373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 t="s">
        <v>33</v>
      </c>
      <c r="Q3760" t="s">
        <v>171</v>
      </c>
    </row>
    <row r="3761" spans="1:17" x14ac:dyDescent="0.2">
      <c r="B3761" t="s">
        <v>6778</v>
      </c>
      <c r="C3761" t="s">
        <v>7245</v>
      </c>
      <c r="D3761">
        <f t="shared" si="58"/>
        <v>2019</v>
      </c>
      <c r="E3761" t="s">
        <v>24</v>
      </c>
      <c r="F3761">
        <v>11368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1</v>
      </c>
      <c r="O3761">
        <v>0</v>
      </c>
      <c r="P3761" t="s">
        <v>377</v>
      </c>
      <c r="Q3761" t="s">
        <v>146</v>
      </c>
    </row>
    <row r="3762" spans="1:17" x14ac:dyDescent="0.2">
      <c r="A3762" t="s">
        <v>2180</v>
      </c>
      <c r="C3762" t="s">
        <v>7247</v>
      </c>
      <c r="D3762">
        <f t="shared" si="58"/>
        <v>2017</v>
      </c>
      <c r="E3762" t="s">
        <v>24</v>
      </c>
      <c r="F3762">
        <v>11373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1</v>
      </c>
      <c r="O3762">
        <v>0</v>
      </c>
      <c r="P3762" t="s">
        <v>532</v>
      </c>
      <c r="Q3762" t="s">
        <v>83</v>
      </c>
    </row>
    <row r="3763" spans="1:17" x14ac:dyDescent="0.2">
      <c r="A3763" t="s">
        <v>5178</v>
      </c>
      <c r="C3763" t="s">
        <v>7249</v>
      </c>
      <c r="D3763">
        <f t="shared" si="58"/>
        <v>2018</v>
      </c>
      <c r="E3763" t="s">
        <v>24</v>
      </c>
      <c r="F3763">
        <v>11373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 t="s">
        <v>101</v>
      </c>
      <c r="Q3763" t="s">
        <v>187</v>
      </c>
    </row>
    <row r="3764" spans="1:17" x14ac:dyDescent="0.2">
      <c r="A3764" t="s">
        <v>2180</v>
      </c>
      <c r="B3764" t="s">
        <v>1674</v>
      </c>
      <c r="C3764" t="s">
        <v>7250</v>
      </c>
      <c r="D3764">
        <f t="shared" si="58"/>
        <v>2014</v>
      </c>
      <c r="E3764" t="s">
        <v>24</v>
      </c>
      <c r="F3764">
        <v>11373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1</v>
      </c>
      <c r="O3764">
        <v>0</v>
      </c>
      <c r="P3764" t="s">
        <v>57</v>
      </c>
      <c r="Q3764" t="s">
        <v>909</v>
      </c>
    </row>
    <row r="3765" spans="1:17" x14ac:dyDescent="0.2">
      <c r="A3765" t="s">
        <v>1270</v>
      </c>
      <c r="B3765" t="s">
        <v>1620</v>
      </c>
      <c r="C3765" t="s">
        <v>7252</v>
      </c>
      <c r="D3765">
        <f t="shared" si="58"/>
        <v>2015</v>
      </c>
      <c r="E3765" t="s">
        <v>24</v>
      </c>
      <c r="F3765">
        <v>11373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 t="s">
        <v>2453</v>
      </c>
      <c r="Q3765" t="s">
        <v>1922</v>
      </c>
    </row>
    <row r="3766" spans="1:17" x14ac:dyDescent="0.2">
      <c r="A3766" t="s">
        <v>1674</v>
      </c>
      <c r="B3766" t="s">
        <v>2180</v>
      </c>
      <c r="C3766" t="s">
        <v>7253</v>
      </c>
      <c r="D3766">
        <f t="shared" si="58"/>
        <v>2015</v>
      </c>
      <c r="E3766" t="s">
        <v>24</v>
      </c>
      <c r="F3766">
        <v>11373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1</v>
      </c>
      <c r="O3766">
        <v>0</v>
      </c>
      <c r="P3766" t="s">
        <v>42</v>
      </c>
      <c r="Q3766" t="s">
        <v>83</v>
      </c>
    </row>
    <row r="3767" spans="1:17" x14ac:dyDescent="0.2">
      <c r="A3767" t="s">
        <v>2180</v>
      </c>
      <c r="C3767" t="s">
        <v>7255</v>
      </c>
      <c r="D3767">
        <f t="shared" si="58"/>
        <v>2017</v>
      </c>
      <c r="E3767" t="s">
        <v>24</v>
      </c>
      <c r="F3767">
        <v>11373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1</v>
      </c>
      <c r="O3767">
        <v>0</v>
      </c>
      <c r="P3767" t="s">
        <v>50</v>
      </c>
      <c r="Q3767" t="s">
        <v>43</v>
      </c>
    </row>
    <row r="3768" spans="1:17" x14ac:dyDescent="0.2">
      <c r="A3768" t="s">
        <v>2180</v>
      </c>
      <c r="B3768" t="s">
        <v>5169</v>
      </c>
      <c r="C3768" t="s">
        <v>2430</v>
      </c>
      <c r="D3768">
        <f t="shared" si="58"/>
        <v>2015</v>
      </c>
      <c r="E3768" t="s">
        <v>24</v>
      </c>
      <c r="F3768">
        <v>11373</v>
      </c>
      <c r="G3768">
        <v>1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 t="s">
        <v>101</v>
      </c>
      <c r="Q3768" t="s">
        <v>34</v>
      </c>
    </row>
    <row r="3769" spans="1:17" x14ac:dyDescent="0.2">
      <c r="A3769" t="s">
        <v>2180</v>
      </c>
      <c r="C3769" t="s">
        <v>7256</v>
      </c>
      <c r="D3769">
        <f t="shared" si="58"/>
        <v>2022</v>
      </c>
      <c r="E3769" t="s">
        <v>24</v>
      </c>
      <c r="F3769">
        <v>11373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1</v>
      </c>
      <c r="O3769">
        <v>0</v>
      </c>
      <c r="P3769" t="s">
        <v>50</v>
      </c>
      <c r="Q3769" t="s">
        <v>114</v>
      </c>
    </row>
    <row r="3770" spans="1:17" x14ac:dyDescent="0.2">
      <c r="A3770" t="s">
        <v>2180</v>
      </c>
      <c r="B3770" t="s">
        <v>4786</v>
      </c>
      <c r="C3770" t="s">
        <v>7257</v>
      </c>
      <c r="D3770">
        <f t="shared" si="58"/>
        <v>2014</v>
      </c>
      <c r="E3770" t="s">
        <v>24</v>
      </c>
      <c r="F3770">
        <v>11373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1</v>
      </c>
      <c r="O3770">
        <v>0</v>
      </c>
      <c r="P3770" t="s">
        <v>1632</v>
      </c>
      <c r="Q3770" t="s">
        <v>83</v>
      </c>
    </row>
    <row r="3771" spans="1:17" x14ac:dyDescent="0.2">
      <c r="A3771" t="s">
        <v>1674</v>
      </c>
      <c r="C3771" t="s">
        <v>7258</v>
      </c>
      <c r="D3771">
        <f t="shared" si="58"/>
        <v>2019</v>
      </c>
      <c r="E3771" t="s">
        <v>24</v>
      </c>
      <c r="F3771">
        <v>11373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1</v>
      </c>
      <c r="O3771">
        <v>0</v>
      </c>
      <c r="P3771" t="s">
        <v>50</v>
      </c>
      <c r="Q3771" t="s">
        <v>51</v>
      </c>
    </row>
    <row r="3772" spans="1:17" x14ac:dyDescent="0.2">
      <c r="A3772" t="s">
        <v>1270</v>
      </c>
      <c r="C3772" t="s">
        <v>7259</v>
      </c>
      <c r="D3772">
        <f t="shared" si="58"/>
        <v>2018</v>
      </c>
      <c r="E3772" t="s">
        <v>24</v>
      </c>
      <c r="F3772">
        <v>11368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1</v>
      </c>
      <c r="O3772">
        <v>0</v>
      </c>
      <c r="P3772" t="s">
        <v>57</v>
      </c>
      <c r="Q3772" t="s">
        <v>114</v>
      </c>
    </row>
    <row r="3773" spans="1:17" x14ac:dyDescent="0.2">
      <c r="A3773" t="s">
        <v>2180</v>
      </c>
      <c r="B3773" t="s">
        <v>1674</v>
      </c>
      <c r="C3773" t="s">
        <v>7260</v>
      </c>
      <c r="D3773">
        <f t="shared" si="58"/>
        <v>2015</v>
      </c>
      <c r="E3773" t="s">
        <v>24</v>
      </c>
      <c r="F3773">
        <v>11373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1</v>
      </c>
      <c r="O3773">
        <v>0</v>
      </c>
      <c r="P3773" t="s">
        <v>42</v>
      </c>
      <c r="Q3773" t="s">
        <v>43</v>
      </c>
    </row>
    <row r="3774" spans="1:17" x14ac:dyDescent="0.2">
      <c r="A3774" t="s">
        <v>1674</v>
      </c>
      <c r="B3774" t="s">
        <v>2180</v>
      </c>
      <c r="C3774" t="s">
        <v>7261</v>
      </c>
      <c r="D3774">
        <f t="shared" si="58"/>
        <v>2015</v>
      </c>
      <c r="E3774" t="s">
        <v>24</v>
      </c>
      <c r="F3774">
        <v>11373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1</v>
      </c>
      <c r="O3774">
        <v>0</v>
      </c>
      <c r="P3774" t="s">
        <v>42</v>
      </c>
      <c r="Q3774" t="s">
        <v>43</v>
      </c>
    </row>
    <row r="3775" spans="1:17" x14ac:dyDescent="0.2">
      <c r="B3775" t="s">
        <v>7263</v>
      </c>
      <c r="C3775" t="s">
        <v>7264</v>
      </c>
      <c r="D3775">
        <f t="shared" si="58"/>
        <v>2021</v>
      </c>
      <c r="E3775" t="s">
        <v>24</v>
      </c>
      <c r="F3775">
        <v>11373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1</v>
      </c>
      <c r="O3775">
        <v>0</v>
      </c>
      <c r="P3775" t="s">
        <v>57</v>
      </c>
      <c r="Q3775" t="s">
        <v>71</v>
      </c>
    </row>
    <row r="3776" spans="1:17" x14ac:dyDescent="0.2">
      <c r="A3776" t="s">
        <v>1620</v>
      </c>
      <c r="B3776" t="s">
        <v>2180</v>
      </c>
      <c r="C3776" t="s">
        <v>7265</v>
      </c>
      <c r="D3776">
        <f t="shared" si="58"/>
        <v>2015</v>
      </c>
      <c r="E3776" t="s">
        <v>24</v>
      </c>
      <c r="F3776">
        <v>11373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3</v>
      </c>
      <c r="M3776">
        <v>0</v>
      </c>
      <c r="N3776">
        <v>3</v>
      </c>
      <c r="O3776">
        <v>0</v>
      </c>
      <c r="P3776" t="s">
        <v>57</v>
      </c>
      <c r="Q3776" t="s">
        <v>2030</v>
      </c>
    </row>
    <row r="3777" spans="1:17" x14ac:dyDescent="0.2">
      <c r="A3777" t="s">
        <v>5169</v>
      </c>
      <c r="C3777" t="s">
        <v>7266</v>
      </c>
      <c r="D3777">
        <f t="shared" si="58"/>
        <v>2022</v>
      </c>
      <c r="E3777" t="s">
        <v>24</v>
      </c>
      <c r="F3777">
        <v>11373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1</v>
      </c>
      <c r="O3777">
        <v>0</v>
      </c>
      <c r="P3777" t="s">
        <v>50</v>
      </c>
      <c r="Q3777" t="s">
        <v>51</v>
      </c>
    </row>
    <row r="3778" spans="1:17" x14ac:dyDescent="0.2">
      <c r="A3778" t="s">
        <v>890</v>
      </c>
      <c r="C3778" t="s">
        <v>7268</v>
      </c>
      <c r="D3778">
        <f t="shared" si="58"/>
        <v>2018</v>
      </c>
      <c r="E3778" t="s">
        <v>24</v>
      </c>
      <c r="F3778">
        <v>11373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1</v>
      </c>
      <c r="O3778">
        <v>0</v>
      </c>
      <c r="P3778" t="s">
        <v>50</v>
      </c>
      <c r="Q3778" t="s">
        <v>43</v>
      </c>
    </row>
    <row r="3779" spans="1:17" x14ac:dyDescent="0.2">
      <c r="A3779" t="s">
        <v>2180</v>
      </c>
      <c r="C3779" t="s">
        <v>7269</v>
      </c>
      <c r="D3779">
        <f t="shared" ref="D3779:D3842" si="59">VALUE(LEFT(C3779,4))</f>
        <v>2023</v>
      </c>
      <c r="E3779" t="s">
        <v>24</v>
      </c>
      <c r="F3779">
        <v>11373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</v>
      </c>
      <c r="O3779">
        <v>0</v>
      </c>
      <c r="P3779" t="s">
        <v>42</v>
      </c>
      <c r="Q3779" t="s">
        <v>51</v>
      </c>
    </row>
    <row r="3780" spans="1:17" x14ac:dyDescent="0.2">
      <c r="A3780" t="s">
        <v>2180</v>
      </c>
      <c r="C3780" t="s">
        <v>7270</v>
      </c>
      <c r="D3780">
        <f t="shared" si="59"/>
        <v>2023</v>
      </c>
      <c r="E3780" t="s">
        <v>24</v>
      </c>
      <c r="F3780">
        <v>11373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 t="s">
        <v>33</v>
      </c>
      <c r="Q3780" t="s">
        <v>38</v>
      </c>
    </row>
    <row r="3781" spans="1:17" x14ac:dyDescent="0.2">
      <c r="A3781" t="s">
        <v>2180</v>
      </c>
      <c r="C3781" t="s">
        <v>7271</v>
      </c>
      <c r="D3781">
        <f t="shared" si="59"/>
        <v>2023</v>
      </c>
      <c r="E3781" t="s">
        <v>24</v>
      </c>
      <c r="F3781">
        <v>11373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1</v>
      </c>
      <c r="O3781">
        <v>0</v>
      </c>
      <c r="P3781" t="s">
        <v>57</v>
      </c>
      <c r="Q3781" t="s">
        <v>51</v>
      </c>
    </row>
    <row r="3782" spans="1:17" x14ac:dyDescent="0.2">
      <c r="A3782" t="s">
        <v>4786</v>
      </c>
      <c r="C3782" t="s">
        <v>7272</v>
      </c>
      <c r="D3782">
        <f t="shared" si="59"/>
        <v>2023</v>
      </c>
      <c r="E3782" t="s">
        <v>24</v>
      </c>
      <c r="F3782">
        <v>11373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1</v>
      </c>
      <c r="O3782">
        <v>0</v>
      </c>
      <c r="P3782" t="s">
        <v>57</v>
      </c>
      <c r="Q3782" t="s">
        <v>51</v>
      </c>
    </row>
    <row r="3783" spans="1:17" x14ac:dyDescent="0.2">
      <c r="A3783" t="s">
        <v>2180</v>
      </c>
      <c r="C3783" t="s">
        <v>7273</v>
      </c>
      <c r="D3783">
        <f t="shared" si="59"/>
        <v>2023</v>
      </c>
      <c r="E3783" t="s">
        <v>24</v>
      </c>
      <c r="F3783">
        <v>11373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0</v>
      </c>
      <c r="P3783" t="s">
        <v>50</v>
      </c>
      <c r="Q3783" t="s">
        <v>51</v>
      </c>
    </row>
    <row r="3784" spans="1:17" x14ac:dyDescent="0.2">
      <c r="A3784" t="s">
        <v>1674</v>
      </c>
      <c r="B3784" t="s">
        <v>1160</v>
      </c>
      <c r="C3784" t="s">
        <v>7275</v>
      </c>
      <c r="D3784">
        <f t="shared" si="59"/>
        <v>2016</v>
      </c>
      <c r="E3784" t="s">
        <v>24</v>
      </c>
      <c r="F3784">
        <v>11373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0</v>
      </c>
      <c r="P3784" t="s">
        <v>57</v>
      </c>
      <c r="Q3784" t="s">
        <v>43</v>
      </c>
    </row>
    <row r="3785" spans="1:17" x14ac:dyDescent="0.2">
      <c r="A3785" t="s">
        <v>1160</v>
      </c>
      <c r="B3785" t="s">
        <v>1674</v>
      </c>
      <c r="C3785" t="s">
        <v>7276</v>
      </c>
      <c r="D3785">
        <f t="shared" si="59"/>
        <v>2013</v>
      </c>
      <c r="E3785" t="s">
        <v>24</v>
      </c>
      <c r="F3785">
        <v>11373</v>
      </c>
      <c r="G3785">
        <v>1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 t="s">
        <v>37</v>
      </c>
      <c r="Q3785" t="s">
        <v>570</v>
      </c>
    </row>
    <row r="3786" spans="1:17" x14ac:dyDescent="0.2">
      <c r="A3786" t="s">
        <v>1674</v>
      </c>
      <c r="C3786" t="s">
        <v>7278</v>
      </c>
      <c r="D3786">
        <f t="shared" si="59"/>
        <v>2017</v>
      </c>
      <c r="E3786" t="s">
        <v>24</v>
      </c>
      <c r="F3786">
        <v>11373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0</v>
      </c>
      <c r="P3786" t="s">
        <v>42</v>
      </c>
      <c r="Q3786" t="s">
        <v>83</v>
      </c>
    </row>
    <row r="3787" spans="1:17" x14ac:dyDescent="0.2">
      <c r="A3787" t="s">
        <v>1160</v>
      </c>
      <c r="C3787" t="s">
        <v>7279</v>
      </c>
      <c r="D3787">
        <f t="shared" si="59"/>
        <v>2022</v>
      </c>
      <c r="E3787" t="s">
        <v>24</v>
      </c>
      <c r="F3787">
        <v>11373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1</v>
      </c>
      <c r="O3787">
        <v>0</v>
      </c>
      <c r="P3787" t="s">
        <v>164</v>
      </c>
    </row>
    <row r="3788" spans="1:17" x14ac:dyDescent="0.2">
      <c r="B3788" t="s">
        <v>6259</v>
      </c>
      <c r="C3788" t="s">
        <v>7280</v>
      </c>
      <c r="D3788">
        <f t="shared" si="59"/>
        <v>2018</v>
      </c>
      <c r="E3788" t="s">
        <v>24</v>
      </c>
      <c r="F3788">
        <v>11372</v>
      </c>
      <c r="G3788">
        <v>1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 t="s">
        <v>28</v>
      </c>
      <c r="Q3788" t="s">
        <v>187</v>
      </c>
    </row>
    <row r="3789" spans="1:17" x14ac:dyDescent="0.2">
      <c r="A3789" t="s">
        <v>511</v>
      </c>
      <c r="C3789" t="s">
        <v>7281</v>
      </c>
      <c r="D3789">
        <f t="shared" si="59"/>
        <v>2020</v>
      </c>
      <c r="E3789" t="s">
        <v>24</v>
      </c>
      <c r="F3789">
        <v>11372</v>
      </c>
      <c r="G3789">
        <v>1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 t="s">
        <v>7282</v>
      </c>
      <c r="Q3789" t="s">
        <v>187</v>
      </c>
    </row>
    <row r="3790" spans="1:17" x14ac:dyDescent="0.2">
      <c r="A3790" t="s">
        <v>511</v>
      </c>
      <c r="C3790" t="s">
        <v>7283</v>
      </c>
      <c r="D3790">
        <f t="shared" si="59"/>
        <v>2018</v>
      </c>
      <c r="E3790" t="s">
        <v>24</v>
      </c>
      <c r="F3790">
        <v>11372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0</v>
      </c>
      <c r="P3790" t="s">
        <v>42</v>
      </c>
      <c r="Q3790" t="s">
        <v>114</v>
      </c>
    </row>
    <row r="3791" spans="1:17" x14ac:dyDescent="0.2">
      <c r="B3791" t="s">
        <v>7285</v>
      </c>
      <c r="C3791" t="s">
        <v>7286</v>
      </c>
      <c r="D3791">
        <f t="shared" si="59"/>
        <v>2023</v>
      </c>
      <c r="E3791" t="s">
        <v>24</v>
      </c>
      <c r="F3791">
        <v>11373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0</v>
      </c>
      <c r="P3791" t="s">
        <v>136</v>
      </c>
    </row>
    <row r="3792" spans="1:17" x14ac:dyDescent="0.2">
      <c r="A3792" t="s">
        <v>2128</v>
      </c>
      <c r="C3792" t="s">
        <v>7288</v>
      </c>
      <c r="D3792">
        <f t="shared" si="59"/>
        <v>2023</v>
      </c>
      <c r="E3792" t="s">
        <v>24</v>
      </c>
      <c r="F3792">
        <v>11379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 t="s">
        <v>33</v>
      </c>
      <c r="Q3792" t="s">
        <v>71</v>
      </c>
    </row>
    <row r="3793" spans="1:17" x14ac:dyDescent="0.2">
      <c r="A3793" t="s">
        <v>505</v>
      </c>
      <c r="C3793" t="s">
        <v>7290</v>
      </c>
      <c r="D3793">
        <f t="shared" si="59"/>
        <v>2023</v>
      </c>
      <c r="E3793" t="s">
        <v>24</v>
      </c>
      <c r="F3793">
        <v>11373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0</v>
      </c>
      <c r="P3793" t="s">
        <v>57</v>
      </c>
      <c r="Q3793" t="s">
        <v>114</v>
      </c>
    </row>
    <row r="3794" spans="1:17" x14ac:dyDescent="0.2">
      <c r="B3794" t="s">
        <v>7292</v>
      </c>
      <c r="C3794" t="s">
        <v>7293</v>
      </c>
      <c r="D3794">
        <f t="shared" si="59"/>
        <v>2017</v>
      </c>
      <c r="E3794" t="s">
        <v>24</v>
      </c>
      <c r="F3794">
        <v>11372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 t="s">
        <v>7294</v>
      </c>
      <c r="Q3794" t="s">
        <v>79</v>
      </c>
    </row>
    <row r="3795" spans="1:17" x14ac:dyDescent="0.2">
      <c r="A3795" t="s">
        <v>859</v>
      </c>
      <c r="B3795" t="s">
        <v>312</v>
      </c>
      <c r="C3795" t="s">
        <v>7295</v>
      </c>
      <c r="D3795">
        <f t="shared" si="59"/>
        <v>2014</v>
      </c>
      <c r="E3795" t="s">
        <v>24</v>
      </c>
      <c r="F3795">
        <v>11373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0</v>
      </c>
      <c r="P3795" t="s">
        <v>57</v>
      </c>
      <c r="Q3795" t="s">
        <v>43</v>
      </c>
    </row>
    <row r="3796" spans="1:17" x14ac:dyDescent="0.2">
      <c r="A3796" t="s">
        <v>312</v>
      </c>
      <c r="B3796" t="s">
        <v>1997</v>
      </c>
      <c r="C3796" t="s">
        <v>7296</v>
      </c>
      <c r="D3796">
        <f t="shared" si="59"/>
        <v>2014</v>
      </c>
      <c r="E3796" t="s">
        <v>24</v>
      </c>
      <c r="F3796">
        <v>11373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0</v>
      </c>
      <c r="P3796" t="s">
        <v>57</v>
      </c>
      <c r="Q3796" t="s">
        <v>83</v>
      </c>
    </row>
    <row r="3797" spans="1:17" x14ac:dyDescent="0.2">
      <c r="A3797" t="s">
        <v>125</v>
      </c>
      <c r="B3797" t="s">
        <v>859</v>
      </c>
      <c r="C3797" t="s">
        <v>7298</v>
      </c>
      <c r="D3797">
        <f t="shared" si="59"/>
        <v>2013</v>
      </c>
      <c r="E3797" t="s">
        <v>24</v>
      </c>
      <c r="F3797">
        <v>11372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0</v>
      </c>
      <c r="P3797" t="s">
        <v>57</v>
      </c>
      <c r="Q3797" t="s">
        <v>83</v>
      </c>
    </row>
    <row r="3798" spans="1:17" x14ac:dyDescent="0.2">
      <c r="A3798" t="s">
        <v>508</v>
      </c>
      <c r="B3798" t="s">
        <v>125</v>
      </c>
      <c r="C3798" t="s">
        <v>7300</v>
      </c>
      <c r="D3798">
        <f t="shared" si="59"/>
        <v>2015</v>
      </c>
      <c r="E3798" t="s">
        <v>24</v>
      </c>
      <c r="F3798">
        <v>11372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0</v>
      </c>
      <c r="P3798" t="s">
        <v>57</v>
      </c>
      <c r="Q3798" t="s">
        <v>479</v>
      </c>
    </row>
    <row r="3799" spans="1:17" x14ac:dyDescent="0.2">
      <c r="A3799" t="s">
        <v>859</v>
      </c>
      <c r="B3799" t="s">
        <v>1997</v>
      </c>
      <c r="C3799" t="s">
        <v>7302</v>
      </c>
      <c r="D3799">
        <f t="shared" si="59"/>
        <v>2013</v>
      </c>
      <c r="E3799" t="s">
        <v>24</v>
      </c>
      <c r="F3799">
        <v>11377</v>
      </c>
      <c r="G3799">
        <v>1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 t="s">
        <v>101</v>
      </c>
      <c r="Q3799" t="s">
        <v>119</v>
      </c>
    </row>
    <row r="3800" spans="1:17" x14ac:dyDescent="0.2">
      <c r="A3800" t="s">
        <v>1897</v>
      </c>
      <c r="B3800" t="s">
        <v>797</v>
      </c>
      <c r="C3800" t="s">
        <v>7303</v>
      </c>
      <c r="D3800">
        <f t="shared" si="59"/>
        <v>2013</v>
      </c>
      <c r="E3800" t="s">
        <v>24</v>
      </c>
      <c r="F3800">
        <v>11372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0</v>
      </c>
      <c r="P3800" t="s">
        <v>57</v>
      </c>
      <c r="Q3800" t="s">
        <v>83</v>
      </c>
    </row>
    <row r="3801" spans="1:17" x14ac:dyDescent="0.2">
      <c r="A3801" t="s">
        <v>797</v>
      </c>
      <c r="B3801" t="s">
        <v>1897</v>
      </c>
      <c r="C3801" t="s">
        <v>7304</v>
      </c>
      <c r="D3801">
        <f t="shared" si="59"/>
        <v>2015</v>
      </c>
      <c r="E3801" t="s">
        <v>24</v>
      </c>
      <c r="F3801">
        <v>11372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0</v>
      </c>
      <c r="P3801" t="s">
        <v>50</v>
      </c>
      <c r="Q3801" t="s">
        <v>250</v>
      </c>
    </row>
    <row r="3802" spans="1:17" x14ac:dyDescent="0.2">
      <c r="A3802" t="s">
        <v>1897</v>
      </c>
      <c r="C3802" t="s">
        <v>7306</v>
      </c>
      <c r="D3802">
        <f t="shared" si="59"/>
        <v>2017</v>
      </c>
      <c r="E3802" t="s">
        <v>24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0</v>
      </c>
      <c r="P3802" t="s">
        <v>57</v>
      </c>
      <c r="Q3802" t="s">
        <v>68</v>
      </c>
    </row>
    <row r="3803" spans="1:17" x14ac:dyDescent="0.2">
      <c r="B3803" t="s">
        <v>7308</v>
      </c>
      <c r="C3803" t="s">
        <v>7309</v>
      </c>
      <c r="D3803">
        <f t="shared" si="59"/>
        <v>2020</v>
      </c>
      <c r="E3803" t="s">
        <v>24</v>
      </c>
      <c r="F3803">
        <v>11372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 t="s">
        <v>598</v>
      </c>
      <c r="Q3803" t="s">
        <v>187</v>
      </c>
    </row>
    <row r="3804" spans="1:17" x14ac:dyDescent="0.2">
      <c r="A3804" t="s">
        <v>1897</v>
      </c>
      <c r="C3804" t="s">
        <v>7311</v>
      </c>
      <c r="D3804">
        <f t="shared" si="59"/>
        <v>2020</v>
      </c>
      <c r="E3804" t="s">
        <v>24</v>
      </c>
      <c r="F3804">
        <v>11372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0</v>
      </c>
      <c r="P3804" t="s">
        <v>50</v>
      </c>
    </row>
    <row r="3805" spans="1:17" x14ac:dyDescent="0.2">
      <c r="A3805" t="s">
        <v>797</v>
      </c>
      <c r="C3805" t="s">
        <v>7312</v>
      </c>
      <c r="D3805">
        <f t="shared" si="59"/>
        <v>2020</v>
      </c>
      <c r="E3805" t="s">
        <v>24</v>
      </c>
      <c r="F3805">
        <v>11373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 t="s">
        <v>101</v>
      </c>
      <c r="Q3805" t="s">
        <v>122</v>
      </c>
    </row>
    <row r="3806" spans="1:17" x14ac:dyDescent="0.2">
      <c r="A3806" t="s">
        <v>783</v>
      </c>
      <c r="C3806" t="s">
        <v>7313</v>
      </c>
      <c r="D3806">
        <f t="shared" si="59"/>
        <v>2020</v>
      </c>
      <c r="E3806" t="s">
        <v>24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 t="s">
        <v>33</v>
      </c>
      <c r="Q3806" t="s">
        <v>187</v>
      </c>
    </row>
    <row r="3807" spans="1:17" x14ac:dyDescent="0.2">
      <c r="B3807" t="s">
        <v>7315</v>
      </c>
      <c r="C3807" t="s">
        <v>7316</v>
      </c>
      <c r="D3807">
        <f t="shared" si="59"/>
        <v>2020</v>
      </c>
      <c r="E3807" t="s">
        <v>24</v>
      </c>
      <c r="F3807">
        <v>11372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 t="s">
        <v>7317</v>
      </c>
      <c r="Q3807" t="s">
        <v>1182</v>
      </c>
    </row>
    <row r="3808" spans="1:17" x14ac:dyDescent="0.2">
      <c r="B3808" t="s">
        <v>7319</v>
      </c>
      <c r="C3808" t="s">
        <v>7320</v>
      </c>
      <c r="D3808">
        <f t="shared" si="59"/>
        <v>2021</v>
      </c>
      <c r="E3808" t="s">
        <v>24</v>
      </c>
      <c r="F3808">
        <v>11372</v>
      </c>
      <c r="G3808">
        <v>1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 t="s">
        <v>60</v>
      </c>
      <c r="Q3808" t="s">
        <v>602</v>
      </c>
    </row>
    <row r="3809" spans="1:17" x14ac:dyDescent="0.2">
      <c r="B3809" t="s">
        <v>7315</v>
      </c>
      <c r="C3809" t="s">
        <v>7322</v>
      </c>
      <c r="D3809">
        <f t="shared" si="59"/>
        <v>2021</v>
      </c>
      <c r="E3809" t="s">
        <v>24</v>
      </c>
      <c r="F3809">
        <v>11372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 t="s">
        <v>57</v>
      </c>
      <c r="Q3809" t="s">
        <v>71</v>
      </c>
    </row>
    <row r="3810" spans="1:17" x14ac:dyDescent="0.2">
      <c r="A3810" t="s">
        <v>125</v>
      </c>
      <c r="B3810" t="s">
        <v>797</v>
      </c>
      <c r="C3810" t="s">
        <v>7323</v>
      </c>
      <c r="D3810">
        <f t="shared" si="59"/>
        <v>2016</v>
      </c>
      <c r="E3810" t="s">
        <v>24</v>
      </c>
      <c r="F3810">
        <v>11372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2</v>
      </c>
      <c r="M3810">
        <v>0</v>
      </c>
      <c r="N3810">
        <v>2</v>
      </c>
      <c r="O3810">
        <v>0</v>
      </c>
      <c r="P3810" t="s">
        <v>42</v>
      </c>
      <c r="Q3810" t="s">
        <v>43</v>
      </c>
    </row>
    <row r="3811" spans="1:17" x14ac:dyDescent="0.2">
      <c r="A3811" t="s">
        <v>312</v>
      </c>
      <c r="C3811" t="s">
        <v>7324</v>
      </c>
      <c r="D3811">
        <f t="shared" si="59"/>
        <v>2021</v>
      </c>
      <c r="E3811" t="s">
        <v>24</v>
      </c>
      <c r="G3811">
        <v>1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1</v>
      </c>
      <c r="N3811">
        <v>1</v>
      </c>
      <c r="O3811">
        <v>1</v>
      </c>
      <c r="P3811" t="s">
        <v>57</v>
      </c>
      <c r="Q3811" t="s">
        <v>1322</v>
      </c>
    </row>
    <row r="3812" spans="1:17" x14ac:dyDescent="0.2">
      <c r="A3812" t="s">
        <v>797</v>
      </c>
      <c r="C3812" t="s">
        <v>7325</v>
      </c>
      <c r="D3812">
        <f t="shared" si="59"/>
        <v>2022</v>
      </c>
      <c r="E3812" t="s">
        <v>24</v>
      </c>
      <c r="F3812">
        <v>11373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0</v>
      </c>
      <c r="P3812" t="s">
        <v>57</v>
      </c>
      <c r="Q3812" t="s">
        <v>114</v>
      </c>
    </row>
    <row r="3813" spans="1:17" x14ac:dyDescent="0.2">
      <c r="A3813" t="s">
        <v>125</v>
      </c>
      <c r="C3813" t="s">
        <v>7326</v>
      </c>
      <c r="D3813">
        <f t="shared" si="59"/>
        <v>2021</v>
      </c>
      <c r="E3813" t="s">
        <v>24</v>
      </c>
      <c r="F3813">
        <v>11372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 t="s">
        <v>7327</v>
      </c>
      <c r="Q3813" t="s">
        <v>7328</v>
      </c>
    </row>
    <row r="3814" spans="1:17" x14ac:dyDescent="0.2">
      <c r="A3814" t="s">
        <v>125</v>
      </c>
      <c r="C3814" t="s">
        <v>7329</v>
      </c>
      <c r="D3814">
        <f t="shared" si="59"/>
        <v>2020</v>
      </c>
      <c r="E3814" t="s">
        <v>24</v>
      </c>
      <c r="F3814">
        <v>11372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</v>
      </c>
      <c r="P3814" t="s">
        <v>101</v>
      </c>
      <c r="Q3814" t="s">
        <v>187</v>
      </c>
    </row>
    <row r="3815" spans="1:17" x14ac:dyDescent="0.2">
      <c r="A3815" t="s">
        <v>312</v>
      </c>
      <c r="C3815" t="s">
        <v>7330</v>
      </c>
      <c r="D3815">
        <f t="shared" si="59"/>
        <v>2018</v>
      </c>
      <c r="E3815" t="s">
        <v>24</v>
      </c>
      <c r="F3815">
        <v>11373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1</v>
      </c>
      <c r="O3815">
        <v>0</v>
      </c>
      <c r="P3815" t="s">
        <v>50</v>
      </c>
      <c r="Q3815" t="s">
        <v>114</v>
      </c>
    </row>
    <row r="3816" spans="1:17" x14ac:dyDescent="0.2">
      <c r="A3816" t="s">
        <v>312</v>
      </c>
      <c r="B3816" t="s">
        <v>797</v>
      </c>
      <c r="C3816" t="s">
        <v>7331</v>
      </c>
      <c r="D3816">
        <f t="shared" si="59"/>
        <v>2016</v>
      </c>
      <c r="E3816" t="s">
        <v>24</v>
      </c>
      <c r="F3816">
        <v>11373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0</v>
      </c>
      <c r="P3816" t="s">
        <v>57</v>
      </c>
      <c r="Q3816" t="s">
        <v>83</v>
      </c>
    </row>
    <row r="3817" spans="1:17" x14ac:dyDescent="0.2">
      <c r="B3817" t="s">
        <v>7333</v>
      </c>
      <c r="C3817" t="s">
        <v>7334</v>
      </c>
      <c r="D3817">
        <f t="shared" si="59"/>
        <v>2018</v>
      </c>
      <c r="E3817" t="s">
        <v>24</v>
      </c>
      <c r="F3817">
        <v>11372</v>
      </c>
      <c r="G3817">
        <v>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 t="s">
        <v>1616</v>
      </c>
      <c r="Q3817" t="s">
        <v>43</v>
      </c>
    </row>
    <row r="3818" spans="1:17" x14ac:dyDescent="0.2">
      <c r="A3818" t="s">
        <v>1897</v>
      </c>
      <c r="B3818" t="s">
        <v>783</v>
      </c>
      <c r="C3818" t="s">
        <v>7336</v>
      </c>
      <c r="D3818">
        <f t="shared" si="59"/>
        <v>2014</v>
      </c>
      <c r="E3818" t="s">
        <v>24</v>
      </c>
      <c r="F3818">
        <v>11372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1</v>
      </c>
      <c r="O3818">
        <v>0</v>
      </c>
      <c r="P3818" t="s">
        <v>50</v>
      </c>
      <c r="Q3818" t="s">
        <v>1066</v>
      </c>
    </row>
    <row r="3819" spans="1:17" x14ac:dyDescent="0.2">
      <c r="A3819" t="s">
        <v>783</v>
      </c>
      <c r="C3819" t="s">
        <v>7338</v>
      </c>
      <c r="D3819">
        <f t="shared" si="59"/>
        <v>2017</v>
      </c>
      <c r="E3819" t="s">
        <v>24</v>
      </c>
      <c r="F3819">
        <v>11373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0</v>
      </c>
      <c r="P3819" t="s">
        <v>246</v>
      </c>
      <c r="Q3819" t="s">
        <v>43</v>
      </c>
    </row>
    <row r="3820" spans="1:17" x14ac:dyDescent="0.2">
      <c r="A3820" t="s">
        <v>859</v>
      </c>
      <c r="B3820" t="s">
        <v>125</v>
      </c>
      <c r="C3820" t="s">
        <v>7339</v>
      </c>
      <c r="D3820">
        <f t="shared" si="59"/>
        <v>2014</v>
      </c>
      <c r="E3820" t="s">
        <v>24</v>
      </c>
      <c r="F3820">
        <v>11372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1</v>
      </c>
      <c r="O3820">
        <v>0</v>
      </c>
      <c r="P3820" t="s">
        <v>57</v>
      </c>
      <c r="Q3820" t="s">
        <v>909</v>
      </c>
    </row>
    <row r="3821" spans="1:17" x14ac:dyDescent="0.2">
      <c r="B3821" t="s">
        <v>7341</v>
      </c>
      <c r="C3821" t="s">
        <v>7342</v>
      </c>
      <c r="D3821">
        <f t="shared" si="59"/>
        <v>2021</v>
      </c>
      <c r="E3821" t="s">
        <v>24</v>
      </c>
      <c r="F3821">
        <v>11372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1</v>
      </c>
      <c r="O3821">
        <v>0</v>
      </c>
      <c r="P3821" t="s">
        <v>42</v>
      </c>
      <c r="Q3821" t="s">
        <v>114</v>
      </c>
    </row>
    <row r="3822" spans="1:17" x14ac:dyDescent="0.2">
      <c r="A3822" t="s">
        <v>797</v>
      </c>
      <c r="B3822" t="s">
        <v>1897</v>
      </c>
      <c r="C3822" t="s">
        <v>7343</v>
      </c>
      <c r="D3822">
        <f t="shared" si="59"/>
        <v>2013</v>
      </c>
      <c r="E3822" t="s">
        <v>24</v>
      </c>
      <c r="F3822">
        <v>11372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0</v>
      </c>
      <c r="P3822" t="s">
        <v>57</v>
      </c>
      <c r="Q3822" t="s">
        <v>43</v>
      </c>
    </row>
    <row r="3823" spans="1:17" x14ac:dyDescent="0.2">
      <c r="A3823" t="s">
        <v>1997</v>
      </c>
      <c r="C3823" t="s">
        <v>7345</v>
      </c>
      <c r="D3823">
        <f t="shared" si="59"/>
        <v>2023</v>
      </c>
      <c r="E3823" t="s">
        <v>24</v>
      </c>
      <c r="F3823">
        <v>11373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0</v>
      </c>
      <c r="P3823" t="s">
        <v>50</v>
      </c>
      <c r="Q3823" t="s">
        <v>51</v>
      </c>
    </row>
    <row r="3824" spans="1:17" x14ac:dyDescent="0.2">
      <c r="A3824" t="s">
        <v>508</v>
      </c>
      <c r="C3824" t="s">
        <v>7347</v>
      </c>
      <c r="D3824">
        <f t="shared" si="59"/>
        <v>2023</v>
      </c>
      <c r="E3824" t="s">
        <v>24</v>
      </c>
      <c r="F3824">
        <v>11372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0</v>
      </c>
      <c r="P3824" t="s">
        <v>50</v>
      </c>
      <c r="Q3824" t="s">
        <v>51</v>
      </c>
    </row>
    <row r="3825" spans="1:17" x14ac:dyDescent="0.2">
      <c r="B3825" t="s">
        <v>6149</v>
      </c>
      <c r="C3825" t="s">
        <v>7348</v>
      </c>
      <c r="D3825">
        <f t="shared" si="59"/>
        <v>2023</v>
      </c>
      <c r="E3825" t="s">
        <v>24</v>
      </c>
      <c r="F3825">
        <v>11373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1</v>
      </c>
      <c r="O3825">
        <v>0</v>
      </c>
      <c r="P3825" t="s">
        <v>50</v>
      </c>
      <c r="Q3825" t="s">
        <v>51</v>
      </c>
    </row>
    <row r="3826" spans="1:17" x14ac:dyDescent="0.2">
      <c r="A3826" t="s">
        <v>312</v>
      </c>
      <c r="C3826" t="s">
        <v>7350</v>
      </c>
      <c r="D3826">
        <f t="shared" si="59"/>
        <v>2023</v>
      </c>
      <c r="E3826" t="s">
        <v>24</v>
      </c>
      <c r="F3826">
        <v>11373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1</v>
      </c>
      <c r="O3826">
        <v>0</v>
      </c>
      <c r="P3826" t="s">
        <v>50</v>
      </c>
      <c r="Q3826" t="s">
        <v>51</v>
      </c>
    </row>
    <row r="3827" spans="1:17" x14ac:dyDescent="0.2">
      <c r="B3827" t="s">
        <v>4857</v>
      </c>
      <c r="C3827" t="s">
        <v>7352</v>
      </c>
      <c r="D3827">
        <f t="shared" si="59"/>
        <v>2023</v>
      </c>
      <c r="E3827" t="s">
        <v>24</v>
      </c>
      <c r="F3827">
        <v>11372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1</v>
      </c>
      <c r="O3827">
        <v>0</v>
      </c>
      <c r="P3827" t="s">
        <v>369</v>
      </c>
    </row>
    <row r="3828" spans="1:17" x14ac:dyDescent="0.2">
      <c r="A3828" t="s">
        <v>344</v>
      </c>
      <c r="B3828" t="s">
        <v>514</v>
      </c>
      <c r="C3828" t="s">
        <v>7354</v>
      </c>
      <c r="D3828">
        <f t="shared" si="59"/>
        <v>2015</v>
      </c>
      <c r="E3828" t="s">
        <v>24</v>
      </c>
      <c r="F3828">
        <v>11370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1</v>
      </c>
      <c r="O3828">
        <v>0</v>
      </c>
      <c r="P3828" t="s">
        <v>57</v>
      </c>
      <c r="Q3828" t="s">
        <v>83</v>
      </c>
    </row>
    <row r="3829" spans="1:17" x14ac:dyDescent="0.2">
      <c r="A3829" t="s">
        <v>514</v>
      </c>
      <c r="B3829" t="s">
        <v>161</v>
      </c>
      <c r="C3829" t="s">
        <v>7356</v>
      </c>
      <c r="D3829">
        <f t="shared" si="59"/>
        <v>2014</v>
      </c>
      <c r="E3829" t="s">
        <v>24</v>
      </c>
      <c r="F3829">
        <v>11370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2</v>
      </c>
      <c r="M3829">
        <v>0</v>
      </c>
      <c r="N3829">
        <v>2</v>
      </c>
      <c r="O3829">
        <v>0</v>
      </c>
      <c r="P3829" t="s">
        <v>57</v>
      </c>
      <c r="Q3829" t="s">
        <v>43</v>
      </c>
    </row>
    <row r="3830" spans="1:17" x14ac:dyDescent="0.2">
      <c r="A3830" t="s">
        <v>161</v>
      </c>
      <c r="B3830" t="s">
        <v>514</v>
      </c>
      <c r="C3830" t="s">
        <v>7357</v>
      </c>
      <c r="D3830">
        <f t="shared" si="59"/>
        <v>2013</v>
      </c>
      <c r="E3830" t="s">
        <v>24</v>
      </c>
      <c r="F3830">
        <v>11370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0</v>
      </c>
      <c r="P3830" t="s">
        <v>57</v>
      </c>
      <c r="Q3830" t="s">
        <v>250</v>
      </c>
    </row>
    <row r="3831" spans="1:17" x14ac:dyDescent="0.2">
      <c r="A3831" t="s">
        <v>514</v>
      </c>
      <c r="B3831" t="s">
        <v>161</v>
      </c>
      <c r="C3831" t="s">
        <v>7358</v>
      </c>
      <c r="D3831">
        <f t="shared" si="59"/>
        <v>2013</v>
      </c>
      <c r="E3831" t="s">
        <v>24</v>
      </c>
      <c r="F3831">
        <v>11370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0</v>
      </c>
      <c r="P3831" t="s">
        <v>57</v>
      </c>
      <c r="Q3831" t="s">
        <v>43</v>
      </c>
    </row>
    <row r="3832" spans="1:17" x14ac:dyDescent="0.2">
      <c r="B3832" t="s">
        <v>7360</v>
      </c>
      <c r="C3832" t="s">
        <v>7361</v>
      </c>
      <c r="D3832">
        <f t="shared" si="59"/>
        <v>2023</v>
      </c>
      <c r="E3832" t="s">
        <v>24</v>
      </c>
      <c r="F3832">
        <v>11370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1</v>
      </c>
      <c r="O3832">
        <v>0</v>
      </c>
      <c r="P3832" t="s">
        <v>613</v>
      </c>
      <c r="Q3832" t="s">
        <v>51</v>
      </c>
    </row>
    <row r="3833" spans="1:17" x14ac:dyDescent="0.2">
      <c r="A3833" t="s">
        <v>1315</v>
      </c>
      <c r="C3833" t="s">
        <v>7363</v>
      </c>
      <c r="D3833">
        <f t="shared" si="59"/>
        <v>2020</v>
      </c>
      <c r="E3833" t="s">
        <v>24</v>
      </c>
      <c r="F3833">
        <v>11369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0</v>
      </c>
      <c r="P3833" t="s">
        <v>50</v>
      </c>
      <c r="Q3833" t="s">
        <v>114</v>
      </c>
    </row>
    <row r="3834" spans="1:17" x14ac:dyDescent="0.2">
      <c r="B3834" t="s">
        <v>7365</v>
      </c>
      <c r="C3834" t="s">
        <v>7366</v>
      </c>
      <c r="D3834">
        <f t="shared" si="59"/>
        <v>2018</v>
      </c>
      <c r="E3834" t="s">
        <v>24</v>
      </c>
      <c r="F3834">
        <v>11368</v>
      </c>
      <c r="G3834">
        <v>1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 t="s">
        <v>496</v>
      </c>
      <c r="Q3834" t="s">
        <v>71</v>
      </c>
    </row>
    <row r="3835" spans="1:17" x14ac:dyDescent="0.2">
      <c r="C3835" t="s">
        <v>7368</v>
      </c>
      <c r="D3835">
        <f t="shared" si="59"/>
        <v>2014</v>
      </c>
      <c r="E3835" t="s">
        <v>24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</v>
      </c>
      <c r="O3835">
        <v>0</v>
      </c>
      <c r="P3835" t="s">
        <v>1954</v>
      </c>
      <c r="Q3835" t="s">
        <v>1111</v>
      </c>
    </row>
    <row r="3836" spans="1:17" x14ac:dyDescent="0.2">
      <c r="A3836" t="s">
        <v>1565</v>
      </c>
      <c r="C3836" t="s">
        <v>7369</v>
      </c>
      <c r="D3836">
        <f t="shared" si="59"/>
        <v>2020</v>
      </c>
      <c r="E3836" t="s">
        <v>24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1</v>
      </c>
      <c r="O3836">
        <v>0</v>
      </c>
      <c r="P3836" t="s">
        <v>42</v>
      </c>
      <c r="Q3836" t="s">
        <v>211</v>
      </c>
    </row>
    <row r="3837" spans="1:17" x14ac:dyDescent="0.2">
      <c r="A3837" t="s">
        <v>1255</v>
      </c>
      <c r="C3837" t="s">
        <v>7370</v>
      </c>
      <c r="D3837">
        <f t="shared" si="59"/>
        <v>2020</v>
      </c>
      <c r="E3837" t="s">
        <v>24</v>
      </c>
      <c r="F3837">
        <v>11368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0</v>
      </c>
    </row>
    <row r="3838" spans="1:17" x14ac:dyDescent="0.2">
      <c r="B3838" t="s">
        <v>7372</v>
      </c>
      <c r="C3838" t="s">
        <v>7373</v>
      </c>
      <c r="D3838">
        <f t="shared" si="59"/>
        <v>2020</v>
      </c>
      <c r="E3838" t="s">
        <v>24</v>
      </c>
      <c r="F3838">
        <v>11368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1</v>
      </c>
      <c r="O3838">
        <v>0</v>
      </c>
      <c r="P3838" t="s">
        <v>57</v>
      </c>
      <c r="Q3838" t="s">
        <v>114</v>
      </c>
    </row>
    <row r="3839" spans="1:17" x14ac:dyDescent="0.2">
      <c r="A3839" t="s">
        <v>125</v>
      </c>
      <c r="C3839" t="s">
        <v>7374</v>
      </c>
      <c r="D3839">
        <f t="shared" si="59"/>
        <v>2021</v>
      </c>
      <c r="E3839" t="s">
        <v>24</v>
      </c>
      <c r="F3839">
        <v>11368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 t="s">
        <v>101</v>
      </c>
      <c r="Q3839" t="s">
        <v>171</v>
      </c>
    </row>
    <row r="3840" spans="1:17" x14ac:dyDescent="0.2">
      <c r="B3840" t="s">
        <v>7376</v>
      </c>
      <c r="C3840" t="s">
        <v>7377</v>
      </c>
      <c r="D3840">
        <f t="shared" si="59"/>
        <v>2021</v>
      </c>
      <c r="E3840" t="s">
        <v>24</v>
      </c>
      <c r="F3840">
        <v>11368</v>
      </c>
      <c r="G3840">
        <v>1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 t="s">
        <v>37</v>
      </c>
      <c r="Q3840" t="s">
        <v>187</v>
      </c>
    </row>
    <row r="3841" spans="1:17" x14ac:dyDescent="0.2">
      <c r="A3841" t="s">
        <v>5544</v>
      </c>
      <c r="C3841" t="s">
        <v>7378</v>
      </c>
      <c r="D3841">
        <f t="shared" si="59"/>
        <v>2021</v>
      </c>
      <c r="E3841" t="s">
        <v>24</v>
      </c>
      <c r="F3841">
        <v>11368</v>
      </c>
      <c r="G3841">
        <v>1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 t="s">
        <v>4643</v>
      </c>
      <c r="Q3841" t="s">
        <v>7379</v>
      </c>
    </row>
    <row r="3842" spans="1:17" x14ac:dyDescent="0.2">
      <c r="A3842" t="s">
        <v>1565</v>
      </c>
      <c r="C3842" t="s">
        <v>7380</v>
      </c>
      <c r="D3842">
        <f t="shared" si="59"/>
        <v>2022</v>
      </c>
      <c r="E3842" t="s">
        <v>24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0</v>
      </c>
      <c r="P3842" t="s">
        <v>50</v>
      </c>
      <c r="Q3842" t="s">
        <v>51</v>
      </c>
    </row>
    <row r="3843" spans="1:17" x14ac:dyDescent="0.2">
      <c r="A3843" t="s">
        <v>1255</v>
      </c>
      <c r="B3843" t="s">
        <v>125</v>
      </c>
      <c r="C3843" t="s">
        <v>7381</v>
      </c>
      <c r="D3843">
        <f t="shared" ref="D3843:D3906" si="60">VALUE(LEFT(C3843,4))</f>
        <v>2013</v>
      </c>
      <c r="E3843" t="s">
        <v>24</v>
      </c>
      <c r="F3843">
        <v>11368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0</v>
      </c>
      <c r="P3843" t="s">
        <v>57</v>
      </c>
      <c r="Q3843" t="s">
        <v>2030</v>
      </c>
    </row>
    <row r="3844" spans="1:17" x14ac:dyDescent="0.2">
      <c r="C3844" t="s">
        <v>7383</v>
      </c>
      <c r="D3844">
        <f t="shared" si="60"/>
        <v>2016</v>
      </c>
      <c r="E3844" t="s">
        <v>24</v>
      </c>
      <c r="F3844">
        <v>11368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0</v>
      </c>
      <c r="P3844" t="s">
        <v>57</v>
      </c>
      <c r="Q3844" t="s">
        <v>43</v>
      </c>
    </row>
    <row r="3845" spans="1:17" x14ac:dyDescent="0.2">
      <c r="A3845" t="s">
        <v>125</v>
      </c>
      <c r="C3845" t="s">
        <v>7384</v>
      </c>
      <c r="D3845">
        <f t="shared" si="60"/>
        <v>2022</v>
      </c>
      <c r="E3845" t="s">
        <v>24</v>
      </c>
      <c r="F3845">
        <v>11368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1</v>
      </c>
      <c r="O3845">
        <v>0</v>
      </c>
    </row>
    <row r="3846" spans="1:17" x14ac:dyDescent="0.2">
      <c r="A3846" t="s">
        <v>125</v>
      </c>
      <c r="B3846" t="s">
        <v>1255</v>
      </c>
      <c r="C3846" t="s">
        <v>7385</v>
      </c>
      <c r="D3846">
        <f t="shared" si="60"/>
        <v>2013</v>
      </c>
      <c r="E3846" t="s">
        <v>24</v>
      </c>
      <c r="F3846">
        <v>11368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 t="s">
        <v>37</v>
      </c>
      <c r="Q3846" t="s">
        <v>34</v>
      </c>
    </row>
    <row r="3847" spans="1:17" x14ac:dyDescent="0.2">
      <c r="A3847" t="s">
        <v>125</v>
      </c>
      <c r="C3847" t="s">
        <v>7386</v>
      </c>
      <c r="D3847">
        <f t="shared" si="60"/>
        <v>2019</v>
      </c>
      <c r="E3847" t="s">
        <v>24</v>
      </c>
      <c r="F3847">
        <v>11368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1</v>
      </c>
      <c r="O3847">
        <v>0</v>
      </c>
      <c r="P3847" t="s">
        <v>82</v>
      </c>
      <c r="Q3847" t="s">
        <v>114</v>
      </c>
    </row>
    <row r="3848" spans="1:17" x14ac:dyDescent="0.2">
      <c r="A3848" t="s">
        <v>125</v>
      </c>
      <c r="C3848" t="s">
        <v>7387</v>
      </c>
      <c r="D3848">
        <f t="shared" si="60"/>
        <v>2021</v>
      </c>
      <c r="E3848" t="s">
        <v>24</v>
      </c>
      <c r="F3848">
        <v>11368</v>
      </c>
      <c r="G3848">
        <v>1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 t="s">
        <v>28</v>
      </c>
      <c r="Q3848" t="s">
        <v>38</v>
      </c>
    </row>
    <row r="3849" spans="1:17" x14ac:dyDescent="0.2">
      <c r="A3849" t="s">
        <v>5544</v>
      </c>
      <c r="C3849" t="s">
        <v>7388</v>
      </c>
      <c r="D3849">
        <f t="shared" si="60"/>
        <v>2017</v>
      </c>
      <c r="E3849" t="s">
        <v>24</v>
      </c>
      <c r="G3849">
        <v>1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 t="s">
        <v>170</v>
      </c>
      <c r="Q3849" t="s">
        <v>79</v>
      </c>
    </row>
    <row r="3850" spans="1:17" x14ac:dyDescent="0.2">
      <c r="A3850" t="s">
        <v>125</v>
      </c>
      <c r="B3850" t="s">
        <v>919</v>
      </c>
      <c r="C3850" t="s">
        <v>5555</v>
      </c>
      <c r="D3850">
        <f t="shared" si="60"/>
        <v>2015</v>
      </c>
      <c r="E3850" t="s">
        <v>24</v>
      </c>
      <c r="F3850">
        <v>11368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1</v>
      </c>
      <c r="O3850">
        <v>0</v>
      </c>
      <c r="P3850" t="s">
        <v>57</v>
      </c>
      <c r="Q3850" t="s">
        <v>250</v>
      </c>
    </row>
    <row r="3851" spans="1:17" x14ac:dyDescent="0.2">
      <c r="B3851" t="s">
        <v>7389</v>
      </c>
      <c r="C3851" t="s">
        <v>7390</v>
      </c>
      <c r="D3851">
        <f t="shared" si="60"/>
        <v>2020</v>
      </c>
      <c r="E3851" t="s">
        <v>24</v>
      </c>
      <c r="F3851">
        <v>11368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1</v>
      </c>
      <c r="O3851">
        <v>0</v>
      </c>
      <c r="P3851" t="s">
        <v>110</v>
      </c>
      <c r="Q3851" t="s">
        <v>114</v>
      </c>
    </row>
    <row r="3852" spans="1:17" x14ac:dyDescent="0.2">
      <c r="C3852" t="s">
        <v>7392</v>
      </c>
      <c r="D3852">
        <f t="shared" si="60"/>
        <v>2014</v>
      </c>
      <c r="E3852" t="s">
        <v>24</v>
      </c>
      <c r="F3852">
        <v>11368</v>
      </c>
      <c r="G3852">
        <v>1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 t="s">
        <v>37</v>
      </c>
      <c r="Q3852" t="s">
        <v>34</v>
      </c>
    </row>
    <row r="3853" spans="1:17" x14ac:dyDescent="0.2">
      <c r="A3853" t="s">
        <v>1255</v>
      </c>
      <c r="C3853" t="s">
        <v>7394</v>
      </c>
      <c r="D3853">
        <f t="shared" si="60"/>
        <v>2021</v>
      </c>
      <c r="E3853" t="s">
        <v>24</v>
      </c>
      <c r="F3853">
        <v>11368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1</v>
      </c>
      <c r="O3853">
        <v>0</v>
      </c>
      <c r="P3853" t="s">
        <v>57</v>
      </c>
      <c r="Q3853" t="s">
        <v>51</v>
      </c>
    </row>
    <row r="3854" spans="1:17" x14ac:dyDescent="0.2">
      <c r="A3854" t="s">
        <v>1565</v>
      </c>
      <c r="C3854" t="s">
        <v>7395</v>
      </c>
      <c r="D3854">
        <f t="shared" si="60"/>
        <v>2022</v>
      </c>
      <c r="E3854" t="s">
        <v>24</v>
      </c>
      <c r="F3854">
        <v>11368</v>
      </c>
      <c r="G3854">
        <v>1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 t="s">
        <v>57</v>
      </c>
      <c r="Q3854" t="s">
        <v>122</v>
      </c>
    </row>
    <row r="3855" spans="1:17" x14ac:dyDescent="0.2">
      <c r="A3855" t="s">
        <v>1565</v>
      </c>
      <c r="C3855" t="s">
        <v>7396</v>
      </c>
      <c r="D3855">
        <f t="shared" si="60"/>
        <v>2017</v>
      </c>
      <c r="E3855" t="s">
        <v>24</v>
      </c>
      <c r="G3855">
        <v>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 t="s">
        <v>37</v>
      </c>
      <c r="Q3855" t="s">
        <v>140</v>
      </c>
    </row>
    <row r="3856" spans="1:17" x14ac:dyDescent="0.2">
      <c r="B3856" t="s">
        <v>7398</v>
      </c>
      <c r="C3856" t="s">
        <v>7399</v>
      </c>
      <c r="D3856">
        <f t="shared" si="60"/>
        <v>2018</v>
      </c>
      <c r="E3856" t="s">
        <v>24</v>
      </c>
      <c r="F3856">
        <v>11368</v>
      </c>
      <c r="G3856">
        <v>1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 t="s">
        <v>532</v>
      </c>
      <c r="Q3856" t="s">
        <v>71</v>
      </c>
    </row>
    <row r="3857" spans="1:17" x14ac:dyDescent="0.2">
      <c r="A3857" t="s">
        <v>919</v>
      </c>
      <c r="B3857" t="s">
        <v>5646</v>
      </c>
      <c r="C3857" t="s">
        <v>7400</v>
      </c>
      <c r="D3857">
        <f t="shared" si="60"/>
        <v>2016</v>
      </c>
      <c r="E3857" t="s">
        <v>24</v>
      </c>
      <c r="F3857">
        <v>11368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1</v>
      </c>
      <c r="O3857">
        <v>0</v>
      </c>
      <c r="P3857" t="s">
        <v>42</v>
      </c>
      <c r="Q3857" t="s">
        <v>83</v>
      </c>
    </row>
    <row r="3858" spans="1:17" x14ac:dyDescent="0.2">
      <c r="B3858" t="s">
        <v>7398</v>
      </c>
      <c r="C3858" t="s">
        <v>7401</v>
      </c>
      <c r="D3858">
        <f t="shared" si="60"/>
        <v>2021</v>
      </c>
      <c r="E3858" t="s">
        <v>24</v>
      </c>
      <c r="F3858">
        <v>11368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0</v>
      </c>
      <c r="P3858" t="s">
        <v>57</v>
      </c>
      <c r="Q3858" t="s">
        <v>114</v>
      </c>
    </row>
    <row r="3859" spans="1:17" x14ac:dyDescent="0.2">
      <c r="B3859" t="s">
        <v>5769</v>
      </c>
      <c r="C3859" t="s">
        <v>7402</v>
      </c>
      <c r="D3859">
        <f t="shared" si="60"/>
        <v>2020</v>
      </c>
      <c r="E3859" t="s">
        <v>24</v>
      </c>
      <c r="F3859">
        <v>11368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1</v>
      </c>
      <c r="O3859">
        <v>0</v>
      </c>
      <c r="P3859" t="s">
        <v>57</v>
      </c>
      <c r="Q3859" t="s">
        <v>51</v>
      </c>
    </row>
    <row r="3860" spans="1:17" x14ac:dyDescent="0.2">
      <c r="A3860" t="s">
        <v>125</v>
      </c>
      <c r="C3860" t="s">
        <v>7403</v>
      </c>
      <c r="D3860">
        <f t="shared" si="60"/>
        <v>2018</v>
      </c>
      <c r="E3860" t="s">
        <v>24</v>
      </c>
      <c r="F3860">
        <v>11368</v>
      </c>
      <c r="G3860">
        <v>1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 t="s">
        <v>57</v>
      </c>
      <c r="Q3860" t="s">
        <v>71</v>
      </c>
    </row>
    <row r="3861" spans="1:17" x14ac:dyDescent="0.2">
      <c r="B3861" t="s">
        <v>5557</v>
      </c>
      <c r="C3861" t="s">
        <v>7405</v>
      </c>
      <c r="D3861">
        <f t="shared" si="60"/>
        <v>2022</v>
      </c>
      <c r="E3861" t="s">
        <v>24</v>
      </c>
      <c r="F3861">
        <v>11368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1</v>
      </c>
      <c r="O3861">
        <v>0</v>
      </c>
      <c r="P3861" t="s">
        <v>57</v>
      </c>
      <c r="Q3861" t="s">
        <v>688</v>
      </c>
    </row>
    <row r="3862" spans="1:17" x14ac:dyDescent="0.2">
      <c r="A3862" t="s">
        <v>125</v>
      </c>
      <c r="C3862" t="s">
        <v>7406</v>
      </c>
      <c r="D3862">
        <f t="shared" si="60"/>
        <v>2021</v>
      </c>
      <c r="E3862" t="s">
        <v>24</v>
      </c>
      <c r="F3862">
        <v>11368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0</v>
      </c>
      <c r="P3862" t="s">
        <v>42</v>
      </c>
    </row>
    <row r="3863" spans="1:17" x14ac:dyDescent="0.2">
      <c r="C3863" t="s">
        <v>7407</v>
      </c>
      <c r="D3863">
        <f t="shared" si="60"/>
        <v>2016</v>
      </c>
      <c r="E3863" t="s">
        <v>24</v>
      </c>
      <c r="F3863">
        <v>11368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1</v>
      </c>
      <c r="O3863">
        <v>0</v>
      </c>
      <c r="P3863" t="s">
        <v>50</v>
      </c>
      <c r="Q3863" t="s">
        <v>68</v>
      </c>
    </row>
    <row r="3864" spans="1:17" x14ac:dyDescent="0.2">
      <c r="B3864" t="s">
        <v>7408</v>
      </c>
      <c r="C3864" t="s">
        <v>7409</v>
      </c>
      <c r="D3864">
        <f t="shared" si="60"/>
        <v>2018</v>
      </c>
      <c r="E3864" t="s">
        <v>24</v>
      </c>
      <c r="F3864">
        <v>11368</v>
      </c>
      <c r="G3864">
        <v>1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 t="s">
        <v>37</v>
      </c>
      <c r="Q3864" t="s">
        <v>187</v>
      </c>
    </row>
    <row r="3865" spans="1:17" x14ac:dyDescent="0.2">
      <c r="A3865" t="s">
        <v>1565</v>
      </c>
      <c r="C3865" t="s">
        <v>7411</v>
      </c>
      <c r="D3865">
        <f t="shared" si="60"/>
        <v>2018</v>
      </c>
      <c r="E3865" t="s">
        <v>24</v>
      </c>
      <c r="F3865">
        <v>11368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 t="s">
        <v>7412</v>
      </c>
      <c r="Q3865" t="s">
        <v>239</v>
      </c>
    </row>
    <row r="3866" spans="1:17" x14ac:dyDescent="0.2">
      <c r="A3866" t="s">
        <v>919</v>
      </c>
      <c r="C3866" t="s">
        <v>7414</v>
      </c>
      <c r="D3866">
        <f t="shared" si="60"/>
        <v>2017</v>
      </c>
      <c r="E3866" t="s">
        <v>24</v>
      </c>
      <c r="F3866">
        <v>11368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1</v>
      </c>
      <c r="O3866">
        <v>0</v>
      </c>
      <c r="P3866" t="s">
        <v>57</v>
      </c>
      <c r="Q3866" t="s">
        <v>43</v>
      </c>
    </row>
    <row r="3867" spans="1:17" x14ac:dyDescent="0.2">
      <c r="B3867" t="s">
        <v>7416</v>
      </c>
      <c r="C3867" t="s">
        <v>7417</v>
      </c>
      <c r="D3867">
        <f t="shared" si="60"/>
        <v>2017</v>
      </c>
      <c r="E3867" t="s">
        <v>24</v>
      </c>
      <c r="F3867">
        <v>11368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1</v>
      </c>
      <c r="O3867">
        <v>0</v>
      </c>
      <c r="P3867" t="s">
        <v>50</v>
      </c>
      <c r="Q3867" t="s">
        <v>1111</v>
      </c>
    </row>
    <row r="3868" spans="1:17" x14ac:dyDescent="0.2">
      <c r="B3868" t="s">
        <v>7419</v>
      </c>
      <c r="C3868" t="s">
        <v>7420</v>
      </c>
      <c r="D3868">
        <f t="shared" si="60"/>
        <v>2019</v>
      </c>
      <c r="E3868" t="s">
        <v>24</v>
      </c>
      <c r="F3868">
        <v>11368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0</v>
      </c>
      <c r="P3868" t="s">
        <v>101</v>
      </c>
      <c r="Q3868" t="s">
        <v>38</v>
      </c>
    </row>
    <row r="3869" spans="1:17" x14ac:dyDescent="0.2">
      <c r="A3869" t="s">
        <v>1565</v>
      </c>
      <c r="C3869" t="s">
        <v>7421</v>
      </c>
      <c r="D3869">
        <f t="shared" si="60"/>
        <v>2023</v>
      </c>
      <c r="E3869" t="s">
        <v>24</v>
      </c>
      <c r="F3869">
        <v>11368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1</v>
      </c>
      <c r="O3869">
        <v>0</v>
      </c>
      <c r="P3869" t="s">
        <v>50</v>
      </c>
      <c r="Q3869" t="s">
        <v>114</v>
      </c>
    </row>
    <row r="3870" spans="1:17" x14ac:dyDescent="0.2">
      <c r="A3870" t="s">
        <v>125</v>
      </c>
      <c r="C3870" t="s">
        <v>7422</v>
      </c>
      <c r="D3870">
        <f t="shared" si="60"/>
        <v>2023</v>
      </c>
      <c r="E3870" t="s">
        <v>24</v>
      </c>
      <c r="F3870">
        <v>11368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1</v>
      </c>
      <c r="O3870">
        <v>0</v>
      </c>
      <c r="P3870" t="s">
        <v>50</v>
      </c>
      <c r="Q3870" t="s">
        <v>51</v>
      </c>
    </row>
    <row r="3871" spans="1:17" x14ac:dyDescent="0.2">
      <c r="B3871" t="s">
        <v>7424</v>
      </c>
      <c r="C3871" t="s">
        <v>7425</v>
      </c>
      <c r="D3871">
        <f t="shared" si="60"/>
        <v>2023</v>
      </c>
      <c r="E3871" t="s">
        <v>24</v>
      </c>
      <c r="F3871">
        <v>11368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1</v>
      </c>
      <c r="O3871">
        <v>0</v>
      </c>
      <c r="P3871" t="s">
        <v>369</v>
      </c>
      <c r="Q3871" t="s">
        <v>71</v>
      </c>
    </row>
    <row r="3872" spans="1:17" x14ac:dyDescent="0.2">
      <c r="A3872" t="s">
        <v>280</v>
      </c>
      <c r="B3872" t="s">
        <v>919</v>
      </c>
      <c r="C3872" t="s">
        <v>7426</v>
      </c>
      <c r="D3872">
        <f t="shared" si="60"/>
        <v>2014</v>
      </c>
      <c r="E3872" t="s">
        <v>24</v>
      </c>
      <c r="F3872">
        <v>11368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 t="s">
        <v>37</v>
      </c>
      <c r="Q3872" t="s">
        <v>5146</v>
      </c>
    </row>
    <row r="3873" spans="1:17" x14ac:dyDescent="0.2">
      <c r="A3873" t="s">
        <v>5544</v>
      </c>
      <c r="C3873" t="s">
        <v>7427</v>
      </c>
      <c r="D3873">
        <f t="shared" si="60"/>
        <v>2020</v>
      </c>
      <c r="E3873" t="s">
        <v>24</v>
      </c>
      <c r="F3873">
        <v>11368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 t="s">
        <v>37</v>
      </c>
      <c r="Q3873" t="s">
        <v>171</v>
      </c>
    </row>
    <row r="3874" spans="1:17" x14ac:dyDescent="0.2">
      <c r="A3874" t="s">
        <v>919</v>
      </c>
      <c r="C3874" t="s">
        <v>7428</v>
      </c>
      <c r="D3874">
        <f t="shared" si="60"/>
        <v>2022</v>
      </c>
      <c r="E3874" t="s">
        <v>24</v>
      </c>
      <c r="F3874">
        <v>11368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1</v>
      </c>
      <c r="O3874">
        <v>0</v>
      </c>
      <c r="P3874" t="s">
        <v>50</v>
      </c>
      <c r="Q3874" t="s">
        <v>51</v>
      </c>
    </row>
    <row r="3875" spans="1:17" x14ac:dyDescent="0.2">
      <c r="A3875" t="s">
        <v>919</v>
      </c>
      <c r="C3875" t="s">
        <v>7429</v>
      </c>
      <c r="D3875">
        <f t="shared" si="60"/>
        <v>2022</v>
      </c>
      <c r="E3875" t="s">
        <v>24</v>
      </c>
      <c r="F3875">
        <v>11368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1</v>
      </c>
      <c r="O3875">
        <v>0</v>
      </c>
      <c r="P3875" t="s">
        <v>50</v>
      </c>
      <c r="Q3875" t="s">
        <v>216</v>
      </c>
    </row>
    <row r="3876" spans="1:17" x14ac:dyDescent="0.2">
      <c r="A3876" t="s">
        <v>919</v>
      </c>
      <c r="B3876" t="s">
        <v>280</v>
      </c>
      <c r="C3876" t="s">
        <v>7431</v>
      </c>
      <c r="D3876">
        <f t="shared" si="60"/>
        <v>2017</v>
      </c>
      <c r="E3876" t="s">
        <v>24</v>
      </c>
      <c r="F3876">
        <v>11368</v>
      </c>
      <c r="G3876">
        <v>1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0</v>
      </c>
      <c r="P3876" t="s">
        <v>3111</v>
      </c>
      <c r="Q3876" t="s">
        <v>34</v>
      </c>
    </row>
    <row r="3877" spans="1:17" x14ac:dyDescent="0.2">
      <c r="A3877" t="s">
        <v>280</v>
      </c>
      <c r="B3877" t="s">
        <v>919</v>
      </c>
      <c r="C3877" t="s">
        <v>7432</v>
      </c>
      <c r="D3877">
        <f t="shared" si="60"/>
        <v>2015</v>
      </c>
      <c r="E3877" t="s">
        <v>24</v>
      </c>
      <c r="F3877">
        <v>11368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0</v>
      </c>
      <c r="P3877" t="s">
        <v>319</v>
      </c>
      <c r="Q3877" t="s">
        <v>34</v>
      </c>
    </row>
    <row r="3878" spans="1:17" x14ac:dyDescent="0.2">
      <c r="A3878" t="s">
        <v>919</v>
      </c>
      <c r="C3878" t="s">
        <v>7433</v>
      </c>
      <c r="D3878">
        <f t="shared" si="60"/>
        <v>2018</v>
      </c>
      <c r="E3878" t="s">
        <v>24</v>
      </c>
      <c r="F3878">
        <v>11368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 t="s">
        <v>57</v>
      </c>
      <c r="Q3878" t="s">
        <v>71</v>
      </c>
    </row>
    <row r="3879" spans="1:17" x14ac:dyDescent="0.2">
      <c r="C3879" t="s">
        <v>7435</v>
      </c>
      <c r="D3879">
        <f t="shared" si="60"/>
        <v>2016</v>
      </c>
      <c r="E3879" t="s">
        <v>24</v>
      </c>
      <c r="F3879">
        <v>11368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1</v>
      </c>
      <c r="O3879">
        <v>0</v>
      </c>
      <c r="P3879" t="s">
        <v>7436</v>
      </c>
      <c r="Q3879" t="s">
        <v>7437</v>
      </c>
    </row>
    <row r="3880" spans="1:17" x14ac:dyDescent="0.2">
      <c r="A3880" t="s">
        <v>5213</v>
      </c>
      <c r="B3880" t="s">
        <v>919</v>
      </c>
      <c r="C3880" t="s">
        <v>7438</v>
      </c>
      <c r="D3880">
        <f t="shared" si="60"/>
        <v>2014</v>
      </c>
      <c r="E3880" t="s">
        <v>24</v>
      </c>
      <c r="F3880">
        <v>11368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1</v>
      </c>
      <c r="O3880">
        <v>0</v>
      </c>
      <c r="P3880" t="s">
        <v>50</v>
      </c>
      <c r="Q3880" t="s">
        <v>43</v>
      </c>
    </row>
    <row r="3881" spans="1:17" x14ac:dyDescent="0.2">
      <c r="A3881" t="s">
        <v>5544</v>
      </c>
      <c r="C3881" t="s">
        <v>7439</v>
      </c>
      <c r="D3881">
        <f t="shared" si="60"/>
        <v>2018</v>
      </c>
      <c r="E3881" t="s">
        <v>24</v>
      </c>
      <c r="F3881">
        <v>11368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1</v>
      </c>
      <c r="O3881">
        <v>0</v>
      </c>
      <c r="P3881" t="s">
        <v>42</v>
      </c>
      <c r="Q3881" t="s">
        <v>51</v>
      </c>
    </row>
    <row r="3882" spans="1:17" x14ac:dyDescent="0.2">
      <c r="A3882" t="s">
        <v>1255</v>
      </c>
      <c r="C3882" t="s">
        <v>7441</v>
      </c>
      <c r="D3882">
        <f t="shared" si="60"/>
        <v>2020</v>
      </c>
      <c r="E3882" t="s">
        <v>24</v>
      </c>
      <c r="F3882">
        <v>11368</v>
      </c>
      <c r="G3882">
        <v>1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 t="s">
        <v>57</v>
      </c>
      <c r="Q3882" t="s">
        <v>71</v>
      </c>
    </row>
    <row r="3883" spans="1:17" x14ac:dyDescent="0.2">
      <c r="B3883" t="s">
        <v>7443</v>
      </c>
      <c r="C3883" t="s">
        <v>7444</v>
      </c>
      <c r="D3883">
        <f t="shared" si="60"/>
        <v>2017</v>
      </c>
      <c r="E3883" t="s">
        <v>24</v>
      </c>
      <c r="F3883">
        <v>11368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1</v>
      </c>
      <c r="O3883">
        <v>0</v>
      </c>
      <c r="P3883" t="s">
        <v>57</v>
      </c>
      <c r="Q3883" t="s">
        <v>43</v>
      </c>
    </row>
    <row r="3884" spans="1:17" x14ac:dyDescent="0.2">
      <c r="A3884" t="s">
        <v>919</v>
      </c>
      <c r="B3884" t="s">
        <v>1074</v>
      </c>
      <c r="C3884" t="s">
        <v>7445</v>
      </c>
      <c r="D3884">
        <f t="shared" si="60"/>
        <v>2015</v>
      </c>
      <c r="E3884" t="s">
        <v>24</v>
      </c>
      <c r="F3884">
        <v>11368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 t="s">
        <v>53</v>
      </c>
      <c r="Q3884" t="s">
        <v>34</v>
      </c>
    </row>
    <row r="3885" spans="1:17" x14ac:dyDescent="0.2">
      <c r="A3885" t="s">
        <v>5544</v>
      </c>
      <c r="B3885" t="s">
        <v>1074</v>
      </c>
      <c r="C3885" t="s">
        <v>7446</v>
      </c>
      <c r="D3885">
        <f t="shared" si="60"/>
        <v>2015</v>
      </c>
      <c r="E3885" t="s">
        <v>24</v>
      </c>
      <c r="F3885">
        <v>11368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1</v>
      </c>
      <c r="O3885">
        <v>0</v>
      </c>
      <c r="P3885" t="s">
        <v>1632</v>
      </c>
      <c r="Q3885" t="s">
        <v>43</v>
      </c>
    </row>
    <row r="3886" spans="1:17" x14ac:dyDescent="0.2">
      <c r="A3886" t="s">
        <v>5544</v>
      </c>
      <c r="C3886" t="s">
        <v>7447</v>
      </c>
      <c r="D3886">
        <f t="shared" si="60"/>
        <v>2020</v>
      </c>
      <c r="E3886" t="s">
        <v>24</v>
      </c>
      <c r="F3886">
        <v>11368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 t="s">
        <v>101</v>
      </c>
      <c r="Q3886" t="s">
        <v>181</v>
      </c>
    </row>
    <row r="3887" spans="1:17" x14ac:dyDescent="0.2">
      <c r="C3887" t="s">
        <v>7449</v>
      </c>
      <c r="D3887">
        <f t="shared" si="60"/>
        <v>2016</v>
      </c>
      <c r="E3887" t="s">
        <v>24</v>
      </c>
      <c r="F3887">
        <v>11368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0</v>
      </c>
      <c r="P3887" t="s">
        <v>50</v>
      </c>
      <c r="Q3887" t="s">
        <v>1111</v>
      </c>
    </row>
    <row r="3888" spans="1:17" x14ac:dyDescent="0.2">
      <c r="A3888" t="s">
        <v>1674</v>
      </c>
      <c r="C3888" t="s">
        <v>7450</v>
      </c>
      <c r="D3888">
        <f t="shared" si="60"/>
        <v>2019</v>
      </c>
      <c r="E3888" t="s">
        <v>24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0</v>
      </c>
    </row>
    <row r="3889" spans="1:17" x14ac:dyDescent="0.2">
      <c r="B3889" t="s">
        <v>7452</v>
      </c>
      <c r="C3889" t="s">
        <v>7453</v>
      </c>
      <c r="D3889">
        <f t="shared" si="60"/>
        <v>2022</v>
      </c>
      <c r="E3889" t="s">
        <v>24</v>
      </c>
      <c r="F3889">
        <v>11373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1</v>
      </c>
      <c r="O3889">
        <v>0</v>
      </c>
      <c r="P3889" t="s">
        <v>50</v>
      </c>
      <c r="Q3889" t="s">
        <v>114</v>
      </c>
    </row>
    <row r="3890" spans="1:17" x14ac:dyDescent="0.2">
      <c r="A3890" t="s">
        <v>3124</v>
      </c>
      <c r="B3890" t="s">
        <v>890</v>
      </c>
      <c r="C3890" t="s">
        <v>7455</v>
      </c>
      <c r="D3890">
        <f t="shared" si="60"/>
        <v>2015</v>
      </c>
      <c r="E3890" t="s">
        <v>24</v>
      </c>
      <c r="F3890">
        <v>11373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0</v>
      </c>
      <c r="P3890" t="s">
        <v>1632</v>
      </c>
      <c r="Q3890" t="s">
        <v>43</v>
      </c>
    </row>
    <row r="3891" spans="1:17" x14ac:dyDescent="0.2">
      <c r="A3891" t="s">
        <v>5169</v>
      </c>
      <c r="C3891" t="s">
        <v>7456</v>
      </c>
      <c r="D3891">
        <f t="shared" si="60"/>
        <v>2020</v>
      </c>
      <c r="E3891" t="s">
        <v>24</v>
      </c>
      <c r="F3891">
        <v>11373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0</v>
      </c>
      <c r="P3891" t="s">
        <v>50</v>
      </c>
      <c r="Q3891" t="s">
        <v>51</v>
      </c>
    </row>
    <row r="3892" spans="1:17" x14ac:dyDescent="0.2">
      <c r="A3892" t="s">
        <v>5169</v>
      </c>
      <c r="C3892" t="s">
        <v>7457</v>
      </c>
      <c r="D3892">
        <f t="shared" si="60"/>
        <v>2019</v>
      </c>
      <c r="E3892" t="s">
        <v>24</v>
      </c>
      <c r="F3892">
        <v>11373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0</v>
      </c>
      <c r="P3892" t="s">
        <v>42</v>
      </c>
      <c r="Q3892" t="s">
        <v>51</v>
      </c>
    </row>
    <row r="3893" spans="1:17" x14ac:dyDescent="0.2">
      <c r="A3893" t="s">
        <v>1160</v>
      </c>
      <c r="C3893" t="s">
        <v>7458</v>
      </c>
      <c r="D3893">
        <f t="shared" si="60"/>
        <v>2018</v>
      </c>
      <c r="E3893" t="s">
        <v>24</v>
      </c>
      <c r="F3893">
        <v>11373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0</v>
      </c>
      <c r="P3893" t="s">
        <v>50</v>
      </c>
      <c r="Q3893" t="s">
        <v>51</v>
      </c>
    </row>
    <row r="3894" spans="1:17" x14ac:dyDescent="0.2">
      <c r="A3894" t="s">
        <v>1160</v>
      </c>
      <c r="C3894" t="s">
        <v>7459</v>
      </c>
      <c r="D3894">
        <f t="shared" si="60"/>
        <v>2018</v>
      </c>
      <c r="E3894" t="s">
        <v>24</v>
      </c>
      <c r="F3894">
        <v>11373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0</v>
      </c>
      <c r="P3894" t="s">
        <v>50</v>
      </c>
      <c r="Q3894" t="s">
        <v>51</v>
      </c>
    </row>
    <row r="3895" spans="1:17" x14ac:dyDescent="0.2">
      <c r="C3895" t="s">
        <v>7461</v>
      </c>
      <c r="D3895">
        <f t="shared" si="60"/>
        <v>2016</v>
      </c>
      <c r="E3895" t="s">
        <v>24</v>
      </c>
      <c r="F3895">
        <v>11373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1</v>
      </c>
      <c r="O3895">
        <v>0</v>
      </c>
      <c r="P3895" t="s">
        <v>57</v>
      </c>
      <c r="Q3895" t="s">
        <v>83</v>
      </c>
    </row>
    <row r="3896" spans="1:17" x14ac:dyDescent="0.2">
      <c r="A3896" t="s">
        <v>890</v>
      </c>
      <c r="B3896" t="s">
        <v>161</v>
      </c>
      <c r="C3896" t="s">
        <v>7462</v>
      </c>
      <c r="D3896">
        <f t="shared" si="60"/>
        <v>2015</v>
      </c>
      <c r="E3896" t="s">
        <v>24</v>
      </c>
      <c r="F3896">
        <v>11369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 t="s">
        <v>37</v>
      </c>
      <c r="Q3896" t="s">
        <v>119</v>
      </c>
    </row>
    <row r="3897" spans="1:17" x14ac:dyDescent="0.2">
      <c r="A3897" t="s">
        <v>1315</v>
      </c>
      <c r="B3897" t="s">
        <v>161</v>
      </c>
      <c r="C3897" t="s">
        <v>7464</v>
      </c>
      <c r="D3897">
        <f t="shared" si="60"/>
        <v>2014</v>
      </c>
      <c r="E3897" t="s">
        <v>24</v>
      </c>
      <c r="F3897">
        <v>11369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0</v>
      </c>
      <c r="P3897" t="s">
        <v>57</v>
      </c>
      <c r="Q3897" t="s">
        <v>83</v>
      </c>
    </row>
    <row r="3898" spans="1:17" x14ac:dyDescent="0.2">
      <c r="A3898" t="s">
        <v>411</v>
      </c>
      <c r="B3898" t="s">
        <v>1160</v>
      </c>
      <c r="C3898" t="s">
        <v>7466</v>
      </c>
      <c r="D3898">
        <f t="shared" si="60"/>
        <v>2014</v>
      </c>
      <c r="E3898" t="s">
        <v>24</v>
      </c>
      <c r="F3898">
        <v>11369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1</v>
      </c>
      <c r="O3898">
        <v>0</v>
      </c>
      <c r="P3898" t="s">
        <v>57</v>
      </c>
      <c r="Q3898" t="s">
        <v>250</v>
      </c>
    </row>
    <row r="3899" spans="1:17" x14ac:dyDescent="0.2">
      <c r="A3899" t="s">
        <v>161</v>
      </c>
      <c r="C3899" t="s">
        <v>7468</v>
      </c>
      <c r="D3899">
        <f t="shared" si="60"/>
        <v>2021</v>
      </c>
      <c r="E3899" t="s">
        <v>24</v>
      </c>
      <c r="F3899">
        <v>11369</v>
      </c>
      <c r="G3899">
        <v>1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 t="s">
        <v>101</v>
      </c>
      <c r="Q3899" t="s">
        <v>692</v>
      </c>
    </row>
    <row r="3900" spans="1:17" x14ac:dyDescent="0.2">
      <c r="A3900" t="s">
        <v>161</v>
      </c>
      <c r="B3900" t="s">
        <v>1315</v>
      </c>
      <c r="C3900" t="s">
        <v>7469</v>
      </c>
      <c r="D3900">
        <f t="shared" si="60"/>
        <v>2013</v>
      </c>
      <c r="E3900" t="s">
        <v>24</v>
      </c>
      <c r="F3900">
        <v>11369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1</v>
      </c>
      <c r="O3900">
        <v>0</v>
      </c>
      <c r="P3900" t="s">
        <v>57</v>
      </c>
      <c r="Q3900" t="s">
        <v>43</v>
      </c>
    </row>
    <row r="3901" spans="1:17" x14ac:dyDescent="0.2">
      <c r="C3901" t="s">
        <v>7471</v>
      </c>
      <c r="D3901">
        <f t="shared" si="60"/>
        <v>2017</v>
      </c>
      <c r="E3901" t="s">
        <v>24</v>
      </c>
      <c r="F3901">
        <v>11369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1</v>
      </c>
      <c r="O3901">
        <v>0</v>
      </c>
    </row>
    <row r="3902" spans="1:17" x14ac:dyDescent="0.2">
      <c r="A3902" t="s">
        <v>1519</v>
      </c>
      <c r="C3902" t="s">
        <v>7472</v>
      </c>
      <c r="D3902">
        <f t="shared" si="60"/>
        <v>2020</v>
      </c>
      <c r="E3902" t="s">
        <v>24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 t="s">
        <v>1983</v>
      </c>
      <c r="Q3902" t="s">
        <v>38</v>
      </c>
    </row>
    <row r="3903" spans="1:17" x14ac:dyDescent="0.2">
      <c r="A3903" t="s">
        <v>1519</v>
      </c>
      <c r="C3903" t="s">
        <v>7473</v>
      </c>
      <c r="D3903">
        <f t="shared" si="60"/>
        <v>2021</v>
      </c>
      <c r="E3903" t="s">
        <v>24</v>
      </c>
      <c r="G3903">
        <v>1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 t="s">
        <v>37</v>
      </c>
      <c r="Q3903" t="s">
        <v>38</v>
      </c>
    </row>
    <row r="3904" spans="1:17" x14ac:dyDescent="0.2">
      <c r="A3904" t="s">
        <v>5125</v>
      </c>
      <c r="C3904" t="s">
        <v>7475</v>
      </c>
      <c r="D3904">
        <f t="shared" si="60"/>
        <v>2022</v>
      </c>
      <c r="E3904" t="s">
        <v>24</v>
      </c>
      <c r="F3904">
        <v>11373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</v>
      </c>
      <c r="O3904">
        <v>0</v>
      </c>
      <c r="P3904" t="s">
        <v>57</v>
      </c>
      <c r="Q3904" t="s">
        <v>114</v>
      </c>
    </row>
    <row r="3905" spans="1:17" x14ac:dyDescent="0.2">
      <c r="A3905" t="s">
        <v>4517</v>
      </c>
      <c r="C3905" t="s">
        <v>7477</v>
      </c>
      <c r="D3905">
        <f t="shared" si="60"/>
        <v>2019</v>
      </c>
      <c r="E3905" t="s">
        <v>24</v>
      </c>
      <c r="F3905">
        <v>11373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1</v>
      </c>
      <c r="O3905">
        <v>0</v>
      </c>
      <c r="P3905" t="s">
        <v>50</v>
      </c>
    </row>
    <row r="3906" spans="1:17" x14ac:dyDescent="0.2">
      <c r="A3906" t="s">
        <v>1519</v>
      </c>
      <c r="C3906" t="s">
        <v>7478</v>
      </c>
      <c r="D3906">
        <f t="shared" si="60"/>
        <v>2018</v>
      </c>
      <c r="E3906" t="s">
        <v>24</v>
      </c>
      <c r="F3906">
        <v>11373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0</v>
      </c>
      <c r="P3906" t="s">
        <v>50</v>
      </c>
    </row>
    <row r="3907" spans="1:17" x14ac:dyDescent="0.2">
      <c r="A3907" t="s">
        <v>4697</v>
      </c>
      <c r="C3907" t="s">
        <v>7480</v>
      </c>
      <c r="D3907">
        <f t="shared" ref="D3907:D3970" si="61">VALUE(LEFT(C3907,4))</f>
        <v>2019</v>
      </c>
      <c r="E3907" t="s">
        <v>24</v>
      </c>
      <c r="F3907">
        <v>11373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1</v>
      </c>
      <c r="O3907">
        <v>0</v>
      </c>
      <c r="P3907" t="s">
        <v>50</v>
      </c>
      <c r="Q3907" t="s">
        <v>114</v>
      </c>
    </row>
    <row r="3908" spans="1:17" x14ac:dyDescent="0.2">
      <c r="A3908" t="s">
        <v>7482</v>
      </c>
      <c r="B3908" t="s">
        <v>1315</v>
      </c>
      <c r="C3908" t="s">
        <v>7483</v>
      </c>
      <c r="D3908">
        <f t="shared" si="61"/>
        <v>2015</v>
      </c>
      <c r="E3908" t="s">
        <v>24</v>
      </c>
      <c r="F3908">
        <v>11373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0</v>
      </c>
      <c r="P3908" t="s">
        <v>42</v>
      </c>
      <c r="Q3908" t="s">
        <v>83</v>
      </c>
    </row>
    <row r="3909" spans="1:17" x14ac:dyDescent="0.2">
      <c r="A3909" t="s">
        <v>1160</v>
      </c>
      <c r="C3909" t="s">
        <v>7485</v>
      </c>
      <c r="D3909">
        <f t="shared" si="61"/>
        <v>2021</v>
      </c>
      <c r="E3909" t="s">
        <v>24</v>
      </c>
      <c r="F3909">
        <v>11373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1</v>
      </c>
      <c r="O3909">
        <v>0</v>
      </c>
      <c r="P3909" t="s">
        <v>57</v>
      </c>
      <c r="Q3909" t="s">
        <v>114</v>
      </c>
    </row>
    <row r="3910" spans="1:17" x14ac:dyDescent="0.2">
      <c r="C3910" t="s">
        <v>7487</v>
      </c>
      <c r="D3910">
        <f t="shared" si="61"/>
        <v>2016</v>
      </c>
      <c r="E3910" t="s">
        <v>24</v>
      </c>
      <c r="F3910">
        <v>11373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0</v>
      </c>
      <c r="P3910" t="s">
        <v>50</v>
      </c>
      <c r="Q3910" t="s">
        <v>43</v>
      </c>
    </row>
    <row r="3911" spans="1:17" x14ac:dyDescent="0.2">
      <c r="B3911" t="s">
        <v>7489</v>
      </c>
      <c r="C3911" t="s">
        <v>7490</v>
      </c>
      <c r="D3911">
        <f t="shared" si="61"/>
        <v>2022</v>
      </c>
      <c r="E3911" t="s">
        <v>24</v>
      </c>
      <c r="F3911">
        <v>11373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1</v>
      </c>
      <c r="O3911">
        <v>0</v>
      </c>
      <c r="Q3911" t="s">
        <v>688</v>
      </c>
    </row>
    <row r="3912" spans="1:17" x14ac:dyDescent="0.2">
      <c r="A3912" t="s">
        <v>22</v>
      </c>
      <c r="C3912" t="s">
        <v>7492</v>
      </c>
      <c r="D3912">
        <f t="shared" si="61"/>
        <v>2022</v>
      </c>
      <c r="E3912" t="s">
        <v>24</v>
      </c>
      <c r="F3912">
        <v>11373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</v>
      </c>
      <c r="O3912">
        <v>0</v>
      </c>
      <c r="P3912" t="s">
        <v>50</v>
      </c>
      <c r="Q3912" t="s">
        <v>51</v>
      </c>
    </row>
    <row r="3913" spans="1:17" x14ac:dyDescent="0.2">
      <c r="A3913" t="s">
        <v>1324</v>
      </c>
      <c r="B3913" t="s">
        <v>22</v>
      </c>
      <c r="C3913" t="s">
        <v>7494</v>
      </c>
      <c r="D3913">
        <f t="shared" si="61"/>
        <v>2013</v>
      </c>
      <c r="E3913" t="s">
        <v>24</v>
      </c>
      <c r="F3913">
        <v>11373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0</v>
      </c>
      <c r="P3913" t="s">
        <v>57</v>
      </c>
      <c r="Q3913" t="s">
        <v>43</v>
      </c>
    </row>
    <row r="3914" spans="1:17" x14ac:dyDescent="0.2">
      <c r="A3914" t="s">
        <v>1324</v>
      </c>
      <c r="C3914" t="s">
        <v>7496</v>
      </c>
      <c r="D3914">
        <f t="shared" si="61"/>
        <v>2021</v>
      </c>
      <c r="E3914" t="s">
        <v>24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1</v>
      </c>
      <c r="O3914">
        <v>0</v>
      </c>
      <c r="P3914" t="s">
        <v>42</v>
      </c>
      <c r="Q3914" t="s">
        <v>51</v>
      </c>
    </row>
    <row r="3915" spans="1:17" x14ac:dyDescent="0.2">
      <c r="A3915" t="s">
        <v>4747</v>
      </c>
      <c r="B3915" t="s">
        <v>1813</v>
      </c>
      <c r="C3915" t="s">
        <v>7498</v>
      </c>
      <c r="D3915">
        <f t="shared" si="61"/>
        <v>2013</v>
      </c>
      <c r="E3915" t="s">
        <v>24</v>
      </c>
      <c r="F3915">
        <v>11373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1</v>
      </c>
      <c r="O3915">
        <v>0</v>
      </c>
      <c r="P3915" t="s">
        <v>57</v>
      </c>
      <c r="Q3915" t="s">
        <v>43</v>
      </c>
    </row>
    <row r="3916" spans="1:17" x14ac:dyDescent="0.2">
      <c r="A3916" t="s">
        <v>1324</v>
      </c>
      <c r="C3916" t="s">
        <v>7500</v>
      </c>
      <c r="D3916">
        <f t="shared" si="61"/>
        <v>2018</v>
      </c>
      <c r="E3916" t="s">
        <v>24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1</v>
      </c>
      <c r="O3916">
        <v>0</v>
      </c>
      <c r="P3916" t="s">
        <v>57</v>
      </c>
      <c r="Q3916" t="s">
        <v>114</v>
      </c>
    </row>
    <row r="3917" spans="1:17" x14ac:dyDescent="0.2">
      <c r="B3917" t="s">
        <v>7502</v>
      </c>
      <c r="C3917" t="s">
        <v>7503</v>
      </c>
      <c r="D3917">
        <f t="shared" si="61"/>
        <v>2017</v>
      </c>
      <c r="E3917" t="s">
        <v>24</v>
      </c>
      <c r="F3917">
        <v>11373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1</v>
      </c>
      <c r="O3917">
        <v>0</v>
      </c>
      <c r="P3917" t="s">
        <v>50</v>
      </c>
    </row>
    <row r="3918" spans="1:17" x14ac:dyDescent="0.2">
      <c r="C3918" t="s">
        <v>7505</v>
      </c>
      <c r="D3918">
        <f t="shared" si="61"/>
        <v>2016</v>
      </c>
      <c r="E3918" t="s">
        <v>24</v>
      </c>
      <c r="F3918">
        <v>11373</v>
      </c>
      <c r="G3918">
        <v>1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</v>
      </c>
      <c r="O3918">
        <v>0</v>
      </c>
      <c r="P3918" t="s">
        <v>3111</v>
      </c>
      <c r="Q3918" t="s">
        <v>119</v>
      </c>
    </row>
    <row r="3919" spans="1:17" x14ac:dyDescent="0.2">
      <c r="B3919" t="s">
        <v>7507</v>
      </c>
      <c r="C3919" t="s">
        <v>7508</v>
      </c>
      <c r="D3919">
        <f t="shared" si="61"/>
        <v>2018</v>
      </c>
      <c r="E3919" t="s">
        <v>24</v>
      </c>
      <c r="F3919">
        <v>11373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1</v>
      </c>
      <c r="O3919">
        <v>0</v>
      </c>
      <c r="P3919" t="s">
        <v>1149</v>
      </c>
      <c r="Q3919" t="s">
        <v>175</v>
      </c>
    </row>
    <row r="3920" spans="1:17" x14ac:dyDescent="0.2">
      <c r="B3920" t="s">
        <v>7510</v>
      </c>
      <c r="C3920" t="s">
        <v>7511</v>
      </c>
      <c r="D3920">
        <f t="shared" si="61"/>
        <v>2017</v>
      </c>
      <c r="E3920" t="s">
        <v>24</v>
      </c>
      <c r="F3920">
        <v>11373</v>
      </c>
      <c r="G3920">
        <v>1</v>
      </c>
      <c r="H3920">
        <v>0</v>
      </c>
      <c r="I3920">
        <v>0</v>
      </c>
      <c r="J3920">
        <v>2</v>
      </c>
      <c r="K3920">
        <v>0</v>
      </c>
      <c r="L3920">
        <v>1</v>
      </c>
      <c r="M3920">
        <v>0</v>
      </c>
      <c r="N3920">
        <v>3</v>
      </c>
      <c r="O3920">
        <v>0</v>
      </c>
      <c r="P3920" t="s">
        <v>7512</v>
      </c>
      <c r="Q3920" t="s">
        <v>83</v>
      </c>
    </row>
    <row r="3921" spans="1:17" x14ac:dyDescent="0.2">
      <c r="A3921" t="s">
        <v>1160</v>
      </c>
      <c r="C3921" t="s">
        <v>7514</v>
      </c>
      <c r="D3921">
        <f t="shared" si="61"/>
        <v>2017</v>
      </c>
      <c r="E3921" t="s">
        <v>24</v>
      </c>
      <c r="G3921">
        <v>1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 t="s">
        <v>37</v>
      </c>
      <c r="Q3921" t="s">
        <v>140</v>
      </c>
    </row>
    <row r="3922" spans="1:17" x14ac:dyDescent="0.2">
      <c r="A3922" t="s">
        <v>1160</v>
      </c>
      <c r="B3922" t="s">
        <v>1813</v>
      </c>
      <c r="C3922" t="s">
        <v>7516</v>
      </c>
      <c r="D3922">
        <f t="shared" si="61"/>
        <v>2016</v>
      </c>
      <c r="E3922" t="s">
        <v>24</v>
      </c>
      <c r="F3922">
        <v>11373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 t="s">
        <v>101</v>
      </c>
      <c r="Q3922" t="s">
        <v>140</v>
      </c>
    </row>
    <row r="3923" spans="1:17" x14ac:dyDescent="0.2">
      <c r="B3923" t="s">
        <v>7518</v>
      </c>
      <c r="C3923" t="s">
        <v>7519</v>
      </c>
      <c r="D3923">
        <f t="shared" si="61"/>
        <v>2023</v>
      </c>
      <c r="E3923" t="s">
        <v>24</v>
      </c>
      <c r="F3923">
        <v>11373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0</v>
      </c>
      <c r="P3923" t="s">
        <v>50</v>
      </c>
      <c r="Q3923" t="s">
        <v>114</v>
      </c>
    </row>
    <row r="3924" spans="1:17" x14ac:dyDescent="0.2">
      <c r="B3924" t="s">
        <v>7521</v>
      </c>
      <c r="C3924" t="s">
        <v>4835</v>
      </c>
      <c r="D3924">
        <f t="shared" si="61"/>
        <v>2023</v>
      </c>
      <c r="E3924" t="s">
        <v>24</v>
      </c>
      <c r="F3924">
        <v>11373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1</v>
      </c>
      <c r="O3924">
        <v>0</v>
      </c>
      <c r="P3924" t="s">
        <v>57</v>
      </c>
      <c r="Q3924" t="s">
        <v>1322</v>
      </c>
    </row>
    <row r="3925" spans="1:17" x14ac:dyDescent="0.2">
      <c r="A3925" t="s">
        <v>7523</v>
      </c>
      <c r="C3925" t="s">
        <v>7524</v>
      </c>
      <c r="D3925">
        <f t="shared" si="61"/>
        <v>2023</v>
      </c>
      <c r="E3925" t="s">
        <v>24</v>
      </c>
      <c r="F3925">
        <v>11373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1</v>
      </c>
      <c r="O3925">
        <v>0</v>
      </c>
      <c r="P3925" t="s">
        <v>57</v>
      </c>
      <c r="Q3925" t="s">
        <v>51</v>
      </c>
    </row>
    <row r="3926" spans="1:17" x14ac:dyDescent="0.2">
      <c r="A3926" t="s">
        <v>3946</v>
      </c>
      <c r="C3926" t="s">
        <v>7526</v>
      </c>
      <c r="D3926">
        <f t="shared" si="61"/>
        <v>2023</v>
      </c>
      <c r="E3926" t="s">
        <v>24</v>
      </c>
      <c r="F3926">
        <v>11373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1</v>
      </c>
      <c r="O3926">
        <v>0</v>
      </c>
      <c r="P3926" t="s">
        <v>57</v>
      </c>
      <c r="Q3926" t="s">
        <v>146</v>
      </c>
    </row>
    <row r="3927" spans="1:17" x14ac:dyDescent="0.2">
      <c r="B3927" t="s">
        <v>7528</v>
      </c>
      <c r="C3927" t="s">
        <v>7529</v>
      </c>
      <c r="D3927">
        <f t="shared" si="61"/>
        <v>2023</v>
      </c>
      <c r="E3927" t="s">
        <v>24</v>
      </c>
      <c r="F3927">
        <v>11370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1</v>
      </c>
      <c r="O3927">
        <v>0</v>
      </c>
      <c r="P3927" t="s">
        <v>50</v>
      </c>
      <c r="Q3927" t="s">
        <v>114</v>
      </c>
    </row>
    <row r="3928" spans="1:17" x14ac:dyDescent="0.2">
      <c r="A3928" t="s">
        <v>161</v>
      </c>
      <c r="C3928" t="s">
        <v>7530</v>
      </c>
      <c r="D3928">
        <f t="shared" si="61"/>
        <v>2020</v>
      </c>
      <c r="E3928" t="s">
        <v>24</v>
      </c>
      <c r="F3928">
        <v>11370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1</v>
      </c>
      <c r="O3928">
        <v>0</v>
      </c>
      <c r="P3928" t="s">
        <v>50</v>
      </c>
      <c r="Q3928" t="s">
        <v>7531</v>
      </c>
    </row>
    <row r="3929" spans="1:17" x14ac:dyDescent="0.2">
      <c r="A3929" t="s">
        <v>593</v>
      </c>
      <c r="C3929" t="s">
        <v>7532</v>
      </c>
      <c r="D3929">
        <f t="shared" si="61"/>
        <v>2018</v>
      </c>
      <c r="E3929" t="s">
        <v>24</v>
      </c>
      <c r="F3929">
        <v>11370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1</v>
      </c>
      <c r="O3929">
        <v>0</v>
      </c>
      <c r="P3929" t="s">
        <v>57</v>
      </c>
      <c r="Q3929" t="s">
        <v>43</v>
      </c>
    </row>
    <row r="3930" spans="1:17" x14ac:dyDescent="0.2">
      <c r="A3930" t="s">
        <v>593</v>
      </c>
      <c r="B3930" t="s">
        <v>161</v>
      </c>
      <c r="C3930" t="s">
        <v>7533</v>
      </c>
      <c r="D3930">
        <f t="shared" si="61"/>
        <v>2014</v>
      </c>
      <c r="E3930" t="s">
        <v>24</v>
      </c>
      <c r="F3930">
        <v>11370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1</v>
      </c>
      <c r="O3930">
        <v>0</v>
      </c>
      <c r="P3930" t="s">
        <v>57</v>
      </c>
      <c r="Q3930" t="s">
        <v>43</v>
      </c>
    </row>
    <row r="3931" spans="1:17" x14ac:dyDescent="0.2">
      <c r="B3931" t="s">
        <v>7535</v>
      </c>
      <c r="C3931" t="s">
        <v>7536</v>
      </c>
      <c r="D3931">
        <f t="shared" si="61"/>
        <v>2016</v>
      </c>
      <c r="E3931" t="s">
        <v>24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1</v>
      </c>
      <c r="O3931">
        <v>0</v>
      </c>
      <c r="P3931" t="s">
        <v>50</v>
      </c>
      <c r="Q3931" t="s">
        <v>43</v>
      </c>
    </row>
    <row r="3932" spans="1:17" x14ac:dyDescent="0.2">
      <c r="A3932" t="s">
        <v>593</v>
      </c>
      <c r="C3932" t="s">
        <v>7537</v>
      </c>
      <c r="D3932">
        <f t="shared" si="61"/>
        <v>2022</v>
      </c>
      <c r="E3932" t="s">
        <v>24</v>
      </c>
      <c r="F3932">
        <v>11372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 t="s">
        <v>101</v>
      </c>
      <c r="Q3932" t="s">
        <v>38</v>
      </c>
    </row>
    <row r="3933" spans="1:17" x14ac:dyDescent="0.2">
      <c r="A3933" t="s">
        <v>514</v>
      </c>
      <c r="C3933" t="s">
        <v>7538</v>
      </c>
      <c r="D3933">
        <f t="shared" si="61"/>
        <v>2021</v>
      </c>
      <c r="E3933" t="s">
        <v>24</v>
      </c>
      <c r="F3933">
        <v>11372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1</v>
      </c>
      <c r="O3933">
        <v>0</v>
      </c>
      <c r="P3933" t="s">
        <v>110</v>
      </c>
      <c r="Q3933" t="s">
        <v>114</v>
      </c>
    </row>
    <row r="3934" spans="1:17" x14ac:dyDescent="0.2">
      <c r="A3934" t="s">
        <v>31</v>
      </c>
      <c r="C3934" t="s">
        <v>7539</v>
      </c>
      <c r="D3934">
        <f t="shared" si="61"/>
        <v>2020</v>
      </c>
      <c r="E3934" t="s">
        <v>24</v>
      </c>
      <c r="F3934">
        <v>11372</v>
      </c>
      <c r="G3934">
        <v>1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 t="s">
        <v>60</v>
      </c>
      <c r="Q3934" t="s">
        <v>1182</v>
      </c>
    </row>
    <row r="3935" spans="1:17" x14ac:dyDescent="0.2">
      <c r="A3935" t="s">
        <v>528</v>
      </c>
      <c r="C3935" t="s">
        <v>7541</v>
      </c>
      <c r="D3935">
        <f t="shared" si="61"/>
        <v>2022</v>
      </c>
      <c r="E3935" t="s">
        <v>24</v>
      </c>
      <c r="F3935">
        <v>11370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1</v>
      </c>
      <c r="O3935">
        <v>0</v>
      </c>
      <c r="P3935" t="s">
        <v>50</v>
      </c>
      <c r="Q3935" t="s">
        <v>114</v>
      </c>
    </row>
    <row r="3936" spans="1:17" x14ac:dyDescent="0.2">
      <c r="C3936" t="s">
        <v>7543</v>
      </c>
      <c r="D3936">
        <f t="shared" si="61"/>
        <v>2014</v>
      </c>
      <c r="E3936" t="s">
        <v>24</v>
      </c>
      <c r="F3936">
        <v>11372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1</v>
      </c>
      <c r="O3936">
        <v>0</v>
      </c>
      <c r="P3936" t="s">
        <v>110</v>
      </c>
      <c r="Q3936" t="s">
        <v>83</v>
      </c>
    </row>
    <row r="3937" spans="1:17" x14ac:dyDescent="0.2">
      <c r="A3937" t="s">
        <v>31</v>
      </c>
      <c r="C3937" t="s">
        <v>7544</v>
      </c>
      <c r="D3937">
        <f t="shared" si="61"/>
        <v>2018</v>
      </c>
      <c r="E3937" t="s">
        <v>24</v>
      </c>
      <c r="F3937">
        <v>11372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1</v>
      </c>
      <c r="O3937">
        <v>0</v>
      </c>
      <c r="P3937" t="s">
        <v>5305</v>
      </c>
      <c r="Q3937" t="s">
        <v>7545</v>
      </c>
    </row>
    <row r="3938" spans="1:17" x14ac:dyDescent="0.2">
      <c r="A3938" t="s">
        <v>31</v>
      </c>
      <c r="B3938" t="s">
        <v>593</v>
      </c>
      <c r="C3938" t="s">
        <v>7546</v>
      </c>
      <c r="D3938">
        <f t="shared" si="61"/>
        <v>2013</v>
      </c>
      <c r="E3938" t="s">
        <v>24</v>
      </c>
      <c r="F3938">
        <v>11372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1</v>
      </c>
      <c r="O3938">
        <v>0</v>
      </c>
      <c r="P3938" t="s">
        <v>57</v>
      </c>
      <c r="Q3938" t="s">
        <v>250</v>
      </c>
    </row>
    <row r="3939" spans="1:17" x14ac:dyDescent="0.2">
      <c r="A3939" t="s">
        <v>31</v>
      </c>
      <c r="C3939" t="s">
        <v>7547</v>
      </c>
      <c r="D3939">
        <f t="shared" si="61"/>
        <v>2020</v>
      </c>
      <c r="E3939" t="s">
        <v>24</v>
      </c>
      <c r="F3939">
        <v>11372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0</v>
      </c>
      <c r="P3939" t="s">
        <v>28</v>
      </c>
      <c r="Q3939" t="s">
        <v>71</v>
      </c>
    </row>
    <row r="3940" spans="1:17" x14ac:dyDescent="0.2">
      <c r="A3940" t="s">
        <v>31</v>
      </c>
      <c r="B3940" t="s">
        <v>593</v>
      </c>
      <c r="C3940" t="s">
        <v>7548</v>
      </c>
      <c r="D3940">
        <f t="shared" si="61"/>
        <v>2013</v>
      </c>
      <c r="E3940" t="s">
        <v>24</v>
      </c>
      <c r="F3940">
        <v>11372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1</v>
      </c>
      <c r="O3940">
        <v>0</v>
      </c>
      <c r="P3940" t="s">
        <v>57</v>
      </c>
      <c r="Q3940" t="s">
        <v>43</v>
      </c>
    </row>
    <row r="3941" spans="1:17" x14ac:dyDescent="0.2">
      <c r="A3941" t="s">
        <v>31</v>
      </c>
      <c r="C3941" t="s">
        <v>7549</v>
      </c>
      <c r="D3941">
        <f t="shared" si="61"/>
        <v>2018</v>
      </c>
      <c r="E3941" t="s">
        <v>24</v>
      </c>
      <c r="F3941">
        <v>11372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 t="s">
        <v>297</v>
      </c>
      <c r="Q3941" t="s">
        <v>119</v>
      </c>
    </row>
    <row r="3942" spans="1:17" x14ac:dyDescent="0.2">
      <c r="A3942" t="s">
        <v>31</v>
      </c>
      <c r="B3942" t="s">
        <v>593</v>
      </c>
      <c r="C3942" t="s">
        <v>7550</v>
      </c>
      <c r="D3942">
        <f t="shared" si="61"/>
        <v>2015</v>
      </c>
      <c r="E3942" t="s">
        <v>24</v>
      </c>
      <c r="F3942">
        <v>11372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  <c r="P3942" t="s">
        <v>78</v>
      </c>
      <c r="Q3942" t="s">
        <v>34</v>
      </c>
    </row>
    <row r="3943" spans="1:17" x14ac:dyDescent="0.2">
      <c r="A3943" t="s">
        <v>528</v>
      </c>
      <c r="C3943" t="s">
        <v>7552</v>
      </c>
      <c r="D3943">
        <f t="shared" si="61"/>
        <v>2017</v>
      </c>
      <c r="E3943" t="s">
        <v>24</v>
      </c>
      <c r="F3943">
        <v>11370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1</v>
      </c>
      <c r="O3943">
        <v>0</v>
      </c>
    </row>
    <row r="3944" spans="1:17" x14ac:dyDescent="0.2">
      <c r="B3944" t="s">
        <v>7554</v>
      </c>
      <c r="C3944" t="s">
        <v>7555</v>
      </c>
      <c r="D3944">
        <f t="shared" si="61"/>
        <v>2023</v>
      </c>
      <c r="E3944" t="s">
        <v>24</v>
      </c>
      <c r="F3944">
        <v>11372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1</v>
      </c>
      <c r="O3944">
        <v>0</v>
      </c>
      <c r="P3944" t="s">
        <v>136</v>
      </c>
      <c r="Q3944" t="s">
        <v>688</v>
      </c>
    </row>
    <row r="3945" spans="1:17" x14ac:dyDescent="0.2">
      <c r="A3945" t="s">
        <v>634</v>
      </c>
      <c r="C3945" t="s">
        <v>7556</v>
      </c>
      <c r="D3945">
        <f t="shared" si="61"/>
        <v>2023</v>
      </c>
      <c r="E3945" t="s">
        <v>24</v>
      </c>
      <c r="F3945">
        <v>11370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0</v>
      </c>
      <c r="P3945" t="s">
        <v>101</v>
      </c>
      <c r="Q3945" t="s">
        <v>38</v>
      </c>
    </row>
    <row r="3946" spans="1:17" x14ac:dyDescent="0.2">
      <c r="B3946" t="s">
        <v>7558</v>
      </c>
      <c r="C3946" t="s">
        <v>7559</v>
      </c>
      <c r="D3946">
        <f t="shared" si="61"/>
        <v>2023</v>
      </c>
      <c r="E3946" t="s">
        <v>24</v>
      </c>
      <c r="F3946">
        <v>11372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1</v>
      </c>
      <c r="O3946">
        <v>0</v>
      </c>
      <c r="P3946" t="s">
        <v>136</v>
      </c>
    </row>
    <row r="3947" spans="1:17" x14ac:dyDescent="0.2">
      <c r="A3947" t="s">
        <v>31</v>
      </c>
      <c r="C3947" t="s">
        <v>7560</v>
      </c>
      <c r="D3947">
        <f t="shared" si="61"/>
        <v>2023</v>
      </c>
      <c r="E3947" t="s">
        <v>24</v>
      </c>
      <c r="F3947">
        <v>11372</v>
      </c>
      <c r="G3947">
        <v>1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 t="s">
        <v>170</v>
      </c>
      <c r="Q3947" t="s">
        <v>171</v>
      </c>
    </row>
    <row r="3948" spans="1:17" x14ac:dyDescent="0.2">
      <c r="A3948" t="s">
        <v>161</v>
      </c>
      <c r="B3948" t="s">
        <v>1265</v>
      </c>
      <c r="C3948" t="s">
        <v>7562</v>
      </c>
      <c r="D3948">
        <f t="shared" si="61"/>
        <v>2015</v>
      </c>
      <c r="E3948" t="s">
        <v>24</v>
      </c>
      <c r="F3948">
        <v>11369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0</v>
      </c>
      <c r="P3948" t="s">
        <v>57</v>
      </c>
      <c r="Q3948" t="s">
        <v>43</v>
      </c>
    </row>
    <row r="3949" spans="1:17" x14ac:dyDescent="0.2">
      <c r="A3949" t="s">
        <v>317</v>
      </c>
      <c r="B3949" t="s">
        <v>925</v>
      </c>
      <c r="C3949" t="s">
        <v>7564</v>
      </c>
      <c r="D3949">
        <f t="shared" si="61"/>
        <v>2013</v>
      </c>
      <c r="E3949" t="s">
        <v>24</v>
      </c>
      <c r="F3949">
        <v>11369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1</v>
      </c>
      <c r="O3949">
        <v>0</v>
      </c>
      <c r="P3949" t="s">
        <v>57</v>
      </c>
      <c r="Q3949" t="s">
        <v>43</v>
      </c>
    </row>
    <row r="3950" spans="1:17" x14ac:dyDescent="0.2">
      <c r="A3950" t="s">
        <v>161</v>
      </c>
      <c r="C3950" t="s">
        <v>7566</v>
      </c>
      <c r="D3950">
        <f t="shared" si="61"/>
        <v>2021</v>
      </c>
      <c r="E3950" t="s">
        <v>24</v>
      </c>
      <c r="F3950">
        <v>11369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1</v>
      </c>
      <c r="O3950">
        <v>0</v>
      </c>
      <c r="P3950" t="s">
        <v>164</v>
      </c>
      <c r="Q3950" t="s">
        <v>51</v>
      </c>
    </row>
    <row r="3951" spans="1:17" x14ac:dyDescent="0.2">
      <c r="B3951" t="s">
        <v>7568</v>
      </c>
      <c r="C3951" t="s">
        <v>7569</v>
      </c>
      <c r="D3951">
        <f t="shared" si="61"/>
        <v>2021</v>
      </c>
      <c r="E3951" t="s">
        <v>24</v>
      </c>
      <c r="F3951">
        <v>11369</v>
      </c>
      <c r="G3951">
        <v>1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 t="s">
        <v>101</v>
      </c>
      <c r="Q3951" t="s">
        <v>171</v>
      </c>
    </row>
    <row r="3952" spans="1:17" x14ac:dyDescent="0.2">
      <c r="C3952" t="s">
        <v>7571</v>
      </c>
      <c r="D3952">
        <f t="shared" si="61"/>
        <v>2016</v>
      </c>
      <c r="E3952" t="s">
        <v>24</v>
      </c>
      <c r="F3952">
        <v>11369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1</v>
      </c>
      <c r="O3952">
        <v>0</v>
      </c>
      <c r="P3952" t="s">
        <v>57</v>
      </c>
      <c r="Q3952" t="s">
        <v>43</v>
      </c>
    </row>
    <row r="3953" spans="1:17" x14ac:dyDescent="0.2">
      <c r="A3953" t="s">
        <v>2350</v>
      </c>
      <c r="B3953" t="s">
        <v>541</v>
      </c>
      <c r="C3953" t="s">
        <v>7573</v>
      </c>
      <c r="D3953">
        <f t="shared" si="61"/>
        <v>2013</v>
      </c>
      <c r="E3953" t="s">
        <v>24</v>
      </c>
      <c r="F3953">
        <v>11369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1</v>
      </c>
      <c r="O3953">
        <v>0</v>
      </c>
      <c r="P3953" t="s">
        <v>37</v>
      </c>
      <c r="Q3953" t="s">
        <v>7574</v>
      </c>
    </row>
    <row r="3954" spans="1:17" x14ac:dyDescent="0.2">
      <c r="A3954" t="s">
        <v>161</v>
      </c>
      <c r="B3954" t="s">
        <v>1265</v>
      </c>
      <c r="C3954" t="s">
        <v>7575</v>
      </c>
      <c r="D3954">
        <f t="shared" si="61"/>
        <v>2013</v>
      </c>
      <c r="E3954" t="s">
        <v>24</v>
      </c>
      <c r="F3954">
        <v>11369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1</v>
      </c>
      <c r="O3954">
        <v>0</v>
      </c>
      <c r="P3954" t="s">
        <v>57</v>
      </c>
      <c r="Q3954" t="s">
        <v>43</v>
      </c>
    </row>
    <row r="3955" spans="1:17" x14ac:dyDescent="0.2">
      <c r="A3955" t="s">
        <v>2350</v>
      </c>
      <c r="C3955" t="s">
        <v>7577</v>
      </c>
      <c r="D3955">
        <f t="shared" si="61"/>
        <v>2021</v>
      </c>
      <c r="E3955" t="s">
        <v>24</v>
      </c>
      <c r="F3955">
        <v>11369</v>
      </c>
      <c r="G3955">
        <v>1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 t="s">
        <v>101</v>
      </c>
      <c r="Q3955" t="s">
        <v>29</v>
      </c>
    </row>
    <row r="3956" spans="1:17" x14ac:dyDescent="0.2">
      <c r="C3956" t="s">
        <v>7579</v>
      </c>
      <c r="D3956">
        <f t="shared" si="61"/>
        <v>2016</v>
      </c>
      <c r="E3956" t="s">
        <v>24</v>
      </c>
      <c r="F3956">
        <v>11369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1</v>
      </c>
      <c r="O3956">
        <v>0</v>
      </c>
      <c r="P3956" t="s">
        <v>57</v>
      </c>
      <c r="Q3956" t="s">
        <v>43</v>
      </c>
    </row>
    <row r="3957" spans="1:17" x14ac:dyDescent="0.2">
      <c r="A3957" t="s">
        <v>2350</v>
      </c>
      <c r="C3957" t="s">
        <v>7580</v>
      </c>
      <c r="D3957">
        <f t="shared" si="61"/>
        <v>2022</v>
      </c>
      <c r="E3957" t="s">
        <v>24</v>
      </c>
      <c r="F3957">
        <v>11369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 t="s">
        <v>78</v>
      </c>
      <c r="Q3957" t="s">
        <v>38</v>
      </c>
    </row>
    <row r="3958" spans="1:17" x14ac:dyDescent="0.2">
      <c r="A3958" t="s">
        <v>541</v>
      </c>
      <c r="B3958" t="s">
        <v>1265</v>
      </c>
      <c r="C3958" t="s">
        <v>7582</v>
      </c>
      <c r="D3958">
        <f t="shared" si="61"/>
        <v>2014</v>
      </c>
      <c r="E3958" t="s">
        <v>24</v>
      </c>
      <c r="F3958">
        <v>11369</v>
      </c>
      <c r="G3958">
        <v>1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 t="s">
        <v>53</v>
      </c>
      <c r="Q3958" t="s">
        <v>34</v>
      </c>
    </row>
    <row r="3959" spans="1:17" x14ac:dyDescent="0.2">
      <c r="A3959" t="s">
        <v>2350</v>
      </c>
      <c r="C3959" t="s">
        <v>7583</v>
      </c>
      <c r="D3959">
        <f t="shared" si="61"/>
        <v>2018</v>
      </c>
      <c r="E3959" t="s">
        <v>24</v>
      </c>
      <c r="F3959">
        <v>11369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1</v>
      </c>
      <c r="O3959">
        <v>0</v>
      </c>
      <c r="P3959" t="s">
        <v>50</v>
      </c>
      <c r="Q3959" t="s">
        <v>83</v>
      </c>
    </row>
    <row r="3960" spans="1:17" x14ac:dyDescent="0.2">
      <c r="A3960" t="s">
        <v>1270</v>
      </c>
      <c r="B3960" t="s">
        <v>528</v>
      </c>
      <c r="C3960" t="s">
        <v>7584</v>
      </c>
      <c r="D3960">
        <f t="shared" si="61"/>
        <v>2016</v>
      </c>
      <c r="E3960" t="s">
        <v>24</v>
      </c>
      <c r="F3960">
        <v>11369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1</v>
      </c>
      <c r="O3960">
        <v>0</v>
      </c>
      <c r="P3960" t="s">
        <v>50</v>
      </c>
    </row>
    <row r="3961" spans="1:17" x14ac:dyDescent="0.2">
      <c r="A3961" t="s">
        <v>528</v>
      </c>
      <c r="C3961" t="s">
        <v>7585</v>
      </c>
      <c r="D3961">
        <f t="shared" si="61"/>
        <v>2018</v>
      </c>
      <c r="E3961" t="s">
        <v>24</v>
      </c>
      <c r="F3961">
        <v>11369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1</v>
      </c>
      <c r="O3961">
        <v>0</v>
      </c>
    </row>
    <row r="3962" spans="1:17" x14ac:dyDescent="0.2">
      <c r="B3962" t="s">
        <v>7587</v>
      </c>
      <c r="C3962" t="s">
        <v>7588</v>
      </c>
      <c r="D3962">
        <f t="shared" si="61"/>
        <v>2021</v>
      </c>
      <c r="E3962" t="s">
        <v>24</v>
      </c>
      <c r="F3962">
        <v>11369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1</v>
      </c>
      <c r="O3962">
        <v>0</v>
      </c>
      <c r="P3962" t="s">
        <v>101</v>
      </c>
      <c r="Q3962" t="s">
        <v>51</v>
      </c>
    </row>
    <row r="3963" spans="1:17" x14ac:dyDescent="0.2">
      <c r="A3963" t="s">
        <v>528</v>
      </c>
      <c r="B3963" t="s">
        <v>1265</v>
      </c>
      <c r="C3963" t="s">
        <v>7589</v>
      </c>
      <c r="D3963">
        <f t="shared" si="61"/>
        <v>2013</v>
      </c>
      <c r="E3963" t="s">
        <v>24</v>
      </c>
      <c r="F3963">
        <v>11369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1</v>
      </c>
      <c r="O3963">
        <v>0</v>
      </c>
      <c r="P3963" t="s">
        <v>57</v>
      </c>
      <c r="Q3963" t="s">
        <v>43</v>
      </c>
    </row>
    <row r="3964" spans="1:17" x14ac:dyDescent="0.2">
      <c r="A3964" t="s">
        <v>528</v>
      </c>
      <c r="C3964" t="s">
        <v>7590</v>
      </c>
      <c r="D3964">
        <f t="shared" si="61"/>
        <v>2023</v>
      </c>
      <c r="E3964" t="s">
        <v>24</v>
      </c>
      <c r="G3964">
        <v>1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 t="s">
        <v>101</v>
      </c>
      <c r="Q3964" t="s">
        <v>71</v>
      </c>
    </row>
    <row r="3965" spans="1:17" x14ac:dyDescent="0.2">
      <c r="A3965" t="s">
        <v>1897</v>
      </c>
      <c r="C3965" t="s">
        <v>7591</v>
      </c>
      <c r="D3965">
        <f t="shared" si="61"/>
        <v>2020</v>
      </c>
      <c r="E3965" t="s">
        <v>24</v>
      </c>
      <c r="F3965">
        <v>11368</v>
      </c>
      <c r="G3965">
        <v>1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 t="s">
        <v>57</v>
      </c>
      <c r="Q3965" t="s">
        <v>688</v>
      </c>
    </row>
    <row r="3966" spans="1:17" x14ac:dyDescent="0.2">
      <c r="B3966" t="s">
        <v>7593</v>
      </c>
      <c r="C3966" t="s">
        <v>7594</v>
      </c>
      <c r="D3966">
        <f t="shared" si="61"/>
        <v>2022</v>
      </c>
      <c r="E3966" t="s">
        <v>24</v>
      </c>
      <c r="F3966">
        <v>11372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1</v>
      </c>
      <c r="O3966">
        <v>0</v>
      </c>
      <c r="P3966" t="s">
        <v>57</v>
      </c>
      <c r="Q3966" t="s">
        <v>114</v>
      </c>
    </row>
    <row r="3967" spans="1:17" x14ac:dyDescent="0.2">
      <c r="B3967" t="s">
        <v>7596</v>
      </c>
      <c r="C3967" t="s">
        <v>7597</v>
      </c>
      <c r="D3967">
        <f t="shared" si="61"/>
        <v>2022</v>
      </c>
      <c r="E3967" t="s">
        <v>24</v>
      </c>
      <c r="F3967">
        <v>11372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1</v>
      </c>
      <c r="O3967">
        <v>0</v>
      </c>
    </row>
    <row r="3968" spans="1:17" x14ac:dyDescent="0.2">
      <c r="B3968" t="s">
        <v>7593</v>
      </c>
      <c r="C3968" t="s">
        <v>7599</v>
      </c>
      <c r="D3968">
        <f t="shared" si="61"/>
        <v>2020</v>
      </c>
      <c r="E3968" t="s">
        <v>24</v>
      </c>
      <c r="F3968">
        <v>11372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1</v>
      </c>
      <c r="O3968">
        <v>0</v>
      </c>
      <c r="P3968" t="s">
        <v>50</v>
      </c>
      <c r="Q3968" t="s">
        <v>497</v>
      </c>
    </row>
    <row r="3969" spans="1:17" x14ac:dyDescent="0.2">
      <c r="C3969" t="s">
        <v>7601</v>
      </c>
      <c r="D3969">
        <f t="shared" si="61"/>
        <v>2016</v>
      </c>
      <c r="E3969" t="s">
        <v>24</v>
      </c>
      <c r="F3969">
        <v>11372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1</v>
      </c>
      <c r="O3969">
        <v>0</v>
      </c>
      <c r="P3969" t="s">
        <v>50</v>
      </c>
      <c r="Q3969" t="s">
        <v>43</v>
      </c>
    </row>
    <row r="3970" spans="1:17" x14ac:dyDescent="0.2">
      <c r="B3970" t="s">
        <v>7603</v>
      </c>
      <c r="C3970" t="s">
        <v>7604</v>
      </c>
      <c r="D3970">
        <f t="shared" si="61"/>
        <v>2017</v>
      </c>
      <c r="E3970" t="s">
        <v>24</v>
      </c>
      <c r="F3970">
        <v>11372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1</v>
      </c>
      <c r="O3970">
        <v>0</v>
      </c>
      <c r="P3970" t="s">
        <v>57</v>
      </c>
      <c r="Q3970" t="s">
        <v>43</v>
      </c>
    </row>
    <row r="3971" spans="1:17" x14ac:dyDescent="0.2">
      <c r="A3971" t="s">
        <v>2180</v>
      </c>
      <c r="B3971" t="s">
        <v>1897</v>
      </c>
      <c r="C3971" t="s">
        <v>7605</v>
      </c>
      <c r="D3971">
        <f t="shared" ref="D3971:D4034" si="62">VALUE(LEFT(C3971,4))</f>
        <v>2015</v>
      </c>
      <c r="E3971" t="s">
        <v>24</v>
      </c>
      <c r="F3971">
        <v>11368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 t="s">
        <v>1170</v>
      </c>
      <c r="Q3971" t="s">
        <v>1922</v>
      </c>
    </row>
    <row r="3972" spans="1:17" x14ac:dyDescent="0.2">
      <c r="A3972" t="s">
        <v>2180</v>
      </c>
      <c r="C3972" t="s">
        <v>7606</v>
      </c>
      <c r="D3972">
        <f t="shared" si="62"/>
        <v>2022</v>
      </c>
      <c r="E3972" t="s">
        <v>24</v>
      </c>
      <c r="F3972">
        <v>11372</v>
      </c>
      <c r="G3972">
        <v>1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 t="s">
        <v>37</v>
      </c>
      <c r="Q3972" t="s">
        <v>187</v>
      </c>
    </row>
    <row r="3973" spans="1:17" x14ac:dyDescent="0.2">
      <c r="B3973" t="s">
        <v>7608</v>
      </c>
      <c r="C3973" t="s">
        <v>7609</v>
      </c>
      <c r="D3973">
        <f t="shared" si="62"/>
        <v>2020</v>
      </c>
      <c r="E3973" t="s">
        <v>24</v>
      </c>
      <c r="G3973">
        <v>1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 t="s">
        <v>33</v>
      </c>
      <c r="Q3973" t="s">
        <v>38</v>
      </c>
    </row>
    <row r="3974" spans="1:17" x14ac:dyDescent="0.2">
      <c r="C3974" t="s">
        <v>7611</v>
      </c>
      <c r="D3974">
        <f t="shared" si="62"/>
        <v>2016</v>
      </c>
      <c r="E3974" t="s">
        <v>24</v>
      </c>
      <c r="F3974">
        <v>11372</v>
      </c>
      <c r="G3974">
        <v>1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 t="s">
        <v>37</v>
      </c>
      <c r="Q3974" t="s">
        <v>34</v>
      </c>
    </row>
    <row r="3975" spans="1:17" x14ac:dyDescent="0.2">
      <c r="A3975" t="s">
        <v>2180</v>
      </c>
      <c r="C3975" t="s">
        <v>7612</v>
      </c>
      <c r="D3975">
        <f t="shared" si="62"/>
        <v>2022</v>
      </c>
      <c r="E3975" t="s">
        <v>24</v>
      </c>
      <c r="F3975">
        <v>11368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1</v>
      </c>
      <c r="O3975">
        <v>0</v>
      </c>
      <c r="P3975" t="s">
        <v>57</v>
      </c>
      <c r="Q3975" t="s">
        <v>114</v>
      </c>
    </row>
    <row r="3976" spans="1:17" x14ac:dyDescent="0.2">
      <c r="B3976" t="s">
        <v>7613</v>
      </c>
      <c r="C3976" t="s">
        <v>7614</v>
      </c>
      <c r="D3976">
        <f t="shared" si="62"/>
        <v>2021</v>
      </c>
      <c r="E3976" t="s">
        <v>24</v>
      </c>
      <c r="F3976">
        <v>11368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 t="s">
        <v>264</v>
      </c>
      <c r="Q3976" t="s">
        <v>38</v>
      </c>
    </row>
    <row r="3977" spans="1:17" x14ac:dyDescent="0.2">
      <c r="B3977" t="s">
        <v>6289</v>
      </c>
      <c r="C3977" t="s">
        <v>7616</v>
      </c>
      <c r="D3977">
        <f t="shared" si="62"/>
        <v>2018</v>
      </c>
      <c r="E3977" t="s">
        <v>24</v>
      </c>
      <c r="F3977">
        <v>11368</v>
      </c>
      <c r="G3977">
        <v>1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 t="s">
        <v>101</v>
      </c>
      <c r="Q3977" t="s">
        <v>38</v>
      </c>
    </row>
    <row r="3978" spans="1:17" x14ac:dyDescent="0.2">
      <c r="A3978" t="s">
        <v>46</v>
      </c>
      <c r="C3978" t="s">
        <v>7617</v>
      </c>
      <c r="D3978">
        <f t="shared" si="62"/>
        <v>2019</v>
      </c>
      <c r="E3978" t="s">
        <v>24</v>
      </c>
      <c r="F3978">
        <v>11372</v>
      </c>
      <c r="G3978">
        <v>1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 t="s">
        <v>101</v>
      </c>
      <c r="Q3978" t="s">
        <v>71</v>
      </c>
    </row>
    <row r="3979" spans="1:17" x14ac:dyDescent="0.2">
      <c r="B3979" t="s">
        <v>7608</v>
      </c>
      <c r="C3979" t="s">
        <v>7618</v>
      </c>
      <c r="D3979">
        <f t="shared" si="62"/>
        <v>2019</v>
      </c>
      <c r="E3979" t="s">
        <v>24</v>
      </c>
      <c r="F3979">
        <v>11368</v>
      </c>
      <c r="G3979">
        <v>1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 t="s">
        <v>3824</v>
      </c>
      <c r="Q3979" t="s">
        <v>181</v>
      </c>
    </row>
    <row r="3980" spans="1:17" x14ac:dyDescent="0.2">
      <c r="A3980" t="s">
        <v>2180</v>
      </c>
      <c r="C3980" t="s">
        <v>7619</v>
      </c>
      <c r="D3980">
        <f t="shared" si="62"/>
        <v>2017</v>
      </c>
      <c r="E3980" t="s">
        <v>24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1</v>
      </c>
      <c r="O3980">
        <v>0</v>
      </c>
      <c r="P3980" t="s">
        <v>57</v>
      </c>
      <c r="Q3980" t="s">
        <v>83</v>
      </c>
    </row>
    <row r="3981" spans="1:17" x14ac:dyDescent="0.2">
      <c r="C3981" t="s">
        <v>7621</v>
      </c>
      <c r="D3981">
        <f t="shared" si="62"/>
        <v>2016</v>
      </c>
      <c r="E3981" t="s">
        <v>24</v>
      </c>
      <c r="F3981">
        <v>11368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1</v>
      </c>
      <c r="O3981">
        <v>0</v>
      </c>
      <c r="P3981" t="s">
        <v>57</v>
      </c>
      <c r="Q3981" t="s">
        <v>43</v>
      </c>
    </row>
    <row r="3982" spans="1:17" x14ac:dyDescent="0.2">
      <c r="A3982" t="s">
        <v>5463</v>
      </c>
      <c r="C3982" t="s">
        <v>7623</v>
      </c>
      <c r="D3982">
        <f t="shared" si="62"/>
        <v>2017</v>
      </c>
      <c r="E3982" t="s">
        <v>24</v>
      </c>
      <c r="F3982">
        <v>11372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1</v>
      </c>
      <c r="O3982">
        <v>0</v>
      </c>
      <c r="P3982" t="s">
        <v>50</v>
      </c>
      <c r="Q3982" t="s">
        <v>535</v>
      </c>
    </row>
    <row r="3983" spans="1:17" x14ac:dyDescent="0.2">
      <c r="A3983" t="s">
        <v>1897</v>
      </c>
      <c r="B3983" t="s">
        <v>2180</v>
      </c>
      <c r="C3983" t="s">
        <v>7624</v>
      </c>
      <c r="D3983">
        <f t="shared" si="62"/>
        <v>2014</v>
      </c>
      <c r="E3983" t="s">
        <v>24</v>
      </c>
      <c r="F3983">
        <v>11368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1</v>
      </c>
      <c r="O3983">
        <v>0</v>
      </c>
      <c r="P3983" t="s">
        <v>57</v>
      </c>
      <c r="Q3983" t="s">
        <v>83</v>
      </c>
    </row>
    <row r="3984" spans="1:17" x14ac:dyDescent="0.2">
      <c r="A3984" t="s">
        <v>2180</v>
      </c>
      <c r="C3984" t="s">
        <v>7625</v>
      </c>
      <c r="D3984">
        <f t="shared" si="62"/>
        <v>2020</v>
      </c>
      <c r="E3984" t="s">
        <v>24</v>
      </c>
      <c r="F3984">
        <v>11368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 t="s">
        <v>101</v>
      </c>
      <c r="Q3984" t="s">
        <v>38</v>
      </c>
    </row>
    <row r="3985" spans="1:17" x14ac:dyDescent="0.2">
      <c r="B3985" t="s">
        <v>7627</v>
      </c>
      <c r="C3985" t="s">
        <v>7628</v>
      </c>
      <c r="D3985">
        <f t="shared" si="62"/>
        <v>2017</v>
      </c>
      <c r="E3985" t="s">
        <v>24</v>
      </c>
      <c r="F3985">
        <v>11368</v>
      </c>
      <c r="G3985">
        <v>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 t="s">
        <v>37</v>
      </c>
      <c r="Q3985" t="s">
        <v>79</v>
      </c>
    </row>
    <row r="3986" spans="1:17" x14ac:dyDescent="0.2">
      <c r="A3986" t="s">
        <v>7630</v>
      </c>
      <c r="C3986" t="s">
        <v>7631</v>
      </c>
      <c r="D3986">
        <f t="shared" si="62"/>
        <v>2020</v>
      </c>
      <c r="E3986" t="s">
        <v>24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 t="s">
        <v>33</v>
      </c>
      <c r="Q3986" t="s">
        <v>248</v>
      </c>
    </row>
    <row r="3987" spans="1:17" x14ac:dyDescent="0.2">
      <c r="A3987" t="s">
        <v>161</v>
      </c>
      <c r="C3987" t="s">
        <v>7633</v>
      </c>
      <c r="D3987">
        <f t="shared" si="62"/>
        <v>2021</v>
      </c>
      <c r="E3987" t="s">
        <v>24</v>
      </c>
      <c r="F3987">
        <v>11370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 t="s">
        <v>57</v>
      </c>
      <c r="Q3987" t="s">
        <v>688</v>
      </c>
    </row>
    <row r="3988" spans="1:17" x14ac:dyDescent="0.2">
      <c r="A3988" t="s">
        <v>890</v>
      </c>
      <c r="B3988" t="s">
        <v>718</v>
      </c>
      <c r="C3988" t="s">
        <v>7634</v>
      </c>
      <c r="D3988">
        <f t="shared" si="62"/>
        <v>2017</v>
      </c>
      <c r="E3988" t="s">
        <v>24</v>
      </c>
      <c r="F3988">
        <v>11369</v>
      </c>
      <c r="G3988">
        <v>1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 t="s">
        <v>37</v>
      </c>
      <c r="Q3988" t="s">
        <v>79</v>
      </c>
    </row>
    <row r="3989" spans="1:17" x14ac:dyDescent="0.2">
      <c r="A3989" t="s">
        <v>344</v>
      </c>
      <c r="B3989" t="s">
        <v>890</v>
      </c>
      <c r="C3989" t="s">
        <v>7636</v>
      </c>
      <c r="D3989">
        <f t="shared" si="62"/>
        <v>2015</v>
      </c>
      <c r="E3989" t="s">
        <v>24</v>
      </c>
      <c r="F3989">
        <v>11369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1</v>
      </c>
      <c r="O3989">
        <v>0</v>
      </c>
      <c r="P3989" t="s">
        <v>50</v>
      </c>
      <c r="Q3989" t="s">
        <v>83</v>
      </c>
    </row>
    <row r="3990" spans="1:17" x14ac:dyDescent="0.2">
      <c r="A3990" t="s">
        <v>1270</v>
      </c>
      <c r="C3990" t="s">
        <v>7638</v>
      </c>
      <c r="D3990">
        <f t="shared" si="62"/>
        <v>2017</v>
      </c>
      <c r="E3990" t="s">
        <v>24</v>
      </c>
      <c r="F3990">
        <v>11369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1</v>
      </c>
      <c r="O3990">
        <v>0</v>
      </c>
      <c r="P3990" t="s">
        <v>42</v>
      </c>
    </row>
    <row r="3991" spans="1:17" x14ac:dyDescent="0.2">
      <c r="A3991" t="s">
        <v>890</v>
      </c>
      <c r="B3991" t="s">
        <v>411</v>
      </c>
      <c r="C3991" t="s">
        <v>7639</v>
      </c>
      <c r="D3991">
        <f t="shared" si="62"/>
        <v>2014</v>
      </c>
      <c r="E3991" t="s">
        <v>24</v>
      </c>
      <c r="F3991">
        <v>11369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1</v>
      </c>
      <c r="O3991">
        <v>0</v>
      </c>
      <c r="P3991" t="s">
        <v>50</v>
      </c>
      <c r="Q3991" t="s">
        <v>250</v>
      </c>
    </row>
    <row r="3992" spans="1:17" x14ac:dyDescent="0.2">
      <c r="A3992" t="s">
        <v>718</v>
      </c>
      <c r="B3992" t="s">
        <v>1265</v>
      </c>
      <c r="C3992" t="s">
        <v>7640</v>
      </c>
      <c r="D3992">
        <f t="shared" si="62"/>
        <v>2013</v>
      </c>
      <c r="E3992" t="s">
        <v>24</v>
      </c>
      <c r="F3992">
        <v>11369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 t="s">
        <v>37</v>
      </c>
      <c r="Q3992" t="s">
        <v>34</v>
      </c>
    </row>
    <row r="3993" spans="1:17" x14ac:dyDescent="0.2">
      <c r="A3993" t="s">
        <v>890</v>
      </c>
      <c r="C3993" t="s">
        <v>7641</v>
      </c>
      <c r="D3993">
        <f t="shared" si="62"/>
        <v>2018</v>
      </c>
      <c r="E3993" t="s">
        <v>24</v>
      </c>
      <c r="F3993">
        <v>11369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1</v>
      </c>
      <c r="O3993">
        <v>0</v>
      </c>
      <c r="P3993" t="s">
        <v>42</v>
      </c>
      <c r="Q3993" t="s">
        <v>43</v>
      </c>
    </row>
    <row r="3994" spans="1:17" x14ac:dyDescent="0.2">
      <c r="A3994" t="s">
        <v>411</v>
      </c>
      <c r="C3994" t="s">
        <v>7642</v>
      </c>
      <c r="D3994">
        <f t="shared" si="62"/>
        <v>2018</v>
      </c>
      <c r="E3994" t="s">
        <v>24</v>
      </c>
      <c r="F3994">
        <v>11369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 t="s">
        <v>1356</v>
      </c>
      <c r="Q3994" t="s">
        <v>119</v>
      </c>
    </row>
    <row r="3995" spans="1:17" x14ac:dyDescent="0.2">
      <c r="A3995" t="s">
        <v>718</v>
      </c>
      <c r="C3995" t="s">
        <v>7644</v>
      </c>
      <c r="D3995">
        <f t="shared" si="62"/>
        <v>2019</v>
      </c>
      <c r="E3995" t="s">
        <v>24</v>
      </c>
      <c r="F3995">
        <v>11369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 t="s">
        <v>33</v>
      </c>
      <c r="Q3995" t="s">
        <v>38</v>
      </c>
    </row>
    <row r="3996" spans="1:17" x14ac:dyDescent="0.2">
      <c r="B3996" t="s">
        <v>7646</v>
      </c>
      <c r="C3996" t="s">
        <v>7647</v>
      </c>
      <c r="D3996">
        <f t="shared" si="62"/>
        <v>2019</v>
      </c>
      <c r="E3996" t="s">
        <v>24</v>
      </c>
      <c r="F3996">
        <v>11373</v>
      </c>
      <c r="G3996">
        <v>1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 t="s">
        <v>4264</v>
      </c>
      <c r="Q3996" t="s">
        <v>38</v>
      </c>
    </row>
    <row r="3997" spans="1:17" x14ac:dyDescent="0.2">
      <c r="A3997" t="s">
        <v>158</v>
      </c>
      <c r="C3997" t="s">
        <v>7649</v>
      </c>
      <c r="D3997">
        <f t="shared" si="62"/>
        <v>2019</v>
      </c>
      <c r="E3997" t="s">
        <v>24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1</v>
      </c>
      <c r="O3997">
        <v>0</v>
      </c>
      <c r="P3997" t="s">
        <v>57</v>
      </c>
      <c r="Q3997" t="s">
        <v>1560</v>
      </c>
    </row>
    <row r="3998" spans="1:17" x14ac:dyDescent="0.2">
      <c r="A3998" t="s">
        <v>158</v>
      </c>
      <c r="B3998" t="s">
        <v>1620</v>
      </c>
      <c r="C3998" t="s">
        <v>7651</v>
      </c>
      <c r="D3998">
        <f t="shared" si="62"/>
        <v>2014</v>
      </c>
      <c r="E3998" t="s">
        <v>24</v>
      </c>
      <c r="F3998">
        <v>11373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1</v>
      </c>
      <c r="O3998">
        <v>0</v>
      </c>
      <c r="P3998" t="s">
        <v>57</v>
      </c>
      <c r="Q3998" t="s">
        <v>250</v>
      </c>
    </row>
    <row r="3999" spans="1:17" x14ac:dyDescent="0.2">
      <c r="A3999" t="s">
        <v>1620</v>
      </c>
      <c r="B3999" t="s">
        <v>158</v>
      </c>
      <c r="C3999" t="s">
        <v>7652</v>
      </c>
      <c r="D3999">
        <f t="shared" si="62"/>
        <v>2015</v>
      </c>
      <c r="E3999" t="s">
        <v>24</v>
      </c>
      <c r="F3999">
        <v>11373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1</v>
      </c>
      <c r="O3999">
        <v>0</v>
      </c>
      <c r="P3999" t="s">
        <v>50</v>
      </c>
      <c r="Q3999" t="s">
        <v>43</v>
      </c>
    </row>
    <row r="4000" spans="1:17" x14ac:dyDescent="0.2">
      <c r="B4000" t="s">
        <v>7654</v>
      </c>
      <c r="C4000" t="s">
        <v>7655</v>
      </c>
      <c r="D4000">
        <f t="shared" si="62"/>
        <v>2018</v>
      </c>
      <c r="E4000" t="s">
        <v>24</v>
      </c>
      <c r="F4000">
        <v>11373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1</v>
      </c>
      <c r="O4000">
        <v>0</v>
      </c>
      <c r="P4000" t="s">
        <v>532</v>
      </c>
      <c r="Q4000" t="s">
        <v>114</v>
      </c>
    </row>
    <row r="4001" spans="1:17" x14ac:dyDescent="0.2">
      <c r="A4001" t="s">
        <v>4710</v>
      </c>
      <c r="C4001" t="s">
        <v>5359</v>
      </c>
      <c r="D4001">
        <f t="shared" si="62"/>
        <v>2017</v>
      </c>
      <c r="E4001" t="s">
        <v>24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0</v>
      </c>
    </row>
    <row r="4002" spans="1:17" x14ac:dyDescent="0.2">
      <c r="B4002" t="s">
        <v>7657</v>
      </c>
      <c r="C4002" t="s">
        <v>7658</v>
      </c>
      <c r="D4002">
        <f t="shared" si="62"/>
        <v>2020</v>
      </c>
      <c r="E4002" t="s">
        <v>24</v>
      </c>
      <c r="F4002">
        <v>11373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1</v>
      </c>
      <c r="O4002">
        <v>0</v>
      </c>
      <c r="P4002" t="s">
        <v>50</v>
      </c>
      <c r="Q4002" t="s">
        <v>51</v>
      </c>
    </row>
    <row r="4003" spans="1:17" x14ac:dyDescent="0.2">
      <c r="B4003" t="s">
        <v>7660</v>
      </c>
      <c r="C4003" t="s">
        <v>7661</v>
      </c>
      <c r="D4003">
        <f t="shared" si="62"/>
        <v>2020</v>
      </c>
      <c r="E4003" t="s">
        <v>24</v>
      </c>
      <c r="F4003">
        <v>11373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1</v>
      </c>
      <c r="O4003">
        <v>0</v>
      </c>
      <c r="P4003" t="s">
        <v>57</v>
      </c>
      <c r="Q4003" t="s">
        <v>51</v>
      </c>
    </row>
    <row r="4004" spans="1:17" x14ac:dyDescent="0.2">
      <c r="A4004" t="s">
        <v>312</v>
      </c>
      <c r="C4004" t="s">
        <v>7662</v>
      </c>
      <c r="D4004">
        <f t="shared" si="62"/>
        <v>2021</v>
      </c>
      <c r="E4004" t="s">
        <v>24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1</v>
      </c>
      <c r="O4004">
        <v>0</v>
      </c>
      <c r="P4004" t="s">
        <v>50</v>
      </c>
      <c r="Q4004" t="s">
        <v>51</v>
      </c>
    </row>
    <row r="4005" spans="1:17" x14ac:dyDescent="0.2">
      <c r="A4005" t="s">
        <v>1620</v>
      </c>
      <c r="C4005" t="s">
        <v>7664</v>
      </c>
      <c r="D4005">
        <f t="shared" si="62"/>
        <v>2021</v>
      </c>
      <c r="E4005" t="s">
        <v>24</v>
      </c>
      <c r="F4005">
        <v>11373</v>
      </c>
      <c r="G4005">
        <v>1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 t="s">
        <v>37</v>
      </c>
      <c r="Q4005" t="s">
        <v>187</v>
      </c>
    </row>
    <row r="4006" spans="1:17" x14ac:dyDescent="0.2">
      <c r="A4006" t="s">
        <v>22</v>
      </c>
      <c r="C4006" t="s">
        <v>7666</v>
      </c>
      <c r="D4006">
        <f t="shared" si="62"/>
        <v>2021</v>
      </c>
      <c r="E4006" t="s">
        <v>24</v>
      </c>
      <c r="F4006">
        <v>11373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 t="s">
        <v>50</v>
      </c>
      <c r="Q4006" t="s">
        <v>71</v>
      </c>
    </row>
    <row r="4007" spans="1:17" x14ac:dyDescent="0.2">
      <c r="A4007" t="s">
        <v>4710</v>
      </c>
      <c r="C4007" t="s">
        <v>7668</v>
      </c>
      <c r="D4007">
        <f t="shared" si="62"/>
        <v>2021</v>
      </c>
      <c r="E4007" t="s">
        <v>24</v>
      </c>
      <c r="F4007">
        <v>11373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1</v>
      </c>
      <c r="O4007">
        <v>0</v>
      </c>
      <c r="P4007" t="s">
        <v>50</v>
      </c>
      <c r="Q4007" t="s">
        <v>51</v>
      </c>
    </row>
    <row r="4008" spans="1:17" x14ac:dyDescent="0.2">
      <c r="A4008" t="s">
        <v>158</v>
      </c>
      <c r="C4008" t="s">
        <v>7669</v>
      </c>
      <c r="D4008">
        <f t="shared" si="62"/>
        <v>2021</v>
      </c>
      <c r="E4008" t="s">
        <v>24</v>
      </c>
      <c r="F4008">
        <v>11373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2</v>
      </c>
      <c r="M4008">
        <v>0</v>
      </c>
      <c r="N4008">
        <v>2</v>
      </c>
      <c r="O4008">
        <v>0</v>
      </c>
      <c r="P4008" t="s">
        <v>42</v>
      </c>
      <c r="Q4008" t="s">
        <v>114</v>
      </c>
    </row>
    <row r="4009" spans="1:17" x14ac:dyDescent="0.2">
      <c r="A4009" t="s">
        <v>158</v>
      </c>
      <c r="C4009" t="s">
        <v>5876</v>
      </c>
      <c r="D4009">
        <f t="shared" si="62"/>
        <v>2017</v>
      </c>
      <c r="E4009" t="s">
        <v>24</v>
      </c>
      <c r="F4009">
        <v>11373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1</v>
      </c>
      <c r="O4009">
        <v>0</v>
      </c>
      <c r="P4009" t="s">
        <v>50</v>
      </c>
      <c r="Q4009" t="s">
        <v>43</v>
      </c>
    </row>
    <row r="4010" spans="1:17" x14ac:dyDescent="0.2">
      <c r="A4010" t="s">
        <v>312</v>
      </c>
      <c r="B4010" t="s">
        <v>158</v>
      </c>
      <c r="C4010" t="s">
        <v>7670</v>
      </c>
      <c r="D4010">
        <f t="shared" si="62"/>
        <v>2015</v>
      </c>
      <c r="E4010" t="s">
        <v>24</v>
      </c>
      <c r="F4010">
        <v>11373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1</v>
      </c>
      <c r="O4010">
        <v>0</v>
      </c>
      <c r="P4010" t="s">
        <v>57</v>
      </c>
      <c r="Q4010" t="s">
        <v>43</v>
      </c>
    </row>
    <row r="4011" spans="1:17" x14ac:dyDescent="0.2">
      <c r="A4011" t="s">
        <v>1519</v>
      </c>
      <c r="B4011" t="s">
        <v>158</v>
      </c>
      <c r="C4011" t="s">
        <v>7671</v>
      </c>
      <c r="D4011">
        <f t="shared" si="62"/>
        <v>2016</v>
      </c>
      <c r="E4011" t="s">
        <v>24</v>
      </c>
      <c r="F4011">
        <v>11373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1</v>
      </c>
      <c r="O4011">
        <v>0</v>
      </c>
      <c r="P4011" t="s">
        <v>57</v>
      </c>
      <c r="Q4011" t="s">
        <v>1066</v>
      </c>
    </row>
    <row r="4012" spans="1:17" x14ac:dyDescent="0.2">
      <c r="A4012" t="s">
        <v>1620</v>
      </c>
      <c r="B4012" t="s">
        <v>158</v>
      </c>
      <c r="C4012" t="s">
        <v>7672</v>
      </c>
      <c r="D4012">
        <f t="shared" si="62"/>
        <v>2015</v>
      </c>
      <c r="E4012" t="s">
        <v>24</v>
      </c>
      <c r="F4012">
        <v>11373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1</v>
      </c>
      <c r="O4012">
        <v>0</v>
      </c>
      <c r="P4012" t="s">
        <v>42</v>
      </c>
      <c r="Q4012" t="s">
        <v>43</v>
      </c>
    </row>
    <row r="4013" spans="1:17" x14ac:dyDescent="0.2">
      <c r="B4013" t="s">
        <v>7673</v>
      </c>
      <c r="C4013" t="s">
        <v>7674</v>
      </c>
      <c r="D4013">
        <f t="shared" si="62"/>
        <v>2020</v>
      </c>
      <c r="E4013" t="s">
        <v>24</v>
      </c>
      <c r="F4013">
        <v>11373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1</v>
      </c>
      <c r="O4013">
        <v>0</v>
      </c>
      <c r="P4013" t="s">
        <v>50</v>
      </c>
      <c r="Q4013" t="s">
        <v>7675</v>
      </c>
    </row>
    <row r="4014" spans="1:17" x14ac:dyDescent="0.2">
      <c r="A4014" t="s">
        <v>158</v>
      </c>
      <c r="C4014" t="s">
        <v>7676</v>
      </c>
      <c r="D4014">
        <f t="shared" si="62"/>
        <v>2019</v>
      </c>
      <c r="E4014" t="s">
        <v>24</v>
      </c>
      <c r="F4014">
        <v>11373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1</v>
      </c>
      <c r="P4014" t="s">
        <v>42</v>
      </c>
      <c r="Q4014" t="s">
        <v>51</v>
      </c>
    </row>
    <row r="4015" spans="1:17" x14ac:dyDescent="0.2">
      <c r="A4015" t="s">
        <v>1519</v>
      </c>
      <c r="C4015" t="s">
        <v>7677</v>
      </c>
      <c r="D4015">
        <f t="shared" si="62"/>
        <v>2018</v>
      </c>
      <c r="E4015" t="s">
        <v>24</v>
      </c>
      <c r="F4015">
        <v>11373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1</v>
      </c>
      <c r="O4015">
        <v>0</v>
      </c>
      <c r="P4015" t="s">
        <v>57</v>
      </c>
      <c r="Q4015" t="s">
        <v>7678</v>
      </c>
    </row>
    <row r="4016" spans="1:17" x14ac:dyDescent="0.2">
      <c r="A4016" t="s">
        <v>158</v>
      </c>
      <c r="C4016" t="s">
        <v>7679</v>
      </c>
      <c r="D4016">
        <f t="shared" si="62"/>
        <v>2022</v>
      </c>
      <c r="E4016" t="s">
        <v>24</v>
      </c>
      <c r="F4016">
        <v>11373</v>
      </c>
      <c r="G4016">
        <v>1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0</v>
      </c>
      <c r="P4016" t="s">
        <v>101</v>
      </c>
      <c r="Q4016" t="s">
        <v>187</v>
      </c>
    </row>
    <row r="4017" spans="1:17" x14ac:dyDescent="0.2">
      <c r="A4017" t="s">
        <v>1362</v>
      </c>
      <c r="C4017" t="s">
        <v>7681</v>
      </c>
      <c r="D4017">
        <f t="shared" si="62"/>
        <v>2018</v>
      </c>
      <c r="E4017" t="s">
        <v>24</v>
      </c>
      <c r="F4017">
        <v>11373</v>
      </c>
      <c r="G4017">
        <v>1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 t="s">
        <v>91</v>
      </c>
      <c r="Q4017" t="s">
        <v>187</v>
      </c>
    </row>
    <row r="4018" spans="1:17" x14ac:dyDescent="0.2">
      <c r="A4018" t="s">
        <v>158</v>
      </c>
      <c r="C4018" t="s">
        <v>7682</v>
      </c>
      <c r="D4018">
        <f t="shared" si="62"/>
        <v>2023</v>
      </c>
      <c r="E4018" t="s">
        <v>24</v>
      </c>
      <c r="F4018">
        <v>11373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1</v>
      </c>
      <c r="O4018">
        <v>0</v>
      </c>
      <c r="P4018" t="s">
        <v>57</v>
      </c>
      <c r="Q4018" t="s">
        <v>114</v>
      </c>
    </row>
    <row r="4019" spans="1:17" x14ac:dyDescent="0.2">
      <c r="A4019" t="s">
        <v>312</v>
      </c>
      <c r="C4019" t="s">
        <v>7683</v>
      </c>
      <c r="D4019">
        <f t="shared" si="62"/>
        <v>2023</v>
      </c>
      <c r="E4019" t="s">
        <v>24</v>
      </c>
      <c r="F4019">
        <v>11373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1</v>
      </c>
      <c r="O4019">
        <v>0</v>
      </c>
      <c r="P4019" t="s">
        <v>50</v>
      </c>
      <c r="Q4019" t="s">
        <v>51</v>
      </c>
    </row>
    <row r="4020" spans="1:17" x14ac:dyDescent="0.2">
      <c r="A4020" t="s">
        <v>4747</v>
      </c>
      <c r="C4020" t="s">
        <v>7685</v>
      </c>
      <c r="D4020">
        <f t="shared" si="62"/>
        <v>2019</v>
      </c>
      <c r="E4020" t="s">
        <v>24</v>
      </c>
      <c r="F4020">
        <v>11368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1</v>
      </c>
      <c r="O4020">
        <v>0</v>
      </c>
      <c r="P4020" t="s">
        <v>50</v>
      </c>
      <c r="Q4020" t="s">
        <v>114</v>
      </c>
    </row>
    <row r="4021" spans="1:17" x14ac:dyDescent="0.2">
      <c r="A4021" t="s">
        <v>890</v>
      </c>
      <c r="C4021" t="s">
        <v>7687</v>
      </c>
      <c r="D4021">
        <f t="shared" si="62"/>
        <v>2018</v>
      </c>
      <c r="E4021" t="s">
        <v>24</v>
      </c>
      <c r="F4021">
        <v>11373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1</v>
      </c>
      <c r="O4021">
        <v>0</v>
      </c>
    </row>
    <row r="4022" spans="1:17" x14ac:dyDescent="0.2">
      <c r="A4022" t="s">
        <v>6538</v>
      </c>
      <c r="B4022" t="s">
        <v>890</v>
      </c>
      <c r="C4022" t="s">
        <v>7689</v>
      </c>
      <c r="D4022">
        <f t="shared" si="62"/>
        <v>2013</v>
      </c>
      <c r="E4022" t="s">
        <v>24</v>
      </c>
      <c r="F4022">
        <v>11373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3</v>
      </c>
      <c r="M4022">
        <v>0</v>
      </c>
      <c r="N4022">
        <v>3</v>
      </c>
      <c r="O4022">
        <v>0</v>
      </c>
      <c r="P4022" t="s">
        <v>110</v>
      </c>
      <c r="Q4022" t="s">
        <v>43</v>
      </c>
    </row>
    <row r="4023" spans="1:17" x14ac:dyDescent="0.2">
      <c r="B4023" t="s">
        <v>7691</v>
      </c>
      <c r="C4023" t="s">
        <v>7692</v>
      </c>
      <c r="D4023">
        <f t="shared" si="62"/>
        <v>2017</v>
      </c>
      <c r="E4023" t="s">
        <v>24</v>
      </c>
      <c r="F4023">
        <v>11368</v>
      </c>
      <c r="G4023">
        <v>1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 t="s">
        <v>101</v>
      </c>
      <c r="Q4023" t="s">
        <v>239</v>
      </c>
    </row>
    <row r="4024" spans="1:17" x14ac:dyDescent="0.2">
      <c r="A4024" t="s">
        <v>22</v>
      </c>
      <c r="C4024" t="s">
        <v>7694</v>
      </c>
      <c r="D4024">
        <f t="shared" si="62"/>
        <v>2020</v>
      </c>
      <c r="E4024" t="s">
        <v>24</v>
      </c>
      <c r="F4024">
        <v>11373</v>
      </c>
      <c r="G4024">
        <v>1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 t="s">
        <v>2869</v>
      </c>
      <c r="Q4024" t="s">
        <v>187</v>
      </c>
    </row>
    <row r="4025" spans="1:17" x14ac:dyDescent="0.2">
      <c r="A4025" t="s">
        <v>2180</v>
      </c>
      <c r="C4025" t="s">
        <v>7695</v>
      </c>
      <c r="D4025">
        <f t="shared" si="62"/>
        <v>2020</v>
      </c>
      <c r="E4025" t="s">
        <v>24</v>
      </c>
      <c r="F4025">
        <v>11368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1</v>
      </c>
      <c r="O4025">
        <v>0</v>
      </c>
      <c r="P4025" t="s">
        <v>57</v>
      </c>
      <c r="Q4025" t="s">
        <v>51</v>
      </c>
    </row>
    <row r="4026" spans="1:17" x14ac:dyDescent="0.2">
      <c r="B4026" t="s">
        <v>7697</v>
      </c>
      <c r="C4026" t="s">
        <v>7698</v>
      </c>
      <c r="D4026">
        <f t="shared" si="62"/>
        <v>2021</v>
      </c>
      <c r="E4026" t="s">
        <v>24</v>
      </c>
      <c r="F4026">
        <v>11373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1</v>
      </c>
      <c r="O4026">
        <v>0</v>
      </c>
      <c r="P4026" t="s">
        <v>57</v>
      </c>
      <c r="Q4026" t="s">
        <v>114</v>
      </c>
    </row>
    <row r="4027" spans="1:17" x14ac:dyDescent="0.2">
      <c r="A4027" t="s">
        <v>463</v>
      </c>
      <c r="C4027" t="s">
        <v>7700</v>
      </c>
      <c r="D4027">
        <f t="shared" si="62"/>
        <v>2021</v>
      </c>
      <c r="E4027" t="s">
        <v>24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1</v>
      </c>
      <c r="O4027">
        <v>0</v>
      </c>
      <c r="P4027" t="s">
        <v>365</v>
      </c>
      <c r="Q4027" t="s">
        <v>146</v>
      </c>
    </row>
    <row r="4028" spans="1:17" x14ac:dyDescent="0.2">
      <c r="B4028" t="s">
        <v>7702</v>
      </c>
      <c r="C4028" t="s">
        <v>7703</v>
      </c>
      <c r="D4028">
        <f t="shared" si="62"/>
        <v>2022</v>
      </c>
      <c r="E4028" t="s">
        <v>24</v>
      </c>
      <c r="F4028">
        <v>11373</v>
      </c>
      <c r="G4028">
        <v>1</v>
      </c>
      <c r="H4028">
        <v>0</v>
      </c>
      <c r="I4028">
        <v>0</v>
      </c>
      <c r="J4028">
        <v>1</v>
      </c>
      <c r="K4028">
        <v>0</v>
      </c>
      <c r="L4028">
        <v>1</v>
      </c>
      <c r="M4028">
        <v>0</v>
      </c>
      <c r="N4028">
        <v>2</v>
      </c>
      <c r="O4028">
        <v>0</v>
      </c>
      <c r="P4028" t="s">
        <v>37</v>
      </c>
      <c r="Q4028" t="s">
        <v>259</v>
      </c>
    </row>
    <row r="4029" spans="1:17" x14ac:dyDescent="0.2">
      <c r="A4029" t="s">
        <v>1160</v>
      </c>
      <c r="C4029" t="s">
        <v>7705</v>
      </c>
      <c r="D4029">
        <f t="shared" si="62"/>
        <v>2022</v>
      </c>
      <c r="E4029" t="s">
        <v>24</v>
      </c>
      <c r="F4029">
        <v>11373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1</v>
      </c>
      <c r="O4029">
        <v>0</v>
      </c>
      <c r="P4029" t="s">
        <v>50</v>
      </c>
      <c r="Q4029" t="s">
        <v>51</v>
      </c>
    </row>
    <row r="4030" spans="1:17" x14ac:dyDescent="0.2">
      <c r="B4030" t="s">
        <v>7707</v>
      </c>
      <c r="C4030" t="s">
        <v>7708</v>
      </c>
      <c r="D4030">
        <f t="shared" si="62"/>
        <v>2022</v>
      </c>
      <c r="E4030" t="s">
        <v>24</v>
      </c>
      <c r="F4030">
        <v>11373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1</v>
      </c>
      <c r="O4030">
        <v>0</v>
      </c>
      <c r="P4030" t="s">
        <v>136</v>
      </c>
      <c r="Q4030" t="s">
        <v>51</v>
      </c>
    </row>
    <row r="4031" spans="1:17" x14ac:dyDescent="0.2">
      <c r="A4031" t="s">
        <v>1160</v>
      </c>
      <c r="C4031" t="s">
        <v>7709</v>
      </c>
      <c r="D4031">
        <f t="shared" si="62"/>
        <v>2022</v>
      </c>
      <c r="E4031" t="s">
        <v>24</v>
      </c>
      <c r="F4031">
        <v>11373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1</v>
      </c>
      <c r="O4031">
        <v>0</v>
      </c>
      <c r="P4031" t="s">
        <v>613</v>
      </c>
      <c r="Q4031" t="s">
        <v>114</v>
      </c>
    </row>
    <row r="4032" spans="1:17" x14ac:dyDescent="0.2">
      <c r="B4032" t="s">
        <v>7711</v>
      </c>
      <c r="C4032" t="s">
        <v>7712</v>
      </c>
      <c r="D4032">
        <f t="shared" si="62"/>
        <v>2022</v>
      </c>
      <c r="E4032" t="s">
        <v>24</v>
      </c>
      <c r="F4032">
        <v>11373</v>
      </c>
      <c r="G4032">
        <v>1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 t="s">
        <v>78</v>
      </c>
      <c r="Q4032" t="s">
        <v>187</v>
      </c>
    </row>
    <row r="4033" spans="1:17" x14ac:dyDescent="0.2">
      <c r="A4033" t="s">
        <v>1645</v>
      </c>
      <c r="B4033" t="s">
        <v>2180</v>
      </c>
      <c r="C4033" t="s">
        <v>7714</v>
      </c>
      <c r="D4033">
        <f t="shared" si="62"/>
        <v>2013</v>
      </c>
      <c r="E4033" t="s">
        <v>24</v>
      </c>
      <c r="F4033">
        <v>11373</v>
      </c>
      <c r="G4033">
        <v>1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 t="s">
        <v>37</v>
      </c>
      <c r="Q4033" t="s">
        <v>34</v>
      </c>
    </row>
    <row r="4034" spans="1:17" x14ac:dyDescent="0.2">
      <c r="B4034" t="s">
        <v>7716</v>
      </c>
      <c r="C4034" t="s">
        <v>7717</v>
      </c>
      <c r="D4034">
        <f t="shared" si="62"/>
        <v>2022</v>
      </c>
      <c r="E4034" t="s">
        <v>24</v>
      </c>
      <c r="F4034">
        <v>11373</v>
      </c>
      <c r="G4034">
        <v>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 t="s">
        <v>101</v>
      </c>
      <c r="Q4034" t="s">
        <v>71</v>
      </c>
    </row>
    <row r="4035" spans="1:17" x14ac:dyDescent="0.2">
      <c r="A4035" t="s">
        <v>2180</v>
      </c>
      <c r="B4035" t="s">
        <v>4759</v>
      </c>
      <c r="C4035" t="s">
        <v>7719</v>
      </c>
      <c r="D4035">
        <f t="shared" ref="D4035:D4098" si="63">VALUE(LEFT(C4035,4))</f>
        <v>2014</v>
      </c>
      <c r="E4035" t="s">
        <v>24</v>
      </c>
      <c r="F4035">
        <v>11368</v>
      </c>
      <c r="G4035">
        <v>1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 t="s">
        <v>37</v>
      </c>
      <c r="Q4035" t="s">
        <v>250</v>
      </c>
    </row>
    <row r="4036" spans="1:17" x14ac:dyDescent="0.2">
      <c r="A4036" t="s">
        <v>1270</v>
      </c>
      <c r="B4036" t="s">
        <v>4759</v>
      </c>
      <c r="C4036" t="s">
        <v>7721</v>
      </c>
      <c r="D4036">
        <f t="shared" si="63"/>
        <v>2015</v>
      </c>
      <c r="E4036" t="s">
        <v>24</v>
      </c>
      <c r="F4036">
        <v>11368</v>
      </c>
      <c r="G4036">
        <v>1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 t="s">
        <v>101</v>
      </c>
      <c r="Q4036" t="s">
        <v>34</v>
      </c>
    </row>
    <row r="4037" spans="1:17" x14ac:dyDescent="0.2">
      <c r="A4037" t="s">
        <v>2180</v>
      </c>
      <c r="B4037" t="s">
        <v>4747</v>
      </c>
      <c r="C4037" t="s">
        <v>7723</v>
      </c>
      <c r="D4037">
        <f t="shared" si="63"/>
        <v>2016</v>
      </c>
      <c r="E4037" t="s">
        <v>24</v>
      </c>
      <c r="F4037">
        <v>11368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1</v>
      </c>
      <c r="O4037">
        <v>0</v>
      </c>
      <c r="P4037" t="s">
        <v>57</v>
      </c>
      <c r="Q4037" t="s">
        <v>43</v>
      </c>
    </row>
    <row r="4038" spans="1:17" x14ac:dyDescent="0.2">
      <c r="A4038" t="s">
        <v>1160</v>
      </c>
      <c r="C4038" t="s">
        <v>7724</v>
      </c>
      <c r="D4038">
        <f t="shared" si="63"/>
        <v>2017</v>
      </c>
      <c r="E4038" t="s">
        <v>24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2</v>
      </c>
      <c r="M4038">
        <v>0</v>
      </c>
      <c r="N4038">
        <v>2</v>
      </c>
      <c r="O4038">
        <v>0</v>
      </c>
      <c r="P4038" t="s">
        <v>50</v>
      </c>
      <c r="Q4038" t="s">
        <v>43</v>
      </c>
    </row>
    <row r="4039" spans="1:17" x14ac:dyDescent="0.2">
      <c r="A4039" t="s">
        <v>2180</v>
      </c>
      <c r="B4039" t="s">
        <v>4747</v>
      </c>
      <c r="C4039" t="s">
        <v>7725</v>
      </c>
      <c r="D4039">
        <f t="shared" si="63"/>
        <v>2015</v>
      </c>
      <c r="E4039" t="s">
        <v>24</v>
      </c>
      <c r="F4039">
        <v>11368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1</v>
      </c>
      <c r="O4039">
        <v>0</v>
      </c>
      <c r="P4039" t="s">
        <v>50</v>
      </c>
      <c r="Q4039" t="s">
        <v>83</v>
      </c>
    </row>
    <row r="4040" spans="1:17" x14ac:dyDescent="0.2">
      <c r="A4040" t="s">
        <v>1166</v>
      </c>
      <c r="C4040" t="s">
        <v>7727</v>
      </c>
      <c r="D4040">
        <f t="shared" si="63"/>
        <v>2019</v>
      </c>
      <c r="E4040" t="s">
        <v>24</v>
      </c>
      <c r="F4040">
        <v>11373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1</v>
      </c>
      <c r="O4040">
        <v>0</v>
      </c>
      <c r="P4040" t="s">
        <v>613</v>
      </c>
      <c r="Q4040" t="s">
        <v>71</v>
      </c>
    </row>
    <row r="4041" spans="1:17" x14ac:dyDescent="0.2">
      <c r="A4041" t="s">
        <v>4747</v>
      </c>
      <c r="B4041" t="s">
        <v>2180</v>
      </c>
      <c r="C4041" t="s">
        <v>7728</v>
      </c>
      <c r="D4041">
        <f t="shared" si="63"/>
        <v>2013</v>
      </c>
      <c r="E4041" t="s">
        <v>24</v>
      </c>
      <c r="F4041">
        <v>11368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1</v>
      </c>
      <c r="O4041">
        <v>0</v>
      </c>
      <c r="P4041" t="s">
        <v>42</v>
      </c>
      <c r="Q4041" t="s">
        <v>43</v>
      </c>
    </row>
    <row r="4042" spans="1:17" x14ac:dyDescent="0.2">
      <c r="A4042" t="s">
        <v>1160</v>
      </c>
      <c r="B4042" t="s">
        <v>1620</v>
      </c>
      <c r="C4042" t="s">
        <v>7730</v>
      </c>
      <c r="D4042">
        <f t="shared" si="63"/>
        <v>2016</v>
      </c>
      <c r="E4042" t="s">
        <v>24</v>
      </c>
      <c r="F4042">
        <v>11373</v>
      </c>
      <c r="G4042">
        <v>1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 t="s">
        <v>37</v>
      </c>
      <c r="Q4042" t="s">
        <v>34</v>
      </c>
    </row>
    <row r="4043" spans="1:17" x14ac:dyDescent="0.2">
      <c r="A4043" t="s">
        <v>1160</v>
      </c>
      <c r="C4043" t="s">
        <v>7732</v>
      </c>
      <c r="D4043">
        <f t="shared" si="63"/>
        <v>2022</v>
      </c>
      <c r="E4043" t="s">
        <v>24</v>
      </c>
      <c r="F4043">
        <v>11373</v>
      </c>
      <c r="G4043">
        <v>1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 t="s">
        <v>1170</v>
      </c>
      <c r="Q4043" t="s">
        <v>7733</v>
      </c>
    </row>
    <row r="4044" spans="1:17" x14ac:dyDescent="0.2">
      <c r="A4044" t="s">
        <v>4747</v>
      </c>
      <c r="C4044" t="s">
        <v>7734</v>
      </c>
      <c r="D4044">
        <f t="shared" si="63"/>
        <v>2018</v>
      </c>
      <c r="E4044" t="s">
        <v>24</v>
      </c>
      <c r="F4044">
        <v>11368</v>
      </c>
      <c r="G4044">
        <v>1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 t="s">
        <v>33</v>
      </c>
      <c r="Q4044" t="s">
        <v>34</v>
      </c>
    </row>
    <row r="4045" spans="1:17" x14ac:dyDescent="0.2">
      <c r="A4045" t="s">
        <v>1160</v>
      </c>
      <c r="C4045" t="s">
        <v>7735</v>
      </c>
      <c r="D4045">
        <f t="shared" si="63"/>
        <v>2022</v>
      </c>
      <c r="E4045" t="s">
        <v>24</v>
      </c>
      <c r="F4045">
        <v>11373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1</v>
      </c>
      <c r="O4045">
        <v>0</v>
      </c>
      <c r="P4045" t="s">
        <v>50</v>
      </c>
    </row>
    <row r="4046" spans="1:17" x14ac:dyDescent="0.2">
      <c r="B4046" t="s">
        <v>7737</v>
      </c>
      <c r="C4046" t="s">
        <v>7738</v>
      </c>
      <c r="D4046">
        <f t="shared" si="63"/>
        <v>2023</v>
      </c>
      <c r="E4046" t="s">
        <v>24</v>
      </c>
      <c r="F4046">
        <v>11368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1</v>
      </c>
      <c r="O4046">
        <v>0</v>
      </c>
      <c r="P4046" t="s">
        <v>164</v>
      </c>
      <c r="Q4046" t="s">
        <v>114</v>
      </c>
    </row>
    <row r="4047" spans="1:17" x14ac:dyDescent="0.2">
      <c r="A4047" t="s">
        <v>2180</v>
      </c>
      <c r="C4047" t="s">
        <v>7739</v>
      </c>
      <c r="D4047">
        <f t="shared" si="63"/>
        <v>2023</v>
      </c>
      <c r="E4047" t="s">
        <v>24</v>
      </c>
      <c r="F4047">
        <v>11373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1</v>
      </c>
      <c r="O4047">
        <v>0</v>
      </c>
      <c r="P4047" t="s">
        <v>50</v>
      </c>
      <c r="Q4047" t="s">
        <v>51</v>
      </c>
    </row>
    <row r="4048" spans="1:17" x14ac:dyDescent="0.2">
      <c r="A4048" t="s">
        <v>508</v>
      </c>
      <c r="B4048" t="s">
        <v>317</v>
      </c>
      <c r="C4048" t="s">
        <v>7741</v>
      </c>
      <c r="D4048">
        <f t="shared" si="63"/>
        <v>2016</v>
      </c>
      <c r="E4048" t="s">
        <v>24</v>
      </c>
      <c r="F4048">
        <v>11370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1</v>
      </c>
      <c r="O4048">
        <v>0</v>
      </c>
      <c r="P4048" t="s">
        <v>57</v>
      </c>
      <c r="Q4048" t="s">
        <v>43</v>
      </c>
    </row>
    <row r="4049" spans="1:17" x14ac:dyDescent="0.2">
      <c r="A4049" t="s">
        <v>202</v>
      </c>
      <c r="C4049" t="s">
        <v>7743</v>
      </c>
      <c r="D4049">
        <f t="shared" si="63"/>
        <v>2017</v>
      </c>
      <c r="E4049" t="s">
        <v>24</v>
      </c>
      <c r="F4049">
        <v>11105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 t="s">
        <v>33</v>
      </c>
      <c r="Q4049" t="s">
        <v>119</v>
      </c>
    </row>
    <row r="4050" spans="1:17" x14ac:dyDescent="0.2">
      <c r="C4050" t="s">
        <v>7745</v>
      </c>
      <c r="D4050">
        <f t="shared" si="63"/>
        <v>2016</v>
      </c>
      <c r="E4050" t="s">
        <v>24</v>
      </c>
      <c r="F4050">
        <v>11370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1</v>
      </c>
      <c r="O4050">
        <v>0</v>
      </c>
      <c r="P4050" t="s">
        <v>57</v>
      </c>
      <c r="Q4050" t="s">
        <v>43</v>
      </c>
    </row>
    <row r="4051" spans="1:17" x14ac:dyDescent="0.2">
      <c r="A4051" t="s">
        <v>317</v>
      </c>
      <c r="B4051" t="s">
        <v>783</v>
      </c>
      <c r="C4051" t="s">
        <v>7747</v>
      </c>
      <c r="D4051">
        <f t="shared" si="63"/>
        <v>2014</v>
      </c>
      <c r="E4051" t="s">
        <v>24</v>
      </c>
      <c r="F4051">
        <v>11370</v>
      </c>
      <c r="G4051">
        <v>1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 t="s">
        <v>37</v>
      </c>
      <c r="Q4051" t="s">
        <v>34</v>
      </c>
    </row>
    <row r="4052" spans="1:17" x14ac:dyDescent="0.2">
      <c r="B4052" t="s">
        <v>7749</v>
      </c>
      <c r="C4052" t="s">
        <v>7750</v>
      </c>
      <c r="D4052">
        <f t="shared" si="63"/>
        <v>2019</v>
      </c>
      <c r="E4052" t="s">
        <v>24</v>
      </c>
      <c r="F4052">
        <v>11370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1</v>
      </c>
      <c r="O4052">
        <v>0</v>
      </c>
      <c r="P4052" t="s">
        <v>110</v>
      </c>
      <c r="Q4052" t="s">
        <v>51</v>
      </c>
    </row>
    <row r="4053" spans="1:17" x14ac:dyDescent="0.2">
      <c r="A4053" t="s">
        <v>206</v>
      </c>
      <c r="B4053" t="s">
        <v>508</v>
      </c>
      <c r="C4053" t="s">
        <v>7752</v>
      </c>
      <c r="D4053">
        <f t="shared" si="63"/>
        <v>2016</v>
      </c>
      <c r="E4053" t="s">
        <v>24</v>
      </c>
      <c r="F4053">
        <v>11370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1</v>
      </c>
      <c r="O4053">
        <v>0</v>
      </c>
      <c r="P4053" t="s">
        <v>57</v>
      </c>
      <c r="Q4053" t="s">
        <v>43</v>
      </c>
    </row>
    <row r="4054" spans="1:17" x14ac:dyDescent="0.2">
      <c r="A4054" t="s">
        <v>911</v>
      </c>
      <c r="B4054" t="s">
        <v>7753</v>
      </c>
      <c r="C4054" t="s">
        <v>7754</v>
      </c>
      <c r="D4054">
        <f t="shared" si="63"/>
        <v>2013</v>
      </c>
      <c r="E4054" t="s">
        <v>24</v>
      </c>
      <c r="F4054">
        <v>11370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1</v>
      </c>
      <c r="O4054">
        <v>0</v>
      </c>
      <c r="P4054" t="s">
        <v>57</v>
      </c>
      <c r="Q4054" t="s">
        <v>43</v>
      </c>
    </row>
    <row r="4055" spans="1:17" x14ac:dyDescent="0.2">
      <c r="B4055" t="s">
        <v>7756</v>
      </c>
      <c r="C4055" t="s">
        <v>7757</v>
      </c>
      <c r="D4055">
        <f t="shared" si="63"/>
        <v>2019</v>
      </c>
      <c r="E4055" t="s">
        <v>24</v>
      </c>
      <c r="F4055">
        <v>11373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1</v>
      </c>
      <c r="O4055">
        <v>0</v>
      </c>
      <c r="P4055" t="s">
        <v>57</v>
      </c>
      <c r="Q4055" t="s">
        <v>51</v>
      </c>
    </row>
    <row r="4056" spans="1:17" x14ac:dyDescent="0.2">
      <c r="A4056" t="s">
        <v>280</v>
      </c>
      <c r="B4056" t="s">
        <v>630</v>
      </c>
      <c r="C4056" t="s">
        <v>7759</v>
      </c>
      <c r="D4056">
        <f t="shared" si="63"/>
        <v>2013</v>
      </c>
      <c r="E4056" t="s">
        <v>24</v>
      </c>
      <c r="F4056">
        <v>11373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1</v>
      </c>
      <c r="O4056">
        <v>0</v>
      </c>
      <c r="P4056" t="s">
        <v>57</v>
      </c>
      <c r="Q4056" t="s">
        <v>43</v>
      </c>
    </row>
    <row r="4057" spans="1:17" x14ac:dyDescent="0.2">
      <c r="A4057" t="s">
        <v>280</v>
      </c>
      <c r="B4057" t="s">
        <v>514</v>
      </c>
      <c r="C4057" t="s">
        <v>7761</v>
      </c>
      <c r="D4057">
        <f t="shared" si="63"/>
        <v>2016</v>
      </c>
      <c r="E4057" t="s">
        <v>24</v>
      </c>
      <c r="F4057">
        <v>11373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1</v>
      </c>
      <c r="O4057">
        <v>0</v>
      </c>
      <c r="P4057" t="s">
        <v>57</v>
      </c>
      <c r="Q4057" t="s">
        <v>43</v>
      </c>
    </row>
    <row r="4058" spans="1:17" x14ac:dyDescent="0.2">
      <c r="A4058" t="s">
        <v>280</v>
      </c>
      <c r="C4058" t="s">
        <v>7762</v>
      </c>
      <c r="D4058">
        <f t="shared" si="63"/>
        <v>2019</v>
      </c>
      <c r="E4058" t="s">
        <v>24</v>
      </c>
      <c r="F4058">
        <v>11373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1</v>
      </c>
      <c r="O4058">
        <v>0</v>
      </c>
      <c r="P4058" t="s">
        <v>42</v>
      </c>
    </row>
    <row r="4059" spans="1:17" x14ac:dyDescent="0.2">
      <c r="A4059" t="s">
        <v>7764</v>
      </c>
      <c r="C4059" t="s">
        <v>7765</v>
      </c>
      <c r="D4059">
        <f t="shared" si="63"/>
        <v>2020</v>
      </c>
      <c r="E4059" t="s">
        <v>24</v>
      </c>
      <c r="F4059">
        <v>11373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1</v>
      </c>
      <c r="O4059">
        <v>0</v>
      </c>
      <c r="P4059" t="s">
        <v>50</v>
      </c>
      <c r="Q4059" t="s">
        <v>51</v>
      </c>
    </row>
    <row r="4060" spans="1:17" x14ac:dyDescent="0.2">
      <c r="B4060" t="s">
        <v>7767</v>
      </c>
      <c r="C4060" t="s">
        <v>7768</v>
      </c>
      <c r="D4060">
        <f t="shared" si="63"/>
        <v>2020</v>
      </c>
      <c r="E4060" t="s">
        <v>24</v>
      </c>
      <c r="F4060">
        <v>11373</v>
      </c>
      <c r="G4060">
        <v>1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 t="s">
        <v>101</v>
      </c>
      <c r="Q4060" t="s">
        <v>602</v>
      </c>
    </row>
    <row r="4061" spans="1:17" x14ac:dyDescent="0.2">
      <c r="B4061" t="s">
        <v>7770</v>
      </c>
      <c r="C4061" t="s">
        <v>7771</v>
      </c>
      <c r="D4061">
        <f t="shared" si="63"/>
        <v>2020</v>
      </c>
      <c r="E4061" t="s">
        <v>24</v>
      </c>
      <c r="F4061">
        <v>11373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 t="s">
        <v>654</v>
      </c>
      <c r="Q4061" t="s">
        <v>1797</v>
      </c>
    </row>
    <row r="4062" spans="1:17" x14ac:dyDescent="0.2">
      <c r="A4062" t="s">
        <v>280</v>
      </c>
      <c r="C4062" t="s">
        <v>7772</v>
      </c>
      <c r="D4062">
        <f t="shared" si="63"/>
        <v>2021</v>
      </c>
      <c r="E4062" t="s">
        <v>24</v>
      </c>
      <c r="F4062">
        <v>11373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 t="s">
        <v>1983</v>
      </c>
      <c r="Q4062" t="s">
        <v>92</v>
      </c>
    </row>
    <row r="4063" spans="1:17" x14ac:dyDescent="0.2">
      <c r="A4063" t="s">
        <v>280</v>
      </c>
      <c r="C4063" t="s">
        <v>7773</v>
      </c>
      <c r="D4063">
        <f t="shared" si="63"/>
        <v>2021</v>
      </c>
      <c r="E4063" t="s">
        <v>24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1</v>
      </c>
      <c r="O4063">
        <v>0</v>
      </c>
      <c r="P4063" t="s">
        <v>50</v>
      </c>
      <c r="Q4063" t="s">
        <v>114</v>
      </c>
    </row>
    <row r="4064" spans="1:17" x14ac:dyDescent="0.2">
      <c r="A4064" t="s">
        <v>7162</v>
      </c>
      <c r="C4064" t="s">
        <v>7775</v>
      </c>
      <c r="D4064">
        <f t="shared" si="63"/>
        <v>2021</v>
      </c>
      <c r="E4064" t="s">
        <v>24</v>
      </c>
      <c r="F4064">
        <v>11373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1</v>
      </c>
      <c r="O4064">
        <v>0</v>
      </c>
    </row>
    <row r="4065" spans="1:17" x14ac:dyDescent="0.2">
      <c r="A4065" t="s">
        <v>7776</v>
      </c>
      <c r="C4065" t="s">
        <v>7777</v>
      </c>
      <c r="D4065">
        <f t="shared" si="63"/>
        <v>2022</v>
      </c>
      <c r="E4065" t="s">
        <v>24</v>
      </c>
      <c r="F4065">
        <v>11373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1</v>
      </c>
      <c r="O4065">
        <v>0</v>
      </c>
      <c r="P4065" t="s">
        <v>50</v>
      </c>
    </row>
    <row r="4066" spans="1:17" x14ac:dyDescent="0.2">
      <c r="A4066" t="s">
        <v>630</v>
      </c>
      <c r="C4066" t="s">
        <v>7779</v>
      </c>
      <c r="D4066">
        <f t="shared" si="63"/>
        <v>2022</v>
      </c>
      <c r="E4066" t="s">
        <v>24</v>
      </c>
      <c r="F4066">
        <v>11373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1</v>
      </c>
      <c r="O4066">
        <v>0</v>
      </c>
      <c r="P4066" t="s">
        <v>50</v>
      </c>
      <c r="Q4066" t="s">
        <v>51</v>
      </c>
    </row>
    <row r="4067" spans="1:17" x14ac:dyDescent="0.2">
      <c r="A4067" t="s">
        <v>4529</v>
      </c>
      <c r="C4067" t="s">
        <v>7780</v>
      </c>
      <c r="D4067">
        <f t="shared" si="63"/>
        <v>2022</v>
      </c>
      <c r="E4067" t="s">
        <v>24</v>
      </c>
      <c r="F4067">
        <v>11373</v>
      </c>
      <c r="G4067">
        <v>1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 t="s">
        <v>1203</v>
      </c>
      <c r="Q4067" t="s">
        <v>187</v>
      </c>
    </row>
    <row r="4068" spans="1:17" x14ac:dyDescent="0.2">
      <c r="A4068" t="s">
        <v>312</v>
      </c>
      <c r="B4068" t="s">
        <v>280</v>
      </c>
      <c r="C4068" t="s">
        <v>7781</v>
      </c>
      <c r="D4068">
        <f t="shared" si="63"/>
        <v>2014</v>
      </c>
      <c r="E4068" t="s">
        <v>24</v>
      </c>
      <c r="F4068">
        <v>11373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1</v>
      </c>
      <c r="O4068">
        <v>0</v>
      </c>
      <c r="P4068" t="s">
        <v>1632</v>
      </c>
      <c r="Q4068" t="s">
        <v>83</v>
      </c>
    </row>
    <row r="4069" spans="1:17" x14ac:dyDescent="0.2">
      <c r="A4069" t="s">
        <v>514</v>
      </c>
      <c r="C4069" t="s">
        <v>7782</v>
      </c>
      <c r="D4069">
        <f t="shared" si="63"/>
        <v>2019</v>
      </c>
      <c r="E4069" t="s">
        <v>24</v>
      </c>
      <c r="F4069">
        <v>11373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1</v>
      </c>
      <c r="O4069">
        <v>0</v>
      </c>
      <c r="P4069" t="s">
        <v>50</v>
      </c>
      <c r="Q4069" t="s">
        <v>51</v>
      </c>
    </row>
    <row r="4070" spans="1:17" x14ac:dyDescent="0.2">
      <c r="A4070" t="s">
        <v>280</v>
      </c>
      <c r="B4070" t="s">
        <v>582</v>
      </c>
      <c r="C4070" t="s">
        <v>7784</v>
      </c>
      <c r="D4070">
        <f t="shared" si="63"/>
        <v>2015</v>
      </c>
      <c r="E4070" t="s">
        <v>24</v>
      </c>
      <c r="F4070">
        <v>11373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1</v>
      </c>
      <c r="O4070">
        <v>0</v>
      </c>
      <c r="P4070" t="s">
        <v>57</v>
      </c>
      <c r="Q4070" t="s">
        <v>43</v>
      </c>
    </row>
    <row r="4071" spans="1:17" x14ac:dyDescent="0.2">
      <c r="B4071" t="s">
        <v>7770</v>
      </c>
      <c r="C4071" t="s">
        <v>7785</v>
      </c>
      <c r="D4071">
        <f t="shared" si="63"/>
        <v>2019</v>
      </c>
      <c r="E4071" t="s">
        <v>24</v>
      </c>
      <c r="F4071">
        <v>11373</v>
      </c>
      <c r="G4071">
        <v>1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 t="s">
        <v>7786</v>
      </c>
      <c r="Q4071" t="s">
        <v>38</v>
      </c>
    </row>
    <row r="4072" spans="1:17" x14ac:dyDescent="0.2">
      <c r="A4072" t="s">
        <v>4529</v>
      </c>
      <c r="C4072" t="s">
        <v>7787</v>
      </c>
      <c r="D4072">
        <f t="shared" si="63"/>
        <v>2019</v>
      </c>
      <c r="E4072" t="s">
        <v>24</v>
      </c>
      <c r="F4072">
        <v>11373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1</v>
      </c>
      <c r="O4072">
        <v>0</v>
      </c>
      <c r="P4072" t="s">
        <v>50</v>
      </c>
      <c r="Q4072" t="s">
        <v>51</v>
      </c>
    </row>
    <row r="4073" spans="1:17" x14ac:dyDescent="0.2">
      <c r="A4073" t="s">
        <v>280</v>
      </c>
      <c r="C4073" t="s">
        <v>7788</v>
      </c>
      <c r="D4073">
        <f t="shared" si="63"/>
        <v>2020</v>
      </c>
      <c r="E4073" t="s">
        <v>24</v>
      </c>
      <c r="F4073">
        <v>11373</v>
      </c>
      <c r="G4073">
        <v>1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 t="s">
        <v>37</v>
      </c>
      <c r="Q4073" t="s">
        <v>7789</v>
      </c>
    </row>
    <row r="4074" spans="1:17" x14ac:dyDescent="0.2">
      <c r="A4074" t="s">
        <v>312</v>
      </c>
      <c r="C4074" t="s">
        <v>7790</v>
      </c>
      <c r="D4074">
        <f t="shared" si="63"/>
        <v>2020</v>
      </c>
      <c r="E4074" t="s">
        <v>24</v>
      </c>
      <c r="F4074">
        <v>11373</v>
      </c>
      <c r="G4074">
        <v>1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0</v>
      </c>
      <c r="P4074" t="s">
        <v>598</v>
      </c>
      <c r="Q4074" t="s">
        <v>187</v>
      </c>
    </row>
    <row r="4075" spans="1:17" x14ac:dyDescent="0.2">
      <c r="A4075" t="s">
        <v>514</v>
      </c>
      <c r="B4075" t="s">
        <v>280</v>
      </c>
      <c r="C4075" t="s">
        <v>7791</v>
      </c>
      <c r="D4075">
        <f t="shared" si="63"/>
        <v>2013</v>
      </c>
      <c r="E4075" t="s">
        <v>24</v>
      </c>
      <c r="F4075">
        <v>11373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1</v>
      </c>
      <c r="O4075">
        <v>0</v>
      </c>
      <c r="P4075" t="s">
        <v>42</v>
      </c>
      <c r="Q4075" t="s">
        <v>43</v>
      </c>
    </row>
    <row r="4076" spans="1:17" x14ac:dyDescent="0.2">
      <c r="A4076" t="s">
        <v>312</v>
      </c>
      <c r="B4076" t="s">
        <v>4747</v>
      </c>
      <c r="C4076" t="s">
        <v>7793</v>
      </c>
      <c r="D4076">
        <f t="shared" si="63"/>
        <v>2014</v>
      </c>
      <c r="E4076" t="s">
        <v>24</v>
      </c>
      <c r="F4076">
        <v>11373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0</v>
      </c>
      <c r="P4076" t="s">
        <v>57</v>
      </c>
      <c r="Q4076" t="s">
        <v>250</v>
      </c>
    </row>
    <row r="4077" spans="1:17" x14ac:dyDescent="0.2">
      <c r="A4077" t="s">
        <v>312</v>
      </c>
      <c r="C4077" t="s">
        <v>7794</v>
      </c>
      <c r="D4077">
        <f t="shared" si="63"/>
        <v>2022</v>
      </c>
      <c r="E4077" t="s">
        <v>24</v>
      </c>
      <c r="F4077">
        <v>11373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1</v>
      </c>
      <c r="O4077">
        <v>0</v>
      </c>
      <c r="P4077" t="s">
        <v>50</v>
      </c>
    </row>
    <row r="4078" spans="1:17" x14ac:dyDescent="0.2">
      <c r="A4078" t="s">
        <v>312</v>
      </c>
      <c r="C4078" t="s">
        <v>7795</v>
      </c>
      <c r="D4078">
        <f t="shared" si="63"/>
        <v>2016</v>
      </c>
      <c r="E4078" t="s">
        <v>24</v>
      </c>
      <c r="F4078">
        <v>11373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1</v>
      </c>
      <c r="O4078">
        <v>0</v>
      </c>
      <c r="P4078" t="s">
        <v>50</v>
      </c>
      <c r="Q4078" t="s">
        <v>71</v>
      </c>
    </row>
    <row r="4079" spans="1:17" x14ac:dyDescent="0.2">
      <c r="A4079" t="s">
        <v>4529</v>
      </c>
      <c r="C4079" t="s">
        <v>7796</v>
      </c>
      <c r="D4079">
        <f t="shared" si="63"/>
        <v>2017</v>
      </c>
      <c r="E4079" t="s">
        <v>24</v>
      </c>
      <c r="F4079">
        <v>11373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1</v>
      </c>
      <c r="O4079">
        <v>0</v>
      </c>
      <c r="P4079" t="s">
        <v>50</v>
      </c>
      <c r="Q4079" t="s">
        <v>43</v>
      </c>
    </row>
    <row r="4080" spans="1:17" x14ac:dyDescent="0.2">
      <c r="A4080" t="s">
        <v>312</v>
      </c>
      <c r="C4080" t="s">
        <v>7797</v>
      </c>
      <c r="D4080">
        <f t="shared" si="63"/>
        <v>2019</v>
      </c>
      <c r="E4080" t="s">
        <v>24</v>
      </c>
      <c r="F4080">
        <v>11373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1</v>
      </c>
      <c r="O4080">
        <v>0</v>
      </c>
      <c r="P4080" t="s">
        <v>42</v>
      </c>
      <c r="Q4080" t="s">
        <v>114</v>
      </c>
    </row>
    <row r="4081" spans="1:17" x14ac:dyDescent="0.2">
      <c r="A4081" t="s">
        <v>312</v>
      </c>
      <c r="C4081" t="s">
        <v>7798</v>
      </c>
      <c r="D4081">
        <f t="shared" si="63"/>
        <v>2021</v>
      </c>
      <c r="E4081" t="s">
        <v>24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1</v>
      </c>
      <c r="O4081">
        <v>0</v>
      </c>
      <c r="P4081" t="s">
        <v>50</v>
      </c>
      <c r="Q4081" t="s">
        <v>51</v>
      </c>
    </row>
    <row r="4082" spans="1:17" x14ac:dyDescent="0.2">
      <c r="A4082" t="s">
        <v>312</v>
      </c>
      <c r="C4082" t="s">
        <v>7799</v>
      </c>
      <c r="D4082">
        <f t="shared" si="63"/>
        <v>2018</v>
      </c>
      <c r="E4082" t="s">
        <v>24</v>
      </c>
      <c r="F4082">
        <v>11373</v>
      </c>
      <c r="G4082">
        <v>1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0</v>
      </c>
      <c r="P4082" t="s">
        <v>170</v>
      </c>
      <c r="Q4082" t="s">
        <v>38</v>
      </c>
    </row>
    <row r="4083" spans="1:17" x14ac:dyDescent="0.2">
      <c r="B4083" t="s">
        <v>7801</v>
      </c>
      <c r="C4083" t="s">
        <v>7802</v>
      </c>
      <c r="D4083">
        <f t="shared" si="63"/>
        <v>2022</v>
      </c>
      <c r="E4083" t="s">
        <v>24</v>
      </c>
      <c r="F4083">
        <v>11373</v>
      </c>
      <c r="G4083">
        <v>1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 t="s">
        <v>101</v>
      </c>
      <c r="Q4083" t="s">
        <v>1382</v>
      </c>
    </row>
    <row r="4084" spans="1:17" x14ac:dyDescent="0.2">
      <c r="A4084" t="s">
        <v>7162</v>
      </c>
      <c r="C4084" t="s">
        <v>7803</v>
      </c>
      <c r="D4084">
        <f t="shared" si="63"/>
        <v>2023</v>
      </c>
      <c r="E4084" t="s">
        <v>24</v>
      </c>
      <c r="F4084">
        <v>11373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1</v>
      </c>
      <c r="O4084">
        <v>0</v>
      </c>
      <c r="P4084" t="s">
        <v>50</v>
      </c>
      <c r="Q4084" t="s">
        <v>71</v>
      </c>
    </row>
    <row r="4085" spans="1:17" x14ac:dyDescent="0.2">
      <c r="A4085" t="s">
        <v>312</v>
      </c>
      <c r="C4085" t="s">
        <v>7804</v>
      </c>
      <c r="D4085">
        <f t="shared" si="63"/>
        <v>2023</v>
      </c>
      <c r="E4085" t="s">
        <v>24</v>
      </c>
      <c r="F4085">
        <v>11373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 t="s">
        <v>78</v>
      </c>
      <c r="Q4085" t="s">
        <v>38</v>
      </c>
    </row>
    <row r="4086" spans="1:17" x14ac:dyDescent="0.2">
      <c r="B4086" t="s">
        <v>7806</v>
      </c>
      <c r="C4086" t="s">
        <v>7807</v>
      </c>
      <c r="D4086">
        <f t="shared" si="63"/>
        <v>2023</v>
      </c>
      <c r="E4086" t="s">
        <v>24</v>
      </c>
      <c r="F4086">
        <v>11373</v>
      </c>
      <c r="G4086">
        <v>1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 t="s">
        <v>28</v>
      </c>
      <c r="Q4086" t="s">
        <v>187</v>
      </c>
    </row>
    <row r="4087" spans="1:17" x14ac:dyDescent="0.2">
      <c r="A4087" t="s">
        <v>630</v>
      </c>
      <c r="C4087" t="s">
        <v>7808</v>
      </c>
      <c r="D4087">
        <f t="shared" si="63"/>
        <v>2023</v>
      </c>
      <c r="E4087" t="s">
        <v>24</v>
      </c>
      <c r="F4087">
        <v>11373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1</v>
      </c>
      <c r="O4087">
        <v>0</v>
      </c>
      <c r="P4087" t="s">
        <v>57</v>
      </c>
      <c r="Q4087" t="s">
        <v>114</v>
      </c>
    </row>
    <row r="4088" spans="1:17" x14ac:dyDescent="0.2">
      <c r="A4088" t="s">
        <v>2180</v>
      </c>
      <c r="B4088" t="s">
        <v>463</v>
      </c>
      <c r="C4088" t="s">
        <v>7810</v>
      </c>
      <c r="D4088">
        <f t="shared" si="63"/>
        <v>2014</v>
      </c>
      <c r="E4088" t="s">
        <v>24</v>
      </c>
      <c r="F4088">
        <v>11373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 t="s">
        <v>57</v>
      </c>
      <c r="Q4088" t="s">
        <v>34</v>
      </c>
    </row>
    <row r="4089" spans="1:17" x14ac:dyDescent="0.2">
      <c r="A4089" t="s">
        <v>2180</v>
      </c>
      <c r="B4089" t="s">
        <v>1064</v>
      </c>
      <c r="C4089" t="s">
        <v>7812</v>
      </c>
      <c r="D4089">
        <f t="shared" si="63"/>
        <v>2014</v>
      </c>
      <c r="E4089" t="s">
        <v>24</v>
      </c>
      <c r="F4089">
        <v>11373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 t="s">
        <v>709</v>
      </c>
      <c r="Q4089" t="s">
        <v>34</v>
      </c>
    </row>
    <row r="4090" spans="1:17" x14ac:dyDescent="0.2">
      <c r="A4090" t="s">
        <v>2180</v>
      </c>
      <c r="C4090" t="s">
        <v>7813</v>
      </c>
      <c r="D4090">
        <f t="shared" si="63"/>
        <v>2018</v>
      </c>
      <c r="E4090" t="s">
        <v>24</v>
      </c>
      <c r="F4090">
        <v>11373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1</v>
      </c>
      <c r="O4090">
        <v>0</v>
      </c>
      <c r="P4090" t="s">
        <v>50</v>
      </c>
      <c r="Q4090" t="s">
        <v>114</v>
      </c>
    </row>
    <row r="4091" spans="1:17" x14ac:dyDescent="0.2">
      <c r="A4091" t="s">
        <v>2180</v>
      </c>
      <c r="C4091" t="s">
        <v>7815</v>
      </c>
      <c r="D4091">
        <f t="shared" si="63"/>
        <v>2022</v>
      </c>
      <c r="E4091" t="s">
        <v>24</v>
      </c>
      <c r="F4091">
        <v>11373</v>
      </c>
      <c r="G4091">
        <v>1</v>
      </c>
      <c r="H4091">
        <v>3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</v>
      </c>
      <c r="O4091">
        <v>0</v>
      </c>
      <c r="P4091" t="s">
        <v>57</v>
      </c>
      <c r="Q4091" t="s">
        <v>688</v>
      </c>
    </row>
    <row r="4092" spans="1:17" x14ac:dyDescent="0.2">
      <c r="A4092" t="s">
        <v>1265</v>
      </c>
      <c r="C4092" t="s">
        <v>7816</v>
      </c>
      <c r="D4092">
        <f t="shared" si="63"/>
        <v>2020</v>
      </c>
      <c r="E4092" t="s">
        <v>24</v>
      </c>
      <c r="F4092">
        <v>11368</v>
      </c>
      <c r="G4092">
        <v>1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 t="s">
        <v>709</v>
      </c>
      <c r="Q4092" t="s">
        <v>38</v>
      </c>
    </row>
    <row r="4093" spans="1:17" x14ac:dyDescent="0.2">
      <c r="B4093" t="s">
        <v>7818</v>
      </c>
      <c r="C4093" t="s">
        <v>7819</v>
      </c>
      <c r="D4093">
        <f t="shared" si="63"/>
        <v>2021</v>
      </c>
      <c r="E4093" t="s">
        <v>24</v>
      </c>
      <c r="F4093">
        <v>11373</v>
      </c>
      <c r="G4093">
        <v>1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0</v>
      </c>
      <c r="P4093" t="s">
        <v>2964</v>
      </c>
      <c r="Q4093" t="s">
        <v>1182</v>
      </c>
    </row>
    <row r="4094" spans="1:17" x14ac:dyDescent="0.2">
      <c r="A4094" t="s">
        <v>1265</v>
      </c>
      <c r="B4094" t="s">
        <v>4759</v>
      </c>
      <c r="C4094" t="s">
        <v>7821</v>
      </c>
      <c r="D4094">
        <f t="shared" si="63"/>
        <v>2015</v>
      </c>
      <c r="E4094" t="s">
        <v>24</v>
      </c>
      <c r="F4094">
        <v>11368</v>
      </c>
      <c r="G4094">
        <v>1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 t="s">
        <v>53</v>
      </c>
      <c r="Q4094" t="s">
        <v>1740</v>
      </c>
    </row>
    <row r="4095" spans="1:17" x14ac:dyDescent="0.2">
      <c r="A4095" t="s">
        <v>2180</v>
      </c>
      <c r="C4095" t="s">
        <v>7822</v>
      </c>
      <c r="D4095">
        <f t="shared" si="63"/>
        <v>2022</v>
      </c>
      <c r="E4095" t="s">
        <v>24</v>
      </c>
      <c r="F4095">
        <v>11373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 t="s">
        <v>2122</v>
      </c>
      <c r="Q4095" t="s">
        <v>7823</v>
      </c>
    </row>
    <row r="4096" spans="1:17" x14ac:dyDescent="0.2">
      <c r="A4096" t="s">
        <v>4747</v>
      </c>
      <c r="B4096" t="s">
        <v>2180</v>
      </c>
      <c r="C4096" t="s">
        <v>7824</v>
      </c>
      <c r="D4096">
        <f t="shared" si="63"/>
        <v>2015</v>
      </c>
      <c r="E4096" t="s">
        <v>24</v>
      </c>
      <c r="F4096">
        <v>11368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 t="s">
        <v>53</v>
      </c>
      <c r="Q4096" t="s">
        <v>323</v>
      </c>
    </row>
    <row r="4097" spans="1:17" x14ac:dyDescent="0.2">
      <c r="A4097" t="s">
        <v>2180</v>
      </c>
      <c r="C4097" t="s">
        <v>7825</v>
      </c>
      <c r="D4097">
        <f t="shared" si="63"/>
        <v>2019</v>
      </c>
      <c r="E4097" t="s">
        <v>24</v>
      </c>
      <c r="F4097">
        <v>11368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1</v>
      </c>
      <c r="O4097">
        <v>0</v>
      </c>
      <c r="P4097" t="s">
        <v>42</v>
      </c>
    </row>
    <row r="4098" spans="1:17" x14ac:dyDescent="0.2">
      <c r="B4098" t="s">
        <v>7827</v>
      </c>
      <c r="C4098" t="s">
        <v>7828</v>
      </c>
      <c r="D4098">
        <f t="shared" si="63"/>
        <v>2021</v>
      </c>
      <c r="E4098" t="s">
        <v>24</v>
      </c>
      <c r="F4098">
        <v>11373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 t="s">
        <v>28</v>
      </c>
      <c r="Q4098" t="s">
        <v>7829</v>
      </c>
    </row>
    <row r="4099" spans="1:17" x14ac:dyDescent="0.2">
      <c r="A4099" t="s">
        <v>2180</v>
      </c>
      <c r="C4099" t="s">
        <v>7830</v>
      </c>
      <c r="D4099">
        <f t="shared" ref="D4099:D4162" si="64">VALUE(LEFT(C4099,4))</f>
        <v>2020</v>
      </c>
      <c r="E4099" t="s">
        <v>24</v>
      </c>
      <c r="F4099">
        <v>11368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1</v>
      </c>
      <c r="O4099">
        <v>0</v>
      </c>
      <c r="P4099" t="s">
        <v>50</v>
      </c>
      <c r="Q4099" t="s">
        <v>51</v>
      </c>
    </row>
    <row r="4100" spans="1:17" x14ac:dyDescent="0.2">
      <c r="A4100" t="s">
        <v>2180</v>
      </c>
      <c r="C4100" t="s">
        <v>7831</v>
      </c>
      <c r="D4100">
        <f t="shared" si="64"/>
        <v>2019</v>
      </c>
      <c r="E4100" t="s">
        <v>24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1</v>
      </c>
      <c r="O4100">
        <v>0</v>
      </c>
      <c r="P4100" t="s">
        <v>42</v>
      </c>
      <c r="Q4100" t="s">
        <v>114</v>
      </c>
    </row>
    <row r="4101" spans="1:17" x14ac:dyDescent="0.2">
      <c r="A4101" t="s">
        <v>4747</v>
      </c>
      <c r="C4101" t="s">
        <v>7832</v>
      </c>
      <c r="D4101">
        <f t="shared" si="64"/>
        <v>2019</v>
      </c>
      <c r="E4101" t="s">
        <v>24</v>
      </c>
      <c r="F4101">
        <v>11368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 t="s">
        <v>33</v>
      </c>
      <c r="Q4101" t="s">
        <v>71</v>
      </c>
    </row>
    <row r="4102" spans="1:17" x14ac:dyDescent="0.2">
      <c r="A4102" t="s">
        <v>4747</v>
      </c>
      <c r="B4102" t="s">
        <v>2180</v>
      </c>
      <c r="C4102" t="s">
        <v>7833</v>
      </c>
      <c r="D4102">
        <f t="shared" si="64"/>
        <v>2016</v>
      </c>
      <c r="E4102" t="s">
        <v>24</v>
      </c>
      <c r="F4102">
        <v>11368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1</v>
      </c>
      <c r="O4102">
        <v>0</v>
      </c>
      <c r="P4102" t="s">
        <v>42</v>
      </c>
      <c r="Q4102" t="s">
        <v>43</v>
      </c>
    </row>
    <row r="4103" spans="1:17" x14ac:dyDescent="0.2">
      <c r="A4103" t="s">
        <v>2180</v>
      </c>
      <c r="C4103" t="s">
        <v>7834</v>
      </c>
      <c r="D4103">
        <f t="shared" si="64"/>
        <v>2023</v>
      </c>
      <c r="E4103" t="s">
        <v>24</v>
      </c>
      <c r="F4103">
        <v>11373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0</v>
      </c>
      <c r="P4103" t="s">
        <v>57</v>
      </c>
      <c r="Q4103" t="s">
        <v>71</v>
      </c>
    </row>
    <row r="4104" spans="1:17" x14ac:dyDescent="0.2">
      <c r="A4104" t="s">
        <v>4786</v>
      </c>
      <c r="C4104" t="s">
        <v>7836</v>
      </c>
      <c r="D4104">
        <f t="shared" si="64"/>
        <v>2017</v>
      </c>
      <c r="E4104" t="s">
        <v>24</v>
      </c>
      <c r="F4104">
        <v>11368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2</v>
      </c>
      <c r="M4104">
        <v>0</v>
      </c>
      <c r="N4104">
        <v>2</v>
      </c>
      <c r="O4104">
        <v>0</v>
      </c>
      <c r="P4104" t="s">
        <v>57</v>
      </c>
    </row>
    <row r="4105" spans="1:17" x14ac:dyDescent="0.2">
      <c r="B4105" t="s">
        <v>6023</v>
      </c>
      <c r="C4105" t="s">
        <v>7837</v>
      </c>
      <c r="D4105">
        <f t="shared" si="64"/>
        <v>2020</v>
      </c>
      <c r="E4105" t="s">
        <v>24</v>
      </c>
      <c r="F4105">
        <v>11368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0</v>
      </c>
      <c r="P4105" t="s">
        <v>33</v>
      </c>
      <c r="Q4105" t="s">
        <v>171</v>
      </c>
    </row>
    <row r="4106" spans="1:17" x14ac:dyDescent="0.2">
      <c r="B4106" t="s">
        <v>7839</v>
      </c>
      <c r="C4106" t="s">
        <v>7840</v>
      </c>
      <c r="D4106">
        <f t="shared" si="64"/>
        <v>2022</v>
      </c>
      <c r="E4106" t="s">
        <v>24</v>
      </c>
      <c r="F4106">
        <v>11368</v>
      </c>
      <c r="G4106">
        <v>1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 t="s">
        <v>37</v>
      </c>
      <c r="Q4106" t="s">
        <v>187</v>
      </c>
    </row>
    <row r="4107" spans="1:17" x14ac:dyDescent="0.2">
      <c r="A4107" t="s">
        <v>1674</v>
      </c>
      <c r="B4107" t="s">
        <v>5737</v>
      </c>
      <c r="C4107" t="s">
        <v>7842</v>
      </c>
      <c r="D4107">
        <f t="shared" si="64"/>
        <v>2015</v>
      </c>
      <c r="E4107" t="s">
        <v>24</v>
      </c>
      <c r="F4107">
        <v>11368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1</v>
      </c>
      <c r="O4107">
        <v>0</v>
      </c>
      <c r="P4107" t="s">
        <v>57</v>
      </c>
      <c r="Q4107" t="s">
        <v>43</v>
      </c>
    </row>
    <row r="4108" spans="1:17" x14ac:dyDescent="0.2">
      <c r="A4108" t="s">
        <v>935</v>
      </c>
      <c r="C4108" t="s">
        <v>7843</v>
      </c>
      <c r="D4108">
        <f t="shared" si="64"/>
        <v>2021</v>
      </c>
      <c r="E4108" t="s">
        <v>24</v>
      </c>
      <c r="F4108">
        <v>11368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1</v>
      </c>
      <c r="O4108">
        <v>0</v>
      </c>
      <c r="P4108" t="s">
        <v>42</v>
      </c>
      <c r="Q4108" t="s">
        <v>51</v>
      </c>
    </row>
    <row r="4109" spans="1:17" x14ac:dyDescent="0.2">
      <c r="A4109" t="s">
        <v>935</v>
      </c>
      <c r="B4109" t="s">
        <v>3124</v>
      </c>
      <c r="C4109" t="s">
        <v>7845</v>
      </c>
      <c r="D4109">
        <f t="shared" si="64"/>
        <v>2013</v>
      </c>
      <c r="E4109" t="s">
        <v>24</v>
      </c>
      <c r="F4109">
        <v>11368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 t="s">
        <v>101</v>
      </c>
      <c r="Q4109" t="s">
        <v>570</v>
      </c>
    </row>
    <row r="4110" spans="1:17" x14ac:dyDescent="0.2">
      <c r="A4110" t="s">
        <v>935</v>
      </c>
      <c r="B4110" t="s">
        <v>4786</v>
      </c>
      <c r="C4110" t="s">
        <v>7847</v>
      </c>
      <c r="D4110">
        <f t="shared" si="64"/>
        <v>2013</v>
      </c>
      <c r="E4110" t="s">
        <v>24</v>
      </c>
      <c r="F4110">
        <v>11368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1</v>
      </c>
      <c r="O4110">
        <v>0</v>
      </c>
      <c r="P4110" t="s">
        <v>57</v>
      </c>
      <c r="Q4110" t="s">
        <v>43</v>
      </c>
    </row>
    <row r="4111" spans="1:17" x14ac:dyDescent="0.2">
      <c r="B4111" t="s">
        <v>6023</v>
      </c>
      <c r="C4111" t="s">
        <v>7848</v>
      </c>
      <c r="D4111">
        <f t="shared" si="64"/>
        <v>2023</v>
      </c>
      <c r="E4111" t="s">
        <v>24</v>
      </c>
      <c r="F4111">
        <v>11368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 t="s">
        <v>50</v>
      </c>
      <c r="Q4111" t="s">
        <v>688</v>
      </c>
    </row>
    <row r="4112" spans="1:17" x14ac:dyDescent="0.2">
      <c r="A4112" t="s">
        <v>918</v>
      </c>
      <c r="B4112" t="s">
        <v>1265</v>
      </c>
      <c r="C4112" t="s">
        <v>7850</v>
      </c>
      <c r="D4112">
        <f t="shared" si="64"/>
        <v>2016</v>
      </c>
      <c r="E4112" t="s">
        <v>24</v>
      </c>
      <c r="F4112">
        <v>11368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 t="s">
        <v>37</v>
      </c>
      <c r="Q4112" t="s">
        <v>34</v>
      </c>
    </row>
    <row r="4113" spans="1:17" x14ac:dyDescent="0.2">
      <c r="A4113" t="s">
        <v>935</v>
      </c>
      <c r="B4113" t="s">
        <v>31</v>
      </c>
      <c r="C4113" t="s">
        <v>7851</v>
      </c>
      <c r="D4113">
        <f t="shared" si="64"/>
        <v>2013</v>
      </c>
      <c r="E4113" t="s">
        <v>24</v>
      </c>
      <c r="F4113">
        <v>11368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1</v>
      </c>
      <c r="O4113">
        <v>0</v>
      </c>
      <c r="P4113" t="s">
        <v>57</v>
      </c>
      <c r="Q4113" t="s">
        <v>83</v>
      </c>
    </row>
    <row r="4114" spans="1:17" x14ac:dyDescent="0.2">
      <c r="A4114" t="s">
        <v>31</v>
      </c>
      <c r="B4114" t="s">
        <v>935</v>
      </c>
      <c r="C4114" t="s">
        <v>7852</v>
      </c>
      <c r="D4114">
        <f t="shared" si="64"/>
        <v>2015</v>
      </c>
      <c r="E4114" t="s">
        <v>24</v>
      </c>
      <c r="F4114">
        <v>11368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1</v>
      </c>
      <c r="O4114">
        <v>0</v>
      </c>
      <c r="P4114" t="s">
        <v>57</v>
      </c>
      <c r="Q4114" t="s">
        <v>83</v>
      </c>
    </row>
    <row r="4115" spans="1:17" x14ac:dyDescent="0.2">
      <c r="A4115" t="s">
        <v>918</v>
      </c>
      <c r="B4115" t="s">
        <v>925</v>
      </c>
      <c r="C4115" t="s">
        <v>7853</v>
      </c>
      <c r="D4115">
        <f t="shared" si="64"/>
        <v>2015</v>
      </c>
      <c r="E4115" t="s">
        <v>24</v>
      </c>
      <c r="F4115">
        <v>11368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 t="s">
        <v>101</v>
      </c>
      <c r="Q4115" t="s">
        <v>119</v>
      </c>
    </row>
    <row r="4116" spans="1:17" x14ac:dyDescent="0.2">
      <c r="A4116" t="s">
        <v>918</v>
      </c>
      <c r="B4116" t="s">
        <v>1265</v>
      </c>
      <c r="C4116" t="s">
        <v>7855</v>
      </c>
      <c r="D4116">
        <f t="shared" si="64"/>
        <v>2014</v>
      </c>
      <c r="E4116" t="s">
        <v>24</v>
      </c>
      <c r="F4116">
        <v>11368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1</v>
      </c>
      <c r="O4116">
        <v>0</v>
      </c>
      <c r="P4116" t="s">
        <v>57</v>
      </c>
      <c r="Q4116" t="s">
        <v>83</v>
      </c>
    </row>
    <row r="4117" spans="1:17" x14ac:dyDescent="0.2">
      <c r="B4117" t="s">
        <v>7857</v>
      </c>
      <c r="C4117" t="s">
        <v>7858</v>
      </c>
      <c r="D4117">
        <f t="shared" si="64"/>
        <v>2017</v>
      </c>
      <c r="E4117" t="s">
        <v>24</v>
      </c>
      <c r="F4117">
        <v>11368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 t="s">
        <v>57</v>
      </c>
      <c r="Q4117" t="s">
        <v>239</v>
      </c>
    </row>
    <row r="4118" spans="1:17" x14ac:dyDescent="0.2">
      <c r="A4118" t="s">
        <v>935</v>
      </c>
      <c r="C4118" t="s">
        <v>7860</v>
      </c>
      <c r="D4118">
        <f t="shared" si="64"/>
        <v>2018</v>
      </c>
      <c r="E4118" t="s">
        <v>24</v>
      </c>
      <c r="F4118">
        <v>11368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1</v>
      </c>
      <c r="O4118">
        <v>0</v>
      </c>
      <c r="P4118" t="s">
        <v>57</v>
      </c>
      <c r="Q4118" t="s">
        <v>51</v>
      </c>
    </row>
    <row r="4119" spans="1:17" x14ac:dyDescent="0.2">
      <c r="A4119" t="s">
        <v>158</v>
      </c>
      <c r="C4119" t="s">
        <v>7862</v>
      </c>
      <c r="D4119">
        <f t="shared" si="64"/>
        <v>2020</v>
      </c>
      <c r="E4119" t="s">
        <v>24</v>
      </c>
      <c r="F4119">
        <v>11373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1</v>
      </c>
      <c r="O4119">
        <v>0</v>
      </c>
      <c r="P4119" t="s">
        <v>50</v>
      </c>
      <c r="Q4119" t="s">
        <v>114</v>
      </c>
    </row>
    <row r="4120" spans="1:17" x14ac:dyDescent="0.2">
      <c r="A4120" t="s">
        <v>158</v>
      </c>
      <c r="C4120" t="s">
        <v>7863</v>
      </c>
      <c r="D4120">
        <f t="shared" si="64"/>
        <v>2020</v>
      </c>
      <c r="E4120" t="s">
        <v>24</v>
      </c>
      <c r="F4120">
        <v>11373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1</v>
      </c>
      <c r="O4120">
        <v>0</v>
      </c>
      <c r="P4120" t="s">
        <v>110</v>
      </c>
      <c r="Q4120" t="s">
        <v>51</v>
      </c>
    </row>
    <row r="4121" spans="1:17" x14ac:dyDescent="0.2">
      <c r="A4121" t="s">
        <v>22</v>
      </c>
      <c r="B4121" t="s">
        <v>158</v>
      </c>
      <c r="C4121" t="s">
        <v>7864</v>
      </c>
      <c r="D4121">
        <f t="shared" si="64"/>
        <v>2016</v>
      </c>
      <c r="E4121" t="s">
        <v>24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1</v>
      </c>
      <c r="O4121">
        <v>0</v>
      </c>
      <c r="P4121" t="s">
        <v>246</v>
      </c>
      <c r="Q4121" t="s">
        <v>43</v>
      </c>
    </row>
    <row r="4122" spans="1:17" x14ac:dyDescent="0.2">
      <c r="A4122" t="s">
        <v>7866</v>
      </c>
      <c r="B4122" t="s">
        <v>7867</v>
      </c>
      <c r="C4122" t="s">
        <v>7868</v>
      </c>
      <c r="D4122">
        <f t="shared" si="64"/>
        <v>2013</v>
      </c>
      <c r="E4122" t="s">
        <v>24</v>
      </c>
      <c r="F4122">
        <v>11373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 t="s">
        <v>101</v>
      </c>
      <c r="Q4122" t="s">
        <v>119</v>
      </c>
    </row>
    <row r="4123" spans="1:17" x14ac:dyDescent="0.2">
      <c r="A4123" t="s">
        <v>22</v>
      </c>
      <c r="C4123" t="s">
        <v>7869</v>
      </c>
      <c r="D4123">
        <f t="shared" si="64"/>
        <v>2018</v>
      </c>
      <c r="E4123" t="s">
        <v>24</v>
      </c>
      <c r="F4123">
        <v>11373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1</v>
      </c>
      <c r="O4123">
        <v>0</v>
      </c>
      <c r="P4123" t="s">
        <v>50</v>
      </c>
      <c r="Q4123" t="s">
        <v>43</v>
      </c>
    </row>
    <row r="4124" spans="1:17" x14ac:dyDescent="0.2">
      <c r="A4124" t="s">
        <v>22</v>
      </c>
      <c r="C4124" t="s">
        <v>7870</v>
      </c>
      <c r="D4124">
        <f t="shared" si="64"/>
        <v>2017</v>
      </c>
      <c r="E4124" t="s">
        <v>24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 t="s">
        <v>7871</v>
      </c>
      <c r="Q4124" t="s">
        <v>140</v>
      </c>
    </row>
    <row r="4125" spans="1:17" x14ac:dyDescent="0.2">
      <c r="A4125" t="s">
        <v>4520</v>
      </c>
      <c r="C4125" t="s">
        <v>7872</v>
      </c>
      <c r="D4125">
        <f t="shared" si="64"/>
        <v>2018</v>
      </c>
      <c r="E4125" t="s">
        <v>24</v>
      </c>
      <c r="F4125">
        <v>11373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1</v>
      </c>
      <c r="O4125">
        <v>0</v>
      </c>
      <c r="P4125" t="s">
        <v>42</v>
      </c>
      <c r="Q4125" t="s">
        <v>43</v>
      </c>
    </row>
    <row r="4126" spans="1:17" x14ac:dyDescent="0.2">
      <c r="A4126" t="s">
        <v>4954</v>
      </c>
      <c r="B4126" t="s">
        <v>2278</v>
      </c>
      <c r="C4126" t="s">
        <v>7873</v>
      </c>
      <c r="D4126">
        <f t="shared" si="64"/>
        <v>2013</v>
      </c>
      <c r="E4126" t="s">
        <v>24</v>
      </c>
      <c r="F4126">
        <v>11373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1</v>
      </c>
      <c r="O4126">
        <v>0</v>
      </c>
      <c r="P4126" t="s">
        <v>369</v>
      </c>
      <c r="Q4126" t="s">
        <v>83</v>
      </c>
    </row>
    <row r="4127" spans="1:17" x14ac:dyDescent="0.2">
      <c r="A4127" t="s">
        <v>2278</v>
      </c>
      <c r="C4127" t="s">
        <v>7875</v>
      </c>
      <c r="D4127">
        <f t="shared" si="64"/>
        <v>2019</v>
      </c>
      <c r="E4127" t="s">
        <v>24</v>
      </c>
      <c r="F4127">
        <v>11373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1</v>
      </c>
      <c r="O4127">
        <v>0</v>
      </c>
      <c r="P4127" t="s">
        <v>940</v>
      </c>
      <c r="Q4127" t="s">
        <v>51</v>
      </c>
    </row>
    <row r="4128" spans="1:17" x14ac:dyDescent="0.2">
      <c r="A4128" t="s">
        <v>4892</v>
      </c>
      <c r="C4128" t="s">
        <v>7877</v>
      </c>
      <c r="D4128">
        <f t="shared" si="64"/>
        <v>2019</v>
      </c>
      <c r="E4128" t="s">
        <v>24</v>
      </c>
      <c r="F4128">
        <v>11373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1</v>
      </c>
      <c r="O4128">
        <v>0</v>
      </c>
      <c r="P4128" t="s">
        <v>42</v>
      </c>
      <c r="Q4128" t="s">
        <v>146</v>
      </c>
    </row>
    <row r="4129" spans="1:17" x14ac:dyDescent="0.2">
      <c r="B4129" t="s">
        <v>7879</v>
      </c>
      <c r="C4129" t="s">
        <v>7880</v>
      </c>
      <c r="D4129">
        <f t="shared" si="64"/>
        <v>2018</v>
      </c>
      <c r="E4129" t="s">
        <v>24</v>
      </c>
      <c r="F4129">
        <v>11372</v>
      </c>
      <c r="G4129">
        <v>1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 t="s">
        <v>78</v>
      </c>
      <c r="Q4129" t="s">
        <v>140</v>
      </c>
    </row>
    <row r="4130" spans="1:17" x14ac:dyDescent="0.2">
      <c r="A4130" t="s">
        <v>2278</v>
      </c>
      <c r="C4130" t="s">
        <v>7881</v>
      </c>
      <c r="D4130">
        <f t="shared" si="64"/>
        <v>2017</v>
      </c>
      <c r="E4130" t="s">
        <v>24</v>
      </c>
      <c r="F4130">
        <v>11373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2</v>
      </c>
      <c r="M4130">
        <v>0</v>
      </c>
      <c r="N4130">
        <v>2</v>
      </c>
      <c r="O4130">
        <v>0</v>
      </c>
      <c r="P4130" t="s">
        <v>164</v>
      </c>
      <c r="Q4130" t="s">
        <v>83</v>
      </c>
    </row>
    <row r="4131" spans="1:17" x14ac:dyDescent="0.2">
      <c r="A4131" t="s">
        <v>4954</v>
      </c>
      <c r="B4131" t="s">
        <v>2283</v>
      </c>
      <c r="C4131" t="s">
        <v>7883</v>
      </c>
      <c r="D4131">
        <f t="shared" si="64"/>
        <v>2017</v>
      </c>
      <c r="E4131" t="s">
        <v>24</v>
      </c>
      <c r="F4131">
        <v>11373</v>
      </c>
      <c r="G4131">
        <v>1</v>
      </c>
      <c r="H4131">
        <v>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 t="s">
        <v>744</v>
      </c>
      <c r="Q4131" t="s">
        <v>119</v>
      </c>
    </row>
    <row r="4132" spans="1:17" x14ac:dyDescent="0.2">
      <c r="A4132" t="s">
        <v>4960</v>
      </c>
      <c r="B4132" t="s">
        <v>4954</v>
      </c>
      <c r="C4132" t="s">
        <v>7885</v>
      </c>
      <c r="D4132">
        <f t="shared" si="64"/>
        <v>2016</v>
      </c>
      <c r="E4132" t="s">
        <v>24</v>
      </c>
      <c r="F4132">
        <v>11373</v>
      </c>
      <c r="G4132">
        <v>1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 t="s">
        <v>37</v>
      </c>
      <c r="Q4132" t="s">
        <v>34</v>
      </c>
    </row>
    <row r="4133" spans="1:17" x14ac:dyDescent="0.2">
      <c r="A4133" t="s">
        <v>125</v>
      </c>
      <c r="C4133" t="s">
        <v>7887</v>
      </c>
      <c r="D4133">
        <f t="shared" si="64"/>
        <v>2021</v>
      </c>
      <c r="E4133" t="s">
        <v>24</v>
      </c>
      <c r="F4133">
        <v>11372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2</v>
      </c>
      <c r="O4133">
        <v>0</v>
      </c>
      <c r="P4133" t="s">
        <v>42</v>
      </c>
      <c r="Q4133" t="s">
        <v>114</v>
      </c>
    </row>
    <row r="4134" spans="1:17" x14ac:dyDescent="0.2">
      <c r="A4134" t="s">
        <v>4954</v>
      </c>
      <c r="B4134" t="s">
        <v>4892</v>
      </c>
      <c r="C4134" t="s">
        <v>7889</v>
      </c>
      <c r="D4134">
        <f t="shared" si="64"/>
        <v>2016</v>
      </c>
      <c r="E4134" t="s">
        <v>24</v>
      </c>
      <c r="F4134">
        <v>11373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1</v>
      </c>
      <c r="O4134">
        <v>0</v>
      </c>
      <c r="P4134" t="s">
        <v>7890</v>
      </c>
      <c r="Q4134" t="s">
        <v>7891</v>
      </c>
    </row>
    <row r="4135" spans="1:17" x14ac:dyDescent="0.2">
      <c r="A4135" t="s">
        <v>7892</v>
      </c>
      <c r="B4135" t="s">
        <v>7893</v>
      </c>
      <c r="C4135" t="s">
        <v>7894</v>
      </c>
      <c r="D4135">
        <f t="shared" si="64"/>
        <v>2016</v>
      </c>
      <c r="E4135" t="s">
        <v>24</v>
      </c>
      <c r="F4135">
        <v>11372</v>
      </c>
      <c r="G4135">
        <v>1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 t="s">
        <v>78</v>
      </c>
      <c r="Q4135" t="s">
        <v>79</v>
      </c>
    </row>
    <row r="4136" spans="1:17" x14ac:dyDescent="0.2">
      <c r="A4136" t="s">
        <v>606</v>
      </c>
      <c r="C4136" t="s">
        <v>7895</v>
      </c>
      <c r="D4136">
        <f t="shared" si="64"/>
        <v>2018</v>
      </c>
      <c r="E4136" t="s">
        <v>24</v>
      </c>
      <c r="F4136">
        <v>11372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0</v>
      </c>
      <c r="P4136" t="s">
        <v>42</v>
      </c>
      <c r="Q4136" t="s">
        <v>43</v>
      </c>
    </row>
    <row r="4137" spans="1:17" x14ac:dyDescent="0.2">
      <c r="A4137" t="s">
        <v>125</v>
      </c>
      <c r="B4137" t="s">
        <v>593</v>
      </c>
      <c r="C4137" t="s">
        <v>7896</v>
      </c>
      <c r="D4137">
        <f t="shared" si="64"/>
        <v>2013</v>
      </c>
      <c r="E4137" t="s">
        <v>24</v>
      </c>
      <c r="F4137">
        <v>11372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0</v>
      </c>
      <c r="P4137" t="s">
        <v>57</v>
      </c>
      <c r="Q4137" t="s">
        <v>43</v>
      </c>
    </row>
    <row r="4138" spans="1:17" x14ac:dyDescent="0.2">
      <c r="B4138" t="s">
        <v>7898</v>
      </c>
      <c r="C4138" t="s">
        <v>7899</v>
      </c>
      <c r="D4138">
        <f t="shared" si="64"/>
        <v>2018</v>
      </c>
      <c r="E4138" t="s">
        <v>24</v>
      </c>
      <c r="F4138">
        <v>11372</v>
      </c>
      <c r="G4138">
        <v>1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 t="s">
        <v>101</v>
      </c>
      <c r="Q4138" t="s">
        <v>38</v>
      </c>
    </row>
    <row r="4139" spans="1:17" x14ac:dyDescent="0.2">
      <c r="A4139" t="s">
        <v>1897</v>
      </c>
      <c r="C4139" t="s">
        <v>7900</v>
      </c>
      <c r="D4139">
        <f t="shared" si="64"/>
        <v>2017</v>
      </c>
      <c r="E4139" t="s">
        <v>24</v>
      </c>
      <c r="F4139">
        <v>11372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 t="s">
        <v>33</v>
      </c>
      <c r="Q4139" t="s">
        <v>79</v>
      </c>
    </row>
    <row r="4140" spans="1:17" x14ac:dyDescent="0.2">
      <c r="A4140" t="s">
        <v>125</v>
      </c>
      <c r="C4140" t="s">
        <v>7902</v>
      </c>
      <c r="D4140">
        <f t="shared" si="64"/>
        <v>2020</v>
      </c>
      <c r="E4140" t="s">
        <v>24</v>
      </c>
      <c r="F4140">
        <v>11373</v>
      </c>
      <c r="G4140">
        <v>1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 t="s">
        <v>1983</v>
      </c>
      <c r="Q4140" t="s">
        <v>187</v>
      </c>
    </row>
    <row r="4141" spans="1:17" x14ac:dyDescent="0.2">
      <c r="A4141" t="s">
        <v>125</v>
      </c>
      <c r="C4141" t="s">
        <v>7903</v>
      </c>
      <c r="D4141">
        <f t="shared" si="64"/>
        <v>2018</v>
      </c>
      <c r="E4141" t="s">
        <v>24</v>
      </c>
      <c r="F4141">
        <v>11373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 t="s">
        <v>33</v>
      </c>
      <c r="Q4141" t="s">
        <v>79</v>
      </c>
    </row>
    <row r="4142" spans="1:17" x14ac:dyDescent="0.2">
      <c r="A4142" t="s">
        <v>125</v>
      </c>
      <c r="B4142" t="s">
        <v>606</v>
      </c>
      <c r="C4142" t="s">
        <v>7904</v>
      </c>
      <c r="D4142">
        <f t="shared" si="64"/>
        <v>2013</v>
      </c>
      <c r="E4142" t="s">
        <v>24</v>
      </c>
      <c r="F4142">
        <v>11372</v>
      </c>
      <c r="G4142">
        <v>1</v>
      </c>
      <c r="H4142">
        <v>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</v>
      </c>
      <c r="O4142">
        <v>0</v>
      </c>
      <c r="P4142" t="s">
        <v>37</v>
      </c>
      <c r="Q4142" t="s">
        <v>79</v>
      </c>
    </row>
    <row r="4143" spans="1:17" x14ac:dyDescent="0.2">
      <c r="A4143" t="s">
        <v>1897</v>
      </c>
      <c r="B4143" t="s">
        <v>1362</v>
      </c>
      <c r="C4143" t="s">
        <v>7905</v>
      </c>
      <c r="D4143">
        <f t="shared" si="64"/>
        <v>2016</v>
      </c>
      <c r="E4143" t="s">
        <v>24</v>
      </c>
      <c r="F4143">
        <v>11372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 t="s">
        <v>37</v>
      </c>
      <c r="Q4143" t="s">
        <v>34</v>
      </c>
    </row>
    <row r="4144" spans="1:17" x14ac:dyDescent="0.2">
      <c r="A4144" t="s">
        <v>125</v>
      </c>
      <c r="B4144" t="s">
        <v>4969</v>
      </c>
      <c r="C4144" t="s">
        <v>7906</v>
      </c>
      <c r="D4144">
        <f t="shared" si="64"/>
        <v>2013</v>
      </c>
      <c r="E4144" t="s">
        <v>24</v>
      </c>
      <c r="F4144">
        <v>11372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0</v>
      </c>
      <c r="P4144" t="s">
        <v>57</v>
      </c>
      <c r="Q4144" t="s">
        <v>43</v>
      </c>
    </row>
    <row r="4145" spans="1:17" x14ac:dyDescent="0.2">
      <c r="B4145" t="s">
        <v>7908</v>
      </c>
      <c r="C4145" t="s">
        <v>7909</v>
      </c>
      <c r="D4145">
        <f t="shared" si="64"/>
        <v>2019</v>
      </c>
      <c r="E4145" t="s">
        <v>24</v>
      </c>
      <c r="F4145">
        <v>11373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 t="s">
        <v>28</v>
      </c>
      <c r="Q4145" t="s">
        <v>38</v>
      </c>
    </row>
    <row r="4146" spans="1:17" x14ac:dyDescent="0.2">
      <c r="B4146" t="s">
        <v>7911</v>
      </c>
      <c r="C4146" t="s">
        <v>7912</v>
      </c>
      <c r="D4146">
        <f t="shared" si="64"/>
        <v>2019</v>
      </c>
      <c r="E4146" t="s">
        <v>24</v>
      </c>
      <c r="F4146">
        <v>11372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1</v>
      </c>
      <c r="O4146">
        <v>0</v>
      </c>
      <c r="P4146" t="s">
        <v>42</v>
      </c>
      <c r="Q4146" t="s">
        <v>114</v>
      </c>
    </row>
    <row r="4147" spans="1:17" x14ac:dyDescent="0.2">
      <c r="A4147" t="s">
        <v>1897</v>
      </c>
      <c r="C4147" t="s">
        <v>7914</v>
      </c>
      <c r="D4147">
        <f t="shared" si="64"/>
        <v>2018</v>
      </c>
      <c r="E4147" t="s">
        <v>24</v>
      </c>
      <c r="F4147">
        <v>11372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1</v>
      </c>
      <c r="O4147">
        <v>0</v>
      </c>
      <c r="P4147" t="s">
        <v>5299</v>
      </c>
      <c r="Q4147" t="s">
        <v>43</v>
      </c>
    </row>
    <row r="4148" spans="1:17" x14ac:dyDescent="0.2">
      <c r="B4148" t="s">
        <v>7916</v>
      </c>
      <c r="C4148" t="s">
        <v>7917</v>
      </c>
      <c r="D4148">
        <f t="shared" si="64"/>
        <v>2021</v>
      </c>
      <c r="E4148" t="s">
        <v>24</v>
      </c>
      <c r="F4148">
        <v>11373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 t="s">
        <v>7918</v>
      </c>
      <c r="Q4148" t="s">
        <v>38</v>
      </c>
    </row>
    <row r="4149" spans="1:17" x14ac:dyDescent="0.2">
      <c r="A4149" t="s">
        <v>4954</v>
      </c>
      <c r="C4149" t="s">
        <v>7920</v>
      </c>
      <c r="D4149">
        <f t="shared" si="64"/>
        <v>2019</v>
      </c>
      <c r="E4149" t="s">
        <v>24</v>
      </c>
      <c r="F4149">
        <v>11373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3</v>
      </c>
      <c r="M4149">
        <v>0</v>
      </c>
      <c r="N4149">
        <v>3</v>
      </c>
      <c r="O4149">
        <v>0</v>
      </c>
      <c r="P4149" t="s">
        <v>246</v>
      </c>
      <c r="Q4149" t="s">
        <v>51</v>
      </c>
    </row>
    <row r="4150" spans="1:17" x14ac:dyDescent="0.2">
      <c r="A4150" t="s">
        <v>4954</v>
      </c>
      <c r="C4150" t="s">
        <v>7921</v>
      </c>
      <c r="D4150">
        <f t="shared" si="64"/>
        <v>2021</v>
      </c>
      <c r="E4150" t="s">
        <v>24</v>
      </c>
      <c r="F4150">
        <v>11373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1</v>
      </c>
      <c r="O4150">
        <v>0</v>
      </c>
      <c r="P4150" t="s">
        <v>50</v>
      </c>
      <c r="Q4150" t="s">
        <v>114</v>
      </c>
    </row>
    <row r="4151" spans="1:17" x14ac:dyDescent="0.2">
      <c r="A4151" t="s">
        <v>2278</v>
      </c>
      <c r="B4151" t="s">
        <v>4954</v>
      </c>
      <c r="C4151" t="s">
        <v>7922</v>
      </c>
      <c r="D4151">
        <f t="shared" si="64"/>
        <v>2014</v>
      </c>
      <c r="E4151" t="s">
        <v>24</v>
      </c>
      <c r="F4151">
        <v>11373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 t="s">
        <v>33</v>
      </c>
      <c r="Q4151" t="s">
        <v>119</v>
      </c>
    </row>
    <row r="4152" spans="1:17" x14ac:dyDescent="0.2">
      <c r="A4152" t="s">
        <v>4954</v>
      </c>
      <c r="C4152" t="s">
        <v>7923</v>
      </c>
      <c r="D4152">
        <f t="shared" si="64"/>
        <v>2019</v>
      </c>
      <c r="E4152" t="s">
        <v>24</v>
      </c>
      <c r="F4152">
        <v>11373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1</v>
      </c>
      <c r="O4152">
        <v>0</v>
      </c>
      <c r="P4152" t="s">
        <v>42</v>
      </c>
      <c r="Q4152" t="s">
        <v>114</v>
      </c>
    </row>
    <row r="4153" spans="1:17" x14ac:dyDescent="0.2">
      <c r="A4153" t="s">
        <v>1897</v>
      </c>
      <c r="C4153" t="s">
        <v>7924</v>
      </c>
      <c r="D4153">
        <f t="shared" si="64"/>
        <v>2023</v>
      </c>
      <c r="E4153" t="s">
        <v>24</v>
      </c>
      <c r="F4153">
        <v>11372</v>
      </c>
      <c r="G4153">
        <v>1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 t="s">
        <v>101</v>
      </c>
      <c r="Q4153" t="s">
        <v>187</v>
      </c>
    </row>
    <row r="4154" spans="1:17" x14ac:dyDescent="0.2">
      <c r="A4154" t="s">
        <v>4954</v>
      </c>
      <c r="C4154" t="s">
        <v>7925</v>
      </c>
      <c r="D4154">
        <f t="shared" si="64"/>
        <v>2023</v>
      </c>
      <c r="E4154" t="s">
        <v>24</v>
      </c>
      <c r="F4154">
        <v>11373</v>
      </c>
      <c r="G4154">
        <v>1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 t="s">
        <v>7926</v>
      </c>
      <c r="Q4154" t="s">
        <v>7927</v>
      </c>
    </row>
    <row r="4155" spans="1:17" x14ac:dyDescent="0.2">
      <c r="A4155" t="s">
        <v>918</v>
      </c>
      <c r="C4155" t="s">
        <v>7928</v>
      </c>
      <c r="D4155">
        <f t="shared" si="64"/>
        <v>2020</v>
      </c>
      <c r="E4155" t="s">
        <v>24</v>
      </c>
      <c r="F4155">
        <v>11368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 t="s">
        <v>2021</v>
      </c>
      <c r="Q4155" t="s">
        <v>92</v>
      </c>
    </row>
    <row r="4156" spans="1:17" x14ac:dyDescent="0.2">
      <c r="A4156" t="s">
        <v>1002</v>
      </c>
      <c r="C4156" t="s">
        <v>7929</v>
      </c>
      <c r="D4156">
        <f t="shared" si="64"/>
        <v>2021</v>
      </c>
      <c r="E4156" t="s">
        <v>24</v>
      </c>
      <c r="F4156">
        <v>11368</v>
      </c>
      <c r="G4156">
        <v>1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0</v>
      </c>
      <c r="P4156" t="s">
        <v>101</v>
      </c>
      <c r="Q4156" t="s">
        <v>187</v>
      </c>
    </row>
    <row r="4157" spans="1:17" x14ac:dyDescent="0.2">
      <c r="A4157" t="s">
        <v>1002</v>
      </c>
      <c r="C4157" t="s">
        <v>7930</v>
      </c>
      <c r="D4157">
        <f t="shared" si="64"/>
        <v>2022</v>
      </c>
      <c r="E4157" t="s">
        <v>24</v>
      </c>
      <c r="F4157">
        <v>11368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1</v>
      </c>
      <c r="O4157">
        <v>0</v>
      </c>
      <c r="P4157" t="s">
        <v>57</v>
      </c>
      <c r="Q4157" t="s">
        <v>51</v>
      </c>
    </row>
    <row r="4158" spans="1:17" x14ac:dyDescent="0.2">
      <c r="A4158" t="s">
        <v>31</v>
      </c>
      <c r="B4158" t="s">
        <v>1002</v>
      </c>
      <c r="C4158" t="s">
        <v>7931</v>
      </c>
      <c r="D4158">
        <f t="shared" si="64"/>
        <v>2015</v>
      </c>
      <c r="E4158" t="s">
        <v>24</v>
      </c>
      <c r="F4158">
        <v>11368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1</v>
      </c>
      <c r="O4158">
        <v>0</v>
      </c>
      <c r="P4158" t="s">
        <v>50</v>
      </c>
      <c r="Q4158" t="s">
        <v>83</v>
      </c>
    </row>
    <row r="4159" spans="1:17" x14ac:dyDescent="0.2">
      <c r="A4159" t="s">
        <v>918</v>
      </c>
      <c r="C4159" t="s">
        <v>7932</v>
      </c>
      <c r="D4159">
        <f t="shared" si="64"/>
        <v>2018</v>
      </c>
      <c r="E4159" t="s">
        <v>24</v>
      </c>
      <c r="F4159">
        <v>11368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1</v>
      </c>
      <c r="O4159">
        <v>0</v>
      </c>
      <c r="P4159" t="s">
        <v>50</v>
      </c>
      <c r="Q4159" t="s">
        <v>51</v>
      </c>
    </row>
    <row r="4160" spans="1:17" x14ac:dyDescent="0.2">
      <c r="B4160" t="s">
        <v>7933</v>
      </c>
      <c r="C4160" t="s">
        <v>7934</v>
      </c>
      <c r="D4160">
        <f t="shared" si="64"/>
        <v>2017</v>
      </c>
      <c r="E4160" t="s">
        <v>24</v>
      </c>
      <c r="F4160">
        <v>11368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1</v>
      </c>
      <c r="O4160">
        <v>0</v>
      </c>
      <c r="P4160" t="s">
        <v>57</v>
      </c>
      <c r="Q4160" t="s">
        <v>83</v>
      </c>
    </row>
    <row r="4161" spans="1:17" x14ac:dyDescent="0.2">
      <c r="A4161" t="s">
        <v>31</v>
      </c>
      <c r="C4161" t="s">
        <v>7935</v>
      </c>
      <c r="D4161">
        <f t="shared" si="64"/>
        <v>2018</v>
      </c>
      <c r="E4161" t="s">
        <v>24</v>
      </c>
      <c r="F4161">
        <v>11368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1</v>
      </c>
      <c r="O4161">
        <v>0</v>
      </c>
      <c r="P4161" t="s">
        <v>50</v>
      </c>
      <c r="Q4161" t="s">
        <v>51</v>
      </c>
    </row>
    <row r="4162" spans="1:17" x14ac:dyDescent="0.2">
      <c r="A4162" t="s">
        <v>918</v>
      </c>
      <c r="B4162" t="s">
        <v>1002</v>
      </c>
      <c r="C4162" t="s">
        <v>7936</v>
      </c>
      <c r="D4162">
        <f t="shared" si="64"/>
        <v>2016</v>
      </c>
      <c r="E4162" t="s">
        <v>24</v>
      </c>
      <c r="F4162">
        <v>11368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1</v>
      </c>
      <c r="O4162">
        <v>0</v>
      </c>
      <c r="P4162" t="s">
        <v>57</v>
      </c>
      <c r="Q4162" t="s">
        <v>43</v>
      </c>
    </row>
    <row r="4163" spans="1:17" x14ac:dyDescent="0.2">
      <c r="A4163" t="s">
        <v>918</v>
      </c>
      <c r="B4163" t="s">
        <v>1002</v>
      </c>
      <c r="C4163" t="s">
        <v>7937</v>
      </c>
      <c r="D4163">
        <f t="shared" ref="D4163:D4226" si="65">VALUE(LEFT(C4163,4))</f>
        <v>2013</v>
      </c>
      <c r="E4163" t="s">
        <v>24</v>
      </c>
      <c r="F4163">
        <v>11368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 t="s">
        <v>37</v>
      </c>
      <c r="Q4163" t="s">
        <v>34</v>
      </c>
    </row>
    <row r="4164" spans="1:17" x14ac:dyDescent="0.2">
      <c r="A4164" t="s">
        <v>918</v>
      </c>
      <c r="B4164" t="s">
        <v>1002</v>
      </c>
      <c r="C4164" t="s">
        <v>7938</v>
      </c>
      <c r="D4164">
        <f t="shared" si="65"/>
        <v>2015</v>
      </c>
      <c r="E4164" t="s">
        <v>24</v>
      </c>
      <c r="F4164">
        <v>11368</v>
      </c>
      <c r="G4164">
        <v>1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 t="s">
        <v>37</v>
      </c>
      <c r="Q4164" t="s">
        <v>2230</v>
      </c>
    </row>
    <row r="4165" spans="1:17" x14ac:dyDescent="0.2">
      <c r="A4165" t="s">
        <v>1002</v>
      </c>
      <c r="B4165" t="s">
        <v>31</v>
      </c>
      <c r="C4165" t="s">
        <v>7939</v>
      </c>
      <c r="D4165">
        <f t="shared" si="65"/>
        <v>2014</v>
      </c>
      <c r="E4165" t="s">
        <v>24</v>
      </c>
      <c r="F4165">
        <v>11368</v>
      </c>
      <c r="G4165">
        <v>1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 t="s">
        <v>37</v>
      </c>
      <c r="Q4165" t="s">
        <v>119</v>
      </c>
    </row>
    <row r="4166" spans="1:17" x14ac:dyDescent="0.2">
      <c r="B4166" t="s">
        <v>7941</v>
      </c>
      <c r="C4166" t="s">
        <v>7942</v>
      </c>
      <c r="D4166">
        <f t="shared" si="65"/>
        <v>2020</v>
      </c>
      <c r="E4166" t="s">
        <v>24</v>
      </c>
      <c r="F4166">
        <v>11368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1</v>
      </c>
      <c r="O4166">
        <v>0</v>
      </c>
      <c r="P4166" t="s">
        <v>57</v>
      </c>
      <c r="Q4166" t="s">
        <v>51</v>
      </c>
    </row>
    <row r="4167" spans="1:17" x14ac:dyDescent="0.2">
      <c r="A4167" t="s">
        <v>1002</v>
      </c>
      <c r="B4167" t="s">
        <v>918</v>
      </c>
      <c r="C4167" t="s">
        <v>7943</v>
      </c>
      <c r="D4167">
        <f t="shared" si="65"/>
        <v>2014</v>
      </c>
      <c r="E4167" t="s">
        <v>24</v>
      </c>
      <c r="F4167">
        <v>11368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1</v>
      </c>
      <c r="O4167">
        <v>0</v>
      </c>
      <c r="P4167" t="s">
        <v>57</v>
      </c>
      <c r="Q4167" t="s">
        <v>43</v>
      </c>
    </row>
    <row r="4168" spans="1:17" x14ac:dyDescent="0.2">
      <c r="A4168" t="s">
        <v>1002</v>
      </c>
      <c r="C4168" t="s">
        <v>7944</v>
      </c>
      <c r="D4168">
        <f t="shared" si="65"/>
        <v>2017</v>
      </c>
      <c r="E4168" t="s">
        <v>24</v>
      </c>
      <c r="F4168">
        <v>11368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1</v>
      </c>
      <c r="O4168">
        <v>0</v>
      </c>
    </row>
    <row r="4169" spans="1:17" x14ac:dyDescent="0.2">
      <c r="A4169" t="s">
        <v>1002</v>
      </c>
      <c r="C4169" t="s">
        <v>7945</v>
      </c>
      <c r="D4169">
        <f t="shared" si="65"/>
        <v>2020</v>
      </c>
      <c r="E4169" t="s">
        <v>24</v>
      </c>
      <c r="F4169">
        <v>11368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 t="s">
        <v>33</v>
      </c>
      <c r="Q4169" t="s">
        <v>92</v>
      </c>
    </row>
    <row r="4170" spans="1:17" x14ac:dyDescent="0.2">
      <c r="A4170" t="s">
        <v>918</v>
      </c>
      <c r="B4170" t="s">
        <v>1002</v>
      </c>
      <c r="C4170" t="s">
        <v>7946</v>
      </c>
      <c r="D4170">
        <f t="shared" si="65"/>
        <v>2014</v>
      </c>
      <c r="E4170" t="s">
        <v>24</v>
      </c>
      <c r="F4170">
        <v>11368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 t="s">
        <v>37</v>
      </c>
      <c r="Q4170" t="s">
        <v>34</v>
      </c>
    </row>
    <row r="4171" spans="1:17" x14ac:dyDescent="0.2">
      <c r="A4171" t="s">
        <v>1002</v>
      </c>
      <c r="C4171" t="s">
        <v>7947</v>
      </c>
      <c r="D4171">
        <f t="shared" si="65"/>
        <v>2023</v>
      </c>
      <c r="E4171" t="s">
        <v>24</v>
      </c>
      <c r="F4171">
        <v>11368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1</v>
      </c>
      <c r="O4171">
        <v>0</v>
      </c>
      <c r="P4171" t="s">
        <v>50</v>
      </c>
      <c r="Q4171" t="s">
        <v>51</v>
      </c>
    </row>
    <row r="4172" spans="1:17" x14ac:dyDescent="0.2">
      <c r="A4172" t="s">
        <v>31</v>
      </c>
      <c r="C4172" t="s">
        <v>7948</v>
      </c>
      <c r="D4172">
        <f t="shared" si="65"/>
        <v>2023</v>
      </c>
      <c r="E4172" t="s">
        <v>24</v>
      </c>
      <c r="F4172">
        <v>11368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 t="s">
        <v>101</v>
      </c>
      <c r="Q4172" t="s">
        <v>187</v>
      </c>
    </row>
    <row r="4173" spans="1:17" x14ac:dyDescent="0.2">
      <c r="A4173" t="s">
        <v>1519</v>
      </c>
      <c r="B4173" t="s">
        <v>2608</v>
      </c>
      <c r="C4173" t="s">
        <v>7950</v>
      </c>
      <c r="D4173">
        <f t="shared" si="65"/>
        <v>2013</v>
      </c>
      <c r="E4173" t="s">
        <v>24</v>
      </c>
      <c r="F4173">
        <v>11378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1</v>
      </c>
      <c r="O4173">
        <v>0</v>
      </c>
      <c r="P4173" t="s">
        <v>57</v>
      </c>
      <c r="Q4173" t="s">
        <v>43</v>
      </c>
    </row>
    <row r="4174" spans="1:17" x14ac:dyDescent="0.2">
      <c r="A4174" t="s">
        <v>1519</v>
      </c>
      <c r="C4174" t="s">
        <v>7952</v>
      </c>
      <c r="D4174">
        <f t="shared" si="65"/>
        <v>2019</v>
      </c>
      <c r="E4174" t="s">
        <v>24</v>
      </c>
      <c r="G4174">
        <v>1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 t="s">
        <v>101</v>
      </c>
      <c r="Q4174" t="s">
        <v>187</v>
      </c>
    </row>
    <row r="4175" spans="1:17" x14ac:dyDescent="0.2">
      <c r="B4175" t="s">
        <v>7954</v>
      </c>
      <c r="C4175" t="s">
        <v>7955</v>
      </c>
      <c r="D4175">
        <f t="shared" si="65"/>
        <v>2019</v>
      </c>
      <c r="E4175" t="s">
        <v>24</v>
      </c>
      <c r="F4175">
        <v>11378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1</v>
      </c>
      <c r="O4175">
        <v>0</v>
      </c>
      <c r="P4175" t="s">
        <v>110</v>
      </c>
      <c r="Q4175" t="s">
        <v>114</v>
      </c>
    </row>
    <row r="4176" spans="1:17" x14ac:dyDescent="0.2">
      <c r="A4176" t="s">
        <v>1519</v>
      </c>
      <c r="B4176" t="s">
        <v>2608</v>
      </c>
      <c r="C4176" t="s">
        <v>7956</v>
      </c>
      <c r="D4176">
        <f t="shared" si="65"/>
        <v>2014</v>
      </c>
      <c r="E4176" t="s">
        <v>24</v>
      </c>
      <c r="F4176">
        <v>11378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1</v>
      </c>
      <c r="O4176">
        <v>0</v>
      </c>
      <c r="P4176" t="s">
        <v>57</v>
      </c>
      <c r="Q4176" t="s">
        <v>83</v>
      </c>
    </row>
    <row r="4177" spans="1:17" x14ac:dyDescent="0.2">
      <c r="A4177" t="s">
        <v>1519</v>
      </c>
      <c r="C4177" t="s">
        <v>7958</v>
      </c>
      <c r="D4177">
        <f t="shared" si="65"/>
        <v>2017</v>
      </c>
      <c r="E4177" t="s">
        <v>24</v>
      </c>
      <c r="F4177">
        <v>11378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1</v>
      </c>
      <c r="O4177">
        <v>0</v>
      </c>
      <c r="P4177" t="s">
        <v>50</v>
      </c>
      <c r="Q4177" t="s">
        <v>239</v>
      </c>
    </row>
    <row r="4178" spans="1:17" x14ac:dyDescent="0.2">
      <c r="A4178" t="s">
        <v>7960</v>
      </c>
      <c r="B4178" t="s">
        <v>1674</v>
      </c>
      <c r="C4178" t="s">
        <v>7961</v>
      </c>
      <c r="D4178">
        <f t="shared" si="65"/>
        <v>2017</v>
      </c>
      <c r="E4178" t="s">
        <v>24</v>
      </c>
      <c r="F4178">
        <v>11378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1</v>
      </c>
      <c r="O4178">
        <v>0</v>
      </c>
      <c r="P4178" t="s">
        <v>50</v>
      </c>
    </row>
    <row r="4179" spans="1:17" x14ac:dyDescent="0.2">
      <c r="B4179" t="s">
        <v>7963</v>
      </c>
      <c r="C4179" t="s">
        <v>7964</v>
      </c>
      <c r="D4179">
        <f t="shared" si="65"/>
        <v>2023</v>
      </c>
      <c r="E4179" t="s">
        <v>24</v>
      </c>
      <c r="F4179">
        <v>11378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 t="s">
        <v>654</v>
      </c>
      <c r="Q4179" t="s">
        <v>187</v>
      </c>
    </row>
    <row r="4180" spans="1:17" x14ac:dyDescent="0.2">
      <c r="A4180" t="s">
        <v>161</v>
      </c>
      <c r="C4180" t="s">
        <v>7966</v>
      </c>
      <c r="D4180">
        <f t="shared" si="65"/>
        <v>2018</v>
      </c>
      <c r="E4180" t="s">
        <v>24</v>
      </c>
      <c r="F4180">
        <v>11370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1</v>
      </c>
      <c r="O4180">
        <v>0</v>
      </c>
      <c r="P4180" t="s">
        <v>42</v>
      </c>
      <c r="Q4180" t="s">
        <v>68</v>
      </c>
    </row>
    <row r="4181" spans="1:17" x14ac:dyDescent="0.2">
      <c r="C4181" t="s">
        <v>7968</v>
      </c>
      <c r="D4181">
        <f t="shared" si="65"/>
        <v>2014</v>
      </c>
      <c r="E4181" t="s">
        <v>24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1</v>
      </c>
      <c r="O4181">
        <v>0</v>
      </c>
      <c r="P4181" t="s">
        <v>57</v>
      </c>
      <c r="Q4181" t="s">
        <v>83</v>
      </c>
    </row>
    <row r="4182" spans="1:17" x14ac:dyDescent="0.2">
      <c r="B4182" t="s">
        <v>7970</v>
      </c>
      <c r="C4182" t="s">
        <v>7971</v>
      </c>
      <c r="D4182">
        <f t="shared" si="65"/>
        <v>2017</v>
      </c>
      <c r="E4182" t="s">
        <v>24</v>
      </c>
      <c r="F4182">
        <v>11370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 t="s">
        <v>78</v>
      </c>
      <c r="Q4182" t="s">
        <v>79</v>
      </c>
    </row>
    <row r="4183" spans="1:17" x14ac:dyDescent="0.2">
      <c r="A4183" t="s">
        <v>918</v>
      </c>
      <c r="C4183" t="s">
        <v>7973</v>
      </c>
      <c r="D4183">
        <f t="shared" si="65"/>
        <v>2019</v>
      </c>
      <c r="E4183" t="s">
        <v>24</v>
      </c>
      <c r="F4183">
        <v>11372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1</v>
      </c>
      <c r="O4183">
        <v>0</v>
      </c>
      <c r="P4183" t="s">
        <v>50</v>
      </c>
      <c r="Q4183" t="s">
        <v>114</v>
      </c>
    </row>
    <row r="4184" spans="1:17" x14ac:dyDescent="0.2">
      <c r="A4184" t="s">
        <v>794</v>
      </c>
      <c r="B4184" t="s">
        <v>918</v>
      </c>
      <c r="C4184" t="s">
        <v>7975</v>
      </c>
      <c r="D4184">
        <f t="shared" si="65"/>
        <v>2014</v>
      </c>
      <c r="E4184" t="s">
        <v>24</v>
      </c>
      <c r="F4184">
        <v>11372</v>
      </c>
      <c r="G4184">
        <v>1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 t="s">
        <v>37</v>
      </c>
      <c r="Q4184" t="s">
        <v>34</v>
      </c>
    </row>
    <row r="4185" spans="1:17" x14ac:dyDescent="0.2">
      <c r="A4185" t="s">
        <v>31</v>
      </c>
      <c r="B4185" t="s">
        <v>794</v>
      </c>
      <c r="C4185" t="s">
        <v>7976</v>
      </c>
      <c r="D4185">
        <f t="shared" si="65"/>
        <v>2016</v>
      </c>
      <c r="E4185" t="s">
        <v>24</v>
      </c>
      <c r="F4185">
        <v>11372</v>
      </c>
      <c r="G4185">
        <v>1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 t="s">
        <v>136</v>
      </c>
      <c r="Q4185" t="s">
        <v>239</v>
      </c>
    </row>
    <row r="4186" spans="1:17" x14ac:dyDescent="0.2">
      <c r="A4186" t="s">
        <v>918</v>
      </c>
      <c r="B4186" t="s">
        <v>859</v>
      </c>
      <c r="C4186" t="s">
        <v>7978</v>
      </c>
      <c r="D4186">
        <f t="shared" si="65"/>
        <v>2013</v>
      </c>
      <c r="E4186" t="s">
        <v>24</v>
      </c>
      <c r="F4186">
        <v>11372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 t="s">
        <v>101</v>
      </c>
      <c r="Q4186" t="s">
        <v>34</v>
      </c>
    </row>
    <row r="4187" spans="1:17" x14ac:dyDescent="0.2">
      <c r="A4187" t="s">
        <v>794</v>
      </c>
      <c r="C4187" t="s">
        <v>7980</v>
      </c>
      <c r="D4187">
        <f t="shared" si="65"/>
        <v>2017</v>
      </c>
      <c r="E4187" t="s">
        <v>24</v>
      </c>
      <c r="F4187">
        <v>11372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1</v>
      </c>
      <c r="O4187">
        <v>0</v>
      </c>
      <c r="P4187" t="s">
        <v>42</v>
      </c>
    </row>
    <row r="4188" spans="1:17" x14ac:dyDescent="0.2">
      <c r="A4188" t="s">
        <v>31</v>
      </c>
      <c r="C4188" t="s">
        <v>7981</v>
      </c>
      <c r="D4188">
        <f t="shared" si="65"/>
        <v>2020</v>
      </c>
      <c r="E4188" t="s">
        <v>24</v>
      </c>
      <c r="F4188">
        <v>11372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 t="s">
        <v>101</v>
      </c>
      <c r="Q4188" t="s">
        <v>38</v>
      </c>
    </row>
    <row r="4189" spans="1:17" x14ac:dyDescent="0.2">
      <c r="A4189" t="s">
        <v>797</v>
      </c>
      <c r="B4189" t="s">
        <v>31</v>
      </c>
      <c r="C4189" t="s">
        <v>7983</v>
      </c>
      <c r="D4189">
        <f t="shared" si="65"/>
        <v>2015</v>
      </c>
      <c r="E4189" t="s">
        <v>24</v>
      </c>
      <c r="F4189">
        <v>11372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1</v>
      </c>
      <c r="O4189">
        <v>0</v>
      </c>
      <c r="P4189" t="s">
        <v>532</v>
      </c>
      <c r="Q4189" t="s">
        <v>83</v>
      </c>
    </row>
    <row r="4190" spans="1:17" x14ac:dyDescent="0.2">
      <c r="A4190" t="s">
        <v>797</v>
      </c>
      <c r="C4190" t="s">
        <v>7984</v>
      </c>
      <c r="D4190">
        <f t="shared" si="65"/>
        <v>2022</v>
      </c>
      <c r="E4190" t="s">
        <v>24</v>
      </c>
      <c r="F4190">
        <v>11372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 t="s">
        <v>33</v>
      </c>
      <c r="Q4190" t="s">
        <v>38</v>
      </c>
    </row>
    <row r="4191" spans="1:17" x14ac:dyDescent="0.2">
      <c r="A4191" t="s">
        <v>918</v>
      </c>
      <c r="B4191" t="s">
        <v>797</v>
      </c>
      <c r="C4191" t="s">
        <v>7986</v>
      </c>
      <c r="D4191">
        <f t="shared" si="65"/>
        <v>2016</v>
      </c>
      <c r="E4191" t="s">
        <v>24</v>
      </c>
      <c r="F4191">
        <v>11372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 t="s">
        <v>78</v>
      </c>
      <c r="Q4191" t="s">
        <v>34</v>
      </c>
    </row>
    <row r="4192" spans="1:17" x14ac:dyDescent="0.2">
      <c r="A4192" t="s">
        <v>797</v>
      </c>
      <c r="B4192" t="s">
        <v>918</v>
      </c>
      <c r="C4192" t="s">
        <v>7987</v>
      </c>
      <c r="D4192">
        <f t="shared" si="65"/>
        <v>2013</v>
      </c>
      <c r="E4192" t="s">
        <v>24</v>
      </c>
      <c r="F4192">
        <v>11372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1</v>
      </c>
      <c r="O4192">
        <v>0</v>
      </c>
      <c r="P4192" t="s">
        <v>57</v>
      </c>
      <c r="Q4192" t="s">
        <v>43</v>
      </c>
    </row>
    <row r="4193" spans="1:17" x14ac:dyDescent="0.2">
      <c r="A4193" t="s">
        <v>794</v>
      </c>
      <c r="C4193" t="s">
        <v>7988</v>
      </c>
      <c r="D4193">
        <f t="shared" si="65"/>
        <v>2023</v>
      </c>
      <c r="E4193" t="s">
        <v>24</v>
      </c>
      <c r="F4193">
        <v>11372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1</v>
      </c>
      <c r="O4193">
        <v>0</v>
      </c>
      <c r="P4193" t="s">
        <v>42</v>
      </c>
      <c r="Q4193" t="s">
        <v>1322</v>
      </c>
    </row>
    <row r="4194" spans="1:17" x14ac:dyDescent="0.2">
      <c r="A4194" t="s">
        <v>1519</v>
      </c>
      <c r="C4194" t="s">
        <v>7989</v>
      </c>
      <c r="D4194">
        <f t="shared" si="65"/>
        <v>2020</v>
      </c>
      <c r="E4194" t="s">
        <v>24</v>
      </c>
      <c r="F4194">
        <v>11373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 t="s">
        <v>37</v>
      </c>
      <c r="Q4194" t="s">
        <v>187</v>
      </c>
    </row>
    <row r="4195" spans="1:17" x14ac:dyDescent="0.2">
      <c r="B4195" t="s">
        <v>7991</v>
      </c>
      <c r="C4195" t="s">
        <v>7992</v>
      </c>
      <c r="D4195">
        <f t="shared" si="65"/>
        <v>2020</v>
      </c>
      <c r="E4195" t="s">
        <v>24</v>
      </c>
      <c r="F4195">
        <v>11373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 t="s">
        <v>1170</v>
      </c>
      <c r="Q4195" t="s">
        <v>187</v>
      </c>
    </row>
    <row r="4196" spans="1:17" x14ac:dyDescent="0.2">
      <c r="A4196" t="s">
        <v>499</v>
      </c>
      <c r="C4196" t="s">
        <v>7993</v>
      </c>
      <c r="D4196">
        <f t="shared" si="65"/>
        <v>2021</v>
      </c>
      <c r="E4196" t="s">
        <v>24</v>
      </c>
      <c r="F4196">
        <v>11373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2</v>
      </c>
      <c r="M4196">
        <v>0</v>
      </c>
      <c r="N4196">
        <v>2</v>
      </c>
      <c r="O4196">
        <v>0</v>
      </c>
      <c r="P4196" t="s">
        <v>50</v>
      </c>
      <c r="Q4196" t="s">
        <v>51</v>
      </c>
    </row>
    <row r="4197" spans="1:17" x14ac:dyDescent="0.2">
      <c r="A4197" t="s">
        <v>1519</v>
      </c>
      <c r="B4197" t="s">
        <v>499</v>
      </c>
      <c r="C4197" t="s">
        <v>7994</v>
      </c>
      <c r="D4197">
        <f t="shared" si="65"/>
        <v>2013</v>
      </c>
      <c r="E4197" t="s">
        <v>24</v>
      </c>
      <c r="F4197">
        <v>11373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 t="s">
        <v>33</v>
      </c>
      <c r="Q4197" t="s">
        <v>34</v>
      </c>
    </row>
    <row r="4198" spans="1:17" x14ac:dyDescent="0.2">
      <c r="A4198" t="s">
        <v>1519</v>
      </c>
      <c r="C4198" t="s">
        <v>7995</v>
      </c>
      <c r="D4198">
        <f t="shared" si="65"/>
        <v>2021</v>
      </c>
      <c r="E4198" t="s">
        <v>24</v>
      </c>
      <c r="F4198">
        <v>11373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 t="s">
        <v>3140</v>
      </c>
      <c r="Q4198" t="s">
        <v>92</v>
      </c>
    </row>
    <row r="4199" spans="1:17" x14ac:dyDescent="0.2">
      <c r="A4199" t="s">
        <v>499</v>
      </c>
      <c r="C4199" t="s">
        <v>7996</v>
      </c>
      <c r="D4199">
        <f t="shared" si="65"/>
        <v>2019</v>
      </c>
      <c r="E4199" t="s">
        <v>24</v>
      </c>
      <c r="F4199">
        <v>11373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 t="s">
        <v>101</v>
      </c>
      <c r="Q4199" t="s">
        <v>38</v>
      </c>
    </row>
    <row r="4200" spans="1:17" x14ac:dyDescent="0.2">
      <c r="A4200" t="s">
        <v>634</v>
      </c>
      <c r="C4200" t="s">
        <v>7998</v>
      </c>
      <c r="D4200">
        <f t="shared" si="65"/>
        <v>2021</v>
      </c>
      <c r="E4200" t="s">
        <v>24</v>
      </c>
      <c r="F4200">
        <v>11373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1</v>
      </c>
      <c r="O4200">
        <v>0</v>
      </c>
      <c r="P4200" t="s">
        <v>50</v>
      </c>
    </row>
    <row r="4201" spans="1:17" x14ac:dyDescent="0.2">
      <c r="A4201" t="s">
        <v>630</v>
      </c>
      <c r="C4201" t="s">
        <v>7999</v>
      </c>
      <c r="D4201">
        <f t="shared" si="65"/>
        <v>2023</v>
      </c>
      <c r="E4201" t="s">
        <v>24</v>
      </c>
      <c r="F4201">
        <v>11373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1</v>
      </c>
      <c r="O4201">
        <v>0</v>
      </c>
    </row>
    <row r="4202" spans="1:17" x14ac:dyDescent="0.2">
      <c r="A4202" t="s">
        <v>1674</v>
      </c>
      <c r="C4202" t="s">
        <v>8001</v>
      </c>
      <c r="D4202">
        <f t="shared" si="65"/>
        <v>2023</v>
      </c>
      <c r="E4202" t="s">
        <v>24</v>
      </c>
      <c r="F4202">
        <v>11373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 t="s">
        <v>78</v>
      </c>
      <c r="Q4202" t="s">
        <v>171</v>
      </c>
    </row>
    <row r="4203" spans="1:17" x14ac:dyDescent="0.2">
      <c r="A4203" t="s">
        <v>2128</v>
      </c>
      <c r="B4203" t="s">
        <v>859</v>
      </c>
      <c r="C4203" t="s">
        <v>8003</v>
      </c>
      <c r="D4203">
        <f t="shared" si="65"/>
        <v>2013</v>
      </c>
      <c r="E4203" t="s">
        <v>24</v>
      </c>
      <c r="F4203">
        <v>11379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1</v>
      </c>
      <c r="O4203">
        <v>0</v>
      </c>
      <c r="P4203" t="s">
        <v>57</v>
      </c>
      <c r="Q4203" t="s">
        <v>43</v>
      </c>
    </row>
    <row r="4204" spans="1:17" x14ac:dyDescent="0.2">
      <c r="A4204" t="s">
        <v>4778</v>
      </c>
      <c r="B4204" t="s">
        <v>2128</v>
      </c>
      <c r="C4204" t="s">
        <v>8005</v>
      </c>
      <c r="D4204">
        <f t="shared" si="65"/>
        <v>2017</v>
      </c>
      <c r="E4204" t="s">
        <v>24</v>
      </c>
      <c r="F4204">
        <v>11379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 t="s">
        <v>33</v>
      </c>
      <c r="Q4204" t="s">
        <v>119</v>
      </c>
    </row>
    <row r="4205" spans="1:17" x14ac:dyDescent="0.2">
      <c r="A4205" t="s">
        <v>2128</v>
      </c>
      <c r="B4205" t="s">
        <v>551</v>
      </c>
      <c r="C4205" t="s">
        <v>8007</v>
      </c>
      <c r="D4205">
        <f t="shared" si="65"/>
        <v>2015</v>
      </c>
      <c r="E4205" t="s">
        <v>24</v>
      </c>
      <c r="F4205">
        <v>11379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 t="s">
        <v>562</v>
      </c>
      <c r="Q4205" t="s">
        <v>1587</v>
      </c>
    </row>
    <row r="4206" spans="1:17" x14ac:dyDescent="0.2">
      <c r="A4206" t="s">
        <v>2128</v>
      </c>
      <c r="B4206" t="s">
        <v>4778</v>
      </c>
      <c r="C4206" t="s">
        <v>8009</v>
      </c>
      <c r="D4206">
        <f t="shared" si="65"/>
        <v>2016</v>
      </c>
      <c r="E4206" t="s">
        <v>24</v>
      </c>
      <c r="F4206">
        <v>11379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0</v>
      </c>
      <c r="P4206" t="s">
        <v>57</v>
      </c>
      <c r="Q4206" t="s">
        <v>83</v>
      </c>
    </row>
    <row r="4207" spans="1:17" x14ac:dyDescent="0.2">
      <c r="A4207" t="s">
        <v>2128</v>
      </c>
      <c r="B4207" t="s">
        <v>551</v>
      </c>
      <c r="C4207" t="s">
        <v>8010</v>
      </c>
      <c r="D4207">
        <f t="shared" si="65"/>
        <v>2013</v>
      </c>
      <c r="E4207" t="s">
        <v>24</v>
      </c>
      <c r="F4207">
        <v>11379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1</v>
      </c>
      <c r="O4207">
        <v>0</v>
      </c>
      <c r="P4207" t="s">
        <v>57</v>
      </c>
      <c r="Q4207" t="s">
        <v>43</v>
      </c>
    </row>
    <row r="4208" spans="1:17" x14ac:dyDescent="0.2">
      <c r="A4208" t="s">
        <v>2128</v>
      </c>
      <c r="C4208" t="s">
        <v>8011</v>
      </c>
      <c r="D4208">
        <f t="shared" si="65"/>
        <v>2019</v>
      </c>
      <c r="E4208" t="s">
        <v>24</v>
      </c>
      <c r="F4208">
        <v>11379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1</v>
      </c>
      <c r="O4208">
        <v>0</v>
      </c>
      <c r="P4208" t="s">
        <v>57</v>
      </c>
      <c r="Q4208" t="s">
        <v>51</v>
      </c>
    </row>
    <row r="4209" spans="1:17" x14ac:dyDescent="0.2">
      <c r="A4209" t="s">
        <v>859</v>
      </c>
      <c r="C4209" t="s">
        <v>8013</v>
      </c>
      <c r="D4209">
        <f t="shared" si="65"/>
        <v>2020</v>
      </c>
      <c r="E4209" t="s">
        <v>24</v>
      </c>
      <c r="F4209">
        <v>11379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1</v>
      </c>
      <c r="O4209">
        <v>0</v>
      </c>
      <c r="P4209" t="s">
        <v>42</v>
      </c>
      <c r="Q4209" t="s">
        <v>114</v>
      </c>
    </row>
    <row r="4210" spans="1:17" x14ac:dyDescent="0.2">
      <c r="B4210" t="s">
        <v>8015</v>
      </c>
      <c r="C4210" t="s">
        <v>8016</v>
      </c>
      <c r="D4210">
        <f t="shared" si="65"/>
        <v>2020</v>
      </c>
      <c r="E4210" t="s">
        <v>24</v>
      </c>
      <c r="F4210">
        <v>11379</v>
      </c>
      <c r="G4210">
        <v>1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 t="s">
        <v>101</v>
      </c>
      <c r="Q4210" t="s">
        <v>71</v>
      </c>
    </row>
    <row r="4211" spans="1:17" x14ac:dyDescent="0.2">
      <c r="A4211" t="s">
        <v>2128</v>
      </c>
      <c r="C4211" t="s">
        <v>8018</v>
      </c>
      <c r="D4211">
        <f t="shared" si="65"/>
        <v>2021</v>
      </c>
      <c r="E4211" t="s">
        <v>24</v>
      </c>
      <c r="F4211">
        <v>11379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1</v>
      </c>
      <c r="P4211" t="s">
        <v>42</v>
      </c>
      <c r="Q4211" t="s">
        <v>51</v>
      </c>
    </row>
    <row r="4212" spans="1:17" x14ac:dyDescent="0.2">
      <c r="A4212" t="s">
        <v>3947</v>
      </c>
      <c r="C4212" t="s">
        <v>8020</v>
      </c>
      <c r="D4212">
        <f t="shared" si="65"/>
        <v>2022</v>
      </c>
      <c r="E4212" t="s">
        <v>24</v>
      </c>
      <c r="F4212">
        <v>11379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1</v>
      </c>
      <c r="O4212">
        <v>0</v>
      </c>
      <c r="P4212" t="s">
        <v>42</v>
      </c>
    </row>
    <row r="4213" spans="1:17" x14ac:dyDescent="0.2">
      <c r="A4213" t="s">
        <v>2128</v>
      </c>
      <c r="C4213" t="s">
        <v>8021</v>
      </c>
      <c r="D4213">
        <f t="shared" si="65"/>
        <v>2021</v>
      </c>
      <c r="E4213" t="s">
        <v>24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1</v>
      </c>
      <c r="Q4213" t="s">
        <v>1322</v>
      </c>
    </row>
    <row r="4214" spans="1:17" x14ac:dyDescent="0.2">
      <c r="A4214" t="s">
        <v>125</v>
      </c>
      <c r="B4214" t="s">
        <v>5463</v>
      </c>
      <c r="C4214" t="s">
        <v>8022</v>
      </c>
      <c r="D4214">
        <f t="shared" si="65"/>
        <v>2013</v>
      </c>
      <c r="E4214" t="s">
        <v>24</v>
      </c>
      <c r="F4214">
        <v>11372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 t="s">
        <v>60</v>
      </c>
      <c r="Q4214" t="s">
        <v>570</v>
      </c>
    </row>
    <row r="4215" spans="1:17" x14ac:dyDescent="0.2">
      <c r="A4215" t="s">
        <v>125</v>
      </c>
      <c r="B4215" t="s">
        <v>5463</v>
      </c>
      <c r="C4215" t="s">
        <v>8023</v>
      </c>
      <c r="D4215">
        <f t="shared" si="65"/>
        <v>2013</v>
      </c>
      <c r="E4215" t="s">
        <v>24</v>
      </c>
      <c r="F4215">
        <v>11372</v>
      </c>
      <c r="G4215">
        <v>1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0</v>
      </c>
      <c r="P4215" t="s">
        <v>53</v>
      </c>
      <c r="Q4215" t="s">
        <v>119</v>
      </c>
    </row>
    <row r="4216" spans="1:17" x14ac:dyDescent="0.2">
      <c r="A4216" t="s">
        <v>918</v>
      </c>
      <c r="C4216" t="s">
        <v>8024</v>
      </c>
      <c r="D4216">
        <f t="shared" si="65"/>
        <v>2020</v>
      </c>
      <c r="E4216" t="s">
        <v>24</v>
      </c>
      <c r="F4216">
        <v>11368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1</v>
      </c>
      <c r="O4216">
        <v>0</v>
      </c>
      <c r="P4216" t="s">
        <v>82</v>
      </c>
      <c r="Q4216" t="s">
        <v>51</v>
      </c>
    </row>
    <row r="4217" spans="1:17" x14ac:dyDescent="0.2">
      <c r="A4217" t="s">
        <v>1265</v>
      </c>
      <c r="C4217" t="s">
        <v>8025</v>
      </c>
      <c r="D4217">
        <f t="shared" si="65"/>
        <v>2020</v>
      </c>
      <c r="E4217" t="s">
        <v>24</v>
      </c>
      <c r="F4217">
        <v>11368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1</v>
      </c>
      <c r="O4217">
        <v>0</v>
      </c>
      <c r="P4217" t="s">
        <v>50</v>
      </c>
      <c r="Q4217" t="s">
        <v>1560</v>
      </c>
    </row>
    <row r="4218" spans="1:17" x14ac:dyDescent="0.2">
      <c r="B4218" t="s">
        <v>8027</v>
      </c>
      <c r="C4218" t="s">
        <v>8028</v>
      </c>
      <c r="D4218">
        <f t="shared" si="65"/>
        <v>2022</v>
      </c>
      <c r="E4218" t="s">
        <v>24</v>
      </c>
      <c r="F4218">
        <v>11368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1</v>
      </c>
      <c r="O4218">
        <v>0</v>
      </c>
      <c r="P4218" t="s">
        <v>82</v>
      </c>
      <c r="Q4218" t="s">
        <v>51</v>
      </c>
    </row>
    <row r="4219" spans="1:17" x14ac:dyDescent="0.2">
      <c r="A4219" t="s">
        <v>935</v>
      </c>
      <c r="C4219" t="s">
        <v>8030</v>
      </c>
      <c r="D4219">
        <f t="shared" si="65"/>
        <v>2023</v>
      </c>
      <c r="E4219" t="s">
        <v>24</v>
      </c>
      <c r="F4219">
        <v>11369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1</v>
      </c>
      <c r="O4219">
        <v>0</v>
      </c>
      <c r="P4219" t="s">
        <v>50</v>
      </c>
      <c r="Q4219" t="s">
        <v>51</v>
      </c>
    </row>
    <row r="4220" spans="1:17" x14ac:dyDescent="0.2">
      <c r="B4220" t="s">
        <v>8032</v>
      </c>
      <c r="C4220" t="s">
        <v>8033</v>
      </c>
      <c r="D4220">
        <f t="shared" si="65"/>
        <v>2023</v>
      </c>
      <c r="E4220" t="s">
        <v>24</v>
      </c>
      <c r="F4220">
        <v>11373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1</v>
      </c>
      <c r="O4220">
        <v>0</v>
      </c>
      <c r="P4220" t="s">
        <v>562</v>
      </c>
      <c r="Q4220" t="s">
        <v>4644</v>
      </c>
    </row>
    <row r="4221" spans="1:17" x14ac:dyDescent="0.2">
      <c r="A4221" t="s">
        <v>5463</v>
      </c>
      <c r="C4221" t="s">
        <v>8034</v>
      </c>
      <c r="D4221">
        <f t="shared" si="65"/>
        <v>2023</v>
      </c>
      <c r="E4221" t="s">
        <v>24</v>
      </c>
      <c r="F4221">
        <v>11372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1</v>
      </c>
      <c r="O4221">
        <v>0</v>
      </c>
      <c r="P4221" t="s">
        <v>57</v>
      </c>
      <c r="Q4221" t="s">
        <v>51</v>
      </c>
    </row>
    <row r="4222" spans="1:17" x14ac:dyDescent="0.2">
      <c r="B4222" t="s">
        <v>8036</v>
      </c>
      <c r="C4222" t="s">
        <v>8037</v>
      </c>
      <c r="D4222">
        <f t="shared" si="65"/>
        <v>2018</v>
      </c>
      <c r="E4222" t="s">
        <v>24</v>
      </c>
      <c r="F4222">
        <v>11105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1</v>
      </c>
      <c r="O4222">
        <v>0</v>
      </c>
      <c r="P4222" t="s">
        <v>82</v>
      </c>
      <c r="Q4222" t="s">
        <v>83</v>
      </c>
    </row>
    <row r="4223" spans="1:17" x14ac:dyDescent="0.2">
      <c r="B4223" t="s">
        <v>8039</v>
      </c>
      <c r="C4223" t="s">
        <v>8040</v>
      </c>
      <c r="D4223">
        <f t="shared" si="65"/>
        <v>2019</v>
      </c>
      <c r="E4223" t="s">
        <v>24</v>
      </c>
      <c r="F4223">
        <v>11105</v>
      </c>
      <c r="G4223">
        <v>1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 t="s">
        <v>101</v>
      </c>
      <c r="Q4223" t="s">
        <v>38</v>
      </c>
    </row>
    <row r="4224" spans="1:17" x14ac:dyDescent="0.2">
      <c r="A4224" t="s">
        <v>432</v>
      </c>
      <c r="B4224" t="s">
        <v>411</v>
      </c>
      <c r="C4224" t="s">
        <v>8042</v>
      </c>
      <c r="D4224">
        <f t="shared" si="65"/>
        <v>2015</v>
      </c>
      <c r="E4224" t="s">
        <v>24</v>
      </c>
      <c r="F4224">
        <v>11105</v>
      </c>
      <c r="G4224">
        <v>1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 t="s">
        <v>37</v>
      </c>
      <c r="Q4224" t="s">
        <v>34</v>
      </c>
    </row>
    <row r="4225" spans="1:17" x14ac:dyDescent="0.2">
      <c r="A4225" t="s">
        <v>404</v>
      </c>
      <c r="C4225" t="s">
        <v>8043</v>
      </c>
      <c r="D4225">
        <f t="shared" si="65"/>
        <v>2020</v>
      </c>
      <c r="E4225" t="s">
        <v>24</v>
      </c>
      <c r="G4225">
        <v>1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 t="s">
        <v>60</v>
      </c>
      <c r="Q4225" t="s">
        <v>187</v>
      </c>
    </row>
    <row r="4226" spans="1:17" x14ac:dyDescent="0.2">
      <c r="A4226" t="s">
        <v>427</v>
      </c>
      <c r="C4226" t="s">
        <v>8044</v>
      </c>
      <c r="D4226">
        <f t="shared" si="65"/>
        <v>2021</v>
      </c>
      <c r="E4226" t="s">
        <v>24</v>
      </c>
      <c r="F4226">
        <v>11105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1</v>
      </c>
      <c r="O4226">
        <v>0</v>
      </c>
      <c r="P4226" t="s">
        <v>50</v>
      </c>
      <c r="Q4226" t="s">
        <v>51</v>
      </c>
    </row>
    <row r="4227" spans="1:17" x14ac:dyDescent="0.2">
      <c r="A4227" t="s">
        <v>196</v>
      </c>
      <c r="C4227" t="s">
        <v>8045</v>
      </c>
      <c r="D4227">
        <f t="shared" ref="D4227:D4290" si="66">VALUE(LEFT(C4227,4))</f>
        <v>2017</v>
      </c>
      <c r="E4227" t="s">
        <v>24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1</v>
      </c>
      <c r="O4227">
        <v>0</v>
      </c>
      <c r="P4227" t="s">
        <v>57</v>
      </c>
      <c r="Q4227" t="s">
        <v>43</v>
      </c>
    </row>
    <row r="4228" spans="1:17" x14ac:dyDescent="0.2">
      <c r="A4228" t="s">
        <v>196</v>
      </c>
      <c r="C4228" t="s">
        <v>8046</v>
      </c>
      <c r="D4228">
        <f t="shared" si="66"/>
        <v>2018</v>
      </c>
      <c r="E4228" t="s">
        <v>24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1</v>
      </c>
      <c r="O4228">
        <v>0</v>
      </c>
      <c r="P4228" t="s">
        <v>50</v>
      </c>
      <c r="Q4228" t="s">
        <v>51</v>
      </c>
    </row>
    <row r="4229" spans="1:17" x14ac:dyDescent="0.2">
      <c r="A4229" t="s">
        <v>161</v>
      </c>
      <c r="C4229" t="s">
        <v>8047</v>
      </c>
      <c r="D4229">
        <f t="shared" si="66"/>
        <v>2017</v>
      </c>
      <c r="E4229" t="s">
        <v>24</v>
      </c>
      <c r="G4229">
        <v>1</v>
      </c>
      <c r="H4229">
        <v>0</v>
      </c>
      <c r="I4229">
        <v>0</v>
      </c>
      <c r="J4229">
        <v>5</v>
      </c>
      <c r="K4229">
        <v>0</v>
      </c>
      <c r="L4229">
        <v>1</v>
      </c>
      <c r="M4229">
        <v>0</v>
      </c>
      <c r="N4229">
        <v>6</v>
      </c>
      <c r="O4229">
        <v>0</v>
      </c>
      <c r="P4229" t="s">
        <v>1170</v>
      </c>
      <c r="Q4229" t="s">
        <v>429</v>
      </c>
    </row>
    <row r="4230" spans="1:17" x14ac:dyDescent="0.2">
      <c r="B4230" t="s">
        <v>183</v>
      </c>
      <c r="C4230" t="s">
        <v>8048</v>
      </c>
      <c r="D4230">
        <f t="shared" si="66"/>
        <v>2020</v>
      </c>
      <c r="E4230" t="s">
        <v>24</v>
      </c>
      <c r="F4230">
        <v>11103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1</v>
      </c>
      <c r="O4230">
        <v>0</v>
      </c>
      <c r="P4230" t="s">
        <v>82</v>
      </c>
      <c r="Q4230" t="s">
        <v>51</v>
      </c>
    </row>
    <row r="4231" spans="1:17" x14ac:dyDescent="0.2">
      <c r="A4231" t="s">
        <v>5871</v>
      </c>
      <c r="C4231" t="s">
        <v>8050</v>
      </c>
      <c r="D4231">
        <f t="shared" si="66"/>
        <v>2020</v>
      </c>
      <c r="E4231" t="s">
        <v>24</v>
      </c>
      <c r="G4231">
        <v>1</v>
      </c>
      <c r="H4231">
        <v>0</v>
      </c>
      <c r="I4231">
        <v>0</v>
      </c>
      <c r="J4231">
        <v>3</v>
      </c>
      <c r="K4231">
        <v>0</v>
      </c>
      <c r="L4231">
        <v>1</v>
      </c>
      <c r="M4231">
        <v>0</v>
      </c>
      <c r="N4231">
        <v>4</v>
      </c>
      <c r="O4231">
        <v>0</v>
      </c>
      <c r="P4231" t="s">
        <v>8051</v>
      </c>
      <c r="Q4231" t="s">
        <v>8052</v>
      </c>
    </row>
    <row r="4232" spans="1:17" x14ac:dyDescent="0.2">
      <c r="A4232" t="s">
        <v>733</v>
      </c>
      <c r="C4232" t="s">
        <v>8054</v>
      </c>
      <c r="D4232">
        <f t="shared" si="66"/>
        <v>2021</v>
      </c>
      <c r="E4232" t="s">
        <v>24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1</v>
      </c>
      <c r="O4232">
        <v>0</v>
      </c>
      <c r="P4232" t="s">
        <v>57</v>
      </c>
      <c r="Q4232" t="s">
        <v>114</v>
      </c>
    </row>
    <row r="4233" spans="1:17" x14ac:dyDescent="0.2">
      <c r="A4233" t="s">
        <v>5871</v>
      </c>
      <c r="C4233" t="s">
        <v>8056</v>
      </c>
      <c r="D4233">
        <f t="shared" si="66"/>
        <v>2022</v>
      </c>
      <c r="E4233" t="s">
        <v>24</v>
      </c>
      <c r="G4233">
        <v>1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1</v>
      </c>
      <c r="N4233">
        <v>1</v>
      </c>
      <c r="O4233">
        <v>1</v>
      </c>
      <c r="P4233" t="s">
        <v>37</v>
      </c>
      <c r="Q4233" t="s">
        <v>259</v>
      </c>
    </row>
    <row r="4234" spans="1:17" x14ac:dyDescent="0.2">
      <c r="A4234" t="s">
        <v>196</v>
      </c>
      <c r="B4234" t="s">
        <v>189</v>
      </c>
      <c r="C4234" t="s">
        <v>8057</v>
      </c>
      <c r="D4234">
        <f t="shared" si="66"/>
        <v>2013</v>
      </c>
      <c r="E4234" t="s">
        <v>24</v>
      </c>
      <c r="F4234">
        <v>11102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1</v>
      </c>
      <c r="O4234">
        <v>0</v>
      </c>
      <c r="P4234" t="s">
        <v>57</v>
      </c>
      <c r="Q4234" t="s">
        <v>43</v>
      </c>
    </row>
    <row r="4235" spans="1:17" x14ac:dyDescent="0.2">
      <c r="B4235" t="s">
        <v>8059</v>
      </c>
      <c r="C4235" t="s">
        <v>8060</v>
      </c>
      <c r="D4235">
        <f t="shared" si="66"/>
        <v>2023</v>
      </c>
      <c r="E4235" t="s">
        <v>24</v>
      </c>
      <c r="F4235">
        <v>11102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1</v>
      </c>
      <c r="O4235">
        <v>0</v>
      </c>
      <c r="P4235" t="s">
        <v>57</v>
      </c>
      <c r="Q4235" t="s">
        <v>114</v>
      </c>
    </row>
    <row r="4236" spans="1:17" x14ac:dyDescent="0.2">
      <c r="A4236" t="s">
        <v>4747</v>
      </c>
      <c r="B4236" t="s">
        <v>890</v>
      </c>
      <c r="C4236" t="s">
        <v>8062</v>
      </c>
      <c r="D4236">
        <f t="shared" si="66"/>
        <v>2013</v>
      </c>
      <c r="E4236" t="s">
        <v>24</v>
      </c>
      <c r="F4236">
        <v>11373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1</v>
      </c>
      <c r="O4236">
        <v>0</v>
      </c>
      <c r="P4236" t="s">
        <v>50</v>
      </c>
      <c r="Q4236" t="s">
        <v>83</v>
      </c>
    </row>
    <row r="4237" spans="1:17" x14ac:dyDescent="0.2">
      <c r="B4237" t="s">
        <v>8064</v>
      </c>
      <c r="C4237" t="s">
        <v>8065</v>
      </c>
      <c r="D4237">
        <f t="shared" si="66"/>
        <v>2020</v>
      </c>
      <c r="E4237" t="s">
        <v>24</v>
      </c>
      <c r="F4237">
        <v>11373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1</v>
      </c>
      <c r="O4237">
        <v>0</v>
      </c>
      <c r="P4237" t="s">
        <v>42</v>
      </c>
      <c r="Q4237" t="s">
        <v>51</v>
      </c>
    </row>
    <row r="4238" spans="1:17" x14ac:dyDescent="0.2">
      <c r="A4238" t="s">
        <v>46</v>
      </c>
      <c r="B4238" t="s">
        <v>1265</v>
      </c>
      <c r="C4238" t="s">
        <v>8067</v>
      </c>
      <c r="D4238">
        <f t="shared" si="66"/>
        <v>2014</v>
      </c>
      <c r="E4238" t="s">
        <v>24</v>
      </c>
      <c r="F4238">
        <v>11368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1</v>
      </c>
      <c r="O4238">
        <v>0</v>
      </c>
      <c r="P4238" t="s">
        <v>57</v>
      </c>
      <c r="Q4238" t="s">
        <v>83</v>
      </c>
    </row>
    <row r="4239" spans="1:17" x14ac:dyDescent="0.2">
      <c r="A4239" t="s">
        <v>1265</v>
      </c>
      <c r="C4239" t="s">
        <v>8069</v>
      </c>
      <c r="D4239">
        <f t="shared" si="66"/>
        <v>2019</v>
      </c>
      <c r="E4239" t="s">
        <v>24</v>
      </c>
      <c r="F4239">
        <v>11368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1</v>
      </c>
      <c r="O4239">
        <v>0</v>
      </c>
      <c r="P4239" t="s">
        <v>42</v>
      </c>
      <c r="Q4239" t="s">
        <v>51</v>
      </c>
    </row>
    <row r="4240" spans="1:17" x14ac:dyDescent="0.2">
      <c r="A4240" t="s">
        <v>1897</v>
      </c>
      <c r="B4240" t="s">
        <v>2350</v>
      </c>
      <c r="C4240" t="s">
        <v>8071</v>
      </c>
      <c r="D4240">
        <f t="shared" si="66"/>
        <v>2013</v>
      </c>
      <c r="E4240" t="s">
        <v>24</v>
      </c>
      <c r="F4240">
        <v>11368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3</v>
      </c>
      <c r="M4240">
        <v>0</v>
      </c>
      <c r="N4240">
        <v>3</v>
      </c>
      <c r="O4240">
        <v>0</v>
      </c>
      <c r="P4240" t="s">
        <v>57</v>
      </c>
      <c r="Q4240" t="s">
        <v>68</v>
      </c>
    </row>
    <row r="4241" spans="1:17" x14ac:dyDescent="0.2">
      <c r="A4241" t="s">
        <v>2350</v>
      </c>
      <c r="B4241" t="s">
        <v>1897</v>
      </c>
      <c r="C4241" t="s">
        <v>8072</v>
      </c>
      <c r="D4241">
        <f t="shared" si="66"/>
        <v>2014</v>
      </c>
      <c r="E4241" t="s">
        <v>24</v>
      </c>
      <c r="F4241">
        <v>11368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2</v>
      </c>
      <c r="M4241">
        <v>0</v>
      </c>
      <c r="N4241">
        <v>2</v>
      </c>
      <c r="O4241">
        <v>0</v>
      </c>
      <c r="P4241" t="s">
        <v>57</v>
      </c>
      <c r="Q4241" t="s">
        <v>83</v>
      </c>
    </row>
    <row r="4242" spans="1:17" x14ac:dyDescent="0.2">
      <c r="A4242" t="s">
        <v>1897</v>
      </c>
      <c r="C4242" t="s">
        <v>8074</v>
      </c>
      <c r="D4242">
        <f t="shared" si="66"/>
        <v>2017</v>
      </c>
      <c r="E4242" t="s">
        <v>24</v>
      </c>
      <c r="F4242">
        <v>11368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1</v>
      </c>
      <c r="O4242">
        <v>0</v>
      </c>
      <c r="P4242" t="s">
        <v>42</v>
      </c>
      <c r="Q4242" t="s">
        <v>535</v>
      </c>
    </row>
    <row r="4243" spans="1:17" x14ac:dyDescent="0.2">
      <c r="A4243" t="s">
        <v>4747</v>
      </c>
      <c r="C4243" t="s">
        <v>8076</v>
      </c>
      <c r="D4243">
        <f t="shared" si="66"/>
        <v>2023</v>
      </c>
      <c r="E4243" t="s">
        <v>24</v>
      </c>
      <c r="F4243">
        <v>11373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0</v>
      </c>
      <c r="P4243" t="s">
        <v>78</v>
      </c>
      <c r="Q4243" t="s">
        <v>38</v>
      </c>
    </row>
    <row r="4244" spans="1:17" x14ac:dyDescent="0.2">
      <c r="A4244" t="s">
        <v>918</v>
      </c>
      <c r="B4244" t="s">
        <v>1196</v>
      </c>
      <c r="C4244" t="s">
        <v>8077</v>
      </c>
      <c r="D4244">
        <f t="shared" si="66"/>
        <v>2015</v>
      </c>
      <c r="E4244" t="s">
        <v>24</v>
      </c>
      <c r="F4244">
        <v>11372</v>
      </c>
      <c r="G4244">
        <v>1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 t="s">
        <v>53</v>
      </c>
      <c r="Q4244" t="s">
        <v>34</v>
      </c>
    </row>
    <row r="4245" spans="1:17" x14ac:dyDescent="0.2">
      <c r="A4245" t="s">
        <v>189</v>
      </c>
      <c r="B4245" t="s">
        <v>162</v>
      </c>
      <c r="C4245" t="s">
        <v>8078</v>
      </c>
      <c r="D4245">
        <f t="shared" si="66"/>
        <v>2014</v>
      </c>
      <c r="E4245" t="s">
        <v>24</v>
      </c>
      <c r="F4245">
        <v>11103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0</v>
      </c>
      <c r="P4245" t="s">
        <v>37</v>
      </c>
      <c r="Q4245" t="s">
        <v>119</v>
      </c>
    </row>
    <row r="4246" spans="1:17" x14ac:dyDescent="0.2">
      <c r="A4246" t="s">
        <v>189</v>
      </c>
      <c r="C4246" t="s">
        <v>8079</v>
      </c>
      <c r="D4246">
        <f t="shared" si="66"/>
        <v>2017</v>
      </c>
      <c r="E4246" t="s">
        <v>24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 t="s">
        <v>492</v>
      </c>
      <c r="Q4246" t="s">
        <v>140</v>
      </c>
    </row>
    <row r="4247" spans="1:17" x14ac:dyDescent="0.2">
      <c r="A4247" t="s">
        <v>189</v>
      </c>
      <c r="C4247" t="s">
        <v>8080</v>
      </c>
      <c r="D4247">
        <f t="shared" si="66"/>
        <v>2017</v>
      </c>
      <c r="E4247" t="s">
        <v>24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0</v>
      </c>
      <c r="P4247" t="s">
        <v>709</v>
      </c>
      <c r="Q4247" t="s">
        <v>34</v>
      </c>
    </row>
    <row r="4248" spans="1:17" x14ac:dyDescent="0.2">
      <c r="A4248" t="s">
        <v>189</v>
      </c>
      <c r="B4248" t="s">
        <v>706</v>
      </c>
      <c r="C4248" t="s">
        <v>8081</v>
      </c>
      <c r="D4248">
        <f t="shared" si="66"/>
        <v>2014</v>
      </c>
      <c r="E4248" t="s">
        <v>24</v>
      </c>
      <c r="F4248">
        <v>11103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2</v>
      </c>
      <c r="M4248">
        <v>0</v>
      </c>
      <c r="N4248">
        <v>2</v>
      </c>
      <c r="O4248">
        <v>0</v>
      </c>
      <c r="P4248" t="s">
        <v>57</v>
      </c>
      <c r="Q4248" t="s">
        <v>43</v>
      </c>
    </row>
    <row r="4249" spans="1:17" x14ac:dyDescent="0.2">
      <c r="B4249" t="s">
        <v>8083</v>
      </c>
      <c r="C4249" t="s">
        <v>8084</v>
      </c>
      <c r="D4249">
        <f t="shared" si="66"/>
        <v>2019</v>
      </c>
      <c r="E4249" t="s">
        <v>24</v>
      </c>
      <c r="F4249">
        <v>11103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 t="s">
        <v>709</v>
      </c>
      <c r="Q4249" t="s">
        <v>187</v>
      </c>
    </row>
    <row r="4250" spans="1:17" x14ac:dyDescent="0.2">
      <c r="B4250" t="s">
        <v>8086</v>
      </c>
      <c r="C4250" t="s">
        <v>8087</v>
      </c>
      <c r="D4250">
        <f t="shared" si="66"/>
        <v>2022</v>
      </c>
      <c r="E4250" t="s">
        <v>24</v>
      </c>
      <c r="F4250">
        <v>11103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1</v>
      </c>
      <c r="O4250">
        <v>0</v>
      </c>
      <c r="P4250" t="s">
        <v>110</v>
      </c>
      <c r="Q4250" t="s">
        <v>146</v>
      </c>
    </row>
    <row r="4251" spans="1:17" x14ac:dyDescent="0.2">
      <c r="B4251" t="s">
        <v>8089</v>
      </c>
      <c r="C4251" t="s">
        <v>8090</v>
      </c>
      <c r="D4251">
        <f t="shared" si="66"/>
        <v>2020</v>
      </c>
      <c r="E4251" t="s">
        <v>24</v>
      </c>
      <c r="F4251">
        <v>11103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0</v>
      </c>
      <c r="P4251" t="s">
        <v>33</v>
      </c>
      <c r="Q4251" t="s">
        <v>187</v>
      </c>
    </row>
    <row r="4252" spans="1:17" x14ac:dyDescent="0.2">
      <c r="A4252" t="s">
        <v>189</v>
      </c>
      <c r="C4252" t="s">
        <v>8091</v>
      </c>
      <c r="D4252">
        <f t="shared" si="66"/>
        <v>2019</v>
      </c>
      <c r="E4252" t="s">
        <v>24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 t="s">
        <v>3824</v>
      </c>
      <c r="Q4252" t="s">
        <v>38</v>
      </c>
    </row>
    <row r="4253" spans="1:17" x14ac:dyDescent="0.2">
      <c r="B4253" t="s">
        <v>8093</v>
      </c>
      <c r="C4253" t="s">
        <v>8094</v>
      </c>
      <c r="D4253">
        <f t="shared" si="66"/>
        <v>2018</v>
      </c>
      <c r="E4253" t="s">
        <v>24</v>
      </c>
      <c r="F4253">
        <v>11103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 t="s">
        <v>101</v>
      </c>
      <c r="Q4253" t="s">
        <v>38</v>
      </c>
    </row>
    <row r="4254" spans="1:17" x14ac:dyDescent="0.2">
      <c r="A4254" t="s">
        <v>189</v>
      </c>
      <c r="B4254" t="s">
        <v>40</v>
      </c>
      <c r="C4254" t="s">
        <v>8096</v>
      </c>
      <c r="D4254">
        <f t="shared" si="66"/>
        <v>2013</v>
      </c>
      <c r="E4254" t="s">
        <v>24</v>
      </c>
      <c r="F4254">
        <v>11103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1</v>
      </c>
      <c r="O4254">
        <v>0</v>
      </c>
      <c r="P4254" t="s">
        <v>57</v>
      </c>
      <c r="Q4254" t="s">
        <v>43</v>
      </c>
    </row>
    <row r="4255" spans="1:17" x14ac:dyDescent="0.2">
      <c r="A4255" t="s">
        <v>166</v>
      </c>
      <c r="C4255" t="s">
        <v>8097</v>
      </c>
      <c r="D4255">
        <f t="shared" si="66"/>
        <v>2022</v>
      </c>
      <c r="E4255" t="s">
        <v>24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 t="s">
        <v>170</v>
      </c>
      <c r="Q4255" t="s">
        <v>187</v>
      </c>
    </row>
    <row r="4256" spans="1:17" x14ac:dyDescent="0.2">
      <c r="A4256" t="s">
        <v>706</v>
      </c>
      <c r="C4256" t="s">
        <v>8098</v>
      </c>
      <c r="D4256">
        <f t="shared" si="66"/>
        <v>2019</v>
      </c>
      <c r="E4256" t="s">
        <v>24</v>
      </c>
      <c r="F4256">
        <v>11103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1</v>
      </c>
      <c r="O4256">
        <v>0</v>
      </c>
      <c r="P4256" t="s">
        <v>57</v>
      </c>
      <c r="Q4256" t="s">
        <v>71</v>
      </c>
    </row>
    <row r="4257" spans="1:17" x14ac:dyDescent="0.2">
      <c r="A4257" t="s">
        <v>189</v>
      </c>
      <c r="C4257" t="s">
        <v>8099</v>
      </c>
      <c r="D4257">
        <f t="shared" si="66"/>
        <v>2017</v>
      </c>
      <c r="E4257" t="s">
        <v>24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1</v>
      </c>
      <c r="O4257">
        <v>0</v>
      </c>
      <c r="P4257" t="s">
        <v>57</v>
      </c>
      <c r="Q4257" t="s">
        <v>83</v>
      </c>
    </row>
    <row r="4258" spans="1:17" x14ac:dyDescent="0.2">
      <c r="A4258" t="s">
        <v>189</v>
      </c>
      <c r="C4258" t="s">
        <v>1493</v>
      </c>
      <c r="D4258">
        <f t="shared" si="66"/>
        <v>2018</v>
      </c>
      <c r="E4258" t="s">
        <v>24</v>
      </c>
      <c r="G4258">
        <v>1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 t="s">
        <v>78</v>
      </c>
      <c r="Q4258" t="s">
        <v>187</v>
      </c>
    </row>
    <row r="4259" spans="1:17" x14ac:dyDescent="0.2">
      <c r="A4259" t="s">
        <v>189</v>
      </c>
      <c r="C4259" t="s">
        <v>8100</v>
      </c>
      <c r="D4259">
        <f t="shared" si="66"/>
        <v>2019</v>
      </c>
      <c r="E4259" t="s">
        <v>24</v>
      </c>
      <c r="G4259">
        <v>1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 t="s">
        <v>101</v>
      </c>
      <c r="Q4259" t="s">
        <v>38</v>
      </c>
    </row>
    <row r="4260" spans="1:17" x14ac:dyDescent="0.2">
      <c r="B4260" t="s">
        <v>8102</v>
      </c>
      <c r="C4260" t="s">
        <v>8103</v>
      </c>
      <c r="D4260">
        <f t="shared" si="66"/>
        <v>2018</v>
      </c>
      <c r="E4260" t="s">
        <v>24</v>
      </c>
      <c r="F4260">
        <v>11103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0</v>
      </c>
      <c r="P4260" t="s">
        <v>101</v>
      </c>
      <c r="Q4260" t="s">
        <v>563</v>
      </c>
    </row>
    <row r="4261" spans="1:17" x14ac:dyDescent="0.2">
      <c r="A4261" t="s">
        <v>166</v>
      </c>
      <c r="B4261" t="s">
        <v>189</v>
      </c>
      <c r="C4261" t="s">
        <v>8104</v>
      </c>
      <c r="D4261">
        <f t="shared" si="66"/>
        <v>2015</v>
      </c>
      <c r="E4261" t="s">
        <v>24</v>
      </c>
      <c r="F4261">
        <v>11103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1</v>
      </c>
      <c r="O4261">
        <v>0</v>
      </c>
      <c r="P4261" t="s">
        <v>42</v>
      </c>
      <c r="Q4261" t="s">
        <v>43</v>
      </c>
    </row>
    <row r="4262" spans="1:17" x14ac:dyDescent="0.2">
      <c r="A4262" t="s">
        <v>162</v>
      </c>
      <c r="B4262" t="s">
        <v>189</v>
      </c>
      <c r="C4262" t="s">
        <v>8105</v>
      </c>
      <c r="D4262">
        <f t="shared" si="66"/>
        <v>2013</v>
      </c>
      <c r="E4262" t="s">
        <v>24</v>
      </c>
      <c r="F4262">
        <v>11103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1</v>
      </c>
      <c r="O4262">
        <v>0</v>
      </c>
      <c r="P4262" t="s">
        <v>57</v>
      </c>
      <c r="Q4262" t="s">
        <v>83</v>
      </c>
    </row>
    <row r="4263" spans="1:17" x14ac:dyDescent="0.2">
      <c r="A4263" t="s">
        <v>166</v>
      </c>
      <c r="B4263" t="s">
        <v>189</v>
      </c>
      <c r="C4263" t="s">
        <v>8106</v>
      </c>
      <c r="D4263">
        <f t="shared" si="66"/>
        <v>2013</v>
      </c>
      <c r="E4263" t="s">
        <v>24</v>
      </c>
      <c r="F4263">
        <v>11103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1</v>
      </c>
      <c r="O4263">
        <v>0</v>
      </c>
      <c r="P4263" t="s">
        <v>37</v>
      </c>
      <c r="Q4263" t="s">
        <v>8107</v>
      </c>
    </row>
    <row r="4264" spans="1:17" x14ac:dyDescent="0.2">
      <c r="B4264" t="s">
        <v>8109</v>
      </c>
      <c r="C4264" t="s">
        <v>8110</v>
      </c>
      <c r="D4264">
        <f t="shared" si="66"/>
        <v>2023</v>
      </c>
      <c r="E4264" t="s">
        <v>24</v>
      </c>
      <c r="F4264">
        <v>11103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 t="s">
        <v>264</v>
      </c>
      <c r="Q4264" t="s">
        <v>187</v>
      </c>
    </row>
    <row r="4265" spans="1:17" x14ac:dyDescent="0.2">
      <c r="A4265" t="s">
        <v>460</v>
      </c>
      <c r="C4265" t="s">
        <v>8111</v>
      </c>
      <c r="D4265">
        <f t="shared" si="66"/>
        <v>2023</v>
      </c>
      <c r="E4265" t="s">
        <v>24</v>
      </c>
      <c r="F4265">
        <v>11103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 t="s">
        <v>7240</v>
      </c>
      <c r="Q4265" t="s">
        <v>2272</v>
      </c>
    </row>
    <row r="4266" spans="1:17" x14ac:dyDescent="0.2">
      <c r="A4266" t="s">
        <v>166</v>
      </c>
      <c r="C4266" t="s">
        <v>8112</v>
      </c>
      <c r="D4266">
        <f t="shared" si="66"/>
        <v>2023</v>
      </c>
      <c r="E4266" t="s">
        <v>24</v>
      </c>
      <c r="F4266">
        <v>11103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1</v>
      </c>
      <c r="O4266">
        <v>0</v>
      </c>
      <c r="P4266" t="s">
        <v>50</v>
      </c>
      <c r="Q4266" t="s">
        <v>114</v>
      </c>
    </row>
    <row r="4267" spans="1:17" x14ac:dyDescent="0.2">
      <c r="A4267" t="s">
        <v>166</v>
      </c>
      <c r="B4267" t="s">
        <v>344</v>
      </c>
      <c r="C4267" t="s">
        <v>8113</v>
      </c>
      <c r="D4267">
        <f t="shared" si="66"/>
        <v>2015</v>
      </c>
      <c r="E4267" t="s">
        <v>24</v>
      </c>
      <c r="F4267">
        <v>11103</v>
      </c>
      <c r="G4267">
        <v>1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 t="s">
        <v>2623</v>
      </c>
      <c r="Q4267" t="s">
        <v>119</v>
      </c>
    </row>
    <row r="4268" spans="1:17" x14ac:dyDescent="0.2">
      <c r="A4268" t="s">
        <v>166</v>
      </c>
      <c r="B4268" t="s">
        <v>344</v>
      </c>
      <c r="C4268" t="s">
        <v>8114</v>
      </c>
      <c r="D4268">
        <f t="shared" si="66"/>
        <v>2016</v>
      </c>
      <c r="E4268" t="s">
        <v>24</v>
      </c>
      <c r="F4268">
        <v>11103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1</v>
      </c>
      <c r="O4268">
        <v>0</v>
      </c>
      <c r="P4268" t="s">
        <v>57</v>
      </c>
      <c r="Q4268" t="s">
        <v>535</v>
      </c>
    </row>
    <row r="4269" spans="1:17" x14ac:dyDescent="0.2">
      <c r="B4269" t="s">
        <v>8115</v>
      </c>
      <c r="C4269" t="s">
        <v>8116</v>
      </c>
      <c r="D4269">
        <f t="shared" si="66"/>
        <v>2018</v>
      </c>
      <c r="E4269" t="s">
        <v>24</v>
      </c>
      <c r="F4269">
        <v>11103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1</v>
      </c>
      <c r="O4269">
        <v>0</v>
      </c>
      <c r="P4269" t="s">
        <v>57</v>
      </c>
      <c r="Q4269" t="s">
        <v>83</v>
      </c>
    </row>
    <row r="4270" spans="1:17" x14ac:dyDescent="0.2">
      <c r="A4270" t="s">
        <v>344</v>
      </c>
      <c r="B4270" t="s">
        <v>1814</v>
      </c>
      <c r="C4270" t="s">
        <v>8118</v>
      </c>
      <c r="D4270">
        <f t="shared" si="66"/>
        <v>2015</v>
      </c>
      <c r="E4270" t="s">
        <v>24</v>
      </c>
      <c r="F4270">
        <v>11103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1</v>
      </c>
      <c r="O4270">
        <v>0</v>
      </c>
      <c r="P4270" t="s">
        <v>42</v>
      </c>
      <c r="Q4270" t="s">
        <v>83</v>
      </c>
    </row>
    <row r="4271" spans="1:17" x14ac:dyDescent="0.2">
      <c r="A4271" t="s">
        <v>45</v>
      </c>
      <c r="B4271" t="s">
        <v>344</v>
      </c>
      <c r="C4271" t="s">
        <v>8120</v>
      </c>
      <c r="D4271">
        <f t="shared" si="66"/>
        <v>2014</v>
      </c>
      <c r="E4271" t="s">
        <v>24</v>
      </c>
      <c r="F4271">
        <v>11103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1</v>
      </c>
      <c r="O4271">
        <v>0</v>
      </c>
      <c r="P4271" t="s">
        <v>57</v>
      </c>
      <c r="Q4271" t="s">
        <v>43</v>
      </c>
    </row>
    <row r="4272" spans="1:17" x14ac:dyDescent="0.2">
      <c r="A4272" t="s">
        <v>1207</v>
      </c>
      <c r="B4272" t="s">
        <v>344</v>
      </c>
      <c r="C4272" t="s">
        <v>8122</v>
      </c>
      <c r="D4272">
        <f t="shared" si="66"/>
        <v>2014</v>
      </c>
      <c r="E4272" t="s">
        <v>24</v>
      </c>
      <c r="F4272">
        <v>11103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1</v>
      </c>
      <c r="O4272">
        <v>0</v>
      </c>
      <c r="P4272" t="s">
        <v>57</v>
      </c>
      <c r="Q4272" t="s">
        <v>83</v>
      </c>
    </row>
    <row r="4273" spans="1:17" x14ac:dyDescent="0.2">
      <c r="A4273" t="s">
        <v>63</v>
      </c>
      <c r="B4273" t="s">
        <v>344</v>
      </c>
      <c r="C4273" t="s">
        <v>8124</v>
      </c>
      <c r="D4273">
        <f t="shared" si="66"/>
        <v>2016</v>
      </c>
      <c r="E4273" t="s">
        <v>24</v>
      </c>
      <c r="F4273">
        <v>11103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 t="s">
        <v>91</v>
      </c>
      <c r="Q4273" t="s">
        <v>2606</v>
      </c>
    </row>
    <row r="4274" spans="1:17" x14ac:dyDescent="0.2">
      <c r="A4274" t="s">
        <v>45</v>
      </c>
      <c r="C4274" t="s">
        <v>8126</v>
      </c>
      <c r="D4274">
        <f t="shared" si="66"/>
        <v>2018</v>
      </c>
      <c r="E4274" t="s">
        <v>24</v>
      </c>
      <c r="G4274">
        <v>1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 t="s">
        <v>78</v>
      </c>
      <c r="Q4274" t="s">
        <v>83</v>
      </c>
    </row>
    <row r="4275" spans="1:17" x14ac:dyDescent="0.2">
      <c r="A4275" t="s">
        <v>1085</v>
      </c>
      <c r="C4275" t="s">
        <v>8127</v>
      </c>
      <c r="D4275">
        <f t="shared" si="66"/>
        <v>2018</v>
      </c>
      <c r="E4275" t="s">
        <v>24</v>
      </c>
      <c r="F4275">
        <v>11103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0</v>
      </c>
      <c r="P4275" t="s">
        <v>101</v>
      </c>
      <c r="Q4275" t="s">
        <v>38</v>
      </c>
    </row>
    <row r="4276" spans="1:17" x14ac:dyDescent="0.2">
      <c r="A4276" t="s">
        <v>344</v>
      </c>
      <c r="C4276" t="s">
        <v>8128</v>
      </c>
      <c r="D4276">
        <f t="shared" si="66"/>
        <v>2017</v>
      </c>
      <c r="E4276" t="s">
        <v>24</v>
      </c>
      <c r="F4276">
        <v>11103</v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 t="s">
        <v>60</v>
      </c>
      <c r="Q4276" t="s">
        <v>34</v>
      </c>
    </row>
    <row r="4277" spans="1:17" x14ac:dyDescent="0.2">
      <c r="B4277" t="s">
        <v>357</v>
      </c>
      <c r="C4277" t="s">
        <v>8129</v>
      </c>
      <c r="D4277">
        <f t="shared" si="66"/>
        <v>2019</v>
      </c>
      <c r="E4277" t="s">
        <v>24</v>
      </c>
      <c r="F4277">
        <v>11103</v>
      </c>
      <c r="G4277">
        <v>1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 t="s">
        <v>33</v>
      </c>
      <c r="Q4277" t="s">
        <v>38</v>
      </c>
    </row>
    <row r="4278" spans="1:17" x14ac:dyDescent="0.2">
      <c r="A4278" t="s">
        <v>166</v>
      </c>
      <c r="B4278" t="s">
        <v>344</v>
      </c>
      <c r="C4278" t="s">
        <v>8130</v>
      </c>
      <c r="D4278">
        <f t="shared" si="66"/>
        <v>2016</v>
      </c>
      <c r="E4278" t="s">
        <v>24</v>
      </c>
      <c r="F4278">
        <v>11103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 t="s">
        <v>33</v>
      </c>
      <c r="Q4278" t="s">
        <v>119</v>
      </c>
    </row>
    <row r="4279" spans="1:17" x14ac:dyDescent="0.2">
      <c r="A4279" t="s">
        <v>166</v>
      </c>
      <c r="B4279" t="s">
        <v>344</v>
      </c>
      <c r="C4279" t="s">
        <v>8131</v>
      </c>
      <c r="D4279">
        <f t="shared" si="66"/>
        <v>2013</v>
      </c>
      <c r="E4279" t="s">
        <v>24</v>
      </c>
      <c r="F4279">
        <v>11103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1</v>
      </c>
      <c r="O4279">
        <v>0</v>
      </c>
      <c r="P4279" t="s">
        <v>57</v>
      </c>
      <c r="Q4279" t="s">
        <v>68</v>
      </c>
    </row>
    <row r="4280" spans="1:17" x14ac:dyDescent="0.2">
      <c r="B4280" t="s">
        <v>8133</v>
      </c>
      <c r="C4280" t="s">
        <v>8134</v>
      </c>
      <c r="D4280">
        <f t="shared" si="66"/>
        <v>2019</v>
      </c>
      <c r="E4280" t="s">
        <v>24</v>
      </c>
      <c r="F4280">
        <v>11103</v>
      </c>
      <c r="G4280">
        <v>1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 t="s">
        <v>101</v>
      </c>
      <c r="Q4280" t="s">
        <v>171</v>
      </c>
    </row>
    <row r="4281" spans="1:17" x14ac:dyDescent="0.2">
      <c r="A4281" t="s">
        <v>344</v>
      </c>
      <c r="B4281" t="s">
        <v>166</v>
      </c>
      <c r="C4281" t="s">
        <v>8135</v>
      </c>
      <c r="D4281">
        <f t="shared" si="66"/>
        <v>2014</v>
      </c>
      <c r="E4281" t="s">
        <v>24</v>
      </c>
      <c r="F4281">
        <v>11103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 t="s">
        <v>37</v>
      </c>
      <c r="Q4281" t="s">
        <v>119</v>
      </c>
    </row>
    <row r="4282" spans="1:17" x14ac:dyDescent="0.2">
      <c r="A4282" t="s">
        <v>399</v>
      </c>
      <c r="B4282" t="s">
        <v>166</v>
      </c>
      <c r="C4282" t="s">
        <v>8136</v>
      </c>
      <c r="D4282">
        <f t="shared" si="66"/>
        <v>2013</v>
      </c>
      <c r="E4282" t="s">
        <v>24</v>
      </c>
      <c r="F4282">
        <v>11103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 t="s">
        <v>101</v>
      </c>
      <c r="Q4282" t="s">
        <v>119</v>
      </c>
    </row>
    <row r="4283" spans="1:17" x14ac:dyDescent="0.2">
      <c r="A4283" t="s">
        <v>399</v>
      </c>
      <c r="B4283" t="s">
        <v>40</v>
      </c>
      <c r="C4283" t="s">
        <v>8137</v>
      </c>
      <c r="D4283">
        <f t="shared" si="66"/>
        <v>2013</v>
      </c>
      <c r="E4283" t="s">
        <v>24</v>
      </c>
      <c r="F4283">
        <v>11103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1</v>
      </c>
      <c r="O4283">
        <v>0</v>
      </c>
      <c r="P4283" t="s">
        <v>57</v>
      </c>
      <c r="Q4283" t="s">
        <v>43</v>
      </c>
    </row>
    <row r="4284" spans="1:17" x14ac:dyDescent="0.2">
      <c r="A4284" t="s">
        <v>40</v>
      </c>
      <c r="B4284" t="s">
        <v>399</v>
      </c>
      <c r="C4284" t="s">
        <v>8139</v>
      </c>
      <c r="D4284">
        <f t="shared" si="66"/>
        <v>2016</v>
      </c>
      <c r="E4284" t="s">
        <v>24</v>
      </c>
      <c r="F4284">
        <v>11103</v>
      </c>
      <c r="G4284">
        <v>1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 t="s">
        <v>101</v>
      </c>
      <c r="Q4284" t="s">
        <v>34</v>
      </c>
    </row>
    <row r="4285" spans="1:17" x14ac:dyDescent="0.2">
      <c r="A4285" t="s">
        <v>399</v>
      </c>
      <c r="B4285" t="s">
        <v>162</v>
      </c>
      <c r="C4285" t="s">
        <v>8140</v>
      </c>
      <c r="D4285">
        <f t="shared" si="66"/>
        <v>2013</v>
      </c>
      <c r="E4285" t="s">
        <v>24</v>
      </c>
      <c r="F4285">
        <v>11103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1</v>
      </c>
      <c r="O4285">
        <v>0</v>
      </c>
      <c r="P4285" t="s">
        <v>57</v>
      </c>
      <c r="Q4285" t="s">
        <v>43</v>
      </c>
    </row>
    <row r="4286" spans="1:17" x14ac:dyDescent="0.2">
      <c r="A4286" t="s">
        <v>166</v>
      </c>
      <c r="C4286" t="s">
        <v>8141</v>
      </c>
      <c r="D4286">
        <f t="shared" si="66"/>
        <v>2020</v>
      </c>
      <c r="E4286" t="s">
        <v>24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1</v>
      </c>
      <c r="O4286">
        <v>0</v>
      </c>
      <c r="Q4286" t="s">
        <v>51</v>
      </c>
    </row>
    <row r="4287" spans="1:17" x14ac:dyDescent="0.2">
      <c r="A4287" t="s">
        <v>166</v>
      </c>
      <c r="C4287" t="s">
        <v>8142</v>
      </c>
      <c r="D4287">
        <f t="shared" si="66"/>
        <v>2020</v>
      </c>
      <c r="E4287" t="s">
        <v>24</v>
      </c>
      <c r="F4287">
        <v>11103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1</v>
      </c>
      <c r="O4287">
        <v>0</v>
      </c>
      <c r="P4287" t="s">
        <v>42</v>
      </c>
      <c r="Q4287" t="s">
        <v>51</v>
      </c>
    </row>
    <row r="4288" spans="1:17" x14ac:dyDescent="0.2">
      <c r="A4288" t="s">
        <v>166</v>
      </c>
      <c r="C4288" t="s">
        <v>8143</v>
      </c>
      <c r="D4288">
        <f t="shared" si="66"/>
        <v>2020</v>
      </c>
      <c r="E4288" t="s">
        <v>24</v>
      </c>
      <c r="F4288">
        <v>11103</v>
      </c>
      <c r="G4288">
        <v>1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 t="s">
        <v>101</v>
      </c>
      <c r="Q4288" t="s">
        <v>692</v>
      </c>
    </row>
    <row r="4289" spans="1:17" x14ac:dyDescent="0.2">
      <c r="A4289" t="s">
        <v>166</v>
      </c>
      <c r="B4289" t="s">
        <v>399</v>
      </c>
      <c r="C4289" t="s">
        <v>8144</v>
      </c>
      <c r="D4289">
        <f t="shared" si="66"/>
        <v>2014</v>
      </c>
      <c r="E4289" t="s">
        <v>24</v>
      </c>
      <c r="F4289">
        <v>11103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 t="s">
        <v>37</v>
      </c>
      <c r="Q4289" t="s">
        <v>34</v>
      </c>
    </row>
    <row r="4290" spans="1:17" x14ac:dyDescent="0.2">
      <c r="A4290" t="s">
        <v>40</v>
      </c>
      <c r="B4290" t="s">
        <v>677</v>
      </c>
      <c r="C4290" t="s">
        <v>8145</v>
      </c>
      <c r="D4290">
        <f t="shared" si="66"/>
        <v>2014</v>
      </c>
      <c r="E4290" t="s">
        <v>24</v>
      </c>
      <c r="F4290">
        <v>11103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 t="s">
        <v>101</v>
      </c>
      <c r="Q4290" t="s">
        <v>119</v>
      </c>
    </row>
    <row r="4291" spans="1:17" x14ac:dyDescent="0.2">
      <c r="A4291" t="s">
        <v>399</v>
      </c>
      <c r="C4291" t="s">
        <v>8146</v>
      </c>
      <c r="D4291">
        <f t="shared" ref="D4291:D4354" si="67">VALUE(LEFT(C4291,4))</f>
        <v>2021</v>
      </c>
      <c r="E4291" t="s">
        <v>24</v>
      </c>
      <c r="F4291">
        <v>11103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1</v>
      </c>
      <c r="O4291">
        <v>0</v>
      </c>
      <c r="P4291" t="s">
        <v>37</v>
      </c>
      <c r="Q4291" t="s">
        <v>3387</v>
      </c>
    </row>
    <row r="4292" spans="1:17" x14ac:dyDescent="0.2">
      <c r="A4292" t="s">
        <v>166</v>
      </c>
      <c r="C4292" t="s">
        <v>8147</v>
      </c>
      <c r="D4292">
        <f t="shared" si="67"/>
        <v>2022</v>
      </c>
      <c r="E4292" t="s">
        <v>24</v>
      </c>
      <c r="F4292">
        <v>11103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1</v>
      </c>
      <c r="O4292">
        <v>0</v>
      </c>
      <c r="P4292" t="s">
        <v>42</v>
      </c>
      <c r="Q4292" t="s">
        <v>51</v>
      </c>
    </row>
    <row r="4293" spans="1:17" x14ac:dyDescent="0.2">
      <c r="A4293" t="s">
        <v>399</v>
      </c>
      <c r="C4293" t="s">
        <v>8148</v>
      </c>
      <c r="D4293">
        <f t="shared" si="67"/>
        <v>2019</v>
      </c>
      <c r="E4293" t="s">
        <v>24</v>
      </c>
      <c r="F4293">
        <v>11103</v>
      </c>
      <c r="G4293">
        <v>1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 t="s">
        <v>1356</v>
      </c>
      <c r="Q4293" t="s">
        <v>563</v>
      </c>
    </row>
    <row r="4294" spans="1:17" x14ac:dyDescent="0.2">
      <c r="A4294" t="s">
        <v>399</v>
      </c>
      <c r="B4294" t="s">
        <v>63</v>
      </c>
      <c r="C4294" t="s">
        <v>8149</v>
      </c>
      <c r="D4294">
        <f t="shared" si="67"/>
        <v>2015</v>
      </c>
      <c r="E4294" t="s">
        <v>24</v>
      </c>
      <c r="F4294">
        <v>11103</v>
      </c>
      <c r="G4294">
        <v>1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 t="s">
        <v>33</v>
      </c>
      <c r="Q4294" t="s">
        <v>119</v>
      </c>
    </row>
    <row r="4295" spans="1:17" x14ac:dyDescent="0.2">
      <c r="A4295" t="s">
        <v>45</v>
      </c>
      <c r="B4295" t="s">
        <v>399</v>
      </c>
      <c r="C4295" t="s">
        <v>8150</v>
      </c>
      <c r="D4295">
        <f t="shared" si="67"/>
        <v>2013</v>
      </c>
      <c r="E4295" t="s">
        <v>24</v>
      </c>
      <c r="F4295">
        <v>11103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2</v>
      </c>
      <c r="M4295">
        <v>0</v>
      </c>
      <c r="N4295">
        <v>2</v>
      </c>
      <c r="O4295">
        <v>0</v>
      </c>
      <c r="P4295" t="s">
        <v>57</v>
      </c>
      <c r="Q4295" t="s">
        <v>43</v>
      </c>
    </row>
    <row r="4296" spans="1:17" x14ac:dyDescent="0.2">
      <c r="A4296" t="s">
        <v>399</v>
      </c>
      <c r="C4296" t="s">
        <v>8151</v>
      </c>
      <c r="D4296">
        <f t="shared" si="67"/>
        <v>2017</v>
      </c>
      <c r="E4296" t="s">
        <v>24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 t="s">
        <v>101</v>
      </c>
      <c r="Q4296" t="s">
        <v>34</v>
      </c>
    </row>
    <row r="4297" spans="1:17" x14ac:dyDescent="0.2">
      <c r="A4297" t="s">
        <v>399</v>
      </c>
      <c r="C4297" t="s">
        <v>8152</v>
      </c>
      <c r="D4297">
        <f t="shared" si="67"/>
        <v>2019</v>
      </c>
      <c r="E4297" t="s">
        <v>24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1</v>
      </c>
      <c r="O4297">
        <v>0</v>
      </c>
      <c r="P4297" t="s">
        <v>8153</v>
      </c>
      <c r="Q4297" t="s">
        <v>216</v>
      </c>
    </row>
    <row r="4298" spans="1:17" x14ac:dyDescent="0.2">
      <c r="A4298" t="s">
        <v>399</v>
      </c>
      <c r="C4298" t="s">
        <v>8154</v>
      </c>
      <c r="D4298">
        <f t="shared" si="67"/>
        <v>2016</v>
      </c>
      <c r="E4298" t="s">
        <v>24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 t="s">
        <v>37</v>
      </c>
      <c r="Q4298" t="s">
        <v>34</v>
      </c>
    </row>
    <row r="4299" spans="1:17" x14ac:dyDescent="0.2">
      <c r="C4299" t="s">
        <v>8156</v>
      </c>
      <c r="D4299">
        <f t="shared" si="67"/>
        <v>2016</v>
      </c>
      <c r="E4299" t="s">
        <v>24</v>
      </c>
      <c r="F4299">
        <v>11103</v>
      </c>
      <c r="G4299">
        <v>1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 t="s">
        <v>37</v>
      </c>
      <c r="Q4299" t="s">
        <v>34</v>
      </c>
    </row>
    <row r="4300" spans="1:17" x14ac:dyDescent="0.2">
      <c r="A4300" t="s">
        <v>162</v>
      </c>
      <c r="C4300" t="s">
        <v>8157</v>
      </c>
      <c r="D4300">
        <f t="shared" si="67"/>
        <v>2020</v>
      </c>
      <c r="E4300" t="s">
        <v>24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1</v>
      </c>
      <c r="O4300">
        <v>0</v>
      </c>
      <c r="P4300" t="s">
        <v>57</v>
      </c>
      <c r="Q4300" t="s">
        <v>114</v>
      </c>
    </row>
    <row r="4301" spans="1:17" x14ac:dyDescent="0.2">
      <c r="A4301" t="s">
        <v>677</v>
      </c>
      <c r="C4301" t="s">
        <v>8159</v>
      </c>
      <c r="D4301">
        <f t="shared" si="67"/>
        <v>2020</v>
      </c>
      <c r="E4301" t="s">
        <v>24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 t="s">
        <v>33</v>
      </c>
      <c r="Q4301" t="s">
        <v>187</v>
      </c>
    </row>
    <row r="4302" spans="1:17" x14ac:dyDescent="0.2">
      <c r="A4302" t="s">
        <v>166</v>
      </c>
      <c r="B4302" t="s">
        <v>399</v>
      </c>
      <c r="C4302" t="s">
        <v>8160</v>
      </c>
      <c r="D4302">
        <f t="shared" si="67"/>
        <v>2014</v>
      </c>
      <c r="E4302" t="s">
        <v>24</v>
      </c>
      <c r="F4302">
        <v>11103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1</v>
      </c>
      <c r="O4302">
        <v>0</v>
      </c>
      <c r="P4302" t="s">
        <v>50</v>
      </c>
      <c r="Q4302" t="s">
        <v>83</v>
      </c>
    </row>
    <row r="4303" spans="1:17" x14ac:dyDescent="0.2">
      <c r="A4303" t="s">
        <v>166</v>
      </c>
      <c r="C4303" t="s">
        <v>8161</v>
      </c>
      <c r="D4303">
        <f t="shared" si="67"/>
        <v>2022</v>
      </c>
      <c r="E4303" t="s">
        <v>24</v>
      </c>
      <c r="G4303">
        <v>1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 t="s">
        <v>8162</v>
      </c>
      <c r="Q4303" t="s">
        <v>38</v>
      </c>
    </row>
    <row r="4304" spans="1:17" x14ac:dyDescent="0.2">
      <c r="A4304" t="s">
        <v>166</v>
      </c>
      <c r="B4304" t="s">
        <v>399</v>
      </c>
      <c r="C4304" t="s">
        <v>8164</v>
      </c>
      <c r="D4304">
        <f t="shared" si="67"/>
        <v>2016</v>
      </c>
      <c r="E4304" t="s">
        <v>24</v>
      </c>
      <c r="F4304">
        <v>11103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1</v>
      </c>
      <c r="O4304">
        <v>0</v>
      </c>
      <c r="P4304" t="s">
        <v>110</v>
      </c>
    </row>
    <row r="4305" spans="1:17" x14ac:dyDescent="0.2">
      <c r="A4305" t="s">
        <v>189</v>
      </c>
      <c r="B4305" t="s">
        <v>1814</v>
      </c>
      <c r="C4305" t="s">
        <v>8165</v>
      </c>
      <c r="D4305">
        <f t="shared" si="67"/>
        <v>2016</v>
      </c>
      <c r="E4305" t="s">
        <v>24</v>
      </c>
      <c r="F4305">
        <v>11103</v>
      </c>
      <c r="G4305">
        <v>1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 t="s">
        <v>244</v>
      </c>
      <c r="Q4305" t="s">
        <v>119</v>
      </c>
    </row>
    <row r="4306" spans="1:17" x14ac:dyDescent="0.2">
      <c r="A4306" t="s">
        <v>2160</v>
      </c>
      <c r="C4306" t="s">
        <v>8166</v>
      </c>
      <c r="D4306">
        <f t="shared" si="67"/>
        <v>2019</v>
      </c>
      <c r="E4306" t="s">
        <v>24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 t="s">
        <v>37</v>
      </c>
      <c r="Q4306" t="s">
        <v>29</v>
      </c>
    </row>
    <row r="4307" spans="1:17" x14ac:dyDescent="0.2">
      <c r="A4307" t="s">
        <v>2160</v>
      </c>
      <c r="C4307" t="s">
        <v>8167</v>
      </c>
      <c r="D4307">
        <f t="shared" si="67"/>
        <v>2020</v>
      </c>
      <c r="E4307" t="s">
        <v>24</v>
      </c>
      <c r="F4307">
        <v>11103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 t="s">
        <v>1327</v>
      </c>
      <c r="Q4307" t="s">
        <v>8168</v>
      </c>
    </row>
    <row r="4308" spans="1:17" x14ac:dyDescent="0.2">
      <c r="A4308" t="s">
        <v>189</v>
      </c>
      <c r="B4308" t="s">
        <v>2160</v>
      </c>
      <c r="C4308" t="s">
        <v>8170</v>
      </c>
      <c r="D4308">
        <f t="shared" si="67"/>
        <v>2014</v>
      </c>
      <c r="E4308" t="s">
        <v>24</v>
      </c>
      <c r="F4308">
        <v>11103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2</v>
      </c>
      <c r="M4308">
        <v>0</v>
      </c>
      <c r="N4308">
        <v>2</v>
      </c>
      <c r="O4308">
        <v>0</v>
      </c>
      <c r="P4308" t="s">
        <v>57</v>
      </c>
      <c r="Q4308" t="s">
        <v>83</v>
      </c>
    </row>
    <row r="4309" spans="1:17" x14ac:dyDescent="0.2">
      <c r="A4309" t="s">
        <v>399</v>
      </c>
      <c r="C4309" t="s">
        <v>8172</v>
      </c>
      <c r="D4309">
        <f t="shared" si="67"/>
        <v>2019</v>
      </c>
      <c r="E4309" t="s">
        <v>24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 t="s">
        <v>8173</v>
      </c>
      <c r="Q4309" t="s">
        <v>3116</v>
      </c>
    </row>
    <row r="4310" spans="1:17" x14ac:dyDescent="0.2">
      <c r="A4310" t="s">
        <v>63</v>
      </c>
      <c r="C4310" t="s">
        <v>8174</v>
      </c>
      <c r="D4310">
        <f t="shared" si="67"/>
        <v>2018</v>
      </c>
      <c r="E4310" t="s">
        <v>24</v>
      </c>
      <c r="G4310">
        <v>1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 t="s">
        <v>1170</v>
      </c>
      <c r="Q4310" t="s">
        <v>187</v>
      </c>
    </row>
    <row r="4311" spans="1:17" x14ac:dyDescent="0.2">
      <c r="A4311" t="s">
        <v>1207</v>
      </c>
      <c r="B4311" t="s">
        <v>399</v>
      </c>
      <c r="C4311" t="s">
        <v>8175</v>
      </c>
      <c r="D4311">
        <f t="shared" si="67"/>
        <v>2014</v>
      </c>
      <c r="E4311" t="s">
        <v>24</v>
      </c>
      <c r="F4311">
        <v>11103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1</v>
      </c>
      <c r="O4311">
        <v>0</v>
      </c>
      <c r="P4311" t="s">
        <v>57</v>
      </c>
      <c r="Q4311" t="s">
        <v>83</v>
      </c>
    </row>
    <row r="4312" spans="1:17" x14ac:dyDescent="0.2">
      <c r="A4312" t="s">
        <v>98</v>
      </c>
      <c r="B4312" t="s">
        <v>108</v>
      </c>
      <c r="C4312" t="s">
        <v>8177</v>
      </c>
      <c r="D4312">
        <f t="shared" si="67"/>
        <v>2013</v>
      </c>
      <c r="E4312" t="s">
        <v>24</v>
      </c>
      <c r="F4312">
        <v>11101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1</v>
      </c>
      <c r="O4312">
        <v>0</v>
      </c>
      <c r="P4312" t="s">
        <v>57</v>
      </c>
      <c r="Q4312" t="s">
        <v>43</v>
      </c>
    </row>
    <row r="4313" spans="1:17" x14ac:dyDescent="0.2">
      <c r="A4313" t="s">
        <v>98</v>
      </c>
      <c r="B4313" t="s">
        <v>108</v>
      </c>
      <c r="C4313" t="s">
        <v>8178</v>
      </c>
      <c r="D4313">
        <f t="shared" si="67"/>
        <v>2015</v>
      </c>
      <c r="E4313" t="s">
        <v>24</v>
      </c>
      <c r="F4313">
        <v>11101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1</v>
      </c>
      <c r="O4313">
        <v>0</v>
      </c>
      <c r="P4313" t="s">
        <v>57</v>
      </c>
      <c r="Q4313" t="s">
        <v>1066</v>
      </c>
    </row>
    <row r="4314" spans="1:17" x14ac:dyDescent="0.2">
      <c r="A4314" t="s">
        <v>108</v>
      </c>
      <c r="B4314" t="s">
        <v>98</v>
      </c>
      <c r="C4314" t="s">
        <v>8180</v>
      </c>
      <c r="D4314">
        <f t="shared" si="67"/>
        <v>2016</v>
      </c>
      <c r="E4314" t="s">
        <v>24</v>
      </c>
      <c r="F4314">
        <v>11101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 t="s">
        <v>101</v>
      </c>
      <c r="Q4314" t="s">
        <v>34</v>
      </c>
    </row>
    <row r="4315" spans="1:17" x14ac:dyDescent="0.2">
      <c r="A4315" t="s">
        <v>158</v>
      </c>
      <c r="C4315" t="s">
        <v>8182</v>
      </c>
      <c r="D4315">
        <f t="shared" si="67"/>
        <v>2021</v>
      </c>
      <c r="E4315" t="s">
        <v>24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 t="s">
        <v>78</v>
      </c>
      <c r="Q4315" t="s">
        <v>272</v>
      </c>
    </row>
    <row r="4316" spans="1:17" x14ac:dyDescent="0.2">
      <c r="A4316" t="s">
        <v>158</v>
      </c>
      <c r="C4316" t="s">
        <v>8183</v>
      </c>
      <c r="D4316">
        <f t="shared" si="67"/>
        <v>2018</v>
      </c>
      <c r="E4316" t="s">
        <v>24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 t="s">
        <v>101</v>
      </c>
      <c r="Q4316" t="s">
        <v>119</v>
      </c>
    </row>
    <row r="4317" spans="1:17" x14ac:dyDescent="0.2">
      <c r="A4317" t="s">
        <v>99</v>
      </c>
      <c r="C4317" t="s">
        <v>8184</v>
      </c>
      <c r="D4317">
        <f t="shared" si="67"/>
        <v>2019</v>
      </c>
      <c r="E4317" t="s">
        <v>24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1</v>
      </c>
      <c r="O4317">
        <v>0</v>
      </c>
      <c r="P4317" t="s">
        <v>57</v>
      </c>
      <c r="Q4317" t="s">
        <v>175</v>
      </c>
    </row>
    <row r="4318" spans="1:17" x14ac:dyDescent="0.2">
      <c r="A4318" t="s">
        <v>158</v>
      </c>
      <c r="C4318" t="s">
        <v>8185</v>
      </c>
      <c r="D4318">
        <f t="shared" si="67"/>
        <v>2017</v>
      </c>
      <c r="E4318" t="s">
        <v>24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1</v>
      </c>
      <c r="O4318">
        <v>0</v>
      </c>
      <c r="P4318" t="s">
        <v>50</v>
      </c>
      <c r="Q4318" t="s">
        <v>83</v>
      </c>
    </row>
    <row r="4319" spans="1:17" x14ac:dyDescent="0.2">
      <c r="A4319" t="s">
        <v>98</v>
      </c>
      <c r="B4319" t="s">
        <v>99</v>
      </c>
      <c r="C4319" t="s">
        <v>8186</v>
      </c>
      <c r="D4319">
        <f t="shared" si="67"/>
        <v>2015</v>
      </c>
      <c r="E4319" t="s">
        <v>24</v>
      </c>
      <c r="F4319">
        <v>11101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0</v>
      </c>
      <c r="P4319" t="s">
        <v>57</v>
      </c>
      <c r="Q4319" t="s">
        <v>43</v>
      </c>
    </row>
    <row r="4320" spans="1:17" x14ac:dyDescent="0.2">
      <c r="A4320" t="s">
        <v>8188</v>
      </c>
      <c r="C4320" t="s">
        <v>8189</v>
      </c>
      <c r="D4320">
        <f t="shared" si="67"/>
        <v>2017</v>
      </c>
      <c r="E4320" t="s">
        <v>24</v>
      </c>
      <c r="F4320">
        <v>11101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1</v>
      </c>
      <c r="O4320">
        <v>0</v>
      </c>
      <c r="P4320" t="s">
        <v>369</v>
      </c>
    </row>
    <row r="4321" spans="1:17" x14ac:dyDescent="0.2">
      <c r="A4321" t="s">
        <v>196</v>
      </c>
      <c r="C4321" t="s">
        <v>8191</v>
      </c>
      <c r="D4321">
        <f t="shared" si="67"/>
        <v>2021</v>
      </c>
      <c r="E4321" t="s">
        <v>24</v>
      </c>
      <c r="F4321">
        <v>11101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 t="s">
        <v>8192</v>
      </c>
      <c r="Q4321" t="s">
        <v>38</v>
      </c>
    </row>
    <row r="4322" spans="1:17" x14ac:dyDescent="0.2">
      <c r="B4322" t="s">
        <v>8194</v>
      </c>
      <c r="C4322" t="s">
        <v>8195</v>
      </c>
      <c r="D4322">
        <f t="shared" si="67"/>
        <v>2019</v>
      </c>
      <c r="E4322" t="s">
        <v>24</v>
      </c>
      <c r="F4322">
        <v>11101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1</v>
      </c>
      <c r="O4322">
        <v>0</v>
      </c>
      <c r="P4322" t="s">
        <v>57</v>
      </c>
      <c r="Q4322" t="s">
        <v>51</v>
      </c>
    </row>
    <row r="4323" spans="1:17" x14ac:dyDescent="0.2">
      <c r="A4323" t="s">
        <v>117</v>
      </c>
      <c r="C4323" t="s">
        <v>8196</v>
      </c>
      <c r="D4323">
        <f t="shared" si="67"/>
        <v>2023</v>
      </c>
      <c r="E4323" t="s">
        <v>24</v>
      </c>
      <c r="F4323">
        <v>11101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1</v>
      </c>
      <c r="O4323">
        <v>0</v>
      </c>
      <c r="P4323" t="s">
        <v>50</v>
      </c>
    </row>
    <row r="4324" spans="1:17" x14ac:dyDescent="0.2">
      <c r="A4324" t="s">
        <v>2874</v>
      </c>
      <c r="B4324" t="s">
        <v>117</v>
      </c>
      <c r="C4324" t="s">
        <v>8198</v>
      </c>
      <c r="D4324">
        <f t="shared" si="67"/>
        <v>2016</v>
      </c>
      <c r="E4324" t="s">
        <v>24</v>
      </c>
      <c r="F4324">
        <v>11101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 t="s">
        <v>37</v>
      </c>
      <c r="Q4324" t="s">
        <v>34</v>
      </c>
    </row>
    <row r="4325" spans="1:17" x14ac:dyDescent="0.2">
      <c r="A4325" t="s">
        <v>158</v>
      </c>
      <c r="C4325" t="s">
        <v>8200</v>
      </c>
      <c r="D4325">
        <f t="shared" si="67"/>
        <v>2022</v>
      </c>
      <c r="E4325" t="s">
        <v>24</v>
      </c>
      <c r="G4325">
        <v>1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 t="s">
        <v>3800</v>
      </c>
      <c r="Q4325" t="s">
        <v>187</v>
      </c>
    </row>
    <row r="4326" spans="1:17" x14ac:dyDescent="0.2">
      <c r="A4326" t="s">
        <v>158</v>
      </c>
      <c r="B4326" t="s">
        <v>98</v>
      </c>
      <c r="C4326" t="s">
        <v>8202</v>
      </c>
      <c r="D4326">
        <f t="shared" si="67"/>
        <v>2013</v>
      </c>
      <c r="E4326" t="s">
        <v>24</v>
      </c>
      <c r="F4326">
        <v>11101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1</v>
      </c>
      <c r="O4326">
        <v>0</v>
      </c>
      <c r="P4326" t="s">
        <v>50</v>
      </c>
      <c r="Q4326" t="s">
        <v>43</v>
      </c>
    </row>
    <row r="4327" spans="1:17" x14ac:dyDescent="0.2">
      <c r="A4327" t="s">
        <v>158</v>
      </c>
      <c r="B4327" t="s">
        <v>98</v>
      </c>
      <c r="C4327" t="s">
        <v>8203</v>
      </c>
      <c r="D4327">
        <f t="shared" si="67"/>
        <v>2013</v>
      </c>
      <c r="E4327" t="s">
        <v>24</v>
      </c>
      <c r="F4327">
        <v>11101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 t="s">
        <v>37</v>
      </c>
      <c r="Q4327" t="s">
        <v>34</v>
      </c>
    </row>
    <row r="4328" spans="1:17" x14ac:dyDescent="0.2">
      <c r="A4328" t="s">
        <v>158</v>
      </c>
      <c r="C4328" t="s">
        <v>8204</v>
      </c>
      <c r="D4328">
        <f t="shared" si="67"/>
        <v>2020</v>
      </c>
      <c r="E4328" t="s">
        <v>24</v>
      </c>
      <c r="G4328">
        <v>1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</v>
      </c>
      <c r="O4328">
        <v>0</v>
      </c>
      <c r="P4328" t="s">
        <v>78</v>
      </c>
      <c r="Q4328" t="s">
        <v>563</v>
      </c>
    </row>
    <row r="4329" spans="1:17" x14ac:dyDescent="0.2">
      <c r="A4329" t="s">
        <v>98</v>
      </c>
      <c r="C4329" t="s">
        <v>8205</v>
      </c>
      <c r="D4329">
        <f t="shared" si="67"/>
        <v>2017</v>
      </c>
      <c r="E4329" t="s">
        <v>24</v>
      </c>
      <c r="F4329">
        <v>11101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 t="s">
        <v>101</v>
      </c>
      <c r="Q4329" t="s">
        <v>119</v>
      </c>
    </row>
    <row r="4330" spans="1:17" x14ac:dyDescent="0.2">
      <c r="A4330" t="s">
        <v>158</v>
      </c>
      <c r="C4330" t="s">
        <v>8206</v>
      </c>
      <c r="D4330">
        <f t="shared" si="67"/>
        <v>2023</v>
      </c>
      <c r="E4330" t="s">
        <v>24</v>
      </c>
      <c r="F4330">
        <v>11101</v>
      </c>
      <c r="G4330">
        <v>1</v>
      </c>
      <c r="H4330">
        <v>1</v>
      </c>
      <c r="I4330">
        <v>0</v>
      </c>
      <c r="J4330">
        <v>2</v>
      </c>
      <c r="K4330">
        <v>0</v>
      </c>
      <c r="L4330">
        <v>0</v>
      </c>
      <c r="M4330">
        <v>0</v>
      </c>
      <c r="N4330">
        <v>3</v>
      </c>
      <c r="O4330">
        <v>0</v>
      </c>
      <c r="P4330" t="s">
        <v>660</v>
      </c>
      <c r="Q4330" t="s">
        <v>8207</v>
      </c>
    </row>
    <row r="4331" spans="1:17" x14ac:dyDescent="0.2">
      <c r="A4331" t="s">
        <v>1469</v>
      </c>
      <c r="C4331" t="s">
        <v>8209</v>
      </c>
      <c r="D4331">
        <f t="shared" si="67"/>
        <v>2022</v>
      </c>
      <c r="E4331" t="s">
        <v>24</v>
      </c>
      <c r="F4331">
        <v>11101</v>
      </c>
      <c r="G4331">
        <v>1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 t="s">
        <v>57</v>
      </c>
      <c r="Q4331" t="s">
        <v>71</v>
      </c>
    </row>
    <row r="4332" spans="1:17" x14ac:dyDescent="0.2">
      <c r="A4332" t="s">
        <v>436</v>
      </c>
      <c r="C4332" t="s">
        <v>8211</v>
      </c>
      <c r="D4332">
        <f t="shared" si="67"/>
        <v>2019</v>
      </c>
      <c r="E4332" t="s">
        <v>24</v>
      </c>
      <c r="F4332">
        <v>11101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1</v>
      </c>
      <c r="O4332">
        <v>0</v>
      </c>
      <c r="P4332" t="s">
        <v>42</v>
      </c>
      <c r="Q4332" t="s">
        <v>51</v>
      </c>
    </row>
    <row r="4333" spans="1:17" x14ac:dyDescent="0.2">
      <c r="A4333" t="s">
        <v>280</v>
      </c>
      <c r="C4333" t="s">
        <v>8213</v>
      </c>
      <c r="D4333">
        <f t="shared" si="67"/>
        <v>2022</v>
      </c>
      <c r="E4333" t="s">
        <v>24</v>
      </c>
      <c r="F4333">
        <v>11101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1</v>
      </c>
      <c r="O4333">
        <v>0</v>
      </c>
      <c r="P4333" t="s">
        <v>50</v>
      </c>
      <c r="Q4333" t="s">
        <v>51</v>
      </c>
    </row>
    <row r="4334" spans="1:17" x14ac:dyDescent="0.2">
      <c r="A4334" t="s">
        <v>2077</v>
      </c>
      <c r="C4334" t="s">
        <v>8214</v>
      </c>
      <c r="D4334">
        <f t="shared" si="67"/>
        <v>2019</v>
      </c>
      <c r="E4334" t="s">
        <v>24</v>
      </c>
      <c r="F4334">
        <v>11101</v>
      </c>
      <c r="G4334">
        <v>1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 t="s">
        <v>101</v>
      </c>
      <c r="Q4334" t="s">
        <v>187</v>
      </c>
    </row>
    <row r="4335" spans="1:17" x14ac:dyDescent="0.2">
      <c r="A4335" t="s">
        <v>2077</v>
      </c>
      <c r="C4335" t="s">
        <v>8215</v>
      </c>
      <c r="D4335">
        <f t="shared" si="67"/>
        <v>2018</v>
      </c>
      <c r="E4335" t="s">
        <v>24</v>
      </c>
      <c r="G4335">
        <v>1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 t="s">
        <v>33</v>
      </c>
      <c r="Q4335" t="s">
        <v>43</v>
      </c>
    </row>
    <row r="4336" spans="1:17" x14ac:dyDescent="0.2">
      <c r="A4336" t="s">
        <v>2077</v>
      </c>
      <c r="C4336" t="s">
        <v>8216</v>
      </c>
      <c r="D4336">
        <f t="shared" si="67"/>
        <v>2020</v>
      </c>
      <c r="E4336" t="s">
        <v>24</v>
      </c>
      <c r="F4336">
        <v>11101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1</v>
      </c>
      <c r="O4336">
        <v>0</v>
      </c>
      <c r="P4336" t="s">
        <v>57</v>
      </c>
      <c r="Q4336" t="s">
        <v>51</v>
      </c>
    </row>
    <row r="4337" spans="1:17" x14ac:dyDescent="0.2">
      <c r="A4337" t="s">
        <v>2077</v>
      </c>
      <c r="C4337" t="s">
        <v>8217</v>
      </c>
      <c r="D4337">
        <f t="shared" si="67"/>
        <v>2018</v>
      </c>
      <c r="E4337" t="s">
        <v>24</v>
      </c>
      <c r="F4337">
        <v>11101</v>
      </c>
      <c r="G4337">
        <v>1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 t="s">
        <v>33</v>
      </c>
      <c r="Q4337" t="s">
        <v>8218</v>
      </c>
    </row>
    <row r="4338" spans="1:17" x14ac:dyDescent="0.2">
      <c r="A4338" t="s">
        <v>2077</v>
      </c>
      <c r="C4338" t="s">
        <v>8219</v>
      </c>
      <c r="D4338">
        <f t="shared" si="67"/>
        <v>2020</v>
      </c>
      <c r="E4338" t="s">
        <v>24</v>
      </c>
      <c r="F4338">
        <v>11101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1</v>
      </c>
      <c r="O4338">
        <v>0</v>
      </c>
      <c r="P4338" t="s">
        <v>50</v>
      </c>
      <c r="Q4338" t="s">
        <v>114</v>
      </c>
    </row>
    <row r="4339" spans="1:17" x14ac:dyDescent="0.2">
      <c r="A4339" t="s">
        <v>2077</v>
      </c>
      <c r="C4339" t="s">
        <v>8220</v>
      </c>
      <c r="D4339">
        <f t="shared" si="67"/>
        <v>2017</v>
      </c>
      <c r="E4339" t="s">
        <v>24</v>
      </c>
      <c r="F4339">
        <v>11101</v>
      </c>
      <c r="G4339">
        <v>1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 t="s">
        <v>297</v>
      </c>
      <c r="Q4339" t="s">
        <v>239</v>
      </c>
    </row>
    <row r="4340" spans="1:17" x14ac:dyDescent="0.2">
      <c r="A4340" t="s">
        <v>209</v>
      </c>
      <c r="C4340" t="s">
        <v>8222</v>
      </c>
      <c r="D4340">
        <f t="shared" si="67"/>
        <v>2020</v>
      </c>
      <c r="E4340" t="s">
        <v>24</v>
      </c>
      <c r="F4340">
        <v>11101</v>
      </c>
      <c r="G4340">
        <v>1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 t="s">
        <v>101</v>
      </c>
      <c r="Q4340" t="s">
        <v>38</v>
      </c>
    </row>
    <row r="4341" spans="1:17" x14ac:dyDescent="0.2">
      <c r="B4341" t="s">
        <v>8224</v>
      </c>
      <c r="C4341" t="s">
        <v>8225</v>
      </c>
      <c r="D4341">
        <f t="shared" si="67"/>
        <v>2022</v>
      </c>
      <c r="E4341" t="s">
        <v>24</v>
      </c>
      <c r="F4341">
        <v>11101</v>
      </c>
      <c r="G4341">
        <v>1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 t="s">
        <v>101</v>
      </c>
      <c r="Q4341" t="s">
        <v>602</v>
      </c>
    </row>
    <row r="4342" spans="1:17" x14ac:dyDescent="0.2">
      <c r="A4342" t="s">
        <v>158</v>
      </c>
      <c r="B4342" t="s">
        <v>3159</v>
      </c>
      <c r="C4342" t="s">
        <v>8227</v>
      </c>
      <c r="D4342">
        <f t="shared" si="67"/>
        <v>2016</v>
      </c>
      <c r="E4342" t="s">
        <v>24</v>
      </c>
      <c r="F4342">
        <v>11101</v>
      </c>
      <c r="G4342">
        <v>1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 t="s">
        <v>28</v>
      </c>
      <c r="Q4342" t="s">
        <v>1117</v>
      </c>
    </row>
    <row r="4343" spans="1:17" x14ac:dyDescent="0.2">
      <c r="A4343" t="s">
        <v>158</v>
      </c>
      <c r="B4343" t="s">
        <v>162</v>
      </c>
      <c r="C4343" t="s">
        <v>8229</v>
      </c>
      <c r="D4343">
        <f t="shared" si="67"/>
        <v>2014</v>
      </c>
      <c r="E4343" t="s">
        <v>24</v>
      </c>
      <c r="F4343">
        <v>11101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1</v>
      </c>
      <c r="O4343">
        <v>0</v>
      </c>
      <c r="P4343" t="s">
        <v>7060</v>
      </c>
      <c r="Q4343" t="s">
        <v>2030</v>
      </c>
    </row>
    <row r="4344" spans="1:17" x14ac:dyDescent="0.2">
      <c r="A4344" t="s">
        <v>460</v>
      </c>
      <c r="B4344" t="s">
        <v>158</v>
      </c>
      <c r="C4344" t="s">
        <v>8231</v>
      </c>
      <c r="D4344">
        <f t="shared" si="67"/>
        <v>2015</v>
      </c>
      <c r="E4344" t="s">
        <v>24</v>
      </c>
      <c r="F4344">
        <v>11101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0</v>
      </c>
      <c r="P4344" t="s">
        <v>37</v>
      </c>
      <c r="Q4344" t="s">
        <v>429</v>
      </c>
    </row>
    <row r="4345" spans="1:17" x14ac:dyDescent="0.2">
      <c r="A4345" t="s">
        <v>3159</v>
      </c>
      <c r="B4345" t="s">
        <v>158</v>
      </c>
      <c r="C4345" t="s">
        <v>8232</v>
      </c>
      <c r="D4345">
        <f t="shared" si="67"/>
        <v>2014</v>
      </c>
      <c r="E4345" t="s">
        <v>24</v>
      </c>
      <c r="F4345">
        <v>11101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 t="s">
        <v>37</v>
      </c>
      <c r="Q4345" t="s">
        <v>1922</v>
      </c>
    </row>
    <row r="4346" spans="1:17" x14ac:dyDescent="0.2">
      <c r="A4346" t="s">
        <v>158</v>
      </c>
      <c r="C4346" t="s">
        <v>8233</v>
      </c>
      <c r="D4346">
        <f t="shared" si="67"/>
        <v>2021</v>
      </c>
      <c r="E4346" t="s">
        <v>24</v>
      </c>
      <c r="F4346">
        <v>11101</v>
      </c>
      <c r="G4346">
        <v>1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 t="s">
        <v>101</v>
      </c>
      <c r="Q4346" t="s">
        <v>38</v>
      </c>
    </row>
    <row r="4347" spans="1:17" x14ac:dyDescent="0.2">
      <c r="A4347" t="s">
        <v>158</v>
      </c>
      <c r="B4347" t="s">
        <v>162</v>
      </c>
      <c r="C4347" t="s">
        <v>8234</v>
      </c>
      <c r="D4347">
        <f t="shared" si="67"/>
        <v>2015</v>
      </c>
      <c r="E4347" t="s">
        <v>24</v>
      </c>
      <c r="F4347">
        <v>11101</v>
      </c>
      <c r="G4347">
        <v>1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 t="s">
        <v>244</v>
      </c>
      <c r="Q4347" t="s">
        <v>34</v>
      </c>
    </row>
    <row r="4348" spans="1:17" x14ac:dyDescent="0.2">
      <c r="A4348" t="s">
        <v>158</v>
      </c>
      <c r="B4348" t="s">
        <v>3159</v>
      </c>
      <c r="C4348" t="s">
        <v>8235</v>
      </c>
      <c r="D4348">
        <f t="shared" si="67"/>
        <v>2013</v>
      </c>
      <c r="E4348" t="s">
        <v>24</v>
      </c>
      <c r="F4348">
        <v>11101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1</v>
      </c>
      <c r="O4348">
        <v>0</v>
      </c>
      <c r="P4348" t="s">
        <v>57</v>
      </c>
      <c r="Q4348" t="s">
        <v>43</v>
      </c>
    </row>
    <row r="4349" spans="1:17" x14ac:dyDescent="0.2">
      <c r="A4349" t="s">
        <v>3159</v>
      </c>
      <c r="B4349" t="s">
        <v>158</v>
      </c>
      <c r="C4349" t="s">
        <v>8236</v>
      </c>
      <c r="D4349">
        <f t="shared" si="67"/>
        <v>2014</v>
      </c>
      <c r="E4349" t="s">
        <v>24</v>
      </c>
      <c r="F4349">
        <v>11101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1</v>
      </c>
      <c r="O4349">
        <v>0</v>
      </c>
      <c r="P4349" t="s">
        <v>57</v>
      </c>
      <c r="Q4349" t="s">
        <v>250</v>
      </c>
    </row>
    <row r="4350" spans="1:17" x14ac:dyDescent="0.2">
      <c r="A4350" t="s">
        <v>3159</v>
      </c>
      <c r="C4350" t="s">
        <v>8237</v>
      </c>
      <c r="D4350">
        <f t="shared" si="67"/>
        <v>2017</v>
      </c>
      <c r="E4350" t="s">
        <v>24</v>
      </c>
      <c r="F4350">
        <v>11101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 t="s">
        <v>60</v>
      </c>
      <c r="Q4350" t="s">
        <v>79</v>
      </c>
    </row>
    <row r="4351" spans="1:17" x14ac:dyDescent="0.2">
      <c r="A4351" t="s">
        <v>162</v>
      </c>
      <c r="B4351" t="s">
        <v>158</v>
      </c>
      <c r="C4351" t="s">
        <v>8238</v>
      </c>
      <c r="D4351">
        <f t="shared" si="67"/>
        <v>2015</v>
      </c>
      <c r="E4351" t="s">
        <v>24</v>
      </c>
      <c r="F4351">
        <v>11101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1</v>
      </c>
      <c r="O4351">
        <v>0</v>
      </c>
      <c r="P4351" t="s">
        <v>50</v>
      </c>
      <c r="Q4351" t="s">
        <v>83</v>
      </c>
    </row>
    <row r="4352" spans="1:17" x14ac:dyDescent="0.2">
      <c r="A4352" t="s">
        <v>158</v>
      </c>
      <c r="B4352" t="s">
        <v>3159</v>
      </c>
      <c r="C4352" t="s">
        <v>8239</v>
      </c>
      <c r="D4352">
        <f t="shared" si="67"/>
        <v>2017</v>
      </c>
      <c r="E4352" t="s">
        <v>24</v>
      </c>
      <c r="F4352">
        <v>11101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1</v>
      </c>
      <c r="O4352">
        <v>0</v>
      </c>
      <c r="P4352" t="s">
        <v>42</v>
      </c>
      <c r="Q4352" t="s">
        <v>83</v>
      </c>
    </row>
    <row r="4353" spans="1:17" x14ac:dyDescent="0.2">
      <c r="B4353" t="s">
        <v>8241</v>
      </c>
      <c r="C4353" t="s">
        <v>8242</v>
      </c>
      <c r="D4353">
        <f t="shared" si="67"/>
        <v>2022</v>
      </c>
      <c r="E4353" t="s">
        <v>24</v>
      </c>
      <c r="F4353">
        <v>11101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1</v>
      </c>
      <c r="O4353">
        <v>0</v>
      </c>
      <c r="P4353" t="s">
        <v>50</v>
      </c>
      <c r="Q4353" t="s">
        <v>51</v>
      </c>
    </row>
    <row r="4354" spans="1:17" x14ac:dyDescent="0.2">
      <c r="A4354" t="s">
        <v>3159</v>
      </c>
      <c r="C4354" t="s">
        <v>8243</v>
      </c>
      <c r="D4354">
        <f t="shared" si="67"/>
        <v>2019</v>
      </c>
      <c r="E4354" t="s">
        <v>24</v>
      </c>
      <c r="F4354">
        <v>11101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1</v>
      </c>
      <c r="O4354">
        <v>0</v>
      </c>
      <c r="P4354" t="s">
        <v>50</v>
      </c>
      <c r="Q4354" t="s">
        <v>146</v>
      </c>
    </row>
    <row r="4355" spans="1:17" x14ac:dyDescent="0.2">
      <c r="A4355" t="s">
        <v>3159</v>
      </c>
      <c r="B4355" t="s">
        <v>158</v>
      </c>
      <c r="C4355" t="s">
        <v>8244</v>
      </c>
      <c r="D4355">
        <f t="shared" ref="D4355:D4418" si="68">VALUE(LEFT(C4355,4))</f>
        <v>2014</v>
      </c>
      <c r="E4355" t="s">
        <v>24</v>
      </c>
      <c r="F4355">
        <v>11101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1</v>
      </c>
      <c r="O4355">
        <v>0</v>
      </c>
      <c r="P4355" t="s">
        <v>57</v>
      </c>
      <c r="Q4355" t="s">
        <v>83</v>
      </c>
    </row>
    <row r="4356" spans="1:17" x14ac:dyDescent="0.2">
      <c r="B4356" t="s">
        <v>8246</v>
      </c>
      <c r="C4356" t="s">
        <v>8247</v>
      </c>
      <c r="D4356">
        <f t="shared" si="68"/>
        <v>2022</v>
      </c>
      <c r="E4356" t="s">
        <v>24</v>
      </c>
      <c r="F4356">
        <v>11369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1</v>
      </c>
      <c r="O4356">
        <v>0</v>
      </c>
      <c r="P4356" t="s">
        <v>57</v>
      </c>
      <c r="Q4356" t="s">
        <v>114</v>
      </c>
    </row>
    <row r="4357" spans="1:17" x14ac:dyDescent="0.2">
      <c r="A4357" t="s">
        <v>2704</v>
      </c>
      <c r="B4357" t="s">
        <v>45</v>
      </c>
      <c r="C4357" t="s">
        <v>8249</v>
      </c>
      <c r="D4357">
        <f t="shared" si="68"/>
        <v>2013</v>
      </c>
      <c r="E4357" t="s">
        <v>24</v>
      </c>
      <c r="F4357">
        <v>11378</v>
      </c>
      <c r="G4357">
        <v>1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 t="s">
        <v>562</v>
      </c>
      <c r="Q4357" t="s">
        <v>1042</v>
      </c>
    </row>
    <row r="4358" spans="1:17" x14ac:dyDescent="0.2">
      <c r="A4358" t="s">
        <v>1674</v>
      </c>
      <c r="C4358" t="s">
        <v>8251</v>
      </c>
      <c r="D4358">
        <f t="shared" si="68"/>
        <v>2018</v>
      </c>
      <c r="E4358" t="s">
        <v>24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1</v>
      </c>
      <c r="O4358">
        <v>0</v>
      </c>
      <c r="P4358" t="s">
        <v>110</v>
      </c>
      <c r="Q4358" t="s">
        <v>51</v>
      </c>
    </row>
    <row r="4359" spans="1:17" x14ac:dyDescent="0.2">
      <c r="B4359" t="s">
        <v>8253</v>
      </c>
      <c r="C4359" t="s">
        <v>8254</v>
      </c>
      <c r="D4359">
        <f t="shared" si="68"/>
        <v>2018</v>
      </c>
      <c r="E4359" t="s">
        <v>24</v>
      </c>
      <c r="F4359">
        <v>11378</v>
      </c>
      <c r="G4359">
        <v>1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 t="s">
        <v>101</v>
      </c>
      <c r="Q4359" t="s">
        <v>71</v>
      </c>
    </row>
    <row r="4360" spans="1:17" x14ac:dyDescent="0.2">
      <c r="A4360" t="s">
        <v>108</v>
      </c>
      <c r="C4360" t="s">
        <v>8256</v>
      </c>
      <c r="D4360">
        <f t="shared" si="68"/>
        <v>2017</v>
      </c>
      <c r="E4360" t="s">
        <v>24</v>
      </c>
      <c r="F4360">
        <v>11101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1</v>
      </c>
      <c r="O4360">
        <v>0</v>
      </c>
      <c r="Q4360" t="s">
        <v>83</v>
      </c>
    </row>
    <row r="4361" spans="1:17" x14ac:dyDescent="0.2">
      <c r="A4361" t="s">
        <v>8188</v>
      </c>
      <c r="B4361" t="s">
        <v>108</v>
      </c>
      <c r="C4361" t="s">
        <v>8258</v>
      </c>
      <c r="D4361">
        <f t="shared" si="68"/>
        <v>2016</v>
      </c>
      <c r="E4361" t="s">
        <v>24</v>
      </c>
      <c r="F4361">
        <v>11101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 t="s">
        <v>101</v>
      </c>
      <c r="Q4361" t="s">
        <v>119</v>
      </c>
    </row>
    <row r="4362" spans="1:17" x14ac:dyDescent="0.2">
      <c r="A4362" t="s">
        <v>108</v>
      </c>
      <c r="B4362" t="s">
        <v>8188</v>
      </c>
      <c r="C4362" t="s">
        <v>8259</v>
      </c>
      <c r="D4362">
        <f t="shared" si="68"/>
        <v>2014</v>
      </c>
      <c r="E4362" t="s">
        <v>24</v>
      </c>
      <c r="F4362">
        <v>11101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1</v>
      </c>
      <c r="O4362">
        <v>0</v>
      </c>
      <c r="P4362" t="s">
        <v>42</v>
      </c>
      <c r="Q4362" t="s">
        <v>479</v>
      </c>
    </row>
    <row r="4363" spans="1:17" x14ac:dyDescent="0.2">
      <c r="A4363" t="s">
        <v>4371</v>
      </c>
      <c r="C4363" t="s">
        <v>8261</v>
      </c>
      <c r="D4363">
        <f t="shared" si="68"/>
        <v>2017</v>
      </c>
      <c r="E4363" t="s">
        <v>24</v>
      </c>
      <c r="G4363">
        <v>1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0</v>
      </c>
      <c r="P4363" t="s">
        <v>33</v>
      </c>
      <c r="Q4363" t="s">
        <v>34</v>
      </c>
    </row>
    <row r="4364" spans="1:17" x14ac:dyDescent="0.2">
      <c r="A4364" t="s">
        <v>8263</v>
      </c>
      <c r="C4364" t="s">
        <v>8264</v>
      </c>
      <c r="D4364">
        <f t="shared" si="68"/>
        <v>2018</v>
      </c>
      <c r="E4364" t="s">
        <v>24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1</v>
      </c>
      <c r="O4364">
        <v>0</v>
      </c>
      <c r="P4364" t="s">
        <v>42</v>
      </c>
      <c r="Q4364" t="s">
        <v>5517</v>
      </c>
    </row>
    <row r="4365" spans="1:17" x14ac:dyDescent="0.2">
      <c r="A4365" t="s">
        <v>4371</v>
      </c>
      <c r="C4365" t="s">
        <v>8265</v>
      </c>
      <c r="D4365">
        <f t="shared" si="68"/>
        <v>2018</v>
      </c>
      <c r="E4365" t="s">
        <v>24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1</v>
      </c>
      <c r="O4365">
        <v>0</v>
      </c>
      <c r="P4365" t="s">
        <v>613</v>
      </c>
      <c r="Q4365" t="s">
        <v>114</v>
      </c>
    </row>
    <row r="4366" spans="1:17" x14ac:dyDescent="0.2">
      <c r="A4366" t="s">
        <v>436</v>
      </c>
      <c r="C4366" t="s">
        <v>8266</v>
      </c>
      <c r="D4366">
        <f t="shared" si="68"/>
        <v>2020</v>
      </c>
      <c r="E4366" t="s">
        <v>24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1</v>
      </c>
      <c r="O4366">
        <v>0</v>
      </c>
      <c r="P4366" t="s">
        <v>57</v>
      </c>
      <c r="Q4366" t="s">
        <v>51</v>
      </c>
    </row>
    <row r="4367" spans="1:17" x14ac:dyDescent="0.2">
      <c r="A4367" t="s">
        <v>8263</v>
      </c>
      <c r="C4367" t="s">
        <v>8267</v>
      </c>
      <c r="D4367">
        <f t="shared" si="68"/>
        <v>2021</v>
      </c>
      <c r="E4367" t="s">
        <v>24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1</v>
      </c>
      <c r="O4367">
        <v>0</v>
      </c>
      <c r="P4367" t="s">
        <v>50</v>
      </c>
    </row>
    <row r="4368" spans="1:17" x14ac:dyDescent="0.2">
      <c r="A4368" t="s">
        <v>8263</v>
      </c>
      <c r="C4368" t="s">
        <v>8268</v>
      </c>
      <c r="D4368">
        <f t="shared" si="68"/>
        <v>2017</v>
      </c>
      <c r="E4368" t="s">
        <v>24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1</v>
      </c>
      <c r="O4368">
        <v>0</v>
      </c>
      <c r="P4368" t="s">
        <v>50</v>
      </c>
      <c r="Q4368" t="s">
        <v>83</v>
      </c>
    </row>
    <row r="4369" spans="1:17" x14ac:dyDescent="0.2">
      <c r="A4369" t="s">
        <v>8263</v>
      </c>
      <c r="C4369" t="s">
        <v>8269</v>
      </c>
      <c r="D4369">
        <f t="shared" si="68"/>
        <v>2022</v>
      </c>
      <c r="E4369" t="s">
        <v>24</v>
      </c>
      <c r="G4369">
        <v>1</v>
      </c>
      <c r="H4369">
        <v>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</v>
      </c>
      <c r="O4369">
        <v>0</v>
      </c>
      <c r="P4369" t="s">
        <v>78</v>
      </c>
      <c r="Q4369" t="s">
        <v>563</v>
      </c>
    </row>
    <row r="4370" spans="1:17" x14ac:dyDescent="0.2">
      <c r="A4370" t="s">
        <v>8263</v>
      </c>
      <c r="C4370" t="s">
        <v>8271</v>
      </c>
      <c r="D4370">
        <f t="shared" si="68"/>
        <v>2018</v>
      </c>
      <c r="E4370" t="s">
        <v>24</v>
      </c>
      <c r="G4370">
        <v>1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 t="s">
        <v>78</v>
      </c>
      <c r="Q4370" t="s">
        <v>187</v>
      </c>
    </row>
    <row r="4371" spans="1:17" x14ac:dyDescent="0.2">
      <c r="A4371" t="s">
        <v>8273</v>
      </c>
      <c r="C4371" t="s">
        <v>8274</v>
      </c>
      <c r="D4371">
        <f t="shared" si="68"/>
        <v>2022</v>
      </c>
      <c r="E4371" t="s">
        <v>24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1</v>
      </c>
      <c r="O4371">
        <v>0</v>
      </c>
      <c r="P4371" t="s">
        <v>42</v>
      </c>
      <c r="Q4371" t="s">
        <v>51</v>
      </c>
    </row>
    <row r="4372" spans="1:17" x14ac:dyDescent="0.2">
      <c r="A4372" t="s">
        <v>8263</v>
      </c>
      <c r="C4372" t="s">
        <v>8275</v>
      </c>
      <c r="D4372">
        <f t="shared" si="68"/>
        <v>2018</v>
      </c>
      <c r="E4372" t="s">
        <v>24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1</v>
      </c>
      <c r="O4372">
        <v>0</v>
      </c>
      <c r="P4372" t="s">
        <v>1954</v>
      </c>
      <c r="Q4372" t="s">
        <v>43</v>
      </c>
    </row>
    <row r="4373" spans="1:17" x14ac:dyDescent="0.2">
      <c r="A4373" t="s">
        <v>209</v>
      </c>
      <c r="C4373" t="s">
        <v>8276</v>
      </c>
      <c r="D4373">
        <f t="shared" si="68"/>
        <v>2020</v>
      </c>
      <c r="E4373" t="s">
        <v>24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1</v>
      </c>
      <c r="O4373">
        <v>0</v>
      </c>
      <c r="P4373" t="s">
        <v>532</v>
      </c>
      <c r="Q4373" t="s">
        <v>51</v>
      </c>
    </row>
    <row r="4374" spans="1:17" x14ac:dyDescent="0.2">
      <c r="A4374" t="s">
        <v>161</v>
      </c>
      <c r="B4374" t="s">
        <v>209</v>
      </c>
      <c r="C4374" t="s">
        <v>8277</v>
      </c>
      <c r="D4374">
        <f t="shared" si="68"/>
        <v>2013</v>
      </c>
      <c r="E4374" t="s">
        <v>24</v>
      </c>
      <c r="F4374">
        <v>11102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1</v>
      </c>
      <c r="O4374">
        <v>0</v>
      </c>
      <c r="P4374" t="s">
        <v>57</v>
      </c>
      <c r="Q4374" t="s">
        <v>43</v>
      </c>
    </row>
    <row r="4375" spans="1:17" x14ac:dyDescent="0.2">
      <c r="A4375" t="s">
        <v>220</v>
      </c>
      <c r="C4375" t="s">
        <v>8279</v>
      </c>
      <c r="D4375">
        <f t="shared" si="68"/>
        <v>2020</v>
      </c>
      <c r="E4375" t="s">
        <v>24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1</v>
      </c>
      <c r="O4375">
        <v>0</v>
      </c>
      <c r="P4375" t="s">
        <v>42</v>
      </c>
      <c r="Q4375" t="s">
        <v>2598</v>
      </c>
    </row>
    <row r="4376" spans="1:17" x14ac:dyDescent="0.2">
      <c r="A4376" t="s">
        <v>404</v>
      </c>
      <c r="C4376" t="s">
        <v>8281</v>
      </c>
      <c r="D4376">
        <f t="shared" si="68"/>
        <v>2019</v>
      </c>
      <c r="E4376" t="s">
        <v>24</v>
      </c>
      <c r="F4376">
        <v>11102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1</v>
      </c>
      <c r="O4376">
        <v>0</v>
      </c>
      <c r="Q4376" t="s">
        <v>51</v>
      </c>
    </row>
    <row r="4377" spans="1:17" x14ac:dyDescent="0.2">
      <c r="A4377" t="s">
        <v>3267</v>
      </c>
      <c r="C4377" t="s">
        <v>8283</v>
      </c>
      <c r="D4377">
        <f t="shared" si="68"/>
        <v>2018</v>
      </c>
      <c r="E4377" t="s">
        <v>24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1</v>
      </c>
      <c r="O4377">
        <v>0</v>
      </c>
      <c r="P4377" t="s">
        <v>110</v>
      </c>
      <c r="Q4377" t="s">
        <v>83</v>
      </c>
    </row>
    <row r="4378" spans="1:17" x14ac:dyDescent="0.2">
      <c r="A4378" t="s">
        <v>3267</v>
      </c>
      <c r="B4378" t="s">
        <v>4440</v>
      </c>
      <c r="C4378" t="s">
        <v>8284</v>
      </c>
      <c r="D4378">
        <f t="shared" si="68"/>
        <v>2015</v>
      </c>
      <c r="E4378" t="s">
        <v>24</v>
      </c>
      <c r="F4378">
        <v>11102</v>
      </c>
      <c r="G4378">
        <v>1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 t="s">
        <v>657</v>
      </c>
      <c r="Q4378" t="s">
        <v>119</v>
      </c>
    </row>
    <row r="4379" spans="1:17" x14ac:dyDescent="0.2">
      <c r="A4379" t="s">
        <v>2871</v>
      </c>
      <c r="C4379" t="s">
        <v>8285</v>
      </c>
      <c r="D4379">
        <f t="shared" si="68"/>
        <v>2019</v>
      </c>
      <c r="E4379" t="s">
        <v>24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1</v>
      </c>
      <c r="O4379">
        <v>0</v>
      </c>
      <c r="P4379" t="s">
        <v>42</v>
      </c>
      <c r="Q4379" t="s">
        <v>114</v>
      </c>
    </row>
    <row r="4380" spans="1:17" x14ac:dyDescent="0.2">
      <c r="A4380" t="s">
        <v>161</v>
      </c>
      <c r="C4380" t="s">
        <v>8287</v>
      </c>
      <c r="D4380">
        <f t="shared" si="68"/>
        <v>2017</v>
      </c>
      <c r="E4380" t="s">
        <v>24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1</v>
      </c>
      <c r="O4380">
        <v>0</v>
      </c>
      <c r="P4380" t="s">
        <v>42</v>
      </c>
      <c r="Q4380" t="s">
        <v>68</v>
      </c>
    </row>
    <row r="4381" spans="1:17" x14ac:dyDescent="0.2">
      <c r="A4381" t="s">
        <v>209</v>
      </c>
      <c r="C4381" t="s">
        <v>8288</v>
      </c>
      <c r="D4381">
        <f t="shared" si="68"/>
        <v>2018</v>
      </c>
      <c r="E4381" t="s">
        <v>24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 t="s">
        <v>170</v>
      </c>
      <c r="Q4381" t="s">
        <v>187</v>
      </c>
    </row>
    <row r="4382" spans="1:17" x14ac:dyDescent="0.2">
      <c r="A4382" t="s">
        <v>133</v>
      </c>
      <c r="C4382" t="s">
        <v>8290</v>
      </c>
      <c r="D4382">
        <f t="shared" si="68"/>
        <v>2022</v>
      </c>
      <c r="E4382" t="s">
        <v>24</v>
      </c>
      <c r="F4382">
        <v>11101</v>
      </c>
      <c r="G4382">
        <v>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 t="s">
        <v>2021</v>
      </c>
      <c r="Q4382" t="s">
        <v>692</v>
      </c>
    </row>
    <row r="4383" spans="1:17" x14ac:dyDescent="0.2">
      <c r="B4383" t="s">
        <v>8291</v>
      </c>
      <c r="C4383" t="s">
        <v>8292</v>
      </c>
      <c r="D4383">
        <f t="shared" si="68"/>
        <v>2021</v>
      </c>
      <c r="E4383" t="s">
        <v>24</v>
      </c>
      <c r="F4383">
        <v>11101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1</v>
      </c>
      <c r="O4383">
        <v>0</v>
      </c>
      <c r="P4383" t="s">
        <v>50</v>
      </c>
      <c r="Q4383" t="s">
        <v>216</v>
      </c>
    </row>
    <row r="4384" spans="1:17" x14ac:dyDescent="0.2">
      <c r="A4384" t="s">
        <v>2077</v>
      </c>
      <c r="C4384" t="s">
        <v>8294</v>
      </c>
      <c r="D4384">
        <f t="shared" si="68"/>
        <v>2019</v>
      </c>
      <c r="E4384" t="s">
        <v>24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 t="s">
        <v>91</v>
      </c>
      <c r="Q4384" t="s">
        <v>187</v>
      </c>
    </row>
    <row r="4385" spans="1:17" x14ac:dyDescent="0.2">
      <c r="A4385" t="s">
        <v>1897</v>
      </c>
      <c r="C4385" t="s">
        <v>8295</v>
      </c>
      <c r="D4385">
        <f t="shared" si="68"/>
        <v>2016</v>
      </c>
      <c r="E4385" t="s">
        <v>24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 t="s">
        <v>33</v>
      </c>
      <c r="Q4385" t="s">
        <v>239</v>
      </c>
    </row>
    <row r="4386" spans="1:17" x14ac:dyDescent="0.2">
      <c r="B4386" t="s">
        <v>8297</v>
      </c>
      <c r="C4386" t="s">
        <v>8298</v>
      </c>
      <c r="D4386">
        <f t="shared" si="68"/>
        <v>2022</v>
      </c>
      <c r="E4386" t="s">
        <v>24</v>
      </c>
      <c r="F4386">
        <v>11101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1</v>
      </c>
      <c r="O4386">
        <v>0</v>
      </c>
      <c r="P4386" t="s">
        <v>57</v>
      </c>
      <c r="Q4386" t="s">
        <v>51</v>
      </c>
    </row>
    <row r="4387" spans="1:17" x14ac:dyDescent="0.2">
      <c r="A4387" t="s">
        <v>209</v>
      </c>
      <c r="C4387" t="s">
        <v>8299</v>
      </c>
      <c r="D4387">
        <f t="shared" si="68"/>
        <v>2021</v>
      </c>
      <c r="E4387" t="s">
        <v>24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1</v>
      </c>
      <c r="O4387">
        <v>0</v>
      </c>
      <c r="P4387" t="s">
        <v>57</v>
      </c>
      <c r="Q4387" t="s">
        <v>51</v>
      </c>
    </row>
    <row r="4388" spans="1:17" x14ac:dyDescent="0.2">
      <c r="B4388" t="s">
        <v>8301</v>
      </c>
      <c r="C4388" t="s">
        <v>8302</v>
      </c>
      <c r="D4388">
        <f t="shared" si="68"/>
        <v>2022</v>
      </c>
      <c r="E4388" t="s">
        <v>24</v>
      </c>
      <c r="F4388">
        <v>11101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1</v>
      </c>
      <c r="O4388">
        <v>0</v>
      </c>
      <c r="P4388" t="s">
        <v>365</v>
      </c>
      <c r="Q4388" t="s">
        <v>114</v>
      </c>
    </row>
    <row r="4389" spans="1:17" x14ac:dyDescent="0.2">
      <c r="A4389" t="s">
        <v>209</v>
      </c>
      <c r="B4389" t="s">
        <v>3080</v>
      </c>
      <c r="C4389" t="s">
        <v>8303</v>
      </c>
      <c r="D4389">
        <f t="shared" si="68"/>
        <v>2016</v>
      </c>
      <c r="E4389" t="s">
        <v>24</v>
      </c>
      <c r="F4389">
        <v>11106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1</v>
      </c>
      <c r="O4389">
        <v>0</v>
      </c>
      <c r="P4389" t="s">
        <v>42</v>
      </c>
      <c r="Q4389" t="s">
        <v>43</v>
      </c>
    </row>
    <row r="4390" spans="1:17" x14ac:dyDescent="0.2">
      <c r="A4390" t="s">
        <v>3080</v>
      </c>
      <c r="C4390" t="s">
        <v>8304</v>
      </c>
      <c r="D4390">
        <f t="shared" si="68"/>
        <v>2018</v>
      </c>
      <c r="E4390" t="s">
        <v>24</v>
      </c>
      <c r="F4390">
        <v>11106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1</v>
      </c>
      <c r="O4390">
        <v>0</v>
      </c>
      <c r="P4390" t="s">
        <v>57</v>
      </c>
      <c r="Q4390" t="s">
        <v>114</v>
      </c>
    </row>
    <row r="4391" spans="1:17" x14ac:dyDescent="0.2">
      <c r="A4391" t="s">
        <v>1897</v>
      </c>
      <c r="B4391" t="s">
        <v>316</v>
      </c>
      <c r="C4391" t="s">
        <v>8305</v>
      </c>
      <c r="D4391">
        <f t="shared" si="68"/>
        <v>2013</v>
      </c>
      <c r="E4391" t="s">
        <v>24</v>
      </c>
      <c r="F4391">
        <v>11106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1</v>
      </c>
      <c r="O4391">
        <v>0</v>
      </c>
      <c r="P4391" t="s">
        <v>57</v>
      </c>
      <c r="Q4391" t="s">
        <v>43</v>
      </c>
    </row>
    <row r="4392" spans="1:17" x14ac:dyDescent="0.2">
      <c r="A4392" t="s">
        <v>3080</v>
      </c>
      <c r="C4392" t="s">
        <v>8307</v>
      </c>
      <c r="D4392">
        <f t="shared" si="68"/>
        <v>2019</v>
      </c>
      <c r="E4392" t="s">
        <v>24</v>
      </c>
      <c r="F4392">
        <v>11106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1</v>
      </c>
      <c r="O4392">
        <v>0</v>
      </c>
      <c r="P4392" t="s">
        <v>57</v>
      </c>
      <c r="Q4392" t="s">
        <v>216</v>
      </c>
    </row>
    <row r="4393" spans="1:17" x14ac:dyDescent="0.2">
      <c r="B4393" t="s">
        <v>8309</v>
      </c>
      <c r="C4393" t="s">
        <v>8310</v>
      </c>
      <c r="D4393">
        <f t="shared" si="68"/>
        <v>2022</v>
      </c>
      <c r="E4393" t="s">
        <v>24</v>
      </c>
      <c r="F4393">
        <v>11101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 t="s">
        <v>33</v>
      </c>
      <c r="Q4393" t="s">
        <v>692</v>
      </c>
    </row>
    <row r="4394" spans="1:17" x14ac:dyDescent="0.2">
      <c r="A4394" t="s">
        <v>4371</v>
      </c>
      <c r="C4394" t="s">
        <v>8312</v>
      </c>
      <c r="D4394">
        <f t="shared" si="68"/>
        <v>2019</v>
      </c>
      <c r="E4394" t="s">
        <v>24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 t="s">
        <v>60</v>
      </c>
      <c r="Q4394" t="s">
        <v>3070</v>
      </c>
    </row>
    <row r="4395" spans="1:17" x14ac:dyDescent="0.2">
      <c r="A4395" t="s">
        <v>404</v>
      </c>
      <c r="C4395" t="s">
        <v>8314</v>
      </c>
      <c r="D4395">
        <f t="shared" si="68"/>
        <v>2021</v>
      </c>
      <c r="E4395" t="s">
        <v>24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 t="s">
        <v>101</v>
      </c>
      <c r="Q4395" t="s">
        <v>187</v>
      </c>
    </row>
    <row r="4396" spans="1:17" x14ac:dyDescent="0.2">
      <c r="A4396" t="s">
        <v>404</v>
      </c>
      <c r="B4396" t="s">
        <v>1074</v>
      </c>
      <c r="C4396" t="s">
        <v>8316</v>
      </c>
      <c r="D4396">
        <f t="shared" si="68"/>
        <v>2014</v>
      </c>
      <c r="E4396" t="s">
        <v>24</v>
      </c>
      <c r="F4396">
        <v>11101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1</v>
      </c>
      <c r="O4396">
        <v>0</v>
      </c>
      <c r="P4396" t="s">
        <v>57</v>
      </c>
      <c r="Q4396" t="s">
        <v>43</v>
      </c>
    </row>
    <row r="4397" spans="1:17" x14ac:dyDescent="0.2">
      <c r="A4397" t="s">
        <v>46</v>
      </c>
      <c r="C4397" t="s">
        <v>8318</v>
      </c>
      <c r="D4397">
        <f t="shared" si="68"/>
        <v>2022</v>
      </c>
      <c r="E4397" t="s">
        <v>24</v>
      </c>
      <c r="F4397">
        <v>11106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 t="s">
        <v>33</v>
      </c>
      <c r="Q4397" t="s">
        <v>38</v>
      </c>
    </row>
    <row r="4398" spans="1:17" x14ac:dyDescent="0.2">
      <c r="A4398" t="s">
        <v>316</v>
      </c>
      <c r="B4398" t="s">
        <v>46</v>
      </c>
      <c r="C4398" t="s">
        <v>8319</v>
      </c>
      <c r="D4398">
        <f t="shared" si="68"/>
        <v>2015</v>
      </c>
      <c r="E4398" t="s">
        <v>24</v>
      </c>
      <c r="F4398">
        <v>11106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1</v>
      </c>
      <c r="O4398">
        <v>0</v>
      </c>
      <c r="P4398" t="s">
        <v>57</v>
      </c>
      <c r="Q4398" t="s">
        <v>83</v>
      </c>
    </row>
    <row r="4399" spans="1:17" x14ac:dyDescent="0.2">
      <c r="A4399" t="s">
        <v>196</v>
      </c>
      <c r="B4399" t="s">
        <v>46</v>
      </c>
      <c r="C4399" t="s">
        <v>8321</v>
      </c>
      <c r="D4399">
        <f t="shared" si="68"/>
        <v>2014</v>
      </c>
      <c r="E4399" t="s">
        <v>24</v>
      </c>
      <c r="F4399">
        <v>11106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1</v>
      </c>
      <c r="O4399">
        <v>0</v>
      </c>
      <c r="P4399" t="s">
        <v>57</v>
      </c>
      <c r="Q4399" t="s">
        <v>83</v>
      </c>
    </row>
    <row r="4400" spans="1:17" x14ac:dyDescent="0.2">
      <c r="A4400" t="s">
        <v>460</v>
      </c>
      <c r="C4400" t="s">
        <v>8323</v>
      </c>
      <c r="D4400">
        <f t="shared" si="68"/>
        <v>2023</v>
      </c>
      <c r="E4400" t="s">
        <v>24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0</v>
      </c>
    </row>
    <row r="4401" spans="1:17" x14ac:dyDescent="0.2">
      <c r="B4401" t="s">
        <v>8325</v>
      </c>
      <c r="C4401" t="s">
        <v>8326</v>
      </c>
      <c r="D4401">
        <f t="shared" si="68"/>
        <v>2019</v>
      </c>
      <c r="E4401" t="s">
        <v>24</v>
      </c>
      <c r="F4401">
        <v>11106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0</v>
      </c>
      <c r="P4401" t="s">
        <v>50</v>
      </c>
      <c r="Q4401" t="s">
        <v>114</v>
      </c>
    </row>
    <row r="4402" spans="1:17" x14ac:dyDescent="0.2">
      <c r="A4402" t="s">
        <v>196</v>
      </c>
      <c r="C4402" t="s">
        <v>8327</v>
      </c>
      <c r="D4402">
        <f t="shared" si="68"/>
        <v>2017</v>
      </c>
      <c r="E4402" t="s">
        <v>24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1</v>
      </c>
      <c r="O4402">
        <v>0</v>
      </c>
      <c r="P4402" t="s">
        <v>940</v>
      </c>
      <c r="Q4402" t="s">
        <v>535</v>
      </c>
    </row>
    <row r="4403" spans="1:17" x14ac:dyDescent="0.2">
      <c r="A4403" t="s">
        <v>449</v>
      </c>
      <c r="C4403" t="s">
        <v>8329</v>
      </c>
      <c r="D4403">
        <f t="shared" si="68"/>
        <v>2019</v>
      </c>
      <c r="E4403" t="s">
        <v>24</v>
      </c>
      <c r="F4403">
        <v>11106</v>
      </c>
      <c r="G4403">
        <v>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 t="s">
        <v>60</v>
      </c>
      <c r="Q4403" t="s">
        <v>171</v>
      </c>
    </row>
    <row r="4404" spans="1:17" x14ac:dyDescent="0.2">
      <c r="A4404" t="s">
        <v>3080</v>
      </c>
      <c r="B4404" t="s">
        <v>196</v>
      </c>
      <c r="C4404" t="s">
        <v>8331</v>
      </c>
      <c r="D4404">
        <f t="shared" si="68"/>
        <v>2015</v>
      </c>
      <c r="E4404" t="s">
        <v>24</v>
      </c>
      <c r="F4404">
        <v>11106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1</v>
      </c>
      <c r="O4404">
        <v>0</v>
      </c>
      <c r="P4404" t="s">
        <v>57</v>
      </c>
      <c r="Q4404" t="s">
        <v>43</v>
      </c>
    </row>
    <row r="4405" spans="1:17" x14ac:dyDescent="0.2">
      <c r="A4405" t="s">
        <v>3080</v>
      </c>
      <c r="C4405" t="s">
        <v>8333</v>
      </c>
      <c r="D4405">
        <f t="shared" si="68"/>
        <v>2018</v>
      </c>
      <c r="E4405" t="s">
        <v>24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1</v>
      </c>
      <c r="O4405">
        <v>0</v>
      </c>
      <c r="P4405" t="s">
        <v>50</v>
      </c>
      <c r="Q4405" t="s">
        <v>43</v>
      </c>
    </row>
    <row r="4406" spans="1:17" x14ac:dyDescent="0.2">
      <c r="A4406" t="s">
        <v>3080</v>
      </c>
      <c r="C4406" t="s">
        <v>8334</v>
      </c>
      <c r="D4406">
        <f t="shared" si="68"/>
        <v>2018</v>
      </c>
      <c r="E4406" t="s">
        <v>24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1</v>
      </c>
      <c r="O4406">
        <v>0</v>
      </c>
      <c r="P4406" t="s">
        <v>42</v>
      </c>
      <c r="Q4406" t="s">
        <v>51</v>
      </c>
    </row>
    <row r="4407" spans="1:17" x14ac:dyDescent="0.2">
      <c r="A4407" t="s">
        <v>316</v>
      </c>
      <c r="B4407" t="s">
        <v>46</v>
      </c>
      <c r="C4407" t="s">
        <v>8335</v>
      </c>
      <c r="D4407">
        <f t="shared" si="68"/>
        <v>2015</v>
      </c>
      <c r="E4407" t="s">
        <v>24</v>
      </c>
      <c r="F4407">
        <v>11106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1</v>
      </c>
      <c r="O4407">
        <v>0</v>
      </c>
      <c r="P4407" t="s">
        <v>42</v>
      </c>
      <c r="Q4407" t="s">
        <v>43</v>
      </c>
    </row>
    <row r="4408" spans="1:17" x14ac:dyDescent="0.2">
      <c r="A4408" t="s">
        <v>316</v>
      </c>
      <c r="C4408" t="s">
        <v>999</v>
      </c>
      <c r="D4408">
        <f t="shared" si="68"/>
        <v>2018</v>
      </c>
      <c r="E4408" t="s">
        <v>24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0</v>
      </c>
      <c r="P4408" t="s">
        <v>50</v>
      </c>
      <c r="Q4408" t="s">
        <v>83</v>
      </c>
    </row>
    <row r="4409" spans="1:17" x14ac:dyDescent="0.2">
      <c r="A4409" t="s">
        <v>2874</v>
      </c>
      <c r="C4409" t="s">
        <v>8337</v>
      </c>
      <c r="D4409">
        <f t="shared" si="68"/>
        <v>2019</v>
      </c>
      <c r="E4409" t="s">
        <v>24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1</v>
      </c>
      <c r="O4409">
        <v>0</v>
      </c>
      <c r="P4409" t="s">
        <v>50</v>
      </c>
      <c r="Q4409" t="s">
        <v>114</v>
      </c>
    </row>
    <row r="4410" spans="1:17" x14ac:dyDescent="0.2">
      <c r="A4410" t="s">
        <v>449</v>
      </c>
      <c r="B4410" t="s">
        <v>918</v>
      </c>
      <c r="C4410" t="s">
        <v>8339</v>
      </c>
      <c r="D4410">
        <f t="shared" si="68"/>
        <v>2014</v>
      </c>
      <c r="E4410" t="s">
        <v>24</v>
      </c>
      <c r="F4410">
        <v>11106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1</v>
      </c>
      <c r="O4410">
        <v>0</v>
      </c>
      <c r="P4410" t="s">
        <v>57</v>
      </c>
      <c r="Q4410" t="s">
        <v>83</v>
      </c>
    </row>
    <row r="4411" spans="1:17" x14ac:dyDescent="0.2">
      <c r="A4411" t="s">
        <v>918</v>
      </c>
      <c r="C4411" t="s">
        <v>8341</v>
      </c>
      <c r="D4411">
        <f t="shared" si="68"/>
        <v>2017</v>
      </c>
      <c r="E4411" t="s">
        <v>24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 t="s">
        <v>683</v>
      </c>
      <c r="Q4411" t="s">
        <v>79</v>
      </c>
    </row>
    <row r="4412" spans="1:17" x14ac:dyDescent="0.2">
      <c r="A4412" t="s">
        <v>316</v>
      </c>
      <c r="C4412" t="s">
        <v>8343</v>
      </c>
      <c r="D4412">
        <f t="shared" si="68"/>
        <v>2017</v>
      </c>
      <c r="E4412" t="s">
        <v>24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 t="s">
        <v>683</v>
      </c>
      <c r="Q4412" t="s">
        <v>8344</v>
      </c>
    </row>
    <row r="4413" spans="1:17" x14ac:dyDescent="0.2">
      <c r="A4413" t="s">
        <v>918</v>
      </c>
      <c r="C4413" t="s">
        <v>8345</v>
      </c>
      <c r="D4413">
        <f t="shared" si="68"/>
        <v>2018</v>
      </c>
      <c r="E4413" t="s">
        <v>24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 t="s">
        <v>78</v>
      </c>
      <c r="Q4413" t="s">
        <v>38</v>
      </c>
    </row>
    <row r="4414" spans="1:17" x14ac:dyDescent="0.2">
      <c r="A4414" t="s">
        <v>918</v>
      </c>
      <c r="C4414" t="s">
        <v>8347</v>
      </c>
      <c r="D4414">
        <f t="shared" si="68"/>
        <v>2019</v>
      </c>
      <c r="E4414" t="s">
        <v>24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 t="s">
        <v>60</v>
      </c>
      <c r="Q4414" t="s">
        <v>38</v>
      </c>
    </row>
    <row r="4415" spans="1:17" x14ac:dyDescent="0.2">
      <c r="A4415" t="s">
        <v>449</v>
      </c>
      <c r="B4415" t="s">
        <v>3080</v>
      </c>
      <c r="C4415" t="s">
        <v>2158</v>
      </c>
      <c r="D4415">
        <f t="shared" si="68"/>
        <v>2014</v>
      </c>
      <c r="E4415" t="s">
        <v>24</v>
      </c>
      <c r="F4415">
        <v>11106</v>
      </c>
      <c r="G4415">
        <v>1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 t="s">
        <v>37</v>
      </c>
      <c r="Q4415" t="s">
        <v>34</v>
      </c>
    </row>
    <row r="4416" spans="1:17" x14ac:dyDescent="0.2">
      <c r="A4416" t="s">
        <v>196</v>
      </c>
      <c r="B4416" t="s">
        <v>3080</v>
      </c>
      <c r="C4416" t="s">
        <v>8349</v>
      </c>
      <c r="D4416">
        <f t="shared" si="68"/>
        <v>2015</v>
      </c>
      <c r="E4416" t="s">
        <v>24</v>
      </c>
      <c r="F4416">
        <v>11106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1</v>
      </c>
      <c r="O4416">
        <v>0</v>
      </c>
      <c r="P4416" t="s">
        <v>57</v>
      </c>
      <c r="Q4416" t="s">
        <v>83</v>
      </c>
    </row>
    <row r="4417" spans="1:17" x14ac:dyDescent="0.2">
      <c r="A4417" t="s">
        <v>1142</v>
      </c>
      <c r="C4417" t="s">
        <v>8350</v>
      </c>
      <c r="D4417">
        <f t="shared" si="68"/>
        <v>2017</v>
      </c>
      <c r="E4417" t="s">
        <v>24</v>
      </c>
      <c r="F4417">
        <v>11106</v>
      </c>
      <c r="G4417">
        <v>1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 t="s">
        <v>57</v>
      </c>
      <c r="Q4417" t="s">
        <v>79</v>
      </c>
    </row>
    <row r="4418" spans="1:17" x14ac:dyDescent="0.2">
      <c r="A4418" t="s">
        <v>196</v>
      </c>
      <c r="B4418" t="s">
        <v>918</v>
      </c>
      <c r="C4418" t="s">
        <v>8351</v>
      </c>
      <c r="D4418">
        <f t="shared" si="68"/>
        <v>2013</v>
      </c>
      <c r="E4418" t="s">
        <v>24</v>
      </c>
      <c r="F4418">
        <v>11106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 t="s">
        <v>2623</v>
      </c>
      <c r="Q4418" t="s">
        <v>570</v>
      </c>
    </row>
    <row r="4419" spans="1:17" x14ac:dyDescent="0.2">
      <c r="A4419" t="s">
        <v>449</v>
      </c>
      <c r="C4419" t="s">
        <v>8352</v>
      </c>
      <c r="D4419">
        <f t="shared" ref="D4419:D4482" si="69">VALUE(LEFT(C4419,4))</f>
        <v>2021</v>
      </c>
      <c r="E4419" t="s">
        <v>24</v>
      </c>
      <c r="F4419">
        <v>11106</v>
      </c>
      <c r="G4419">
        <v>1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 t="s">
        <v>60</v>
      </c>
      <c r="Q4419" t="s">
        <v>187</v>
      </c>
    </row>
    <row r="4420" spans="1:17" x14ac:dyDescent="0.2">
      <c r="A4420" t="s">
        <v>449</v>
      </c>
      <c r="C4420" t="s">
        <v>8353</v>
      </c>
      <c r="D4420">
        <f t="shared" si="69"/>
        <v>2017</v>
      </c>
      <c r="E4420" t="s">
        <v>24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1</v>
      </c>
      <c r="O4420">
        <v>0</v>
      </c>
      <c r="P4420" t="s">
        <v>42</v>
      </c>
      <c r="Q4420" t="s">
        <v>68</v>
      </c>
    </row>
    <row r="4421" spans="1:17" x14ac:dyDescent="0.2">
      <c r="A4421" t="s">
        <v>3080</v>
      </c>
      <c r="B4421" t="s">
        <v>427</v>
      </c>
      <c r="C4421" t="s">
        <v>8355</v>
      </c>
      <c r="D4421">
        <f t="shared" si="69"/>
        <v>2016</v>
      </c>
      <c r="E4421" t="s">
        <v>24</v>
      </c>
      <c r="F4421">
        <v>11106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1</v>
      </c>
      <c r="O4421">
        <v>0</v>
      </c>
      <c r="P4421" t="s">
        <v>57</v>
      </c>
      <c r="Q4421" t="s">
        <v>250</v>
      </c>
    </row>
    <row r="4422" spans="1:17" x14ac:dyDescent="0.2">
      <c r="A4422" t="s">
        <v>196</v>
      </c>
      <c r="C4422" t="s">
        <v>8356</v>
      </c>
      <c r="D4422">
        <f t="shared" si="69"/>
        <v>2018</v>
      </c>
      <c r="E4422" t="s">
        <v>24</v>
      </c>
      <c r="G4422">
        <v>1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 t="s">
        <v>78</v>
      </c>
      <c r="Q4422" t="s">
        <v>140</v>
      </c>
    </row>
    <row r="4423" spans="1:17" x14ac:dyDescent="0.2">
      <c r="A4423" t="s">
        <v>733</v>
      </c>
      <c r="C4423" t="s">
        <v>8357</v>
      </c>
      <c r="D4423">
        <f t="shared" si="69"/>
        <v>2018</v>
      </c>
      <c r="E4423" t="s">
        <v>24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1</v>
      </c>
      <c r="O4423">
        <v>0</v>
      </c>
      <c r="P4423" t="s">
        <v>57</v>
      </c>
      <c r="Q4423" t="s">
        <v>43</v>
      </c>
    </row>
    <row r="4424" spans="1:17" x14ac:dyDescent="0.2">
      <c r="A4424" t="s">
        <v>46</v>
      </c>
      <c r="B4424" t="s">
        <v>449</v>
      </c>
      <c r="C4424" t="s">
        <v>8359</v>
      </c>
      <c r="D4424">
        <f t="shared" si="69"/>
        <v>2016</v>
      </c>
      <c r="E4424" t="s">
        <v>24</v>
      </c>
      <c r="F4424">
        <v>11106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2</v>
      </c>
      <c r="M4424">
        <v>0</v>
      </c>
      <c r="N4424">
        <v>2</v>
      </c>
      <c r="O4424">
        <v>0</v>
      </c>
      <c r="P4424" t="s">
        <v>1054</v>
      </c>
      <c r="Q4424" t="s">
        <v>68</v>
      </c>
    </row>
    <row r="4425" spans="1:17" x14ac:dyDescent="0.2">
      <c r="A4425" t="s">
        <v>8361</v>
      </c>
      <c r="C4425" t="s">
        <v>8362</v>
      </c>
      <c r="D4425">
        <f t="shared" si="69"/>
        <v>2019</v>
      </c>
      <c r="E4425" t="s">
        <v>24</v>
      </c>
      <c r="F4425">
        <v>11101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 t="s">
        <v>78</v>
      </c>
      <c r="Q4425" t="s">
        <v>187</v>
      </c>
    </row>
    <row r="4426" spans="1:17" x14ac:dyDescent="0.2">
      <c r="A4426" t="s">
        <v>8364</v>
      </c>
      <c r="C4426" t="s">
        <v>8365</v>
      </c>
      <c r="D4426">
        <f t="shared" si="69"/>
        <v>2017</v>
      </c>
      <c r="E4426" t="s">
        <v>24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 t="s">
        <v>78</v>
      </c>
      <c r="Q4426" t="s">
        <v>34</v>
      </c>
    </row>
    <row r="4427" spans="1:17" x14ac:dyDescent="0.2">
      <c r="A4427" t="s">
        <v>1817</v>
      </c>
      <c r="C4427" t="s">
        <v>8367</v>
      </c>
      <c r="D4427">
        <f t="shared" si="69"/>
        <v>2018</v>
      </c>
      <c r="E4427" t="s">
        <v>24</v>
      </c>
      <c r="F4427">
        <v>11101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 t="s">
        <v>101</v>
      </c>
      <c r="Q4427" t="s">
        <v>171</v>
      </c>
    </row>
    <row r="4428" spans="1:17" x14ac:dyDescent="0.2">
      <c r="A4428" t="s">
        <v>2077</v>
      </c>
      <c r="C4428" t="s">
        <v>8369</v>
      </c>
      <c r="D4428">
        <f t="shared" si="69"/>
        <v>2017</v>
      </c>
      <c r="E4428" t="s">
        <v>24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 t="s">
        <v>57</v>
      </c>
      <c r="Q4428" t="s">
        <v>239</v>
      </c>
    </row>
    <row r="4429" spans="1:17" x14ac:dyDescent="0.2">
      <c r="A4429" t="s">
        <v>1469</v>
      </c>
      <c r="C4429" t="s">
        <v>8371</v>
      </c>
      <c r="D4429">
        <f t="shared" si="69"/>
        <v>2019</v>
      </c>
      <c r="E4429" t="s">
        <v>24</v>
      </c>
      <c r="F4429">
        <v>11101</v>
      </c>
      <c r="G4429">
        <v>1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 t="s">
        <v>37</v>
      </c>
      <c r="Q4429" t="s">
        <v>3535</v>
      </c>
    </row>
    <row r="4430" spans="1:17" x14ac:dyDescent="0.2">
      <c r="A4430" t="s">
        <v>1469</v>
      </c>
      <c r="B4430" t="s">
        <v>209</v>
      </c>
      <c r="C4430" t="s">
        <v>4985</v>
      </c>
      <c r="D4430">
        <f t="shared" si="69"/>
        <v>2016</v>
      </c>
      <c r="E4430" t="s">
        <v>24</v>
      </c>
      <c r="F4430">
        <v>11101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1</v>
      </c>
      <c r="O4430">
        <v>0</v>
      </c>
      <c r="P4430" t="s">
        <v>57</v>
      </c>
      <c r="Q4430" t="s">
        <v>43</v>
      </c>
    </row>
    <row r="4431" spans="1:17" x14ac:dyDescent="0.2">
      <c r="A4431" t="s">
        <v>4354</v>
      </c>
      <c r="B4431" t="s">
        <v>1469</v>
      </c>
      <c r="C4431" t="s">
        <v>8374</v>
      </c>
      <c r="D4431">
        <f t="shared" si="69"/>
        <v>2015</v>
      </c>
      <c r="E4431" t="s">
        <v>24</v>
      </c>
      <c r="F4431">
        <v>11101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1</v>
      </c>
      <c r="O4431">
        <v>0</v>
      </c>
      <c r="P4431" t="s">
        <v>57</v>
      </c>
      <c r="Q4431" t="s">
        <v>250</v>
      </c>
    </row>
    <row r="4432" spans="1:17" x14ac:dyDescent="0.2">
      <c r="A4432" t="s">
        <v>463</v>
      </c>
      <c r="C4432" t="s">
        <v>8376</v>
      </c>
      <c r="D4432">
        <f t="shared" si="69"/>
        <v>2022</v>
      </c>
      <c r="E4432" t="s">
        <v>24</v>
      </c>
      <c r="F4432">
        <v>11104</v>
      </c>
      <c r="G4432">
        <v>1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 t="s">
        <v>101</v>
      </c>
      <c r="Q4432" t="s">
        <v>171</v>
      </c>
    </row>
    <row r="4433" spans="1:17" x14ac:dyDescent="0.2">
      <c r="A4433" t="s">
        <v>463</v>
      </c>
      <c r="B4433" t="s">
        <v>40</v>
      </c>
      <c r="C4433" t="s">
        <v>8378</v>
      </c>
      <c r="D4433">
        <f t="shared" si="69"/>
        <v>2015</v>
      </c>
      <c r="E4433" t="s">
        <v>24</v>
      </c>
      <c r="F4433">
        <v>11104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 t="s">
        <v>37</v>
      </c>
      <c r="Q4433" t="s">
        <v>34</v>
      </c>
    </row>
    <row r="4434" spans="1:17" x14ac:dyDescent="0.2">
      <c r="A4434" t="s">
        <v>2944</v>
      </c>
      <c r="B4434" t="s">
        <v>1813</v>
      </c>
      <c r="C4434" t="s">
        <v>8380</v>
      </c>
      <c r="D4434">
        <f t="shared" si="69"/>
        <v>2013</v>
      </c>
      <c r="E4434" t="s">
        <v>24</v>
      </c>
      <c r="F4434">
        <v>11104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1</v>
      </c>
      <c r="O4434">
        <v>0</v>
      </c>
      <c r="P4434" t="s">
        <v>50</v>
      </c>
      <c r="Q4434" t="s">
        <v>83</v>
      </c>
    </row>
    <row r="4435" spans="1:17" x14ac:dyDescent="0.2">
      <c r="A4435" t="s">
        <v>1817</v>
      </c>
      <c r="C4435" t="s">
        <v>8382</v>
      </c>
      <c r="D4435">
        <f t="shared" si="69"/>
        <v>2020</v>
      </c>
      <c r="E4435" t="s">
        <v>24</v>
      </c>
      <c r="F4435">
        <v>11104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1</v>
      </c>
      <c r="O4435">
        <v>0</v>
      </c>
      <c r="P4435" t="s">
        <v>42</v>
      </c>
      <c r="Q4435" t="s">
        <v>51</v>
      </c>
    </row>
    <row r="4436" spans="1:17" x14ac:dyDescent="0.2">
      <c r="A4436" t="s">
        <v>3159</v>
      </c>
      <c r="C4436" t="s">
        <v>8384</v>
      </c>
      <c r="D4436">
        <f t="shared" si="69"/>
        <v>2017</v>
      </c>
      <c r="E4436" t="s">
        <v>24</v>
      </c>
      <c r="F4436">
        <v>11104</v>
      </c>
      <c r="G4436">
        <v>1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 t="s">
        <v>170</v>
      </c>
      <c r="Q4436" t="s">
        <v>79</v>
      </c>
    </row>
    <row r="4437" spans="1:17" x14ac:dyDescent="0.2">
      <c r="B4437" t="s">
        <v>8386</v>
      </c>
      <c r="C4437" t="s">
        <v>8387</v>
      </c>
      <c r="D4437">
        <f t="shared" si="69"/>
        <v>2020</v>
      </c>
      <c r="E4437" t="s">
        <v>24</v>
      </c>
      <c r="F4437">
        <v>11104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1</v>
      </c>
      <c r="O4437">
        <v>0</v>
      </c>
      <c r="P4437" t="s">
        <v>57</v>
      </c>
      <c r="Q4437" t="s">
        <v>114</v>
      </c>
    </row>
    <row r="4438" spans="1:17" x14ac:dyDescent="0.2">
      <c r="C4438" t="s">
        <v>8389</v>
      </c>
      <c r="D4438">
        <f t="shared" si="69"/>
        <v>2016</v>
      </c>
      <c r="E4438" t="s">
        <v>24</v>
      </c>
      <c r="F4438">
        <v>11104</v>
      </c>
      <c r="G4438">
        <v>1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 t="s">
        <v>37</v>
      </c>
      <c r="Q4438" t="s">
        <v>34</v>
      </c>
    </row>
    <row r="4439" spans="1:17" x14ac:dyDescent="0.2">
      <c r="A4439" t="s">
        <v>1817</v>
      </c>
      <c r="B4439" t="s">
        <v>1813</v>
      </c>
      <c r="C4439" t="s">
        <v>8391</v>
      </c>
      <c r="D4439">
        <f t="shared" si="69"/>
        <v>2016</v>
      </c>
      <c r="E4439" t="s">
        <v>24</v>
      </c>
      <c r="F4439">
        <v>11104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2</v>
      </c>
      <c r="M4439">
        <v>0</v>
      </c>
      <c r="N4439">
        <v>2</v>
      </c>
      <c r="O4439">
        <v>0</v>
      </c>
      <c r="P4439" t="s">
        <v>42</v>
      </c>
      <c r="Q4439" t="s">
        <v>83</v>
      </c>
    </row>
    <row r="4440" spans="1:17" x14ac:dyDescent="0.2">
      <c r="A4440" t="s">
        <v>1813</v>
      </c>
      <c r="B4440" t="s">
        <v>3159</v>
      </c>
      <c r="C4440" t="s">
        <v>8393</v>
      </c>
      <c r="D4440">
        <f t="shared" si="69"/>
        <v>2013</v>
      </c>
      <c r="E4440" t="s">
        <v>24</v>
      </c>
      <c r="F4440">
        <v>11104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1</v>
      </c>
      <c r="O4440">
        <v>0</v>
      </c>
      <c r="P4440" t="s">
        <v>57</v>
      </c>
      <c r="Q4440" t="s">
        <v>43</v>
      </c>
    </row>
    <row r="4441" spans="1:17" x14ac:dyDescent="0.2">
      <c r="A4441" t="s">
        <v>1817</v>
      </c>
      <c r="B4441" t="s">
        <v>3159</v>
      </c>
      <c r="C4441" t="s">
        <v>8395</v>
      </c>
      <c r="D4441">
        <f t="shared" si="69"/>
        <v>2013</v>
      </c>
      <c r="E4441" t="s">
        <v>24</v>
      </c>
      <c r="F4441">
        <v>11104</v>
      </c>
      <c r="G4441">
        <v>1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 t="s">
        <v>37</v>
      </c>
      <c r="Q4441" t="s">
        <v>34</v>
      </c>
    </row>
    <row r="4442" spans="1:17" x14ac:dyDescent="0.2">
      <c r="B4442" t="s">
        <v>8397</v>
      </c>
      <c r="C4442" t="s">
        <v>8398</v>
      </c>
      <c r="D4442">
        <f t="shared" si="69"/>
        <v>2022</v>
      </c>
      <c r="E4442" t="s">
        <v>24</v>
      </c>
      <c r="F4442">
        <v>11104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1</v>
      </c>
      <c r="O4442">
        <v>0</v>
      </c>
      <c r="P4442" t="s">
        <v>50</v>
      </c>
      <c r="Q4442" t="s">
        <v>51</v>
      </c>
    </row>
    <row r="4443" spans="1:17" x14ac:dyDescent="0.2">
      <c r="B4443" t="s">
        <v>8400</v>
      </c>
      <c r="C4443" t="s">
        <v>8401</v>
      </c>
      <c r="D4443">
        <f t="shared" si="69"/>
        <v>2022</v>
      </c>
      <c r="E4443" t="s">
        <v>24</v>
      </c>
      <c r="F4443">
        <v>11101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1</v>
      </c>
      <c r="O4443">
        <v>0</v>
      </c>
      <c r="P4443" t="s">
        <v>57</v>
      </c>
      <c r="Q4443" t="s">
        <v>146</v>
      </c>
    </row>
    <row r="4444" spans="1:17" x14ac:dyDescent="0.2">
      <c r="A4444" t="s">
        <v>8263</v>
      </c>
      <c r="B4444" t="s">
        <v>1997</v>
      </c>
      <c r="C4444" t="s">
        <v>8403</v>
      </c>
      <c r="D4444">
        <f t="shared" si="69"/>
        <v>2016</v>
      </c>
      <c r="E4444" t="s">
        <v>24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1</v>
      </c>
      <c r="O4444">
        <v>0</v>
      </c>
      <c r="P4444" t="s">
        <v>50</v>
      </c>
    </row>
    <row r="4445" spans="1:17" x14ac:dyDescent="0.2">
      <c r="A4445" t="s">
        <v>158</v>
      </c>
      <c r="B4445" t="s">
        <v>4365</v>
      </c>
      <c r="C4445" t="s">
        <v>8405</v>
      </c>
      <c r="D4445">
        <f t="shared" si="69"/>
        <v>2014</v>
      </c>
      <c r="E4445" t="s">
        <v>24</v>
      </c>
      <c r="F4445">
        <v>11101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 t="s">
        <v>37</v>
      </c>
      <c r="Q4445" t="s">
        <v>119</v>
      </c>
    </row>
    <row r="4446" spans="1:17" x14ac:dyDescent="0.2">
      <c r="A4446" t="s">
        <v>158</v>
      </c>
      <c r="B4446" t="s">
        <v>4365</v>
      </c>
      <c r="C4446" t="s">
        <v>8406</v>
      </c>
      <c r="D4446">
        <f t="shared" si="69"/>
        <v>2014</v>
      </c>
      <c r="E4446" t="s">
        <v>24</v>
      </c>
      <c r="F4446">
        <v>11101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1</v>
      </c>
      <c r="O4446">
        <v>0</v>
      </c>
      <c r="P4446" t="s">
        <v>57</v>
      </c>
      <c r="Q4446" t="s">
        <v>43</v>
      </c>
    </row>
    <row r="4447" spans="1:17" x14ac:dyDescent="0.2">
      <c r="A4447" t="s">
        <v>158</v>
      </c>
      <c r="B4447" t="s">
        <v>4365</v>
      </c>
      <c r="C4447" t="s">
        <v>8407</v>
      </c>
      <c r="D4447">
        <f t="shared" si="69"/>
        <v>2015</v>
      </c>
      <c r="E4447" t="s">
        <v>24</v>
      </c>
      <c r="F4447">
        <v>11101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 t="s">
        <v>401</v>
      </c>
      <c r="Q4447" t="s">
        <v>34</v>
      </c>
    </row>
    <row r="4448" spans="1:17" x14ac:dyDescent="0.2">
      <c r="A4448" t="s">
        <v>4365</v>
      </c>
      <c r="C4448" t="s">
        <v>8409</v>
      </c>
      <c r="D4448">
        <f t="shared" si="69"/>
        <v>2022</v>
      </c>
      <c r="E4448" t="s">
        <v>24</v>
      </c>
      <c r="F4448">
        <v>11101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 t="s">
        <v>33</v>
      </c>
      <c r="Q4448" t="s">
        <v>122</v>
      </c>
    </row>
    <row r="4449" spans="1:17" x14ac:dyDescent="0.2">
      <c r="A4449" t="s">
        <v>158</v>
      </c>
      <c r="C4449" t="s">
        <v>8410</v>
      </c>
      <c r="D4449">
        <f t="shared" si="69"/>
        <v>2023</v>
      </c>
      <c r="E4449" t="s">
        <v>24</v>
      </c>
      <c r="F4449">
        <v>11101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 t="s">
        <v>33</v>
      </c>
      <c r="Q4449" t="s">
        <v>38</v>
      </c>
    </row>
    <row r="4450" spans="1:17" x14ac:dyDescent="0.2">
      <c r="A4450" t="s">
        <v>4365</v>
      </c>
      <c r="C4450" t="s">
        <v>8412</v>
      </c>
      <c r="D4450">
        <f t="shared" si="69"/>
        <v>2019</v>
      </c>
      <c r="E4450" t="s">
        <v>24</v>
      </c>
      <c r="F4450">
        <v>11101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1</v>
      </c>
      <c r="O4450">
        <v>0</v>
      </c>
      <c r="P4450" t="s">
        <v>50</v>
      </c>
      <c r="Q4450" t="s">
        <v>114</v>
      </c>
    </row>
    <row r="4451" spans="1:17" x14ac:dyDescent="0.2">
      <c r="A4451" t="s">
        <v>158</v>
      </c>
      <c r="B4451" t="s">
        <v>4365</v>
      </c>
      <c r="C4451" t="s">
        <v>8413</v>
      </c>
      <c r="D4451">
        <f t="shared" si="69"/>
        <v>2016</v>
      </c>
      <c r="E4451" t="s">
        <v>24</v>
      </c>
      <c r="F4451">
        <v>11101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1</v>
      </c>
      <c r="O4451">
        <v>0</v>
      </c>
      <c r="P4451" t="s">
        <v>50</v>
      </c>
    </row>
    <row r="4452" spans="1:17" x14ac:dyDescent="0.2">
      <c r="A4452" t="s">
        <v>158</v>
      </c>
      <c r="C4452" t="s">
        <v>8414</v>
      </c>
      <c r="D4452">
        <f t="shared" si="69"/>
        <v>2018</v>
      </c>
      <c r="E4452" t="s">
        <v>24</v>
      </c>
      <c r="G4452">
        <v>1</v>
      </c>
      <c r="H4452">
        <v>1</v>
      </c>
      <c r="I4452">
        <v>0</v>
      </c>
      <c r="J4452">
        <v>2</v>
      </c>
      <c r="K4452">
        <v>0</v>
      </c>
      <c r="L4452">
        <v>0</v>
      </c>
      <c r="M4452">
        <v>0</v>
      </c>
      <c r="N4452">
        <v>3</v>
      </c>
      <c r="O4452">
        <v>0</v>
      </c>
      <c r="P4452" t="s">
        <v>2197</v>
      </c>
      <c r="Q4452" t="s">
        <v>2582</v>
      </c>
    </row>
    <row r="4453" spans="1:17" x14ac:dyDescent="0.2">
      <c r="A4453" t="s">
        <v>158</v>
      </c>
      <c r="C4453" t="s">
        <v>8415</v>
      </c>
      <c r="D4453">
        <f t="shared" si="69"/>
        <v>2019</v>
      </c>
      <c r="E4453" t="s">
        <v>24</v>
      </c>
      <c r="F4453">
        <v>11101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 t="s">
        <v>101</v>
      </c>
      <c r="Q4453" t="s">
        <v>29</v>
      </c>
    </row>
    <row r="4454" spans="1:17" x14ac:dyDescent="0.2">
      <c r="A4454" t="s">
        <v>158</v>
      </c>
      <c r="C4454" t="s">
        <v>8416</v>
      </c>
      <c r="D4454">
        <f t="shared" si="69"/>
        <v>2021</v>
      </c>
      <c r="E4454" t="s">
        <v>24</v>
      </c>
      <c r="F4454">
        <v>11101</v>
      </c>
      <c r="G4454">
        <v>1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 t="s">
        <v>101</v>
      </c>
      <c r="Q4454" t="s">
        <v>38</v>
      </c>
    </row>
    <row r="4455" spans="1:17" x14ac:dyDescent="0.2">
      <c r="A4455" t="s">
        <v>8263</v>
      </c>
      <c r="B4455" t="s">
        <v>427</v>
      </c>
      <c r="C4455" t="s">
        <v>8418</v>
      </c>
      <c r="D4455">
        <f t="shared" si="69"/>
        <v>2013</v>
      </c>
      <c r="E4455" t="s">
        <v>24</v>
      </c>
      <c r="F4455">
        <v>11101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 t="s">
        <v>37</v>
      </c>
      <c r="Q4455" t="s">
        <v>34</v>
      </c>
    </row>
    <row r="4456" spans="1:17" x14ac:dyDescent="0.2">
      <c r="A4456" t="s">
        <v>4371</v>
      </c>
      <c r="C4456" t="s">
        <v>8420</v>
      </c>
      <c r="D4456">
        <f t="shared" si="69"/>
        <v>2018</v>
      </c>
      <c r="E4456" t="s">
        <v>24</v>
      </c>
      <c r="G4456">
        <v>1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 t="s">
        <v>78</v>
      </c>
      <c r="Q4456" t="s">
        <v>187</v>
      </c>
    </row>
    <row r="4457" spans="1:17" x14ac:dyDescent="0.2">
      <c r="A4457" t="s">
        <v>427</v>
      </c>
      <c r="C4457" t="s">
        <v>8422</v>
      </c>
      <c r="D4457">
        <f t="shared" si="69"/>
        <v>2018</v>
      </c>
      <c r="E4457" t="s">
        <v>24</v>
      </c>
      <c r="F4457">
        <v>11101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1</v>
      </c>
      <c r="O4457">
        <v>0</v>
      </c>
      <c r="P4457" t="s">
        <v>50</v>
      </c>
      <c r="Q4457" t="s">
        <v>146</v>
      </c>
    </row>
    <row r="4458" spans="1:17" x14ac:dyDescent="0.2">
      <c r="A4458" t="s">
        <v>4365</v>
      </c>
      <c r="C4458" t="s">
        <v>8424</v>
      </c>
      <c r="D4458">
        <f t="shared" si="69"/>
        <v>2017</v>
      </c>
      <c r="E4458" t="s">
        <v>24</v>
      </c>
      <c r="F4458">
        <v>11101</v>
      </c>
      <c r="G4458">
        <v>1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 t="s">
        <v>101</v>
      </c>
      <c r="Q4458" t="s">
        <v>239</v>
      </c>
    </row>
    <row r="4459" spans="1:17" x14ac:dyDescent="0.2">
      <c r="A4459" t="s">
        <v>8263</v>
      </c>
      <c r="B4459" t="s">
        <v>427</v>
      </c>
      <c r="C4459" t="s">
        <v>8425</v>
      </c>
      <c r="D4459">
        <f t="shared" si="69"/>
        <v>2017</v>
      </c>
      <c r="E4459" t="s">
        <v>24</v>
      </c>
      <c r="F4459">
        <v>11101</v>
      </c>
      <c r="G4459">
        <v>1</v>
      </c>
      <c r="H4459">
        <v>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 t="s">
        <v>2162</v>
      </c>
      <c r="Q4459" t="s">
        <v>34</v>
      </c>
    </row>
    <row r="4460" spans="1:17" x14ac:dyDescent="0.2">
      <c r="A4460" t="s">
        <v>427</v>
      </c>
      <c r="C4460" t="s">
        <v>8426</v>
      </c>
      <c r="D4460">
        <f t="shared" si="69"/>
        <v>2019</v>
      </c>
      <c r="E4460" t="s">
        <v>24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1</v>
      </c>
      <c r="O4460">
        <v>0</v>
      </c>
      <c r="P4460" t="s">
        <v>42</v>
      </c>
      <c r="Q4460" t="s">
        <v>51</v>
      </c>
    </row>
    <row r="4461" spans="1:17" x14ac:dyDescent="0.2">
      <c r="A4461" t="s">
        <v>8263</v>
      </c>
      <c r="B4461" t="s">
        <v>427</v>
      </c>
      <c r="C4461" t="s">
        <v>8427</v>
      </c>
      <c r="D4461">
        <f t="shared" si="69"/>
        <v>2015</v>
      </c>
      <c r="E4461" t="s">
        <v>24</v>
      </c>
      <c r="F4461">
        <v>11101</v>
      </c>
      <c r="G4461">
        <v>1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 t="s">
        <v>53</v>
      </c>
      <c r="Q4461" t="s">
        <v>323</v>
      </c>
    </row>
    <row r="4462" spans="1:17" x14ac:dyDescent="0.2">
      <c r="A4462" t="s">
        <v>8263</v>
      </c>
      <c r="B4462" t="s">
        <v>414</v>
      </c>
      <c r="C4462" t="s">
        <v>8429</v>
      </c>
      <c r="D4462">
        <f t="shared" si="69"/>
        <v>2015</v>
      </c>
      <c r="E4462" t="s">
        <v>24</v>
      </c>
      <c r="G4462">
        <v>1</v>
      </c>
      <c r="H4462">
        <v>1</v>
      </c>
      <c r="I4462">
        <v>0</v>
      </c>
      <c r="J4462">
        <v>1</v>
      </c>
      <c r="K4462">
        <v>0</v>
      </c>
      <c r="L4462">
        <v>1</v>
      </c>
      <c r="M4462">
        <v>0</v>
      </c>
      <c r="N4462">
        <v>3</v>
      </c>
      <c r="O4462">
        <v>0</v>
      </c>
      <c r="P4462" t="s">
        <v>2623</v>
      </c>
      <c r="Q4462" t="s">
        <v>34</v>
      </c>
    </row>
    <row r="4463" spans="1:17" x14ac:dyDescent="0.2">
      <c r="A4463" t="s">
        <v>3753</v>
      </c>
      <c r="C4463" t="s">
        <v>8430</v>
      </c>
      <c r="D4463">
        <f t="shared" si="69"/>
        <v>2017</v>
      </c>
      <c r="E4463" t="s">
        <v>24</v>
      </c>
      <c r="F4463">
        <v>11101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1</v>
      </c>
      <c r="O4463">
        <v>0</v>
      </c>
      <c r="P4463" t="s">
        <v>42</v>
      </c>
      <c r="Q4463" t="s">
        <v>43</v>
      </c>
    </row>
    <row r="4464" spans="1:17" x14ac:dyDescent="0.2">
      <c r="B4464" t="s">
        <v>8432</v>
      </c>
      <c r="C4464" t="s">
        <v>8433</v>
      </c>
      <c r="D4464">
        <f t="shared" si="69"/>
        <v>2017</v>
      </c>
      <c r="E4464" t="s">
        <v>24</v>
      </c>
      <c r="F4464">
        <v>11101</v>
      </c>
      <c r="G4464">
        <v>1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 t="s">
        <v>101</v>
      </c>
      <c r="Q4464" t="s">
        <v>34</v>
      </c>
    </row>
    <row r="4465" spans="1:17" x14ac:dyDescent="0.2">
      <c r="A4465" t="s">
        <v>4365</v>
      </c>
      <c r="C4465" t="s">
        <v>8434</v>
      </c>
      <c r="D4465">
        <f t="shared" si="69"/>
        <v>2017</v>
      </c>
      <c r="E4465" t="s">
        <v>24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 t="s">
        <v>101</v>
      </c>
      <c r="Q4465" t="s">
        <v>140</v>
      </c>
    </row>
    <row r="4466" spans="1:17" x14ac:dyDescent="0.2">
      <c r="A4466" t="s">
        <v>3753</v>
      </c>
      <c r="C4466" t="s">
        <v>8436</v>
      </c>
      <c r="D4466">
        <f t="shared" si="69"/>
        <v>2017</v>
      </c>
      <c r="E4466" t="s">
        <v>24</v>
      </c>
      <c r="F4466">
        <v>11101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1</v>
      </c>
      <c r="O4466">
        <v>0</v>
      </c>
      <c r="P4466" t="s">
        <v>42</v>
      </c>
      <c r="Q4466" t="s">
        <v>83</v>
      </c>
    </row>
    <row r="4467" spans="1:17" x14ac:dyDescent="0.2">
      <c r="A4467" t="s">
        <v>4354</v>
      </c>
      <c r="C4467" t="s">
        <v>8438</v>
      </c>
      <c r="D4467">
        <f t="shared" si="69"/>
        <v>2021</v>
      </c>
      <c r="E4467" t="s">
        <v>24</v>
      </c>
      <c r="F4467">
        <v>11101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 t="s">
        <v>78</v>
      </c>
      <c r="Q4467" t="s">
        <v>122</v>
      </c>
    </row>
    <row r="4468" spans="1:17" x14ac:dyDescent="0.2">
      <c r="A4468" t="s">
        <v>3753</v>
      </c>
      <c r="B4468" t="s">
        <v>2077</v>
      </c>
      <c r="C4468" t="s">
        <v>8440</v>
      </c>
      <c r="D4468">
        <f t="shared" si="69"/>
        <v>2016</v>
      </c>
      <c r="E4468" t="s">
        <v>24</v>
      </c>
      <c r="F4468">
        <v>11101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1</v>
      </c>
      <c r="O4468">
        <v>0</v>
      </c>
      <c r="P4468" t="s">
        <v>42</v>
      </c>
      <c r="Q4468" t="s">
        <v>43</v>
      </c>
    </row>
    <row r="4469" spans="1:17" x14ac:dyDescent="0.2">
      <c r="A4469" t="s">
        <v>4365</v>
      </c>
      <c r="C4469" t="s">
        <v>8442</v>
      </c>
      <c r="D4469">
        <f t="shared" si="69"/>
        <v>2021</v>
      </c>
      <c r="E4469" t="s">
        <v>24</v>
      </c>
      <c r="F4469">
        <v>11101</v>
      </c>
      <c r="G4469">
        <v>1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 t="s">
        <v>33</v>
      </c>
      <c r="Q4469" t="s">
        <v>92</v>
      </c>
    </row>
    <row r="4470" spans="1:17" x14ac:dyDescent="0.2">
      <c r="A4470" t="s">
        <v>2077</v>
      </c>
      <c r="B4470" t="s">
        <v>3753</v>
      </c>
      <c r="C4470" t="s">
        <v>8443</v>
      </c>
      <c r="D4470">
        <f t="shared" si="69"/>
        <v>2015</v>
      </c>
      <c r="E4470" t="s">
        <v>24</v>
      </c>
      <c r="F4470">
        <v>11101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1</v>
      </c>
      <c r="O4470">
        <v>0</v>
      </c>
      <c r="P4470" t="s">
        <v>57</v>
      </c>
      <c r="Q4470" t="s">
        <v>250</v>
      </c>
    </row>
    <row r="4471" spans="1:17" x14ac:dyDescent="0.2">
      <c r="A4471" t="s">
        <v>4365</v>
      </c>
      <c r="C4471" t="s">
        <v>8444</v>
      </c>
      <c r="D4471">
        <f t="shared" si="69"/>
        <v>2022</v>
      </c>
      <c r="E4471" t="s">
        <v>24</v>
      </c>
      <c r="F4471">
        <v>11101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0</v>
      </c>
      <c r="P4471" t="s">
        <v>101</v>
      </c>
      <c r="Q4471" t="s">
        <v>259</v>
      </c>
    </row>
    <row r="4472" spans="1:17" x14ac:dyDescent="0.2">
      <c r="B4472" t="s">
        <v>8446</v>
      </c>
      <c r="C4472" t="s">
        <v>8447</v>
      </c>
      <c r="D4472">
        <f t="shared" si="69"/>
        <v>2020</v>
      </c>
      <c r="E4472" t="s">
        <v>24</v>
      </c>
      <c r="F4472">
        <v>11101</v>
      </c>
      <c r="G4472">
        <v>1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 t="s">
        <v>101</v>
      </c>
      <c r="Q4472" t="s">
        <v>71</v>
      </c>
    </row>
    <row r="4473" spans="1:17" x14ac:dyDescent="0.2">
      <c r="A4473" t="s">
        <v>3753</v>
      </c>
      <c r="C4473" t="s">
        <v>8448</v>
      </c>
      <c r="D4473">
        <f t="shared" si="69"/>
        <v>2017</v>
      </c>
      <c r="E4473" t="s">
        <v>24</v>
      </c>
      <c r="F4473">
        <v>11101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1</v>
      </c>
      <c r="O4473">
        <v>0</v>
      </c>
      <c r="P4473" t="s">
        <v>50</v>
      </c>
    </row>
    <row r="4474" spans="1:17" x14ac:dyDescent="0.2">
      <c r="A4474" t="s">
        <v>4365</v>
      </c>
      <c r="C4474" t="s">
        <v>8450</v>
      </c>
      <c r="D4474">
        <f t="shared" si="69"/>
        <v>2019</v>
      </c>
      <c r="E4474" t="s">
        <v>24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1</v>
      </c>
      <c r="O4474">
        <v>0</v>
      </c>
      <c r="P4474" t="s">
        <v>50</v>
      </c>
    </row>
    <row r="4475" spans="1:17" x14ac:dyDescent="0.2">
      <c r="A4475" t="s">
        <v>4365</v>
      </c>
      <c r="C4475" t="s">
        <v>8451</v>
      </c>
      <c r="D4475">
        <f t="shared" si="69"/>
        <v>2021</v>
      </c>
      <c r="E4475" t="s">
        <v>24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 t="s">
        <v>78</v>
      </c>
      <c r="Q4475" t="s">
        <v>38</v>
      </c>
    </row>
    <row r="4476" spans="1:17" x14ac:dyDescent="0.2">
      <c r="A4476" t="s">
        <v>463</v>
      </c>
      <c r="C4476" t="s">
        <v>8453</v>
      </c>
      <c r="D4476">
        <f t="shared" si="69"/>
        <v>2019</v>
      </c>
      <c r="E4476" t="s">
        <v>24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1</v>
      </c>
      <c r="O4476">
        <v>0</v>
      </c>
      <c r="P4476" t="s">
        <v>57</v>
      </c>
      <c r="Q4476" t="s">
        <v>71</v>
      </c>
    </row>
    <row r="4477" spans="1:17" x14ac:dyDescent="0.2">
      <c r="A4477" t="s">
        <v>4365</v>
      </c>
      <c r="B4477" t="s">
        <v>3753</v>
      </c>
      <c r="C4477" t="s">
        <v>8455</v>
      </c>
      <c r="D4477">
        <f t="shared" si="69"/>
        <v>2015</v>
      </c>
      <c r="E4477" t="s">
        <v>24</v>
      </c>
      <c r="F4477">
        <v>11101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1</v>
      </c>
      <c r="O4477">
        <v>0</v>
      </c>
      <c r="P4477" t="s">
        <v>57</v>
      </c>
      <c r="Q4477" t="s">
        <v>68</v>
      </c>
    </row>
    <row r="4478" spans="1:17" x14ac:dyDescent="0.2">
      <c r="A4478" t="s">
        <v>463</v>
      </c>
      <c r="C4478" t="s">
        <v>8456</v>
      </c>
      <c r="D4478">
        <f t="shared" si="69"/>
        <v>2017</v>
      </c>
      <c r="E4478" t="s">
        <v>24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1</v>
      </c>
      <c r="O4478">
        <v>0</v>
      </c>
      <c r="P4478" t="s">
        <v>57</v>
      </c>
      <c r="Q4478" t="s">
        <v>68</v>
      </c>
    </row>
    <row r="4479" spans="1:17" x14ac:dyDescent="0.2">
      <c r="A4479" t="s">
        <v>4365</v>
      </c>
      <c r="C4479" t="s">
        <v>8458</v>
      </c>
      <c r="D4479">
        <f t="shared" si="69"/>
        <v>2019</v>
      </c>
      <c r="E4479" t="s">
        <v>24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 t="s">
        <v>50</v>
      </c>
      <c r="Q4479" t="s">
        <v>51</v>
      </c>
    </row>
    <row r="4480" spans="1:17" x14ac:dyDescent="0.2">
      <c r="A4480" t="s">
        <v>3753</v>
      </c>
      <c r="B4480" t="s">
        <v>209</v>
      </c>
      <c r="C4480" t="s">
        <v>8459</v>
      </c>
      <c r="D4480">
        <f t="shared" si="69"/>
        <v>2017</v>
      </c>
      <c r="E4480" t="s">
        <v>24</v>
      </c>
      <c r="F4480">
        <v>11101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1</v>
      </c>
      <c r="O4480">
        <v>0</v>
      </c>
      <c r="P4480" t="s">
        <v>50</v>
      </c>
      <c r="Q4480" t="s">
        <v>83</v>
      </c>
    </row>
    <row r="4481" spans="1:17" x14ac:dyDescent="0.2">
      <c r="A4481" t="s">
        <v>2077</v>
      </c>
      <c r="C4481" t="s">
        <v>8460</v>
      </c>
      <c r="D4481">
        <f t="shared" si="69"/>
        <v>2022</v>
      </c>
      <c r="E4481" t="s">
        <v>24</v>
      </c>
      <c r="F4481">
        <v>11101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 t="s">
        <v>78</v>
      </c>
      <c r="Q4481" t="s">
        <v>38</v>
      </c>
    </row>
    <row r="4482" spans="1:17" x14ac:dyDescent="0.2">
      <c r="A4482" t="s">
        <v>312</v>
      </c>
      <c r="B4482" t="s">
        <v>209</v>
      </c>
      <c r="C4482" t="s">
        <v>8461</v>
      </c>
      <c r="D4482">
        <f t="shared" si="69"/>
        <v>2013</v>
      </c>
      <c r="E4482" t="s">
        <v>24</v>
      </c>
      <c r="F4482">
        <v>11106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1</v>
      </c>
      <c r="O4482">
        <v>0</v>
      </c>
      <c r="P4482" t="s">
        <v>110</v>
      </c>
      <c r="Q4482" t="s">
        <v>43</v>
      </c>
    </row>
    <row r="4483" spans="1:17" x14ac:dyDescent="0.2">
      <c r="A4483" t="s">
        <v>209</v>
      </c>
      <c r="C4483" t="s">
        <v>8462</v>
      </c>
      <c r="D4483">
        <f t="shared" ref="D4483:D4546" si="70">VALUE(LEFT(C4483,4))</f>
        <v>2017</v>
      </c>
      <c r="E4483" t="s">
        <v>24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1</v>
      </c>
      <c r="O4483">
        <v>0</v>
      </c>
      <c r="P4483" t="s">
        <v>50</v>
      </c>
    </row>
    <row r="4484" spans="1:17" x14ac:dyDescent="0.2">
      <c r="A4484" t="s">
        <v>312</v>
      </c>
      <c r="B4484" t="s">
        <v>209</v>
      </c>
      <c r="C4484" t="s">
        <v>8463</v>
      </c>
      <c r="D4484">
        <f t="shared" si="70"/>
        <v>2013</v>
      </c>
      <c r="E4484" t="s">
        <v>24</v>
      </c>
      <c r="F4484">
        <v>11106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 t="s">
        <v>37</v>
      </c>
      <c r="Q4484" t="s">
        <v>298</v>
      </c>
    </row>
    <row r="4485" spans="1:17" x14ac:dyDescent="0.2">
      <c r="A4485" t="s">
        <v>312</v>
      </c>
      <c r="B4485" t="s">
        <v>404</v>
      </c>
      <c r="C4485" t="s">
        <v>8465</v>
      </c>
      <c r="D4485">
        <f t="shared" si="70"/>
        <v>2016</v>
      </c>
      <c r="E4485" t="s">
        <v>24</v>
      </c>
      <c r="F4485">
        <v>11106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1</v>
      </c>
      <c r="O4485">
        <v>0</v>
      </c>
      <c r="Q4485" t="s">
        <v>43</v>
      </c>
    </row>
    <row r="4486" spans="1:17" x14ac:dyDescent="0.2">
      <c r="B4486" t="s">
        <v>8467</v>
      </c>
      <c r="C4486" t="s">
        <v>8468</v>
      </c>
      <c r="D4486">
        <f t="shared" si="70"/>
        <v>2022</v>
      </c>
      <c r="E4486" t="s">
        <v>24</v>
      </c>
      <c r="F4486">
        <v>11106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1</v>
      </c>
      <c r="O4486">
        <v>0</v>
      </c>
      <c r="P4486" t="s">
        <v>50</v>
      </c>
      <c r="Q4486" t="s">
        <v>114</v>
      </c>
    </row>
    <row r="4487" spans="1:17" x14ac:dyDescent="0.2">
      <c r="A4487" t="s">
        <v>196</v>
      </c>
      <c r="C4487" t="s">
        <v>8469</v>
      </c>
      <c r="D4487">
        <f t="shared" si="70"/>
        <v>2022</v>
      </c>
      <c r="E4487" t="s">
        <v>24</v>
      </c>
      <c r="F4487">
        <v>11106</v>
      </c>
      <c r="G4487">
        <v>1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 t="s">
        <v>683</v>
      </c>
      <c r="Q4487" t="s">
        <v>187</v>
      </c>
    </row>
    <row r="4488" spans="1:17" x14ac:dyDescent="0.2">
      <c r="A4488" t="s">
        <v>312</v>
      </c>
      <c r="C4488" t="s">
        <v>8470</v>
      </c>
      <c r="D4488">
        <f t="shared" si="70"/>
        <v>2019</v>
      </c>
      <c r="E4488" t="s">
        <v>24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1</v>
      </c>
      <c r="O4488">
        <v>0</v>
      </c>
      <c r="P4488" t="s">
        <v>42</v>
      </c>
      <c r="Q4488" t="s">
        <v>51</v>
      </c>
    </row>
    <row r="4489" spans="1:17" x14ac:dyDescent="0.2">
      <c r="A4489" t="s">
        <v>312</v>
      </c>
      <c r="C4489" t="s">
        <v>8471</v>
      </c>
      <c r="D4489">
        <f t="shared" si="70"/>
        <v>2022</v>
      </c>
      <c r="E4489" t="s">
        <v>24</v>
      </c>
      <c r="F4489">
        <v>11106</v>
      </c>
      <c r="G4489">
        <v>1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0</v>
      </c>
      <c r="P4489" t="s">
        <v>101</v>
      </c>
      <c r="Q4489" t="s">
        <v>38</v>
      </c>
    </row>
    <row r="4490" spans="1:17" x14ac:dyDescent="0.2">
      <c r="A4490" t="s">
        <v>427</v>
      </c>
      <c r="B4490" t="s">
        <v>312</v>
      </c>
      <c r="C4490" t="s">
        <v>8473</v>
      </c>
      <c r="D4490">
        <f t="shared" si="70"/>
        <v>2014</v>
      </c>
      <c r="E4490" t="s">
        <v>24</v>
      </c>
      <c r="F4490">
        <v>11106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1</v>
      </c>
      <c r="O4490">
        <v>0</v>
      </c>
      <c r="P4490" t="s">
        <v>50</v>
      </c>
      <c r="Q4490" t="s">
        <v>83</v>
      </c>
    </row>
    <row r="4491" spans="1:17" x14ac:dyDescent="0.2">
      <c r="A4491" t="s">
        <v>2874</v>
      </c>
      <c r="C4491" t="s">
        <v>8475</v>
      </c>
      <c r="D4491">
        <f t="shared" si="70"/>
        <v>2019</v>
      </c>
      <c r="E4491" t="s">
        <v>24</v>
      </c>
      <c r="F4491">
        <v>11106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1</v>
      </c>
      <c r="O4491">
        <v>0</v>
      </c>
      <c r="P4491" t="s">
        <v>42</v>
      </c>
      <c r="Q4491" t="s">
        <v>51</v>
      </c>
    </row>
    <row r="4492" spans="1:17" x14ac:dyDescent="0.2">
      <c r="A4492" t="s">
        <v>196</v>
      </c>
      <c r="C4492" t="s">
        <v>8476</v>
      </c>
      <c r="D4492">
        <f t="shared" si="70"/>
        <v>2019</v>
      </c>
      <c r="E4492" t="s">
        <v>24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1</v>
      </c>
      <c r="O4492">
        <v>0</v>
      </c>
      <c r="P4492" t="s">
        <v>42</v>
      </c>
      <c r="Q4492" t="s">
        <v>51</v>
      </c>
    </row>
    <row r="4493" spans="1:17" x14ac:dyDescent="0.2">
      <c r="A4493" t="s">
        <v>733</v>
      </c>
      <c r="B4493" t="s">
        <v>312</v>
      </c>
      <c r="C4493" t="s">
        <v>8478</v>
      </c>
      <c r="D4493">
        <f t="shared" si="70"/>
        <v>2016</v>
      </c>
      <c r="E4493" t="s">
        <v>24</v>
      </c>
      <c r="F4493">
        <v>11106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1</v>
      </c>
      <c r="O4493">
        <v>0</v>
      </c>
      <c r="P4493" t="s">
        <v>57</v>
      </c>
      <c r="Q4493" t="s">
        <v>43</v>
      </c>
    </row>
    <row r="4494" spans="1:17" x14ac:dyDescent="0.2">
      <c r="A4494" t="s">
        <v>2874</v>
      </c>
      <c r="C4494" t="s">
        <v>8479</v>
      </c>
      <c r="D4494">
        <f t="shared" si="70"/>
        <v>2017</v>
      </c>
      <c r="E4494" t="s">
        <v>24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1</v>
      </c>
      <c r="O4494">
        <v>0</v>
      </c>
    </row>
    <row r="4495" spans="1:17" x14ac:dyDescent="0.2">
      <c r="A4495" t="s">
        <v>312</v>
      </c>
      <c r="C4495" t="s">
        <v>8480</v>
      </c>
      <c r="D4495">
        <f t="shared" si="70"/>
        <v>2019</v>
      </c>
      <c r="E4495" t="s">
        <v>24</v>
      </c>
      <c r="F4495">
        <v>11106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 t="s">
        <v>840</v>
      </c>
      <c r="Q4495" t="s">
        <v>1221</v>
      </c>
    </row>
    <row r="4496" spans="1:17" x14ac:dyDescent="0.2">
      <c r="B4496" t="s">
        <v>8482</v>
      </c>
      <c r="C4496" t="s">
        <v>8483</v>
      </c>
      <c r="D4496">
        <f t="shared" si="70"/>
        <v>2022</v>
      </c>
      <c r="E4496" t="s">
        <v>24</v>
      </c>
      <c r="F4496">
        <v>11106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1</v>
      </c>
      <c r="O4496">
        <v>0</v>
      </c>
      <c r="P4496" t="s">
        <v>377</v>
      </c>
    </row>
    <row r="4497" spans="1:17" x14ac:dyDescent="0.2">
      <c r="A4497" t="s">
        <v>2874</v>
      </c>
      <c r="B4497" t="s">
        <v>312</v>
      </c>
      <c r="C4497" t="s">
        <v>8484</v>
      </c>
      <c r="D4497">
        <f t="shared" si="70"/>
        <v>2014</v>
      </c>
      <c r="E4497" t="s">
        <v>24</v>
      </c>
      <c r="F4497">
        <v>11106</v>
      </c>
      <c r="G4497">
        <v>1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 t="s">
        <v>8485</v>
      </c>
      <c r="Q4497" t="s">
        <v>298</v>
      </c>
    </row>
    <row r="4498" spans="1:17" x14ac:dyDescent="0.2">
      <c r="B4498" t="s">
        <v>8487</v>
      </c>
      <c r="C4498" t="s">
        <v>8488</v>
      </c>
      <c r="D4498">
        <f t="shared" si="70"/>
        <v>2018</v>
      </c>
      <c r="E4498" t="s">
        <v>24</v>
      </c>
      <c r="F4498">
        <v>11106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1</v>
      </c>
      <c r="O4498">
        <v>0</v>
      </c>
      <c r="P4498" t="s">
        <v>57</v>
      </c>
      <c r="Q4498" t="s">
        <v>43</v>
      </c>
    </row>
    <row r="4499" spans="1:17" x14ac:dyDescent="0.2">
      <c r="A4499" t="s">
        <v>427</v>
      </c>
      <c r="C4499" t="s">
        <v>8490</v>
      </c>
      <c r="D4499">
        <f t="shared" si="70"/>
        <v>2016</v>
      </c>
      <c r="E4499" t="s">
        <v>24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 t="s">
        <v>37</v>
      </c>
      <c r="Q4499" t="s">
        <v>34</v>
      </c>
    </row>
    <row r="4500" spans="1:17" x14ac:dyDescent="0.2">
      <c r="A4500" t="s">
        <v>2874</v>
      </c>
      <c r="C4500" t="s">
        <v>8492</v>
      </c>
      <c r="D4500">
        <f t="shared" si="70"/>
        <v>2016</v>
      </c>
      <c r="E4500" t="s">
        <v>24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 t="s">
        <v>37</v>
      </c>
      <c r="Q4500" t="s">
        <v>79</v>
      </c>
    </row>
    <row r="4501" spans="1:17" x14ac:dyDescent="0.2">
      <c r="A4501" t="s">
        <v>1897</v>
      </c>
      <c r="C4501" t="s">
        <v>8494</v>
      </c>
      <c r="D4501">
        <f t="shared" si="70"/>
        <v>2022</v>
      </c>
      <c r="E4501" t="s">
        <v>24</v>
      </c>
      <c r="F4501">
        <v>11106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1</v>
      </c>
      <c r="O4501">
        <v>0</v>
      </c>
      <c r="P4501" t="s">
        <v>42</v>
      </c>
      <c r="Q4501" t="s">
        <v>114</v>
      </c>
    </row>
    <row r="4502" spans="1:17" x14ac:dyDescent="0.2">
      <c r="A4502" t="s">
        <v>31</v>
      </c>
      <c r="C4502" t="s">
        <v>8496</v>
      </c>
      <c r="D4502">
        <f t="shared" si="70"/>
        <v>2022</v>
      </c>
      <c r="E4502" t="s">
        <v>24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1</v>
      </c>
      <c r="O4502">
        <v>0</v>
      </c>
      <c r="P4502" t="s">
        <v>42</v>
      </c>
      <c r="Q4502" t="s">
        <v>114</v>
      </c>
    </row>
    <row r="4503" spans="1:17" x14ac:dyDescent="0.2">
      <c r="A4503" t="s">
        <v>196</v>
      </c>
      <c r="C4503" t="s">
        <v>8498</v>
      </c>
      <c r="D4503">
        <f t="shared" si="70"/>
        <v>2022</v>
      </c>
      <c r="E4503" t="s">
        <v>24</v>
      </c>
      <c r="F4503">
        <v>11101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 t="s">
        <v>33</v>
      </c>
      <c r="Q4503" t="s">
        <v>187</v>
      </c>
    </row>
    <row r="4504" spans="1:17" x14ac:dyDescent="0.2">
      <c r="B4504" t="s">
        <v>8500</v>
      </c>
      <c r="C4504" t="s">
        <v>8501</v>
      </c>
      <c r="D4504">
        <f t="shared" si="70"/>
        <v>2022</v>
      </c>
      <c r="E4504" t="s">
        <v>24</v>
      </c>
      <c r="F4504">
        <v>11106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1</v>
      </c>
      <c r="O4504">
        <v>0</v>
      </c>
      <c r="P4504" t="s">
        <v>369</v>
      </c>
      <c r="Q4504" t="s">
        <v>114</v>
      </c>
    </row>
    <row r="4505" spans="1:17" x14ac:dyDescent="0.2">
      <c r="A4505" t="s">
        <v>133</v>
      </c>
      <c r="C4505" t="s">
        <v>8502</v>
      </c>
      <c r="D4505">
        <f t="shared" si="70"/>
        <v>2018</v>
      </c>
      <c r="E4505" t="s">
        <v>24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 t="s">
        <v>78</v>
      </c>
      <c r="Q4505" t="s">
        <v>38</v>
      </c>
    </row>
    <row r="4506" spans="1:17" x14ac:dyDescent="0.2">
      <c r="A4506" t="s">
        <v>2874</v>
      </c>
      <c r="C4506" t="s">
        <v>8503</v>
      </c>
      <c r="D4506">
        <f t="shared" si="70"/>
        <v>2017</v>
      </c>
      <c r="E4506" t="s">
        <v>24</v>
      </c>
      <c r="F4506">
        <v>11101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 t="s">
        <v>101</v>
      </c>
      <c r="Q4506" t="s">
        <v>79</v>
      </c>
    </row>
    <row r="4507" spans="1:17" x14ac:dyDescent="0.2">
      <c r="B4507" t="s">
        <v>8505</v>
      </c>
      <c r="C4507" t="s">
        <v>8506</v>
      </c>
      <c r="D4507">
        <f t="shared" si="70"/>
        <v>2020</v>
      </c>
      <c r="E4507" t="s">
        <v>24</v>
      </c>
      <c r="F4507">
        <v>11101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 t="s">
        <v>78</v>
      </c>
      <c r="Q4507" t="s">
        <v>38</v>
      </c>
    </row>
    <row r="4508" spans="1:17" x14ac:dyDescent="0.2">
      <c r="A4508" t="s">
        <v>130</v>
      </c>
      <c r="B4508" t="s">
        <v>2874</v>
      </c>
      <c r="C4508" t="s">
        <v>8508</v>
      </c>
      <c r="D4508">
        <f t="shared" si="70"/>
        <v>2014</v>
      </c>
      <c r="E4508" t="s">
        <v>24</v>
      </c>
      <c r="F4508">
        <v>11101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 t="s">
        <v>37</v>
      </c>
      <c r="Q4508" t="s">
        <v>2230</v>
      </c>
    </row>
    <row r="4509" spans="1:17" x14ac:dyDescent="0.2">
      <c r="A4509" t="s">
        <v>196</v>
      </c>
      <c r="C4509" t="s">
        <v>8510</v>
      </c>
      <c r="D4509">
        <f t="shared" si="70"/>
        <v>2019</v>
      </c>
      <c r="E4509" t="s">
        <v>24</v>
      </c>
      <c r="F4509">
        <v>11101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1</v>
      </c>
      <c r="O4509">
        <v>0</v>
      </c>
      <c r="P4509" t="s">
        <v>50</v>
      </c>
      <c r="Q4509" t="s">
        <v>114</v>
      </c>
    </row>
    <row r="4510" spans="1:17" x14ac:dyDescent="0.2">
      <c r="A4510" t="s">
        <v>133</v>
      </c>
      <c r="C4510" t="s">
        <v>8511</v>
      </c>
      <c r="D4510">
        <f t="shared" si="70"/>
        <v>2019</v>
      </c>
      <c r="E4510" t="s">
        <v>24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 t="s">
        <v>37</v>
      </c>
      <c r="Q4510" t="s">
        <v>8512</v>
      </c>
    </row>
    <row r="4511" spans="1:17" x14ac:dyDescent="0.2">
      <c r="A4511" t="s">
        <v>316</v>
      </c>
      <c r="B4511" t="s">
        <v>1897</v>
      </c>
      <c r="C4511" t="s">
        <v>8513</v>
      </c>
      <c r="D4511">
        <f t="shared" si="70"/>
        <v>2013</v>
      </c>
      <c r="E4511" t="s">
        <v>24</v>
      </c>
      <c r="F4511">
        <v>11106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1</v>
      </c>
      <c r="O4511">
        <v>0</v>
      </c>
      <c r="P4511" t="s">
        <v>42</v>
      </c>
      <c r="Q4511" t="s">
        <v>83</v>
      </c>
    </row>
    <row r="4512" spans="1:17" x14ac:dyDescent="0.2">
      <c r="C4512" t="s">
        <v>8515</v>
      </c>
      <c r="D4512">
        <f t="shared" si="70"/>
        <v>2016</v>
      </c>
      <c r="E4512" t="s">
        <v>24</v>
      </c>
      <c r="F4512">
        <v>11101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2</v>
      </c>
      <c r="M4512">
        <v>0</v>
      </c>
      <c r="N4512">
        <v>1</v>
      </c>
      <c r="O4512">
        <v>0</v>
      </c>
    </row>
    <row r="4513" spans="1:17" x14ac:dyDescent="0.2">
      <c r="A4513" t="s">
        <v>31</v>
      </c>
      <c r="B4513" t="s">
        <v>5646</v>
      </c>
      <c r="C4513" t="s">
        <v>8517</v>
      </c>
      <c r="D4513">
        <f t="shared" si="70"/>
        <v>2014</v>
      </c>
      <c r="E4513" t="s">
        <v>24</v>
      </c>
      <c r="F4513">
        <v>11101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1</v>
      </c>
      <c r="P4513" t="s">
        <v>57</v>
      </c>
      <c r="Q4513" t="s">
        <v>250</v>
      </c>
    </row>
    <row r="4514" spans="1:17" x14ac:dyDescent="0.2">
      <c r="A4514" t="s">
        <v>5646</v>
      </c>
      <c r="C4514" t="s">
        <v>8518</v>
      </c>
      <c r="D4514">
        <f t="shared" si="70"/>
        <v>2017</v>
      </c>
      <c r="E4514" t="s">
        <v>24</v>
      </c>
      <c r="F4514">
        <v>11101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1</v>
      </c>
      <c r="O4514">
        <v>0</v>
      </c>
      <c r="P4514" t="s">
        <v>42</v>
      </c>
      <c r="Q4514" t="s">
        <v>83</v>
      </c>
    </row>
    <row r="4515" spans="1:17" x14ac:dyDescent="0.2">
      <c r="A4515" t="s">
        <v>316</v>
      </c>
      <c r="C4515" t="s">
        <v>8519</v>
      </c>
      <c r="D4515">
        <f t="shared" si="70"/>
        <v>2019</v>
      </c>
      <c r="E4515" t="s">
        <v>24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1</v>
      </c>
      <c r="O4515">
        <v>0</v>
      </c>
      <c r="P4515" t="s">
        <v>42</v>
      </c>
      <c r="Q4515" t="s">
        <v>8520</v>
      </c>
    </row>
    <row r="4516" spans="1:17" x14ac:dyDescent="0.2">
      <c r="A4516" t="s">
        <v>3080</v>
      </c>
      <c r="C4516" t="s">
        <v>8521</v>
      </c>
      <c r="D4516">
        <f t="shared" si="70"/>
        <v>2018</v>
      </c>
      <c r="E4516" t="s">
        <v>24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1</v>
      </c>
      <c r="O4516">
        <v>0</v>
      </c>
    </row>
    <row r="4517" spans="1:17" x14ac:dyDescent="0.2">
      <c r="A4517" t="s">
        <v>133</v>
      </c>
      <c r="C4517" t="s">
        <v>8522</v>
      </c>
      <c r="D4517">
        <f t="shared" si="70"/>
        <v>2017</v>
      </c>
      <c r="E4517" t="s">
        <v>24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1</v>
      </c>
      <c r="O4517">
        <v>0</v>
      </c>
      <c r="P4517" t="s">
        <v>42</v>
      </c>
      <c r="Q4517" t="s">
        <v>83</v>
      </c>
    </row>
    <row r="4518" spans="1:17" x14ac:dyDescent="0.2">
      <c r="A4518" t="s">
        <v>316</v>
      </c>
      <c r="C4518" t="s">
        <v>8523</v>
      </c>
      <c r="D4518">
        <f t="shared" si="70"/>
        <v>2019</v>
      </c>
      <c r="E4518" t="s">
        <v>24</v>
      </c>
      <c r="F4518">
        <v>11106</v>
      </c>
      <c r="G4518">
        <v>1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 t="s">
        <v>57</v>
      </c>
      <c r="Q4518" t="s">
        <v>38</v>
      </c>
    </row>
    <row r="4519" spans="1:17" x14ac:dyDescent="0.2">
      <c r="A4519" t="s">
        <v>130</v>
      </c>
      <c r="C4519" t="s">
        <v>8525</v>
      </c>
      <c r="D4519">
        <f t="shared" si="70"/>
        <v>2019</v>
      </c>
      <c r="E4519" t="s">
        <v>24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1</v>
      </c>
      <c r="O4519">
        <v>0</v>
      </c>
      <c r="P4519" t="s">
        <v>57</v>
      </c>
      <c r="Q4519" t="s">
        <v>51</v>
      </c>
    </row>
    <row r="4520" spans="1:17" x14ac:dyDescent="0.2">
      <c r="A4520" t="s">
        <v>3080</v>
      </c>
      <c r="B4520" t="s">
        <v>3955</v>
      </c>
      <c r="C4520" t="s">
        <v>8527</v>
      </c>
      <c r="D4520">
        <f t="shared" si="70"/>
        <v>2016</v>
      </c>
      <c r="E4520" t="s">
        <v>24</v>
      </c>
      <c r="F4520">
        <v>11106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 t="s">
        <v>101</v>
      </c>
      <c r="Q4520" t="s">
        <v>34</v>
      </c>
    </row>
    <row r="4521" spans="1:17" x14ac:dyDescent="0.2">
      <c r="A4521" t="s">
        <v>196</v>
      </c>
      <c r="C4521" t="s">
        <v>8528</v>
      </c>
      <c r="D4521">
        <f t="shared" si="70"/>
        <v>2019</v>
      </c>
      <c r="E4521" t="s">
        <v>24</v>
      </c>
      <c r="F4521">
        <v>11101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 t="s">
        <v>101</v>
      </c>
      <c r="Q4521" t="s">
        <v>71</v>
      </c>
    </row>
    <row r="4522" spans="1:17" x14ac:dyDescent="0.2">
      <c r="A4522" t="s">
        <v>130</v>
      </c>
      <c r="B4522" t="s">
        <v>3704</v>
      </c>
      <c r="C4522" t="s">
        <v>8530</v>
      </c>
      <c r="D4522">
        <f t="shared" si="70"/>
        <v>2014</v>
      </c>
      <c r="E4522" t="s">
        <v>24</v>
      </c>
      <c r="F4522">
        <v>11101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 t="s">
        <v>37</v>
      </c>
      <c r="Q4522" t="s">
        <v>298</v>
      </c>
    </row>
    <row r="4523" spans="1:17" x14ac:dyDescent="0.2">
      <c r="A4523" t="s">
        <v>209</v>
      </c>
      <c r="B4523" t="s">
        <v>3080</v>
      </c>
      <c r="C4523" t="s">
        <v>8531</v>
      </c>
      <c r="D4523">
        <f t="shared" si="70"/>
        <v>2015</v>
      </c>
      <c r="E4523" t="s">
        <v>24</v>
      </c>
      <c r="F4523">
        <v>11106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1</v>
      </c>
      <c r="O4523">
        <v>0</v>
      </c>
      <c r="P4523" t="s">
        <v>42</v>
      </c>
      <c r="Q4523" t="s">
        <v>43</v>
      </c>
    </row>
    <row r="4524" spans="1:17" x14ac:dyDescent="0.2">
      <c r="A4524" t="s">
        <v>209</v>
      </c>
      <c r="C4524" t="s">
        <v>8533</v>
      </c>
      <c r="D4524">
        <f t="shared" si="70"/>
        <v>2017</v>
      </c>
      <c r="E4524" t="s">
        <v>24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1</v>
      </c>
      <c r="O4524">
        <v>0</v>
      </c>
      <c r="P4524" t="s">
        <v>57</v>
      </c>
      <c r="Q4524" t="s">
        <v>83</v>
      </c>
    </row>
    <row r="4525" spans="1:17" x14ac:dyDescent="0.2">
      <c r="A4525" t="s">
        <v>3080</v>
      </c>
      <c r="B4525" t="s">
        <v>3617</v>
      </c>
      <c r="C4525" t="s">
        <v>8534</v>
      </c>
      <c r="D4525">
        <f t="shared" si="70"/>
        <v>2014</v>
      </c>
      <c r="E4525" t="s">
        <v>24</v>
      </c>
      <c r="F4525">
        <v>11106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1</v>
      </c>
      <c r="O4525">
        <v>0</v>
      </c>
      <c r="P4525" t="s">
        <v>57</v>
      </c>
      <c r="Q4525" t="s">
        <v>250</v>
      </c>
    </row>
    <row r="4526" spans="1:17" x14ac:dyDescent="0.2">
      <c r="A4526" t="s">
        <v>404</v>
      </c>
      <c r="B4526" t="s">
        <v>130</v>
      </c>
      <c r="C4526" t="s">
        <v>8536</v>
      </c>
      <c r="D4526">
        <f t="shared" si="70"/>
        <v>2016</v>
      </c>
      <c r="E4526" t="s">
        <v>24</v>
      </c>
      <c r="F4526">
        <v>11101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1</v>
      </c>
      <c r="O4526">
        <v>0</v>
      </c>
      <c r="P4526" t="s">
        <v>50</v>
      </c>
      <c r="Q4526" t="s">
        <v>43</v>
      </c>
    </row>
    <row r="4527" spans="1:17" x14ac:dyDescent="0.2">
      <c r="A4527" t="s">
        <v>31</v>
      </c>
      <c r="C4527" t="s">
        <v>8538</v>
      </c>
      <c r="D4527">
        <f t="shared" si="70"/>
        <v>2018</v>
      </c>
      <c r="E4527" t="s">
        <v>24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1</v>
      </c>
      <c r="O4527">
        <v>0</v>
      </c>
      <c r="P4527" t="s">
        <v>42</v>
      </c>
      <c r="Q4527" t="s">
        <v>114</v>
      </c>
    </row>
    <row r="4528" spans="1:17" x14ac:dyDescent="0.2">
      <c r="A4528" t="s">
        <v>196</v>
      </c>
      <c r="B4528" t="s">
        <v>3080</v>
      </c>
      <c r="C4528" t="s">
        <v>8539</v>
      </c>
      <c r="D4528">
        <f t="shared" si="70"/>
        <v>2015</v>
      </c>
      <c r="E4528" t="s">
        <v>24</v>
      </c>
      <c r="F4528">
        <v>11106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1</v>
      </c>
      <c r="O4528">
        <v>0</v>
      </c>
      <c r="P4528" t="s">
        <v>57</v>
      </c>
      <c r="Q4528" t="s">
        <v>43</v>
      </c>
    </row>
    <row r="4529" spans="1:17" x14ac:dyDescent="0.2">
      <c r="A4529" t="s">
        <v>196</v>
      </c>
      <c r="B4529" t="s">
        <v>3080</v>
      </c>
      <c r="C4529" t="s">
        <v>8540</v>
      </c>
      <c r="D4529">
        <f t="shared" si="70"/>
        <v>2014</v>
      </c>
      <c r="E4529" t="s">
        <v>24</v>
      </c>
      <c r="F4529">
        <v>11106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1</v>
      </c>
      <c r="O4529">
        <v>0</v>
      </c>
      <c r="P4529" t="s">
        <v>57</v>
      </c>
      <c r="Q4529" t="s">
        <v>68</v>
      </c>
    </row>
    <row r="4530" spans="1:17" x14ac:dyDescent="0.2">
      <c r="A4530" t="s">
        <v>196</v>
      </c>
      <c r="C4530" t="s">
        <v>8541</v>
      </c>
      <c r="D4530">
        <f t="shared" si="70"/>
        <v>2023</v>
      </c>
      <c r="E4530" t="s">
        <v>24</v>
      </c>
      <c r="F4530">
        <v>11106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 t="s">
        <v>33</v>
      </c>
      <c r="Q4530" t="s">
        <v>187</v>
      </c>
    </row>
    <row r="4531" spans="1:17" x14ac:dyDescent="0.2">
      <c r="A4531" t="s">
        <v>1997</v>
      </c>
      <c r="C4531" t="s">
        <v>8542</v>
      </c>
      <c r="D4531">
        <f t="shared" si="70"/>
        <v>2016</v>
      </c>
      <c r="E4531" t="s">
        <v>24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2</v>
      </c>
      <c r="M4531">
        <v>0</v>
      </c>
      <c r="N4531">
        <v>2</v>
      </c>
      <c r="O4531">
        <v>0</v>
      </c>
      <c r="P4531" t="s">
        <v>50</v>
      </c>
      <c r="Q4531" t="s">
        <v>83</v>
      </c>
    </row>
    <row r="4532" spans="1:17" x14ac:dyDescent="0.2">
      <c r="B4532" t="s">
        <v>8544</v>
      </c>
      <c r="C4532" t="s">
        <v>8545</v>
      </c>
      <c r="D4532">
        <f t="shared" si="70"/>
        <v>2021</v>
      </c>
      <c r="E4532" t="s">
        <v>24</v>
      </c>
      <c r="F4532">
        <v>11101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1</v>
      </c>
      <c r="O4532">
        <v>0</v>
      </c>
      <c r="P4532" t="s">
        <v>57</v>
      </c>
      <c r="Q4532" t="s">
        <v>146</v>
      </c>
    </row>
    <row r="4533" spans="1:17" x14ac:dyDescent="0.2">
      <c r="A4533" t="s">
        <v>3072</v>
      </c>
      <c r="C4533" t="s">
        <v>8547</v>
      </c>
      <c r="D4533">
        <f t="shared" si="70"/>
        <v>2022</v>
      </c>
      <c r="E4533" t="s">
        <v>24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2</v>
      </c>
      <c r="M4533">
        <v>0</v>
      </c>
      <c r="N4533">
        <v>2</v>
      </c>
      <c r="O4533">
        <v>0</v>
      </c>
      <c r="P4533" t="s">
        <v>50</v>
      </c>
      <c r="Q4533" t="s">
        <v>114</v>
      </c>
    </row>
    <row r="4534" spans="1:17" x14ac:dyDescent="0.2">
      <c r="B4534" t="s">
        <v>8549</v>
      </c>
      <c r="C4534" t="s">
        <v>8550</v>
      </c>
      <c r="D4534">
        <f t="shared" si="70"/>
        <v>2021</v>
      </c>
      <c r="E4534" t="s">
        <v>24</v>
      </c>
      <c r="F4534">
        <v>11101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2</v>
      </c>
      <c r="O4534">
        <v>0</v>
      </c>
      <c r="P4534" t="s">
        <v>50</v>
      </c>
      <c r="Q4534" t="s">
        <v>688</v>
      </c>
    </row>
    <row r="4535" spans="1:17" x14ac:dyDescent="0.2">
      <c r="B4535" t="s">
        <v>8552</v>
      </c>
      <c r="C4535" t="s">
        <v>8553</v>
      </c>
      <c r="D4535">
        <f t="shared" si="70"/>
        <v>2018</v>
      </c>
      <c r="E4535" t="s">
        <v>24</v>
      </c>
      <c r="F4535">
        <v>11101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1</v>
      </c>
      <c r="O4535">
        <v>0</v>
      </c>
      <c r="P4535" t="s">
        <v>50</v>
      </c>
      <c r="Q4535" t="s">
        <v>51</v>
      </c>
    </row>
    <row r="4536" spans="1:17" x14ac:dyDescent="0.2">
      <c r="A4536" t="s">
        <v>3075</v>
      </c>
      <c r="C4536" t="s">
        <v>8555</v>
      </c>
      <c r="D4536">
        <f t="shared" si="70"/>
        <v>2021</v>
      </c>
      <c r="E4536" t="s">
        <v>24</v>
      </c>
      <c r="F4536">
        <v>11101</v>
      </c>
      <c r="G4536">
        <v>1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 t="s">
        <v>37</v>
      </c>
      <c r="Q4536" t="s">
        <v>71</v>
      </c>
    </row>
    <row r="4537" spans="1:17" x14ac:dyDescent="0.2">
      <c r="A4537" t="s">
        <v>209</v>
      </c>
      <c r="C4537" t="s">
        <v>8557</v>
      </c>
      <c r="D4537">
        <f t="shared" si="70"/>
        <v>2019</v>
      </c>
      <c r="E4537" t="s">
        <v>24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 t="s">
        <v>1170</v>
      </c>
      <c r="Q4537" t="s">
        <v>187</v>
      </c>
    </row>
    <row r="4538" spans="1:17" x14ac:dyDescent="0.2">
      <c r="A4538" t="s">
        <v>2077</v>
      </c>
      <c r="C4538" t="s">
        <v>8558</v>
      </c>
      <c r="D4538">
        <f t="shared" si="70"/>
        <v>2017</v>
      </c>
      <c r="E4538" t="s">
        <v>24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 t="s">
        <v>37</v>
      </c>
      <c r="Q4538" t="s">
        <v>140</v>
      </c>
    </row>
    <row r="4539" spans="1:17" x14ac:dyDescent="0.2">
      <c r="A4539" t="s">
        <v>1997</v>
      </c>
      <c r="C4539" t="s">
        <v>8559</v>
      </c>
      <c r="D4539">
        <f t="shared" si="70"/>
        <v>2017</v>
      </c>
      <c r="E4539" t="s">
        <v>24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1</v>
      </c>
      <c r="O4539">
        <v>0</v>
      </c>
      <c r="P4539" t="s">
        <v>57</v>
      </c>
      <c r="Q4539" t="s">
        <v>68</v>
      </c>
    </row>
    <row r="4540" spans="1:17" x14ac:dyDescent="0.2">
      <c r="A4540" t="s">
        <v>2077</v>
      </c>
      <c r="C4540" t="s">
        <v>8560</v>
      </c>
      <c r="D4540">
        <f t="shared" si="70"/>
        <v>2018</v>
      </c>
      <c r="E4540" t="s">
        <v>24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1</v>
      </c>
      <c r="O4540">
        <v>0</v>
      </c>
      <c r="P4540" t="s">
        <v>50</v>
      </c>
      <c r="Q4540" t="s">
        <v>114</v>
      </c>
    </row>
    <row r="4541" spans="1:17" x14ac:dyDescent="0.2">
      <c r="A4541" t="s">
        <v>3956</v>
      </c>
      <c r="C4541" t="s">
        <v>8561</v>
      </c>
      <c r="D4541">
        <f t="shared" si="70"/>
        <v>2017</v>
      </c>
      <c r="E4541" t="s">
        <v>24</v>
      </c>
      <c r="F4541">
        <v>11101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 t="s">
        <v>492</v>
      </c>
      <c r="Q4541" t="s">
        <v>79</v>
      </c>
    </row>
    <row r="4542" spans="1:17" x14ac:dyDescent="0.2">
      <c r="A4542" t="s">
        <v>209</v>
      </c>
      <c r="C4542" t="s">
        <v>8563</v>
      </c>
      <c r="D4542">
        <f t="shared" si="70"/>
        <v>2019</v>
      </c>
      <c r="E4542" t="s">
        <v>24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 t="s">
        <v>101</v>
      </c>
      <c r="Q4542" t="s">
        <v>187</v>
      </c>
    </row>
    <row r="4543" spans="1:17" x14ac:dyDescent="0.2">
      <c r="A4543" t="s">
        <v>1997</v>
      </c>
      <c r="B4543" t="s">
        <v>3075</v>
      </c>
      <c r="C4543" t="s">
        <v>8565</v>
      </c>
      <c r="D4543">
        <f t="shared" si="70"/>
        <v>2013</v>
      </c>
      <c r="E4543" t="s">
        <v>24</v>
      </c>
      <c r="F4543">
        <v>11101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1</v>
      </c>
      <c r="O4543">
        <v>0</v>
      </c>
      <c r="P4543" t="s">
        <v>57</v>
      </c>
      <c r="Q4543" t="s">
        <v>43</v>
      </c>
    </row>
    <row r="4544" spans="1:17" x14ac:dyDescent="0.2">
      <c r="A4544" t="s">
        <v>3075</v>
      </c>
      <c r="B4544" t="s">
        <v>1997</v>
      </c>
      <c r="C4544" t="s">
        <v>8566</v>
      </c>
      <c r="D4544">
        <f t="shared" si="70"/>
        <v>2014</v>
      </c>
      <c r="E4544" t="s">
        <v>24</v>
      </c>
      <c r="F4544">
        <v>11101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1</v>
      </c>
      <c r="O4544">
        <v>0</v>
      </c>
      <c r="P4544" t="s">
        <v>57</v>
      </c>
      <c r="Q4544" t="s">
        <v>43</v>
      </c>
    </row>
    <row r="4545" spans="1:17" x14ac:dyDescent="0.2">
      <c r="A4545" t="s">
        <v>1997</v>
      </c>
      <c r="B4545" t="s">
        <v>3075</v>
      </c>
      <c r="C4545" t="s">
        <v>8567</v>
      </c>
      <c r="D4545">
        <f t="shared" si="70"/>
        <v>2013</v>
      </c>
      <c r="E4545" t="s">
        <v>24</v>
      </c>
      <c r="F4545">
        <v>11101</v>
      </c>
      <c r="G4545">
        <v>1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 t="s">
        <v>33</v>
      </c>
      <c r="Q4545" t="s">
        <v>119</v>
      </c>
    </row>
    <row r="4546" spans="1:17" x14ac:dyDescent="0.2">
      <c r="A4546" t="s">
        <v>4354</v>
      </c>
      <c r="C4546" t="s">
        <v>8569</v>
      </c>
      <c r="D4546">
        <f t="shared" si="70"/>
        <v>2018</v>
      </c>
      <c r="E4546" t="s">
        <v>24</v>
      </c>
      <c r="F4546">
        <v>11101</v>
      </c>
      <c r="G4546">
        <v>1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 t="s">
        <v>1391</v>
      </c>
      <c r="Q4546" t="s">
        <v>239</v>
      </c>
    </row>
    <row r="4547" spans="1:17" x14ac:dyDescent="0.2">
      <c r="A4547" t="s">
        <v>4354</v>
      </c>
      <c r="C4547" t="s">
        <v>8570</v>
      </c>
      <c r="D4547">
        <f t="shared" ref="D4547:D4610" si="71">VALUE(LEFT(C4547,4))</f>
        <v>2018</v>
      </c>
      <c r="E4547" t="s">
        <v>24</v>
      </c>
      <c r="F4547">
        <v>11101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1</v>
      </c>
      <c r="O4547">
        <v>0</v>
      </c>
      <c r="P4547" t="s">
        <v>50</v>
      </c>
      <c r="Q4547" t="s">
        <v>51</v>
      </c>
    </row>
    <row r="4548" spans="1:17" x14ac:dyDescent="0.2">
      <c r="A4548" t="s">
        <v>2077</v>
      </c>
      <c r="C4548" t="s">
        <v>8571</v>
      </c>
      <c r="D4548">
        <f t="shared" si="71"/>
        <v>2017</v>
      </c>
      <c r="E4548" t="s">
        <v>24</v>
      </c>
      <c r="F4548">
        <v>11101</v>
      </c>
      <c r="G4548">
        <v>1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 t="s">
        <v>101</v>
      </c>
      <c r="Q4548" t="s">
        <v>140</v>
      </c>
    </row>
    <row r="4549" spans="1:17" x14ac:dyDescent="0.2">
      <c r="A4549" t="s">
        <v>1074</v>
      </c>
      <c r="B4549" t="s">
        <v>4354</v>
      </c>
      <c r="C4549" t="s">
        <v>8572</v>
      </c>
      <c r="D4549">
        <f t="shared" si="71"/>
        <v>2017</v>
      </c>
      <c r="E4549" t="s">
        <v>24</v>
      </c>
      <c r="F4549">
        <v>11101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1</v>
      </c>
      <c r="O4549">
        <v>0</v>
      </c>
      <c r="P4549" t="s">
        <v>8573</v>
      </c>
      <c r="Q4549" t="s">
        <v>68</v>
      </c>
    </row>
    <row r="4550" spans="1:17" x14ac:dyDescent="0.2">
      <c r="A4550" t="s">
        <v>3075</v>
      </c>
      <c r="C4550" t="s">
        <v>8575</v>
      </c>
      <c r="D4550">
        <f t="shared" si="71"/>
        <v>2019</v>
      </c>
      <c r="E4550" t="s">
        <v>24</v>
      </c>
      <c r="F4550">
        <v>11101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 t="s">
        <v>101</v>
      </c>
      <c r="Q4550" t="s">
        <v>187</v>
      </c>
    </row>
    <row r="4551" spans="1:17" x14ac:dyDescent="0.2">
      <c r="A4551" t="s">
        <v>1074</v>
      </c>
      <c r="C4551" t="s">
        <v>8577</v>
      </c>
      <c r="D4551">
        <f t="shared" si="71"/>
        <v>2019</v>
      </c>
      <c r="E4551" t="s">
        <v>24</v>
      </c>
      <c r="F4551">
        <v>11101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1</v>
      </c>
      <c r="O4551">
        <v>0</v>
      </c>
      <c r="P4551" t="s">
        <v>50</v>
      </c>
      <c r="Q4551" t="s">
        <v>51</v>
      </c>
    </row>
    <row r="4552" spans="1:17" x14ac:dyDescent="0.2">
      <c r="A4552" t="s">
        <v>8578</v>
      </c>
      <c r="C4552" t="s">
        <v>8579</v>
      </c>
      <c r="D4552">
        <f t="shared" si="71"/>
        <v>2019</v>
      </c>
      <c r="E4552" t="s">
        <v>24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1</v>
      </c>
      <c r="O4552">
        <v>0</v>
      </c>
      <c r="P4552" t="s">
        <v>57</v>
      </c>
      <c r="Q4552" t="s">
        <v>114</v>
      </c>
    </row>
    <row r="4553" spans="1:17" x14ac:dyDescent="0.2">
      <c r="A4553" t="s">
        <v>4387</v>
      </c>
      <c r="C4553" t="s">
        <v>8581</v>
      </c>
      <c r="D4553">
        <f t="shared" si="71"/>
        <v>2021</v>
      </c>
      <c r="E4553" t="s">
        <v>24</v>
      </c>
      <c r="F4553">
        <v>11101</v>
      </c>
      <c r="G4553">
        <v>1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 t="s">
        <v>78</v>
      </c>
      <c r="Q4553" t="s">
        <v>187</v>
      </c>
    </row>
    <row r="4554" spans="1:17" x14ac:dyDescent="0.2">
      <c r="A4554" t="s">
        <v>1469</v>
      </c>
      <c r="C4554" t="s">
        <v>8583</v>
      </c>
      <c r="D4554">
        <f t="shared" si="71"/>
        <v>2019</v>
      </c>
      <c r="E4554" t="s">
        <v>24</v>
      </c>
      <c r="F4554">
        <v>11101</v>
      </c>
      <c r="G4554">
        <v>1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 t="s">
        <v>60</v>
      </c>
      <c r="Q4554" t="s">
        <v>187</v>
      </c>
    </row>
    <row r="4555" spans="1:17" x14ac:dyDescent="0.2">
      <c r="A4555" t="s">
        <v>1645</v>
      </c>
      <c r="C4555" t="s">
        <v>8585</v>
      </c>
      <c r="D4555">
        <f t="shared" si="71"/>
        <v>2019</v>
      </c>
      <c r="E4555" t="s">
        <v>24</v>
      </c>
      <c r="F4555">
        <v>11101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1</v>
      </c>
      <c r="O4555">
        <v>0</v>
      </c>
      <c r="P4555" t="s">
        <v>50</v>
      </c>
      <c r="Q4555" t="s">
        <v>51</v>
      </c>
    </row>
    <row r="4556" spans="1:17" x14ac:dyDescent="0.2">
      <c r="A4556" t="s">
        <v>463</v>
      </c>
      <c r="C4556" t="s">
        <v>8586</v>
      </c>
      <c r="D4556">
        <f t="shared" si="71"/>
        <v>2022</v>
      </c>
      <c r="E4556" t="s">
        <v>24</v>
      </c>
      <c r="F4556">
        <v>11101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0</v>
      </c>
      <c r="P4556" t="s">
        <v>57</v>
      </c>
      <c r="Q4556" t="s">
        <v>114</v>
      </c>
    </row>
    <row r="4557" spans="1:17" x14ac:dyDescent="0.2">
      <c r="A4557" t="s">
        <v>8588</v>
      </c>
      <c r="B4557" t="s">
        <v>1813</v>
      </c>
      <c r="C4557" t="s">
        <v>8589</v>
      </c>
      <c r="D4557">
        <f t="shared" si="71"/>
        <v>2013</v>
      </c>
      <c r="E4557" t="s">
        <v>24</v>
      </c>
      <c r="F4557">
        <v>11109</v>
      </c>
      <c r="G4557">
        <v>1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 t="s">
        <v>37</v>
      </c>
      <c r="Q4557" t="s">
        <v>119</v>
      </c>
    </row>
    <row r="4558" spans="1:17" x14ac:dyDescent="0.2">
      <c r="A4558" t="s">
        <v>1813</v>
      </c>
      <c r="B4558" t="s">
        <v>8588</v>
      </c>
      <c r="C4558" t="s">
        <v>8590</v>
      </c>
      <c r="D4558">
        <f t="shared" si="71"/>
        <v>2015</v>
      </c>
      <c r="E4558" t="s">
        <v>24</v>
      </c>
      <c r="F4558">
        <v>11109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1</v>
      </c>
      <c r="O4558">
        <v>0</v>
      </c>
      <c r="P4558" t="s">
        <v>101</v>
      </c>
      <c r="Q4558" t="s">
        <v>821</v>
      </c>
    </row>
    <row r="4559" spans="1:17" x14ac:dyDescent="0.2">
      <c r="A4559" t="s">
        <v>8588</v>
      </c>
      <c r="C4559" t="s">
        <v>8592</v>
      </c>
      <c r="D4559">
        <f t="shared" si="71"/>
        <v>2022</v>
      </c>
      <c r="E4559" t="s">
        <v>24</v>
      </c>
      <c r="F4559">
        <v>11109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1</v>
      </c>
      <c r="O4559">
        <v>0</v>
      </c>
      <c r="P4559" t="s">
        <v>57</v>
      </c>
      <c r="Q4559" t="s">
        <v>51</v>
      </c>
    </row>
    <row r="4560" spans="1:17" x14ac:dyDescent="0.2">
      <c r="A4560" t="s">
        <v>4384</v>
      </c>
      <c r="C4560" t="s">
        <v>8593</v>
      </c>
      <c r="D4560">
        <f t="shared" si="71"/>
        <v>2019</v>
      </c>
      <c r="E4560" t="s">
        <v>24</v>
      </c>
      <c r="F4560">
        <v>11101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1</v>
      </c>
      <c r="O4560">
        <v>0</v>
      </c>
      <c r="P4560" t="s">
        <v>57</v>
      </c>
      <c r="Q4560" t="s">
        <v>71</v>
      </c>
    </row>
    <row r="4561" spans="1:17" x14ac:dyDescent="0.2">
      <c r="A4561" t="s">
        <v>4384</v>
      </c>
      <c r="C4561" t="s">
        <v>8594</v>
      </c>
      <c r="D4561">
        <f t="shared" si="71"/>
        <v>2019</v>
      </c>
      <c r="E4561" t="s">
        <v>24</v>
      </c>
      <c r="F4561">
        <v>11101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1</v>
      </c>
      <c r="O4561">
        <v>0</v>
      </c>
      <c r="P4561" t="s">
        <v>50</v>
      </c>
      <c r="Q4561" t="s">
        <v>114</v>
      </c>
    </row>
    <row r="4562" spans="1:17" x14ac:dyDescent="0.2">
      <c r="A4562" t="s">
        <v>8596</v>
      </c>
      <c r="C4562" t="s">
        <v>8597</v>
      </c>
      <c r="D4562">
        <f t="shared" si="71"/>
        <v>2018</v>
      </c>
      <c r="E4562" t="s">
        <v>24</v>
      </c>
      <c r="F4562">
        <v>11101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 t="s">
        <v>101</v>
      </c>
      <c r="Q4562" t="s">
        <v>187</v>
      </c>
    </row>
    <row r="4563" spans="1:17" x14ac:dyDescent="0.2">
      <c r="A4563" t="s">
        <v>1813</v>
      </c>
      <c r="B4563" t="s">
        <v>4384</v>
      </c>
      <c r="C4563" t="s">
        <v>8599</v>
      </c>
      <c r="D4563">
        <f t="shared" si="71"/>
        <v>2015</v>
      </c>
      <c r="E4563" t="s">
        <v>24</v>
      </c>
      <c r="F4563">
        <v>11101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1</v>
      </c>
      <c r="O4563">
        <v>0</v>
      </c>
      <c r="P4563" t="s">
        <v>50</v>
      </c>
      <c r="Q4563" t="s">
        <v>83</v>
      </c>
    </row>
    <row r="4564" spans="1:17" x14ac:dyDescent="0.2">
      <c r="A4564" t="s">
        <v>1813</v>
      </c>
      <c r="B4564" t="s">
        <v>4384</v>
      </c>
      <c r="C4564" t="s">
        <v>8600</v>
      </c>
      <c r="D4564">
        <f t="shared" si="71"/>
        <v>2014</v>
      </c>
      <c r="E4564" t="s">
        <v>24</v>
      </c>
      <c r="F4564">
        <v>11101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1</v>
      </c>
      <c r="O4564">
        <v>0</v>
      </c>
      <c r="P4564" t="s">
        <v>57</v>
      </c>
      <c r="Q4564" t="s">
        <v>43</v>
      </c>
    </row>
    <row r="4565" spans="1:17" x14ac:dyDescent="0.2">
      <c r="A4565" t="s">
        <v>463</v>
      </c>
      <c r="C4565" t="s">
        <v>8601</v>
      </c>
      <c r="D4565">
        <f t="shared" si="71"/>
        <v>2022</v>
      </c>
      <c r="E4565" t="s">
        <v>24</v>
      </c>
      <c r="F4565">
        <v>11101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1</v>
      </c>
      <c r="O4565">
        <v>0</v>
      </c>
      <c r="P4565" t="s">
        <v>50</v>
      </c>
      <c r="Q4565" t="s">
        <v>51</v>
      </c>
    </row>
    <row r="4566" spans="1:17" x14ac:dyDescent="0.2">
      <c r="A4566" t="s">
        <v>8596</v>
      </c>
      <c r="C4566" t="s">
        <v>8602</v>
      </c>
      <c r="D4566">
        <f t="shared" si="71"/>
        <v>2021</v>
      </c>
      <c r="E4566" t="s">
        <v>24</v>
      </c>
      <c r="F4566">
        <v>11101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1</v>
      </c>
      <c r="O4566">
        <v>0</v>
      </c>
      <c r="P4566" t="s">
        <v>42</v>
      </c>
      <c r="Q4566" t="s">
        <v>688</v>
      </c>
    </row>
    <row r="4567" spans="1:17" x14ac:dyDescent="0.2">
      <c r="A4567" t="s">
        <v>22</v>
      </c>
      <c r="B4567" t="s">
        <v>4384</v>
      </c>
      <c r="C4567" t="s">
        <v>8604</v>
      </c>
      <c r="D4567">
        <f t="shared" si="71"/>
        <v>2014</v>
      </c>
      <c r="E4567" t="s">
        <v>24</v>
      </c>
      <c r="F4567">
        <v>11101</v>
      </c>
      <c r="G4567">
        <v>1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 t="s">
        <v>37</v>
      </c>
      <c r="Q4567" t="s">
        <v>119</v>
      </c>
    </row>
    <row r="4568" spans="1:17" x14ac:dyDescent="0.2">
      <c r="A4568" t="s">
        <v>1469</v>
      </c>
      <c r="B4568" t="s">
        <v>8606</v>
      </c>
      <c r="C4568" t="s">
        <v>8607</v>
      </c>
      <c r="D4568">
        <f t="shared" si="71"/>
        <v>2016</v>
      </c>
      <c r="E4568" t="s">
        <v>24</v>
      </c>
      <c r="F4568">
        <v>11101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1</v>
      </c>
      <c r="O4568">
        <v>0</v>
      </c>
      <c r="P4568" t="s">
        <v>82</v>
      </c>
    </row>
    <row r="4569" spans="1:17" x14ac:dyDescent="0.2">
      <c r="A4569" t="s">
        <v>98</v>
      </c>
      <c r="B4569" t="s">
        <v>3753</v>
      </c>
      <c r="C4569" t="s">
        <v>8609</v>
      </c>
      <c r="D4569">
        <f t="shared" si="71"/>
        <v>2014</v>
      </c>
      <c r="E4569" t="s">
        <v>24</v>
      </c>
      <c r="F4569">
        <v>11101</v>
      </c>
      <c r="G4569">
        <v>1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 t="s">
        <v>37</v>
      </c>
      <c r="Q4569" t="s">
        <v>8610</v>
      </c>
    </row>
    <row r="4570" spans="1:17" x14ac:dyDescent="0.2">
      <c r="B4570" t="s">
        <v>8612</v>
      </c>
      <c r="C4570" t="s">
        <v>8613</v>
      </c>
      <c r="D4570">
        <f t="shared" si="71"/>
        <v>2018</v>
      </c>
      <c r="E4570" t="s">
        <v>24</v>
      </c>
      <c r="F4570">
        <v>11101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1</v>
      </c>
      <c r="O4570">
        <v>0</v>
      </c>
      <c r="P4570" t="s">
        <v>101</v>
      </c>
      <c r="Q4570" t="s">
        <v>3019</v>
      </c>
    </row>
    <row r="4571" spans="1:17" x14ac:dyDescent="0.2">
      <c r="A4571" t="s">
        <v>463</v>
      </c>
      <c r="C4571" t="s">
        <v>8615</v>
      </c>
      <c r="D4571">
        <f t="shared" si="71"/>
        <v>2017</v>
      </c>
      <c r="E4571" t="s">
        <v>24</v>
      </c>
      <c r="F4571">
        <v>11101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1</v>
      </c>
      <c r="O4571">
        <v>0</v>
      </c>
      <c r="P4571" t="s">
        <v>57</v>
      </c>
      <c r="Q4571" t="s">
        <v>535</v>
      </c>
    </row>
    <row r="4572" spans="1:17" x14ac:dyDescent="0.2">
      <c r="A4572" t="s">
        <v>22</v>
      </c>
      <c r="B4572" t="s">
        <v>404</v>
      </c>
      <c r="C4572" t="s">
        <v>8617</v>
      </c>
      <c r="D4572">
        <f t="shared" si="71"/>
        <v>2015</v>
      </c>
      <c r="E4572" t="s">
        <v>24</v>
      </c>
      <c r="F4572">
        <v>11101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 t="s">
        <v>53</v>
      </c>
      <c r="Q4572" t="s">
        <v>34</v>
      </c>
    </row>
    <row r="4573" spans="1:17" x14ac:dyDescent="0.2">
      <c r="A4573" t="s">
        <v>3753</v>
      </c>
      <c r="B4573" t="s">
        <v>98</v>
      </c>
      <c r="C4573" t="s">
        <v>8618</v>
      </c>
      <c r="D4573">
        <f t="shared" si="71"/>
        <v>2016</v>
      </c>
      <c r="E4573" t="s">
        <v>24</v>
      </c>
      <c r="F4573">
        <v>11101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1</v>
      </c>
      <c r="O4573">
        <v>0</v>
      </c>
      <c r="P4573" t="s">
        <v>82</v>
      </c>
      <c r="Q4573" t="s">
        <v>535</v>
      </c>
    </row>
    <row r="4574" spans="1:17" x14ac:dyDescent="0.2">
      <c r="A4574" t="s">
        <v>528</v>
      </c>
      <c r="C4574" t="s">
        <v>8619</v>
      </c>
      <c r="D4574">
        <f t="shared" si="71"/>
        <v>2019</v>
      </c>
      <c r="E4574" t="s">
        <v>24</v>
      </c>
      <c r="G4574">
        <v>1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 t="s">
        <v>101</v>
      </c>
      <c r="Q4574" t="s">
        <v>38</v>
      </c>
    </row>
    <row r="4575" spans="1:17" x14ac:dyDescent="0.2">
      <c r="A4575" t="s">
        <v>528</v>
      </c>
      <c r="C4575" t="s">
        <v>8621</v>
      </c>
      <c r="D4575">
        <f t="shared" si="71"/>
        <v>2021</v>
      </c>
      <c r="E4575" t="s">
        <v>24</v>
      </c>
      <c r="F4575">
        <v>11102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 t="s">
        <v>264</v>
      </c>
      <c r="Q4575" t="s">
        <v>187</v>
      </c>
    </row>
    <row r="4576" spans="1:17" x14ac:dyDescent="0.2">
      <c r="A4576" t="s">
        <v>2172</v>
      </c>
      <c r="C4576" t="s">
        <v>8623</v>
      </c>
      <c r="D4576">
        <f t="shared" si="71"/>
        <v>2021</v>
      </c>
      <c r="E4576" t="s">
        <v>24</v>
      </c>
      <c r="F4576">
        <v>11102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1</v>
      </c>
      <c r="O4576">
        <v>0</v>
      </c>
      <c r="P4576" t="s">
        <v>50</v>
      </c>
      <c r="Q4576" t="s">
        <v>51</v>
      </c>
    </row>
    <row r="4577" spans="1:17" x14ac:dyDescent="0.2">
      <c r="A4577" t="s">
        <v>399</v>
      </c>
      <c r="C4577" t="s">
        <v>8625</v>
      </c>
      <c r="D4577">
        <f t="shared" si="71"/>
        <v>2017</v>
      </c>
      <c r="E4577" t="s">
        <v>24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1</v>
      </c>
      <c r="O4577">
        <v>0</v>
      </c>
      <c r="P4577" t="s">
        <v>613</v>
      </c>
      <c r="Q4577" t="s">
        <v>43</v>
      </c>
    </row>
    <row r="4578" spans="1:17" x14ac:dyDescent="0.2">
      <c r="A4578" t="s">
        <v>399</v>
      </c>
      <c r="C4578" t="s">
        <v>8627</v>
      </c>
      <c r="D4578">
        <f t="shared" si="71"/>
        <v>2017</v>
      </c>
      <c r="E4578" t="s">
        <v>24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1</v>
      </c>
      <c r="O4578">
        <v>0</v>
      </c>
      <c r="P4578" t="s">
        <v>50</v>
      </c>
      <c r="Q4578" t="s">
        <v>43</v>
      </c>
    </row>
    <row r="4579" spans="1:17" x14ac:dyDescent="0.2">
      <c r="A4579" t="s">
        <v>399</v>
      </c>
      <c r="B4579" t="s">
        <v>427</v>
      </c>
      <c r="C4579" t="s">
        <v>8629</v>
      </c>
      <c r="D4579">
        <f t="shared" si="71"/>
        <v>2016</v>
      </c>
      <c r="E4579" t="s">
        <v>24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 t="s">
        <v>37</v>
      </c>
      <c r="Q4579" t="s">
        <v>34</v>
      </c>
    </row>
    <row r="4580" spans="1:17" x14ac:dyDescent="0.2">
      <c r="A4580" t="s">
        <v>404</v>
      </c>
      <c r="C4580" t="s">
        <v>8631</v>
      </c>
      <c r="D4580">
        <f t="shared" si="71"/>
        <v>2021</v>
      </c>
      <c r="E4580" t="s">
        <v>24</v>
      </c>
      <c r="F4580">
        <v>11102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1</v>
      </c>
      <c r="O4580">
        <v>0</v>
      </c>
      <c r="P4580" t="s">
        <v>42</v>
      </c>
      <c r="Q4580" t="s">
        <v>51</v>
      </c>
    </row>
    <row r="4581" spans="1:17" x14ac:dyDescent="0.2">
      <c r="A4581" t="s">
        <v>209</v>
      </c>
      <c r="B4581" t="s">
        <v>528</v>
      </c>
      <c r="C4581" t="s">
        <v>8633</v>
      </c>
      <c r="D4581">
        <f t="shared" si="71"/>
        <v>2013</v>
      </c>
      <c r="E4581" t="s">
        <v>24</v>
      </c>
      <c r="F4581">
        <v>11106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1</v>
      </c>
      <c r="O4581">
        <v>0</v>
      </c>
      <c r="P4581" t="s">
        <v>57</v>
      </c>
      <c r="Q4581" t="s">
        <v>43</v>
      </c>
    </row>
    <row r="4582" spans="1:17" x14ac:dyDescent="0.2">
      <c r="A4582" t="s">
        <v>196</v>
      </c>
      <c r="B4582" t="s">
        <v>528</v>
      </c>
      <c r="C4582" t="s">
        <v>8634</v>
      </c>
      <c r="D4582">
        <f t="shared" si="71"/>
        <v>2013</v>
      </c>
      <c r="E4582" t="s">
        <v>24</v>
      </c>
      <c r="F4582">
        <v>11106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1</v>
      </c>
      <c r="O4582">
        <v>0</v>
      </c>
      <c r="P4582" t="s">
        <v>57</v>
      </c>
      <c r="Q4582" t="s">
        <v>250</v>
      </c>
    </row>
    <row r="4583" spans="1:17" x14ac:dyDescent="0.2">
      <c r="A4583" t="s">
        <v>209</v>
      </c>
      <c r="B4583" t="s">
        <v>2683</v>
      </c>
      <c r="C4583" t="s">
        <v>8636</v>
      </c>
      <c r="D4583">
        <f t="shared" si="71"/>
        <v>2014</v>
      </c>
      <c r="E4583" t="s">
        <v>24</v>
      </c>
      <c r="F4583">
        <v>11102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1</v>
      </c>
      <c r="O4583">
        <v>0</v>
      </c>
      <c r="P4583" t="s">
        <v>57</v>
      </c>
      <c r="Q4583" t="s">
        <v>43</v>
      </c>
    </row>
    <row r="4584" spans="1:17" x14ac:dyDescent="0.2">
      <c r="A4584" t="s">
        <v>316</v>
      </c>
      <c r="C4584" t="s">
        <v>8637</v>
      </c>
      <c r="D4584">
        <f t="shared" si="71"/>
        <v>2018</v>
      </c>
      <c r="E4584" t="s">
        <v>24</v>
      </c>
      <c r="F4584">
        <v>11102</v>
      </c>
      <c r="G4584">
        <v>1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 t="s">
        <v>33</v>
      </c>
      <c r="Q4584" t="s">
        <v>119</v>
      </c>
    </row>
    <row r="4585" spans="1:17" x14ac:dyDescent="0.2">
      <c r="A4585" t="s">
        <v>209</v>
      </c>
      <c r="C4585" t="s">
        <v>8639</v>
      </c>
      <c r="D4585">
        <f t="shared" si="71"/>
        <v>2018</v>
      </c>
      <c r="E4585" t="s">
        <v>24</v>
      </c>
      <c r="F4585">
        <v>11106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1</v>
      </c>
      <c r="O4585">
        <v>0</v>
      </c>
    </row>
    <row r="4586" spans="1:17" x14ac:dyDescent="0.2">
      <c r="A4586" t="s">
        <v>209</v>
      </c>
      <c r="B4586" t="s">
        <v>399</v>
      </c>
      <c r="C4586" t="s">
        <v>8640</v>
      </c>
      <c r="D4586">
        <f t="shared" si="71"/>
        <v>2017</v>
      </c>
      <c r="E4586" t="s">
        <v>24</v>
      </c>
      <c r="F4586">
        <v>11102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1</v>
      </c>
      <c r="O4586">
        <v>0</v>
      </c>
      <c r="P4586" t="s">
        <v>42</v>
      </c>
      <c r="Q4586" t="s">
        <v>83</v>
      </c>
    </row>
    <row r="4587" spans="1:17" x14ac:dyDescent="0.2">
      <c r="A4587" t="s">
        <v>316</v>
      </c>
      <c r="B4587" t="s">
        <v>528</v>
      </c>
      <c r="C4587" t="s">
        <v>8642</v>
      </c>
      <c r="D4587">
        <f t="shared" si="71"/>
        <v>2015</v>
      </c>
      <c r="E4587" t="s">
        <v>24</v>
      </c>
      <c r="F4587">
        <v>11102</v>
      </c>
      <c r="G4587">
        <v>1</v>
      </c>
      <c r="H4587">
        <v>1</v>
      </c>
      <c r="I4587">
        <v>0</v>
      </c>
      <c r="J4587">
        <v>2</v>
      </c>
      <c r="K4587">
        <v>0</v>
      </c>
      <c r="L4587">
        <v>0</v>
      </c>
      <c r="M4587">
        <v>0</v>
      </c>
      <c r="N4587">
        <v>3</v>
      </c>
      <c r="O4587">
        <v>0</v>
      </c>
      <c r="P4587" t="s">
        <v>1170</v>
      </c>
      <c r="Q4587" t="s">
        <v>570</v>
      </c>
    </row>
    <row r="4588" spans="1:17" x14ac:dyDescent="0.2">
      <c r="A4588" t="s">
        <v>528</v>
      </c>
      <c r="B4588" t="s">
        <v>209</v>
      </c>
      <c r="C4588" t="s">
        <v>8643</v>
      </c>
      <c r="D4588">
        <f t="shared" si="71"/>
        <v>2013</v>
      </c>
      <c r="E4588" t="s">
        <v>24</v>
      </c>
      <c r="F4588">
        <v>11106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1</v>
      </c>
      <c r="O4588">
        <v>0</v>
      </c>
      <c r="P4588" t="s">
        <v>57</v>
      </c>
      <c r="Q4588" t="s">
        <v>83</v>
      </c>
    </row>
    <row r="4589" spans="1:17" x14ac:dyDescent="0.2">
      <c r="C4589" t="s">
        <v>8645</v>
      </c>
      <c r="D4589">
        <f t="shared" si="71"/>
        <v>2017</v>
      </c>
      <c r="E4589" t="s">
        <v>24</v>
      </c>
      <c r="F4589">
        <v>11106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1</v>
      </c>
      <c r="O4589">
        <v>0</v>
      </c>
      <c r="P4589" t="s">
        <v>940</v>
      </c>
      <c r="Q4589" t="s">
        <v>43</v>
      </c>
    </row>
    <row r="4590" spans="1:17" x14ac:dyDescent="0.2">
      <c r="A4590" t="s">
        <v>312</v>
      </c>
      <c r="C4590" t="s">
        <v>8646</v>
      </c>
      <c r="D4590">
        <f t="shared" si="71"/>
        <v>2020</v>
      </c>
      <c r="E4590" t="s">
        <v>24</v>
      </c>
      <c r="G4590">
        <v>1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 t="s">
        <v>8647</v>
      </c>
      <c r="Q4590" t="s">
        <v>38</v>
      </c>
    </row>
    <row r="4591" spans="1:17" x14ac:dyDescent="0.2">
      <c r="A4591" t="s">
        <v>316</v>
      </c>
      <c r="B4591" t="s">
        <v>312</v>
      </c>
      <c r="C4591" t="s">
        <v>8648</v>
      </c>
      <c r="D4591">
        <f t="shared" si="71"/>
        <v>2014</v>
      </c>
      <c r="E4591" t="s">
        <v>24</v>
      </c>
      <c r="F4591">
        <v>11106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1</v>
      </c>
      <c r="O4591">
        <v>0</v>
      </c>
      <c r="P4591" t="s">
        <v>57</v>
      </c>
      <c r="Q4591" t="s">
        <v>535</v>
      </c>
    </row>
    <row r="4592" spans="1:17" x14ac:dyDescent="0.2">
      <c r="A4592" t="s">
        <v>196</v>
      </c>
      <c r="B4592" t="s">
        <v>528</v>
      </c>
      <c r="C4592" t="s">
        <v>8649</v>
      </c>
      <c r="D4592">
        <f t="shared" si="71"/>
        <v>2014</v>
      </c>
      <c r="E4592" t="s">
        <v>24</v>
      </c>
      <c r="F4592">
        <v>11106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 t="s">
        <v>37</v>
      </c>
      <c r="Q4592" t="s">
        <v>119</v>
      </c>
    </row>
    <row r="4593" spans="1:17" x14ac:dyDescent="0.2">
      <c r="A4593" t="s">
        <v>528</v>
      </c>
      <c r="B4593" t="s">
        <v>316</v>
      </c>
      <c r="C4593" t="s">
        <v>8650</v>
      </c>
      <c r="D4593">
        <f t="shared" si="71"/>
        <v>2014</v>
      </c>
      <c r="E4593" t="s">
        <v>24</v>
      </c>
      <c r="F4593">
        <v>11102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1</v>
      </c>
      <c r="O4593">
        <v>0</v>
      </c>
      <c r="P4593" t="s">
        <v>57</v>
      </c>
      <c r="Q4593" t="s">
        <v>83</v>
      </c>
    </row>
    <row r="4594" spans="1:17" x14ac:dyDescent="0.2">
      <c r="A4594" t="s">
        <v>196</v>
      </c>
      <c r="C4594" t="s">
        <v>8651</v>
      </c>
      <c r="D4594">
        <f t="shared" si="71"/>
        <v>2021</v>
      </c>
      <c r="E4594" t="s">
        <v>24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1</v>
      </c>
      <c r="O4594">
        <v>0</v>
      </c>
      <c r="P4594" t="s">
        <v>42</v>
      </c>
      <c r="Q4594" t="s">
        <v>51</v>
      </c>
    </row>
    <row r="4595" spans="1:17" x14ac:dyDescent="0.2">
      <c r="A4595" t="s">
        <v>196</v>
      </c>
      <c r="B4595" t="s">
        <v>528</v>
      </c>
      <c r="C4595" t="s">
        <v>8652</v>
      </c>
      <c r="D4595">
        <f t="shared" si="71"/>
        <v>2014</v>
      </c>
      <c r="E4595" t="s">
        <v>24</v>
      </c>
      <c r="F4595">
        <v>11106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1</v>
      </c>
      <c r="O4595">
        <v>0</v>
      </c>
      <c r="P4595" t="s">
        <v>57</v>
      </c>
      <c r="Q4595" t="s">
        <v>43</v>
      </c>
    </row>
    <row r="4596" spans="1:17" x14ac:dyDescent="0.2">
      <c r="A4596" t="s">
        <v>209</v>
      </c>
      <c r="B4596" t="s">
        <v>528</v>
      </c>
      <c r="C4596" t="s">
        <v>8653</v>
      </c>
      <c r="D4596">
        <f t="shared" si="71"/>
        <v>2014</v>
      </c>
      <c r="E4596" t="s">
        <v>24</v>
      </c>
      <c r="F4596">
        <v>11106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4</v>
      </c>
      <c r="M4596">
        <v>0</v>
      </c>
      <c r="N4596">
        <v>4</v>
      </c>
      <c r="O4596">
        <v>0</v>
      </c>
      <c r="P4596" t="s">
        <v>57</v>
      </c>
      <c r="Q4596" t="s">
        <v>43</v>
      </c>
    </row>
    <row r="4597" spans="1:17" x14ac:dyDescent="0.2">
      <c r="A4597" t="s">
        <v>528</v>
      </c>
      <c r="C4597" t="s">
        <v>8654</v>
      </c>
      <c r="D4597">
        <f t="shared" si="71"/>
        <v>2020</v>
      </c>
      <c r="E4597" t="s">
        <v>24</v>
      </c>
      <c r="F4597">
        <v>11106</v>
      </c>
      <c r="G4597">
        <v>1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 t="s">
        <v>57</v>
      </c>
      <c r="Q4597" t="s">
        <v>71</v>
      </c>
    </row>
    <row r="4598" spans="1:17" x14ac:dyDescent="0.2">
      <c r="A4598" t="s">
        <v>116</v>
      </c>
      <c r="C4598" t="s">
        <v>8655</v>
      </c>
      <c r="D4598">
        <f t="shared" si="71"/>
        <v>2021</v>
      </c>
      <c r="E4598" t="s">
        <v>24</v>
      </c>
      <c r="F4598">
        <v>11106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1</v>
      </c>
      <c r="O4598">
        <v>0</v>
      </c>
    </row>
    <row r="4599" spans="1:17" x14ac:dyDescent="0.2">
      <c r="A4599" t="s">
        <v>733</v>
      </c>
      <c r="B4599" t="s">
        <v>918</v>
      </c>
      <c r="C4599" t="s">
        <v>8656</v>
      </c>
      <c r="D4599">
        <f t="shared" si="71"/>
        <v>2014</v>
      </c>
      <c r="E4599" t="s">
        <v>24</v>
      </c>
      <c r="F4599">
        <v>11106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1</v>
      </c>
      <c r="O4599">
        <v>0</v>
      </c>
      <c r="P4599" t="s">
        <v>57</v>
      </c>
      <c r="Q4599" t="s">
        <v>83</v>
      </c>
    </row>
    <row r="4600" spans="1:17" x14ac:dyDescent="0.2">
      <c r="A4600" t="s">
        <v>918</v>
      </c>
      <c r="B4600" t="s">
        <v>432</v>
      </c>
      <c r="C4600" t="s">
        <v>8658</v>
      </c>
      <c r="D4600">
        <f t="shared" si="71"/>
        <v>2014</v>
      </c>
      <c r="E4600" t="s">
        <v>24</v>
      </c>
      <c r="F4600">
        <v>11106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1</v>
      </c>
      <c r="O4600">
        <v>0</v>
      </c>
      <c r="P4600" t="s">
        <v>42</v>
      </c>
      <c r="Q4600" t="s">
        <v>83</v>
      </c>
    </row>
    <row r="4601" spans="1:17" x14ac:dyDescent="0.2">
      <c r="A4601" t="s">
        <v>2874</v>
      </c>
      <c r="B4601" t="s">
        <v>918</v>
      </c>
      <c r="C4601" t="s">
        <v>8660</v>
      </c>
      <c r="D4601">
        <f t="shared" si="71"/>
        <v>2015</v>
      </c>
      <c r="E4601" t="s">
        <v>24</v>
      </c>
      <c r="F4601">
        <v>11106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1</v>
      </c>
      <c r="O4601">
        <v>0</v>
      </c>
      <c r="P4601" t="s">
        <v>57</v>
      </c>
      <c r="Q4601" t="s">
        <v>250</v>
      </c>
    </row>
    <row r="4602" spans="1:17" x14ac:dyDescent="0.2">
      <c r="A4602" t="s">
        <v>918</v>
      </c>
      <c r="C4602" t="s">
        <v>8662</v>
      </c>
      <c r="D4602">
        <f t="shared" si="71"/>
        <v>2020</v>
      </c>
      <c r="E4602" t="s">
        <v>24</v>
      </c>
      <c r="F4602">
        <v>11106</v>
      </c>
      <c r="G4602">
        <v>1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 t="s">
        <v>101</v>
      </c>
      <c r="Q4602" t="s">
        <v>171</v>
      </c>
    </row>
    <row r="4603" spans="1:17" x14ac:dyDescent="0.2">
      <c r="A4603" t="s">
        <v>2874</v>
      </c>
      <c r="B4603" t="s">
        <v>918</v>
      </c>
      <c r="C4603" t="s">
        <v>8664</v>
      </c>
      <c r="D4603">
        <f t="shared" si="71"/>
        <v>2016</v>
      </c>
      <c r="E4603" t="s">
        <v>24</v>
      </c>
      <c r="F4603">
        <v>11106</v>
      </c>
      <c r="G4603">
        <v>1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 t="s">
        <v>37</v>
      </c>
      <c r="Q4603" t="s">
        <v>34</v>
      </c>
    </row>
    <row r="4604" spans="1:17" x14ac:dyDescent="0.2">
      <c r="C4604" t="s">
        <v>8665</v>
      </c>
      <c r="D4604">
        <f t="shared" si="71"/>
        <v>2016</v>
      </c>
      <c r="E4604" t="s">
        <v>24</v>
      </c>
      <c r="G4604">
        <v>1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 t="s">
        <v>37</v>
      </c>
      <c r="Q4604" t="s">
        <v>34</v>
      </c>
    </row>
    <row r="4605" spans="1:17" x14ac:dyDescent="0.2">
      <c r="A4605" t="s">
        <v>432</v>
      </c>
      <c r="C4605" t="s">
        <v>8666</v>
      </c>
      <c r="D4605">
        <f t="shared" si="71"/>
        <v>2018</v>
      </c>
      <c r="E4605" t="s">
        <v>24</v>
      </c>
      <c r="G4605">
        <v>1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 t="s">
        <v>101</v>
      </c>
      <c r="Q4605" t="s">
        <v>171</v>
      </c>
    </row>
    <row r="4606" spans="1:17" x14ac:dyDescent="0.2">
      <c r="A4606" t="s">
        <v>1997</v>
      </c>
      <c r="C4606" t="s">
        <v>8668</v>
      </c>
      <c r="D4606">
        <f t="shared" si="71"/>
        <v>2020</v>
      </c>
      <c r="E4606" t="s">
        <v>24</v>
      </c>
      <c r="F4606">
        <v>11101</v>
      </c>
      <c r="G4606">
        <v>1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 t="s">
        <v>101</v>
      </c>
      <c r="Q4606" t="s">
        <v>187</v>
      </c>
    </row>
    <row r="4607" spans="1:17" x14ac:dyDescent="0.2">
      <c r="B4607" t="s">
        <v>8670</v>
      </c>
      <c r="C4607" t="s">
        <v>8671</v>
      </c>
      <c r="D4607">
        <f t="shared" si="71"/>
        <v>2017</v>
      </c>
      <c r="E4607" t="s">
        <v>24</v>
      </c>
      <c r="F4607">
        <v>11101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2</v>
      </c>
      <c r="M4607">
        <v>0</v>
      </c>
      <c r="N4607">
        <v>2</v>
      </c>
      <c r="O4607">
        <v>0</v>
      </c>
    </row>
    <row r="4608" spans="1:17" x14ac:dyDescent="0.2">
      <c r="A4608" t="s">
        <v>4440</v>
      </c>
      <c r="C4608" t="s">
        <v>8672</v>
      </c>
      <c r="D4608">
        <f t="shared" si="71"/>
        <v>2022</v>
      </c>
      <c r="E4608" t="s">
        <v>24</v>
      </c>
      <c r="F4608">
        <v>11369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1</v>
      </c>
      <c r="O4608">
        <v>0</v>
      </c>
      <c r="P4608" t="s">
        <v>50</v>
      </c>
      <c r="Q4608" t="s">
        <v>114</v>
      </c>
    </row>
    <row r="4609" spans="1:17" x14ac:dyDescent="0.2">
      <c r="A4609" t="s">
        <v>449</v>
      </c>
      <c r="C4609" t="s">
        <v>8673</v>
      </c>
      <c r="D4609">
        <f t="shared" si="71"/>
        <v>2016</v>
      </c>
      <c r="E4609" t="s">
        <v>24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1</v>
      </c>
      <c r="O4609">
        <v>0</v>
      </c>
      <c r="P4609" t="s">
        <v>57</v>
      </c>
      <c r="Q4609" t="s">
        <v>43</v>
      </c>
    </row>
    <row r="4610" spans="1:17" x14ac:dyDescent="0.2">
      <c r="A4610" t="s">
        <v>196</v>
      </c>
      <c r="C4610" t="s">
        <v>8674</v>
      </c>
      <c r="D4610">
        <f t="shared" si="71"/>
        <v>2022</v>
      </c>
      <c r="E4610" t="s">
        <v>24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1</v>
      </c>
      <c r="O4610">
        <v>0</v>
      </c>
      <c r="P4610" t="s">
        <v>82</v>
      </c>
      <c r="Q4610" t="s">
        <v>51</v>
      </c>
    </row>
    <row r="4611" spans="1:17" x14ac:dyDescent="0.2">
      <c r="A4611" t="s">
        <v>312</v>
      </c>
      <c r="C4611" t="s">
        <v>8675</v>
      </c>
      <c r="D4611">
        <f t="shared" ref="D4611:D4674" si="72">VALUE(LEFT(C4611,4))</f>
        <v>2016</v>
      </c>
      <c r="E4611" t="s">
        <v>24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1</v>
      </c>
      <c r="O4611">
        <v>0</v>
      </c>
      <c r="P4611" t="s">
        <v>246</v>
      </c>
      <c r="Q4611" t="s">
        <v>83</v>
      </c>
    </row>
    <row r="4612" spans="1:17" x14ac:dyDescent="0.2">
      <c r="A4612" t="s">
        <v>312</v>
      </c>
      <c r="C4612" t="s">
        <v>8676</v>
      </c>
      <c r="D4612">
        <f t="shared" si="72"/>
        <v>2019</v>
      </c>
      <c r="E4612" t="s">
        <v>24</v>
      </c>
      <c r="F4612">
        <v>11106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1</v>
      </c>
      <c r="O4612">
        <v>0</v>
      </c>
      <c r="P4612" t="s">
        <v>57</v>
      </c>
      <c r="Q4612" t="s">
        <v>114</v>
      </c>
    </row>
    <row r="4613" spans="1:17" x14ac:dyDescent="0.2">
      <c r="A4613" t="s">
        <v>312</v>
      </c>
      <c r="C4613" t="s">
        <v>8677</v>
      </c>
      <c r="D4613">
        <f t="shared" si="72"/>
        <v>2016</v>
      </c>
      <c r="E4613" t="s">
        <v>24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1</v>
      </c>
      <c r="O4613">
        <v>0</v>
      </c>
      <c r="P4613" t="s">
        <v>50</v>
      </c>
    </row>
    <row r="4614" spans="1:17" x14ac:dyDescent="0.2">
      <c r="A4614" t="s">
        <v>312</v>
      </c>
      <c r="C4614" t="s">
        <v>8678</v>
      </c>
      <c r="D4614">
        <f t="shared" si="72"/>
        <v>2016</v>
      </c>
      <c r="E4614" t="s">
        <v>24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1</v>
      </c>
      <c r="O4614">
        <v>0</v>
      </c>
      <c r="P4614" t="s">
        <v>57</v>
      </c>
      <c r="Q4614" t="s">
        <v>43</v>
      </c>
    </row>
    <row r="4615" spans="1:17" x14ac:dyDescent="0.2">
      <c r="B4615" t="s">
        <v>8680</v>
      </c>
      <c r="C4615" t="s">
        <v>8681</v>
      </c>
      <c r="D4615">
        <f t="shared" si="72"/>
        <v>2022</v>
      </c>
      <c r="E4615" t="s">
        <v>24</v>
      </c>
      <c r="F4615">
        <v>11106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1</v>
      </c>
      <c r="O4615">
        <v>0</v>
      </c>
      <c r="P4615" t="s">
        <v>28</v>
      </c>
      <c r="Q4615" t="s">
        <v>3387</v>
      </c>
    </row>
    <row r="4616" spans="1:17" x14ac:dyDescent="0.2">
      <c r="A4616" t="s">
        <v>196</v>
      </c>
      <c r="C4616" t="s">
        <v>8682</v>
      </c>
      <c r="D4616">
        <f t="shared" si="72"/>
        <v>2021</v>
      </c>
      <c r="E4616" t="s">
        <v>24</v>
      </c>
      <c r="F4616">
        <v>11106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1</v>
      </c>
      <c r="O4616">
        <v>0</v>
      </c>
    </row>
    <row r="4617" spans="1:17" x14ac:dyDescent="0.2">
      <c r="A4617" t="s">
        <v>2874</v>
      </c>
      <c r="C4617" t="s">
        <v>8683</v>
      </c>
      <c r="D4617">
        <f t="shared" si="72"/>
        <v>2019</v>
      </c>
      <c r="E4617" t="s">
        <v>24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1</v>
      </c>
      <c r="O4617">
        <v>0</v>
      </c>
      <c r="P4617" t="s">
        <v>940</v>
      </c>
      <c r="Q4617" t="s">
        <v>114</v>
      </c>
    </row>
    <row r="4618" spans="1:17" x14ac:dyDescent="0.2">
      <c r="A4618" t="s">
        <v>312</v>
      </c>
      <c r="C4618" t="s">
        <v>8684</v>
      </c>
      <c r="D4618">
        <f t="shared" si="72"/>
        <v>2021</v>
      </c>
      <c r="E4618" t="s">
        <v>24</v>
      </c>
      <c r="F4618">
        <v>11106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1</v>
      </c>
      <c r="O4618">
        <v>0</v>
      </c>
      <c r="P4618" t="s">
        <v>50</v>
      </c>
      <c r="Q4618" t="s">
        <v>51</v>
      </c>
    </row>
    <row r="4619" spans="1:17" x14ac:dyDescent="0.2">
      <c r="A4619" t="s">
        <v>316</v>
      </c>
      <c r="C4619" t="s">
        <v>8686</v>
      </c>
      <c r="D4619">
        <f t="shared" si="72"/>
        <v>2021</v>
      </c>
      <c r="E4619" t="s">
        <v>24</v>
      </c>
      <c r="F4619">
        <v>11106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1</v>
      </c>
      <c r="O4619">
        <v>0</v>
      </c>
      <c r="P4619" t="s">
        <v>136</v>
      </c>
      <c r="Q4619" t="s">
        <v>114</v>
      </c>
    </row>
    <row r="4620" spans="1:17" x14ac:dyDescent="0.2">
      <c r="A4620" t="s">
        <v>316</v>
      </c>
      <c r="C4620" t="s">
        <v>8688</v>
      </c>
      <c r="D4620">
        <f t="shared" si="72"/>
        <v>2022</v>
      </c>
      <c r="E4620" t="s">
        <v>24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 t="s">
        <v>2559</v>
      </c>
      <c r="Q4620" t="s">
        <v>187</v>
      </c>
    </row>
    <row r="4621" spans="1:17" x14ac:dyDescent="0.2">
      <c r="A4621" t="s">
        <v>733</v>
      </c>
      <c r="C4621" t="s">
        <v>8689</v>
      </c>
      <c r="D4621">
        <f t="shared" si="72"/>
        <v>2018</v>
      </c>
      <c r="E4621" t="s">
        <v>24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 t="s">
        <v>613</v>
      </c>
      <c r="Q4621" t="s">
        <v>71</v>
      </c>
    </row>
    <row r="4622" spans="1:17" x14ac:dyDescent="0.2">
      <c r="A4622" t="s">
        <v>209</v>
      </c>
      <c r="C4622" t="s">
        <v>8691</v>
      </c>
      <c r="D4622">
        <f t="shared" si="72"/>
        <v>2020</v>
      </c>
      <c r="E4622" t="s">
        <v>24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1</v>
      </c>
      <c r="O4622">
        <v>0</v>
      </c>
      <c r="P4622" t="s">
        <v>57</v>
      </c>
      <c r="Q4622" t="s">
        <v>51</v>
      </c>
    </row>
    <row r="4623" spans="1:17" x14ac:dyDescent="0.2">
      <c r="B4623" t="s">
        <v>8693</v>
      </c>
      <c r="C4623" t="s">
        <v>8694</v>
      </c>
      <c r="D4623">
        <f t="shared" si="72"/>
        <v>2019</v>
      </c>
      <c r="E4623" t="s">
        <v>24</v>
      </c>
      <c r="F4623">
        <v>11101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1</v>
      </c>
      <c r="O4623">
        <v>0</v>
      </c>
    </row>
    <row r="4624" spans="1:17" x14ac:dyDescent="0.2">
      <c r="A4624" t="s">
        <v>4354</v>
      </c>
      <c r="C4624" t="s">
        <v>8696</v>
      </c>
      <c r="D4624">
        <f t="shared" si="72"/>
        <v>2018</v>
      </c>
      <c r="E4624" t="s">
        <v>24</v>
      </c>
      <c r="F4624">
        <v>11101</v>
      </c>
      <c r="G4624">
        <v>1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 t="s">
        <v>101</v>
      </c>
      <c r="Q4624" t="s">
        <v>38</v>
      </c>
    </row>
    <row r="4625" spans="1:17" x14ac:dyDescent="0.2">
      <c r="A4625" t="s">
        <v>1897</v>
      </c>
      <c r="B4625" t="s">
        <v>3983</v>
      </c>
      <c r="C4625" t="s">
        <v>8698</v>
      </c>
      <c r="D4625">
        <f t="shared" si="72"/>
        <v>2016</v>
      </c>
      <c r="E4625" t="s">
        <v>24</v>
      </c>
      <c r="F4625">
        <v>11106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1</v>
      </c>
      <c r="O4625">
        <v>0</v>
      </c>
      <c r="P4625" t="s">
        <v>50</v>
      </c>
      <c r="Q4625" t="s">
        <v>83</v>
      </c>
    </row>
    <row r="4626" spans="1:17" x14ac:dyDescent="0.2">
      <c r="B4626" t="s">
        <v>8700</v>
      </c>
      <c r="C4626" t="s">
        <v>8701</v>
      </c>
      <c r="D4626">
        <f t="shared" si="72"/>
        <v>2020</v>
      </c>
      <c r="E4626" t="s">
        <v>24</v>
      </c>
      <c r="F4626">
        <v>11101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1</v>
      </c>
      <c r="O4626">
        <v>0</v>
      </c>
      <c r="P4626" t="s">
        <v>50</v>
      </c>
      <c r="Q4626" t="s">
        <v>51</v>
      </c>
    </row>
    <row r="4627" spans="1:17" x14ac:dyDescent="0.2">
      <c r="A4627" t="s">
        <v>209</v>
      </c>
      <c r="B4627" t="s">
        <v>133</v>
      </c>
      <c r="C4627" t="s">
        <v>8703</v>
      </c>
      <c r="D4627">
        <f t="shared" si="72"/>
        <v>2015</v>
      </c>
      <c r="E4627" t="s">
        <v>24</v>
      </c>
      <c r="F4627">
        <v>11101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1</v>
      </c>
      <c r="O4627">
        <v>0</v>
      </c>
      <c r="P4627" t="s">
        <v>37</v>
      </c>
      <c r="Q4627" t="s">
        <v>429</v>
      </c>
    </row>
    <row r="4628" spans="1:17" x14ac:dyDescent="0.2">
      <c r="A4628" t="s">
        <v>209</v>
      </c>
      <c r="C4628" t="s">
        <v>8704</v>
      </c>
      <c r="D4628">
        <f t="shared" si="72"/>
        <v>2022</v>
      </c>
      <c r="E4628" t="s">
        <v>24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1</v>
      </c>
      <c r="O4628">
        <v>0</v>
      </c>
      <c r="P4628" t="s">
        <v>57</v>
      </c>
      <c r="Q4628" t="s">
        <v>146</v>
      </c>
    </row>
    <row r="4629" spans="1:17" x14ac:dyDescent="0.2">
      <c r="B4629" t="s">
        <v>8706</v>
      </c>
      <c r="C4629" t="s">
        <v>8707</v>
      </c>
      <c r="D4629">
        <f t="shared" si="72"/>
        <v>2021</v>
      </c>
      <c r="E4629" t="s">
        <v>24</v>
      </c>
      <c r="F4629">
        <v>11101</v>
      </c>
      <c r="G4629">
        <v>1</v>
      </c>
      <c r="H4629">
        <v>1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2</v>
      </c>
      <c r="O4629">
        <v>0</v>
      </c>
      <c r="P4629" t="s">
        <v>297</v>
      </c>
      <c r="Q4629" t="s">
        <v>248</v>
      </c>
    </row>
    <row r="4630" spans="1:17" x14ac:dyDescent="0.2">
      <c r="A4630" t="s">
        <v>3956</v>
      </c>
      <c r="C4630" t="s">
        <v>8709</v>
      </c>
      <c r="D4630">
        <f t="shared" si="72"/>
        <v>2022</v>
      </c>
      <c r="E4630" t="s">
        <v>24</v>
      </c>
      <c r="F4630">
        <v>11101</v>
      </c>
      <c r="G4630">
        <v>1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 t="s">
        <v>101</v>
      </c>
      <c r="Q4630" t="s">
        <v>187</v>
      </c>
    </row>
    <row r="4631" spans="1:17" x14ac:dyDescent="0.2">
      <c r="A4631" t="s">
        <v>3955</v>
      </c>
      <c r="B4631" t="s">
        <v>3956</v>
      </c>
      <c r="C4631" t="s">
        <v>8710</v>
      </c>
      <c r="D4631">
        <f t="shared" si="72"/>
        <v>2014</v>
      </c>
      <c r="E4631" t="s">
        <v>24</v>
      </c>
      <c r="F4631">
        <v>11101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1</v>
      </c>
      <c r="O4631">
        <v>0</v>
      </c>
      <c r="P4631" t="s">
        <v>57</v>
      </c>
      <c r="Q4631" t="s">
        <v>43</v>
      </c>
    </row>
    <row r="4632" spans="1:17" x14ac:dyDescent="0.2">
      <c r="A4632" t="s">
        <v>209</v>
      </c>
      <c r="C4632" t="s">
        <v>8711</v>
      </c>
      <c r="D4632">
        <f t="shared" si="72"/>
        <v>2017</v>
      </c>
      <c r="E4632" t="s">
        <v>24</v>
      </c>
      <c r="F4632">
        <v>11101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1</v>
      </c>
      <c r="P4632" t="s">
        <v>613</v>
      </c>
      <c r="Q4632" t="s">
        <v>83</v>
      </c>
    </row>
    <row r="4633" spans="1:17" x14ac:dyDescent="0.2">
      <c r="A4633" t="s">
        <v>3955</v>
      </c>
      <c r="C4633" t="s">
        <v>8713</v>
      </c>
      <c r="D4633">
        <f t="shared" si="72"/>
        <v>2017</v>
      </c>
      <c r="E4633" t="s">
        <v>24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 t="s">
        <v>50</v>
      </c>
      <c r="Q4633" t="s">
        <v>68</v>
      </c>
    </row>
    <row r="4634" spans="1:17" x14ac:dyDescent="0.2">
      <c r="A4634" t="s">
        <v>3955</v>
      </c>
      <c r="C4634" t="s">
        <v>8714</v>
      </c>
      <c r="D4634">
        <f t="shared" si="72"/>
        <v>2018</v>
      </c>
      <c r="E4634" t="s">
        <v>24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1</v>
      </c>
      <c r="O4634">
        <v>0</v>
      </c>
      <c r="P4634" t="s">
        <v>110</v>
      </c>
      <c r="Q4634" t="s">
        <v>51</v>
      </c>
    </row>
    <row r="4635" spans="1:17" x14ac:dyDescent="0.2">
      <c r="A4635" t="s">
        <v>3955</v>
      </c>
      <c r="C4635" t="s">
        <v>8715</v>
      </c>
      <c r="D4635">
        <f t="shared" si="72"/>
        <v>2022</v>
      </c>
      <c r="E4635" t="s">
        <v>24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1</v>
      </c>
      <c r="O4635">
        <v>0</v>
      </c>
      <c r="P4635" t="s">
        <v>82</v>
      </c>
      <c r="Q4635" t="s">
        <v>2946</v>
      </c>
    </row>
    <row r="4636" spans="1:17" x14ac:dyDescent="0.2">
      <c r="B4636" t="s">
        <v>8717</v>
      </c>
      <c r="C4636" t="s">
        <v>8718</v>
      </c>
      <c r="D4636">
        <f t="shared" si="72"/>
        <v>2018</v>
      </c>
      <c r="E4636" t="s">
        <v>24</v>
      </c>
      <c r="F4636">
        <v>11101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 t="s">
        <v>91</v>
      </c>
      <c r="Q4636" t="s">
        <v>29</v>
      </c>
    </row>
    <row r="4637" spans="1:17" x14ac:dyDescent="0.2">
      <c r="A4637" t="s">
        <v>209</v>
      </c>
      <c r="C4637" t="s">
        <v>8719</v>
      </c>
      <c r="D4637">
        <f t="shared" si="72"/>
        <v>2023</v>
      </c>
      <c r="E4637" t="s">
        <v>24</v>
      </c>
      <c r="F4637">
        <v>11101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1</v>
      </c>
      <c r="O4637">
        <v>0</v>
      </c>
      <c r="P4637" t="s">
        <v>50</v>
      </c>
      <c r="Q4637" t="s">
        <v>51</v>
      </c>
    </row>
    <row r="4638" spans="1:17" x14ac:dyDescent="0.2">
      <c r="A4638" t="s">
        <v>3956</v>
      </c>
      <c r="C4638" t="s">
        <v>8720</v>
      </c>
      <c r="D4638">
        <f t="shared" si="72"/>
        <v>2020</v>
      </c>
      <c r="E4638" t="s">
        <v>24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1</v>
      </c>
      <c r="O4638">
        <v>0</v>
      </c>
      <c r="P4638" t="s">
        <v>57</v>
      </c>
      <c r="Q4638" t="s">
        <v>51</v>
      </c>
    </row>
    <row r="4639" spans="1:17" x14ac:dyDescent="0.2">
      <c r="A4639" t="s">
        <v>116</v>
      </c>
      <c r="C4639" t="s">
        <v>8722</v>
      </c>
      <c r="D4639">
        <f t="shared" si="72"/>
        <v>2022</v>
      </c>
      <c r="E4639" t="s">
        <v>24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1</v>
      </c>
      <c r="O4639">
        <v>0</v>
      </c>
      <c r="P4639" t="s">
        <v>164</v>
      </c>
      <c r="Q4639" t="s">
        <v>1560</v>
      </c>
    </row>
    <row r="4640" spans="1:17" x14ac:dyDescent="0.2">
      <c r="A4640" t="s">
        <v>133</v>
      </c>
      <c r="C4640" t="s">
        <v>8724</v>
      </c>
      <c r="D4640">
        <f t="shared" si="72"/>
        <v>2022</v>
      </c>
      <c r="E4640" t="s">
        <v>24</v>
      </c>
      <c r="F4640">
        <v>11101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 t="s">
        <v>101</v>
      </c>
      <c r="Q4640" t="s">
        <v>187</v>
      </c>
    </row>
    <row r="4641" spans="1:17" x14ac:dyDescent="0.2">
      <c r="A4641" t="s">
        <v>449</v>
      </c>
      <c r="C4641" t="s">
        <v>8725</v>
      </c>
      <c r="D4641">
        <f t="shared" si="72"/>
        <v>2022</v>
      </c>
      <c r="E4641" t="s">
        <v>24</v>
      </c>
      <c r="F4641">
        <v>11101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 t="s">
        <v>60</v>
      </c>
      <c r="Q4641" t="s">
        <v>187</v>
      </c>
    </row>
    <row r="4642" spans="1:17" x14ac:dyDescent="0.2">
      <c r="A4642" t="s">
        <v>31</v>
      </c>
      <c r="B4642" t="s">
        <v>116</v>
      </c>
      <c r="C4642" t="s">
        <v>8727</v>
      </c>
      <c r="D4642">
        <f t="shared" si="72"/>
        <v>2014</v>
      </c>
      <c r="E4642" t="s">
        <v>24</v>
      </c>
      <c r="F4642">
        <v>11101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1</v>
      </c>
      <c r="P4642" t="s">
        <v>57</v>
      </c>
      <c r="Q4642" t="s">
        <v>535</v>
      </c>
    </row>
    <row r="4643" spans="1:17" x14ac:dyDescent="0.2">
      <c r="A4643" t="s">
        <v>31</v>
      </c>
      <c r="C4643" t="s">
        <v>8728</v>
      </c>
      <c r="D4643">
        <f t="shared" si="72"/>
        <v>2021</v>
      </c>
      <c r="E4643" t="s">
        <v>24</v>
      </c>
      <c r="F4643">
        <v>11101</v>
      </c>
      <c r="G4643">
        <v>1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0</v>
      </c>
      <c r="P4643" t="s">
        <v>931</v>
      </c>
      <c r="Q4643" t="s">
        <v>187</v>
      </c>
    </row>
    <row r="4644" spans="1:17" x14ac:dyDescent="0.2">
      <c r="A4644" t="s">
        <v>31</v>
      </c>
      <c r="C4644" t="s">
        <v>8729</v>
      </c>
      <c r="D4644">
        <f t="shared" si="72"/>
        <v>2018</v>
      </c>
      <c r="E4644" t="s">
        <v>24</v>
      </c>
      <c r="F4644">
        <v>11101</v>
      </c>
      <c r="G4644">
        <v>1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 t="s">
        <v>33</v>
      </c>
      <c r="Q4644" t="s">
        <v>8730</v>
      </c>
    </row>
    <row r="4645" spans="1:17" x14ac:dyDescent="0.2">
      <c r="A4645" t="s">
        <v>31</v>
      </c>
      <c r="C4645" t="s">
        <v>8731</v>
      </c>
      <c r="D4645">
        <f t="shared" si="72"/>
        <v>2022</v>
      </c>
      <c r="E4645" t="s">
        <v>24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 t="s">
        <v>53</v>
      </c>
      <c r="Q4645" t="s">
        <v>29</v>
      </c>
    </row>
    <row r="4646" spans="1:17" x14ac:dyDescent="0.2">
      <c r="A4646" t="s">
        <v>31</v>
      </c>
      <c r="C4646" t="s">
        <v>8732</v>
      </c>
      <c r="D4646">
        <f t="shared" si="72"/>
        <v>2022</v>
      </c>
      <c r="E4646" t="s">
        <v>24</v>
      </c>
      <c r="F4646">
        <v>11101</v>
      </c>
      <c r="G4646">
        <v>1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 t="s">
        <v>33</v>
      </c>
      <c r="Q4646" t="s">
        <v>692</v>
      </c>
    </row>
    <row r="4647" spans="1:17" x14ac:dyDescent="0.2">
      <c r="B4647" t="s">
        <v>8734</v>
      </c>
      <c r="C4647" t="s">
        <v>8735</v>
      </c>
      <c r="D4647">
        <f t="shared" si="72"/>
        <v>2018</v>
      </c>
      <c r="E4647" t="s">
        <v>24</v>
      </c>
      <c r="F4647">
        <v>11101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 t="s">
        <v>37</v>
      </c>
      <c r="Q4647" t="s">
        <v>1047</v>
      </c>
    </row>
    <row r="4648" spans="1:17" x14ac:dyDescent="0.2">
      <c r="A4648" t="s">
        <v>31</v>
      </c>
      <c r="B4648" t="s">
        <v>116</v>
      </c>
      <c r="C4648" t="s">
        <v>8736</v>
      </c>
      <c r="D4648">
        <f t="shared" si="72"/>
        <v>2016</v>
      </c>
      <c r="E4648" t="s">
        <v>24</v>
      </c>
      <c r="F4648">
        <v>11101</v>
      </c>
      <c r="G4648">
        <v>1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 t="s">
        <v>33</v>
      </c>
      <c r="Q4648" t="s">
        <v>119</v>
      </c>
    </row>
    <row r="4649" spans="1:17" x14ac:dyDescent="0.2">
      <c r="A4649" t="s">
        <v>31</v>
      </c>
      <c r="B4649" t="s">
        <v>133</v>
      </c>
      <c r="C4649" t="s">
        <v>8738</v>
      </c>
      <c r="D4649">
        <f t="shared" si="72"/>
        <v>2015</v>
      </c>
      <c r="E4649" t="s">
        <v>24</v>
      </c>
      <c r="F4649">
        <v>11101</v>
      </c>
      <c r="G4649">
        <v>1</v>
      </c>
      <c r="H4649">
        <v>0</v>
      </c>
      <c r="I4649">
        <v>0</v>
      </c>
      <c r="J4649">
        <v>1</v>
      </c>
      <c r="K4649">
        <v>0</v>
      </c>
      <c r="L4649">
        <v>1</v>
      </c>
      <c r="M4649">
        <v>0</v>
      </c>
      <c r="N4649">
        <v>2</v>
      </c>
      <c r="O4649">
        <v>0</v>
      </c>
      <c r="P4649" t="s">
        <v>57</v>
      </c>
      <c r="Q4649" t="s">
        <v>1111</v>
      </c>
    </row>
    <row r="4650" spans="1:17" x14ac:dyDescent="0.2">
      <c r="A4650" t="s">
        <v>196</v>
      </c>
      <c r="C4650" t="s">
        <v>8739</v>
      </c>
      <c r="D4650">
        <f t="shared" si="72"/>
        <v>2018</v>
      </c>
      <c r="E4650" t="s">
        <v>24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1</v>
      </c>
      <c r="O4650">
        <v>0</v>
      </c>
      <c r="P4650" t="s">
        <v>50</v>
      </c>
      <c r="Q4650" t="s">
        <v>51</v>
      </c>
    </row>
    <row r="4651" spans="1:17" x14ac:dyDescent="0.2">
      <c r="A4651" t="s">
        <v>449</v>
      </c>
      <c r="C4651" t="s">
        <v>8740</v>
      </c>
      <c r="D4651">
        <f t="shared" si="72"/>
        <v>2022</v>
      </c>
      <c r="E4651" t="s">
        <v>24</v>
      </c>
      <c r="F4651">
        <v>11101</v>
      </c>
      <c r="G4651">
        <v>1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 t="s">
        <v>33</v>
      </c>
      <c r="Q4651" t="s">
        <v>187</v>
      </c>
    </row>
    <row r="4652" spans="1:17" x14ac:dyDescent="0.2">
      <c r="A4652" t="s">
        <v>31</v>
      </c>
      <c r="C4652" t="s">
        <v>8741</v>
      </c>
      <c r="D4652">
        <f t="shared" si="72"/>
        <v>2023</v>
      </c>
      <c r="E4652" t="s">
        <v>24</v>
      </c>
      <c r="F4652">
        <v>11101</v>
      </c>
      <c r="G4652">
        <v>1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 t="s">
        <v>33</v>
      </c>
      <c r="Q4652" t="s">
        <v>29</v>
      </c>
    </row>
    <row r="4653" spans="1:17" x14ac:dyDescent="0.2">
      <c r="A4653" t="s">
        <v>8188</v>
      </c>
      <c r="B4653" t="s">
        <v>8743</v>
      </c>
      <c r="C4653" t="s">
        <v>8744</v>
      </c>
      <c r="D4653">
        <f t="shared" si="72"/>
        <v>2016</v>
      </c>
      <c r="E4653" t="s">
        <v>24</v>
      </c>
      <c r="F4653">
        <v>11101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 t="s">
        <v>37</v>
      </c>
      <c r="Q4653" t="s">
        <v>79</v>
      </c>
    </row>
    <row r="4654" spans="1:17" x14ac:dyDescent="0.2">
      <c r="A4654" t="s">
        <v>1469</v>
      </c>
      <c r="B4654" t="s">
        <v>8746</v>
      </c>
      <c r="C4654" t="s">
        <v>8747</v>
      </c>
      <c r="D4654">
        <f t="shared" si="72"/>
        <v>2016</v>
      </c>
      <c r="E4654" t="s">
        <v>24</v>
      </c>
      <c r="F4654">
        <v>11101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1</v>
      </c>
      <c r="O4654">
        <v>0</v>
      </c>
      <c r="P4654" t="s">
        <v>246</v>
      </c>
      <c r="Q4654" t="s">
        <v>43</v>
      </c>
    </row>
    <row r="4655" spans="1:17" x14ac:dyDescent="0.2">
      <c r="A4655" t="s">
        <v>8188</v>
      </c>
      <c r="B4655" t="s">
        <v>1813</v>
      </c>
      <c r="C4655" t="s">
        <v>8749</v>
      </c>
      <c r="D4655">
        <f t="shared" si="72"/>
        <v>2015</v>
      </c>
      <c r="E4655" t="s">
        <v>24</v>
      </c>
      <c r="F4655">
        <v>11101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1</v>
      </c>
      <c r="O4655">
        <v>0</v>
      </c>
      <c r="P4655" t="s">
        <v>57</v>
      </c>
      <c r="Q4655" t="s">
        <v>250</v>
      </c>
    </row>
    <row r="4656" spans="1:17" x14ac:dyDescent="0.2">
      <c r="A4656" t="s">
        <v>2874</v>
      </c>
      <c r="B4656" t="s">
        <v>1813</v>
      </c>
      <c r="C4656" t="s">
        <v>8751</v>
      </c>
      <c r="D4656">
        <f t="shared" si="72"/>
        <v>2015</v>
      </c>
      <c r="E4656" t="s">
        <v>24</v>
      </c>
      <c r="F4656">
        <v>11101</v>
      </c>
      <c r="G4656">
        <v>1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 t="s">
        <v>101</v>
      </c>
      <c r="Q4656" t="s">
        <v>119</v>
      </c>
    </row>
    <row r="4657" spans="1:17" x14ac:dyDescent="0.2">
      <c r="A4657" t="s">
        <v>2874</v>
      </c>
      <c r="B4657" t="s">
        <v>1813</v>
      </c>
      <c r="C4657" t="s">
        <v>8752</v>
      </c>
      <c r="D4657">
        <f t="shared" si="72"/>
        <v>2014</v>
      </c>
      <c r="E4657" t="s">
        <v>24</v>
      </c>
      <c r="F4657">
        <v>11101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1</v>
      </c>
      <c r="O4657">
        <v>0</v>
      </c>
      <c r="P4657" t="s">
        <v>57</v>
      </c>
      <c r="Q4657" t="s">
        <v>43</v>
      </c>
    </row>
    <row r="4658" spans="1:17" x14ac:dyDescent="0.2">
      <c r="A4658" t="s">
        <v>116</v>
      </c>
      <c r="B4658" t="s">
        <v>117</v>
      </c>
      <c r="C4658" t="s">
        <v>8753</v>
      </c>
      <c r="D4658">
        <f t="shared" si="72"/>
        <v>2016</v>
      </c>
      <c r="E4658" t="s">
        <v>24</v>
      </c>
      <c r="F4658">
        <v>11101</v>
      </c>
      <c r="G4658">
        <v>1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 t="s">
        <v>37</v>
      </c>
      <c r="Q4658" t="s">
        <v>34</v>
      </c>
    </row>
    <row r="4659" spans="1:17" x14ac:dyDescent="0.2">
      <c r="A4659" t="s">
        <v>117</v>
      </c>
      <c r="C4659" t="s">
        <v>8755</v>
      </c>
      <c r="D4659">
        <f t="shared" si="72"/>
        <v>2018</v>
      </c>
      <c r="E4659" t="s">
        <v>24</v>
      </c>
      <c r="F4659">
        <v>11101</v>
      </c>
      <c r="G4659">
        <v>1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 t="s">
        <v>101</v>
      </c>
      <c r="Q4659" t="s">
        <v>38</v>
      </c>
    </row>
    <row r="4660" spans="1:17" x14ac:dyDescent="0.2">
      <c r="A4660" t="s">
        <v>3159</v>
      </c>
      <c r="B4660" t="s">
        <v>117</v>
      </c>
      <c r="C4660" t="s">
        <v>8757</v>
      </c>
      <c r="D4660">
        <f t="shared" si="72"/>
        <v>2013</v>
      </c>
      <c r="E4660" t="s">
        <v>24</v>
      </c>
      <c r="F4660">
        <v>11104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1</v>
      </c>
      <c r="O4660">
        <v>0</v>
      </c>
      <c r="P4660" t="s">
        <v>57</v>
      </c>
      <c r="Q4660" t="s">
        <v>43</v>
      </c>
    </row>
    <row r="4661" spans="1:17" x14ac:dyDescent="0.2">
      <c r="A4661" t="s">
        <v>107</v>
      </c>
      <c r="B4661" t="s">
        <v>117</v>
      </c>
      <c r="C4661" t="s">
        <v>8759</v>
      </c>
      <c r="D4661">
        <f t="shared" si="72"/>
        <v>2016</v>
      </c>
      <c r="E4661" t="s">
        <v>24</v>
      </c>
      <c r="F4661">
        <v>11101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1</v>
      </c>
      <c r="O4661">
        <v>0</v>
      </c>
      <c r="P4661" t="s">
        <v>42</v>
      </c>
      <c r="Q4661" t="s">
        <v>43</v>
      </c>
    </row>
    <row r="4662" spans="1:17" x14ac:dyDescent="0.2">
      <c r="A4662" t="s">
        <v>112</v>
      </c>
      <c r="B4662" t="s">
        <v>117</v>
      </c>
      <c r="C4662" t="s">
        <v>8760</v>
      </c>
      <c r="D4662">
        <f t="shared" si="72"/>
        <v>2015</v>
      </c>
      <c r="E4662" t="s">
        <v>24</v>
      </c>
      <c r="F4662">
        <v>11101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1</v>
      </c>
      <c r="O4662">
        <v>0</v>
      </c>
      <c r="P4662" t="s">
        <v>57</v>
      </c>
      <c r="Q4662" t="s">
        <v>43</v>
      </c>
    </row>
    <row r="4663" spans="1:17" x14ac:dyDescent="0.2">
      <c r="A4663" t="s">
        <v>117</v>
      </c>
      <c r="B4663" t="s">
        <v>99</v>
      </c>
      <c r="C4663" t="s">
        <v>8762</v>
      </c>
      <c r="D4663">
        <f t="shared" si="72"/>
        <v>2015</v>
      </c>
      <c r="E4663" t="s">
        <v>24</v>
      </c>
      <c r="F4663">
        <v>11101</v>
      </c>
      <c r="G4663">
        <v>1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 t="s">
        <v>101</v>
      </c>
      <c r="Q4663" t="s">
        <v>34</v>
      </c>
    </row>
    <row r="4664" spans="1:17" x14ac:dyDescent="0.2">
      <c r="A4664" t="s">
        <v>112</v>
      </c>
      <c r="C4664" t="s">
        <v>8763</v>
      </c>
      <c r="D4664">
        <f t="shared" si="72"/>
        <v>2019</v>
      </c>
      <c r="E4664" t="s">
        <v>24</v>
      </c>
      <c r="F4664">
        <v>11101</v>
      </c>
      <c r="G4664">
        <v>1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 t="s">
        <v>33</v>
      </c>
      <c r="Q4664" t="s">
        <v>187</v>
      </c>
    </row>
    <row r="4665" spans="1:17" x14ac:dyDescent="0.2">
      <c r="A4665" t="s">
        <v>4365</v>
      </c>
      <c r="C4665" t="s">
        <v>8765</v>
      </c>
      <c r="D4665">
        <f t="shared" si="72"/>
        <v>2017</v>
      </c>
      <c r="E4665" t="s">
        <v>24</v>
      </c>
      <c r="F4665">
        <v>11101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 t="s">
        <v>101</v>
      </c>
      <c r="Q4665" t="s">
        <v>34</v>
      </c>
    </row>
    <row r="4666" spans="1:17" x14ac:dyDescent="0.2">
      <c r="A4666" t="s">
        <v>4365</v>
      </c>
      <c r="C4666" t="s">
        <v>8766</v>
      </c>
      <c r="D4666">
        <f t="shared" si="72"/>
        <v>2019</v>
      </c>
      <c r="E4666" t="s">
        <v>24</v>
      </c>
      <c r="F4666">
        <v>11101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1</v>
      </c>
      <c r="O4666">
        <v>0</v>
      </c>
      <c r="P4666" t="s">
        <v>50</v>
      </c>
      <c r="Q4666" t="s">
        <v>146</v>
      </c>
    </row>
    <row r="4667" spans="1:17" x14ac:dyDescent="0.2">
      <c r="A4667" t="s">
        <v>4656</v>
      </c>
      <c r="C4667" t="s">
        <v>8767</v>
      </c>
      <c r="D4667">
        <f t="shared" si="72"/>
        <v>2019</v>
      </c>
      <c r="E4667" t="s">
        <v>24</v>
      </c>
      <c r="F4667">
        <v>11101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0</v>
      </c>
      <c r="P4667" t="s">
        <v>57</v>
      </c>
      <c r="Q4667" t="s">
        <v>1322</v>
      </c>
    </row>
    <row r="4668" spans="1:17" x14ac:dyDescent="0.2">
      <c r="A4668" t="s">
        <v>4656</v>
      </c>
      <c r="B4668" t="s">
        <v>404</v>
      </c>
      <c r="C4668" t="s">
        <v>8769</v>
      </c>
      <c r="D4668">
        <f t="shared" si="72"/>
        <v>2013</v>
      </c>
      <c r="E4668" t="s">
        <v>24</v>
      </c>
      <c r="F4668">
        <v>11101</v>
      </c>
      <c r="G4668">
        <v>1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 t="s">
        <v>264</v>
      </c>
      <c r="Q4668" t="s">
        <v>34</v>
      </c>
    </row>
    <row r="4669" spans="1:17" x14ac:dyDescent="0.2">
      <c r="A4669" t="s">
        <v>4656</v>
      </c>
      <c r="C4669" t="s">
        <v>8770</v>
      </c>
      <c r="D4669">
        <f t="shared" si="72"/>
        <v>2022</v>
      </c>
      <c r="E4669" t="s">
        <v>24</v>
      </c>
      <c r="F4669">
        <v>11101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1</v>
      </c>
      <c r="O4669">
        <v>0</v>
      </c>
      <c r="P4669" t="s">
        <v>50</v>
      </c>
      <c r="Q4669" t="s">
        <v>216</v>
      </c>
    </row>
    <row r="4670" spans="1:17" x14ac:dyDescent="0.2">
      <c r="A4670" t="s">
        <v>4656</v>
      </c>
      <c r="B4670" t="s">
        <v>404</v>
      </c>
      <c r="C4670" t="s">
        <v>8771</v>
      </c>
      <c r="D4670">
        <f t="shared" si="72"/>
        <v>2013</v>
      </c>
      <c r="E4670" t="s">
        <v>24</v>
      </c>
      <c r="F4670">
        <v>11101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 t="s">
        <v>78</v>
      </c>
      <c r="Q4670" t="s">
        <v>570</v>
      </c>
    </row>
    <row r="4671" spans="1:17" x14ac:dyDescent="0.2">
      <c r="A4671" t="s">
        <v>4656</v>
      </c>
      <c r="B4671" t="s">
        <v>404</v>
      </c>
      <c r="C4671" t="s">
        <v>8772</v>
      </c>
      <c r="D4671">
        <f t="shared" si="72"/>
        <v>2014</v>
      </c>
      <c r="E4671" t="s">
        <v>24</v>
      </c>
      <c r="F4671">
        <v>11101</v>
      </c>
      <c r="G4671">
        <v>1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 t="s">
        <v>37</v>
      </c>
      <c r="Q4671" t="s">
        <v>119</v>
      </c>
    </row>
    <row r="4672" spans="1:17" x14ac:dyDescent="0.2">
      <c r="A4672" t="s">
        <v>404</v>
      </c>
      <c r="C4672" t="s">
        <v>8774</v>
      </c>
      <c r="D4672">
        <f t="shared" si="72"/>
        <v>2020</v>
      </c>
      <c r="E4672" t="s">
        <v>24</v>
      </c>
      <c r="F4672">
        <v>11101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 t="s">
        <v>101</v>
      </c>
      <c r="Q4672" t="s">
        <v>187</v>
      </c>
    </row>
    <row r="4673" spans="1:17" x14ac:dyDescent="0.2">
      <c r="A4673" t="s">
        <v>4365</v>
      </c>
      <c r="C4673" t="s">
        <v>8775</v>
      </c>
      <c r="D4673">
        <f t="shared" si="72"/>
        <v>2022</v>
      </c>
      <c r="E4673" t="s">
        <v>24</v>
      </c>
      <c r="F4673">
        <v>11101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1</v>
      </c>
      <c r="O4673">
        <v>0</v>
      </c>
      <c r="P4673" t="s">
        <v>57</v>
      </c>
      <c r="Q4673" t="s">
        <v>175</v>
      </c>
    </row>
    <row r="4674" spans="1:17" x14ac:dyDescent="0.2">
      <c r="A4674" t="s">
        <v>404</v>
      </c>
      <c r="B4674" t="s">
        <v>8777</v>
      </c>
      <c r="C4674" t="s">
        <v>8778</v>
      </c>
      <c r="D4674">
        <f t="shared" si="72"/>
        <v>2013</v>
      </c>
      <c r="E4674" t="s">
        <v>24</v>
      </c>
      <c r="F4674">
        <v>11101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1</v>
      </c>
      <c r="O4674">
        <v>0</v>
      </c>
      <c r="P4674" t="s">
        <v>57</v>
      </c>
      <c r="Q4674" t="s">
        <v>83</v>
      </c>
    </row>
    <row r="4675" spans="1:17" x14ac:dyDescent="0.2">
      <c r="A4675" t="s">
        <v>112</v>
      </c>
      <c r="C4675" t="s">
        <v>8779</v>
      </c>
      <c r="D4675">
        <f t="shared" ref="D4675:D4738" si="73">VALUE(LEFT(C4675,4))</f>
        <v>2017</v>
      </c>
      <c r="E4675" t="s">
        <v>24</v>
      </c>
      <c r="F4675">
        <v>11101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 t="s">
        <v>33</v>
      </c>
      <c r="Q4675" t="s">
        <v>140</v>
      </c>
    </row>
    <row r="4676" spans="1:17" x14ac:dyDescent="0.2">
      <c r="A4676" t="s">
        <v>112</v>
      </c>
      <c r="B4676" t="s">
        <v>117</v>
      </c>
      <c r="C4676" t="s">
        <v>8780</v>
      </c>
      <c r="D4676">
        <f t="shared" si="73"/>
        <v>2015</v>
      </c>
      <c r="E4676" t="s">
        <v>24</v>
      </c>
      <c r="F4676">
        <v>11101</v>
      </c>
      <c r="G4676">
        <v>1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 t="s">
        <v>37</v>
      </c>
      <c r="Q4676" t="s">
        <v>119</v>
      </c>
    </row>
    <row r="4677" spans="1:17" x14ac:dyDescent="0.2">
      <c r="A4677" t="s">
        <v>112</v>
      </c>
      <c r="C4677" t="s">
        <v>8781</v>
      </c>
      <c r="D4677">
        <f t="shared" si="73"/>
        <v>2017</v>
      </c>
      <c r="E4677" t="s">
        <v>24</v>
      </c>
      <c r="F4677">
        <v>11101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1</v>
      </c>
      <c r="O4677">
        <v>0</v>
      </c>
      <c r="P4677" t="s">
        <v>50</v>
      </c>
      <c r="Q4677" t="s">
        <v>83</v>
      </c>
    </row>
    <row r="4678" spans="1:17" x14ac:dyDescent="0.2">
      <c r="A4678" t="s">
        <v>449</v>
      </c>
      <c r="C4678" t="s">
        <v>8783</v>
      </c>
      <c r="D4678">
        <f t="shared" si="73"/>
        <v>2017</v>
      </c>
      <c r="E4678" t="s">
        <v>24</v>
      </c>
      <c r="F4678">
        <v>11101</v>
      </c>
      <c r="G4678">
        <v>1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 t="s">
        <v>78</v>
      </c>
      <c r="Q4678" t="s">
        <v>79</v>
      </c>
    </row>
    <row r="4679" spans="1:17" x14ac:dyDescent="0.2">
      <c r="A4679" t="s">
        <v>117</v>
      </c>
      <c r="C4679" t="s">
        <v>8784</v>
      </c>
      <c r="D4679">
        <f t="shared" si="73"/>
        <v>2018</v>
      </c>
      <c r="E4679" t="s">
        <v>24</v>
      </c>
      <c r="F4679">
        <v>11101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1</v>
      </c>
      <c r="O4679">
        <v>0</v>
      </c>
      <c r="P4679" t="s">
        <v>42</v>
      </c>
      <c r="Q4679" t="s">
        <v>51</v>
      </c>
    </row>
    <row r="4680" spans="1:17" x14ac:dyDescent="0.2">
      <c r="A4680" t="s">
        <v>449</v>
      </c>
      <c r="B4680" t="s">
        <v>1813</v>
      </c>
      <c r="C4680" t="s">
        <v>8786</v>
      </c>
      <c r="D4680">
        <f t="shared" si="73"/>
        <v>2015</v>
      </c>
      <c r="E4680" t="s">
        <v>24</v>
      </c>
      <c r="F4680">
        <v>11101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1</v>
      </c>
      <c r="O4680">
        <v>0</v>
      </c>
      <c r="P4680" t="s">
        <v>57</v>
      </c>
      <c r="Q4680" t="s">
        <v>43</v>
      </c>
    </row>
    <row r="4681" spans="1:17" x14ac:dyDescent="0.2">
      <c r="A4681" t="s">
        <v>196</v>
      </c>
      <c r="C4681" t="s">
        <v>8788</v>
      </c>
      <c r="D4681">
        <f t="shared" si="73"/>
        <v>2017</v>
      </c>
      <c r="E4681" t="s">
        <v>24</v>
      </c>
      <c r="F4681">
        <v>11101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1</v>
      </c>
      <c r="O4681">
        <v>0</v>
      </c>
      <c r="P4681" t="s">
        <v>50</v>
      </c>
      <c r="Q4681" t="s">
        <v>83</v>
      </c>
    </row>
    <row r="4682" spans="1:17" x14ac:dyDescent="0.2">
      <c r="A4682" t="s">
        <v>499</v>
      </c>
      <c r="B4682" t="s">
        <v>718</v>
      </c>
      <c r="C4682" t="s">
        <v>8790</v>
      </c>
      <c r="D4682">
        <f t="shared" si="73"/>
        <v>2016</v>
      </c>
      <c r="E4682" t="s">
        <v>24</v>
      </c>
      <c r="F4682">
        <v>11370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 t="s">
        <v>37</v>
      </c>
      <c r="Q4682" t="s">
        <v>34</v>
      </c>
    </row>
    <row r="4683" spans="1:17" x14ac:dyDescent="0.2">
      <c r="A4683" t="s">
        <v>161</v>
      </c>
      <c r="B4683" t="s">
        <v>593</v>
      </c>
      <c r="C4683" t="s">
        <v>8791</v>
      </c>
      <c r="D4683">
        <f t="shared" si="73"/>
        <v>2017</v>
      </c>
      <c r="E4683" t="s">
        <v>24</v>
      </c>
      <c r="F4683">
        <v>11370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1</v>
      </c>
      <c r="O4683">
        <v>0</v>
      </c>
      <c r="P4683" t="s">
        <v>42</v>
      </c>
      <c r="Q4683" t="s">
        <v>43</v>
      </c>
    </row>
    <row r="4684" spans="1:17" x14ac:dyDescent="0.2">
      <c r="A4684" t="s">
        <v>514</v>
      </c>
      <c r="C4684" t="s">
        <v>8792</v>
      </c>
      <c r="D4684">
        <f t="shared" si="73"/>
        <v>2020</v>
      </c>
      <c r="E4684" t="s">
        <v>24</v>
      </c>
      <c r="F4684">
        <v>11370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2</v>
      </c>
      <c r="M4684">
        <v>0</v>
      </c>
      <c r="N4684">
        <v>2</v>
      </c>
      <c r="O4684">
        <v>0</v>
      </c>
      <c r="P4684" t="s">
        <v>101</v>
      </c>
      <c r="Q4684" t="s">
        <v>8793</v>
      </c>
    </row>
    <row r="4685" spans="1:17" x14ac:dyDescent="0.2">
      <c r="B4685" t="s">
        <v>7360</v>
      </c>
      <c r="C4685" t="s">
        <v>8794</v>
      </c>
      <c r="D4685">
        <f t="shared" si="73"/>
        <v>2022</v>
      </c>
      <c r="E4685" t="s">
        <v>24</v>
      </c>
      <c r="F4685">
        <v>11370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0</v>
      </c>
      <c r="P4685" t="s">
        <v>50</v>
      </c>
      <c r="Q4685" t="s">
        <v>114</v>
      </c>
    </row>
    <row r="4686" spans="1:17" x14ac:dyDescent="0.2">
      <c r="B4686" t="s">
        <v>8796</v>
      </c>
      <c r="C4686" t="s">
        <v>8797</v>
      </c>
      <c r="D4686">
        <f t="shared" si="73"/>
        <v>2019</v>
      </c>
      <c r="E4686" t="s">
        <v>24</v>
      </c>
      <c r="F4686">
        <v>11370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 t="s">
        <v>78</v>
      </c>
      <c r="Q4686" t="s">
        <v>29</v>
      </c>
    </row>
    <row r="4687" spans="1:17" x14ac:dyDescent="0.2">
      <c r="A4687" t="s">
        <v>161</v>
      </c>
      <c r="B4687" t="s">
        <v>499</v>
      </c>
      <c r="C4687" t="s">
        <v>8799</v>
      </c>
      <c r="D4687">
        <f t="shared" si="73"/>
        <v>2014</v>
      </c>
      <c r="E4687" t="s">
        <v>24</v>
      </c>
      <c r="F4687">
        <v>11370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1</v>
      </c>
      <c r="P4687" t="s">
        <v>57</v>
      </c>
      <c r="Q4687" t="s">
        <v>452</v>
      </c>
    </row>
    <row r="4688" spans="1:17" x14ac:dyDescent="0.2">
      <c r="A4688" t="s">
        <v>4656</v>
      </c>
      <c r="C4688" t="s">
        <v>8801</v>
      </c>
      <c r="D4688">
        <f t="shared" si="73"/>
        <v>2022</v>
      </c>
      <c r="E4688" t="s">
        <v>24</v>
      </c>
      <c r="F4688">
        <v>11101</v>
      </c>
      <c r="G4688">
        <v>1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 t="s">
        <v>78</v>
      </c>
      <c r="Q4688" t="s">
        <v>71</v>
      </c>
    </row>
    <row r="4689" spans="1:17" x14ac:dyDescent="0.2">
      <c r="A4689" t="s">
        <v>280</v>
      </c>
      <c r="C4689" t="s">
        <v>8803</v>
      </c>
      <c r="D4689">
        <f t="shared" si="73"/>
        <v>2022</v>
      </c>
      <c r="E4689" t="s">
        <v>24</v>
      </c>
      <c r="G4689">
        <v>1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 t="s">
        <v>101</v>
      </c>
      <c r="Q4689" t="s">
        <v>92</v>
      </c>
    </row>
    <row r="4690" spans="1:17" x14ac:dyDescent="0.2">
      <c r="A4690" t="s">
        <v>4656</v>
      </c>
      <c r="C4690" t="s">
        <v>8804</v>
      </c>
      <c r="D4690">
        <f t="shared" si="73"/>
        <v>2019</v>
      </c>
      <c r="E4690" t="s">
        <v>24</v>
      </c>
      <c r="F4690">
        <v>11101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1</v>
      </c>
      <c r="O4690">
        <v>0</v>
      </c>
      <c r="P4690" t="s">
        <v>57</v>
      </c>
      <c r="Q4690" t="s">
        <v>881</v>
      </c>
    </row>
    <row r="4691" spans="1:17" x14ac:dyDescent="0.2">
      <c r="A4691" t="s">
        <v>209</v>
      </c>
      <c r="B4691" t="s">
        <v>4656</v>
      </c>
      <c r="C4691" t="s">
        <v>8805</v>
      </c>
      <c r="D4691">
        <f t="shared" si="73"/>
        <v>2016</v>
      </c>
      <c r="E4691" t="s">
        <v>24</v>
      </c>
      <c r="F4691">
        <v>11101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1</v>
      </c>
      <c r="O4691">
        <v>0</v>
      </c>
      <c r="P4691" t="s">
        <v>42</v>
      </c>
      <c r="Q4691" t="s">
        <v>43</v>
      </c>
    </row>
    <row r="4692" spans="1:17" x14ac:dyDescent="0.2">
      <c r="A4692" t="s">
        <v>209</v>
      </c>
      <c r="C4692" t="s">
        <v>8806</v>
      </c>
      <c r="D4692">
        <f t="shared" si="73"/>
        <v>2021</v>
      </c>
      <c r="E4692" t="s">
        <v>24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3</v>
      </c>
      <c r="M4692">
        <v>0</v>
      </c>
      <c r="N4692">
        <v>3</v>
      </c>
      <c r="O4692">
        <v>0</v>
      </c>
      <c r="P4692" t="s">
        <v>50</v>
      </c>
      <c r="Q4692" t="s">
        <v>114</v>
      </c>
    </row>
    <row r="4693" spans="1:17" x14ac:dyDescent="0.2">
      <c r="A4693" t="s">
        <v>4656</v>
      </c>
      <c r="B4693" t="s">
        <v>209</v>
      </c>
      <c r="C4693" t="s">
        <v>8807</v>
      </c>
      <c r="D4693">
        <f t="shared" si="73"/>
        <v>2015</v>
      </c>
      <c r="E4693" t="s">
        <v>24</v>
      </c>
      <c r="F4693">
        <v>11101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1</v>
      </c>
      <c r="O4693">
        <v>0</v>
      </c>
      <c r="P4693" t="s">
        <v>50</v>
      </c>
      <c r="Q4693" t="s">
        <v>83</v>
      </c>
    </row>
    <row r="4694" spans="1:17" x14ac:dyDescent="0.2">
      <c r="A4694" t="s">
        <v>209</v>
      </c>
      <c r="B4694" t="s">
        <v>4365</v>
      </c>
      <c r="C4694" t="s">
        <v>8808</v>
      </c>
      <c r="D4694">
        <f t="shared" si="73"/>
        <v>2015</v>
      </c>
      <c r="E4694" t="s">
        <v>24</v>
      </c>
      <c r="F4694">
        <v>11101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 t="s">
        <v>60</v>
      </c>
      <c r="Q4694" t="s">
        <v>34</v>
      </c>
    </row>
    <row r="4695" spans="1:17" x14ac:dyDescent="0.2">
      <c r="A4695" t="s">
        <v>209</v>
      </c>
      <c r="B4695" t="s">
        <v>280</v>
      </c>
      <c r="C4695" t="s">
        <v>8810</v>
      </c>
      <c r="D4695">
        <f t="shared" si="73"/>
        <v>2015</v>
      </c>
      <c r="E4695" t="s">
        <v>24</v>
      </c>
      <c r="F4695">
        <v>11101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1</v>
      </c>
      <c r="O4695">
        <v>0</v>
      </c>
      <c r="P4695" t="s">
        <v>57</v>
      </c>
      <c r="Q4695" t="s">
        <v>479</v>
      </c>
    </row>
    <row r="4696" spans="1:17" x14ac:dyDescent="0.2">
      <c r="A4696" t="s">
        <v>209</v>
      </c>
      <c r="C4696" t="s">
        <v>8811</v>
      </c>
      <c r="D4696">
        <f t="shared" si="73"/>
        <v>2018</v>
      </c>
      <c r="E4696" t="s">
        <v>24</v>
      </c>
      <c r="G4696">
        <v>1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 t="s">
        <v>660</v>
      </c>
      <c r="Q4696" t="s">
        <v>34</v>
      </c>
    </row>
    <row r="4697" spans="1:17" x14ac:dyDescent="0.2">
      <c r="A4697" t="s">
        <v>280</v>
      </c>
      <c r="B4697" t="s">
        <v>209</v>
      </c>
      <c r="C4697" t="s">
        <v>8812</v>
      </c>
      <c r="D4697">
        <f t="shared" si="73"/>
        <v>2015</v>
      </c>
      <c r="E4697" t="s">
        <v>24</v>
      </c>
      <c r="F4697">
        <v>11101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0</v>
      </c>
      <c r="P4697" t="s">
        <v>57</v>
      </c>
      <c r="Q4697" t="s">
        <v>43</v>
      </c>
    </row>
    <row r="4698" spans="1:17" x14ac:dyDescent="0.2">
      <c r="A4698" t="s">
        <v>8814</v>
      </c>
      <c r="B4698" t="s">
        <v>4365</v>
      </c>
      <c r="C4698" t="s">
        <v>8815</v>
      </c>
      <c r="D4698">
        <f t="shared" si="73"/>
        <v>2016</v>
      </c>
      <c r="E4698" t="s">
        <v>24</v>
      </c>
      <c r="F4698">
        <v>11101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0</v>
      </c>
      <c r="P4698" t="s">
        <v>57</v>
      </c>
    </row>
    <row r="4699" spans="1:17" x14ac:dyDescent="0.2">
      <c r="A4699" t="s">
        <v>209</v>
      </c>
      <c r="C4699" t="s">
        <v>8816</v>
      </c>
      <c r="D4699">
        <f t="shared" si="73"/>
        <v>2018</v>
      </c>
      <c r="E4699" t="s">
        <v>24</v>
      </c>
      <c r="F4699">
        <v>11101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1</v>
      </c>
      <c r="O4699">
        <v>0</v>
      </c>
      <c r="P4699" t="s">
        <v>50</v>
      </c>
      <c r="Q4699" t="s">
        <v>43</v>
      </c>
    </row>
    <row r="4700" spans="1:17" x14ac:dyDescent="0.2">
      <c r="A4700" t="s">
        <v>209</v>
      </c>
      <c r="B4700" t="s">
        <v>4365</v>
      </c>
      <c r="C4700" t="s">
        <v>8817</v>
      </c>
      <c r="D4700">
        <f t="shared" si="73"/>
        <v>2015</v>
      </c>
      <c r="E4700" t="s">
        <v>24</v>
      </c>
      <c r="F4700">
        <v>11101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1</v>
      </c>
      <c r="O4700">
        <v>0</v>
      </c>
      <c r="P4700" t="s">
        <v>57</v>
      </c>
      <c r="Q4700" t="s">
        <v>83</v>
      </c>
    </row>
    <row r="4701" spans="1:17" x14ac:dyDescent="0.2">
      <c r="A4701" t="s">
        <v>209</v>
      </c>
      <c r="B4701" t="s">
        <v>4365</v>
      </c>
      <c r="C4701" t="s">
        <v>8818</v>
      </c>
      <c r="D4701">
        <f t="shared" si="73"/>
        <v>2013</v>
      </c>
      <c r="E4701" t="s">
        <v>24</v>
      </c>
      <c r="F4701">
        <v>11101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1</v>
      </c>
      <c r="O4701">
        <v>0</v>
      </c>
      <c r="P4701" t="s">
        <v>57</v>
      </c>
      <c r="Q4701" t="s">
        <v>250</v>
      </c>
    </row>
    <row r="4702" spans="1:17" x14ac:dyDescent="0.2">
      <c r="A4702" t="s">
        <v>4365</v>
      </c>
      <c r="C4702" t="s">
        <v>8820</v>
      </c>
      <c r="D4702">
        <f t="shared" si="73"/>
        <v>2018</v>
      </c>
      <c r="E4702" t="s">
        <v>24</v>
      </c>
      <c r="G4702">
        <v>1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 t="s">
        <v>101</v>
      </c>
      <c r="Q4702" t="s">
        <v>38</v>
      </c>
    </row>
    <row r="4703" spans="1:17" x14ac:dyDescent="0.2">
      <c r="A4703" t="s">
        <v>4365</v>
      </c>
      <c r="C4703" t="s">
        <v>8822</v>
      </c>
      <c r="D4703">
        <f t="shared" si="73"/>
        <v>2022</v>
      </c>
      <c r="E4703" t="s">
        <v>24</v>
      </c>
      <c r="F4703">
        <v>11101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1</v>
      </c>
      <c r="O4703">
        <v>0</v>
      </c>
      <c r="P4703" t="s">
        <v>50</v>
      </c>
      <c r="Q4703" t="s">
        <v>114</v>
      </c>
    </row>
    <row r="4704" spans="1:17" x14ac:dyDescent="0.2">
      <c r="A4704" t="s">
        <v>4359</v>
      </c>
      <c r="B4704" t="s">
        <v>209</v>
      </c>
      <c r="C4704" t="s">
        <v>3008</v>
      </c>
      <c r="D4704">
        <f t="shared" si="73"/>
        <v>2016</v>
      </c>
      <c r="E4704" t="s">
        <v>24</v>
      </c>
      <c r="F4704">
        <v>11101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1</v>
      </c>
      <c r="O4704">
        <v>0</v>
      </c>
      <c r="P4704" t="s">
        <v>50</v>
      </c>
      <c r="Q4704" t="s">
        <v>83</v>
      </c>
    </row>
    <row r="4705" spans="1:17" x14ac:dyDescent="0.2">
      <c r="B4705" t="s">
        <v>4365</v>
      </c>
      <c r="C4705" t="s">
        <v>8823</v>
      </c>
      <c r="D4705">
        <f t="shared" si="73"/>
        <v>2018</v>
      </c>
      <c r="E4705" t="s">
        <v>24</v>
      </c>
      <c r="G4705">
        <v>1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</v>
      </c>
      <c r="P4705" t="s">
        <v>91</v>
      </c>
      <c r="Q4705" t="s">
        <v>187</v>
      </c>
    </row>
    <row r="4706" spans="1:17" x14ac:dyDescent="0.2">
      <c r="A4706" t="s">
        <v>4365</v>
      </c>
      <c r="B4706" t="s">
        <v>209</v>
      </c>
      <c r="C4706" t="s">
        <v>8824</v>
      </c>
      <c r="D4706">
        <f t="shared" si="73"/>
        <v>2014</v>
      </c>
      <c r="E4706" t="s">
        <v>24</v>
      </c>
      <c r="F4706">
        <v>11101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 t="s">
        <v>53</v>
      </c>
      <c r="Q4706" t="s">
        <v>1922</v>
      </c>
    </row>
    <row r="4707" spans="1:17" x14ac:dyDescent="0.2">
      <c r="A4707" t="s">
        <v>4365</v>
      </c>
      <c r="B4707" t="s">
        <v>209</v>
      </c>
      <c r="C4707" t="s">
        <v>8825</v>
      </c>
      <c r="D4707">
        <f t="shared" si="73"/>
        <v>2013</v>
      </c>
      <c r="E4707" t="s">
        <v>24</v>
      </c>
      <c r="F4707">
        <v>11101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1</v>
      </c>
      <c r="O4707">
        <v>0</v>
      </c>
      <c r="P4707" t="s">
        <v>42</v>
      </c>
      <c r="Q4707" t="s">
        <v>43</v>
      </c>
    </row>
    <row r="4708" spans="1:17" x14ac:dyDescent="0.2">
      <c r="A4708" t="s">
        <v>4354</v>
      </c>
      <c r="C4708" t="s">
        <v>8827</v>
      </c>
      <c r="D4708">
        <f t="shared" si="73"/>
        <v>2021</v>
      </c>
      <c r="E4708" t="s">
        <v>24</v>
      </c>
      <c r="F4708">
        <v>11101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1</v>
      </c>
      <c r="O4708">
        <v>0</v>
      </c>
      <c r="P4708" t="s">
        <v>50</v>
      </c>
    </row>
    <row r="4709" spans="1:17" x14ac:dyDescent="0.2">
      <c r="A4709" t="s">
        <v>3075</v>
      </c>
      <c r="B4709" t="s">
        <v>8829</v>
      </c>
      <c r="C4709" t="s">
        <v>8830</v>
      </c>
      <c r="D4709">
        <f t="shared" si="73"/>
        <v>2013</v>
      </c>
      <c r="E4709" t="s">
        <v>24</v>
      </c>
      <c r="F4709">
        <v>11101</v>
      </c>
      <c r="G4709">
        <v>1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 t="s">
        <v>101</v>
      </c>
      <c r="Q4709" t="s">
        <v>34</v>
      </c>
    </row>
    <row r="4710" spans="1:17" x14ac:dyDescent="0.2">
      <c r="A4710" t="s">
        <v>2077</v>
      </c>
      <c r="B4710" t="s">
        <v>8829</v>
      </c>
      <c r="C4710" t="s">
        <v>8832</v>
      </c>
      <c r="D4710">
        <f t="shared" si="73"/>
        <v>2016</v>
      </c>
      <c r="E4710" t="s">
        <v>24</v>
      </c>
      <c r="F4710">
        <v>11101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 t="s">
        <v>37</v>
      </c>
      <c r="Q4710" t="s">
        <v>34</v>
      </c>
    </row>
    <row r="4711" spans="1:17" x14ac:dyDescent="0.2">
      <c r="A4711" t="s">
        <v>4656</v>
      </c>
      <c r="C4711" t="s">
        <v>8834</v>
      </c>
      <c r="D4711">
        <f t="shared" si="73"/>
        <v>2023</v>
      </c>
      <c r="E4711" t="s">
        <v>24</v>
      </c>
      <c r="F4711">
        <v>11101</v>
      </c>
      <c r="G4711">
        <v>1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 t="s">
        <v>101</v>
      </c>
      <c r="Q4711" t="s">
        <v>38</v>
      </c>
    </row>
    <row r="4712" spans="1:17" x14ac:dyDescent="0.2">
      <c r="A4712" t="s">
        <v>4656</v>
      </c>
      <c r="C4712" t="s">
        <v>8835</v>
      </c>
      <c r="D4712">
        <f t="shared" si="73"/>
        <v>2018</v>
      </c>
      <c r="E4712" t="s">
        <v>24</v>
      </c>
      <c r="G4712">
        <v>1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 t="s">
        <v>78</v>
      </c>
      <c r="Q4712" t="s">
        <v>187</v>
      </c>
    </row>
    <row r="4713" spans="1:17" x14ac:dyDescent="0.2">
      <c r="B4713" t="s">
        <v>8837</v>
      </c>
      <c r="C4713" t="s">
        <v>8838</v>
      </c>
      <c r="D4713">
        <f t="shared" si="73"/>
        <v>2020</v>
      </c>
      <c r="E4713" t="s">
        <v>24</v>
      </c>
      <c r="F4713">
        <v>11101</v>
      </c>
      <c r="G4713">
        <v>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 t="s">
        <v>101</v>
      </c>
      <c r="Q4713" t="s">
        <v>187</v>
      </c>
    </row>
    <row r="4714" spans="1:17" x14ac:dyDescent="0.2">
      <c r="A4714" t="s">
        <v>4656</v>
      </c>
      <c r="C4714" t="s">
        <v>8840</v>
      </c>
      <c r="D4714">
        <f t="shared" si="73"/>
        <v>2021</v>
      </c>
      <c r="E4714" t="s">
        <v>24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1</v>
      </c>
      <c r="O4714">
        <v>0</v>
      </c>
      <c r="P4714" t="s">
        <v>50</v>
      </c>
      <c r="Q4714" t="s">
        <v>114</v>
      </c>
    </row>
    <row r="4715" spans="1:17" x14ac:dyDescent="0.2">
      <c r="A4715" t="s">
        <v>2077</v>
      </c>
      <c r="C4715" t="s">
        <v>8841</v>
      </c>
      <c r="D4715">
        <f t="shared" si="73"/>
        <v>2022</v>
      </c>
      <c r="E4715" t="s">
        <v>24</v>
      </c>
      <c r="F4715">
        <v>11101</v>
      </c>
      <c r="G4715">
        <v>1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 t="s">
        <v>78</v>
      </c>
      <c r="Q4715" t="s">
        <v>187</v>
      </c>
    </row>
    <row r="4716" spans="1:17" x14ac:dyDescent="0.2">
      <c r="A4716" t="s">
        <v>414</v>
      </c>
      <c r="B4716" t="s">
        <v>1997</v>
      </c>
      <c r="C4716" t="s">
        <v>8843</v>
      </c>
      <c r="D4716">
        <f t="shared" si="73"/>
        <v>2015</v>
      </c>
      <c r="E4716" t="s">
        <v>24</v>
      </c>
      <c r="F4716">
        <v>11101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1</v>
      </c>
      <c r="O4716">
        <v>0</v>
      </c>
      <c r="P4716" t="s">
        <v>57</v>
      </c>
      <c r="Q4716" t="s">
        <v>250</v>
      </c>
    </row>
    <row r="4717" spans="1:17" x14ac:dyDescent="0.2">
      <c r="A4717" t="s">
        <v>1997</v>
      </c>
      <c r="B4717" t="s">
        <v>414</v>
      </c>
      <c r="C4717" t="s">
        <v>8844</v>
      </c>
      <c r="D4717">
        <f t="shared" si="73"/>
        <v>2013</v>
      </c>
      <c r="E4717" t="s">
        <v>24</v>
      </c>
      <c r="F4717">
        <v>11101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1</v>
      </c>
      <c r="O4717">
        <v>0</v>
      </c>
      <c r="P4717" t="s">
        <v>57</v>
      </c>
      <c r="Q4717" t="s">
        <v>83</v>
      </c>
    </row>
    <row r="4718" spans="1:17" x14ac:dyDescent="0.2">
      <c r="A4718" t="s">
        <v>1997</v>
      </c>
      <c r="C4718" t="s">
        <v>8846</v>
      </c>
      <c r="D4718">
        <f t="shared" si="73"/>
        <v>2017</v>
      </c>
      <c r="E4718" t="s">
        <v>24</v>
      </c>
      <c r="G4718">
        <v>1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 t="s">
        <v>91</v>
      </c>
      <c r="Q4718" t="s">
        <v>79</v>
      </c>
    </row>
    <row r="4719" spans="1:17" x14ac:dyDescent="0.2">
      <c r="A4719" t="s">
        <v>414</v>
      </c>
      <c r="C4719" t="s">
        <v>8848</v>
      </c>
      <c r="D4719">
        <f t="shared" si="73"/>
        <v>2020</v>
      </c>
      <c r="E4719" t="s">
        <v>24</v>
      </c>
      <c r="G4719">
        <v>1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 t="s">
        <v>101</v>
      </c>
      <c r="Q4719" t="s">
        <v>38</v>
      </c>
    </row>
    <row r="4720" spans="1:17" x14ac:dyDescent="0.2">
      <c r="B4720" t="s">
        <v>8850</v>
      </c>
      <c r="C4720" t="s">
        <v>8851</v>
      </c>
      <c r="D4720">
        <f t="shared" si="73"/>
        <v>2019</v>
      </c>
      <c r="E4720" t="s">
        <v>24</v>
      </c>
      <c r="F4720">
        <v>11101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1</v>
      </c>
      <c r="O4720">
        <v>0</v>
      </c>
      <c r="P4720" t="s">
        <v>57</v>
      </c>
      <c r="Q4720" t="s">
        <v>51</v>
      </c>
    </row>
    <row r="4721" spans="1:17" x14ac:dyDescent="0.2">
      <c r="A4721" t="s">
        <v>209</v>
      </c>
      <c r="C4721" t="s">
        <v>8852</v>
      </c>
      <c r="D4721">
        <f t="shared" si="73"/>
        <v>2022</v>
      </c>
      <c r="E4721" t="s">
        <v>24</v>
      </c>
      <c r="F4721">
        <v>11106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1</v>
      </c>
      <c r="O4721">
        <v>0</v>
      </c>
      <c r="P4721" t="s">
        <v>110</v>
      </c>
      <c r="Q4721" t="s">
        <v>51</v>
      </c>
    </row>
    <row r="4722" spans="1:17" x14ac:dyDescent="0.2">
      <c r="A4722" t="s">
        <v>2172</v>
      </c>
      <c r="C4722" t="s">
        <v>8853</v>
      </c>
      <c r="D4722">
        <f t="shared" si="73"/>
        <v>2018</v>
      </c>
      <c r="E4722" t="s">
        <v>24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 t="s">
        <v>170</v>
      </c>
      <c r="Q4722" t="s">
        <v>122</v>
      </c>
    </row>
    <row r="4723" spans="1:17" x14ac:dyDescent="0.2">
      <c r="B4723" t="s">
        <v>918</v>
      </c>
      <c r="C4723" t="s">
        <v>8854</v>
      </c>
      <c r="D4723">
        <f t="shared" si="73"/>
        <v>2020</v>
      </c>
      <c r="E4723" t="s">
        <v>24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1</v>
      </c>
      <c r="O4723">
        <v>0</v>
      </c>
      <c r="P4723" t="s">
        <v>42</v>
      </c>
      <c r="Q4723" t="s">
        <v>51</v>
      </c>
    </row>
    <row r="4724" spans="1:17" x14ac:dyDescent="0.2">
      <c r="A4724" t="s">
        <v>2683</v>
      </c>
      <c r="C4724" t="s">
        <v>8856</v>
      </c>
      <c r="D4724">
        <f t="shared" si="73"/>
        <v>2019</v>
      </c>
      <c r="E4724" t="s">
        <v>24</v>
      </c>
      <c r="F4724">
        <v>11102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 t="s">
        <v>37</v>
      </c>
      <c r="Q4724" t="s">
        <v>71</v>
      </c>
    </row>
    <row r="4725" spans="1:17" x14ac:dyDescent="0.2">
      <c r="A4725" t="s">
        <v>528</v>
      </c>
      <c r="C4725" t="s">
        <v>8857</v>
      </c>
      <c r="D4725">
        <f t="shared" si="73"/>
        <v>2019</v>
      </c>
      <c r="E4725" t="s">
        <v>24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1</v>
      </c>
      <c r="O4725">
        <v>0</v>
      </c>
      <c r="P4725" t="s">
        <v>50</v>
      </c>
      <c r="Q4725" t="s">
        <v>51</v>
      </c>
    </row>
    <row r="4726" spans="1:17" x14ac:dyDescent="0.2">
      <c r="A4726" t="s">
        <v>316</v>
      </c>
      <c r="C4726" t="s">
        <v>8858</v>
      </c>
      <c r="D4726">
        <f t="shared" si="73"/>
        <v>2020</v>
      </c>
      <c r="E4726" t="s">
        <v>24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1</v>
      </c>
      <c r="O4726">
        <v>0</v>
      </c>
      <c r="P4726" t="s">
        <v>50</v>
      </c>
      <c r="Q4726" t="s">
        <v>114</v>
      </c>
    </row>
    <row r="4727" spans="1:17" x14ac:dyDescent="0.2">
      <c r="A4727" t="s">
        <v>2676</v>
      </c>
      <c r="C4727" t="s">
        <v>8860</v>
      </c>
      <c r="D4727">
        <f t="shared" si="73"/>
        <v>2017</v>
      </c>
      <c r="E4727" t="s">
        <v>24</v>
      </c>
      <c r="F4727">
        <v>11106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 t="s">
        <v>57</v>
      </c>
      <c r="Q4727" t="s">
        <v>239</v>
      </c>
    </row>
    <row r="4728" spans="1:17" x14ac:dyDescent="0.2">
      <c r="A4728" t="s">
        <v>209</v>
      </c>
      <c r="C4728" t="s">
        <v>8862</v>
      </c>
      <c r="D4728">
        <f t="shared" si="73"/>
        <v>2020</v>
      </c>
      <c r="E4728" t="s">
        <v>24</v>
      </c>
      <c r="F4728">
        <v>11106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 t="s">
        <v>37</v>
      </c>
      <c r="Q4728" t="s">
        <v>187</v>
      </c>
    </row>
    <row r="4729" spans="1:17" x14ac:dyDescent="0.2">
      <c r="A4729" t="s">
        <v>209</v>
      </c>
      <c r="C4729" t="s">
        <v>8864</v>
      </c>
      <c r="D4729">
        <f t="shared" si="73"/>
        <v>2022</v>
      </c>
      <c r="E4729" t="s">
        <v>24</v>
      </c>
      <c r="F4729">
        <v>11106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1</v>
      </c>
      <c r="O4729">
        <v>0</v>
      </c>
      <c r="P4729" t="s">
        <v>369</v>
      </c>
      <c r="Q4729" t="s">
        <v>688</v>
      </c>
    </row>
    <row r="4730" spans="1:17" x14ac:dyDescent="0.2">
      <c r="A4730" t="s">
        <v>3704</v>
      </c>
      <c r="C4730" t="s">
        <v>8865</v>
      </c>
      <c r="D4730">
        <f t="shared" si="73"/>
        <v>2021</v>
      </c>
      <c r="E4730" t="s">
        <v>24</v>
      </c>
      <c r="F4730">
        <v>11106</v>
      </c>
      <c r="G4730">
        <v>1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 t="s">
        <v>33</v>
      </c>
      <c r="Q4730" t="s">
        <v>187</v>
      </c>
    </row>
    <row r="4731" spans="1:17" x14ac:dyDescent="0.2">
      <c r="A4731" t="s">
        <v>316</v>
      </c>
      <c r="C4731" t="s">
        <v>8866</v>
      </c>
      <c r="D4731">
        <f t="shared" si="73"/>
        <v>2022</v>
      </c>
      <c r="E4731" t="s">
        <v>24</v>
      </c>
      <c r="G4731">
        <v>1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 t="s">
        <v>33</v>
      </c>
      <c r="Q4731" t="s">
        <v>187</v>
      </c>
    </row>
    <row r="4732" spans="1:17" x14ac:dyDescent="0.2">
      <c r="A4732" t="s">
        <v>312</v>
      </c>
      <c r="B4732" t="s">
        <v>209</v>
      </c>
      <c r="C4732" t="s">
        <v>8867</v>
      </c>
      <c r="D4732">
        <f t="shared" si="73"/>
        <v>2014</v>
      </c>
      <c r="E4732" t="s">
        <v>24</v>
      </c>
      <c r="F4732">
        <v>11106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1</v>
      </c>
      <c r="O4732">
        <v>0</v>
      </c>
      <c r="P4732" t="s">
        <v>42</v>
      </c>
      <c r="Q4732" t="s">
        <v>83</v>
      </c>
    </row>
    <row r="4733" spans="1:17" x14ac:dyDescent="0.2">
      <c r="A4733" t="s">
        <v>209</v>
      </c>
      <c r="B4733" t="s">
        <v>8869</v>
      </c>
      <c r="C4733" t="s">
        <v>8870</v>
      </c>
      <c r="D4733">
        <f t="shared" si="73"/>
        <v>2013</v>
      </c>
      <c r="E4733" t="s">
        <v>24</v>
      </c>
      <c r="F4733">
        <v>11106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1</v>
      </c>
      <c r="O4733">
        <v>0</v>
      </c>
      <c r="P4733" t="s">
        <v>57</v>
      </c>
      <c r="Q4733" t="s">
        <v>43</v>
      </c>
    </row>
    <row r="4734" spans="1:17" x14ac:dyDescent="0.2">
      <c r="B4734" t="s">
        <v>8872</v>
      </c>
      <c r="C4734" t="s">
        <v>8873</v>
      </c>
      <c r="D4734">
        <f t="shared" si="73"/>
        <v>2021</v>
      </c>
      <c r="E4734" t="s">
        <v>24</v>
      </c>
      <c r="F4734">
        <v>11106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 t="s">
        <v>78</v>
      </c>
      <c r="Q4734" t="s">
        <v>187</v>
      </c>
    </row>
    <row r="4735" spans="1:17" x14ac:dyDescent="0.2">
      <c r="A4735" t="s">
        <v>209</v>
      </c>
      <c r="C4735" t="s">
        <v>8874</v>
      </c>
      <c r="D4735">
        <f t="shared" si="73"/>
        <v>2019</v>
      </c>
      <c r="E4735" t="s">
        <v>24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1</v>
      </c>
      <c r="O4735">
        <v>0</v>
      </c>
      <c r="P4735" t="s">
        <v>42</v>
      </c>
      <c r="Q4735" t="s">
        <v>216</v>
      </c>
    </row>
    <row r="4736" spans="1:17" x14ac:dyDescent="0.2">
      <c r="B4736" t="s">
        <v>8876</v>
      </c>
      <c r="C4736" t="s">
        <v>8877</v>
      </c>
      <c r="D4736">
        <f t="shared" si="73"/>
        <v>2019</v>
      </c>
      <c r="E4736" t="s">
        <v>24</v>
      </c>
      <c r="F4736">
        <v>11106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1</v>
      </c>
      <c r="O4736">
        <v>0</v>
      </c>
      <c r="P4736" t="s">
        <v>57</v>
      </c>
      <c r="Q4736" t="s">
        <v>51</v>
      </c>
    </row>
    <row r="4737" spans="1:17" x14ac:dyDescent="0.2">
      <c r="A4737" t="s">
        <v>918</v>
      </c>
      <c r="B4737" t="s">
        <v>316</v>
      </c>
      <c r="C4737" t="s">
        <v>8878</v>
      </c>
      <c r="D4737">
        <f t="shared" si="73"/>
        <v>2015</v>
      </c>
      <c r="E4737" t="s">
        <v>24</v>
      </c>
      <c r="F4737">
        <v>11106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1</v>
      </c>
      <c r="O4737">
        <v>0</v>
      </c>
      <c r="P4737" t="s">
        <v>50</v>
      </c>
      <c r="Q4737" t="s">
        <v>68</v>
      </c>
    </row>
    <row r="4738" spans="1:17" x14ac:dyDescent="0.2">
      <c r="A4738" t="s">
        <v>918</v>
      </c>
      <c r="C4738" t="s">
        <v>8879</v>
      </c>
      <c r="D4738">
        <f t="shared" si="73"/>
        <v>2018</v>
      </c>
      <c r="E4738" t="s">
        <v>24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1</v>
      </c>
      <c r="O4738">
        <v>0</v>
      </c>
      <c r="P4738" t="s">
        <v>42</v>
      </c>
      <c r="Q4738" t="s">
        <v>43</v>
      </c>
    </row>
    <row r="4739" spans="1:17" x14ac:dyDescent="0.2">
      <c r="A4739" t="s">
        <v>3956</v>
      </c>
      <c r="C4739" t="s">
        <v>8881</v>
      </c>
      <c r="D4739">
        <f t="shared" ref="D4739:D4802" si="74">VALUE(LEFT(C4739,4))</f>
        <v>2019</v>
      </c>
      <c r="E4739" t="s">
        <v>24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 t="s">
        <v>744</v>
      </c>
      <c r="Q4739" t="s">
        <v>187</v>
      </c>
    </row>
    <row r="4740" spans="1:17" x14ac:dyDescent="0.2">
      <c r="A4740" t="s">
        <v>1997</v>
      </c>
      <c r="C4740" t="s">
        <v>8882</v>
      </c>
      <c r="D4740">
        <f t="shared" si="74"/>
        <v>2017</v>
      </c>
      <c r="E4740" t="s">
        <v>24</v>
      </c>
      <c r="F4740">
        <v>11101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1</v>
      </c>
      <c r="O4740">
        <v>0</v>
      </c>
      <c r="P4740" t="s">
        <v>42</v>
      </c>
      <c r="Q4740" t="s">
        <v>83</v>
      </c>
    </row>
    <row r="4741" spans="1:17" x14ac:dyDescent="0.2">
      <c r="A4741" t="s">
        <v>209</v>
      </c>
      <c r="B4741" t="s">
        <v>1997</v>
      </c>
      <c r="C4741" t="s">
        <v>8884</v>
      </c>
      <c r="D4741">
        <f t="shared" si="74"/>
        <v>2015</v>
      </c>
      <c r="E4741" t="s">
        <v>24</v>
      </c>
      <c r="F4741">
        <v>11101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1</v>
      </c>
      <c r="O4741">
        <v>0</v>
      </c>
      <c r="P4741" t="s">
        <v>57</v>
      </c>
      <c r="Q4741" t="s">
        <v>83</v>
      </c>
    </row>
    <row r="4742" spans="1:17" x14ac:dyDescent="0.2">
      <c r="A4742" t="s">
        <v>209</v>
      </c>
      <c r="B4742" t="s">
        <v>1997</v>
      </c>
      <c r="C4742" t="s">
        <v>8885</v>
      </c>
      <c r="D4742">
        <f t="shared" si="74"/>
        <v>2014</v>
      </c>
      <c r="E4742" t="s">
        <v>24</v>
      </c>
      <c r="F4742">
        <v>11101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1</v>
      </c>
      <c r="O4742">
        <v>0</v>
      </c>
      <c r="P4742" t="s">
        <v>246</v>
      </c>
      <c r="Q4742" t="s">
        <v>43</v>
      </c>
    </row>
    <row r="4743" spans="1:17" x14ac:dyDescent="0.2">
      <c r="A4743" t="s">
        <v>209</v>
      </c>
      <c r="C4743" t="s">
        <v>8886</v>
      </c>
      <c r="D4743">
        <f t="shared" si="74"/>
        <v>2016</v>
      </c>
      <c r="E4743" t="s">
        <v>24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1</v>
      </c>
      <c r="O4743">
        <v>0</v>
      </c>
      <c r="P4743" t="s">
        <v>57</v>
      </c>
      <c r="Q4743" t="s">
        <v>43</v>
      </c>
    </row>
    <row r="4744" spans="1:17" x14ac:dyDescent="0.2">
      <c r="A4744" t="s">
        <v>209</v>
      </c>
      <c r="C4744" t="s">
        <v>8887</v>
      </c>
      <c r="D4744">
        <f t="shared" si="74"/>
        <v>2019</v>
      </c>
      <c r="E4744" t="s">
        <v>24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</row>
    <row r="4745" spans="1:17" x14ac:dyDescent="0.2">
      <c r="A4745" t="s">
        <v>209</v>
      </c>
      <c r="C4745" t="s">
        <v>8888</v>
      </c>
      <c r="D4745">
        <f t="shared" si="74"/>
        <v>2018</v>
      </c>
      <c r="E4745" t="s">
        <v>24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 t="s">
        <v>33</v>
      </c>
      <c r="Q4745" t="s">
        <v>43</v>
      </c>
    </row>
    <row r="4746" spans="1:17" x14ac:dyDescent="0.2">
      <c r="A4746" t="s">
        <v>1997</v>
      </c>
      <c r="C4746" t="s">
        <v>8889</v>
      </c>
      <c r="D4746">
        <f t="shared" si="74"/>
        <v>2018</v>
      </c>
      <c r="E4746" t="s">
        <v>24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1</v>
      </c>
      <c r="O4746">
        <v>0</v>
      </c>
      <c r="P4746" t="s">
        <v>50</v>
      </c>
      <c r="Q4746" t="s">
        <v>83</v>
      </c>
    </row>
    <row r="4747" spans="1:17" x14ac:dyDescent="0.2">
      <c r="A4747" t="s">
        <v>209</v>
      </c>
      <c r="C4747" t="s">
        <v>8890</v>
      </c>
      <c r="D4747">
        <f t="shared" si="74"/>
        <v>2019</v>
      </c>
      <c r="E4747" t="s">
        <v>24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1</v>
      </c>
      <c r="O4747">
        <v>0</v>
      </c>
      <c r="P4747" t="s">
        <v>50</v>
      </c>
      <c r="Q4747" t="s">
        <v>114</v>
      </c>
    </row>
    <row r="4748" spans="1:17" x14ac:dyDescent="0.2">
      <c r="A4748" t="s">
        <v>1997</v>
      </c>
      <c r="B4748" t="s">
        <v>209</v>
      </c>
      <c r="C4748" t="s">
        <v>8891</v>
      </c>
      <c r="D4748">
        <f t="shared" si="74"/>
        <v>2016</v>
      </c>
      <c r="E4748" t="s">
        <v>24</v>
      </c>
      <c r="F4748">
        <v>11101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1</v>
      </c>
      <c r="O4748">
        <v>0</v>
      </c>
      <c r="P4748" t="s">
        <v>50</v>
      </c>
      <c r="Q4748" t="s">
        <v>43</v>
      </c>
    </row>
    <row r="4749" spans="1:17" x14ac:dyDescent="0.2">
      <c r="A4749" t="s">
        <v>209</v>
      </c>
      <c r="C4749" t="s">
        <v>8892</v>
      </c>
      <c r="D4749">
        <f t="shared" si="74"/>
        <v>2019</v>
      </c>
      <c r="E4749" t="s">
        <v>24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2</v>
      </c>
      <c r="M4749">
        <v>0</v>
      </c>
      <c r="N4749">
        <v>2</v>
      </c>
      <c r="O4749">
        <v>0</v>
      </c>
      <c r="P4749" t="s">
        <v>50</v>
      </c>
      <c r="Q4749" t="s">
        <v>51</v>
      </c>
    </row>
    <row r="4750" spans="1:17" x14ac:dyDescent="0.2">
      <c r="A4750" t="s">
        <v>1997</v>
      </c>
      <c r="C4750" t="s">
        <v>8894</v>
      </c>
      <c r="D4750">
        <f t="shared" si="74"/>
        <v>2022</v>
      </c>
      <c r="E4750" t="s">
        <v>24</v>
      </c>
      <c r="F4750">
        <v>11101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1</v>
      </c>
      <c r="O4750">
        <v>0</v>
      </c>
      <c r="P4750" t="s">
        <v>50</v>
      </c>
    </row>
    <row r="4751" spans="1:17" x14ac:dyDescent="0.2">
      <c r="A4751" t="s">
        <v>514</v>
      </c>
      <c r="C4751" t="s">
        <v>8896</v>
      </c>
      <c r="D4751">
        <f t="shared" si="74"/>
        <v>2018</v>
      </c>
      <c r="E4751" t="s">
        <v>24</v>
      </c>
      <c r="F4751">
        <v>11370</v>
      </c>
      <c r="G4751">
        <v>1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 t="s">
        <v>101</v>
      </c>
      <c r="Q4751" t="s">
        <v>29</v>
      </c>
    </row>
    <row r="4752" spans="1:17" x14ac:dyDescent="0.2">
      <c r="A4752" t="s">
        <v>5871</v>
      </c>
      <c r="C4752" t="s">
        <v>8898</v>
      </c>
      <c r="D4752">
        <f t="shared" si="74"/>
        <v>2020</v>
      </c>
      <c r="E4752" t="s">
        <v>24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1</v>
      </c>
      <c r="O4752">
        <v>0</v>
      </c>
      <c r="P4752" t="s">
        <v>57</v>
      </c>
      <c r="Q4752" t="s">
        <v>114</v>
      </c>
    </row>
    <row r="4753" spans="1:17" x14ac:dyDescent="0.2">
      <c r="A4753" t="s">
        <v>161</v>
      </c>
      <c r="C4753" t="s">
        <v>8900</v>
      </c>
      <c r="D4753">
        <f t="shared" si="74"/>
        <v>2020</v>
      </c>
      <c r="E4753" t="s">
        <v>24</v>
      </c>
      <c r="F4753">
        <v>11370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 t="s">
        <v>8901</v>
      </c>
      <c r="Q4753" t="s">
        <v>171</v>
      </c>
    </row>
    <row r="4754" spans="1:17" x14ac:dyDescent="0.2">
      <c r="A4754" t="s">
        <v>161</v>
      </c>
      <c r="C4754" t="s">
        <v>8903</v>
      </c>
      <c r="D4754">
        <f t="shared" si="74"/>
        <v>2020</v>
      </c>
      <c r="E4754" t="s">
        <v>24</v>
      </c>
      <c r="F4754">
        <v>11370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1</v>
      </c>
      <c r="O4754">
        <v>0</v>
      </c>
      <c r="P4754" t="s">
        <v>164</v>
      </c>
      <c r="Q4754" t="s">
        <v>114</v>
      </c>
    </row>
    <row r="4755" spans="1:17" x14ac:dyDescent="0.2">
      <c r="C4755" t="s">
        <v>8905</v>
      </c>
      <c r="D4755">
        <f t="shared" si="74"/>
        <v>2015</v>
      </c>
      <c r="E4755" t="s">
        <v>24</v>
      </c>
      <c r="F4755">
        <v>11369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 t="s">
        <v>101</v>
      </c>
      <c r="Q4755" t="s">
        <v>34</v>
      </c>
    </row>
    <row r="4756" spans="1:17" x14ac:dyDescent="0.2">
      <c r="A4756" t="s">
        <v>4440</v>
      </c>
      <c r="C4756" t="s">
        <v>8906</v>
      </c>
      <c r="D4756">
        <f t="shared" si="74"/>
        <v>2017</v>
      </c>
      <c r="E4756" t="s">
        <v>24</v>
      </c>
      <c r="F4756">
        <v>11369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 t="s">
        <v>37</v>
      </c>
      <c r="Q4756" t="s">
        <v>298</v>
      </c>
    </row>
    <row r="4757" spans="1:17" x14ac:dyDescent="0.2">
      <c r="B4757" t="s">
        <v>8908</v>
      </c>
      <c r="C4757" t="s">
        <v>8909</v>
      </c>
      <c r="D4757">
        <f t="shared" si="74"/>
        <v>2021</v>
      </c>
      <c r="E4757" t="s">
        <v>24</v>
      </c>
      <c r="F4757">
        <v>11369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1</v>
      </c>
      <c r="O4757">
        <v>0</v>
      </c>
      <c r="P4757" t="s">
        <v>50</v>
      </c>
      <c r="Q4757" t="s">
        <v>51</v>
      </c>
    </row>
    <row r="4758" spans="1:17" x14ac:dyDescent="0.2">
      <c r="A4758" t="s">
        <v>890</v>
      </c>
      <c r="B4758" t="s">
        <v>344</v>
      </c>
      <c r="C4758" t="s">
        <v>8910</v>
      </c>
      <c r="D4758">
        <f t="shared" si="74"/>
        <v>2017</v>
      </c>
      <c r="E4758" t="s">
        <v>24</v>
      </c>
      <c r="F4758">
        <v>11369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1</v>
      </c>
      <c r="O4758">
        <v>0</v>
      </c>
      <c r="P4758" t="s">
        <v>50</v>
      </c>
      <c r="Q4758" t="s">
        <v>535</v>
      </c>
    </row>
    <row r="4759" spans="1:17" x14ac:dyDescent="0.2">
      <c r="A4759" t="s">
        <v>161</v>
      </c>
      <c r="C4759" t="s">
        <v>8912</v>
      </c>
      <c r="D4759">
        <f t="shared" si="74"/>
        <v>2018</v>
      </c>
      <c r="E4759" t="s">
        <v>24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1</v>
      </c>
      <c r="O4759">
        <v>0</v>
      </c>
      <c r="P4759" t="s">
        <v>110</v>
      </c>
    </row>
    <row r="4760" spans="1:17" x14ac:dyDescent="0.2">
      <c r="A4760" t="s">
        <v>1813</v>
      </c>
      <c r="B4760" t="s">
        <v>107</v>
      </c>
      <c r="C4760" t="s">
        <v>8914</v>
      </c>
      <c r="D4760">
        <f t="shared" si="74"/>
        <v>2015</v>
      </c>
      <c r="E4760" t="s">
        <v>24</v>
      </c>
      <c r="F4760">
        <v>11101</v>
      </c>
      <c r="G4760">
        <v>1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 t="s">
        <v>101</v>
      </c>
      <c r="Q4760" t="s">
        <v>119</v>
      </c>
    </row>
    <row r="4761" spans="1:17" x14ac:dyDescent="0.2">
      <c r="A4761" t="s">
        <v>1813</v>
      </c>
      <c r="C4761" t="s">
        <v>8916</v>
      </c>
      <c r="D4761">
        <f t="shared" si="74"/>
        <v>2023</v>
      </c>
      <c r="E4761" t="s">
        <v>24</v>
      </c>
      <c r="F4761">
        <v>11101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1</v>
      </c>
      <c r="O4761">
        <v>0</v>
      </c>
      <c r="P4761" t="s">
        <v>57</v>
      </c>
      <c r="Q4761" t="s">
        <v>114</v>
      </c>
    </row>
    <row r="4762" spans="1:17" x14ac:dyDescent="0.2">
      <c r="A4762" t="s">
        <v>196</v>
      </c>
      <c r="C4762" t="s">
        <v>8917</v>
      </c>
      <c r="D4762">
        <f t="shared" si="74"/>
        <v>2020</v>
      </c>
      <c r="E4762" t="s">
        <v>24</v>
      </c>
      <c r="F4762">
        <v>11101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1</v>
      </c>
      <c r="O4762">
        <v>0</v>
      </c>
      <c r="P4762" t="s">
        <v>50</v>
      </c>
      <c r="Q4762" t="s">
        <v>114</v>
      </c>
    </row>
    <row r="4763" spans="1:17" x14ac:dyDescent="0.2">
      <c r="A4763" t="s">
        <v>1813</v>
      </c>
      <c r="B4763" t="s">
        <v>196</v>
      </c>
      <c r="C4763" t="s">
        <v>8919</v>
      </c>
      <c r="D4763">
        <f t="shared" si="74"/>
        <v>2014</v>
      </c>
      <c r="E4763" t="s">
        <v>24</v>
      </c>
      <c r="F4763">
        <v>11101</v>
      </c>
      <c r="G4763">
        <v>1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 t="s">
        <v>78</v>
      </c>
      <c r="Q4763" t="s">
        <v>119</v>
      </c>
    </row>
    <row r="4764" spans="1:17" x14ac:dyDescent="0.2">
      <c r="A4764" t="s">
        <v>1813</v>
      </c>
      <c r="B4764" t="s">
        <v>112</v>
      </c>
      <c r="C4764" t="s">
        <v>8920</v>
      </c>
      <c r="D4764">
        <f t="shared" si="74"/>
        <v>2015</v>
      </c>
      <c r="E4764" t="s">
        <v>24</v>
      </c>
      <c r="F4764">
        <v>11101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1</v>
      </c>
      <c r="O4764">
        <v>0</v>
      </c>
      <c r="P4764" t="s">
        <v>42</v>
      </c>
      <c r="Q4764" t="s">
        <v>250</v>
      </c>
    </row>
    <row r="4765" spans="1:17" x14ac:dyDescent="0.2">
      <c r="A4765" t="s">
        <v>112</v>
      </c>
      <c r="B4765" t="s">
        <v>8922</v>
      </c>
      <c r="C4765" t="s">
        <v>8923</v>
      </c>
      <c r="D4765">
        <f t="shared" si="74"/>
        <v>2014</v>
      </c>
      <c r="E4765" t="s">
        <v>24</v>
      </c>
      <c r="F4765">
        <v>11101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 t="s">
        <v>37</v>
      </c>
      <c r="Q4765" t="s">
        <v>34</v>
      </c>
    </row>
    <row r="4766" spans="1:17" x14ac:dyDescent="0.2">
      <c r="A4766" t="s">
        <v>112</v>
      </c>
      <c r="B4766" t="s">
        <v>1469</v>
      </c>
      <c r="C4766" t="s">
        <v>8925</v>
      </c>
      <c r="D4766">
        <f t="shared" si="74"/>
        <v>2016</v>
      </c>
      <c r="E4766" t="s">
        <v>24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 t="s">
        <v>37</v>
      </c>
      <c r="Q4766" t="s">
        <v>239</v>
      </c>
    </row>
    <row r="4767" spans="1:17" x14ac:dyDescent="0.2">
      <c r="A4767" t="s">
        <v>8361</v>
      </c>
      <c r="C4767" t="s">
        <v>8927</v>
      </c>
      <c r="D4767">
        <f t="shared" si="74"/>
        <v>2017</v>
      </c>
      <c r="E4767" t="s">
        <v>24</v>
      </c>
      <c r="F4767">
        <v>11101</v>
      </c>
      <c r="G4767">
        <v>1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 t="s">
        <v>170</v>
      </c>
      <c r="Q4767" t="s">
        <v>8928</v>
      </c>
    </row>
    <row r="4768" spans="1:17" x14ac:dyDescent="0.2">
      <c r="A4768" t="s">
        <v>1074</v>
      </c>
      <c r="B4768" t="s">
        <v>404</v>
      </c>
      <c r="C4768" t="s">
        <v>8929</v>
      </c>
      <c r="D4768">
        <f t="shared" si="74"/>
        <v>2014</v>
      </c>
      <c r="E4768" t="s">
        <v>24</v>
      </c>
      <c r="F4768">
        <v>11101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1</v>
      </c>
      <c r="O4768">
        <v>0</v>
      </c>
      <c r="P4768" t="s">
        <v>57</v>
      </c>
      <c r="Q4768" t="s">
        <v>83</v>
      </c>
    </row>
    <row r="4769" spans="1:17" x14ac:dyDescent="0.2">
      <c r="B4769" t="s">
        <v>8544</v>
      </c>
      <c r="C4769" t="s">
        <v>8931</v>
      </c>
      <c r="D4769">
        <f t="shared" si="74"/>
        <v>2020</v>
      </c>
      <c r="E4769" t="s">
        <v>24</v>
      </c>
      <c r="F4769">
        <v>11101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1</v>
      </c>
      <c r="O4769">
        <v>0</v>
      </c>
      <c r="P4769" t="s">
        <v>57</v>
      </c>
      <c r="Q4769" t="s">
        <v>114</v>
      </c>
    </row>
    <row r="4770" spans="1:17" x14ac:dyDescent="0.2">
      <c r="A4770" t="s">
        <v>4371</v>
      </c>
      <c r="C4770" t="s">
        <v>8933</v>
      </c>
      <c r="D4770">
        <f t="shared" si="74"/>
        <v>2017</v>
      </c>
      <c r="E4770" t="s">
        <v>24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1</v>
      </c>
      <c r="O4770">
        <v>0</v>
      </c>
      <c r="P4770" t="s">
        <v>57</v>
      </c>
      <c r="Q4770" t="s">
        <v>43</v>
      </c>
    </row>
    <row r="4771" spans="1:17" x14ac:dyDescent="0.2">
      <c r="A4771" t="s">
        <v>8263</v>
      </c>
      <c r="C4771" t="s">
        <v>8935</v>
      </c>
      <c r="D4771">
        <f t="shared" si="74"/>
        <v>2017</v>
      </c>
      <c r="E4771" t="s">
        <v>24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 t="s">
        <v>60</v>
      </c>
      <c r="Q4771" t="s">
        <v>34</v>
      </c>
    </row>
    <row r="4772" spans="1:17" x14ac:dyDescent="0.2">
      <c r="A4772" t="s">
        <v>8263</v>
      </c>
      <c r="C4772" t="s">
        <v>8936</v>
      </c>
      <c r="D4772">
        <f t="shared" si="74"/>
        <v>2018</v>
      </c>
      <c r="E4772" t="s">
        <v>24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</row>
    <row r="4773" spans="1:17" x14ac:dyDescent="0.2">
      <c r="A4773" t="s">
        <v>4371</v>
      </c>
      <c r="C4773" t="s">
        <v>8937</v>
      </c>
      <c r="D4773">
        <f t="shared" si="74"/>
        <v>2019</v>
      </c>
      <c r="E4773" t="s">
        <v>24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1</v>
      </c>
      <c r="O4773">
        <v>0</v>
      </c>
      <c r="P4773" t="s">
        <v>110</v>
      </c>
      <c r="Q4773" t="s">
        <v>51</v>
      </c>
    </row>
    <row r="4774" spans="1:17" x14ac:dyDescent="0.2">
      <c r="A4774" t="s">
        <v>3704</v>
      </c>
      <c r="C4774" t="s">
        <v>8938</v>
      </c>
      <c r="D4774">
        <f t="shared" si="74"/>
        <v>2019</v>
      </c>
      <c r="E4774" t="s">
        <v>24</v>
      </c>
      <c r="G4774">
        <v>1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 t="s">
        <v>4264</v>
      </c>
      <c r="Q4774" t="s">
        <v>171</v>
      </c>
    </row>
    <row r="4775" spans="1:17" x14ac:dyDescent="0.2">
      <c r="A4775" t="s">
        <v>1997</v>
      </c>
      <c r="B4775" t="s">
        <v>209</v>
      </c>
      <c r="C4775" t="s">
        <v>8939</v>
      </c>
      <c r="D4775">
        <f t="shared" si="74"/>
        <v>2015</v>
      </c>
      <c r="E4775" t="s">
        <v>24</v>
      </c>
      <c r="F4775">
        <v>11101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1</v>
      </c>
      <c r="O4775">
        <v>0</v>
      </c>
      <c r="P4775" t="s">
        <v>57</v>
      </c>
      <c r="Q4775" t="s">
        <v>250</v>
      </c>
    </row>
    <row r="4776" spans="1:17" x14ac:dyDescent="0.2">
      <c r="A4776" t="s">
        <v>316</v>
      </c>
      <c r="C4776" t="s">
        <v>8941</v>
      </c>
      <c r="D4776">
        <f t="shared" si="74"/>
        <v>2020</v>
      </c>
      <c r="E4776" t="s">
        <v>24</v>
      </c>
      <c r="F4776">
        <v>11101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1</v>
      </c>
      <c r="O4776">
        <v>0</v>
      </c>
      <c r="P4776" t="s">
        <v>50</v>
      </c>
      <c r="Q4776" t="s">
        <v>114</v>
      </c>
    </row>
    <row r="4777" spans="1:17" x14ac:dyDescent="0.2">
      <c r="A4777" t="s">
        <v>130</v>
      </c>
      <c r="C4777" t="s">
        <v>8943</v>
      </c>
      <c r="D4777">
        <f t="shared" si="74"/>
        <v>2020</v>
      </c>
      <c r="E4777" t="s">
        <v>24</v>
      </c>
      <c r="F4777">
        <v>11101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1</v>
      </c>
      <c r="O4777">
        <v>0</v>
      </c>
      <c r="P4777" t="s">
        <v>57</v>
      </c>
      <c r="Q4777" t="s">
        <v>8944</v>
      </c>
    </row>
    <row r="4778" spans="1:17" x14ac:dyDescent="0.2">
      <c r="A4778" t="s">
        <v>158</v>
      </c>
      <c r="C4778" t="s">
        <v>8945</v>
      </c>
      <c r="D4778">
        <f t="shared" si="74"/>
        <v>2020</v>
      </c>
      <c r="E4778" t="s">
        <v>24</v>
      </c>
      <c r="F4778">
        <v>11101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1</v>
      </c>
      <c r="O4778">
        <v>0</v>
      </c>
      <c r="P4778" t="s">
        <v>50</v>
      </c>
    </row>
    <row r="4779" spans="1:17" x14ac:dyDescent="0.2">
      <c r="A4779" t="s">
        <v>8947</v>
      </c>
      <c r="C4779" t="s">
        <v>8948</v>
      </c>
      <c r="D4779">
        <f t="shared" si="74"/>
        <v>2020</v>
      </c>
      <c r="E4779" t="s">
        <v>24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1</v>
      </c>
      <c r="O4779">
        <v>0</v>
      </c>
      <c r="P4779" t="s">
        <v>110</v>
      </c>
      <c r="Q4779" t="s">
        <v>51</v>
      </c>
    </row>
    <row r="4780" spans="1:17" x14ac:dyDescent="0.2">
      <c r="A4780" t="s">
        <v>158</v>
      </c>
      <c r="B4780" t="s">
        <v>4365</v>
      </c>
      <c r="C4780" t="s">
        <v>8949</v>
      </c>
      <c r="D4780">
        <f t="shared" si="74"/>
        <v>2015</v>
      </c>
      <c r="E4780" t="s">
        <v>24</v>
      </c>
      <c r="F4780">
        <v>11101</v>
      </c>
      <c r="G4780">
        <v>1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 t="s">
        <v>37</v>
      </c>
      <c r="Q4780" t="s">
        <v>119</v>
      </c>
    </row>
    <row r="4781" spans="1:17" x14ac:dyDescent="0.2">
      <c r="A4781" t="s">
        <v>158</v>
      </c>
      <c r="B4781" t="s">
        <v>31</v>
      </c>
      <c r="C4781" t="s">
        <v>8950</v>
      </c>
      <c r="D4781">
        <f t="shared" si="74"/>
        <v>2014</v>
      </c>
      <c r="E4781" t="s">
        <v>24</v>
      </c>
      <c r="F4781">
        <v>11101</v>
      </c>
      <c r="G4781">
        <v>1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 t="s">
        <v>101</v>
      </c>
      <c r="Q4781" t="s">
        <v>119</v>
      </c>
    </row>
    <row r="4782" spans="1:17" x14ac:dyDescent="0.2">
      <c r="A4782" t="s">
        <v>3956</v>
      </c>
      <c r="C4782" t="s">
        <v>8952</v>
      </c>
      <c r="D4782">
        <f t="shared" si="74"/>
        <v>2019</v>
      </c>
      <c r="E4782" t="s">
        <v>24</v>
      </c>
      <c r="F4782">
        <v>11101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1</v>
      </c>
      <c r="O4782">
        <v>0</v>
      </c>
      <c r="P4782" t="s">
        <v>50</v>
      </c>
      <c r="Q4782" t="s">
        <v>114</v>
      </c>
    </row>
    <row r="4783" spans="1:17" x14ac:dyDescent="0.2">
      <c r="A4783" t="s">
        <v>1315</v>
      </c>
      <c r="B4783" t="s">
        <v>528</v>
      </c>
      <c r="C4783" t="s">
        <v>8954</v>
      </c>
      <c r="D4783">
        <f t="shared" si="74"/>
        <v>2014</v>
      </c>
      <c r="E4783" t="s">
        <v>24</v>
      </c>
      <c r="F4783">
        <v>11369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1</v>
      </c>
      <c r="O4783">
        <v>0</v>
      </c>
      <c r="P4783" t="s">
        <v>57</v>
      </c>
      <c r="Q4783" t="s">
        <v>43</v>
      </c>
    </row>
    <row r="4784" spans="1:17" x14ac:dyDescent="0.2">
      <c r="A4784" t="s">
        <v>31</v>
      </c>
      <c r="B4784" t="s">
        <v>1362</v>
      </c>
      <c r="C4784" t="s">
        <v>8955</v>
      </c>
      <c r="D4784">
        <f t="shared" si="74"/>
        <v>2013</v>
      </c>
      <c r="E4784" t="s">
        <v>24</v>
      </c>
      <c r="F4784">
        <v>11372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1</v>
      </c>
      <c r="O4784">
        <v>0</v>
      </c>
      <c r="P4784" t="s">
        <v>57</v>
      </c>
      <c r="Q4784" t="s">
        <v>250</v>
      </c>
    </row>
    <row r="4785" spans="1:17" x14ac:dyDescent="0.2">
      <c r="A4785" t="s">
        <v>31</v>
      </c>
      <c r="C4785" t="s">
        <v>8956</v>
      </c>
      <c r="D4785">
        <f t="shared" si="74"/>
        <v>2017</v>
      </c>
      <c r="E4785" t="s">
        <v>24</v>
      </c>
      <c r="F4785">
        <v>11372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1</v>
      </c>
      <c r="O4785">
        <v>0</v>
      </c>
      <c r="P4785" t="s">
        <v>50</v>
      </c>
      <c r="Q4785" t="s">
        <v>43</v>
      </c>
    </row>
    <row r="4786" spans="1:17" x14ac:dyDescent="0.2">
      <c r="A4786" t="s">
        <v>1362</v>
      </c>
      <c r="C4786" t="s">
        <v>8957</v>
      </c>
      <c r="D4786">
        <f t="shared" si="74"/>
        <v>2018</v>
      </c>
      <c r="E4786" t="s">
        <v>24</v>
      </c>
      <c r="F4786">
        <v>11369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1</v>
      </c>
      <c r="O4786">
        <v>0</v>
      </c>
      <c r="P4786" t="s">
        <v>50</v>
      </c>
      <c r="Q4786" t="s">
        <v>51</v>
      </c>
    </row>
    <row r="4787" spans="1:17" x14ac:dyDescent="0.2">
      <c r="A4787" t="s">
        <v>1362</v>
      </c>
      <c r="B4787" t="s">
        <v>918</v>
      </c>
      <c r="C4787" t="s">
        <v>8958</v>
      </c>
      <c r="D4787">
        <f t="shared" si="74"/>
        <v>2016</v>
      </c>
      <c r="E4787" t="s">
        <v>24</v>
      </c>
      <c r="F4787">
        <v>11372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 t="s">
        <v>37</v>
      </c>
      <c r="Q4787" t="s">
        <v>34</v>
      </c>
    </row>
    <row r="4788" spans="1:17" x14ac:dyDescent="0.2">
      <c r="A4788" t="s">
        <v>1315</v>
      </c>
      <c r="C4788" t="s">
        <v>8959</v>
      </c>
      <c r="D4788">
        <f t="shared" si="74"/>
        <v>2022</v>
      </c>
      <c r="E4788" t="s">
        <v>24</v>
      </c>
      <c r="F4788">
        <v>11369</v>
      </c>
      <c r="G4788">
        <v>1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 t="s">
        <v>101</v>
      </c>
      <c r="Q4788" t="s">
        <v>38</v>
      </c>
    </row>
    <row r="4789" spans="1:17" x14ac:dyDescent="0.2">
      <c r="A4789" t="s">
        <v>1362</v>
      </c>
      <c r="B4789" t="s">
        <v>918</v>
      </c>
      <c r="C4789" t="s">
        <v>8960</v>
      </c>
      <c r="D4789">
        <f t="shared" si="74"/>
        <v>2013</v>
      </c>
      <c r="E4789" t="s">
        <v>24</v>
      </c>
      <c r="F4789">
        <v>11372</v>
      </c>
      <c r="G4789">
        <v>1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 t="s">
        <v>37</v>
      </c>
      <c r="Q4789" t="s">
        <v>34</v>
      </c>
    </row>
    <row r="4790" spans="1:17" x14ac:dyDescent="0.2">
      <c r="A4790" t="s">
        <v>1362</v>
      </c>
      <c r="C4790" t="s">
        <v>8962</v>
      </c>
      <c r="D4790">
        <f t="shared" si="74"/>
        <v>2018</v>
      </c>
      <c r="E4790" t="s">
        <v>24</v>
      </c>
      <c r="F4790">
        <v>11372</v>
      </c>
      <c r="G4790">
        <v>1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 t="s">
        <v>264</v>
      </c>
      <c r="Q4790" t="s">
        <v>122</v>
      </c>
    </row>
    <row r="4791" spans="1:17" x14ac:dyDescent="0.2">
      <c r="A4791" t="s">
        <v>31</v>
      </c>
      <c r="B4791" t="s">
        <v>1315</v>
      </c>
      <c r="C4791" t="s">
        <v>8964</v>
      </c>
      <c r="D4791">
        <f t="shared" si="74"/>
        <v>2014</v>
      </c>
      <c r="E4791" t="s">
        <v>24</v>
      </c>
      <c r="F4791">
        <v>11372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1</v>
      </c>
      <c r="O4791">
        <v>0</v>
      </c>
      <c r="P4791" t="s">
        <v>57</v>
      </c>
      <c r="Q4791" t="s">
        <v>43</v>
      </c>
    </row>
    <row r="4792" spans="1:17" x14ac:dyDescent="0.2">
      <c r="A4792" t="s">
        <v>3753</v>
      </c>
      <c r="C4792" t="s">
        <v>8965</v>
      </c>
      <c r="D4792">
        <f t="shared" si="74"/>
        <v>2017</v>
      </c>
      <c r="E4792" t="s">
        <v>24</v>
      </c>
      <c r="F4792">
        <v>11101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 t="s">
        <v>33</v>
      </c>
      <c r="Q4792" t="s">
        <v>1117</v>
      </c>
    </row>
    <row r="4793" spans="1:17" x14ac:dyDescent="0.2">
      <c r="A4793" t="s">
        <v>706</v>
      </c>
      <c r="B4793" t="s">
        <v>1813</v>
      </c>
      <c r="C4793" t="s">
        <v>8967</v>
      </c>
      <c r="D4793">
        <f t="shared" si="74"/>
        <v>2015</v>
      </c>
      <c r="E4793" t="s">
        <v>24</v>
      </c>
      <c r="F4793">
        <v>11101</v>
      </c>
      <c r="G4793">
        <v>1</v>
      </c>
      <c r="H4793">
        <v>0</v>
      </c>
      <c r="I4793">
        <v>0</v>
      </c>
      <c r="J4793">
        <v>1</v>
      </c>
      <c r="K4793">
        <v>0</v>
      </c>
      <c r="L4793">
        <v>1</v>
      </c>
      <c r="M4793">
        <v>0</v>
      </c>
      <c r="N4793">
        <v>2</v>
      </c>
      <c r="O4793">
        <v>0</v>
      </c>
      <c r="P4793" t="s">
        <v>50</v>
      </c>
      <c r="Q4793" t="s">
        <v>43</v>
      </c>
    </row>
    <row r="4794" spans="1:17" x14ac:dyDescent="0.2">
      <c r="A4794" t="s">
        <v>117</v>
      </c>
      <c r="B4794" t="s">
        <v>432</v>
      </c>
      <c r="C4794" t="s">
        <v>8969</v>
      </c>
      <c r="D4794">
        <f t="shared" si="74"/>
        <v>2013</v>
      </c>
      <c r="E4794" t="s">
        <v>24</v>
      </c>
      <c r="F4794">
        <v>11101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1</v>
      </c>
      <c r="O4794">
        <v>0</v>
      </c>
      <c r="P4794" t="s">
        <v>57</v>
      </c>
      <c r="Q4794" t="s">
        <v>68</v>
      </c>
    </row>
    <row r="4795" spans="1:17" x14ac:dyDescent="0.2">
      <c r="A4795" t="s">
        <v>8971</v>
      </c>
      <c r="B4795" t="s">
        <v>432</v>
      </c>
      <c r="C4795" t="s">
        <v>8972</v>
      </c>
      <c r="D4795">
        <f t="shared" si="74"/>
        <v>2014</v>
      </c>
      <c r="E4795" t="s">
        <v>24</v>
      </c>
      <c r="F4795">
        <v>11101</v>
      </c>
      <c r="G4795">
        <v>1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 t="s">
        <v>37</v>
      </c>
      <c r="Q4795" t="s">
        <v>34</v>
      </c>
    </row>
    <row r="4796" spans="1:17" x14ac:dyDescent="0.2">
      <c r="A4796" t="s">
        <v>112</v>
      </c>
      <c r="C4796" t="s">
        <v>8974</v>
      </c>
      <c r="D4796">
        <f t="shared" si="74"/>
        <v>2020</v>
      </c>
      <c r="E4796" t="s">
        <v>24</v>
      </c>
      <c r="F4796">
        <v>11101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2</v>
      </c>
      <c r="M4796">
        <v>0</v>
      </c>
      <c r="N4796">
        <v>2</v>
      </c>
      <c r="O4796">
        <v>0</v>
      </c>
      <c r="P4796" t="s">
        <v>42</v>
      </c>
      <c r="Q4796" t="s">
        <v>146</v>
      </c>
    </row>
    <row r="4797" spans="1:17" x14ac:dyDescent="0.2">
      <c r="A4797" t="s">
        <v>8361</v>
      </c>
      <c r="C4797" t="s">
        <v>8976</v>
      </c>
      <c r="D4797">
        <f t="shared" si="74"/>
        <v>2018</v>
      </c>
      <c r="E4797" t="s">
        <v>24</v>
      </c>
      <c r="F4797">
        <v>11101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1</v>
      </c>
      <c r="O4797">
        <v>0</v>
      </c>
      <c r="P4797" t="s">
        <v>50</v>
      </c>
      <c r="Q4797" t="s">
        <v>43</v>
      </c>
    </row>
    <row r="4798" spans="1:17" x14ac:dyDescent="0.2">
      <c r="A4798" t="s">
        <v>1817</v>
      </c>
      <c r="C4798" t="s">
        <v>8977</v>
      </c>
      <c r="D4798">
        <f t="shared" si="74"/>
        <v>2020</v>
      </c>
      <c r="E4798" t="s">
        <v>24</v>
      </c>
      <c r="F4798">
        <v>11101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 t="s">
        <v>8978</v>
      </c>
      <c r="Q4798" t="s">
        <v>4376</v>
      </c>
    </row>
    <row r="4799" spans="1:17" x14ac:dyDescent="0.2">
      <c r="A4799" t="s">
        <v>1817</v>
      </c>
      <c r="B4799" t="s">
        <v>8746</v>
      </c>
      <c r="C4799" t="s">
        <v>8980</v>
      </c>
      <c r="D4799">
        <f t="shared" si="74"/>
        <v>2015</v>
      </c>
      <c r="E4799" t="s">
        <v>24</v>
      </c>
      <c r="F4799">
        <v>11101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 t="s">
        <v>37</v>
      </c>
      <c r="Q4799" t="s">
        <v>34</v>
      </c>
    </row>
    <row r="4800" spans="1:17" x14ac:dyDescent="0.2">
      <c r="A4800" t="s">
        <v>31</v>
      </c>
      <c r="B4800" t="s">
        <v>1997</v>
      </c>
      <c r="C4800" t="s">
        <v>8982</v>
      </c>
      <c r="D4800">
        <f t="shared" si="74"/>
        <v>2014</v>
      </c>
      <c r="E4800" t="s">
        <v>24</v>
      </c>
      <c r="F4800">
        <v>11101</v>
      </c>
      <c r="G4800">
        <v>1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 t="s">
        <v>37</v>
      </c>
      <c r="Q4800" t="s">
        <v>34</v>
      </c>
    </row>
    <row r="4801" spans="1:17" x14ac:dyDescent="0.2">
      <c r="A4801" t="s">
        <v>31</v>
      </c>
      <c r="B4801" t="s">
        <v>1997</v>
      </c>
      <c r="C4801" t="s">
        <v>8983</v>
      </c>
      <c r="D4801">
        <f t="shared" si="74"/>
        <v>2015</v>
      </c>
      <c r="E4801" t="s">
        <v>24</v>
      </c>
      <c r="F4801">
        <v>11101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1</v>
      </c>
      <c r="O4801">
        <v>0</v>
      </c>
      <c r="P4801" t="s">
        <v>57</v>
      </c>
      <c r="Q4801" t="s">
        <v>43</v>
      </c>
    </row>
    <row r="4802" spans="1:17" x14ac:dyDescent="0.2">
      <c r="A4802" t="s">
        <v>1997</v>
      </c>
      <c r="B4802" t="s">
        <v>31</v>
      </c>
      <c r="C4802" t="s">
        <v>8984</v>
      </c>
      <c r="D4802">
        <f t="shared" si="74"/>
        <v>2013</v>
      </c>
      <c r="E4802" t="s">
        <v>24</v>
      </c>
      <c r="F4802">
        <v>11101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1</v>
      </c>
      <c r="O4802">
        <v>0</v>
      </c>
      <c r="P4802" t="s">
        <v>57</v>
      </c>
      <c r="Q4802" t="s">
        <v>452</v>
      </c>
    </row>
    <row r="4803" spans="1:17" x14ac:dyDescent="0.2">
      <c r="A4803" t="s">
        <v>8263</v>
      </c>
      <c r="C4803" t="s">
        <v>8985</v>
      </c>
      <c r="D4803">
        <f t="shared" ref="D4803:D4866" si="75">VALUE(LEFT(C4803,4))</f>
        <v>2020</v>
      </c>
      <c r="E4803" t="s">
        <v>24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1</v>
      </c>
      <c r="O4803">
        <v>0</v>
      </c>
      <c r="P4803" t="s">
        <v>42</v>
      </c>
    </row>
    <row r="4804" spans="1:17" x14ac:dyDescent="0.2">
      <c r="A4804" t="s">
        <v>31</v>
      </c>
      <c r="B4804" t="s">
        <v>1997</v>
      </c>
      <c r="C4804" t="s">
        <v>8986</v>
      </c>
      <c r="D4804">
        <f t="shared" si="75"/>
        <v>2014</v>
      </c>
      <c r="E4804" t="s">
        <v>24</v>
      </c>
      <c r="F4804">
        <v>11101</v>
      </c>
      <c r="G4804">
        <v>1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 t="s">
        <v>37</v>
      </c>
      <c r="Q4804" t="s">
        <v>570</v>
      </c>
    </row>
    <row r="4805" spans="1:17" x14ac:dyDescent="0.2">
      <c r="A4805" t="s">
        <v>1997</v>
      </c>
      <c r="B4805" t="s">
        <v>8987</v>
      </c>
      <c r="C4805" t="s">
        <v>8988</v>
      </c>
      <c r="D4805">
        <f t="shared" si="75"/>
        <v>2014</v>
      </c>
      <c r="E4805" t="s">
        <v>24</v>
      </c>
      <c r="F4805">
        <v>11101</v>
      </c>
      <c r="G4805">
        <v>1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 t="s">
        <v>37</v>
      </c>
      <c r="Q4805" t="s">
        <v>119</v>
      </c>
    </row>
    <row r="4806" spans="1:17" x14ac:dyDescent="0.2">
      <c r="A4806" t="s">
        <v>117</v>
      </c>
      <c r="C4806" t="s">
        <v>8989</v>
      </c>
      <c r="D4806">
        <f t="shared" si="75"/>
        <v>2020</v>
      </c>
      <c r="E4806" t="s">
        <v>24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1</v>
      </c>
      <c r="O4806">
        <v>0</v>
      </c>
      <c r="P4806" t="s">
        <v>1714</v>
      </c>
      <c r="Q4806" t="s">
        <v>114</v>
      </c>
    </row>
    <row r="4807" spans="1:17" x14ac:dyDescent="0.2">
      <c r="A4807" t="s">
        <v>2077</v>
      </c>
      <c r="C4807" t="s">
        <v>8990</v>
      </c>
      <c r="D4807">
        <f t="shared" si="75"/>
        <v>2020</v>
      </c>
      <c r="E4807" t="s">
        <v>24</v>
      </c>
      <c r="F4807">
        <v>11101</v>
      </c>
      <c r="G4807">
        <v>1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 t="s">
        <v>101</v>
      </c>
      <c r="Q4807" t="s">
        <v>38</v>
      </c>
    </row>
    <row r="4808" spans="1:17" x14ac:dyDescent="0.2">
      <c r="A4808" t="s">
        <v>4365</v>
      </c>
      <c r="B4808" t="s">
        <v>4387</v>
      </c>
      <c r="C4808" t="s">
        <v>8992</v>
      </c>
      <c r="D4808">
        <f t="shared" si="75"/>
        <v>2014</v>
      </c>
      <c r="E4808" t="s">
        <v>24</v>
      </c>
      <c r="F4808">
        <v>11101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 t="s">
        <v>37</v>
      </c>
      <c r="Q4808" t="s">
        <v>34</v>
      </c>
    </row>
    <row r="4809" spans="1:17" x14ac:dyDescent="0.2">
      <c r="A4809" t="s">
        <v>2077</v>
      </c>
      <c r="C4809" t="s">
        <v>8994</v>
      </c>
      <c r="D4809">
        <f t="shared" si="75"/>
        <v>2022</v>
      </c>
      <c r="E4809" t="s">
        <v>24</v>
      </c>
      <c r="F4809">
        <v>11101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1</v>
      </c>
      <c r="O4809">
        <v>0</v>
      </c>
      <c r="P4809" t="s">
        <v>50</v>
      </c>
      <c r="Q4809" t="s">
        <v>216</v>
      </c>
    </row>
    <row r="4810" spans="1:17" x14ac:dyDescent="0.2">
      <c r="A4810" t="s">
        <v>2077</v>
      </c>
      <c r="C4810" t="s">
        <v>8995</v>
      </c>
      <c r="D4810">
        <f t="shared" si="75"/>
        <v>2022</v>
      </c>
      <c r="E4810" t="s">
        <v>24</v>
      </c>
      <c r="F4810">
        <v>11101</v>
      </c>
      <c r="G4810">
        <v>1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 t="s">
        <v>101</v>
      </c>
      <c r="Q4810" t="s">
        <v>187</v>
      </c>
    </row>
    <row r="4811" spans="1:17" x14ac:dyDescent="0.2">
      <c r="A4811" t="s">
        <v>4354</v>
      </c>
      <c r="C4811" t="s">
        <v>8997</v>
      </c>
      <c r="D4811">
        <f t="shared" si="75"/>
        <v>2018</v>
      </c>
      <c r="E4811" t="s">
        <v>24</v>
      </c>
      <c r="F4811">
        <v>11101</v>
      </c>
      <c r="G4811">
        <v>1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 t="s">
        <v>53</v>
      </c>
      <c r="Q4811" t="s">
        <v>171</v>
      </c>
    </row>
    <row r="4812" spans="1:17" x14ac:dyDescent="0.2">
      <c r="A4812" t="s">
        <v>1813</v>
      </c>
      <c r="C4812" t="s">
        <v>8998</v>
      </c>
      <c r="D4812">
        <f t="shared" si="75"/>
        <v>2019</v>
      </c>
      <c r="E4812" t="s">
        <v>24</v>
      </c>
      <c r="F4812">
        <v>11101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 t="s">
        <v>101</v>
      </c>
      <c r="Q4812" t="s">
        <v>187</v>
      </c>
    </row>
    <row r="4813" spans="1:17" x14ac:dyDescent="0.2">
      <c r="A4813" t="s">
        <v>4387</v>
      </c>
      <c r="C4813" t="s">
        <v>8999</v>
      </c>
      <c r="D4813">
        <f t="shared" si="75"/>
        <v>2021</v>
      </c>
      <c r="E4813" t="s">
        <v>24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1</v>
      </c>
      <c r="O4813">
        <v>0</v>
      </c>
      <c r="P4813" t="s">
        <v>57</v>
      </c>
      <c r="Q4813" t="s">
        <v>114</v>
      </c>
    </row>
    <row r="4814" spans="1:17" x14ac:dyDescent="0.2">
      <c r="A4814" t="s">
        <v>4387</v>
      </c>
      <c r="C4814" t="s">
        <v>9000</v>
      </c>
      <c r="D4814">
        <f t="shared" si="75"/>
        <v>2021</v>
      </c>
      <c r="E4814" t="s">
        <v>24</v>
      </c>
      <c r="F4814">
        <v>11101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1</v>
      </c>
      <c r="O4814">
        <v>0</v>
      </c>
      <c r="P4814" t="s">
        <v>50</v>
      </c>
      <c r="Q4814" t="s">
        <v>114</v>
      </c>
    </row>
    <row r="4815" spans="1:17" x14ac:dyDescent="0.2">
      <c r="A4815" t="s">
        <v>117</v>
      </c>
      <c r="C4815" t="s">
        <v>9002</v>
      </c>
      <c r="D4815">
        <f t="shared" si="75"/>
        <v>2019</v>
      </c>
      <c r="E4815" t="s">
        <v>24</v>
      </c>
      <c r="F4815">
        <v>11101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1</v>
      </c>
      <c r="O4815">
        <v>0</v>
      </c>
      <c r="P4815" t="s">
        <v>50</v>
      </c>
      <c r="Q4815" t="s">
        <v>114</v>
      </c>
    </row>
    <row r="4816" spans="1:17" x14ac:dyDescent="0.2">
      <c r="A4816" t="s">
        <v>4365</v>
      </c>
      <c r="B4816" t="s">
        <v>4387</v>
      </c>
      <c r="C4816" t="s">
        <v>9003</v>
      </c>
      <c r="D4816">
        <f t="shared" si="75"/>
        <v>2015</v>
      </c>
      <c r="E4816" t="s">
        <v>24</v>
      </c>
      <c r="F4816">
        <v>11101</v>
      </c>
      <c r="G4816">
        <v>1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 t="s">
        <v>37</v>
      </c>
      <c r="Q4816" t="s">
        <v>119</v>
      </c>
    </row>
    <row r="4817" spans="1:17" x14ac:dyDescent="0.2">
      <c r="A4817" t="s">
        <v>117</v>
      </c>
      <c r="C4817" t="s">
        <v>9005</v>
      </c>
      <c r="D4817">
        <f t="shared" si="75"/>
        <v>2021</v>
      </c>
      <c r="E4817" t="s">
        <v>24</v>
      </c>
      <c r="G4817">
        <v>1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 t="s">
        <v>724</v>
      </c>
      <c r="Q4817" t="s">
        <v>92</v>
      </c>
    </row>
    <row r="4818" spans="1:17" x14ac:dyDescent="0.2">
      <c r="A4818" t="s">
        <v>9007</v>
      </c>
      <c r="B4818" t="s">
        <v>783</v>
      </c>
      <c r="C4818" t="s">
        <v>9008</v>
      </c>
      <c r="D4818">
        <f t="shared" si="75"/>
        <v>2015</v>
      </c>
      <c r="E4818" t="s">
        <v>24</v>
      </c>
      <c r="F4818">
        <v>11370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1</v>
      </c>
      <c r="O4818">
        <v>0</v>
      </c>
      <c r="P4818" t="s">
        <v>246</v>
      </c>
      <c r="Q4818" t="s">
        <v>83</v>
      </c>
    </row>
    <row r="4819" spans="1:17" x14ac:dyDescent="0.2">
      <c r="B4819" t="s">
        <v>9010</v>
      </c>
      <c r="C4819" t="s">
        <v>9011</v>
      </c>
      <c r="D4819">
        <f t="shared" si="75"/>
        <v>2022</v>
      </c>
      <c r="E4819" t="s">
        <v>24</v>
      </c>
      <c r="F4819">
        <v>11370</v>
      </c>
      <c r="G4819">
        <v>1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 t="s">
        <v>9012</v>
      </c>
      <c r="Q4819" t="s">
        <v>692</v>
      </c>
    </row>
    <row r="4820" spans="1:17" x14ac:dyDescent="0.2">
      <c r="A4820" t="s">
        <v>161</v>
      </c>
      <c r="C4820" t="s">
        <v>9014</v>
      </c>
      <c r="D4820">
        <f t="shared" si="75"/>
        <v>2017</v>
      </c>
      <c r="E4820" t="s">
        <v>24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 t="s">
        <v>28</v>
      </c>
      <c r="Q4820" t="s">
        <v>140</v>
      </c>
    </row>
    <row r="4821" spans="1:17" x14ac:dyDescent="0.2">
      <c r="C4821" t="s">
        <v>9016</v>
      </c>
      <c r="D4821">
        <f t="shared" si="75"/>
        <v>2015</v>
      </c>
      <c r="E4821" t="s">
        <v>24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1</v>
      </c>
      <c r="O4821">
        <v>0</v>
      </c>
      <c r="P4821" t="s">
        <v>57</v>
      </c>
      <c r="Q4821" t="s">
        <v>250</v>
      </c>
    </row>
    <row r="4822" spans="1:17" x14ac:dyDescent="0.2">
      <c r="C4822" t="s">
        <v>9018</v>
      </c>
      <c r="D4822">
        <f t="shared" si="75"/>
        <v>2013</v>
      </c>
      <c r="E4822" t="s">
        <v>24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1</v>
      </c>
      <c r="O4822">
        <v>0</v>
      </c>
      <c r="P4822" t="s">
        <v>57</v>
      </c>
      <c r="Q4822" t="s">
        <v>43</v>
      </c>
    </row>
    <row r="4823" spans="1:17" x14ac:dyDescent="0.2">
      <c r="A4823" t="s">
        <v>893</v>
      </c>
      <c r="C4823" t="s">
        <v>9019</v>
      </c>
      <c r="D4823">
        <f t="shared" si="75"/>
        <v>2019</v>
      </c>
      <c r="E4823" t="s">
        <v>24</v>
      </c>
      <c r="F4823">
        <v>11369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1</v>
      </c>
      <c r="O4823">
        <v>0</v>
      </c>
      <c r="P4823" t="s">
        <v>532</v>
      </c>
      <c r="Q4823" t="s">
        <v>114</v>
      </c>
    </row>
    <row r="4824" spans="1:17" x14ac:dyDescent="0.2">
      <c r="B4824" t="s">
        <v>9021</v>
      </c>
      <c r="C4824" t="s">
        <v>9022</v>
      </c>
      <c r="D4824">
        <f t="shared" si="75"/>
        <v>2017</v>
      </c>
      <c r="E4824" t="s">
        <v>24</v>
      </c>
      <c r="F4824">
        <v>11369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1</v>
      </c>
      <c r="O4824">
        <v>0</v>
      </c>
      <c r="P4824" t="s">
        <v>57</v>
      </c>
      <c r="Q4824" t="s">
        <v>43</v>
      </c>
    </row>
    <row r="4825" spans="1:17" x14ac:dyDescent="0.2">
      <c r="A4825" t="s">
        <v>1265</v>
      </c>
      <c r="C4825" t="s">
        <v>9024</v>
      </c>
      <c r="D4825">
        <f t="shared" si="75"/>
        <v>2017</v>
      </c>
      <c r="E4825" t="s">
        <v>24</v>
      </c>
      <c r="F4825">
        <v>11369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1</v>
      </c>
      <c r="O4825">
        <v>0</v>
      </c>
      <c r="P4825" t="s">
        <v>57</v>
      </c>
      <c r="Q4825" t="s">
        <v>43</v>
      </c>
    </row>
    <row r="4826" spans="1:17" x14ac:dyDescent="0.2">
      <c r="B4826" t="s">
        <v>9026</v>
      </c>
      <c r="C4826" t="s">
        <v>9027</v>
      </c>
      <c r="D4826">
        <f t="shared" si="75"/>
        <v>2019</v>
      </c>
      <c r="E4826" t="s">
        <v>24</v>
      </c>
      <c r="F4826">
        <v>11369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1</v>
      </c>
      <c r="O4826">
        <v>0</v>
      </c>
      <c r="P4826" t="s">
        <v>110</v>
      </c>
      <c r="Q4826" t="s">
        <v>51</v>
      </c>
    </row>
    <row r="4827" spans="1:17" x14ac:dyDescent="0.2">
      <c r="B4827" t="s">
        <v>9029</v>
      </c>
      <c r="C4827" t="s">
        <v>9030</v>
      </c>
      <c r="D4827">
        <f t="shared" si="75"/>
        <v>2018</v>
      </c>
      <c r="E4827" t="s">
        <v>24</v>
      </c>
      <c r="F4827">
        <v>11369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1</v>
      </c>
      <c r="O4827">
        <v>0</v>
      </c>
    </row>
    <row r="4828" spans="1:17" x14ac:dyDescent="0.2">
      <c r="B4828" t="s">
        <v>896</v>
      </c>
      <c r="C4828" t="s">
        <v>9031</v>
      </c>
      <c r="D4828">
        <f t="shared" si="75"/>
        <v>2023</v>
      </c>
      <c r="E4828" t="s">
        <v>24</v>
      </c>
      <c r="F4828">
        <v>11369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1</v>
      </c>
      <c r="O4828">
        <v>0</v>
      </c>
      <c r="P4828" t="s">
        <v>82</v>
      </c>
      <c r="Q4828" t="s">
        <v>114</v>
      </c>
    </row>
    <row r="4829" spans="1:17" x14ac:dyDescent="0.2">
      <c r="A4829" t="s">
        <v>317</v>
      </c>
      <c r="C4829" t="s">
        <v>9033</v>
      </c>
      <c r="D4829">
        <f t="shared" si="75"/>
        <v>2019</v>
      </c>
      <c r="E4829" t="s">
        <v>24</v>
      </c>
      <c r="F4829">
        <v>11370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 t="s">
        <v>33</v>
      </c>
      <c r="Q4829" t="s">
        <v>187</v>
      </c>
    </row>
    <row r="4830" spans="1:17" x14ac:dyDescent="0.2">
      <c r="A4830" t="s">
        <v>511</v>
      </c>
      <c r="C4830" t="s">
        <v>9034</v>
      </c>
      <c r="D4830">
        <f t="shared" si="75"/>
        <v>2017</v>
      </c>
      <c r="E4830" t="s">
        <v>24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1</v>
      </c>
      <c r="O4830">
        <v>0</v>
      </c>
      <c r="P4830" t="s">
        <v>50</v>
      </c>
      <c r="Q4830" t="s">
        <v>68</v>
      </c>
    </row>
    <row r="4831" spans="1:17" x14ac:dyDescent="0.2">
      <c r="A4831" t="s">
        <v>582</v>
      </c>
      <c r="C4831" t="s">
        <v>9035</v>
      </c>
      <c r="D4831">
        <f t="shared" si="75"/>
        <v>2018</v>
      </c>
      <c r="E4831" t="s">
        <v>24</v>
      </c>
      <c r="F4831">
        <v>11370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1</v>
      </c>
      <c r="O4831">
        <v>0</v>
      </c>
      <c r="P4831" t="s">
        <v>42</v>
      </c>
      <c r="Q4831" t="s">
        <v>68</v>
      </c>
    </row>
    <row r="4832" spans="1:17" x14ac:dyDescent="0.2">
      <c r="A4832" t="s">
        <v>317</v>
      </c>
      <c r="C4832" t="s">
        <v>9036</v>
      </c>
      <c r="D4832">
        <f t="shared" si="75"/>
        <v>2018</v>
      </c>
      <c r="E4832" t="s">
        <v>24</v>
      </c>
      <c r="F4832">
        <v>11370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 t="s">
        <v>57</v>
      </c>
      <c r="Q4832" t="s">
        <v>239</v>
      </c>
    </row>
    <row r="4833" spans="1:17" x14ac:dyDescent="0.2">
      <c r="B4833" t="s">
        <v>9038</v>
      </c>
      <c r="C4833" t="s">
        <v>9039</v>
      </c>
      <c r="D4833">
        <f t="shared" si="75"/>
        <v>2023</v>
      </c>
      <c r="E4833" t="s">
        <v>24</v>
      </c>
      <c r="F4833">
        <v>11370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1</v>
      </c>
      <c r="O4833">
        <v>0</v>
      </c>
      <c r="P4833" t="s">
        <v>57</v>
      </c>
      <c r="Q4833" t="s">
        <v>216</v>
      </c>
    </row>
    <row r="4834" spans="1:17" x14ac:dyDescent="0.2">
      <c r="A4834" t="s">
        <v>4440</v>
      </c>
      <c r="C4834" t="s">
        <v>9041</v>
      </c>
      <c r="D4834">
        <f t="shared" si="75"/>
        <v>2019</v>
      </c>
      <c r="E4834" t="s">
        <v>24</v>
      </c>
      <c r="F4834">
        <v>11102</v>
      </c>
      <c r="G4834">
        <v>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 t="s">
        <v>91</v>
      </c>
      <c r="Q4834" t="s">
        <v>38</v>
      </c>
    </row>
    <row r="4835" spans="1:17" x14ac:dyDescent="0.2">
      <c r="A4835" t="s">
        <v>399</v>
      </c>
      <c r="B4835" t="s">
        <v>3072</v>
      </c>
      <c r="C4835" t="s">
        <v>9043</v>
      </c>
      <c r="D4835">
        <f t="shared" si="75"/>
        <v>2016</v>
      </c>
      <c r="E4835" t="s">
        <v>24</v>
      </c>
      <c r="F4835">
        <v>11102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1</v>
      </c>
      <c r="O4835">
        <v>0</v>
      </c>
      <c r="P4835" t="s">
        <v>57</v>
      </c>
      <c r="Q4835" t="s">
        <v>43</v>
      </c>
    </row>
    <row r="4836" spans="1:17" x14ac:dyDescent="0.2">
      <c r="A4836" t="s">
        <v>3072</v>
      </c>
      <c r="B4836" t="s">
        <v>4440</v>
      </c>
      <c r="C4836" t="s">
        <v>9045</v>
      </c>
      <c r="D4836">
        <f t="shared" si="75"/>
        <v>2013</v>
      </c>
      <c r="E4836" t="s">
        <v>24</v>
      </c>
      <c r="F4836">
        <v>11102</v>
      </c>
      <c r="G4836">
        <v>1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 t="s">
        <v>37</v>
      </c>
      <c r="Q4836" t="s">
        <v>34</v>
      </c>
    </row>
    <row r="4837" spans="1:17" x14ac:dyDescent="0.2">
      <c r="A4837" t="s">
        <v>4440</v>
      </c>
      <c r="B4837" t="s">
        <v>9047</v>
      </c>
      <c r="C4837" t="s">
        <v>9048</v>
      </c>
      <c r="D4837">
        <f t="shared" si="75"/>
        <v>2014</v>
      </c>
      <c r="E4837" t="s">
        <v>24</v>
      </c>
      <c r="F4837">
        <v>11102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1</v>
      </c>
      <c r="O4837">
        <v>0</v>
      </c>
      <c r="P4837" t="s">
        <v>57</v>
      </c>
      <c r="Q4837" t="s">
        <v>43</v>
      </c>
    </row>
    <row r="4838" spans="1:17" x14ac:dyDescent="0.2">
      <c r="A4838" t="s">
        <v>9050</v>
      </c>
      <c r="B4838" t="s">
        <v>161</v>
      </c>
      <c r="C4838" t="s">
        <v>9051</v>
      </c>
      <c r="D4838">
        <f t="shared" si="75"/>
        <v>2013</v>
      </c>
      <c r="E4838" t="s">
        <v>24</v>
      </c>
      <c r="F4838">
        <v>11102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 t="s">
        <v>53</v>
      </c>
      <c r="Q4838" t="s">
        <v>34</v>
      </c>
    </row>
    <row r="4839" spans="1:17" x14ac:dyDescent="0.2">
      <c r="A4839" t="s">
        <v>4440</v>
      </c>
      <c r="C4839" t="s">
        <v>9052</v>
      </c>
      <c r="D4839">
        <f t="shared" si="75"/>
        <v>2018</v>
      </c>
      <c r="E4839" t="s">
        <v>24</v>
      </c>
      <c r="F4839">
        <v>11102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1</v>
      </c>
      <c r="O4839">
        <v>0</v>
      </c>
    </row>
    <row r="4840" spans="1:17" x14ac:dyDescent="0.2">
      <c r="B4840" t="s">
        <v>9054</v>
      </c>
      <c r="C4840" t="s">
        <v>9055</v>
      </c>
      <c r="D4840">
        <f t="shared" si="75"/>
        <v>2022</v>
      </c>
      <c r="E4840" t="s">
        <v>24</v>
      </c>
      <c r="F4840">
        <v>11102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 t="s">
        <v>78</v>
      </c>
      <c r="Q4840" t="s">
        <v>1797</v>
      </c>
    </row>
    <row r="4841" spans="1:17" x14ac:dyDescent="0.2">
      <c r="A4841" t="s">
        <v>161</v>
      </c>
      <c r="B4841" t="s">
        <v>2676</v>
      </c>
      <c r="C4841" t="s">
        <v>9057</v>
      </c>
      <c r="D4841">
        <f t="shared" si="75"/>
        <v>2015</v>
      </c>
      <c r="E4841" t="s">
        <v>24</v>
      </c>
      <c r="F4841">
        <v>11102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 t="s">
        <v>562</v>
      </c>
      <c r="Q4841" t="s">
        <v>1587</v>
      </c>
    </row>
    <row r="4842" spans="1:17" x14ac:dyDescent="0.2">
      <c r="A4842" t="s">
        <v>4440</v>
      </c>
      <c r="C4842" t="s">
        <v>9059</v>
      </c>
      <c r="D4842">
        <f t="shared" si="75"/>
        <v>2018</v>
      </c>
      <c r="E4842" t="s">
        <v>24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0</v>
      </c>
      <c r="N4842">
        <v>1</v>
      </c>
      <c r="O4842">
        <v>0</v>
      </c>
      <c r="P4842" t="s">
        <v>42</v>
      </c>
    </row>
    <row r="4843" spans="1:17" x14ac:dyDescent="0.2">
      <c r="A4843" t="s">
        <v>9047</v>
      </c>
      <c r="C4843" t="s">
        <v>9061</v>
      </c>
      <c r="D4843">
        <f t="shared" si="75"/>
        <v>2018</v>
      </c>
      <c r="E4843" t="s">
        <v>24</v>
      </c>
      <c r="F4843">
        <v>11102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0</v>
      </c>
      <c r="P4843" t="s">
        <v>50</v>
      </c>
      <c r="Q4843" t="s">
        <v>83</v>
      </c>
    </row>
    <row r="4844" spans="1:17" x14ac:dyDescent="0.2">
      <c r="A4844" t="s">
        <v>161</v>
      </c>
      <c r="B4844" t="s">
        <v>9050</v>
      </c>
      <c r="C4844" t="s">
        <v>9062</v>
      </c>
      <c r="D4844">
        <f t="shared" si="75"/>
        <v>2013</v>
      </c>
      <c r="E4844" t="s">
        <v>24</v>
      </c>
      <c r="F4844">
        <v>11102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1</v>
      </c>
      <c r="O4844">
        <v>0</v>
      </c>
      <c r="P4844" t="s">
        <v>50</v>
      </c>
      <c r="Q4844" t="s">
        <v>43</v>
      </c>
    </row>
    <row r="4845" spans="1:17" x14ac:dyDescent="0.2">
      <c r="A4845" t="s">
        <v>161</v>
      </c>
      <c r="C4845" t="s">
        <v>9063</v>
      </c>
      <c r="D4845">
        <f t="shared" si="75"/>
        <v>2019</v>
      </c>
      <c r="E4845" t="s">
        <v>24</v>
      </c>
      <c r="F4845">
        <v>11102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1</v>
      </c>
      <c r="O4845">
        <v>0</v>
      </c>
      <c r="P4845" t="s">
        <v>50</v>
      </c>
      <c r="Q4845" t="s">
        <v>216</v>
      </c>
    </row>
    <row r="4846" spans="1:17" x14ac:dyDescent="0.2">
      <c r="A4846" t="s">
        <v>2676</v>
      </c>
      <c r="C4846" t="s">
        <v>9064</v>
      </c>
      <c r="D4846">
        <f t="shared" si="75"/>
        <v>2019</v>
      </c>
      <c r="E4846" t="s">
        <v>24</v>
      </c>
      <c r="F4846">
        <v>11102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1</v>
      </c>
      <c r="O4846">
        <v>0</v>
      </c>
      <c r="P4846" t="s">
        <v>50</v>
      </c>
      <c r="Q4846" t="s">
        <v>51</v>
      </c>
    </row>
    <row r="4847" spans="1:17" x14ac:dyDescent="0.2">
      <c r="A4847" t="s">
        <v>918</v>
      </c>
      <c r="C4847" t="s">
        <v>9066</v>
      </c>
      <c r="D4847">
        <f t="shared" si="75"/>
        <v>2021</v>
      </c>
      <c r="E4847" t="s">
        <v>24</v>
      </c>
      <c r="F4847">
        <v>11106</v>
      </c>
      <c r="G4847">
        <v>1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 t="s">
        <v>101</v>
      </c>
      <c r="Q4847" t="s">
        <v>38</v>
      </c>
    </row>
    <row r="4848" spans="1:17" x14ac:dyDescent="0.2">
      <c r="B4848" t="s">
        <v>9068</v>
      </c>
      <c r="C4848" t="s">
        <v>9069</v>
      </c>
      <c r="D4848">
        <f t="shared" si="75"/>
        <v>2021</v>
      </c>
      <c r="E4848" t="s">
        <v>24</v>
      </c>
      <c r="F4848">
        <v>11106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 t="s">
        <v>37</v>
      </c>
      <c r="Q4848" t="s">
        <v>171</v>
      </c>
    </row>
    <row r="4849" spans="1:17" x14ac:dyDescent="0.2">
      <c r="A4849" t="s">
        <v>918</v>
      </c>
      <c r="C4849" t="s">
        <v>9071</v>
      </c>
      <c r="D4849">
        <f t="shared" si="75"/>
        <v>2017</v>
      </c>
      <c r="E4849" t="s">
        <v>24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1</v>
      </c>
      <c r="O4849">
        <v>0</v>
      </c>
      <c r="P4849" t="s">
        <v>57</v>
      </c>
      <c r="Q4849" t="s">
        <v>83</v>
      </c>
    </row>
    <row r="4850" spans="1:17" x14ac:dyDescent="0.2">
      <c r="A4850" t="s">
        <v>918</v>
      </c>
      <c r="B4850" t="s">
        <v>316</v>
      </c>
      <c r="C4850" t="s">
        <v>9072</v>
      </c>
      <c r="D4850">
        <f t="shared" si="75"/>
        <v>2013</v>
      </c>
      <c r="E4850" t="s">
        <v>24</v>
      </c>
      <c r="F4850">
        <v>11106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1</v>
      </c>
      <c r="O4850">
        <v>0</v>
      </c>
      <c r="P4850" t="s">
        <v>57</v>
      </c>
      <c r="Q4850" t="s">
        <v>43</v>
      </c>
    </row>
    <row r="4851" spans="1:17" x14ac:dyDescent="0.2">
      <c r="A4851" t="s">
        <v>890</v>
      </c>
      <c r="B4851" t="s">
        <v>718</v>
      </c>
      <c r="C4851" t="s">
        <v>9074</v>
      </c>
      <c r="D4851">
        <f t="shared" si="75"/>
        <v>2013</v>
      </c>
      <c r="E4851" t="s">
        <v>24</v>
      </c>
      <c r="F4851">
        <v>11369</v>
      </c>
      <c r="G4851">
        <v>1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 t="s">
        <v>37</v>
      </c>
      <c r="Q4851" t="s">
        <v>34</v>
      </c>
    </row>
    <row r="4852" spans="1:17" x14ac:dyDescent="0.2">
      <c r="C4852" t="s">
        <v>9076</v>
      </c>
      <c r="D4852">
        <f t="shared" si="75"/>
        <v>2016</v>
      </c>
      <c r="E4852" t="s">
        <v>24</v>
      </c>
      <c r="F4852">
        <v>11369</v>
      </c>
      <c r="G4852">
        <v>1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 t="s">
        <v>37</v>
      </c>
      <c r="Q4852" t="s">
        <v>2230</v>
      </c>
    </row>
    <row r="4853" spans="1:17" x14ac:dyDescent="0.2">
      <c r="A4853" t="s">
        <v>161</v>
      </c>
      <c r="C4853" t="s">
        <v>9078</v>
      </c>
      <c r="D4853">
        <f t="shared" si="75"/>
        <v>2016</v>
      </c>
      <c r="E4853" t="s">
        <v>24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1</v>
      </c>
      <c r="P4853" t="s">
        <v>82</v>
      </c>
    </row>
    <row r="4854" spans="1:17" x14ac:dyDescent="0.2">
      <c r="A4854" t="s">
        <v>890</v>
      </c>
      <c r="C4854" t="s">
        <v>9079</v>
      </c>
      <c r="D4854">
        <f t="shared" si="75"/>
        <v>2018</v>
      </c>
      <c r="E4854" t="s">
        <v>24</v>
      </c>
      <c r="F4854">
        <v>11369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1</v>
      </c>
      <c r="O4854">
        <v>0</v>
      </c>
      <c r="P4854" t="s">
        <v>42</v>
      </c>
    </row>
    <row r="4855" spans="1:17" x14ac:dyDescent="0.2">
      <c r="A4855" t="s">
        <v>161</v>
      </c>
      <c r="C4855" t="s">
        <v>9080</v>
      </c>
      <c r="D4855">
        <f t="shared" si="75"/>
        <v>2020</v>
      </c>
      <c r="E4855" t="s">
        <v>24</v>
      </c>
      <c r="F4855">
        <v>11369</v>
      </c>
      <c r="G4855">
        <v>1</v>
      </c>
      <c r="H4855">
        <v>0</v>
      </c>
      <c r="I4855">
        <v>0</v>
      </c>
      <c r="J4855">
        <v>1</v>
      </c>
      <c r="K4855">
        <v>0</v>
      </c>
      <c r="L4855">
        <v>1</v>
      </c>
      <c r="M4855">
        <v>0</v>
      </c>
      <c r="N4855">
        <v>2</v>
      </c>
      <c r="O4855">
        <v>0</v>
      </c>
      <c r="P4855" t="s">
        <v>5374</v>
      </c>
      <c r="Q4855" t="s">
        <v>4644</v>
      </c>
    </row>
    <row r="4856" spans="1:17" x14ac:dyDescent="0.2">
      <c r="A4856" t="s">
        <v>890</v>
      </c>
      <c r="C4856" t="s">
        <v>9081</v>
      </c>
      <c r="D4856">
        <f t="shared" si="75"/>
        <v>2017</v>
      </c>
      <c r="E4856" t="s">
        <v>24</v>
      </c>
      <c r="F4856">
        <v>11369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1</v>
      </c>
      <c r="O4856">
        <v>0</v>
      </c>
      <c r="P4856" t="s">
        <v>57</v>
      </c>
      <c r="Q4856" t="s">
        <v>43</v>
      </c>
    </row>
    <row r="4857" spans="1:17" x14ac:dyDescent="0.2">
      <c r="A4857" t="s">
        <v>890</v>
      </c>
      <c r="C4857" t="s">
        <v>9082</v>
      </c>
      <c r="D4857">
        <f t="shared" si="75"/>
        <v>2018</v>
      </c>
      <c r="E4857" t="s">
        <v>24</v>
      </c>
      <c r="F4857">
        <v>11369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1</v>
      </c>
      <c r="O4857">
        <v>0</v>
      </c>
      <c r="P4857" t="s">
        <v>57</v>
      </c>
      <c r="Q4857" t="s">
        <v>114</v>
      </c>
    </row>
    <row r="4858" spans="1:17" x14ac:dyDescent="0.2">
      <c r="A4858" t="s">
        <v>161</v>
      </c>
      <c r="B4858" t="s">
        <v>1160</v>
      </c>
      <c r="C4858" t="s">
        <v>9084</v>
      </c>
      <c r="D4858">
        <f t="shared" si="75"/>
        <v>2016</v>
      </c>
      <c r="E4858" t="s">
        <v>24</v>
      </c>
      <c r="F4858">
        <v>11369</v>
      </c>
      <c r="G4858">
        <v>1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 t="s">
        <v>33</v>
      </c>
      <c r="Q4858" t="s">
        <v>2230</v>
      </c>
    </row>
    <row r="4859" spans="1:17" x14ac:dyDescent="0.2">
      <c r="A4859" t="s">
        <v>344</v>
      </c>
      <c r="C4859" t="s">
        <v>9086</v>
      </c>
      <c r="D4859">
        <f t="shared" si="75"/>
        <v>2023</v>
      </c>
      <c r="E4859" t="s">
        <v>24</v>
      </c>
      <c r="F4859">
        <v>11369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1</v>
      </c>
      <c r="O4859">
        <v>0</v>
      </c>
      <c r="P4859" t="s">
        <v>42</v>
      </c>
      <c r="Q4859" t="s">
        <v>51</v>
      </c>
    </row>
    <row r="4860" spans="1:17" x14ac:dyDescent="0.2">
      <c r="A4860" t="s">
        <v>161</v>
      </c>
      <c r="B4860" t="s">
        <v>1310</v>
      </c>
      <c r="C4860" t="s">
        <v>9088</v>
      </c>
      <c r="D4860">
        <f t="shared" si="75"/>
        <v>2015</v>
      </c>
      <c r="E4860" t="s">
        <v>24</v>
      </c>
      <c r="F4860">
        <v>11369</v>
      </c>
      <c r="G4860">
        <v>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 t="s">
        <v>37</v>
      </c>
      <c r="Q4860" t="s">
        <v>34</v>
      </c>
    </row>
    <row r="4861" spans="1:17" x14ac:dyDescent="0.2">
      <c r="B4861" t="s">
        <v>9090</v>
      </c>
      <c r="C4861" t="s">
        <v>9091</v>
      </c>
      <c r="D4861">
        <f t="shared" si="75"/>
        <v>2018</v>
      </c>
      <c r="E4861" t="s">
        <v>24</v>
      </c>
      <c r="F4861">
        <v>11369</v>
      </c>
      <c r="G4861">
        <v>1</v>
      </c>
      <c r="H4861">
        <v>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</v>
      </c>
      <c r="O4861">
        <v>0</v>
      </c>
      <c r="P4861" t="s">
        <v>91</v>
      </c>
      <c r="Q4861" t="s">
        <v>79</v>
      </c>
    </row>
    <row r="4862" spans="1:17" x14ac:dyDescent="0.2">
      <c r="B4862" t="s">
        <v>9093</v>
      </c>
      <c r="C4862" t="s">
        <v>9094</v>
      </c>
      <c r="D4862">
        <f t="shared" si="75"/>
        <v>2022</v>
      </c>
      <c r="E4862" t="s">
        <v>24</v>
      </c>
      <c r="F4862">
        <v>11370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 t="s">
        <v>264</v>
      </c>
      <c r="Q4862" t="s">
        <v>1797</v>
      </c>
    </row>
    <row r="4863" spans="1:17" x14ac:dyDescent="0.2">
      <c r="A4863" t="s">
        <v>117</v>
      </c>
      <c r="C4863" t="s">
        <v>9096</v>
      </c>
      <c r="D4863">
        <f t="shared" si="75"/>
        <v>2021</v>
      </c>
      <c r="E4863" t="s">
        <v>24</v>
      </c>
      <c r="F4863">
        <v>11104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0</v>
      </c>
      <c r="N4863">
        <v>1</v>
      </c>
      <c r="O4863">
        <v>0</v>
      </c>
      <c r="P4863" t="s">
        <v>42</v>
      </c>
      <c r="Q4863" t="s">
        <v>51</v>
      </c>
    </row>
    <row r="4864" spans="1:17" x14ac:dyDescent="0.2">
      <c r="A4864" t="s">
        <v>158</v>
      </c>
      <c r="B4864" t="s">
        <v>3159</v>
      </c>
      <c r="C4864" t="s">
        <v>9097</v>
      </c>
      <c r="D4864">
        <f t="shared" si="75"/>
        <v>2013</v>
      </c>
      <c r="E4864" t="s">
        <v>24</v>
      </c>
      <c r="F4864">
        <v>11101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1</v>
      </c>
      <c r="O4864">
        <v>0</v>
      </c>
      <c r="P4864" t="s">
        <v>57</v>
      </c>
      <c r="Q4864" t="s">
        <v>43</v>
      </c>
    </row>
    <row r="4865" spans="1:17" x14ac:dyDescent="0.2">
      <c r="A4865" t="s">
        <v>2944</v>
      </c>
      <c r="B4865" t="s">
        <v>158</v>
      </c>
      <c r="C4865" t="s">
        <v>9099</v>
      </c>
      <c r="D4865">
        <f t="shared" si="75"/>
        <v>2016</v>
      </c>
      <c r="E4865" t="s">
        <v>24</v>
      </c>
      <c r="F4865">
        <v>11104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1</v>
      </c>
      <c r="O4865">
        <v>0</v>
      </c>
      <c r="P4865" t="s">
        <v>50</v>
      </c>
      <c r="Q4865" t="s">
        <v>239</v>
      </c>
    </row>
    <row r="4866" spans="1:17" x14ac:dyDescent="0.2">
      <c r="A4866" t="s">
        <v>117</v>
      </c>
      <c r="B4866" t="s">
        <v>3159</v>
      </c>
      <c r="C4866" t="s">
        <v>9100</v>
      </c>
      <c r="D4866">
        <f t="shared" si="75"/>
        <v>2015</v>
      </c>
      <c r="E4866" t="s">
        <v>24</v>
      </c>
      <c r="F4866">
        <v>11104</v>
      </c>
      <c r="G4866">
        <v>1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 t="s">
        <v>57</v>
      </c>
      <c r="Q4866" t="s">
        <v>34</v>
      </c>
    </row>
    <row r="4867" spans="1:17" x14ac:dyDescent="0.2">
      <c r="A4867" t="s">
        <v>117</v>
      </c>
      <c r="B4867" t="s">
        <v>2944</v>
      </c>
      <c r="C4867" t="s">
        <v>9102</v>
      </c>
      <c r="D4867">
        <f t="shared" ref="D4867:D4930" si="76">VALUE(LEFT(C4867,4))</f>
        <v>2016</v>
      </c>
      <c r="E4867" t="s">
        <v>24</v>
      </c>
      <c r="F4867">
        <v>11104</v>
      </c>
      <c r="G4867">
        <v>1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 t="s">
        <v>37</v>
      </c>
      <c r="Q4867" t="s">
        <v>34</v>
      </c>
    </row>
    <row r="4868" spans="1:17" x14ac:dyDescent="0.2">
      <c r="A4868" t="s">
        <v>162</v>
      </c>
      <c r="C4868" t="s">
        <v>9104</v>
      </c>
      <c r="D4868">
        <f t="shared" si="76"/>
        <v>2018</v>
      </c>
      <c r="E4868" t="s">
        <v>24</v>
      </c>
      <c r="F4868">
        <v>11101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1</v>
      </c>
      <c r="O4868">
        <v>0</v>
      </c>
      <c r="P4868" t="s">
        <v>50</v>
      </c>
      <c r="Q4868" t="s">
        <v>43</v>
      </c>
    </row>
    <row r="4869" spans="1:17" x14ac:dyDescent="0.2">
      <c r="A4869" t="s">
        <v>158</v>
      </c>
      <c r="C4869" t="s">
        <v>9105</v>
      </c>
      <c r="D4869">
        <f t="shared" si="76"/>
        <v>2021</v>
      </c>
      <c r="E4869" t="s">
        <v>24</v>
      </c>
      <c r="F4869">
        <v>11101</v>
      </c>
      <c r="G4869">
        <v>1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 t="s">
        <v>78</v>
      </c>
      <c r="Q4869" t="s">
        <v>171</v>
      </c>
    </row>
    <row r="4870" spans="1:17" x14ac:dyDescent="0.2">
      <c r="A4870" t="s">
        <v>9107</v>
      </c>
      <c r="C4870" t="s">
        <v>9108</v>
      </c>
      <c r="D4870">
        <f t="shared" si="76"/>
        <v>2019</v>
      </c>
      <c r="E4870" t="s">
        <v>24</v>
      </c>
      <c r="F4870">
        <v>11104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v>0</v>
      </c>
      <c r="P4870" t="s">
        <v>110</v>
      </c>
      <c r="Q4870" t="s">
        <v>51</v>
      </c>
    </row>
    <row r="4871" spans="1:17" x14ac:dyDescent="0.2">
      <c r="A4871" t="s">
        <v>158</v>
      </c>
      <c r="C4871" t="s">
        <v>9109</v>
      </c>
      <c r="D4871">
        <f t="shared" si="76"/>
        <v>2022</v>
      </c>
      <c r="E4871" t="s">
        <v>24</v>
      </c>
      <c r="F4871">
        <v>11101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1</v>
      </c>
      <c r="O4871">
        <v>0</v>
      </c>
      <c r="P4871" t="s">
        <v>50</v>
      </c>
      <c r="Q4871" t="s">
        <v>51</v>
      </c>
    </row>
    <row r="4872" spans="1:17" x14ac:dyDescent="0.2">
      <c r="A4872" t="s">
        <v>158</v>
      </c>
      <c r="B4872" t="s">
        <v>706</v>
      </c>
      <c r="C4872" t="s">
        <v>9111</v>
      </c>
      <c r="D4872">
        <f t="shared" si="76"/>
        <v>2014</v>
      </c>
      <c r="E4872" t="s">
        <v>24</v>
      </c>
      <c r="F4872">
        <v>11101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 t="s">
        <v>37</v>
      </c>
      <c r="Q4872" t="s">
        <v>119</v>
      </c>
    </row>
    <row r="4873" spans="1:17" x14ac:dyDescent="0.2">
      <c r="A4873" t="s">
        <v>9107</v>
      </c>
      <c r="C4873" t="s">
        <v>9112</v>
      </c>
      <c r="D4873">
        <f t="shared" si="76"/>
        <v>2018</v>
      </c>
      <c r="E4873" t="s">
        <v>24</v>
      </c>
      <c r="F4873">
        <v>11104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1</v>
      </c>
      <c r="O4873">
        <v>0</v>
      </c>
      <c r="P4873" t="s">
        <v>110</v>
      </c>
      <c r="Q4873" t="s">
        <v>51</v>
      </c>
    </row>
    <row r="4874" spans="1:17" x14ac:dyDescent="0.2">
      <c r="A4874" t="s">
        <v>2944</v>
      </c>
      <c r="B4874" t="s">
        <v>158</v>
      </c>
      <c r="C4874" t="s">
        <v>9113</v>
      </c>
      <c r="D4874">
        <f t="shared" si="76"/>
        <v>2015</v>
      </c>
      <c r="E4874" t="s">
        <v>24</v>
      </c>
      <c r="F4874">
        <v>11104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 t="s">
        <v>37</v>
      </c>
      <c r="Q4874" t="s">
        <v>2230</v>
      </c>
    </row>
    <row r="4875" spans="1:17" x14ac:dyDescent="0.2">
      <c r="A4875" t="s">
        <v>3159</v>
      </c>
      <c r="C4875" t="s">
        <v>9115</v>
      </c>
      <c r="D4875">
        <f t="shared" si="76"/>
        <v>2019</v>
      </c>
      <c r="E4875" t="s">
        <v>24</v>
      </c>
      <c r="F4875">
        <v>11104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 t="s">
        <v>654</v>
      </c>
      <c r="Q4875" t="s">
        <v>187</v>
      </c>
    </row>
    <row r="4876" spans="1:17" x14ac:dyDescent="0.2">
      <c r="A4876" t="s">
        <v>3159</v>
      </c>
      <c r="B4876" t="s">
        <v>1813</v>
      </c>
      <c r="C4876" t="s">
        <v>9116</v>
      </c>
      <c r="D4876">
        <f t="shared" si="76"/>
        <v>2014</v>
      </c>
      <c r="E4876" t="s">
        <v>24</v>
      </c>
      <c r="F4876">
        <v>11104</v>
      </c>
      <c r="G4876">
        <v>1</v>
      </c>
      <c r="H4876">
        <v>1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2</v>
      </c>
      <c r="O4876">
        <v>0</v>
      </c>
      <c r="P4876" t="s">
        <v>319</v>
      </c>
      <c r="Q4876" t="s">
        <v>119</v>
      </c>
    </row>
    <row r="4877" spans="1:17" x14ac:dyDescent="0.2">
      <c r="A4877" t="s">
        <v>1817</v>
      </c>
      <c r="B4877" t="s">
        <v>3159</v>
      </c>
      <c r="C4877" t="s">
        <v>9117</v>
      </c>
      <c r="D4877">
        <f t="shared" si="76"/>
        <v>2014</v>
      </c>
      <c r="E4877" t="s">
        <v>24</v>
      </c>
      <c r="F4877">
        <v>11104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1</v>
      </c>
      <c r="O4877">
        <v>0</v>
      </c>
      <c r="P4877" t="s">
        <v>42</v>
      </c>
      <c r="Q4877" t="s">
        <v>83</v>
      </c>
    </row>
    <row r="4878" spans="1:17" x14ac:dyDescent="0.2">
      <c r="A4878" t="s">
        <v>1817</v>
      </c>
      <c r="C4878" t="s">
        <v>9118</v>
      </c>
      <c r="D4878">
        <f t="shared" si="76"/>
        <v>2021</v>
      </c>
      <c r="E4878" t="s">
        <v>24</v>
      </c>
      <c r="F4878">
        <v>11104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1</v>
      </c>
      <c r="O4878">
        <v>0</v>
      </c>
      <c r="P4878" t="s">
        <v>50</v>
      </c>
      <c r="Q4878" t="s">
        <v>497</v>
      </c>
    </row>
    <row r="4879" spans="1:17" x14ac:dyDescent="0.2">
      <c r="C4879" t="s">
        <v>9120</v>
      </c>
      <c r="D4879">
        <f t="shared" si="76"/>
        <v>2016</v>
      </c>
      <c r="E4879" t="s">
        <v>24</v>
      </c>
      <c r="F4879">
        <v>11101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1</v>
      </c>
      <c r="O4879">
        <v>0</v>
      </c>
      <c r="P4879" t="s">
        <v>57</v>
      </c>
      <c r="Q4879" t="s">
        <v>83</v>
      </c>
    </row>
    <row r="4880" spans="1:17" x14ac:dyDescent="0.2">
      <c r="A4880" t="s">
        <v>1817</v>
      </c>
      <c r="B4880" t="s">
        <v>1469</v>
      </c>
      <c r="C4880" t="s">
        <v>9122</v>
      </c>
      <c r="D4880">
        <f t="shared" si="76"/>
        <v>2016</v>
      </c>
      <c r="E4880" t="s">
        <v>24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 t="s">
        <v>9123</v>
      </c>
      <c r="Q4880" t="s">
        <v>239</v>
      </c>
    </row>
    <row r="4881" spans="1:17" x14ac:dyDescent="0.2">
      <c r="A4881" t="s">
        <v>1817</v>
      </c>
      <c r="C4881" t="s">
        <v>9125</v>
      </c>
      <c r="D4881">
        <f t="shared" si="76"/>
        <v>2022</v>
      </c>
      <c r="E4881" t="s">
        <v>24</v>
      </c>
      <c r="F4881">
        <v>11101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1</v>
      </c>
      <c r="O4881">
        <v>0</v>
      </c>
      <c r="P4881" t="s">
        <v>42</v>
      </c>
      <c r="Q4881" t="s">
        <v>688</v>
      </c>
    </row>
    <row r="4882" spans="1:17" x14ac:dyDescent="0.2">
      <c r="A4882" t="s">
        <v>1074</v>
      </c>
      <c r="C4882" t="s">
        <v>9127</v>
      </c>
      <c r="D4882">
        <f t="shared" si="76"/>
        <v>2021</v>
      </c>
      <c r="E4882" t="s">
        <v>24</v>
      </c>
      <c r="F4882">
        <v>11104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 t="s">
        <v>1367</v>
      </c>
      <c r="Q4882" t="s">
        <v>122</v>
      </c>
    </row>
    <row r="4883" spans="1:17" x14ac:dyDescent="0.2">
      <c r="A4883" t="s">
        <v>98</v>
      </c>
      <c r="C4883" t="s">
        <v>9128</v>
      </c>
      <c r="D4883">
        <f t="shared" si="76"/>
        <v>2022</v>
      </c>
      <c r="E4883" t="s">
        <v>24</v>
      </c>
      <c r="F4883">
        <v>11104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1</v>
      </c>
      <c r="O4883">
        <v>0</v>
      </c>
      <c r="P4883" t="s">
        <v>50</v>
      </c>
      <c r="Q4883" t="s">
        <v>114</v>
      </c>
    </row>
    <row r="4884" spans="1:17" x14ac:dyDescent="0.2">
      <c r="A4884" t="s">
        <v>3159</v>
      </c>
      <c r="C4884" t="s">
        <v>9129</v>
      </c>
      <c r="D4884">
        <f t="shared" si="76"/>
        <v>2022</v>
      </c>
      <c r="E4884" t="s">
        <v>24</v>
      </c>
      <c r="F4884">
        <v>11104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1</v>
      </c>
      <c r="O4884">
        <v>0</v>
      </c>
      <c r="P4884" t="s">
        <v>50</v>
      </c>
    </row>
    <row r="4885" spans="1:17" x14ac:dyDescent="0.2">
      <c r="A4885" t="s">
        <v>9107</v>
      </c>
      <c r="B4885" t="s">
        <v>1074</v>
      </c>
      <c r="C4885" t="s">
        <v>9131</v>
      </c>
      <c r="D4885">
        <f t="shared" si="76"/>
        <v>2013</v>
      </c>
      <c r="E4885" t="s">
        <v>24</v>
      </c>
      <c r="F4885">
        <v>11104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0</v>
      </c>
      <c r="N4885">
        <v>1</v>
      </c>
      <c r="O4885">
        <v>0</v>
      </c>
      <c r="P4885" t="s">
        <v>57</v>
      </c>
      <c r="Q4885" t="s">
        <v>83</v>
      </c>
    </row>
    <row r="4886" spans="1:17" x14ac:dyDescent="0.2">
      <c r="A4886" t="s">
        <v>3159</v>
      </c>
      <c r="B4886" t="s">
        <v>98</v>
      </c>
      <c r="C4886" t="s">
        <v>9133</v>
      </c>
      <c r="D4886">
        <f t="shared" si="76"/>
        <v>2013</v>
      </c>
      <c r="E4886" t="s">
        <v>24</v>
      </c>
      <c r="F4886">
        <v>11104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 t="s">
        <v>53</v>
      </c>
      <c r="Q4886" t="s">
        <v>1922</v>
      </c>
    </row>
    <row r="4887" spans="1:17" x14ac:dyDescent="0.2">
      <c r="A4887" t="s">
        <v>3159</v>
      </c>
      <c r="B4887" t="s">
        <v>98</v>
      </c>
      <c r="C4887" t="s">
        <v>9134</v>
      </c>
      <c r="D4887">
        <f t="shared" si="76"/>
        <v>2015</v>
      </c>
      <c r="E4887" t="s">
        <v>24</v>
      </c>
      <c r="F4887">
        <v>11104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1</v>
      </c>
      <c r="O4887">
        <v>0</v>
      </c>
      <c r="P4887" t="s">
        <v>42</v>
      </c>
      <c r="Q4887" t="s">
        <v>43</v>
      </c>
    </row>
    <row r="4888" spans="1:17" x14ac:dyDescent="0.2">
      <c r="A4888" t="s">
        <v>3159</v>
      </c>
      <c r="C4888" t="s">
        <v>9136</v>
      </c>
      <c r="D4888">
        <f t="shared" si="76"/>
        <v>2017</v>
      </c>
      <c r="E4888" t="s">
        <v>24</v>
      </c>
      <c r="F4888">
        <v>11104</v>
      </c>
      <c r="G4888">
        <v>1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 t="s">
        <v>101</v>
      </c>
      <c r="Q4888" t="s">
        <v>272</v>
      </c>
    </row>
    <row r="4889" spans="1:17" x14ac:dyDescent="0.2">
      <c r="A4889" t="s">
        <v>2944</v>
      </c>
      <c r="B4889" t="s">
        <v>1074</v>
      </c>
      <c r="C4889" t="s">
        <v>9138</v>
      </c>
      <c r="D4889">
        <f t="shared" si="76"/>
        <v>2013</v>
      </c>
      <c r="E4889" t="s">
        <v>24</v>
      </c>
      <c r="F4889">
        <v>11104</v>
      </c>
      <c r="G4889">
        <v>1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 t="s">
        <v>37</v>
      </c>
      <c r="Q4889" t="s">
        <v>34</v>
      </c>
    </row>
    <row r="4890" spans="1:17" x14ac:dyDescent="0.2">
      <c r="A4890" t="s">
        <v>1074</v>
      </c>
      <c r="C4890" t="s">
        <v>9139</v>
      </c>
      <c r="D4890">
        <f t="shared" si="76"/>
        <v>2022</v>
      </c>
      <c r="E4890" t="s">
        <v>24</v>
      </c>
      <c r="F4890">
        <v>11104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 t="s">
        <v>91</v>
      </c>
      <c r="Q4890" t="s">
        <v>38</v>
      </c>
    </row>
    <row r="4891" spans="1:17" x14ac:dyDescent="0.2">
      <c r="A4891" t="s">
        <v>1074</v>
      </c>
      <c r="C4891" t="s">
        <v>9141</v>
      </c>
      <c r="D4891">
        <f t="shared" si="76"/>
        <v>2019</v>
      </c>
      <c r="E4891" t="s">
        <v>24</v>
      </c>
      <c r="F4891">
        <v>11101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 t="s">
        <v>60</v>
      </c>
      <c r="Q4891" t="s">
        <v>71</v>
      </c>
    </row>
    <row r="4892" spans="1:17" x14ac:dyDescent="0.2">
      <c r="A4892" t="s">
        <v>1074</v>
      </c>
      <c r="C4892" t="s">
        <v>9142</v>
      </c>
      <c r="D4892">
        <f t="shared" si="76"/>
        <v>2017</v>
      </c>
      <c r="E4892" t="s">
        <v>24</v>
      </c>
      <c r="F4892">
        <v>11104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1</v>
      </c>
      <c r="O4892">
        <v>0</v>
      </c>
      <c r="P4892" t="s">
        <v>110</v>
      </c>
      <c r="Q4892" t="s">
        <v>43</v>
      </c>
    </row>
    <row r="4893" spans="1:17" x14ac:dyDescent="0.2">
      <c r="A4893" t="s">
        <v>3159</v>
      </c>
      <c r="C4893" t="s">
        <v>9143</v>
      </c>
      <c r="D4893">
        <f t="shared" si="76"/>
        <v>2018</v>
      </c>
      <c r="E4893" t="s">
        <v>24</v>
      </c>
      <c r="F4893">
        <v>11104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0</v>
      </c>
      <c r="N4893">
        <v>1</v>
      </c>
      <c r="O4893">
        <v>0</v>
      </c>
      <c r="P4893" t="s">
        <v>50</v>
      </c>
      <c r="Q4893" t="s">
        <v>43</v>
      </c>
    </row>
    <row r="4894" spans="1:17" x14ac:dyDescent="0.2">
      <c r="A4894" t="s">
        <v>3159</v>
      </c>
      <c r="C4894" t="s">
        <v>9144</v>
      </c>
      <c r="D4894">
        <f t="shared" si="76"/>
        <v>2017</v>
      </c>
      <c r="E4894" t="s">
        <v>24</v>
      </c>
      <c r="F4894">
        <v>11104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 t="s">
        <v>101</v>
      </c>
      <c r="Q4894" t="s">
        <v>79</v>
      </c>
    </row>
    <row r="4895" spans="1:17" x14ac:dyDescent="0.2">
      <c r="A4895" t="s">
        <v>1074</v>
      </c>
      <c r="B4895" t="s">
        <v>3159</v>
      </c>
      <c r="C4895" t="s">
        <v>9146</v>
      </c>
      <c r="D4895">
        <f t="shared" si="76"/>
        <v>2014</v>
      </c>
      <c r="E4895" t="s">
        <v>24</v>
      </c>
      <c r="F4895">
        <v>11104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 t="s">
        <v>37</v>
      </c>
      <c r="Q4895" t="s">
        <v>1317</v>
      </c>
    </row>
    <row r="4896" spans="1:17" x14ac:dyDescent="0.2">
      <c r="A4896" t="s">
        <v>2944</v>
      </c>
      <c r="B4896" t="s">
        <v>98</v>
      </c>
      <c r="C4896" t="s">
        <v>9147</v>
      </c>
      <c r="D4896">
        <f t="shared" si="76"/>
        <v>2016</v>
      </c>
      <c r="E4896" t="s">
        <v>24</v>
      </c>
      <c r="F4896">
        <v>11104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0</v>
      </c>
      <c r="N4896">
        <v>1</v>
      </c>
      <c r="O4896">
        <v>0</v>
      </c>
      <c r="P4896" t="s">
        <v>42</v>
      </c>
      <c r="Q4896" t="s">
        <v>43</v>
      </c>
    </row>
    <row r="4897" spans="1:17" x14ac:dyDescent="0.2">
      <c r="A4897" t="s">
        <v>1074</v>
      </c>
      <c r="C4897" t="s">
        <v>9148</v>
      </c>
      <c r="D4897">
        <f t="shared" si="76"/>
        <v>2020</v>
      </c>
      <c r="E4897" t="s">
        <v>24</v>
      </c>
      <c r="F4897">
        <v>11104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1</v>
      </c>
      <c r="O4897">
        <v>0</v>
      </c>
      <c r="P4897" t="s">
        <v>57</v>
      </c>
      <c r="Q4897" t="s">
        <v>51</v>
      </c>
    </row>
    <row r="4898" spans="1:17" x14ac:dyDescent="0.2">
      <c r="A4898" t="s">
        <v>1074</v>
      </c>
      <c r="B4898" t="s">
        <v>706</v>
      </c>
      <c r="C4898" t="s">
        <v>9150</v>
      </c>
      <c r="D4898">
        <f t="shared" si="76"/>
        <v>2013</v>
      </c>
      <c r="E4898" t="s">
        <v>24</v>
      </c>
      <c r="F4898">
        <v>11101</v>
      </c>
      <c r="G4898">
        <v>1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 t="s">
        <v>101</v>
      </c>
      <c r="Q4898" t="s">
        <v>298</v>
      </c>
    </row>
    <row r="4899" spans="1:17" x14ac:dyDescent="0.2">
      <c r="A4899" t="s">
        <v>3159</v>
      </c>
      <c r="C4899" t="s">
        <v>9136</v>
      </c>
      <c r="D4899">
        <f t="shared" si="76"/>
        <v>2017</v>
      </c>
      <c r="E4899" t="s">
        <v>24</v>
      </c>
      <c r="F4899">
        <v>11104</v>
      </c>
      <c r="G4899">
        <v>1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 t="s">
        <v>101</v>
      </c>
      <c r="Q4899" t="s">
        <v>239</v>
      </c>
    </row>
    <row r="4900" spans="1:17" x14ac:dyDescent="0.2">
      <c r="A4900" t="s">
        <v>98</v>
      </c>
      <c r="B4900" t="s">
        <v>706</v>
      </c>
      <c r="C4900" t="s">
        <v>9152</v>
      </c>
      <c r="D4900">
        <f t="shared" si="76"/>
        <v>2015</v>
      </c>
      <c r="E4900" t="s">
        <v>24</v>
      </c>
      <c r="F4900">
        <v>11101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 t="s">
        <v>101</v>
      </c>
      <c r="Q4900" t="s">
        <v>34</v>
      </c>
    </row>
    <row r="4901" spans="1:17" x14ac:dyDescent="0.2">
      <c r="A4901" t="s">
        <v>1074</v>
      </c>
      <c r="C4901" t="s">
        <v>9153</v>
      </c>
      <c r="D4901">
        <f t="shared" si="76"/>
        <v>2023</v>
      </c>
      <c r="E4901" t="s">
        <v>24</v>
      </c>
      <c r="F4901">
        <v>11104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1</v>
      </c>
      <c r="O4901">
        <v>0</v>
      </c>
      <c r="P4901" t="s">
        <v>50</v>
      </c>
      <c r="Q4901" t="s">
        <v>114</v>
      </c>
    </row>
    <row r="4902" spans="1:17" x14ac:dyDescent="0.2">
      <c r="A4902" t="s">
        <v>209</v>
      </c>
      <c r="C4902" t="s">
        <v>9155</v>
      </c>
      <c r="D4902">
        <f t="shared" si="76"/>
        <v>2021</v>
      </c>
      <c r="E4902" t="s">
        <v>24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1</v>
      </c>
      <c r="O4902">
        <v>0</v>
      </c>
      <c r="P4902" t="s">
        <v>1954</v>
      </c>
      <c r="Q4902" t="s">
        <v>175</v>
      </c>
    </row>
    <row r="4903" spans="1:17" x14ac:dyDescent="0.2">
      <c r="A4903" t="s">
        <v>209</v>
      </c>
      <c r="B4903" t="s">
        <v>411</v>
      </c>
      <c r="C4903" t="s">
        <v>9156</v>
      </c>
      <c r="D4903">
        <f t="shared" si="76"/>
        <v>2013</v>
      </c>
      <c r="E4903" t="s">
        <v>24</v>
      </c>
      <c r="F4903">
        <v>11105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 t="s">
        <v>37</v>
      </c>
      <c r="Q4903" t="s">
        <v>34</v>
      </c>
    </row>
    <row r="4904" spans="1:17" x14ac:dyDescent="0.2">
      <c r="A4904" t="s">
        <v>196</v>
      </c>
      <c r="B4904" t="s">
        <v>317</v>
      </c>
      <c r="C4904" t="s">
        <v>9157</v>
      </c>
      <c r="D4904">
        <f t="shared" si="76"/>
        <v>2016</v>
      </c>
      <c r="E4904" t="s">
        <v>24</v>
      </c>
      <c r="F4904">
        <v>11105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 t="s">
        <v>78</v>
      </c>
      <c r="Q4904" t="s">
        <v>34</v>
      </c>
    </row>
    <row r="4905" spans="1:17" x14ac:dyDescent="0.2">
      <c r="A4905" t="s">
        <v>449</v>
      </c>
      <c r="B4905" t="s">
        <v>202</v>
      </c>
      <c r="C4905" t="s">
        <v>9159</v>
      </c>
      <c r="D4905">
        <f t="shared" si="76"/>
        <v>2016</v>
      </c>
      <c r="E4905" t="s">
        <v>24</v>
      </c>
      <c r="F4905">
        <v>11105</v>
      </c>
      <c r="G4905">
        <v>1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 t="s">
        <v>37</v>
      </c>
      <c r="Q4905" t="s">
        <v>34</v>
      </c>
    </row>
    <row r="4906" spans="1:17" x14ac:dyDescent="0.2">
      <c r="A4906" t="s">
        <v>9160</v>
      </c>
      <c r="C4906" t="s">
        <v>9161</v>
      </c>
      <c r="D4906">
        <f t="shared" si="76"/>
        <v>2017</v>
      </c>
      <c r="E4906" t="s">
        <v>24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 t="s">
        <v>60</v>
      </c>
      <c r="Q4906" t="s">
        <v>119</v>
      </c>
    </row>
    <row r="4907" spans="1:17" x14ac:dyDescent="0.2">
      <c r="A4907" t="s">
        <v>432</v>
      </c>
      <c r="B4907" t="s">
        <v>202</v>
      </c>
      <c r="C4907" t="s">
        <v>9163</v>
      </c>
      <c r="D4907">
        <f t="shared" si="76"/>
        <v>2014</v>
      </c>
      <c r="E4907" t="s">
        <v>24</v>
      </c>
      <c r="F4907">
        <v>11105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1</v>
      </c>
      <c r="O4907">
        <v>0</v>
      </c>
      <c r="P4907" t="s">
        <v>1054</v>
      </c>
      <c r="Q4907" t="s">
        <v>250</v>
      </c>
    </row>
    <row r="4908" spans="1:17" x14ac:dyDescent="0.2">
      <c r="A4908" t="s">
        <v>206</v>
      </c>
      <c r="C4908" t="s">
        <v>9165</v>
      </c>
      <c r="D4908">
        <f t="shared" si="76"/>
        <v>2017</v>
      </c>
      <c r="E4908" t="s">
        <v>24</v>
      </c>
      <c r="F4908">
        <v>11105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1</v>
      </c>
      <c r="O4908">
        <v>0</v>
      </c>
      <c r="P4908" t="s">
        <v>50</v>
      </c>
      <c r="Q4908" t="s">
        <v>68</v>
      </c>
    </row>
    <row r="4909" spans="1:17" x14ac:dyDescent="0.2">
      <c r="A4909" t="s">
        <v>411</v>
      </c>
      <c r="B4909" t="s">
        <v>436</v>
      </c>
      <c r="C4909" t="s">
        <v>9166</v>
      </c>
      <c r="D4909">
        <f t="shared" si="76"/>
        <v>2015</v>
      </c>
      <c r="E4909" t="s">
        <v>24</v>
      </c>
      <c r="F4909">
        <v>11105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 t="s">
        <v>57</v>
      </c>
      <c r="Q4909" t="s">
        <v>34</v>
      </c>
    </row>
    <row r="4910" spans="1:17" x14ac:dyDescent="0.2">
      <c r="A4910" t="s">
        <v>317</v>
      </c>
      <c r="C4910" t="s">
        <v>9167</v>
      </c>
      <c r="D4910">
        <f t="shared" si="76"/>
        <v>2020</v>
      </c>
      <c r="E4910" t="s">
        <v>24</v>
      </c>
      <c r="F4910">
        <v>11105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 t="s">
        <v>9168</v>
      </c>
      <c r="Q4910" t="s">
        <v>38</v>
      </c>
    </row>
    <row r="4911" spans="1:17" x14ac:dyDescent="0.2">
      <c r="A4911" t="s">
        <v>206</v>
      </c>
      <c r="C4911" t="s">
        <v>9169</v>
      </c>
      <c r="D4911">
        <f t="shared" si="76"/>
        <v>2020</v>
      </c>
      <c r="E4911" t="s">
        <v>24</v>
      </c>
      <c r="F4911">
        <v>11105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1</v>
      </c>
      <c r="O4911">
        <v>0</v>
      </c>
      <c r="P4911" t="s">
        <v>42</v>
      </c>
      <c r="Q4911" t="s">
        <v>114</v>
      </c>
    </row>
    <row r="4912" spans="1:17" x14ac:dyDescent="0.2">
      <c r="A4912" t="s">
        <v>45</v>
      </c>
      <c r="C4912" t="s">
        <v>9171</v>
      </c>
      <c r="D4912">
        <f t="shared" si="76"/>
        <v>2020</v>
      </c>
      <c r="E4912" t="s">
        <v>24</v>
      </c>
      <c r="F4912">
        <v>11105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 t="s">
        <v>170</v>
      </c>
      <c r="Q4912" t="s">
        <v>187</v>
      </c>
    </row>
    <row r="4913" spans="1:17" x14ac:dyDescent="0.2">
      <c r="B4913" t="s">
        <v>9173</v>
      </c>
      <c r="C4913" t="s">
        <v>9174</v>
      </c>
      <c r="D4913">
        <f t="shared" si="76"/>
        <v>2020</v>
      </c>
      <c r="E4913" t="s">
        <v>24</v>
      </c>
      <c r="F4913">
        <v>11105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 t="s">
        <v>2021</v>
      </c>
      <c r="Q4913" t="s">
        <v>187</v>
      </c>
    </row>
    <row r="4914" spans="1:17" x14ac:dyDescent="0.2">
      <c r="A4914" t="s">
        <v>209</v>
      </c>
      <c r="C4914" t="s">
        <v>9176</v>
      </c>
      <c r="D4914">
        <f t="shared" si="76"/>
        <v>2021</v>
      </c>
      <c r="E4914" t="s">
        <v>24</v>
      </c>
      <c r="F4914">
        <v>11105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1</v>
      </c>
      <c r="O4914">
        <v>0</v>
      </c>
      <c r="P4914" t="s">
        <v>57</v>
      </c>
      <c r="Q4914" t="s">
        <v>146</v>
      </c>
    </row>
    <row r="4915" spans="1:17" x14ac:dyDescent="0.2">
      <c r="A4915" t="s">
        <v>3289</v>
      </c>
      <c r="C4915" t="s">
        <v>9177</v>
      </c>
      <c r="D4915">
        <f t="shared" si="76"/>
        <v>2017</v>
      </c>
      <c r="E4915" t="s">
        <v>24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1</v>
      </c>
      <c r="O4915">
        <v>0</v>
      </c>
      <c r="P4915" t="s">
        <v>613</v>
      </c>
      <c r="Q4915" t="s">
        <v>43</v>
      </c>
    </row>
    <row r="4916" spans="1:17" x14ac:dyDescent="0.2">
      <c r="A4916" t="s">
        <v>209</v>
      </c>
      <c r="B4916" t="s">
        <v>161</v>
      </c>
      <c r="C4916" t="s">
        <v>9178</v>
      </c>
      <c r="D4916">
        <f t="shared" si="76"/>
        <v>2015</v>
      </c>
      <c r="E4916" t="s">
        <v>24</v>
      </c>
      <c r="F4916">
        <v>11102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1</v>
      </c>
      <c r="O4916">
        <v>0</v>
      </c>
      <c r="P4916" t="s">
        <v>42</v>
      </c>
      <c r="Q4916" t="s">
        <v>250</v>
      </c>
    </row>
    <row r="4917" spans="1:17" x14ac:dyDescent="0.2">
      <c r="A4917" t="s">
        <v>3262</v>
      </c>
      <c r="B4917" t="s">
        <v>404</v>
      </c>
      <c r="C4917" t="s">
        <v>9180</v>
      </c>
      <c r="D4917">
        <f t="shared" si="76"/>
        <v>2013</v>
      </c>
      <c r="E4917" t="s">
        <v>24</v>
      </c>
      <c r="F4917">
        <v>11102</v>
      </c>
      <c r="G4917">
        <v>1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 t="s">
        <v>709</v>
      </c>
      <c r="Q4917" t="s">
        <v>119</v>
      </c>
    </row>
    <row r="4918" spans="1:17" x14ac:dyDescent="0.2">
      <c r="A4918" t="s">
        <v>427</v>
      </c>
      <c r="C4918" t="s">
        <v>9182</v>
      </c>
      <c r="D4918">
        <f t="shared" si="76"/>
        <v>2018</v>
      </c>
      <c r="E4918" t="s">
        <v>24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1</v>
      </c>
      <c r="O4918">
        <v>0</v>
      </c>
      <c r="P4918" t="s">
        <v>50</v>
      </c>
      <c r="Q4918" t="s">
        <v>83</v>
      </c>
    </row>
    <row r="4919" spans="1:17" x14ac:dyDescent="0.2">
      <c r="A4919" t="s">
        <v>2871</v>
      </c>
      <c r="C4919" t="s">
        <v>9183</v>
      </c>
      <c r="D4919">
        <f t="shared" si="76"/>
        <v>2019</v>
      </c>
      <c r="E4919" t="s">
        <v>24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1</v>
      </c>
      <c r="O4919">
        <v>0</v>
      </c>
      <c r="P4919" t="s">
        <v>50</v>
      </c>
      <c r="Q4919" t="s">
        <v>114</v>
      </c>
    </row>
    <row r="4920" spans="1:17" x14ac:dyDescent="0.2">
      <c r="A4920" t="s">
        <v>209</v>
      </c>
      <c r="C4920" t="s">
        <v>9184</v>
      </c>
      <c r="D4920">
        <f t="shared" si="76"/>
        <v>2019</v>
      </c>
      <c r="E4920" t="s">
        <v>24</v>
      </c>
      <c r="G4920">
        <v>1</v>
      </c>
      <c r="H4920">
        <v>0</v>
      </c>
      <c r="I4920">
        <v>0</v>
      </c>
      <c r="J4920">
        <v>1</v>
      </c>
      <c r="K4920">
        <v>0</v>
      </c>
      <c r="L4920">
        <v>1</v>
      </c>
      <c r="M4920">
        <v>0</v>
      </c>
      <c r="N4920">
        <v>2</v>
      </c>
      <c r="O4920">
        <v>0</v>
      </c>
      <c r="P4920" t="s">
        <v>57</v>
      </c>
      <c r="Q4920" t="s">
        <v>175</v>
      </c>
    </row>
    <row r="4921" spans="1:17" x14ac:dyDescent="0.2">
      <c r="A4921" t="s">
        <v>3273</v>
      </c>
      <c r="C4921" t="s">
        <v>9186</v>
      </c>
      <c r="D4921">
        <f t="shared" si="76"/>
        <v>2020</v>
      </c>
      <c r="E4921" t="s">
        <v>24</v>
      </c>
      <c r="F4921">
        <v>11102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1</v>
      </c>
      <c r="O4921">
        <v>0</v>
      </c>
      <c r="P4921" t="s">
        <v>110</v>
      </c>
      <c r="Q4921" t="s">
        <v>51</v>
      </c>
    </row>
    <row r="4922" spans="1:17" x14ac:dyDescent="0.2">
      <c r="A4922" t="s">
        <v>316</v>
      </c>
      <c r="C4922" t="s">
        <v>9188</v>
      </c>
      <c r="D4922">
        <f t="shared" si="76"/>
        <v>2020</v>
      </c>
      <c r="E4922" t="s">
        <v>24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 t="s">
        <v>1170</v>
      </c>
      <c r="Q4922" t="s">
        <v>29</v>
      </c>
    </row>
    <row r="4923" spans="1:17" x14ac:dyDescent="0.2">
      <c r="A4923" t="s">
        <v>161</v>
      </c>
      <c r="C4923" t="s">
        <v>9190</v>
      </c>
      <c r="D4923">
        <f t="shared" si="76"/>
        <v>2020</v>
      </c>
      <c r="E4923" t="s">
        <v>24</v>
      </c>
      <c r="F4923">
        <v>11102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1</v>
      </c>
      <c r="O4923">
        <v>0</v>
      </c>
      <c r="P4923" t="s">
        <v>57</v>
      </c>
      <c r="Q4923" t="s">
        <v>114</v>
      </c>
    </row>
    <row r="4924" spans="1:17" x14ac:dyDescent="0.2">
      <c r="A4924" t="s">
        <v>209</v>
      </c>
      <c r="C4924" t="s">
        <v>9191</v>
      </c>
      <c r="D4924">
        <f t="shared" si="76"/>
        <v>2021</v>
      </c>
      <c r="E4924" t="s">
        <v>24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2</v>
      </c>
      <c r="M4924">
        <v>0</v>
      </c>
      <c r="N4924">
        <v>2</v>
      </c>
      <c r="O4924">
        <v>0</v>
      </c>
      <c r="P4924" t="s">
        <v>42</v>
      </c>
      <c r="Q4924" t="s">
        <v>146</v>
      </c>
    </row>
    <row r="4925" spans="1:17" x14ac:dyDescent="0.2">
      <c r="A4925" t="s">
        <v>718</v>
      </c>
      <c r="B4925" t="s">
        <v>436</v>
      </c>
      <c r="C4925" t="s">
        <v>9193</v>
      </c>
      <c r="D4925">
        <f t="shared" si="76"/>
        <v>2014</v>
      </c>
      <c r="E4925" t="s">
        <v>24</v>
      </c>
      <c r="F4925">
        <v>11102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1</v>
      </c>
      <c r="O4925">
        <v>0</v>
      </c>
      <c r="P4925" t="s">
        <v>42</v>
      </c>
      <c r="Q4925" t="s">
        <v>83</v>
      </c>
    </row>
    <row r="4926" spans="1:17" x14ac:dyDescent="0.2">
      <c r="A4926" t="s">
        <v>3273</v>
      </c>
      <c r="C4926" t="s">
        <v>9195</v>
      </c>
      <c r="D4926">
        <f t="shared" si="76"/>
        <v>2019</v>
      </c>
      <c r="E4926" t="s">
        <v>24</v>
      </c>
      <c r="F4926">
        <v>11102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 t="s">
        <v>101</v>
      </c>
      <c r="Q4926" t="s">
        <v>38</v>
      </c>
    </row>
    <row r="4927" spans="1:17" x14ac:dyDescent="0.2">
      <c r="A4927" t="s">
        <v>2871</v>
      </c>
      <c r="C4927" t="s">
        <v>9197</v>
      </c>
      <c r="D4927">
        <f t="shared" si="76"/>
        <v>2023</v>
      </c>
      <c r="E4927" t="s">
        <v>24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1</v>
      </c>
      <c r="O4927">
        <v>0</v>
      </c>
      <c r="P4927" t="s">
        <v>42</v>
      </c>
      <c r="Q4927" t="s">
        <v>51</v>
      </c>
    </row>
    <row r="4928" spans="1:17" x14ac:dyDescent="0.2">
      <c r="A4928" t="s">
        <v>9047</v>
      </c>
      <c r="B4928" t="s">
        <v>9199</v>
      </c>
      <c r="C4928" t="s">
        <v>9200</v>
      </c>
      <c r="D4928">
        <f t="shared" si="76"/>
        <v>2013</v>
      </c>
      <c r="E4928" t="s">
        <v>24</v>
      </c>
      <c r="F4928">
        <v>11102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 t="s">
        <v>9201</v>
      </c>
      <c r="Q4928" t="s">
        <v>34</v>
      </c>
    </row>
    <row r="4929" spans="1:17" x14ac:dyDescent="0.2">
      <c r="A4929" t="s">
        <v>161</v>
      </c>
      <c r="C4929" t="s">
        <v>9202</v>
      </c>
      <c r="D4929">
        <f t="shared" si="76"/>
        <v>2018</v>
      </c>
      <c r="E4929" t="s">
        <v>24</v>
      </c>
      <c r="F4929">
        <v>11102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 t="s">
        <v>57</v>
      </c>
      <c r="Q4929" t="s">
        <v>38</v>
      </c>
    </row>
    <row r="4930" spans="1:17" x14ac:dyDescent="0.2">
      <c r="B4930" t="s">
        <v>9204</v>
      </c>
      <c r="C4930" t="s">
        <v>9205</v>
      </c>
      <c r="D4930">
        <f t="shared" si="76"/>
        <v>2017</v>
      </c>
      <c r="E4930" t="s">
        <v>24</v>
      </c>
      <c r="F4930">
        <v>11102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 t="s">
        <v>264</v>
      </c>
      <c r="Q4930" t="s">
        <v>34</v>
      </c>
    </row>
    <row r="4931" spans="1:17" x14ac:dyDescent="0.2">
      <c r="A4931" t="s">
        <v>9207</v>
      </c>
      <c r="C4931" t="s">
        <v>9208</v>
      </c>
      <c r="D4931">
        <f t="shared" ref="D4931:D4994" si="77">VALUE(LEFT(C4931,4))</f>
        <v>2018</v>
      </c>
      <c r="E4931" t="s">
        <v>24</v>
      </c>
      <c r="F4931">
        <v>11102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1</v>
      </c>
      <c r="O4931">
        <v>0</v>
      </c>
      <c r="P4931" t="s">
        <v>50</v>
      </c>
      <c r="Q4931" t="s">
        <v>51</v>
      </c>
    </row>
    <row r="4932" spans="1:17" x14ac:dyDescent="0.2">
      <c r="A4932" t="s">
        <v>2676</v>
      </c>
      <c r="B4932" t="s">
        <v>4440</v>
      </c>
      <c r="C4932" t="s">
        <v>9210</v>
      </c>
      <c r="D4932">
        <f t="shared" si="77"/>
        <v>2014</v>
      </c>
      <c r="E4932" t="s">
        <v>24</v>
      </c>
      <c r="F4932">
        <v>11102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1</v>
      </c>
      <c r="O4932">
        <v>0</v>
      </c>
      <c r="P4932" t="s">
        <v>57</v>
      </c>
      <c r="Q4932" t="s">
        <v>83</v>
      </c>
    </row>
    <row r="4933" spans="1:17" x14ac:dyDescent="0.2">
      <c r="A4933" t="s">
        <v>3072</v>
      </c>
      <c r="C4933" t="s">
        <v>9212</v>
      </c>
      <c r="D4933">
        <f t="shared" si="77"/>
        <v>2020</v>
      </c>
      <c r="E4933" t="s">
        <v>24</v>
      </c>
      <c r="F4933">
        <v>11102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1</v>
      </c>
      <c r="O4933">
        <v>0</v>
      </c>
    </row>
    <row r="4934" spans="1:17" x14ac:dyDescent="0.2">
      <c r="A4934" t="s">
        <v>161</v>
      </c>
      <c r="C4934" t="s">
        <v>9213</v>
      </c>
      <c r="D4934">
        <f t="shared" si="77"/>
        <v>2021</v>
      </c>
      <c r="E4934" t="s">
        <v>24</v>
      </c>
      <c r="G4934">
        <v>1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 t="s">
        <v>78</v>
      </c>
      <c r="Q4934" t="s">
        <v>38</v>
      </c>
    </row>
    <row r="4935" spans="1:17" x14ac:dyDescent="0.2">
      <c r="B4935" t="s">
        <v>9215</v>
      </c>
      <c r="C4935" t="s">
        <v>9216</v>
      </c>
      <c r="D4935">
        <f t="shared" si="77"/>
        <v>2017</v>
      </c>
      <c r="E4935" t="s">
        <v>24</v>
      </c>
      <c r="F4935">
        <v>11102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1</v>
      </c>
      <c r="O4935">
        <v>0</v>
      </c>
      <c r="P4935" t="s">
        <v>57</v>
      </c>
    </row>
    <row r="4936" spans="1:17" x14ac:dyDescent="0.2">
      <c r="B4936" t="s">
        <v>9218</v>
      </c>
      <c r="C4936" t="s">
        <v>9219</v>
      </c>
      <c r="D4936">
        <f t="shared" si="77"/>
        <v>2023</v>
      </c>
      <c r="E4936" t="s">
        <v>24</v>
      </c>
      <c r="F4936">
        <v>11102</v>
      </c>
      <c r="G4936">
        <v>1</v>
      </c>
      <c r="H4936">
        <v>0</v>
      </c>
      <c r="I4936">
        <v>0</v>
      </c>
      <c r="J4936">
        <v>1</v>
      </c>
      <c r="K4936">
        <v>0</v>
      </c>
      <c r="L4936">
        <v>1</v>
      </c>
      <c r="M4936">
        <v>0</v>
      </c>
      <c r="N4936">
        <v>2</v>
      </c>
      <c r="O4936">
        <v>0</v>
      </c>
      <c r="P4936" t="s">
        <v>866</v>
      </c>
      <c r="Q4936" t="s">
        <v>3387</v>
      </c>
    </row>
    <row r="4937" spans="1:17" x14ac:dyDescent="0.2">
      <c r="A4937" t="s">
        <v>1817</v>
      </c>
      <c r="C4937" t="s">
        <v>9220</v>
      </c>
      <c r="D4937">
        <f t="shared" si="77"/>
        <v>2022</v>
      </c>
      <c r="E4937" t="s">
        <v>24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0</v>
      </c>
      <c r="N4937">
        <v>1</v>
      </c>
      <c r="O4937">
        <v>0</v>
      </c>
      <c r="P4937" t="s">
        <v>50</v>
      </c>
    </row>
    <row r="4938" spans="1:17" x14ac:dyDescent="0.2">
      <c r="A4938" t="s">
        <v>1469</v>
      </c>
      <c r="C4938" t="s">
        <v>9221</v>
      </c>
      <c r="D4938">
        <f t="shared" si="77"/>
        <v>2019</v>
      </c>
      <c r="E4938" t="s">
        <v>24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1</v>
      </c>
      <c r="O4938">
        <v>0</v>
      </c>
    </row>
    <row r="4939" spans="1:17" x14ac:dyDescent="0.2">
      <c r="A4939" t="s">
        <v>1817</v>
      </c>
      <c r="C4939" t="s">
        <v>9223</v>
      </c>
      <c r="D4939">
        <f t="shared" si="77"/>
        <v>2019</v>
      </c>
      <c r="E4939" t="s">
        <v>24</v>
      </c>
      <c r="F4939">
        <v>11101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 t="s">
        <v>101</v>
      </c>
      <c r="Q4939" t="s">
        <v>272</v>
      </c>
    </row>
    <row r="4940" spans="1:17" x14ac:dyDescent="0.2">
      <c r="A4940" t="s">
        <v>8743</v>
      </c>
      <c r="C4940" t="s">
        <v>9224</v>
      </c>
      <c r="D4940">
        <f t="shared" si="77"/>
        <v>2022</v>
      </c>
      <c r="E4940" t="s">
        <v>24</v>
      </c>
      <c r="F4940">
        <v>11101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 t="s">
        <v>78</v>
      </c>
      <c r="Q4940" t="s">
        <v>9225</v>
      </c>
    </row>
    <row r="4941" spans="1:17" x14ac:dyDescent="0.2">
      <c r="A4941" t="s">
        <v>1817</v>
      </c>
      <c r="C4941" t="s">
        <v>9226</v>
      </c>
      <c r="D4941">
        <f t="shared" si="77"/>
        <v>2022</v>
      </c>
      <c r="E4941" t="s">
        <v>24</v>
      </c>
      <c r="G4941">
        <v>1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 t="s">
        <v>101</v>
      </c>
      <c r="Q4941" t="s">
        <v>9227</v>
      </c>
    </row>
    <row r="4942" spans="1:17" x14ac:dyDescent="0.2">
      <c r="B4942" t="s">
        <v>9229</v>
      </c>
      <c r="C4942" t="s">
        <v>9230</v>
      </c>
      <c r="D4942">
        <f t="shared" si="77"/>
        <v>2018</v>
      </c>
      <c r="E4942" t="s">
        <v>24</v>
      </c>
      <c r="F4942">
        <v>11101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1</v>
      </c>
      <c r="O4942">
        <v>0</v>
      </c>
      <c r="P4942" t="s">
        <v>50</v>
      </c>
      <c r="Q4942" t="s">
        <v>114</v>
      </c>
    </row>
    <row r="4943" spans="1:17" x14ac:dyDescent="0.2">
      <c r="A4943" t="s">
        <v>1817</v>
      </c>
      <c r="C4943" t="s">
        <v>9231</v>
      </c>
      <c r="D4943">
        <f t="shared" si="77"/>
        <v>2022</v>
      </c>
      <c r="E4943" t="s">
        <v>24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 t="s">
        <v>101</v>
      </c>
      <c r="Q4943" t="s">
        <v>122</v>
      </c>
    </row>
    <row r="4944" spans="1:17" x14ac:dyDescent="0.2">
      <c r="A4944" t="s">
        <v>1817</v>
      </c>
      <c r="C4944" t="s">
        <v>9232</v>
      </c>
      <c r="D4944">
        <f t="shared" si="77"/>
        <v>2017</v>
      </c>
      <c r="E4944" t="s">
        <v>24</v>
      </c>
      <c r="F4944">
        <v>11101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 t="s">
        <v>101</v>
      </c>
      <c r="Q4944" t="s">
        <v>239</v>
      </c>
    </row>
    <row r="4945" spans="1:17" x14ac:dyDescent="0.2">
      <c r="A4945" t="s">
        <v>317</v>
      </c>
      <c r="B4945" t="s">
        <v>40</v>
      </c>
      <c r="C4945" t="s">
        <v>9233</v>
      </c>
      <c r="D4945">
        <f t="shared" si="77"/>
        <v>2015</v>
      </c>
      <c r="E4945" t="s">
        <v>24</v>
      </c>
      <c r="F4945">
        <v>11105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1</v>
      </c>
      <c r="O4945">
        <v>0</v>
      </c>
      <c r="P4945" t="s">
        <v>42</v>
      </c>
      <c r="Q4945" t="s">
        <v>250</v>
      </c>
    </row>
    <row r="4946" spans="1:17" x14ac:dyDescent="0.2">
      <c r="A4946" t="s">
        <v>411</v>
      </c>
      <c r="C4946" t="s">
        <v>9234</v>
      </c>
      <c r="D4946">
        <f t="shared" si="77"/>
        <v>2018</v>
      </c>
      <c r="E4946" t="s">
        <v>24</v>
      </c>
      <c r="F4946">
        <v>11105</v>
      </c>
      <c r="G4946">
        <v>1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0</v>
      </c>
      <c r="P4946" t="s">
        <v>264</v>
      </c>
      <c r="Q4946" t="s">
        <v>122</v>
      </c>
    </row>
    <row r="4947" spans="1:17" x14ac:dyDescent="0.2">
      <c r="A4947" t="s">
        <v>432</v>
      </c>
      <c r="B4947" t="s">
        <v>411</v>
      </c>
      <c r="C4947" t="s">
        <v>9235</v>
      </c>
      <c r="D4947">
        <f t="shared" si="77"/>
        <v>2016</v>
      </c>
      <c r="E4947" t="s">
        <v>24</v>
      </c>
      <c r="F4947">
        <v>11105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 t="s">
        <v>170</v>
      </c>
      <c r="Q4947" t="s">
        <v>34</v>
      </c>
    </row>
    <row r="4948" spans="1:17" x14ac:dyDescent="0.2">
      <c r="A4948" t="s">
        <v>206</v>
      </c>
      <c r="B4948" t="s">
        <v>1085</v>
      </c>
      <c r="C4948" t="s">
        <v>9236</v>
      </c>
      <c r="D4948">
        <f t="shared" si="77"/>
        <v>2015</v>
      </c>
      <c r="E4948" t="s">
        <v>24</v>
      </c>
      <c r="F4948">
        <v>11105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1</v>
      </c>
      <c r="O4948">
        <v>0</v>
      </c>
      <c r="P4948" t="s">
        <v>57</v>
      </c>
      <c r="Q4948" t="s">
        <v>250</v>
      </c>
    </row>
    <row r="4949" spans="1:17" x14ac:dyDescent="0.2">
      <c r="A4949" t="s">
        <v>166</v>
      </c>
      <c r="B4949" t="s">
        <v>206</v>
      </c>
      <c r="C4949" t="s">
        <v>9237</v>
      </c>
      <c r="D4949">
        <f t="shared" si="77"/>
        <v>2015</v>
      </c>
      <c r="E4949" t="s">
        <v>24</v>
      </c>
      <c r="F4949">
        <v>11105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 t="s">
        <v>4113</v>
      </c>
      <c r="Q4949" t="s">
        <v>34</v>
      </c>
    </row>
    <row r="4950" spans="1:17" x14ac:dyDescent="0.2">
      <c r="A4950" t="s">
        <v>317</v>
      </c>
      <c r="C4950" t="s">
        <v>9238</v>
      </c>
      <c r="D4950">
        <f t="shared" si="77"/>
        <v>2019</v>
      </c>
      <c r="E4950" t="s">
        <v>24</v>
      </c>
      <c r="F4950">
        <v>11105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1</v>
      </c>
      <c r="O4950">
        <v>0</v>
      </c>
      <c r="P4950" t="s">
        <v>164</v>
      </c>
      <c r="Q4950" t="s">
        <v>114</v>
      </c>
    </row>
    <row r="4951" spans="1:17" x14ac:dyDescent="0.2">
      <c r="A4951" t="s">
        <v>317</v>
      </c>
      <c r="B4951" t="s">
        <v>432</v>
      </c>
      <c r="C4951" t="s">
        <v>9239</v>
      </c>
      <c r="D4951">
        <f t="shared" si="77"/>
        <v>2013</v>
      </c>
      <c r="E4951" t="s">
        <v>24</v>
      </c>
      <c r="F4951">
        <v>11105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 t="s">
        <v>33</v>
      </c>
      <c r="Q4951" t="s">
        <v>119</v>
      </c>
    </row>
    <row r="4952" spans="1:17" x14ac:dyDescent="0.2">
      <c r="A4952" t="s">
        <v>166</v>
      </c>
      <c r="B4952" t="s">
        <v>317</v>
      </c>
      <c r="C4952" t="s">
        <v>9240</v>
      </c>
      <c r="D4952">
        <f t="shared" si="77"/>
        <v>2015</v>
      </c>
      <c r="E4952" t="s">
        <v>24</v>
      </c>
      <c r="F4952">
        <v>11105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 t="s">
        <v>37</v>
      </c>
      <c r="Q4952" t="s">
        <v>34</v>
      </c>
    </row>
    <row r="4953" spans="1:17" x14ac:dyDescent="0.2">
      <c r="A4953" t="s">
        <v>166</v>
      </c>
      <c r="C4953" t="s">
        <v>9241</v>
      </c>
      <c r="D4953">
        <f t="shared" si="77"/>
        <v>2020</v>
      </c>
      <c r="E4953" t="s">
        <v>24</v>
      </c>
      <c r="F4953">
        <v>11105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1</v>
      </c>
      <c r="O4953">
        <v>0</v>
      </c>
      <c r="P4953" t="s">
        <v>57</v>
      </c>
      <c r="Q4953" t="s">
        <v>114</v>
      </c>
    </row>
    <row r="4954" spans="1:17" x14ac:dyDescent="0.2">
      <c r="A4954" t="s">
        <v>40</v>
      </c>
      <c r="B4954" t="s">
        <v>4116</v>
      </c>
      <c r="C4954" t="s">
        <v>9243</v>
      </c>
      <c r="D4954">
        <f t="shared" si="77"/>
        <v>2015</v>
      </c>
      <c r="E4954" t="s">
        <v>24</v>
      </c>
      <c r="F4954">
        <v>11105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1</v>
      </c>
      <c r="O4954">
        <v>0</v>
      </c>
      <c r="P4954" t="s">
        <v>110</v>
      </c>
      <c r="Q4954" t="s">
        <v>43</v>
      </c>
    </row>
    <row r="4955" spans="1:17" x14ac:dyDescent="0.2">
      <c r="A4955" t="s">
        <v>3262</v>
      </c>
      <c r="C4955" t="s">
        <v>9244</v>
      </c>
      <c r="D4955">
        <f t="shared" si="77"/>
        <v>2018</v>
      </c>
      <c r="E4955" t="s">
        <v>24</v>
      </c>
      <c r="F4955">
        <v>11102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1</v>
      </c>
      <c r="O4955">
        <v>0</v>
      </c>
      <c r="P4955" t="s">
        <v>42</v>
      </c>
      <c r="Q4955" t="s">
        <v>83</v>
      </c>
    </row>
    <row r="4956" spans="1:17" x14ac:dyDescent="0.2">
      <c r="A4956" t="s">
        <v>316</v>
      </c>
      <c r="C4956" t="s">
        <v>9246</v>
      </c>
      <c r="D4956">
        <f t="shared" si="77"/>
        <v>2017</v>
      </c>
      <c r="E4956" t="s">
        <v>24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1</v>
      </c>
      <c r="O4956">
        <v>0</v>
      </c>
      <c r="P4956" t="s">
        <v>57</v>
      </c>
      <c r="Q4956" t="s">
        <v>43</v>
      </c>
    </row>
    <row r="4957" spans="1:17" x14ac:dyDescent="0.2">
      <c r="A4957" t="s">
        <v>2874</v>
      </c>
      <c r="B4957" t="s">
        <v>3262</v>
      </c>
      <c r="C4957" t="s">
        <v>9248</v>
      </c>
      <c r="D4957">
        <f t="shared" si="77"/>
        <v>2014</v>
      </c>
      <c r="E4957" t="s">
        <v>24</v>
      </c>
      <c r="F4957">
        <v>11102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 t="s">
        <v>37</v>
      </c>
    </row>
    <row r="4958" spans="1:17" x14ac:dyDescent="0.2">
      <c r="A4958" t="s">
        <v>399</v>
      </c>
      <c r="B4958" t="s">
        <v>316</v>
      </c>
      <c r="C4958" t="s">
        <v>9249</v>
      </c>
      <c r="D4958">
        <f t="shared" si="77"/>
        <v>2013</v>
      </c>
      <c r="E4958" t="s">
        <v>24</v>
      </c>
      <c r="F4958">
        <v>11102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1</v>
      </c>
      <c r="O4958">
        <v>0</v>
      </c>
      <c r="P4958" t="s">
        <v>57</v>
      </c>
      <c r="Q4958" t="s">
        <v>83</v>
      </c>
    </row>
    <row r="4959" spans="1:17" x14ac:dyDescent="0.2">
      <c r="A4959" t="s">
        <v>161</v>
      </c>
      <c r="C4959" t="s">
        <v>9250</v>
      </c>
      <c r="D4959">
        <f t="shared" si="77"/>
        <v>2020</v>
      </c>
      <c r="E4959" t="s">
        <v>24</v>
      </c>
      <c r="F4959">
        <v>11102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1</v>
      </c>
      <c r="O4959">
        <v>0</v>
      </c>
      <c r="P4959" t="s">
        <v>57</v>
      </c>
      <c r="Q4959" t="s">
        <v>114</v>
      </c>
    </row>
    <row r="4960" spans="1:17" x14ac:dyDescent="0.2">
      <c r="A4960" t="s">
        <v>399</v>
      </c>
      <c r="C4960" t="s">
        <v>9252</v>
      </c>
      <c r="D4960">
        <f t="shared" si="77"/>
        <v>2021</v>
      </c>
      <c r="E4960" t="s">
        <v>24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1</v>
      </c>
      <c r="O4960">
        <v>0</v>
      </c>
      <c r="P4960" t="s">
        <v>42</v>
      </c>
      <c r="Q4960" t="s">
        <v>114</v>
      </c>
    </row>
    <row r="4961" spans="1:17" x14ac:dyDescent="0.2">
      <c r="A4961" t="s">
        <v>399</v>
      </c>
      <c r="B4961" t="s">
        <v>404</v>
      </c>
      <c r="C4961" t="s">
        <v>9254</v>
      </c>
      <c r="D4961">
        <f t="shared" si="77"/>
        <v>2013</v>
      </c>
      <c r="E4961" t="s">
        <v>24</v>
      </c>
      <c r="F4961">
        <v>11102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1</v>
      </c>
      <c r="O4961">
        <v>0</v>
      </c>
      <c r="P4961" t="s">
        <v>42</v>
      </c>
      <c r="Q4961" t="s">
        <v>43</v>
      </c>
    </row>
    <row r="4962" spans="1:17" x14ac:dyDescent="0.2">
      <c r="A4962" t="s">
        <v>209</v>
      </c>
      <c r="C4962" t="s">
        <v>9256</v>
      </c>
      <c r="D4962">
        <f t="shared" si="77"/>
        <v>2017</v>
      </c>
      <c r="E4962" t="s">
        <v>24</v>
      </c>
      <c r="F4962">
        <v>11102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1</v>
      </c>
      <c r="O4962">
        <v>0</v>
      </c>
      <c r="P4962" t="s">
        <v>568</v>
      </c>
    </row>
    <row r="4963" spans="1:17" x14ac:dyDescent="0.2">
      <c r="A4963" t="s">
        <v>2172</v>
      </c>
      <c r="C4963" t="s">
        <v>9257</v>
      </c>
      <c r="D4963">
        <f t="shared" si="77"/>
        <v>2020</v>
      </c>
      <c r="E4963" t="s">
        <v>24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1</v>
      </c>
      <c r="O4963">
        <v>0</v>
      </c>
      <c r="P4963" t="s">
        <v>1057</v>
      </c>
      <c r="Q4963" t="s">
        <v>51</v>
      </c>
    </row>
    <row r="4964" spans="1:17" x14ac:dyDescent="0.2">
      <c r="A4964" t="s">
        <v>209</v>
      </c>
      <c r="C4964" t="s">
        <v>9258</v>
      </c>
      <c r="D4964">
        <f t="shared" si="77"/>
        <v>2017</v>
      </c>
      <c r="E4964" t="s">
        <v>24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1</v>
      </c>
      <c r="O4964">
        <v>0</v>
      </c>
      <c r="P4964" t="s">
        <v>50</v>
      </c>
      <c r="Q4964" t="s">
        <v>83</v>
      </c>
    </row>
    <row r="4965" spans="1:17" x14ac:dyDescent="0.2">
      <c r="A4965" t="s">
        <v>317</v>
      </c>
      <c r="C4965" t="s">
        <v>9259</v>
      </c>
      <c r="D4965">
        <f t="shared" si="77"/>
        <v>2017</v>
      </c>
      <c r="E4965" t="s">
        <v>24</v>
      </c>
      <c r="F4965">
        <v>11105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1</v>
      </c>
      <c r="O4965">
        <v>0</v>
      </c>
      <c r="P4965" t="s">
        <v>50</v>
      </c>
    </row>
    <row r="4966" spans="1:17" x14ac:dyDescent="0.2">
      <c r="A4966" t="s">
        <v>162</v>
      </c>
      <c r="B4966" t="s">
        <v>206</v>
      </c>
      <c r="C4966" t="s">
        <v>9260</v>
      </c>
      <c r="D4966">
        <f t="shared" si="77"/>
        <v>2013</v>
      </c>
      <c r="E4966" t="s">
        <v>24</v>
      </c>
      <c r="F4966">
        <v>11105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 t="s">
        <v>37</v>
      </c>
      <c r="Q4966" t="s">
        <v>34</v>
      </c>
    </row>
    <row r="4967" spans="1:17" x14ac:dyDescent="0.2">
      <c r="A4967" t="s">
        <v>317</v>
      </c>
      <c r="B4967" t="s">
        <v>1085</v>
      </c>
      <c r="C4967" t="s">
        <v>9261</v>
      </c>
      <c r="D4967">
        <f t="shared" si="77"/>
        <v>2013</v>
      </c>
      <c r="E4967" t="s">
        <v>24</v>
      </c>
      <c r="F4967">
        <v>11105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1</v>
      </c>
      <c r="O4967">
        <v>0</v>
      </c>
      <c r="P4967" t="s">
        <v>57</v>
      </c>
      <c r="Q4967" t="s">
        <v>83</v>
      </c>
    </row>
    <row r="4968" spans="1:17" x14ac:dyDescent="0.2">
      <c r="A4968" t="s">
        <v>45</v>
      </c>
      <c r="C4968" t="s">
        <v>9263</v>
      </c>
      <c r="D4968">
        <f t="shared" si="77"/>
        <v>2017</v>
      </c>
      <c r="E4968" t="s">
        <v>24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1</v>
      </c>
      <c r="O4968">
        <v>0</v>
      </c>
      <c r="P4968" t="s">
        <v>57</v>
      </c>
      <c r="Q4968" t="s">
        <v>1111</v>
      </c>
    </row>
    <row r="4969" spans="1:17" x14ac:dyDescent="0.2">
      <c r="A4969" t="s">
        <v>166</v>
      </c>
      <c r="C4969" t="s">
        <v>9265</v>
      </c>
      <c r="D4969">
        <f t="shared" si="77"/>
        <v>2018</v>
      </c>
      <c r="E4969" t="s">
        <v>24</v>
      </c>
      <c r="F4969">
        <v>11105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 t="s">
        <v>60</v>
      </c>
      <c r="Q4969" t="s">
        <v>9266</v>
      </c>
    </row>
    <row r="4970" spans="1:17" x14ac:dyDescent="0.2">
      <c r="A4970" t="s">
        <v>1207</v>
      </c>
      <c r="B4970" t="s">
        <v>161</v>
      </c>
      <c r="C4970" t="s">
        <v>9267</v>
      </c>
      <c r="D4970">
        <f t="shared" si="77"/>
        <v>2015</v>
      </c>
      <c r="E4970" t="s">
        <v>24</v>
      </c>
      <c r="F4970">
        <v>11103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 t="s">
        <v>562</v>
      </c>
      <c r="Q4970" t="s">
        <v>4241</v>
      </c>
    </row>
    <row r="4971" spans="1:17" x14ac:dyDescent="0.2">
      <c r="A4971" t="s">
        <v>206</v>
      </c>
      <c r="B4971" t="s">
        <v>166</v>
      </c>
      <c r="C4971" t="s">
        <v>9268</v>
      </c>
      <c r="D4971">
        <f t="shared" si="77"/>
        <v>2015</v>
      </c>
      <c r="E4971" t="s">
        <v>24</v>
      </c>
      <c r="F4971">
        <v>11105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 t="s">
        <v>33</v>
      </c>
      <c r="Q4971" t="s">
        <v>34</v>
      </c>
    </row>
    <row r="4972" spans="1:17" x14ac:dyDescent="0.2">
      <c r="A4972" t="s">
        <v>206</v>
      </c>
      <c r="C4972" t="s">
        <v>9269</v>
      </c>
      <c r="D4972">
        <f t="shared" si="77"/>
        <v>2020</v>
      </c>
      <c r="E4972" t="s">
        <v>24</v>
      </c>
      <c r="F4972">
        <v>11105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 t="s">
        <v>57</v>
      </c>
      <c r="Q4972" t="s">
        <v>71</v>
      </c>
    </row>
    <row r="4973" spans="1:17" x14ac:dyDescent="0.2">
      <c r="A4973" t="s">
        <v>317</v>
      </c>
      <c r="C4973" t="s">
        <v>9270</v>
      </c>
      <c r="D4973">
        <f t="shared" si="77"/>
        <v>2020</v>
      </c>
      <c r="E4973" t="s">
        <v>24</v>
      </c>
      <c r="F4973">
        <v>11105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1</v>
      </c>
      <c r="O4973">
        <v>0</v>
      </c>
      <c r="P4973" t="s">
        <v>50</v>
      </c>
      <c r="Q4973" t="s">
        <v>51</v>
      </c>
    </row>
    <row r="4974" spans="1:17" x14ac:dyDescent="0.2">
      <c r="B4974" t="s">
        <v>9272</v>
      </c>
      <c r="C4974" t="s">
        <v>9273</v>
      </c>
      <c r="D4974">
        <f t="shared" si="77"/>
        <v>2020</v>
      </c>
      <c r="E4974" t="s">
        <v>24</v>
      </c>
      <c r="F4974">
        <v>11105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0</v>
      </c>
      <c r="P4974" t="s">
        <v>37</v>
      </c>
      <c r="Q4974" t="s">
        <v>3043</v>
      </c>
    </row>
    <row r="4975" spans="1:17" x14ac:dyDescent="0.2">
      <c r="A4975" t="s">
        <v>40</v>
      </c>
      <c r="C4975" t="s">
        <v>9275</v>
      </c>
      <c r="D4975">
        <f t="shared" si="77"/>
        <v>2020</v>
      </c>
      <c r="E4975" t="s">
        <v>24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2</v>
      </c>
      <c r="O4975">
        <v>0</v>
      </c>
      <c r="P4975" t="s">
        <v>57</v>
      </c>
      <c r="Q4975" t="s">
        <v>71</v>
      </c>
    </row>
    <row r="4976" spans="1:17" x14ac:dyDescent="0.2">
      <c r="A4976" t="s">
        <v>1085</v>
      </c>
      <c r="B4976" t="s">
        <v>317</v>
      </c>
      <c r="C4976" t="s">
        <v>9276</v>
      </c>
      <c r="D4976">
        <f t="shared" si="77"/>
        <v>2016</v>
      </c>
      <c r="E4976" t="s">
        <v>24</v>
      </c>
      <c r="F4976">
        <v>11105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1</v>
      </c>
      <c r="O4976">
        <v>0</v>
      </c>
      <c r="P4976" t="s">
        <v>1954</v>
      </c>
      <c r="Q4976" t="s">
        <v>43</v>
      </c>
    </row>
    <row r="4977" spans="1:17" x14ac:dyDescent="0.2">
      <c r="A4977" t="s">
        <v>162</v>
      </c>
      <c r="C4977" t="s">
        <v>9278</v>
      </c>
      <c r="D4977">
        <f t="shared" si="77"/>
        <v>2018</v>
      </c>
      <c r="E4977" t="s">
        <v>24</v>
      </c>
      <c r="F4977">
        <v>11105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1</v>
      </c>
      <c r="O4977">
        <v>0</v>
      </c>
      <c r="P4977" t="s">
        <v>110</v>
      </c>
      <c r="Q4977" t="s">
        <v>43</v>
      </c>
    </row>
    <row r="4978" spans="1:17" x14ac:dyDescent="0.2">
      <c r="A4978" t="s">
        <v>2077</v>
      </c>
      <c r="C4978" t="s">
        <v>9279</v>
      </c>
      <c r="D4978">
        <f t="shared" si="77"/>
        <v>2019</v>
      </c>
      <c r="E4978" t="s">
        <v>24</v>
      </c>
      <c r="F4978">
        <v>11101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 t="s">
        <v>101</v>
      </c>
      <c r="Q4978" t="s">
        <v>38</v>
      </c>
    </row>
    <row r="4979" spans="1:17" x14ac:dyDescent="0.2">
      <c r="A4979" t="s">
        <v>209</v>
      </c>
      <c r="B4979" t="s">
        <v>9281</v>
      </c>
      <c r="C4979" t="s">
        <v>9282</v>
      </c>
      <c r="D4979">
        <f t="shared" si="77"/>
        <v>2013</v>
      </c>
      <c r="E4979" t="s">
        <v>24</v>
      </c>
      <c r="F4979">
        <v>11105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1</v>
      </c>
      <c r="O4979">
        <v>0</v>
      </c>
      <c r="P4979" t="s">
        <v>57</v>
      </c>
      <c r="Q4979" t="s">
        <v>250</v>
      </c>
    </row>
    <row r="4980" spans="1:17" x14ac:dyDescent="0.2">
      <c r="A4980" t="s">
        <v>4436</v>
      </c>
      <c r="B4980" t="s">
        <v>4116</v>
      </c>
      <c r="C4980" t="s">
        <v>9284</v>
      </c>
      <c r="D4980">
        <f t="shared" si="77"/>
        <v>2014</v>
      </c>
      <c r="E4980" t="s">
        <v>24</v>
      </c>
      <c r="F4980">
        <v>11105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1</v>
      </c>
      <c r="O4980">
        <v>0</v>
      </c>
      <c r="P4980" t="s">
        <v>9285</v>
      </c>
      <c r="Q4980" t="s">
        <v>43</v>
      </c>
    </row>
    <row r="4981" spans="1:17" x14ac:dyDescent="0.2">
      <c r="A4981" t="s">
        <v>209</v>
      </c>
      <c r="C4981" t="s">
        <v>9286</v>
      </c>
      <c r="D4981">
        <f t="shared" si="77"/>
        <v>2018</v>
      </c>
      <c r="E4981" t="s">
        <v>24</v>
      </c>
      <c r="F4981">
        <v>11105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 t="s">
        <v>78</v>
      </c>
      <c r="Q4981" t="s">
        <v>140</v>
      </c>
    </row>
    <row r="4982" spans="1:17" x14ac:dyDescent="0.2">
      <c r="A4982" t="s">
        <v>317</v>
      </c>
      <c r="B4982" t="s">
        <v>220</v>
      </c>
      <c r="C4982" t="s">
        <v>9287</v>
      </c>
      <c r="D4982">
        <f t="shared" si="77"/>
        <v>2015</v>
      </c>
      <c r="E4982" t="s">
        <v>24</v>
      </c>
      <c r="F4982">
        <v>11105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1</v>
      </c>
      <c r="P4982" t="s">
        <v>42</v>
      </c>
      <c r="Q4982" t="s">
        <v>250</v>
      </c>
    </row>
    <row r="4983" spans="1:17" x14ac:dyDescent="0.2">
      <c r="A4983" t="s">
        <v>4436</v>
      </c>
      <c r="C4983" t="s">
        <v>9289</v>
      </c>
      <c r="D4983">
        <f t="shared" si="77"/>
        <v>2017</v>
      </c>
      <c r="E4983" t="s">
        <v>24</v>
      </c>
      <c r="F4983">
        <v>11105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 t="s">
        <v>660</v>
      </c>
      <c r="Q4983" t="s">
        <v>9290</v>
      </c>
    </row>
    <row r="4984" spans="1:17" x14ac:dyDescent="0.2">
      <c r="B4984" t="s">
        <v>9292</v>
      </c>
      <c r="C4984" t="s">
        <v>9293</v>
      </c>
      <c r="D4984">
        <f t="shared" si="77"/>
        <v>2020</v>
      </c>
      <c r="E4984" t="s">
        <v>24</v>
      </c>
      <c r="F4984">
        <v>11105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1</v>
      </c>
      <c r="O4984">
        <v>0</v>
      </c>
      <c r="P4984" t="s">
        <v>57</v>
      </c>
      <c r="Q4984" t="s">
        <v>2598</v>
      </c>
    </row>
    <row r="4985" spans="1:17" x14ac:dyDescent="0.2">
      <c r="A4985" t="s">
        <v>2676</v>
      </c>
      <c r="B4985" t="s">
        <v>2172</v>
      </c>
      <c r="C4985" t="s">
        <v>9295</v>
      </c>
      <c r="D4985">
        <f t="shared" si="77"/>
        <v>2015</v>
      </c>
      <c r="E4985" t="s">
        <v>24</v>
      </c>
      <c r="F4985">
        <v>11102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 t="s">
        <v>37</v>
      </c>
      <c r="Q4985" t="s">
        <v>34</v>
      </c>
    </row>
    <row r="4986" spans="1:17" x14ac:dyDescent="0.2">
      <c r="A4986" t="s">
        <v>528</v>
      </c>
      <c r="B4986" t="s">
        <v>2676</v>
      </c>
      <c r="C4986" t="s">
        <v>9297</v>
      </c>
      <c r="D4986">
        <f t="shared" si="77"/>
        <v>2014</v>
      </c>
      <c r="E4986" t="s">
        <v>24</v>
      </c>
      <c r="F4986">
        <v>11106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1</v>
      </c>
      <c r="O4986">
        <v>0</v>
      </c>
      <c r="P4986" t="s">
        <v>57</v>
      </c>
      <c r="Q4986" t="s">
        <v>83</v>
      </c>
    </row>
    <row r="4987" spans="1:17" x14ac:dyDescent="0.2">
      <c r="A4987" t="s">
        <v>2676</v>
      </c>
      <c r="C4987" t="s">
        <v>9298</v>
      </c>
      <c r="D4987">
        <f t="shared" si="77"/>
        <v>2019</v>
      </c>
      <c r="E4987" t="s">
        <v>24</v>
      </c>
      <c r="F4987">
        <v>11106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1</v>
      </c>
      <c r="O4987">
        <v>0</v>
      </c>
      <c r="P4987" t="s">
        <v>50</v>
      </c>
      <c r="Q4987" t="s">
        <v>146</v>
      </c>
    </row>
    <row r="4988" spans="1:17" x14ac:dyDescent="0.2">
      <c r="A4988" t="s">
        <v>2676</v>
      </c>
      <c r="C4988" t="s">
        <v>9299</v>
      </c>
      <c r="D4988">
        <f t="shared" si="77"/>
        <v>2018</v>
      </c>
      <c r="E4988" t="s">
        <v>24</v>
      </c>
      <c r="F4988">
        <v>11106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</row>
    <row r="4989" spans="1:17" x14ac:dyDescent="0.2">
      <c r="A4989" t="s">
        <v>528</v>
      </c>
      <c r="B4989" t="s">
        <v>2676</v>
      </c>
      <c r="C4989" t="s">
        <v>9300</v>
      </c>
      <c r="D4989">
        <f t="shared" si="77"/>
        <v>2015</v>
      </c>
      <c r="E4989" t="s">
        <v>24</v>
      </c>
      <c r="F4989">
        <v>11106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 t="s">
        <v>101</v>
      </c>
      <c r="Q4989" t="s">
        <v>5146</v>
      </c>
    </row>
    <row r="4990" spans="1:17" x14ac:dyDescent="0.2">
      <c r="A4990" t="s">
        <v>2676</v>
      </c>
      <c r="C4990" t="s">
        <v>9301</v>
      </c>
      <c r="D4990">
        <f t="shared" si="77"/>
        <v>2020</v>
      </c>
      <c r="E4990" t="s">
        <v>24</v>
      </c>
      <c r="F4990">
        <v>11102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 t="s">
        <v>57</v>
      </c>
      <c r="Q4990" t="s">
        <v>71</v>
      </c>
    </row>
    <row r="4991" spans="1:17" x14ac:dyDescent="0.2">
      <c r="A4991" t="s">
        <v>528</v>
      </c>
      <c r="C4991" t="s">
        <v>9302</v>
      </c>
      <c r="D4991">
        <f t="shared" si="77"/>
        <v>2020</v>
      </c>
      <c r="E4991" t="s">
        <v>24</v>
      </c>
      <c r="F4991">
        <v>11106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1</v>
      </c>
      <c r="O4991">
        <v>0</v>
      </c>
      <c r="P4991" t="s">
        <v>57</v>
      </c>
      <c r="Q4991" t="s">
        <v>51</v>
      </c>
    </row>
    <row r="4992" spans="1:17" x14ac:dyDescent="0.2">
      <c r="C4992" t="s">
        <v>9304</v>
      </c>
      <c r="D4992">
        <f t="shared" si="77"/>
        <v>2016</v>
      </c>
      <c r="E4992" t="s">
        <v>24</v>
      </c>
      <c r="F4992">
        <v>11372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1</v>
      </c>
      <c r="O4992">
        <v>0</v>
      </c>
      <c r="P4992" t="s">
        <v>57</v>
      </c>
      <c r="Q4992" t="s">
        <v>83</v>
      </c>
    </row>
    <row r="4993" spans="1:17" x14ac:dyDescent="0.2">
      <c r="C4993" t="s">
        <v>9306</v>
      </c>
      <c r="D4993">
        <f t="shared" si="77"/>
        <v>2015</v>
      </c>
      <c r="E4993" t="s">
        <v>24</v>
      </c>
      <c r="F4993">
        <v>11372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 t="s">
        <v>101</v>
      </c>
      <c r="Q4993" t="s">
        <v>119</v>
      </c>
    </row>
    <row r="4994" spans="1:17" x14ac:dyDescent="0.2">
      <c r="C4994" t="s">
        <v>9308</v>
      </c>
      <c r="D4994">
        <f t="shared" si="77"/>
        <v>2015</v>
      </c>
      <c r="E4994" t="s">
        <v>24</v>
      </c>
      <c r="F4994">
        <v>11372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 t="s">
        <v>37</v>
      </c>
      <c r="Q4994" t="s">
        <v>34</v>
      </c>
    </row>
    <row r="4995" spans="1:17" x14ac:dyDescent="0.2">
      <c r="A4995" t="s">
        <v>1897</v>
      </c>
      <c r="C4995" t="s">
        <v>9310</v>
      </c>
      <c r="D4995">
        <f t="shared" ref="D4995:D5058" si="78">VALUE(LEFT(C4995,4))</f>
        <v>2017</v>
      </c>
      <c r="E4995" t="s">
        <v>24</v>
      </c>
      <c r="F4995">
        <v>11372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1</v>
      </c>
      <c r="O4995">
        <v>0</v>
      </c>
      <c r="P4995" t="s">
        <v>57</v>
      </c>
      <c r="Q4995" t="s">
        <v>83</v>
      </c>
    </row>
    <row r="4996" spans="1:17" x14ac:dyDescent="0.2">
      <c r="A4996" t="s">
        <v>890</v>
      </c>
      <c r="C4996" t="s">
        <v>9312</v>
      </c>
      <c r="D4996">
        <f t="shared" si="78"/>
        <v>2022</v>
      </c>
      <c r="E4996" t="s">
        <v>24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1</v>
      </c>
      <c r="O4996">
        <v>0</v>
      </c>
      <c r="P4996" t="s">
        <v>110</v>
      </c>
      <c r="Q4996" t="s">
        <v>51</v>
      </c>
    </row>
    <row r="4997" spans="1:17" x14ac:dyDescent="0.2">
      <c r="B4997" t="s">
        <v>9314</v>
      </c>
      <c r="C4997" t="s">
        <v>9315</v>
      </c>
      <c r="D4997">
        <f t="shared" si="78"/>
        <v>2018</v>
      </c>
      <c r="E4997" t="s">
        <v>24</v>
      </c>
      <c r="F4997">
        <v>11372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1</v>
      </c>
      <c r="O4997">
        <v>0</v>
      </c>
      <c r="P4997" t="s">
        <v>57</v>
      </c>
      <c r="Q4997" t="s">
        <v>51</v>
      </c>
    </row>
    <row r="4998" spans="1:17" x14ac:dyDescent="0.2">
      <c r="B4998" t="s">
        <v>9317</v>
      </c>
      <c r="C4998" t="s">
        <v>9318</v>
      </c>
      <c r="D4998">
        <f t="shared" si="78"/>
        <v>2018</v>
      </c>
      <c r="E4998" t="s">
        <v>24</v>
      </c>
      <c r="F4998">
        <v>11372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1</v>
      </c>
      <c r="O4998">
        <v>0</v>
      </c>
      <c r="P4998" t="s">
        <v>50</v>
      </c>
      <c r="Q4998" t="s">
        <v>9319</v>
      </c>
    </row>
    <row r="4999" spans="1:17" x14ac:dyDescent="0.2">
      <c r="B4999" t="s">
        <v>9321</v>
      </c>
      <c r="C4999" t="s">
        <v>9322</v>
      </c>
      <c r="D4999">
        <f t="shared" si="78"/>
        <v>2021</v>
      </c>
      <c r="E4999" t="s">
        <v>24</v>
      </c>
      <c r="F4999">
        <v>11372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 t="s">
        <v>9323</v>
      </c>
      <c r="Q4999" t="s">
        <v>1182</v>
      </c>
    </row>
    <row r="5000" spans="1:17" x14ac:dyDescent="0.2">
      <c r="A5000" t="s">
        <v>1897</v>
      </c>
      <c r="C5000" t="s">
        <v>9325</v>
      </c>
      <c r="D5000">
        <f t="shared" si="78"/>
        <v>2021</v>
      </c>
      <c r="E5000" t="s">
        <v>24</v>
      </c>
      <c r="F5000">
        <v>11372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1</v>
      </c>
      <c r="O5000">
        <v>0</v>
      </c>
      <c r="P5000" t="s">
        <v>101</v>
      </c>
      <c r="Q5000" t="s">
        <v>9326</v>
      </c>
    </row>
    <row r="5001" spans="1:17" x14ac:dyDescent="0.2">
      <c r="A5001" t="s">
        <v>46</v>
      </c>
      <c r="C5001" t="s">
        <v>9328</v>
      </c>
      <c r="D5001">
        <f t="shared" si="78"/>
        <v>2021</v>
      </c>
      <c r="E5001" t="s">
        <v>24</v>
      </c>
      <c r="G5001">
        <v>1</v>
      </c>
      <c r="H5001">
        <v>1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2</v>
      </c>
      <c r="O5001">
        <v>0</v>
      </c>
      <c r="P5001" t="s">
        <v>2453</v>
      </c>
      <c r="Q5001" t="s">
        <v>187</v>
      </c>
    </row>
    <row r="5002" spans="1:17" x14ac:dyDescent="0.2">
      <c r="A5002" t="s">
        <v>1166</v>
      </c>
      <c r="B5002" t="s">
        <v>4514</v>
      </c>
      <c r="C5002" t="s">
        <v>9330</v>
      </c>
      <c r="D5002">
        <f t="shared" si="78"/>
        <v>2015</v>
      </c>
      <c r="E5002" t="s">
        <v>24</v>
      </c>
      <c r="F5002">
        <v>11372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0</v>
      </c>
      <c r="N5002">
        <v>1</v>
      </c>
      <c r="O5002">
        <v>0</v>
      </c>
      <c r="P5002" t="s">
        <v>532</v>
      </c>
      <c r="Q5002" t="s">
        <v>43</v>
      </c>
    </row>
    <row r="5003" spans="1:17" x14ac:dyDescent="0.2">
      <c r="C5003" t="s">
        <v>7579</v>
      </c>
      <c r="D5003">
        <f t="shared" si="78"/>
        <v>2016</v>
      </c>
      <c r="E5003" t="s">
        <v>24</v>
      </c>
      <c r="F5003">
        <v>11372</v>
      </c>
      <c r="G5003">
        <v>1</v>
      </c>
      <c r="H5003">
        <v>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 t="s">
        <v>37</v>
      </c>
      <c r="Q5003" t="s">
        <v>119</v>
      </c>
    </row>
    <row r="5004" spans="1:17" x14ac:dyDescent="0.2">
      <c r="A5004" t="s">
        <v>1160</v>
      </c>
      <c r="C5004" t="s">
        <v>9332</v>
      </c>
      <c r="D5004">
        <f t="shared" si="78"/>
        <v>2019</v>
      </c>
      <c r="E5004" t="s">
        <v>24</v>
      </c>
      <c r="F5004">
        <v>11372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1</v>
      </c>
      <c r="O5004">
        <v>0</v>
      </c>
      <c r="P5004" t="s">
        <v>50</v>
      </c>
      <c r="Q5004" t="s">
        <v>51</v>
      </c>
    </row>
    <row r="5005" spans="1:17" x14ac:dyDescent="0.2">
      <c r="A5005" t="s">
        <v>890</v>
      </c>
      <c r="B5005" t="s">
        <v>46</v>
      </c>
      <c r="C5005" t="s">
        <v>9334</v>
      </c>
      <c r="D5005">
        <f t="shared" si="78"/>
        <v>2013</v>
      </c>
      <c r="E5005" t="s">
        <v>24</v>
      </c>
      <c r="F5005">
        <v>11372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1</v>
      </c>
      <c r="O5005">
        <v>0</v>
      </c>
      <c r="P5005" t="s">
        <v>57</v>
      </c>
      <c r="Q5005" t="s">
        <v>43</v>
      </c>
    </row>
    <row r="5006" spans="1:17" x14ac:dyDescent="0.2">
      <c r="A5006" t="s">
        <v>890</v>
      </c>
      <c r="B5006" t="s">
        <v>46</v>
      </c>
      <c r="C5006" t="s">
        <v>9335</v>
      </c>
      <c r="D5006">
        <f t="shared" si="78"/>
        <v>2016</v>
      </c>
      <c r="E5006" t="s">
        <v>24</v>
      </c>
      <c r="F5006">
        <v>11372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1</v>
      </c>
      <c r="O5006">
        <v>0</v>
      </c>
      <c r="P5006" t="s">
        <v>50</v>
      </c>
      <c r="Q5006" t="s">
        <v>43</v>
      </c>
    </row>
    <row r="5007" spans="1:17" x14ac:dyDescent="0.2">
      <c r="A5007" t="s">
        <v>1160</v>
      </c>
      <c r="B5007" t="s">
        <v>1897</v>
      </c>
      <c r="C5007" t="s">
        <v>9337</v>
      </c>
      <c r="D5007">
        <f t="shared" si="78"/>
        <v>2016</v>
      </c>
      <c r="E5007" t="s">
        <v>24</v>
      </c>
      <c r="F5007">
        <v>11372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 t="s">
        <v>37</v>
      </c>
      <c r="Q5007" t="s">
        <v>34</v>
      </c>
    </row>
    <row r="5008" spans="1:17" x14ac:dyDescent="0.2">
      <c r="A5008" t="s">
        <v>1166</v>
      </c>
      <c r="C5008" t="s">
        <v>9338</v>
      </c>
      <c r="D5008">
        <f t="shared" si="78"/>
        <v>2021</v>
      </c>
      <c r="E5008" t="s">
        <v>24</v>
      </c>
      <c r="F5008">
        <v>11372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1</v>
      </c>
      <c r="O5008">
        <v>0</v>
      </c>
    </row>
    <row r="5009" spans="1:17" x14ac:dyDescent="0.2">
      <c r="A5009" t="s">
        <v>890</v>
      </c>
      <c r="B5009" t="s">
        <v>1897</v>
      </c>
      <c r="C5009" t="s">
        <v>9339</v>
      </c>
      <c r="D5009">
        <f t="shared" si="78"/>
        <v>2014</v>
      </c>
      <c r="E5009" t="s">
        <v>24</v>
      </c>
      <c r="F5009">
        <v>11372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1</v>
      </c>
      <c r="O5009">
        <v>0</v>
      </c>
      <c r="P5009" t="s">
        <v>57</v>
      </c>
      <c r="Q5009" t="s">
        <v>43</v>
      </c>
    </row>
    <row r="5010" spans="1:17" x14ac:dyDescent="0.2">
      <c r="A5010" t="s">
        <v>4514</v>
      </c>
      <c r="C5010" t="s">
        <v>9340</v>
      </c>
      <c r="D5010">
        <f t="shared" si="78"/>
        <v>2019</v>
      </c>
      <c r="E5010" t="s">
        <v>24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1</v>
      </c>
      <c r="O5010">
        <v>0</v>
      </c>
      <c r="P5010" t="s">
        <v>50</v>
      </c>
      <c r="Q5010" t="s">
        <v>51</v>
      </c>
    </row>
    <row r="5011" spans="1:17" x14ac:dyDescent="0.2">
      <c r="A5011" t="s">
        <v>1160</v>
      </c>
      <c r="B5011" t="s">
        <v>4514</v>
      </c>
      <c r="C5011" t="s">
        <v>9342</v>
      </c>
      <c r="D5011">
        <f t="shared" si="78"/>
        <v>2014</v>
      </c>
      <c r="E5011" t="s">
        <v>24</v>
      </c>
      <c r="F5011">
        <v>11372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1</v>
      </c>
      <c r="O5011">
        <v>0</v>
      </c>
      <c r="P5011" t="s">
        <v>42</v>
      </c>
      <c r="Q5011" t="s">
        <v>43</v>
      </c>
    </row>
    <row r="5012" spans="1:17" x14ac:dyDescent="0.2">
      <c r="A5012" t="s">
        <v>46</v>
      </c>
      <c r="B5012" t="s">
        <v>1166</v>
      </c>
      <c r="C5012" t="s">
        <v>9343</v>
      </c>
      <c r="D5012">
        <f t="shared" si="78"/>
        <v>2017</v>
      </c>
      <c r="E5012" t="s">
        <v>24</v>
      </c>
      <c r="F5012">
        <v>11372</v>
      </c>
      <c r="G5012">
        <v>1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 t="s">
        <v>37</v>
      </c>
      <c r="Q5012" t="s">
        <v>79</v>
      </c>
    </row>
    <row r="5013" spans="1:17" x14ac:dyDescent="0.2">
      <c r="A5013" t="s">
        <v>1160</v>
      </c>
      <c r="B5013" t="s">
        <v>1897</v>
      </c>
      <c r="C5013" t="s">
        <v>9344</v>
      </c>
      <c r="D5013">
        <f t="shared" si="78"/>
        <v>2013</v>
      </c>
      <c r="E5013" t="s">
        <v>24</v>
      </c>
      <c r="F5013">
        <v>11372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1</v>
      </c>
      <c r="O5013">
        <v>0</v>
      </c>
      <c r="P5013" t="s">
        <v>136</v>
      </c>
      <c r="Q5013" t="s">
        <v>43</v>
      </c>
    </row>
    <row r="5014" spans="1:17" x14ac:dyDescent="0.2">
      <c r="A5014" t="s">
        <v>890</v>
      </c>
      <c r="C5014" t="s">
        <v>9346</v>
      </c>
      <c r="D5014">
        <f t="shared" si="78"/>
        <v>2020</v>
      </c>
      <c r="E5014" t="s">
        <v>24</v>
      </c>
      <c r="F5014">
        <v>11372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1</v>
      </c>
      <c r="O5014">
        <v>0</v>
      </c>
      <c r="P5014" t="s">
        <v>50</v>
      </c>
      <c r="Q5014" t="s">
        <v>51</v>
      </c>
    </row>
    <row r="5015" spans="1:17" x14ac:dyDescent="0.2">
      <c r="A5015" t="s">
        <v>890</v>
      </c>
      <c r="C5015" t="s">
        <v>9347</v>
      </c>
      <c r="D5015">
        <f t="shared" si="78"/>
        <v>2020</v>
      </c>
      <c r="E5015" t="s">
        <v>24</v>
      </c>
      <c r="F5015">
        <v>11372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 t="s">
        <v>101</v>
      </c>
      <c r="Q5015" t="s">
        <v>187</v>
      </c>
    </row>
    <row r="5016" spans="1:17" x14ac:dyDescent="0.2">
      <c r="A5016" t="s">
        <v>890</v>
      </c>
      <c r="C5016" t="s">
        <v>9348</v>
      </c>
      <c r="D5016">
        <f t="shared" si="78"/>
        <v>2023</v>
      </c>
      <c r="E5016" t="s">
        <v>24</v>
      </c>
      <c r="F5016">
        <v>11372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 t="s">
        <v>42</v>
      </c>
      <c r="Q5016" t="s">
        <v>114</v>
      </c>
    </row>
    <row r="5017" spans="1:17" x14ac:dyDescent="0.2">
      <c r="A5017" t="s">
        <v>1897</v>
      </c>
      <c r="B5017" t="s">
        <v>1196</v>
      </c>
      <c r="C5017" t="s">
        <v>9350</v>
      </c>
      <c r="D5017">
        <f t="shared" si="78"/>
        <v>2014</v>
      </c>
      <c r="E5017" t="s">
        <v>24</v>
      </c>
      <c r="F5017">
        <v>11372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 t="s">
        <v>37</v>
      </c>
      <c r="Q5017" t="s">
        <v>34</v>
      </c>
    </row>
    <row r="5018" spans="1:17" x14ac:dyDescent="0.2">
      <c r="A5018" t="s">
        <v>1196</v>
      </c>
      <c r="C5018" t="s">
        <v>9352</v>
      </c>
      <c r="D5018">
        <f t="shared" si="78"/>
        <v>2021</v>
      </c>
      <c r="E5018" t="s">
        <v>24</v>
      </c>
      <c r="F5018">
        <v>11372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 t="s">
        <v>101</v>
      </c>
      <c r="Q5018" t="s">
        <v>71</v>
      </c>
    </row>
    <row r="5019" spans="1:17" x14ac:dyDescent="0.2">
      <c r="A5019" t="s">
        <v>1897</v>
      </c>
      <c r="B5019" t="s">
        <v>1196</v>
      </c>
      <c r="C5019" t="s">
        <v>9353</v>
      </c>
      <c r="D5019">
        <f t="shared" si="78"/>
        <v>2013</v>
      </c>
      <c r="E5019" t="s">
        <v>24</v>
      </c>
      <c r="F5019">
        <v>11372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 t="s">
        <v>37</v>
      </c>
      <c r="Q5019" t="s">
        <v>34</v>
      </c>
    </row>
    <row r="5020" spans="1:17" x14ac:dyDescent="0.2">
      <c r="B5020" t="s">
        <v>9355</v>
      </c>
      <c r="C5020" t="s">
        <v>9356</v>
      </c>
      <c r="D5020">
        <f t="shared" si="78"/>
        <v>2018</v>
      </c>
      <c r="E5020" t="s">
        <v>24</v>
      </c>
      <c r="F5020">
        <v>11372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 t="s">
        <v>78</v>
      </c>
      <c r="Q5020" t="s">
        <v>43</v>
      </c>
    </row>
    <row r="5021" spans="1:17" x14ac:dyDescent="0.2">
      <c r="B5021" t="s">
        <v>9358</v>
      </c>
      <c r="C5021" t="s">
        <v>9359</v>
      </c>
      <c r="D5021">
        <f t="shared" si="78"/>
        <v>2020</v>
      </c>
      <c r="E5021" t="s">
        <v>24</v>
      </c>
      <c r="F5021">
        <v>11372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 t="s">
        <v>37</v>
      </c>
      <c r="Q5021" t="s">
        <v>1182</v>
      </c>
    </row>
    <row r="5022" spans="1:17" x14ac:dyDescent="0.2">
      <c r="A5022" t="s">
        <v>46</v>
      </c>
      <c r="B5022" t="s">
        <v>1160</v>
      </c>
      <c r="C5022" t="s">
        <v>9361</v>
      </c>
      <c r="D5022">
        <f t="shared" si="78"/>
        <v>2013</v>
      </c>
      <c r="E5022" t="s">
        <v>24</v>
      </c>
      <c r="F5022">
        <v>11372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1</v>
      </c>
      <c r="O5022">
        <v>0</v>
      </c>
      <c r="P5022" t="s">
        <v>57</v>
      </c>
      <c r="Q5022" t="s">
        <v>250</v>
      </c>
    </row>
    <row r="5023" spans="1:17" x14ac:dyDescent="0.2">
      <c r="A5023" t="s">
        <v>46</v>
      </c>
      <c r="B5023" t="s">
        <v>1160</v>
      </c>
      <c r="C5023" t="s">
        <v>9362</v>
      </c>
      <c r="D5023">
        <f t="shared" si="78"/>
        <v>2016</v>
      </c>
      <c r="E5023" t="s">
        <v>24</v>
      </c>
      <c r="F5023">
        <v>11372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1</v>
      </c>
      <c r="O5023">
        <v>0</v>
      </c>
      <c r="P5023" t="s">
        <v>50</v>
      </c>
      <c r="Q5023" t="s">
        <v>83</v>
      </c>
    </row>
    <row r="5024" spans="1:17" x14ac:dyDescent="0.2">
      <c r="A5024" t="s">
        <v>1324</v>
      </c>
      <c r="C5024" t="s">
        <v>9363</v>
      </c>
      <c r="D5024">
        <f t="shared" si="78"/>
        <v>2017</v>
      </c>
      <c r="E5024" t="s">
        <v>24</v>
      </c>
      <c r="F5024">
        <v>11372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1</v>
      </c>
      <c r="O5024">
        <v>0</v>
      </c>
      <c r="P5024" t="s">
        <v>42</v>
      </c>
      <c r="Q5024" t="s">
        <v>68</v>
      </c>
    </row>
    <row r="5025" spans="1:17" x14ac:dyDescent="0.2">
      <c r="B5025" t="s">
        <v>9365</v>
      </c>
      <c r="C5025" t="s">
        <v>9366</v>
      </c>
      <c r="D5025">
        <f t="shared" si="78"/>
        <v>2019</v>
      </c>
      <c r="E5025" t="s">
        <v>24</v>
      </c>
      <c r="F5025">
        <v>11372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1</v>
      </c>
      <c r="O5025">
        <v>0</v>
      </c>
      <c r="P5025" t="s">
        <v>42</v>
      </c>
      <c r="Q5025" t="s">
        <v>51</v>
      </c>
    </row>
    <row r="5026" spans="1:17" x14ac:dyDescent="0.2">
      <c r="A5026" t="s">
        <v>1897</v>
      </c>
      <c r="C5026" t="s">
        <v>9368</v>
      </c>
      <c r="D5026">
        <f t="shared" si="78"/>
        <v>2017</v>
      </c>
      <c r="E5026" t="s">
        <v>24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 t="s">
        <v>50</v>
      </c>
      <c r="Q5026" t="s">
        <v>239</v>
      </c>
    </row>
    <row r="5027" spans="1:17" x14ac:dyDescent="0.2">
      <c r="B5027" t="s">
        <v>9370</v>
      </c>
      <c r="C5027" t="s">
        <v>9371</v>
      </c>
      <c r="D5027">
        <f t="shared" si="78"/>
        <v>2023</v>
      </c>
      <c r="E5027" t="s">
        <v>24</v>
      </c>
      <c r="F5027">
        <v>11372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1</v>
      </c>
      <c r="M5027">
        <v>0</v>
      </c>
      <c r="N5027">
        <v>1</v>
      </c>
      <c r="O5027">
        <v>0</v>
      </c>
      <c r="P5027" t="s">
        <v>50</v>
      </c>
      <c r="Q5027" t="s">
        <v>71</v>
      </c>
    </row>
    <row r="5028" spans="1:17" x14ac:dyDescent="0.2">
      <c r="A5028" t="s">
        <v>2180</v>
      </c>
      <c r="C5028" t="s">
        <v>9373</v>
      </c>
      <c r="D5028">
        <f t="shared" si="78"/>
        <v>2017</v>
      </c>
      <c r="E5028" t="s">
        <v>24</v>
      </c>
      <c r="F5028">
        <v>11368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1</v>
      </c>
      <c r="O5028">
        <v>0</v>
      </c>
      <c r="P5028" t="s">
        <v>57</v>
      </c>
    </row>
    <row r="5029" spans="1:17" x14ac:dyDescent="0.2">
      <c r="B5029" t="s">
        <v>9375</v>
      </c>
      <c r="C5029" t="s">
        <v>9376</v>
      </c>
      <c r="D5029">
        <f t="shared" si="78"/>
        <v>2019</v>
      </c>
      <c r="E5029" t="s">
        <v>24</v>
      </c>
      <c r="F5029">
        <v>11368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 t="s">
        <v>101</v>
      </c>
      <c r="Q5029" t="s">
        <v>122</v>
      </c>
    </row>
    <row r="5030" spans="1:17" x14ac:dyDescent="0.2">
      <c r="A5030" t="s">
        <v>2180</v>
      </c>
      <c r="B5030" t="s">
        <v>4359</v>
      </c>
      <c r="C5030" t="s">
        <v>9377</v>
      </c>
      <c r="D5030">
        <f t="shared" si="78"/>
        <v>2013</v>
      </c>
      <c r="E5030" t="s">
        <v>24</v>
      </c>
      <c r="F5030">
        <v>11368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 t="s">
        <v>101</v>
      </c>
      <c r="Q5030" t="s">
        <v>34</v>
      </c>
    </row>
    <row r="5031" spans="1:17" x14ac:dyDescent="0.2">
      <c r="A5031" t="s">
        <v>4747</v>
      </c>
      <c r="C5031" t="s">
        <v>9378</v>
      </c>
      <c r="D5031">
        <f t="shared" si="78"/>
        <v>2017</v>
      </c>
      <c r="E5031" t="s">
        <v>24</v>
      </c>
      <c r="F5031">
        <v>11368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2</v>
      </c>
      <c r="M5031">
        <v>0</v>
      </c>
      <c r="N5031">
        <v>2</v>
      </c>
      <c r="O5031">
        <v>0</v>
      </c>
      <c r="P5031" t="s">
        <v>50</v>
      </c>
      <c r="Q5031" t="s">
        <v>83</v>
      </c>
    </row>
    <row r="5032" spans="1:17" x14ac:dyDescent="0.2">
      <c r="B5032" t="s">
        <v>9380</v>
      </c>
      <c r="C5032" t="s">
        <v>9381</v>
      </c>
      <c r="D5032">
        <f t="shared" si="78"/>
        <v>2020</v>
      </c>
      <c r="E5032" t="s">
        <v>24</v>
      </c>
      <c r="F5032">
        <v>11368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 t="s">
        <v>101</v>
      </c>
      <c r="Q5032" t="s">
        <v>8730</v>
      </c>
    </row>
    <row r="5033" spans="1:17" x14ac:dyDescent="0.2">
      <c r="B5033" t="s">
        <v>9383</v>
      </c>
      <c r="C5033" t="s">
        <v>9384</v>
      </c>
      <c r="D5033">
        <f t="shared" si="78"/>
        <v>2020</v>
      </c>
      <c r="E5033" t="s">
        <v>24</v>
      </c>
      <c r="F5033">
        <v>11368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 t="s">
        <v>101</v>
      </c>
      <c r="Q5033" t="s">
        <v>688</v>
      </c>
    </row>
    <row r="5034" spans="1:17" x14ac:dyDescent="0.2">
      <c r="A5034" t="s">
        <v>1074</v>
      </c>
      <c r="C5034" t="s">
        <v>9385</v>
      </c>
      <c r="D5034">
        <f t="shared" si="78"/>
        <v>2021</v>
      </c>
      <c r="E5034" t="s">
        <v>24</v>
      </c>
      <c r="F5034">
        <v>11368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1</v>
      </c>
      <c r="O5034">
        <v>0</v>
      </c>
      <c r="P5034" t="s">
        <v>940</v>
      </c>
      <c r="Q5034" t="s">
        <v>114</v>
      </c>
    </row>
    <row r="5035" spans="1:17" x14ac:dyDescent="0.2">
      <c r="B5035" t="s">
        <v>9387</v>
      </c>
      <c r="C5035" t="s">
        <v>9388</v>
      </c>
      <c r="D5035">
        <f t="shared" si="78"/>
        <v>2021</v>
      </c>
      <c r="E5035" t="s">
        <v>24</v>
      </c>
      <c r="F5035">
        <v>11368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 t="s">
        <v>91</v>
      </c>
      <c r="Q5035" t="s">
        <v>38</v>
      </c>
    </row>
    <row r="5036" spans="1:17" x14ac:dyDescent="0.2">
      <c r="B5036" t="s">
        <v>9390</v>
      </c>
      <c r="C5036" t="s">
        <v>9391</v>
      </c>
      <c r="D5036">
        <f t="shared" si="78"/>
        <v>2022</v>
      </c>
      <c r="E5036" t="s">
        <v>24</v>
      </c>
      <c r="F5036">
        <v>11368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 t="s">
        <v>101</v>
      </c>
      <c r="Q5036" t="s">
        <v>38</v>
      </c>
    </row>
    <row r="5037" spans="1:17" x14ac:dyDescent="0.2">
      <c r="B5037" t="s">
        <v>9393</v>
      </c>
      <c r="C5037" t="s">
        <v>9394</v>
      </c>
      <c r="D5037">
        <f t="shared" si="78"/>
        <v>2022</v>
      </c>
      <c r="E5037" t="s">
        <v>24</v>
      </c>
      <c r="F5037">
        <v>11368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0</v>
      </c>
      <c r="P5037" t="s">
        <v>57</v>
      </c>
      <c r="Q5037" t="s">
        <v>51</v>
      </c>
    </row>
    <row r="5038" spans="1:17" x14ac:dyDescent="0.2">
      <c r="A5038" t="s">
        <v>2180</v>
      </c>
      <c r="C5038" t="s">
        <v>9395</v>
      </c>
      <c r="D5038">
        <f t="shared" si="78"/>
        <v>2018</v>
      </c>
      <c r="E5038" t="s">
        <v>24</v>
      </c>
      <c r="F5038">
        <v>11368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 t="s">
        <v>33</v>
      </c>
      <c r="Q5038" t="s">
        <v>122</v>
      </c>
    </row>
    <row r="5039" spans="1:17" x14ac:dyDescent="0.2">
      <c r="A5039" t="s">
        <v>4747</v>
      </c>
      <c r="B5039" t="s">
        <v>5737</v>
      </c>
      <c r="C5039" t="s">
        <v>9396</v>
      </c>
      <c r="D5039">
        <f t="shared" si="78"/>
        <v>2016</v>
      </c>
      <c r="E5039" t="s">
        <v>24</v>
      </c>
      <c r="F5039">
        <v>11368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1</v>
      </c>
      <c r="O5039">
        <v>0</v>
      </c>
      <c r="P5039" t="s">
        <v>50</v>
      </c>
      <c r="Q5039" t="s">
        <v>43</v>
      </c>
    </row>
    <row r="5040" spans="1:17" x14ac:dyDescent="0.2">
      <c r="A5040" t="s">
        <v>6538</v>
      </c>
      <c r="C5040" t="s">
        <v>9398</v>
      </c>
      <c r="D5040">
        <f t="shared" si="78"/>
        <v>2016</v>
      </c>
      <c r="E5040" t="s">
        <v>24</v>
      </c>
      <c r="G5040">
        <v>1</v>
      </c>
      <c r="H5040">
        <v>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</v>
      </c>
      <c r="O5040">
        <v>0</v>
      </c>
      <c r="P5040" t="s">
        <v>37</v>
      </c>
      <c r="Q5040" t="s">
        <v>34</v>
      </c>
    </row>
    <row r="5041" spans="1:17" x14ac:dyDescent="0.2">
      <c r="A5041" t="s">
        <v>4747</v>
      </c>
      <c r="C5041" t="s">
        <v>9400</v>
      </c>
      <c r="D5041">
        <f t="shared" si="78"/>
        <v>2021</v>
      </c>
      <c r="E5041" t="s">
        <v>24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1</v>
      </c>
      <c r="O5041">
        <v>0</v>
      </c>
      <c r="P5041" t="s">
        <v>57</v>
      </c>
      <c r="Q5041" t="s">
        <v>114</v>
      </c>
    </row>
    <row r="5042" spans="1:17" x14ac:dyDescent="0.2">
      <c r="A5042" t="s">
        <v>4747</v>
      </c>
      <c r="B5042" t="s">
        <v>5544</v>
      </c>
      <c r="C5042" t="s">
        <v>9401</v>
      </c>
      <c r="D5042">
        <f t="shared" si="78"/>
        <v>2015</v>
      </c>
      <c r="E5042" t="s">
        <v>24</v>
      </c>
      <c r="F5042">
        <v>11368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1</v>
      </c>
      <c r="O5042">
        <v>0</v>
      </c>
      <c r="P5042" t="s">
        <v>42</v>
      </c>
      <c r="Q5042" t="s">
        <v>83</v>
      </c>
    </row>
    <row r="5043" spans="1:17" x14ac:dyDescent="0.2">
      <c r="A5043" t="s">
        <v>4747</v>
      </c>
      <c r="C5043" t="s">
        <v>9402</v>
      </c>
      <c r="D5043">
        <f t="shared" si="78"/>
        <v>2022</v>
      </c>
      <c r="E5043" t="s">
        <v>24</v>
      </c>
      <c r="F5043">
        <v>11368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1</v>
      </c>
      <c r="O5043">
        <v>0</v>
      </c>
      <c r="P5043" t="s">
        <v>42</v>
      </c>
      <c r="Q5043" t="s">
        <v>51</v>
      </c>
    </row>
    <row r="5044" spans="1:17" x14ac:dyDescent="0.2">
      <c r="A5044" t="s">
        <v>1074</v>
      </c>
      <c r="C5044" t="s">
        <v>9403</v>
      </c>
      <c r="D5044">
        <f t="shared" si="78"/>
        <v>2019</v>
      </c>
      <c r="E5044" t="s">
        <v>24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1</v>
      </c>
      <c r="O5044">
        <v>0</v>
      </c>
      <c r="P5044" t="s">
        <v>42</v>
      </c>
      <c r="Q5044" t="s">
        <v>114</v>
      </c>
    </row>
    <row r="5045" spans="1:17" x14ac:dyDescent="0.2">
      <c r="A5045" t="s">
        <v>1074</v>
      </c>
      <c r="C5045" t="s">
        <v>9404</v>
      </c>
      <c r="D5045">
        <f t="shared" si="78"/>
        <v>2021</v>
      </c>
      <c r="E5045" t="s">
        <v>24</v>
      </c>
      <c r="F5045">
        <v>11368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 t="s">
        <v>101</v>
      </c>
      <c r="Q5045" t="s">
        <v>38</v>
      </c>
    </row>
    <row r="5046" spans="1:17" x14ac:dyDescent="0.2">
      <c r="A5046" t="s">
        <v>6538</v>
      </c>
      <c r="B5046" t="s">
        <v>1265</v>
      </c>
      <c r="C5046" t="s">
        <v>9405</v>
      </c>
      <c r="D5046">
        <f t="shared" si="78"/>
        <v>2014</v>
      </c>
      <c r="E5046" t="s">
        <v>24</v>
      </c>
      <c r="F5046">
        <v>11368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1</v>
      </c>
      <c r="O5046">
        <v>0</v>
      </c>
      <c r="P5046" t="s">
        <v>57</v>
      </c>
      <c r="Q5046" t="s">
        <v>43</v>
      </c>
    </row>
    <row r="5047" spans="1:17" x14ac:dyDescent="0.2">
      <c r="A5047" t="s">
        <v>6538</v>
      </c>
      <c r="B5047" t="s">
        <v>2180</v>
      </c>
      <c r="C5047" t="s">
        <v>9407</v>
      </c>
      <c r="D5047">
        <f t="shared" si="78"/>
        <v>2013</v>
      </c>
      <c r="E5047" t="s">
        <v>24</v>
      </c>
      <c r="F5047">
        <v>11368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1</v>
      </c>
      <c r="O5047">
        <v>0</v>
      </c>
      <c r="P5047" t="s">
        <v>57</v>
      </c>
      <c r="Q5047" t="s">
        <v>2030</v>
      </c>
    </row>
    <row r="5048" spans="1:17" x14ac:dyDescent="0.2">
      <c r="A5048" t="s">
        <v>2180</v>
      </c>
      <c r="C5048" t="s">
        <v>9408</v>
      </c>
      <c r="D5048">
        <f t="shared" si="78"/>
        <v>2021</v>
      </c>
      <c r="E5048" t="s">
        <v>24</v>
      </c>
      <c r="F5048">
        <v>11368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0</v>
      </c>
      <c r="N5048">
        <v>1</v>
      </c>
      <c r="O5048">
        <v>0</v>
      </c>
      <c r="P5048" t="s">
        <v>42</v>
      </c>
      <c r="Q5048" t="s">
        <v>688</v>
      </c>
    </row>
    <row r="5049" spans="1:17" x14ac:dyDescent="0.2">
      <c r="A5049" t="s">
        <v>2180</v>
      </c>
      <c r="C5049" t="s">
        <v>9409</v>
      </c>
      <c r="D5049">
        <f t="shared" si="78"/>
        <v>2017</v>
      </c>
      <c r="E5049" t="s">
        <v>24</v>
      </c>
      <c r="F5049">
        <v>11368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 t="s">
        <v>28</v>
      </c>
      <c r="Q5049" t="s">
        <v>140</v>
      </c>
    </row>
    <row r="5050" spans="1:17" x14ac:dyDescent="0.2">
      <c r="A5050" t="s">
        <v>2180</v>
      </c>
      <c r="C5050" t="s">
        <v>9410</v>
      </c>
      <c r="D5050">
        <f t="shared" si="78"/>
        <v>2018</v>
      </c>
      <c r="E5050" t="s">
        <v>24</v>
      </c>
      <c r="F5050">
        <v>11368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 t="s">
        <v>91</v>
      </c>
      <c r="Q5050" t="s">
        <v>187</v>
      </c>
    </row>
    <row r="5051" spans="1:17" x14ac:dyDescent="0.2">
      <c r="A5051" t="s">
        <v>2180</v>
      </c>
      <c r="C5051" t="s">
        <v>9411</v>
      </c>
      <c r="D5051">
        <f t="shared" si="78"/>
        <v>2019</v>
      </c>
      <c r="E5051" t="s">
        <v>24</v>
      </c>
      <c r="F5051">
        <v>11368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 t="s">
        <v>2162</v>
      </c>
      <c r="Q5051" t="s">
        <v>122</v>
      </c>
    </row>
    <row r="5052" spans="1:17" x14ac:dyDescent="0.2">
      <c r="A5052" t="s">
        <v>2350</v>
      </c>
      <c r="B5052" t="s">
        <v>4747</v>
      </c>
      <c r="C5052" t="s">
        <v>9413</v>
      </c>
      <c r="D5052">
        <f t="shared" si="78"/>
        <v>2016</v>
      </c>
      <c r="E5052" t="s">
        <v>24</v>
      </c>
      <c r="F5052">
        <v>11368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 t="s">
        <v>101</v>
      </c>
      <c r="Q5052" t="s">
        <v>34</v>
      </c>
    </row>
    <row r="5053" spans="1:17" x14ac:dyDescent="0.2">
      <c r="A5053" t="s">
        <v>2180</v>
      </c>
      <c r="C5053" t="s">
        <v>9414</v>
      </c>
      <c r="D5053">
        <f t="shared" si="78"/>
        <v>2020</v>
      </c>
      <c r="E5053" t="s">
        <v>24</v>
      </c>
      <c r="F5053">
        <v>11368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 t="s">
        <v>660</v>
      </c>
      <c r="Q5053" t="s">
        <v>3022</v>
      </c>
    </row>
    <row r="5054" spans="1:17" x14ac:dyDescent="0.2">
      <c r="A5054" t="s">
        <v>4747</v>
      </c>
      <c r="C5054" t="s">
        <v>9415</v>
      </c>
      <c r="D5054">
        <f t="shared" si="78"/>
        <v>2023</v>
      </c>
      <c r="E5054" t="s">
        <v>24</v>
      </c>
      <c r="F5054">
        <v>11368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2</v>
      </c>
      <c r="M5054">
        <v>0</v>
      </c>
      <c r="N5054">
        <v>2</v>
      </c>
      <c r="O5054">
        <v>0</v>
      </c>
      <c r="P5054" t="s">
        <v>50</v>
      </c>
      <c r="Q5054" t="s">
        <v>114</v>
      </c>
    </row>
    <row r="5055" spans="1:17" x14ac:dyDescent="0.2">
      <c r="A5055" t="s">
        <v>1315</v>
      </c>
      <c r="C5055" t="s">
        <v>9416</v>
      </c>
      <c r="D5055">
        <f t="shared" si="78"/>
        <v>2020</v>
      </c>
      <c r="E5055" t="s">
        <v>24</v>
      </c>
      <c r="F5055">
        <v>11372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 t="s">
        <v>101</v>
      </c>
      <c r="Q5055" t="s">
        <v>38</v>
      </c>
    </row>
    <row r="5056" spans="1:17" x14ac:dyDescent="0.2">
      <c r="A5056" t="s">
        <v>1324</v>
      </c>
      <c r="C5056" t="s">
        <v>9417</v>
      </c>
      <c r="D5056">
        <f t="shared" si="78"/>
        <v>2022</v>
      </c>
      <c r="E5056" t="s">
        <v>24</v>
      </c>
      <c r="F5056">
        <v>11372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0</v>
      </c>
      <c r="P5056" t="s">
        <v>101</v>
      </c>
      <c r="Q5056" t="s">
        <v>38</v>
      </c>
    </row>
    <row r="5057" spans="1:17" x14ac:dyDescent="0.2">
      <c r="A5057" t="s">
        <v>528</v>
      </c>
      <c r="C5057" t="s">
        <v>9419</v>
      </c>
      <c r="D5057">
        <f t="shared" si="78"/>
        <v>2021</v>
      </c>
      <c r="E5057" t="s">
        <v>24</v>
      </c>
      <c r="F5057">
        <v>11369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2</v>
      </c>
      <c r="M5057">
        <v>0</v>
      </c>
      <c r="N5057">
        <v>2</v>
      </c>
      <c r="O5057">
        <v>0</v>
      </c>
      <c r="P5057" t="s">
        <v>50</v>
      </c>
      <c r="Q5057" t="s">
        <v>114</v>
      </c>
    </row>
    <row r="5058" spans="1:17" x14ac:dyDescent="0.2">
      <c r="B5058" t="s">
        <v>9421</v>
      </c>
      <c r="C5058" t="s">
        <v>9422</v>
      </c>
      <c r="D5058">
        <f t="shared" si="78"/>
        <v>2017</v>
      </c>
      <c r="E5058" t="s">
        <v>24</v>
      </c>
      <c r="F5058">
        <v>11369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1</v>
      </c>
      <c r="O5058">
        <v>0</v>
      </c>
      <c r="P5058" t="s">
        <v>57</v>
      </c>
      <c r="Q5058" t="s">
        <v>43</v>
      </c>
    </row>
    <row r="5059" spans="1:17" x14ac:dyDescent="0.2">
      <c r="A5059" t="s">
        <v>1315</v>
      </c>
      <c r="C5059" t="s">
        <v>9424</v>
      </c>
      <c r="D5059">
        <f t="shared" ref="D5059:D5122" si="79">VALUE(LEFT(C5059,4))</f>
        <v>2017</v>
      </c>
      <c r="E5059" t="s">
        <v>24</v>
      </c>
      <c r="F5059">
        <v>11372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1</v>
      </c>
      <c r="O5059">
        <v>0</v>
      </c>
      <c r="P5059" t="s">
        <v>57</v>
      </c>
      <c r="Q5059" t="s">
        <v>83</v>
      </c>
    </row>
    <row r="5060" spans="1:17" x14ac:dyDescent="0.2">
      <c r="C5060" t="s">
        <v>9426</v>
      </c>
      <c r="D5060">
        <f t="shared" si="79"/>
        <v>2016</v>
      </c>
      <c r="E5060" t="s">
        <v>24</v>
      </c>
      <c r="F5060">
        <v>11369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 t="s">
        <v>37</v>
      </c>
      <c r="Q5060" t="s">
        <v>34</v>
      </c>
    </row>
    <row r="5061" spans="1:17" x14ac:dyDescent="0.2">
      <c r="A5061" t="s">
        <v>31</v>
      </c>
      <c r="C5061" t="s">
        <v>9427</v>
      </c>
      <c r="D5061">
        <f t="shared" si="79"/>
        <v>2018</v>
      </c>
      <c r="E5061" t="s">
        <v>24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1</v>
      </c>
      <c r="O5061">
        <v>0</v>
      </c>
    </row>
    <row r="5062" spans="1:17" x14ac:dyDescent="0.2">
      <c r="A5062" t="s">
        <v>31</v>
      </c>
      <c r="C5062" t="s">
        <v>9429</v>
      </c>
      <c r="D5062">
        <f t="shared" si="79"/>
        <v>2020</v>
      </c>
      <c r="E5062" t="s">
        <v>24</v>
      </c>
      <c r="F5062">
        <v>11372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1</v>
      </c>
      <c r="O5062">
        <v>0</v>
      </c>
      <c r="P5062" t="s">
        <v>50</v>
      </c>
      <c r="Q5062" t="s">
        <v>114</v>
      </c>
    </row>
    <row r="5063" spans="1:17" x14ac:dyDescent="0.2">
      <c r="A5063" t="s">
        <v>918</v>
      </c>
      <c r="B5063" t="s">
        <v>1310</v>
      </c>
      <c r="C5063" t="s">
        <v>9430</v>
      </c>
      <c r="D5063">
        <f t="shared" si="79"/>
        <v>2015</v>
      </c>
      <c r="E5063" t="s">
        <v>24</v>
      </c>
      <c r="F5063">
        <v>11372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 t="s">
        <v>101</v>
      </c>
      <c r="Q5063" t="s">
        <v>34</v>
      </c>
    </row>
    <row r="5064" spans="1:17" x14ac:dyDescent="0.2">
      <c r="A5064" t="s">
        <v>31</v>
      </c>
      <c r="C5064" t="s">
        <v>9431</v>
      </c>
      <c r="D5064">
        <f t="shared" si="79"/>
        <v>2022</v>
      </c>
      <c r="E5064" t="s">
        <v>24</v>
      </c>
      <c r="F5064">
        <v>11372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1</v>
      </c>
      <c r="O5064">
        <v>0</v>
      </c>
      <c r="P5064" t="s">
        <v>57</v>
      </c>
      <c r="Q5064" t="s">
        <v>114</v>
      </c>
    </row>
    <row r="5065" spans="1:17" x14ac:dyDescent="0.2">
      <c r="A5065" t="s">
        <v>1310</v>
      </c>
      <c r="C5065" t="s">
        <v>9433</v>
      </c>
      <c r="D5065">
        <f t="shared" si="79"/>
        <v>2023</v>
      </c>
      <c r="E5065" t="s">
        <v>24</v>
      </c>
      <c r="F5065">
        <v>11372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1</v>
      </c>
      <c r="O5065">
        <v>0</v>
      </c>
      <c r="P5065" t="s">
        <v>613</v>
      </c>
      <c r="Q5065" t="s">
        <v>114</v>
      </c>
    </row>
    <row r="5066" spans="1:17" x14ac:dyDescent="0.2">
      <c r="A5066" t="s">
        <v>1074</v>
      </c>
      <c r="C5066" t="s">
        <v>9435</v>
      </c>
      <c r="D5066">
        <f t="shared" si="79"/>
        <v>2018</v>
      </c>
      <c r="E5066" t="s">
        <v>24</v>
      </c>
      <c r="F5066">
        <v>11373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1</v>
      </c>
      <c r="O5066">
        <v>0</v>
      </c>
      <c r="P5066" t="s">
        <v>42</v>
      </c>
      <c r="Q5066" t="s">
        <v>71</v>
      </c>
    </row>
    <row r="5067" spans="1:17" x14ac:dyDescent="0.2">
      <c r="A5067" t="s">
        <v>4747</v>
      </c>
      <c r="B5067" t="s">
        <v>1166</v>
      </c>
      <c r="C5067" t="s">
        <v>9437</v>
      </c>
      <c r="D5067">
        <f t="shared" si="79"/>
        <v>2016</v>
      </c>
      <c r="E5067" t="s">
        <v>24</v>
      </c>
      <c r="F5067">
        <v>11373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 t="s">
        <v>78</v>
      </c>
      <c r="Q5067" t="s">
        <v>34</v>
      </c>
    </row>
    <row r="5068" spans="1:17" x14ac:dyDescent="0.2">
      <c r="A5068" t="s">
        <v>1074</v>
      </c>
      <c r="C5068" t="s">
        <v>9438</v>
      </c>
      <c r="D5068">
        <f t="shared" si="79"/>
        <v>2019</v>
      </c>
      <c r="E5068" t="s">
        <v>24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1</v>
      </c>
      <c r="O5068">
        <v>0</v>
      </c>
      <c r="P5068" t="s">
        <v>42</v>
      </c>
      <c r="Q5068" t="s">
        <v>51</v>
      </c>
    </row>
    <row r="5069" spans="1:17" x14ac:dyDescent="0.2">
      <c r="A5069" t="s">
        <v>1074</v>
      </c>
      <c r="B5069" t="s">
        <v>893</v>
      </c>
      <c r="C5069" t="s">
        <v>9440</v>
      </c>
      <c r="D5069">
        <f t="shared" si="79"/>
        <v>2013</v>
      </c>
      <c r="E5069" t="s">
        <v>24</v>
      </c>
      <c r="F5069">
        <v>11373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 t="s">
        <v>53</v>
      </c>
      <c r="Q5069" t="s">
        <v>34</v>
      </c>
    </row>
    <row r="5070" spans="1:17" x14ac:dyDescent="0.2">
      <c r="A5070" t="s">
        <v>1074</v>
      </c>
      <c r="C5070" t="s">
        <v>9441</v>
      </c>
      <c r="D5070">
        <f t="shared" si="79"/>
        <v>2020</v>
      </c>
      <c r="E5070" t="s">
        <v>24</v>
      </c>
      <c r="F5070">
        <v>11373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1</v>
      </c>
      <c r="O5070">
        <v>0</v>
      </c>
      <c r="P5070" t="s">
        <v>2162</v>
      </c>
      <c r="Q5070" t="s">
        <v>655</v>
      </c>
    </row>
    <row r="5071" spans="1:17" x14ac:dyDescent="0.2">
      <c r="A5071" t="s">
        <v>2278</v>
      </c>
      <c r="C5071" t="s">
        <v>9443</v>
      </c>
      <c r="D5071">
        <f t="shared" si="79"/>
        <v>2020</v>
      </c>
      <c r="E5071" t="s">
        <v>24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1</v>
      </c>
      <c r="O5071">
        <v>0</v>
      </c>
      <c r="P5071" t="s">
        <v>42</v>
      </c>
      <c r="Q5071" t="s">
        <v>51</v>
      </c>
    </row>
    <row r="5072" spans="1:17" x14ac:dyDescent="0.2">
      <c r="A5072" t="s">
        <v>9444</v>
      </c>
      <c r="C5072" t="s">
        <v>9445</v>
      </c>
      <c r="D5072">
        <f t="shared" si="79"/>
        <v>2020</v>
      </c>
      <c r="E5072" t="s">
        <v>24</v>
      </c>
      <c r="F5072">
        <v>11373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 t="s">
        <v>37</v>
      </c>
      <c r="Q5072" t="s">
        <v>38</v>
      </c>
    </row>
    <row r="5073" spans="1:17" x14ac:dyDescent="0.2">
      <c r="B5073" t="s">
        <v>9447</v>
      </c>
      <c r="C5073" t="s">
        <v>9448</v>
      </c>
      <c r="D5073">
        <f t="shared" si="79"/>
        <v>2020</v>
      </c>
      <c r="E5073" t="s">
        <v>24</v>
      </c>
      <c r="F5073">
        <v>11373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1</v>
      </c>
      <c r="O5073">
        <v>0</v>
      </c>
      <c r="P5073" t="s">
        <v>50</v>
      </c>
      <c r="Q5073" t="s">
        <v>114</v>
      </c>
    </row>
    <row r="5074" spans="1:17" x14ac:dyDescent="0.2">
      <c r="A5074" t="s">
        <v>1074</v>
      </c>
      <c r="C5074" t="s">
        <v>9449</v>
      </c>
      <c r="D5074">
        <f t="shared" si="79"/>
        <v>2021</v>
      </c>
      <c r="E5074" t="s">
        <v>24</v>
      </c>
      <c r="F5074">
        <v>11373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1</v>
      </c>
      <c r="P5074" t="s">
        <v>42</v>
      </c>
      <c r="Q5074" t="s">
        <v>51</v>
      </c>
    </row>
    <row r="5075" spans="1:17" x14ac:dyDescent="0.2">
      <c r="A5075" t="s">
        <v>4960</v>
      </c>
      <c r="B5075" t="s">
        <v>4514</v>
      </c>
      <c r="C5075" t="s">
        <v>9451</v>
      </c>
      <c r="D5075">
        <f t="shared" si="79"/>
        <v>2016</v>
      </c>
      <c r="E5075" t="s">
        <v>24</v>
      </c>
      <c r="F5075">
        <v>11373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1</v>
      </c>
      <c r="O5075">
        <v>0</v>
      </c>
      <c r="P5075" t="s">
        <v>57</v>
      </c>
      <c r="Q5075" t="s">
        <v>43</v>
      </c>
    </row>
    <row r="5076" spans="1:17" x14ac:dyDescent="0.2">
      <c r="A5076" t="s">
        <v>9444</v>
      </c>
      <c r="C5076" t="s">
        <v>9453</v>
      </c>
      <c r="D5076">
        <f t="shared" si="79"/>
        <v>2021</v>
      </c>
      <c r="E5076" t="s">
        <v>24</v>
      </c>
      <c r="F5076">
        <v>11373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1</v>
      </c>
      <c r="O5076">
        <v>0</v>
      </c>
      <c r="P5076" t="s">
        <v>42</v>
      </c>
      <c r="Q5076" t="s">
        <v>216</v>
      </c>
    </row>
    <row r="5077" spans="1:17" x14ac:dyDescent="0.2">
      <c r="B5077" t="s">
        <v>9455</v>
      </c>
      <c r="C5077" t="s">
        <v>9456</v>
      </c>
      <c r="D5077">
        <f t="shared" si="79"/>
        <v>2020</v>
      </c>
      <c r="E5077" t="s">
        <v>24</v>
      </c>
      <c r="F5077">
        <v>11373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1</v>
      </c>
      <c r="O5077">
        <v>0</v>
      </c>
      <c r="P5077" t="s">
        <v>110</v>
      </c>
      <c r="Q5077" t="s">
        <v>51</v>
      </c>
    </row>
    <row r="5078" spans="1:17" x14ac:dyDescent="0.2">
      <c r="A5078" t="s">
        <v>1074</v>
      </c>
      <c r="B5078" t="s">
        <v>9444</v>
      </c>
      <c r="C5078" t="s">
        <v>9457</v>
      </c>
      <c r="D5078">
        <f t="shared" si="79"/>
        <v>2015</v>
      </c>
      <c r="E5078" t="s">
        <v>24</v>
      </c>
      <c r="F5078">
        <v>11373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2</v>
      </c>
      <c r="M5078">
        <v>0</v>
      </c>
      <c r="N5078">
        <v>2</v>
      </c>
      <c r="O5078">
        <v>0</v>
      </c>
      <c r="P5078" t="s">
        <v>57</v>
      </c>
      <c r="Q5078" t="s">
        <v>83</v>
      </c>
    </row>
    <row r="5079" spans="1:17" x14ac:dyDescent="0.2">
      <c r="A5079" t="s">
        <v>1074</v>
      </c>
      <c r="B5079" t="s">
        <v>9444</v>
      </c>
      <c r="C5079" t="s">
        <v>9458</v>
      </c>
      <c r="D5079">
        <f t="shared" si="79"/>
        <v>2013</v>
      </c>
      <c r="E5079" t="s">
        <v>24</v>
      </c>
      <c r="F5079">
        <v>11373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1</v>
      </c>
      <c r="O5079">
        <v>0</v>
      </c>
      <c r="P5079" t="s">
        <v>42</v>
      </c>
      <c r="Q5079" t="s">
        <v>83</v>
      </c>
    </row>
    <row r="5080" spans="1:17" x14ac:dyDescent="0.2">
      <c r="A5080" t="s">
        <v>1074</v>
      </c>
      <c r="C5080" t="s">
        <v>9459</v>
      </c>
      <c r="D5080">
        <f t="shared" si="79"/>
        <v>2019</v>
      </c>
      <c r="E5080" t="s">
        <v>24</v>
      </c>
      <c r="F5080">
        <v>11373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1</v>
      </c>
      <c r="O5080">
        <v>0</v>
      </c>
      <c r="P5080" t="s">
        <v>50</v>
      </c>
      <c r="Q5080" t="s">
        <v>51</v>
      </c>
    </row>
    <row r="5081" spans="1:17" x14ac:dyDescent="0.2">
      <c r="A5081" t="s">
        <v>1074</v>
      </c>
      <c r="B5081" t="s">
        <v>9444</v>
      </c>
      <c r="C5081" t="s">
        <v>9460</v>
      </c>
      <c r="D5081">
        <f t="shared" si="79"/>
        <v>2014</v>
      </c>
      <c r="E5081" t="s">
        <v>24</v>
      </c>
      <c r="F5081">
        <v>11373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1</v>
      </c>
      <c r="O5081">
        <v>0</v>
      </c>
      <c r="P5081" t="s">
        <v>42</v>
      </c>
      <c r="Q5081" t="s">
        <v>250</v>
      </c>
    </row>
    <row r="5082" spans="1:17" x14ac:dyDescent="0.2">
      <c r="A5082" t="s">
        <v>4529</v>
      </c>
      <c r="C5082" t="s">
        <v>9462</v>
      </c>
      <c r="D5082">
        <f t="shared" si="79"/>
        <v>2019</v>
      </c>
      <c r="E5082" t="s">
        <v>24</v>
      </c>
      <c r="F5082">
        <v>11373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 t="s">
        <v>2964</v>
      </c>
      <c r="Q5082" t="s">
        <v>9463</v>
      </c>
    </row>
    <row r="5083" spans="1:17" x14ac:dyDescent="0.2">
      <c r="A5083" t="s">
        <v>4747</v>
      </c>
      <c r="C5083" t="s">
        <v>9465</v>
      </c>
      <c r="D5083">
        <f t="shared" si="79"/>
        <v>2020</v>
      </c>
      <c r="E5083" t="s">
        <v>24</v>
      </c>
      <c r="F5083">
        <v>11373</v>
      </c>
      <c r="G5083">
        <v>1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 t="s">
        <v>101</v>
      </c>
      <c r="Q5083" t="s">
        <v>71</v>
      </c>
    </row>
    <row r="5084" spans="1:17" x14ac:dyDescent="0.2">
      <c r="A5084" t="s">
        <v>4747</v>
      </c>
      <c r="C5084" t="s">
        <v>9467</v>
      </c>
      <c r="D5084">
        <f t="shared" si="79"/>
        <v>2021</v>
      </c>
      <c r="E5084" t="s">
        <v>24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1</v>
      </c>
      <c r="O5084">
        <v>0</v>
      </c>
      <c r="P5084" t="s">
        <v>50</v>
      </c>
      <c r="Q5084" t="s">
        <v>51</v>
      </c>
    </row>
    <row r="5085" spans="1:17" x14ac:dyDescent="0.2">
      <c r="A5085" t="s">
        <v>9444</v>
      </c>
      <c r="C5085" t="s">
        <v>9468</v>
      </c>
      <c r="D5085">
        <f t="shared" si="79"/>
        <v>2019</v>
      </c>
      <c r="E5085" t="s">
        <v>24</v>
      </c>
      <c r="G5085">
        <v>1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 t="s">
        <v>78</v>
      </c>
      <c r="Q5085" t="s">
        <v>38</v>
      </c>
    </row>
    <row r="5086" spans="1:17" x14ac:dyDescent="0.2">
      <c r="A5086" t="s">
        <v>4960</v>
      </c>
      <c r="C5086" t="s">
        <v>9469</v>
      </c>
      <c r="D5086">
        <f t="shared" si="79"/>
        <v>2021</v>
      </c>
      <c r="E5086" t="s">
        <v>24</v>
      </c>
      <c r="F5086">
        <v>11373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 t="s">
        <v>170</v>
      </c>
      <c r="Q5086" t="s">
        <v>38</v>
      </c>
    </row>
    <row r="5087" spans="1:17" x14ac:dyDescent="0.2">
      <c r="A5087" t="s">
        <v>4514</v>
      </c>
      <c r="B5087" t="s">
        <v>2278</v>
      </c>
      <c r="C5087" t="s">
        <v>9470</v>
      </c>
      <c r="D5087">
        <f t="shared" si="79"/>
        <v>2017</v>
      </c>
      <c r="E5087" t="s">
        <v>24</v>
      </c>
      <c r="F5087">
        <v>11373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1</v>
      </c>
      <c r="O5087">
        <v>0</v>
      </c>
      <c r="P5087" t="s">
        <v>50</v>
      </c>
      <c r="Q5087" t="s">
        <v>43</v>
      </c>
    </row>
    <row r="5088" spans="1:17" x14ac:dyDescent="0.2">
      <c r="A5088" t="s">
        <v>4529</v>
      </c>
      <c r="B5088" t="s">
        <v>4960</v>
      </c>
      <c r="C5088" t="s">
        <v>9472</v>
      </c>
      <c r="D5088">
        <f t="shared" si="79"/>
        <v>2014</v>
      </c>
      <c r="E5088" t="s">
        <v>24</v>
      </c>
      <c r="F5088">
        <v>11373</v>
      </c>
      <c r="G5088">
        <v>1</v>
      </c>
      <c r="H5088">
        <v>0</v>
      </c>
      <c r="I5088">
        <v>0</v>
      </c>
      <c r="J5088">
        <v>1</v>
      </c>
      <c r="K5088">
        <v>0</v>
      </c>
      <c r="L5088">
        <v>1</v>
      </c>
      <c r="M5088">
        <v>0</v>
      </c>
      <c r="N5088">
        <v>2</v>
      </c>
      <c r="O5088">
        <v>0</v>
      </c>
      <c r="P5088" t="s">
        <v>1353</v>
      </c>
      <c r="Q5088" t="s">
        <v>9473</v>
      </c>
    </row>
    <row r="5089" spans="1:17" x14ac:dyDescent="0.2">
      <c r="B5089" t="s">
        <v>9475</v>
      </c>
      <c r="C5089" t="s">
        <v>9476</v>
      </c>
      <c r="D5089">
        <f t="shared" si="79"/>
        <v>2021</v>
      </c>
      <c r="E5089" t="s">
        <v>24</v>
      </c>
      <c r="F5089">
        <v>11373</v>
      </c>
      <c r="G5089">
        <v>1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 t="s">
        <v>101</v>
      </c>
      <c r="Q5089" t="s">
        <v>38</v>
      </c>
    </row>
    <row r="5090" spans="1:17" x14ac:dyDescent="0.2">
      <c r="B5090" t="s">
        <v>9478</v>
      </c>
      <c r="C5090" t="s">
        <v>9479</v>
      </c>
      <c r="D5090">
        <f t="shared" si="79"/>
        <v>2023</v>
      </c>
      <c r="E5090" t="s">
        <v>24</v>
      </c>
      <c r="F5090">
        <v>11373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1</v>
      </c>
      <c r="O5090">
        <v>0</v>
      </c>
      <c r="P5090" t="s">
        <v>598</v>
      </c>
      <c r="Q5090" t="s">
        <v>259</v>
      </c>
    </row>
    <row r="5091" spans="1:17" x14ac:dyDescent="0.2">
      <c r="A5091" t="s">
        <v>1103</v>
      </c>
      <c r="C5091" t="s">
        <v>9480</v>
      </c>
      <c r="D5091">
        <f t="shared" si="79"/>
        <v>2022</v>
      </c>
      <c r="E5091" t="s">
        <v>24</v>
      </c>
      <c r="F5091">
        <v>11368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 t="s">
        <v>78</v>
      </c>
      <c r="Q5091" t="s">
        <v>187</v>
      </c>
    </row>
    <row r="5092" spans="1:17" x14ac:dyDescent="0.2">
      <c r="B5092" t="s">
        <v>9482</v>
      </c>
      <c r="C5092" t="s">
        <v>9483</v>
      </c>
      <c r="D5092">
        <f t="shared" si="79"/>
        <v>2017</v>
      </c>
      <c r="E5092" t="s">
        <v>24</v>
      </c>
      <c r="F5092">
        <v>11368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1</v>
      </c>
      <c r="O5092">
        <v>0</v>
      </c>
      <c r="P5092" t="s">
        <v>377</v>
      </c>
      <c r="Q5092" t="s">
        <v>43</v>
      </c>
    </row>
    <row r="5093" spans="1:17" x14ac:dyDescent="0.2">
      <c r="B5093" t="s">
        <v>9485</v>
      </c>
      <c r="C5093" t="s">
        <v>9486</v>
      </c>
      <c r="D5093">
        <f t="shared" si="79"/>
        <v>2019</v>
      </c>
      <c r="E5093" t="s">
        <v>24</v>
      </c>
      <c r="F5093">
        <v>11103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1</v>
      </c>
      <c r="O5093">
        <v>0</v>
      </c>
      <c r="P5093" t="s">
        <v>57</v>
      </c>
      <c r="Q5093" t="s">
        <v>216</v>
      </c>
    </row>
    <row r="5094" spans="1:17" x14ac:dyDescent="0.2">
      <c r="A5094" t="s">
        <v>166</v>
      </c>
      <c r="B5094" t="s">
        <v>199</v>
      </c>
      <c r="C5094" t="s">
        <v>9487</v>
      </c>
      <c r="D5094">
        <f t="shared" si="79"/>
        <v>2014</v>
      </c>
      <c r="E5094" t="s">
        <v>24</v>
      </c>
      <c r="F5094">
        <v>11105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1</v>
      </c>
      <c r="O5094">
        <v>0</v>
      </c>
      <c r="P5094" t="s">
        <v>57</v>
      </c>
      <c r="Q5094" t="s">
        <v>43</v>
      </c>
    </row>
    <row r="5095" spans="1:17" x14ac:dyDescent="0.2">
      <c r="A5095" t="s">
        <v>706</v>
      </c>
      <c r="C5095" t="s">
        <v>9488</v>
      </c>
      <c r="D5095">
        <f t="shared" si="79"/>
        <v>2020</v>
      </c>
      <c r="E5095" t="s">
        <v>24</v>
      </c>
      <c r="G5095">
        <v>1</v>
      </c>
      <c r="H5095">
        <v>1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2</v>
      </c>
      <c r="O5095">
        <v>0</v>
      </c>
      <c r="P5095" t="s">
        <v>60</v>
      </c>
      <c r="Q5095" t="s">
        <v>2272</v>
      </c>
    </row>
    <row r="5096" spans="1:17" x14ac:dyDescent="0.2">
      <c r="A5096" t="s">
        <v>166</v>
      </c>
      <c r="C5096" t="s">
        <v>9489</v>
      </c>
      <c r="D5096">
        <f t="shared" si="79"/>
        <v>2020</v>
      </c>
      <c r="E5096" t="s">
        <v>24</v>
      </c>
      <c r="G5096">
        <v>1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 t="s">
        <v>101</v>
      </c>
      <c r="Q5096" t="s">
        <v>692</v>
      </c>
    </row>
    <row r="5097" spans="1:17" x14ac:dyDescent="0.2">
      <c r="A5097" t="s">
        <v>40</v>
      </c>
      <c r="C5097" t="s">
        <v>9490</v>
      </c>
      <c r="D5097">
        <f t="shared" si="79"/>
        <v>2020</v>
      </c>
      <c r="E5097" t="s">
        <v>24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0</v>
      </c>
      <c r="P5097" t="s">
        <v>50</v>
      </c>
    </row>
    <row r="5098" spans="1:17" x14ac:dyDescent="0.2">
      <c r="A5098" t="s">
        <v>166</v>
      </c>
      <c r="C5098" t="s">
        <v>9491</v>
      </c>
      <c r="D5098">
        <f t="shared" si="79"/>
        <v>2019</v>
      </c>
      <c r="E5098" t="s">
        <v>24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1</v>
      </c>
      <c r="O5098">
        <v>0</v>
      </c>
      <c r="P5098" t="s">
        <v>42</v>
      </c>
      <c r="Q5098" t="s">
        <v>114</v>
      </c>
    </row>
    <row r="5099" spans="1:17" x14ac:dyDescent="0.2">
      <c r="A5099" t="s">
        <v>166</v>
      </c>
      <c r="C5099" t="s">
        <v>9492</v>
      </c>
      <c r="D5099">
        <f t="shared" si="79"/>
        <v>2016</v>
      </c>
      <c r="E5099" t="s">
        <v>24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1</v>
      </c>
      <c r="O5099">
        <v>0</v>
      </c>
      <c r="P5099" t="s">
        <v>57</v>
      </c>
      <c r="Q5099" t="s">
        <v>43</v>
      </c>
    </row>
    <row r="5100" spans="1:17" x14ac:dyDescent="0.2">
      <c r="A5100" t="s">
        <v>206</v>
      </c>
      <c r="B5100" t="s">
        <v>907</v>
      </c>
      <c r="C5100" t="s">
        <v>9494</v>
      </c>
      <c r="D5100">
        <f t="shared" si="79"/>
        <v>2014</v>
      </c>
      <c r="E5100" t="s">
        <v>24</v>
      </c>
      <c r="F5100">
        <v>11370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1</v>
      </c>
      <c r="O5100">
        <v>0</v>
      </c>
      <c r="P5100" t="s">
        <v>57</v>
      </c>
      <c r="Q5100" t="s">
        <v>43</v>
      </c>
    </row>
    <row r="5101" spans="1:17" x14ac:dyDescent="0.2">
      <c r="A5101" t="s">
        <v>161</v>
      </c>
      <c r="C5101" t="s">
        <v>9495</v>
      </c>
      <c r="D5101">
        <f t="shared" si="79"/>
        <v>2023</v>
      </c>
      <c r="E5101" t="s">
        <v>24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 t="s">
        <v>170</v>
      </c>
      <c r="Q5101" t="s">
        <v>38</v>
      </c>
    </row>
    <row r="5102" spans="1:17" x14ac:dyDescent="0.2">
      <c r="B5102" t="s">
        <v>9497</v>
      </c>
      <c r="C5102" t="s">
        <v>9498</v>
      </c>
      <c r="D5102">
        <f t="shared" si="79"/>
        <v>2017</v>
      </c>
      <c r="E5102" t="s">
        <v>24</v>
      </c>
      <c r="F5102">
        <v>11103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 t="s">
        <v>33</v>
      </c>
      <c r="Q5102" t="s">
        <v>34</v>
      </c>
    </row>
    <row r="5103" spans="1:17" x14ac:dyDescent="0.2">
      <c r="A5103" t="s">
        <v>399</v>
      </c>
      <c r="B5103" t="s">
        <v>166</v>
      </c>
      <c r="C5103" t="s">
        <v>9499</v>
      </c>
      <c r="D5103">
        <f t="shared" si="79"/>
        <v>2013</v>
      </c>
      <c r="E5103" t="s">
        <v>24</v>
      </c>
      <c r="F5103">
        <v>11103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1</v>
      </c>
      <c r="O5103">
        <v>0</v>
      </c>
      <c r="P5103" t="s">
        <v>57</v>
      </c>
      <c r="Q5103" t="s">
        <v>83</v>
      </c>
    </row>
    <row r="5104" spans="1:17" x14ac:dyDescent="0.2">
      <c r="A5104" t="s">
        <v>45</v>
      </c>
      <c r="B5104" t="s">
        <v>528</v>
      </c>
      <c r="C5104" t="s">
        <v>9501</v>
      </c>
      <c r="D5104">
        <f t="shared" si="79"/>
        <v>2013</v>
      </c>
      <c r="E5104" t="s">
        <v>24</v>
      </c>
      <c r="F5104">
        <v>11103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1</v>
      </c>
      <c r="O5104">
        <v>0</v>
      </c>
      <c r="P5104" t="s">
        <v>57</v>
      </c>
      <c r="Q5104" t="s">
        <v>83</v>
      </c>
    </row>
    <row r="5105" spans="1:17" x14ac:dyDescent="0.2">
      <c r="A5105" t="s">
        <v>166</v>
      </c>
      <c r="C5105" t="s">
        <v>9502</v>
      </c>
      <c r="D5105">
        <f t="shared" si="79"/>
        <v>2017</v>
      </c>
      <c r="E5105" t="s">
        <v>24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1</v>
      </c>
      <c r="O5105">
        <v>0</v>
      </c>
      <c r="P5105" t="s">
        <v>50</v>
      </c>
      <c r="Q5105" t="s">
        <v>68</v>
      </c>
    </row>
    <row r="5106" spans="1:17" x14ac:dyDescent="0.2">
      <c r="A5106" t="s">
        <v>706</v>
      </c>
      <c r="B5106" t="s">
        <v>399</v>
      </c>
      <c r="C5106" t="s">
        <v>9503</v>
      </c>
      <c r="D5106">
        <f t="shared" si="79"/>
        <v>2013</v>
      </c>
      <c r="E5106" t="s">
        <v>24</v>
      </c>
      <c r="F5106">
        <v>11103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1</v>
      </c>
      <c r="O5106">
        <v>0</v>
      </c>
      <c r="P5106" t="s">
        <v>42</v>
      </c>
      <c r="Q5106" t="s">
        <v>43</v>
      </c>
    </row>
    <row r="5107" spans="1:17" x14ac:dyDescent="0.2">
      <c r="A5107" t="s">
        <v>399</v>
      </c>
      <c r="C5107" t="s">
        <v>9504</v>
      </c>
      <c r="D5107">
        <f t="shared" si="79"/>
        <v>2018</v>
      </c>
      <c r="E5107" t="s">
        <v>24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1</v>
      </c>
      <c r="O5107">
        <v>0</v>
      </c>
      <c r="P5107" t="s">
        <v>42</v>
      </c>
      <c r="Q5107" t="s">
        <v>83</v>
      </c>
    </row>
    <row r="5108" spans="1:17" x14ac:dyDescent="0.2">
      <c r="A5108" t="s">
        <v>677</v>
      </c>
      <c r="C5108" t="s">
        <v>9506</v>
      </c>
      <c r="D5108">
        <f t="shared" si="79"/>
        <v>2020</v>
      </c>
      <c r="E5108" t="s">
        <v>24</v>
      </c>
      <c r="F5108">
        <v>11103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1</v>
      </c>
      <c r="O5108">
        <v>0</v>
      </c>
      <c r="P5108" t="s">
        <v>50</v>
      </c>
      <c r="Q5108" t="s">
        <v>114</v>
      </c>
    </row>
    <row r="5109" spans="1:17" x14ac:dyDescent="0.2">
      <c r="A5109" t="s">
        <v>40</v>
      </c>
      <c r="C5109" t="s">
        <v>9507</v>
      </c>
      <c r="D5109">
        <f t="shared" si="79"/>
        <v>2020</v>
      </c>
      <c r="E5109" t="s">
        <v>24</v>
      </c>
      <c r="F5109">
        <v>11103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 t="s">
        <v>101</v>
      </c>
      <c r="Q5109" t="s">
        <v>187</v>
      </c>
    </row>
    <row r="5110" spans="1:17" x14ac:dyDescent="0.2">
      <c r="A5110" t="s">
        <v>1085</v>
      </c>
      <c r="C5110" t="s">
        <v>9509</v>
      </c>
      <c r="D5110">
        <f t="shared" si="79"/>
        <v>2021</v>
      </c>
      <c r="E5110" t="s">
        <v>24</v>
      </c>
      <c r="F5110">
        <v>11103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1</v>
      </c>
      <c r="O5110">
        <v>0</v>
      </c>
    </row>
    <row r="5111" spans="1:17" x14ac:dyDescent="0.2">
      <c r="B5111" t="s">
        <v>9511</v>
      </c>
      <c r="C5111" t="s">
        <v>9512</v>
      </c>
      <c r="D5111">
        <f t="shared" si="79"/>
        <v>2021</v>
      </c>
      <c r="E5111" t="s">
        <v>24</v>
      </c>
      <c r="F5111">
        <v>11103</v>
      </c>
      <c r="G5111">
        <v>1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 t="s">
        <v>101</v>
      </c>
      <c r="Q5111" t="s">
        <v>92</v>
      </c>
    </row>
    <row r="5112" spans="1:17" x14ac:dyDescent="0.2">
      <c r="A5112" t="s">
        <v>1085</v>
      </c>
      <c r="C5112" t="s">
        <v>9513</v>
      </c>
      <c r="D5112">
        <f t="shared" si="79"/>
        <v>2021</v>
      </c>
      <c r="E5112" t="s">
        <v>24</v>
      </c>
      <c r="F5112">
        <v>11103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 t="s">
        <v>33</v>
      </c>
      <c r="Q5112" t="s">
        <v>187</v>
      </c>
    </row>
    <row r="5113" spans="1:17" x14ac:dyDescent="0.2">
      <c r="A5113" t="s">
        <v>162</v>
      </c>
      <c r="C5113" t="s">
        <v>9514</v>
      </c>
      <c r="D5113">
        <f t="shared" si="79"/>
        <v>2021</v>
      </c>
      <c r="E5113" t="s">
        <v>24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1</v>
      </c>
      <c r="O5113">
        <v>0</v>
      </c>
      <c r="P5113" t="s">
        <v>110</v>
      </c>
      <c r="Q5113" t="s">
        <v>51</v>
      </c>
    </row>
    <row r="5114" spans="1:17" x14ac:dyDescent="0.2">
      <c r="B5114" t="s">
        <v>9516</v>
      </c>
      <c r="C5114" t="s">
        <v>9517</v>
      </c>
      <c r="D5114">
        <f t="shared" si="79"/>
        <v>2020</v>
      </c>
      <c r="E5114" t="s">
        <v>24</v>
      </c>
      <c r="F5114">
        <v>11103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 t="s">
        <v>2162</v>
      </c>
      <c r="Q5114" t="s">
        <v>187</v>
      </c>
    </row>
    <row r="5115" spans="1:17" x14ac:dyDescent="0.2">
      <c r="A5115" t="s">
        <v>528</v>
      </c>
      <c r="C5115" t="s">
        <v>9519</v>
      </c>
      <c r="D5115">
        <f t="shared" si="79"/>
        <v>2017</v>
      </c>
      <c r="E5115" t="s">
        <v>24</v>
      </c>
      <c r="F5115">
        <v>11103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1</v>
      </c>
      <c r="O5115">
        <v>0</v>
      </c>
      <c r="P5115" t="s">
        <v>42</v>
      </c>
      <c r="Q5115" t="s">
        <v>83</v>
      </c>
    </row>
    <row r="5116" spans="1:17" x14ac:dyDescent="0.2">
      <c r="B5116" t="s">
        <v>9521</v>
      </c>
      <c r="C5116" t="s">
        <v>9522</v>
      </c>
      <c r="D5116">
        <f t="shared" si="79"/>
        <v>2023</v>
      </c>
      <c r="E5116" t="s">
        <v>24</v>
      </c>
      <c r="F5116">
        <v>11103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1</v>
      </c>
      <c r="O5116">
        <v>0</v>
      </c>
      <c r="P5116" t="s">
        <v>42</v>
      </c>
      <c r="Q5116" t="s">
        <v>51</v>
      </c>
    </row>
    <row r="5117" spans="1:17" x14ac:dyDescent="0.2">
      <c r="A5117" t="s">
        <v>528</v>
      </c>
      <c r="B5117" t="s">
        <v>1814</v>
      </c>
      <c r="C5117" t="s">
        <v>9524</v>
      </c>
      <c r="D5117">
        <f t="shared" si="79"/>
        <v>2013</v>
      </c>
      <c r="E5117" t="s">
        <v>24</v>
      </c>
      <c r="F5117">
        <v>11103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1</v>
      </c>
      <c r="O5117">
        <v>0</v>
      </c>
      <c r="P5117" t="s">
        <v>57</v>
      </c>
      <c r="Q5117" t="s">
        <v>83</v>
      </c>
    </row>
    <row r="5118" spans="1:17" x14ac:dyDescent="0.2">
      <c r="A5118" t="s">
        <v>63</v>
      </c>
      <c r="B5118" t="s">
        <v>677</v>
      </c>
      <c r="C5118" t="s">
        <v>9526</v>
      </c>
      <c r="D5118">
        <f t="shared" si="79"/>
        <v>2013</v>
      </c>
      <c r="E5118" t="s">
        <v>24</v>
      </c>
      <c r="F5118">
        <v>11103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1</v>
      </c>
      <c r="O5118">
        <v>0</v>
      </c>
      <c r="P5118" t="s">
        <v>246</v>
      </c>
      <c r="Q5118" t="s">
        <v>43</v>
      </c>
    </row>
    <row r="5119" spans="1:17" x14ac:dyDescent="0.2">
      <c r="A5119" t="s">
        <v>528</v>
      </c>
      <c r="C5119" t="s">
        <v>9527</v>
      </c>
      <c r="D5119">
        <f t="shared" si="79"/>
        <v>2021</v>
      </c>
      <c r="E5119" t="s">
        <v>24</v>
      </c>
      <c r="F5119">
        <v>11103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  <c r="P5119" t="s">
        <v>101</v>
      </c>
      <c r="Q5119" t="s">
        <v>187</v>
      </c>
    </row>
    <row r="5120" spans="1:17" x14ac:dyDescent="0.2">
      <c r="A5120" t="s">
        <v>1085</v>
      </c>
      <c r="B5120" t="s">
        <v>528</v>
      </c>
      <c r="C5120" t="s">
        <v>9529</v>
      </c>
      <c r="D5120">
        <f t="shared" si="79"/>
        <v>2014</v>
      </c>
      <c r="E5120" t="s">
        <v>24</v>
      </c>
      <c r="F5120">
        <v>11103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1</v>
      </c>
      <c r="O5120">
        <v>0</v>
      </c>
      <c r="P5120" t="s">
        <v>57</v>
      </c>
      <c r="Q5120" t="s">
        <v>43</v>
      </c>
    </row>
    <row r="5121" spans="1:17" x14ac:dyDescent="0.2">
      <c r="A5121" t="s">
        <v>528</v>
      </c>
      <c r="C5121" t="s">
        <v>9531</v>
      </c>
      <c r="D5121">
        <f t="shared" si="79"/>
        <v>2019</v>
      </c>
      <c r="E5121" t="s">
        <v>24</v>
      </c>
      <c r="F5121">
        <v>11103</v>
      </c>
      <c r="G5121">
        <v>1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 t="s">
        <v>33</v>
      </c>
      <c r="Q5121" t="s">
        <v>187</v>
      </c>
    </row>
    <row r="5122" spans="1:17" x14ac:dyDescent="0.2">
      <c r="A5122" t="s">
        <v>399</v>
      </c>
      <c r="C5122" t="s">
        <v>9532</v>
      </c>
      <c r="D5122">
        <f t="shared" si="79"/>
        <v>2021</v>
      </c>
      <c r="E5122" t="s">
        <v>24</v>
      </c>
      <c r="F5122">
        <v>11103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0</v>
      </c>
      <c r="P5122" t="s">
        <v>78</v>
      </c>
      <c r="Q5122" t="s">
        <v>187</v>
      </c>
    </row>
    <row r="5123" spans="1:17" x14ac:dyDescent="0.2">
      <c r="A5123" t="s">
        <v>45</v>
      </c>
      <c r="C5123" t="s">
        <v>9533</v>
      </c>
      <c r="D5123">
        <f t="shared" ref="D5123:D5186" si="80">VALUE(LEFT(C5123,4))</f>
        <v>2022</v>
      </c>
      <c r="E5123" t="s">
        <v>24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 t="s">
        <v>101</v>
      </c>
      <c r="Q5123" t="s">
        <v>187</v>
      </c>
    </row>
    <row r="5124" spans="1:17" x14ac:dyDescent="0.2">
      <c r="A5124" t="s">
        <v>528</v>
      </c>
      <c r="B5124" t="s">
        <v>63</v>
      </c>
      <c r="C5124" t="s">
        <v>9535</v>
      </c>
      <c r="D5124">
        <f t="shared" si="80"/>
        <v>2015</v>
      </c>
      <c r="E5124" t="s">
        <v>24</v>
      </c>
      <c r="F5124">
        <v>11103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0</v>
      </c>
      <c r="P5124" t="s">
        <v>37</v>
      </c>
      <c r="Q5124" t="s">
        <v>119</v>
      </c>
    </row>
    <row r="5125" spans="1:17" x14ac:dyDescent="0.2">
      <c r="A5125" t="s">
        <v>40</v>
      </c>
      <c r="B5125" t="s">
        <v>528</v>
      </c>
      <c r="C5125" t="s">
        <v>9537</v>
      </c>
      <c r="D5125">
        <f t="shared" si="80"/>
        <v>2016</v>
      </c>
      <c r="E5125" t="s">
        <v>24</v>
      </c>
      <c r="F5125">
        <v>11103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1</v>
      </c>
      <c r="O5125">
        <v>0</v>
      </c>
      <c r="P5125" t="s">
        <v>57</v>
      </c>
      <c r="Q5125" t="s">
        <v>43</v>
      </c>
    </row>
    <row r="5126" spans="1:17" x14ac:dyDescent="0.2">
      <c r="A5126" t="s">
        <v>677</v>
      </c>
      <c r="C5126" t="s">
        <v>9538</v>
      </c>
      <c r="D5126">
        <f t="shared" si="80"/>
        <v>2023</v>
      </c>
      <c r="E5126" t="s">
        <v>24</v>
      </c>
      <c r="F5126">
        <v>11103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1</v>
      </c>
      <c r="P5126" t="s">
        <v>136</v>
      </c>
      <c r="Q5126" t="s">
        <v>51</v>
      </c>
    </row>
    <row r="5127" spans="1:17" x14ac:dyDescent="0.2">
      <c r="A5127" t="s">
        <v>411</v>
      </c>
      <c r="C5127" t="s">
        <v>9539</v>
      </c>
      <c r="D5127">
        <f t="shared" si="80"/>
        <v>2018</v>
      </c>
      <c r="E5127" t="s">
        <v>24</v>
      </c>
      <c r="F5127">
        <v>11369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1</v>
      </c>
      <c r="O5127">
        <v>0</v>
      </c>
    </row>
    <row r="5128" spans="1:17" x14ac:dyDescent="0.2">
      <c r="A5128" t="s">
        <v>344</v>
      </c>
      <c r="C5128" t="s">
        <v>9540</v>
      </c>
      <c r="D5128">
        <f t="shared" si="80"/>
        <v>2019</v>
      </c>
      <c r="E5128" t="s">
        <v>24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1</v>
      </c>
      <c r="O5128">
        <v>0</v>
      </c>
    </row>
    <row r="5129" spans="1:17" x14ac:dyDescent="0.2">
      <c r="A5129" t="s">
        <v>166</v>
      </c>
      <c r="C5129" t="s">
        <v>9541</v>
      </c>
      <c r="D5129">
        <f t="shared" si="80"/>
        <v>2017</v>
      </c>
      <c r="E5129" t="s">
        <v>24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 t="s">
        <v>28</v>
      </c>
      <c r="Q5129" t="s">
        <v>34</v>
      </c>
    </row>
    <row r="5130" spans="1:17" x14ac:dyDescent="0.2">
      <c r="A5130" t="s">
        <v>505</v>
      </c>
      <c r="C5130" t="s">
        <v>9543</v>
      </c>
      <c r="D5130">
        <f t="shared" si="80"/>
        <v>2019</v>
      </c>
      <c r="E5130" t="s">
        <v>24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1</v>
      </c>
      <c r="O5130">
        <v>0</v>
      </c>
      <c r="P5130" t="s">
        <v>246</v>
      </c>
      <c r="Q5130" t="s">
        <v>114</v>
      </c>
    </row>
    <row r="5131" spans="1:17" x14ac:dyDescent="0.2">
      <c r="B5131" t="s">
        <v>9545</v>
      </c>
      <c r="C5131" t="s">
        <v>9546</v>
      </c>
      <c r="D5131">
        <f t="shared" si="80"/>
        <v>2018</v>
      </c>
      <c r="E5131" t="s">
        <v>24</v>
      </c>
      <c r="F5131">
        <v>11370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1</v>
      </c>
      <c r="O5131">
        <v>0</v>
      </c>
      <c r="P5131" t="s">
        <v>1954</v>
      </c>
      <c r="Q5131" t="s">
        <v>51</v>
      </c>
    </row>
    <row r="5132" spans="1:17" x14ac:dyDescent="0.2">
      <c r="B5132" t="s">
        <v>9548</v>
      </c>
      <c r="C5132" t="s">
        <v>9549</v>
      </c>
      <c r="D5132">
        <f t="shared" si="80"/>
        <v>2020</v>
      </c>
      <c r="E5132" t="s">
        <v>24</v>
      </c>
      <c r="F5132">
        <v>11369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 t="s">
        <v>170</v>
      </c>
      <c r="Q5132" t="s">
        <v>471</v>
      </c>
    </row>
    <row r="5133" spans="1:17" x14ac:dyDescent="0.2">
      <c r="A5133" t="s">
        <v>1324</v>
      </c>
      <c r="C5133" t="s">
        <v>9551</v>
      </c>
      <c r="D5133">
        <f t="shared" si="80"/>
        <v>2022</v>
      </c>
      <c r="E5133" t="s">
        <v>24</v>
      </c>
      <c r="F5133">
        <v>11369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0</v>
      </c>
      <c r="P5133" t="s">
        <v>57</v>
      </c>
      <c r="Q5133" t="s">
        <v>71</v>
      </c>
    </row>
    <row r="5134" spans="1:17" x14ac:dyDescent="0.2">
      <c r="A5134" t="s">
        <v>411</v>
      </c>
      <c r="C5134" t="s">
        <v>9552</v>
      </c>
      <c r="D5134">
        <f t="shared" si="80"/>
        <v>2022</v>
      </c>
      <c r="E5134" t="s">
        <v>24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 t="s">
        <v>8192</v>
      </c>
      <c r="Q5134" t="s">
        <v>187</v>
      </c>
    </row>
    <row r="5135" spans="1:17" x14ac:dyDescent="0.2">
      <c r="A5135" t="s">
        <v>411</v>
      </c>
      <c r="C5135" t="s">
        <v>9554</v>
      </c>
      <c r="D5135">
        <f t="shared" si="80"/>
        <v>2023</v>
      </c>
      <c r="E5135" t="s">
        <v>24</v>
      </c>
      <c r="F5135">
        <v>11369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 t="s">
        <v>28</v>
      </c>
      <c r="Q5135" t="s">
        <v>187</v>
      </c>
    </row>
    <row r="5136" spans="1:17" x14ac:dyDescent="0.2">
      <c r="A5136" t="s">
        <v>6059</v>
      </c>
      <c r="C5136" t="s">
        <v>9556</v>
      </c>
      <c r="D5136">
        <f t="shared" si="80"/>
        <v>2019</v>
      </c>
      <c r="E5136" t="s">
        <v>24</v>
      </c>
      <c r="F5136">
        <v>11375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1</v>
      </c>
      <c r="O5136">
        <v>0</v>
      </c>
      <c r="P5136" t="s">
        <v>42</v>
      </c>
      <c r="Q5136" t="s">
        <v>51</v>
      </c>
    </row>
    <row r="5137" spans="1:17" x14ac:dyDescent="0.2">
      <c r="A5137" t="s">
        <v>1002</v>
      </c>
      <c r="C5137" t="s">
        <v>9557</v>
      </c>
      <c r="D5137">
        <f t="shared" si="80"/>
        <v>2023</v>
      </c>
      <c r="E5137" t="s">
        <v>24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1</v>
      </c>
      <c r="O5137">
        <v>0</v>
      </c>
      <c r="P5137" t="s">
        <v>136</v>
      </c>
      <c r="Q5137" t="s">
        <v>114</v>
      </c>
    </row>
    <row r="5138" spans="1:17" x14ac:dyDescent="0.2">
      <c r="A5138" t="s">
        <v>196</v>
      </c>
      <c r="C5138" t="s">
        <v>9558</v>
      </c>
      <c r="D5138">
        <f t="shared" si="80"/>
        <v>2018</v>
      </c>
      <c r="E5138" t="s">
        <v>24</v>
      </c>
      <c r="F5138">
        <v>11101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1</v>
      </c>
      <c r="O5138">
        <v>0</v>
      </c>
      <c r="P5138" t="s">
        <v>50</v>
      </c>
      <c r="Q5138" t="s">
        <v>51</v>
      </c>
    </row>
    <row r="5139" spans="1:17" x14ac:dyDescent="0.2">
      <c r="A5139" t="s">
        <v>31</v>
      </c>
      <c r="B5139" t="s">
        <v>9560</v>
      </c>
      <c r="C5139" t="s">
        <v>9561</v>
      </c>
      <c r="D5139">
        <f t="shared" si="80"/>
        <v>2015</v>
      </c>
      <c r="E5139" t="s">
        <v>24</v>
      </c>
      <c r="F5139">
        <v>11101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 t="s">
        <v>37</v>
      </c>
      <c r="Q5139" t="s">
        <v>570</v>
      </c>
    </row>
    <row r="5140" spans="1:17" x14ac:dyDescent="0.2">
      <c r="A5140" t="s">
        <v>133</v>
      </c>
      <c r="C5140" t="s">
        <v>9563</v>
      </c>
      <c r="D5140">
        <f t="shared" si="80"/>
        <v>2017</v>
      </c>
      <c r="E5140" t="s">
        <v>24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1</v>
      </c>
      <c r="O5140">
        <v>0</v>
      </c>
      <c r="P5140" t="s">
        <v>57</v>
      </c>
      <c r="Q5140" t="s">
        <v>43</v>
      </c>
    </row>
    <row r="5141" spans="1:17" x14ac:dyDescent="0.2">
      <c r="A5141" t="s">
        <v>31</v>
      </c>
      <c r="C5141" t="s">
        <v>9565</v>
      </c>
      <c r="D5141">
        <f t="shared" si="80"/>
        <v>2017</v>
      </c>
      <c r="E5141" t="s">
        <v>24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1</v>
      </c>
      <c r="O5141">
        <v>0</v>
      </c>
      <c r="P5141" t="s">
        <v>42</v>
      </c>
      <c r="Q5141" t="s">
        <v>83</v>
      </c>
    </row>
    <row r="5142" spans="1:17" x14ac:dyDescent="0.2">
      <c r="A5142" t="s">
        <v>316</v>
      </c>
      <c r="B5142" t="s">
        <v>3080</v>
      </c>
      <c r="C5142" t="s">
        <v>9566</v>
      </c>
      <c r="D5142">
        <f t="shared" si="80"/>
        <v>2013</v>
      </c>
      <c r="E5142" t="s">
        <v>24</v>
      </c>
      <c r="F5142">
        <v>11106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2</v>
      </c>
      <c r="M5142">
        <v>0</v>
      </c>
      <c r="N5142">
        <v>2</v>
      </c>
      <c r="O5142">
        <v>0</v>
      </c>
      <c r="P5142" t="s">
        <v>57</v>
      </c>
      <c r="Q5142" t="s">
        <v>43</v>
      </c>
    </row>
    <row r="5143" spans="1:17" x14ac:dyDescent="0.2">
      <c r="A5143" t="s">
        <v>316</v>
      </c>
      <c r="B5143" t="s">
        <v>3080</v>
      </c>
      <c r="C5143" t="s">
        <v>9567</v>
      </c>
      <c r="D5143">
        <f t="shared" si="80"/>
        <v>2013</v>
      </c>
      <c r="E5143" t="s">
        <v>24</v>
      </c>
      <c r="F5143">
        <v>11106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1</v>
      </c>
      <c r="O5143">
        <v>0</v>
      </c>
      <c r="P5143" t="s">
        <v>42</v>
      </c>
      <c r="Q5143" t="s">
        <v>250</v>
      </c>
    </row>
    <row r="5144" spans="1:17" x14ac:dyDescent="0.2">
      <c r="A5144" t="s">
        <v>316</v>
      </c>
      <c r="B5144" t="s">
        <v>3080</v>
      </c>
      <c r="C5144" t="s">
        <v>9568</v>
      </c>
      <c r="D5144">
        <f t="shared" si="80"/>
        <v>2014</v>
      </c>
      <c r="E5144" t="s">
        <v>24</v>
      </c>
      <c r="F5144">
        <v>11106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1</v>
      </c>
      <c r="O5144">
        <v>0</v>
      </c>
      <c r="P5144" t="s">
        <v>5025</v>
      </c>
      <c r="Q5144" t="s">
        <v>43</v>
      </c>
    </row>
    <row r="5145" spans="1:17" x14ac:dyDescent="0.2">
      <c r="A5145" t="s">
        <v>133</v>
      </c>
      <c r="B5145" t="s">
        <v>196</v>
      </c>
      <c r="C5145" t="s">
        <v>9570</v>
      </c>
      <c r="D5145">
        <f t="shared" si="80"/>
        <v>2016</v>
      </c>
      <c r="E5145" t="s">
        <v>24</v>
      </c>
      <c r="F5145">
        <v>11101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0</v>
      </c>
      <c r="P5145" t="s">
        <v>50</v>
      </c>
      <c r="Q5145" t="s">
        <v>43</v>
      </c>
    </row>
    <row r="5146" spans="1:17" x14ac:dyDescent="0.2">
      <c r="A5146" t="s">
        <v>3956</v>
      </c>
      <c r="B5146" t="s">
        <v>196</v>
      </c>
      <c r="C5146" t="s">
        <v>9572</v>
      </c>
      <c r="D5146">
        <f t="shared" si="80"/>
        <v>2014</v>
      </c>
      <c r="E5146" t="s">
        <v>24</v>
      </c>
      <c r="F5146">
        <v>11101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1</v>
      </c>
      <c r="O5146">
        <v>0</v>
      </c>
      <c r="P5146" t="s">
        <v>50</v>
      </c>
      <c r="Q5146" t="s">
        <v>1087</v>
      </c>
    </row>
    <row r="5147" spans="1:17" x14ac:dyDescent="0.2">
      <c r="A5147" t="s">
        <v>196</v>
      </c>
      <c r="B5147" t="s">
        <v>130</v>
      </c>
      <c r="C5147" t="s">
        <v>9574</v>
      </c>
      <c r="D5147">
        <f t="shared" si="80"/>
        <v>2014</v>
      </c>
      <c r="E5147" t="s">
        <v>24</v>
      </c>
      <c r="F5147">
        <v>11101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1</v>
      </c>
      <c r="O5147">
        <v>0</v>
      </c>
      <c r="P5147" t="s">
        <v>50</v>
      </c>
      <c r="Q5147" t="s">
        <v>909</v>
      </c>
    </row>
    <row r="5148" spans="1:17" x14ac:dyDescent="0.2">
      <c r="A5148" t="s">
        <v>196</v>
      </c>
      <c r="C5148" t="s">
        <v>9575</v>
      </c>
      <c r="D5148">
        <f t="shared" si="80"/>
        <v>2019</v>
      </c>
      <c r="E5148" t="s">
        <v>24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1</v>
      </c>
      <c r="O5148">
        <v>0</v>
      </c>
      <c r="P5148" t="s">
        <v>613</v>
      </c>
      <c r="Q5148" t="s">
        <v>51</v>
      </c>
    </row>
    <row r="5149" spans="1:17" x14ac:dyDescent="0.2">
      <c r="A5149" t="s">
        <v>31</v>
      </c>
      <c r="B5149" t="s">
        <v>3956</v>
      </c>
      <c r="C5149" t="s">
        <v>9576</v>
      </c>
      <c r="D5149">
        <f t="shared" si="80"/>
        <v>2016</v>
      </c>
      <c r="E5149" t="s">
        <v>24</v>
      </c>
      <c r="F5149">
        <v>11101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 t="s">
        <v>101</v>
      </c>
      <c r="Q5149" t="s">
        <v>119</v>
      </c>
    </row>
    <row r="5150" spans="1:17" x14ac:dyDescent="0.2">
      <c r="A5150" t="s">
        <v>31</v>
      </c>
      <c r="B5150" t="s">
        <v>9560</v>
      </c>
      <c r="C5150" t="s">
        <v>9577</v>
      </c>
      <c r="D5150">
        <f t="shared" si="80"/>
        <v>2015</v>
      </c>
      <c r="E5150" t="s">
        <v>24</v>
      </c>
      <c r="F5150">
        <v>11101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1</v>
      </c>
      <c r="O5150">
        <v>0</v>
      </c>
      <c r="P5150" t="s">
        <v>57</v>
      </c>
      <c r="Q5150" t="s">
        <v>68</v>
      </c>
    </row>
    <row r="5151" spans="1:17" x14ac:dyDescent="0.2">
      <c r="A5151" t="s">
        <v>196</v>
      </c>
      <c r="B5151" t="s">
        <v>130</v>
      </c>
      <c r="C5151" t="s">
        <v>9578</v>
      </c>
      <c r="D5151">
        <f t="shared" si="80"/>
        <v>2013</v>
      </c>
      <c r="E5151" t="s">
        <v>24</v>
      </c>
      <c r="F5151">
        <v>11101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1</v>
      </c>
      <c r="O5151">
        <v>0</v>
      </c>
      <c r="P5151" t="s">
        <v>50</v>
      </c>
      <c r="Q5151" t="s">
        <v>68</v>
      </c>
    </row>
    <row r="5152" spans="1:17" x14ac:dyDescent="0.2">
      <c r="B5152" t="s">
        <v>9580</v>
      </c>
      <c r="C5152" t="s">
        <v>9581</v>
      </c>
      <c r="D5152">
        <f t="shared" si="80"/>
        <v>2020</v>
      </c>
      <c r="E5152" t="s">
        <v>24</v>
      </c>
      <c r="F5152">
        <v>11101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1</v>
      </c>
      <c r="O5152">
        <v>0</v>
      </c>
      <c r="P5152" t="s">
        <v>110</v>
      </c>
      <c r="Q5152" t="s">
        <v>114</v>
      </c>
    </row>
    <row r="5153" spans="1:17" x14ac:dyDescent="0.2">
      <c r="A5153" t="s">
        <v>31</v>
      </c>
      <c r="C5153" t="s">
        <v>9582</v>
      </c>
      <c r="D5153">
        <f t="shared" si="80"/>
        <v>2020</v>
      </c>
      <c r="E5153" t="s">
        <v>24</v>
      </c>
      <c r="F5153">
        <v>11101</v>
      </c>
      <c r="G5153">
        <v>1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 t="s">
        <v>101</v>
      </c>
      <c r="Q5153" t="s">
        <v>1182</v>
      </c>
    </row>
    <row r="5154" spans="1:17" x14ac:dyDescent="0.2">
      <c r="A5154" t="s">
        <v>3080</v>
      </c>
      <c r="B5154" t="s">
        <v>316</v>
      </c>
      <c r="C5154" t="s">
        <v>9583</v>
      </c>
      <c r="D5154">
        <f t="shared" si="80"/>
        <v>2017</v>
      </c>
      <c r="E5154" t="s">
        <v>24</v>
      </c>
      <c r="F5154">
        <v>11106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 t="s">
        <v>42</v>
      </c>
      <c r="Q5154" t="s">
        <v>239</v>
      </c>
    </row>
    <row r="5155" spans="1:17" x14ac:dyDescent="0.2">
      <c r="A5155" t="s">
        <v>31</v>
      </c>
      <c r="C5155" t="s">
        <v>9584</v>
      </c>
      <c r="D5155">
        <f t="shared" si="80"/>
        <v>2016</v>
      </c>
      <c r="E5155" t="s">
        <v>24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1</v>
      </c>
      <c r="O5155">
        <v>0</v>
      </c>
      <c r="P5155" t="s">
        <v>57</v>
      </c>
      <c r="Q5155" t="s">
        <v>43</v>
      </c>
    </row>
    <row r="5156" spans="1:17" x14ac:dyDescent="0.2">
      <c r="B5156" t="s">
        <v>9586</v>
      </c>
      <c r="C5156" t="s">
        <v>9587</v>
      </c>
      <c r="D5156">
        <f t="shared" si="80"/>
        <v>2022</v>
      </c>
      <c r="E5156" t="s">
        <v>24</v>
      </c>
      <c r="F5156">
        <v>11106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1</v>
      </c>
      <c r="O5156">
        <v>0</v>
      </c>
      <c r="P5156" t="s">
        <v>57</v>
      </c>
      <c r="Q5156" t="s">
        <v>146</v>
      </c>
    </row>
    <row r="5157" spans="1:17" x14ac:dyDescent="0.2">
      <c r="A5157" t="s">
        <v>31</v>
      </c>
      <c r="B5157" t="s">
        <v>130</v>
      </c>
      <c r="C5157" t="s">
        <v>9588</v>
      </c>
      <c r="D5157">
        <f t="shared" si="80"/>
        <v>2016</v>
      </c>
      <c r="E5157" t="s">
        <v>24</v>
      </c>
      <c r="F5157">
        <v>11101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1</v>
      </c>
      <c r="O5157">
        <v>0</v>
      </c>
      <c r="P5157" t="s">
        <v>57</v>
      </c>
      <c r="Q5157" t="s">
        <v>83</v>
      </c>
    </row>
    <row r="5158" spans="1:17" x14ac:dyDescent="0.2">
      <c r="A5158" t="s">
        <v>130</v>
      </c>
      <c r="C5158" t="s">
        <v>9590</v>
      </c>
      <c r="D5158">
        <f t="shared" si="80"/>
        <v>2022</v>
      </c>
      <c r="E5158" t="s">
        <v>24</v>
      </c>
      <c r="F5158">
        <v>11101</v>
      </c>
      <c r="G5158">
        <v>1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 t="s">
        <v>37</v>
      </c>
      <c r="Q5158" t="s">
        <v>38</v>
      </c>
    </row>
    <row r="5159" spans="1:17" x14ac:dyDescent="0.2">
      <c r="A5159" t="s">
        <v>130</v>
      </c>
      <c r="C5159" t="s">
        <v>9591</v>
      </c>
      <c r="D5159">
        <f t="shared" si="80"/>
        <v>2021</v>
      </c>
      <c r="E5159" t="s">
        <v>24</v>
      </c>
      <c r="F5159">
        <v>11101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1</v>
      </c>
      <c r="O5159">
        <v>0</v>
      </c>
      <c r="P5159" t="s">
        <v>57</v>
      </c>
      <c r="Q5159" t="s">
        <v>114</v>
      </c>
    </row>
    <row r="5160" spans="1:17" x14ac:dyDescent="0.2">
      <c r="A5160" t="s">
        <v>1997</v>
      </c>
      <c r="C5160" t="s">
        <v>9592</v>
      </c>
      <c r="D5160">
        <f t="shared" si="80"/>
        <v>2020</v>
      </c>
      <c r="E5160" t="s">
        <v>24</v>
      </c>
      <c r="F5160">
        <v>11101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1</v>
      </c>
      <c r="O5160">
        <v>0</v>
      </c>
      <c r="P5160" t="s">
        <v>50</v>
      </c>
    </row>
    <row r="5161" spans="1:17" x14ac:dyDescent="0.2">
      <c r="A5161" t="s">
        <v>4365</v>
      </c>
      <c r="B5161" t="s">
        <v>9594</v>
      </c>
      <c r="C5161" t="s">
        <v>9595</v>
      </c>
      <c r="D5161">
        <f t="shared" si="80"/>
        <v>2013</v>
      </c>
      <c r="E5161" t="s">
        <v>24</v>
      </c>
      <c r="F5161">
        <v>11101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1</v>
      </c>
      <c r="O5161">
        <v>0</v>
      </c>
      <c r="P5161" t="s">
        <v>57</v>
      </c>
      <c r="Q5161" t="s">
        <v>43</v>
      </c>
    </row>
    <row r="5162" spans="1:17" x14ac:dyDescent="0.2">
      <c r="A5162" t="s">
        <v>209</v>
      </c>
      <c r="B5162" t="s">
        <v>4656</v>
      </c>
      <c r="C5162" t="s">
        <v>9596</v>
      </c>
      <c r="D5162">
        <f t="shared" si="80"/>
        <v>2014</v>
      </c>
      <c r="E5162" t="s">
        <v>24</v>
      </c>
      <c r="F5162">
        <v>11101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1</v>
      </c>
      <c r="O5162">
        <v>0</v>
      </c>
      <c r="P5162" t="s">
        <v>50</v>
      </c>
      <c r="Q5162" t="s">
        <v>43</v>
      </c>
    </row>
    <row r="5163" spans="1:17" x14ac:dyDescent="0.2">
      <c r="A5163" t="s">
        <v>3072</v>
      </c>
      <c r="B5163" t="s">
        <v>1074</v>
      </c>
      <c r="C5163" t="s">
        <v>9598</v>
      </c>
      <c r="D5163">
        <f t="shared" si="80"/>
        <v>2016</v>
      </c>
      <c r="E5163" t="s">
        <v>24</v>
      </c>
      <c r="F5163">
        <v>11101</v>
      </c>
      <c r="G5163">
        <v>1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 t="s">
        <v>101</v>
      </c>
      <c r="Q5163" t="s">
        <v>239</v>
      </c>
    </row>
    <row r="5164" spans="1:17" x14ac:dyDescent="0.2">
      <c r="A5164" t="s">
        <v>593</v>
      </c>
      <c r="B5164" t="s">
        <v>411</v>
      </c>
      <c r="C5164" t="s">
        <v>9600</v>
      </c>
      <c r="D5164">
        <f t="shared" si="80"/>
        <v>2016</v>
      </c>
      <c r="E5164" t="s">
        <v>24</v>
      </c>
      <c r="F5164">
        <v>11369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1</v>
      </c>
      <c r="O5164">
        <v>0</v>
      </c>
      <c r="P5164" t="s">
        <v>57</v>
      </c>
      <c r="Q5164" t="s">
        <v>452</v>
      </c>
    </row>
    <row r="5165" spans="1:17" x14ac:dyDescent="0.2">
      <c r="A5165" t="s">
        <v>317</v>
      </c>
      <c r="B5165" t="s">
        <v>411</v>
      </c>
      <c r="C5165" t="s">
        <v>9602</v>
      </c>
      <c r="D5165">
        <f t="shared" si="80"/>
        <v>2013</v>
      </c>
      <c r="E5165" t="s">
        <v>24</v>
      </c>
      <c r="F5165">
        <v>11369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1</v>
      </c>
      <c r="O5165">
        <v>0</v>
      </c>
      <c r="P5165" t="s">
        <v>164</v>
      </c>
      <c r="Q5165" t="s">
        <v>250</v>
      </c>
    </row>
    <row r="5166" spans="1:17" x14ac:dyDescent="0.2">
      <c r="A5166" t="s">
        <v>411</v>
      </c>
      <c r="B5166" t="s">
        <v>593</v>
      </c>
      <c r="C5166" t="s">
        <v>9603</v>
      </c>
      <c r="D5166">
        <f t="shared" si="80"/>
        <v>2013</v>
      </c>
      <c r="E5166" t="s">
        <v>24</v>
      </c>
      <c r="F5166">
        <v>11369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1</v>
      </c>
      <c r="O5166">
        <v>0</v>
      </c>
      <c r="P5166" t="s">
        <v>50</v>
      </c>
      <c r="Q5166" t="s">
        <v>43</v>
      </c>
    </row>
    <row r="5167" spans="1:17" x14ac:dyDescent="0.2">
      <c r="A5167" t="s">
        <v>404</v>
      </c>
      <c r="B5167" t="s">
        <v>4656</v>
      </c>
      <c r="C5167" t="s">
        <v>9605</v>
      </c>
      <c r="D5167">
        <f t="shared" si="80"/>
        <v>2016</v>
      </c>
      <c r="E5167" t="s">
        <v>24</v>
      </c>
      <c r="F5167">
        <v>11101</v>
      </c>
      <c r="G5167">
        <v>1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 t="s">
        <v>1170</v>
      </c>
      <c r="Q5167" t="s">
        <v>140</v>
      </c>
    </row>
    <row r="5168" spans="1:17" x14ac:dyDescent="0.2">
      <c r="A5168" t="s">
        <v>4365</v>
      </c>
      <c r="C5168" t="s">
        <v>9607</v>
      </c>
      <c r="D5168">
        <f t="shared" si="80"/>
        <v>2017</v>
      </c>
      <c r="E5168" t="s">
        <v>24</v>
      </c>
      <c r="F5168">
        <v>11101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1</v>
      </c>
      <c r="O5168">
        <v>0</v>
      </c>
    </row>
    <row r="5169" spans="1:17" x14ac:dyDescent="0.2">
      <c r="A5169" t="s">
        <v>4365</v>
      </c>
      <c r="B5169" t="s">
        <v>4656</v>
      </c>
      <c r="C5169" t="s">
        <v>9609</v>
      </c>
      <c r="D5169">
        <f t="shared" si="80"/>
        <v>2014</v>
      </c>
      <c r="E5169" t="s">
        <v>24</v>
      </c>
      <c r="F5169">
        <v>11101</v>
      </c>
      <c r="G5169">
        <v>1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 t="s">
        <v>37</v>
      </c>
      <c r="Q5169" t="s">
        <v>34</v>
      </c>
    </row>
    <row r="5170" spans="1:17" x14ac:dyDescent="0.2">
      <c r="A5170" t="s">
        <v>404</v>
      </c>
      <c r="C5170" t="s">
        <v>9611</v>
      </c>
      <c r="D5170">
        <f t="shared" si="80"/>
        <v>2019</v>
      </c>
      <c r="E5170" t="s">
        <v>24</v>
      </c>
      <c r="F5170">
        <v>11101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1</v>
      </c>
      <c r="O5170">
        <v>0</v>
      </c>
      <c r="P5170" t="s">
        <v>42</v>
      </c>
      <c r="Q5170" t="s">
        <v>51</v>
      </c>
    </row>
    <row r="5171" spans="1:17" x14ac:dyDescent="0.2">
      <c r="A5171" t="s">
        <v>4365</v>
      </c>
      <c r="C5171" t="s">
        <v>9612</v>
      </c>
      <c r="D5171">
        <f t="shared" si="80"/>
        <v>2021</v>
      </c>
      <c r="E5171" t="s">
        <v>24</v>
      </c>
      <c r="F5171">
        <v>11101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 t="s">
        <v>101</v>
      </c>
      <c r="Q5171" t="s">
        <v>272</v>
      </c>
    </row>
    <row r="5172" spans="1:17" x14ac:dyDescent="0.2">
      <c r="A5172" t="s">
        <v>108</v>
      </c>
      <c r="B5172" t="s">
        <v>98</v>
      </c>
      <c r="C5172" t="s">
        <v>9613</v>
      </c>
      <c r="D5172">
        <f t="shared" si="80"/>
        <v>2016</v>
      </c>
      <c r="E5172" t="s">
        <v>24</v>
      </c>
      <c r="F5172">
        <v>11101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1</v>
      </c>
      <c r="O5172">
        <v>0</v>
      </c>
      <c r="P5172" t="s">
        <v>57</v>
      </c>
      <c r="Q5172" t="s">
        <v>43</v>
      </c>
    </row>
    <row r="5173" spans="1:17" x14ac:dyDescent="0.2">
      <c r="A5173" t="s">
        <v>3753</v>
      </c>
      <c r="B5173" t="s">
        <v>436</v>
      </c>
      <c r="C5173" t="s">
        <v>9615</v>
      </c>
      <c r="D5173">
        <f t="shared" si="80"/>
        <v>2015</v>
      </c>
      <c r="E5173" t="s">
        <v>24</v>
      </c>
      <c r="F5173">
        <v>11101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 t="s">
        <v>319</v>
      </c>
      <c r="Q5173" t="s">
        <v>2230</v>
      </c>
    </row>
    <row r="5174" spans="1:17" x14ac:dyDescent="0.2">
      <c r="A5174" t="s">
        <v>98</v>
      </c>
      <c r="C5174" t="s">
        <v>9617</v>
      </c>
      <c r="D5174">
        <f t="shared" si="80"/>
        <v>2023</v>
      </c>
      <c r="E5174" t="s">
        <v>24</v>
      </c>
      <c r="F5174">
        <v>11101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1</v>
      </c>
      <c r="O5174">
        <v>0</v>
      </c>
      <c r="P5174" t="s">
        <v>50</v>
      </c>
      <c r="Q5174" t="s">
        <v>9618</v>
      </c>
    </row>
    <row r="5175" spans="1:17" x14ac:dyDescent="0.2">
      <c r="A5175" t="s">
        <v>108</v>
      </c>
      <c r="C5175" t="s">
        <v>9620</v>
      </c>
      <c r="D5175">
        <f t="shared" si="80"/>
        <v>2023</v>
      </c>
      <c r="E5175" t="s">
        <v>24</v>
      </c>
      <c r="F5175">
        <v>11101</v>
      </c>
      <c r="G5175">
        <v>1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 t="s">
        <v>101</v>
      </c>
      <c r="Q5175" t="s">
        <v>29</v>
      </c>
    </row>
    <row r="5176" spans="1:17" x14ac:dyDescent="0.2">
      <c r="A5176" t="s">
        <v>4365</v>
      </c>
      <c r="C5176" t="s">
        <v>9622</v>
      </c>
      <c r="D5176">
        <f t="shared" si="80"/>
        <v>2023</v>
      </c>
      <c r="E5176" t="s">
        <v>24</v>
      </c>
      <c r="F5176">
        <v>11101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1</v>
      </c>
      <c r="O5176">
        <v>0</v>
      </c>
      <c r="P5176" t="s">
        <v>42</v>
      </c>
    </row>
    <row r="5177" spans="1:17" x14ac:dyDescent="0.2">
      <c r="A5177" t="s">
        <v>4656</v>
      </c>
      <c r="C5177" t="s">
        <v>9623</v>
      </c>
      <c r="D5177">
        <f t="shared" si="80"/>
        <v>2023</v>
      </c>
      <c r="E5177" t="s">
        <v>24</v>
      </c>
      <c r="F5177">
        <v>11101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 t="s">
        <v>101</v>
      </c>
      <c r="Q5177" t="s">
        <v>38</v>
      </c>
    </row>
    <row r="5178" spans="1:17" x14ac:dyDescent="0.2">
      <c r="B5178" t="s">
        <v>9625</v>
      </c>
      <c r="C5178" t="s">
        <v>9626</v>
      </c>
      <c r="D5178">
        <f t="shared" si="80"/>
        <v>2023</v>
      </c>
      <c r="E5178" t="s">
        <v>24</v>
      </c>
      <c r="F5178">
        <v>11101</v>
      </c>
      <c r="G5178">
        <v>1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 t="s">
        <v>28</v>
      </c>
      <c r="Q5178" t="s">
        <v>187</v>
      </c>
    </row>
    <row r="5179" spans="1:17" x14ac:dyDescent="0.2">
      <c r="A5179" t="s">
        <v>108</v>
      </c>
      <c r="C5179" t="s">
        <v>9628</v>
      </c>
      <c r="D5179">
        <f t="shared" si="80"/>
        <v>2023</v>
      </c>
      <c r="E5179" t="s">
        <v>24</v>
      </c>
      <c r="F5179">
        <v>11101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 t="s">
        <v>37</v>
      </c>
      <c r="Q5179" t="s">
        <v>1382</v>
      </c>
    </row>
    <row r="5180" spans="1:17" x14ac:dyDescent="0.2">
      <c r="A5180" t="s">
        <v>3080</v>
      </c>
      <c r="B5180" t="s">
        <v>733</v>
      </c>
      <c r="C5180" t="s">
        <v>9630</v>
      </c>
      <c r="D5180">
        <f t="shared" si="80"/>
        <v>2013</v>
      </c>
      <c r="E5180" t="s">
        <v>24</v>
      </c>
      <c r="F5180">
        <v>11106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1</v>
      </c>
      <c r="O5180">
        <v>0</v>
      </c>
      <c r="P5180" t="s">
        <v>57</v>
      </c>
      <c r="Q5180" t="s">
        <v>43</v>
      </c>
    </row>
    <row r="5181" spans="1:17" x14ac:dyDescent="0.2">
      <c r="A5181" t="s">
        <v>449</v>
      </c>
      <c r="C5181" t="s">
        <v>9631</v>
      </c>
      <c r="D5181">
        <f t="shared" si="80"/>
        <v>2020</v>
      </c>
      <c r="E5181" t="s">
        <v>24</v>
      </c>
      <c r="F5181">
        <v>11106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1</v>
      </c>
      <c r="O5181">
        <v>0</v>
      </c>
      <c r="P5181" t="s">
        <v>42</v>
      </c>
      <c r="Q5181" t="s">
        <v>51</v>
      </c>
    </row>
    <row r="5182" spans="1:17" x14ac:dyDescent="0.2">
      <c r="A5182" t="s">
        <v>2874</v>
      </c>
      <c r="C5182" t="s">
        <v>9632</v>
      </c>
      <c r="D5182">
        <f t="shared" si="80"/>
        <v>2017</v>
      </c>
      <c r="E5182" t="s">
        <v>24</v>
      </c>
      <c r="G5182">
        <v>1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 t="s">
        <v>101</v>
      </c>
      <c r="Q5182" t="s">
        <v>8928</v>
      </c>
    </row>
    <row r="5183" spans="1:17" x14ac:dyDescent="0.2">
      <c r="A5183" t="s">
        <v>209</v>
      </c>
      <c r="B5183" t="s">
        <v>312</v>
      </c>
      <c r="C5183" t="s">
        <v>9633</v>
      </c>
      <c r="D5183">
        <f t="shared" si="80"/>
        <v>2015</v>
      </c>
      <c r="E5183" t="s">
        <v>24</v>
      </c>
      <c r="F5183">
        <v>11106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1</v>
      </c>
      <c r="O5183">
        <v>0</v>
      </c>
      <c r="P5183" t="s">
        <v>57</v>
      </c>
      <c r="Q5183" t="s">
        <v>43</v>
      </c>
    </row>
    <row r="5184" spans="1:17" x14ac:dyDescent="0.2">
      <c r="A5184" t="s">
        <v>209</v>
      </c>
      <c r="C5184" t="s">
        <v>9634</v>
      </c>
      <c r="D5184">
        <f t="shared" si="80"/>
        <v>2017</v>
      </c>
      <c r="E5184" t="s">
        <v>24</v>
      </c>
      <c r="F5184">
        <v>11106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 t="s">
        <v>492</v>
      </c>
      <c r="Q5184" t="s">
        <v>8928</v>
      </c>
    </row>
    <row r="5185" spans="1:17" x14ac:dyDescent="0.2">
      <c r="B5185" t="s">
        <v>9636</v>
      </c>
      <c r="C5185" t="s">
        <v>9637</v>
      </c>
      <c r="D5185">
        <f t="shared" si="80"/>
        <v>2020</v>
      </c>
      <c r="E5185" t="s">
        <v>24</v>
      </c>
      <c r="F5185">
        <v>11106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1</v>
      </c>
      <c r="O5185">
        <v>0</v>
      </c>
      <c r="P5185" t="s">
        <v>101</v>
      </c>
      <c r="Q5185" t="s">
        <v>1528</v>
      </c>
    </row>
    <row r="5186" spans="1:17" x14ac:dyDescent="0.2">
      <c r="A5186" t="s">
        <v>918</v>
      </c>
      <c r="B5186" t="s">
        <v>2874</v>
      </c>
      <c r="C5186" t="s">
        <v>9638</v>
      </c>
      <c r="D5186">
        <f t="shared" si="80"/>
        <v>2013</v>
      </c>
      <c r="E5186" t="s">
        <v>24</v>
      </c>
      <c r="F5186">
        <v>11106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1</v>
      </c>
      <c r="O5186">
        <v>0</v>
      </c>
      <c r="P5186" t="s">
        <v>57</v>
      </c>
      <c r="Q5186" t="s">
        <v>43</v>
      </c>
    </row>
    <row r="5187" spans="1:17" x14ac:dyDescent="0.2">
      <c r="A5187" t="s">
        <v>918</v>
      </c>
      <c r="B5187" t="s">
        <v>427</v>
      </c>
      <c r="C5187" t="s">
        <v>9640</v>
      </c>
      <c r="D5187">
        <f t="shared" ref="D5187:D5250" si="81">VALUE(LEFT(C5187,4))</f>
        <v>2013</v>
      </c>
      <c r="E5187" t="s">
        <v>24</v>
      </c>
      <c r="F5187">
        <v>11106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0</v>
      </c>
      <c r="P5187" t="s">
        <v>37</v>
      </c>
      <c r="Q5187" t="s">
        <v>34</v>
      </c>
    </row>
    <row r="5188" spans="1:17" x14ac:dyDescent="0.2">
      <c r="A5188" t="s">
        <v>209</v>
      </c>
      <c r="B5188" t="s">
        <v>312</v>
      </c>
      <c r="C5188" t="s">
        <v>9641</v>
      </c>
      <c r="D5188">
        <f t="shared" si="81"/>
        <v>2014</v>
      </c>
      <c r="E5188" t="s">
        <v>24</v>
      </c>
      <c r="F5188">
        <v>11106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1</v>
      </c>
      <c r="O5188">
        <v>0</v>
      </c>
      <c r="P5188" t="s">
        <v>57</v>
      </c>
      <c r="Q5188" t="s">
        <v>2030</v>
      </c>
    </row>
    <row r="5189" spans="1:17" x14ac:dyDescent="0.2">
      <c r="A5189" t="s">
        <v>316</v>
      </c>
      <c r="B5189" t="s">
        <v>312</v>
      </c>
      <c r="C5189" t="s">
        <v>9642</v>
      </c>
      <c r="D5189">
        <f t="shared" si="81"/>
        <v>2015</v>
      </c>
      <c r="E5189" t="s">
        <v>24</v>
      </c>
      <c r="F5189">
        <v>11106</v>
      </c>
      <c r="G5189">
        <v>1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 t="s">
        <v>2162</v>
      </c>
      <c r="Q5189" t="s">
        <v>34</v>
      </c>
    </row>
    <row r="5190" spans="1:17" x14ac:dyDescent="0.2">
      <c r="A5190" t="s">
        <v>427</v>
      </c>
      <c r="B5190" t="s">
        <v>1897</v>
      </c>
      <c r="C5190" t="s">
        <v>9644</v>
      </c>
      <c r="D5190">
        <f t="shared" si="81"/>
        <v>2013</v>
      </c>
      <c r="E5190" t="s">
        <v>24</v>
      </c>
      <c r="F5190">
        <v>11106</v>
      </c>
      <c r="G5190">
        <v>1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 t="s">
        <v>53</v>
      </c>
      <c r="Q5190" t="s">
        <v>298</v>
      </c>
    </row>
    <row r="5191" spans="1:17" x14ac:dyDescent="0.2">
      <c r="A5191" t="s">
        <v>316</v>
      </c>
      <c r="C5191" t="s">
        <v>9645</v>
      </c>
      <c r="D5191">
        <f t="shared" si="81"/>
        <v>2019</v>
      </c>
      <c r="E5191" t="s">
        <v>24</v>
      </c>
      <c r="F5191">
        <v>11106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1</v>
      </c>
      <c r="O5191">
        <v>0</v>
      </c>
      <c r="P5191" t="s">
        <v>613</v>
      </c>
      <c r="Q5191" t="s">
        <v>114</v>
      </c>
    </row>
    <row r="5192" spans="1:17" x14ac:dyDescent="0.2">
      <c r="A5192" t="s">
        <v>918</v>
      </c>
      <c r="B5192" t="s">
        <v>316</v>
      </c>
      <c r="C5192" t="s">
        <v>9646</v>
      </c>
      <c r="D5192">
        <f t="shared" si="81"/>
        <v>2013</v>
      </c>
      <c r="E5192" t="s">
        <v>24</v>
      </c>
      <c r="F5192">
        <v>11106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1</v>
      </c>
      <c r="O5192">
        <v>0</v>
      </c>
      <c r="P5192" t="s">
        <v>57</v>
      </c>
      <c r="Q5192" t="s">
        <v>83</v>
      </c>
    </row>
    <row r="5193" spans="1:17" x14ac:dyDescent="0.2">
      <c r="A5193" t="s">
        <v>209</v>
      </c>
      <c r="B5193" t="s">
        <v>312</v>
      </c>
      <c r="C5193" t="s">
        <v>9647</v>
      </c>
      <c r="D5193">
        <f t="shared" si="81"/>
        <v>2015</v>
      </c>
      <c r="E5193" t="s">
        <v>24</v>
      </c>
      <c r="F5193">
        <v>11106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1</v>
      </c>
      <c r="O5193">
        <v>0</v>
      </c>
      <c r="P5193" t="s">
        <v>57</v>
      </c>
      <c r="Q5193" t="s">
        <v>43</v>
      </c>
    </row>
    <row r="5194" spans="1:17" x14ac:dyDescent="0.2">
      <c r="A5194" t="s">
        <v>733</v>
      </c>
      <c r="C5194" t="s">
        <v>9648</v>
      </c>
      <c r="D5194">
        <f t="shared" si="81"/>
        <v>2022</v>
      </c>
      <c r="E5194" t="s">
        <v>24</v>
      </c>
      <c r="F5194">
        <v>11106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1</v>
      </c>
      <c r="O5194">
        <v>0</v>
      </c>
      <c r="P5194" t="s">
        <v>42</v>
      </c>
      <c r="Q5194" t="s">
        <v>51</v>
      </c>
    </row>
    <row r="5195" spans="1:17" x14ac:dyDescent="0.2">
      <c r="A5195" t="s">
        <v>918</v>
      </c>
      <c r="C5195" t="s">
        <v>9649</v>
      </c>
      <c r="D5195">
        <f t="shared" si="81"/>
        <v>2017</v>
      </c>
      <c r="E5195" t="s">
        <v>24</v>
      </c>
      <c r="F5195">
        <v>11106</v>
      </c>
      <c r="G5195">
        <v>1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 t="s">
        <v>101</v>
      </c>
      <c r="Q5195" t="s">
        <v>79</v>
      </c>
    </row>
    <row r="5196" spans="1:17" x14ac:dyDescent="0.2">
      <c r="A5196" t="s">
        <v>918</v>
      </c>
      <c r="B5196" t="s">
        <v>427</v>
      </c>
      <c r="C5196" t="s">
        <v>9650</v>
      </c>
      <c r="D5196">
        <f t="shared" si="81"/>
        <v>2013</v>
      </c>
      <c r="E5196" t="s">
        <v>24</v>
      </c>
      <c r="F5196">
        <v>11106</v>
      </c>
      <c r="G5196">
        <v>1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 t="s">
        <v>37</v>
      </c>
      <c r="Q5196" t="s">
        <v>34</v>
      </c>
    </row>
    <row r="5197" spans="1:17" x14ac:dyDescent="0.2">
      <c r="A5197" t="s">
        <v>2874</v>
      </c>
      <c r="B5197" t="s">
        <v>3080</v>
      </c>
      <c r="C5197" t="s">
        <v>9651</v>
      </c>
      <c r="D5197">
        <f t="shared" si="81"/>
        <v>2016</v>
      </c>
      <c r="E5197" t="s">
        <v>24</v>
      </c>
      <c r="F5197">
        <v>11106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1</v>
      </c>
      <c r="O5197">
        <v>0</v>
      </c>
      <c r="P5197" t="s">
        <v>50</v>
      </c>
      <c r="Q5197" t="s">
        <v>43</v>
      </c>
    </row>
    <row r="5198" spans="1:17" x14ac:dyDescent="0.2">
      <c r="B5198" t="s">
        <v>9653</v>
      </c>
      <c r="C5198" t="s">
        <v>9654</v>
      </c>
      <c r="D5198">
        <f t="shared" si="81"/>
        <v>2023</v>
      </c>
      <c r="E5198" t="s">
        <v>24</v>
      </c>
      <c r="F5198">
        <v>11106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1</v>
      </c>
      <c r="O5198">
        <v>0</v>
      </c>
      <c r="P5198" t="s">
        <v>57</v>
      </c>
      <c r="Q5198" t="s">
        <v>497</v>
      </c>
    </row>
    <row r="5199" spans="1:17" x14ac:dyDescent="0.2">
      <c r="A5199" t="s">
        <v>6502</v>
      </c>
      <c r="C5199" t="s">
        <v>9656</v>
      </c>
      <c r="D5199">
        <f t="shared" si="81"/>
        <v>2023</v>
      </c>
      <c r="E5199" t="s">
        <v>24</v>
      </c>
      <c r="F5199">
        <v>11106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1</v>
      </c>
      <c r="O5199">
        <v>0</v>
      </c>
      <c r="P5199" t="s">
        <v>42</v>
      </c>
    </row>
    <row r="5200" spans="1:17" x14ac:dyDescent="0.2">
      <c r="A5200" t="s">
        <v>3080</v>
      </c>
      <c r="C5200" t="s">
        <v>9657</v>
      </c>
      <c r="D5200">
        <f t="shared" si="81"/>
        <v>2023</v>
      </c>
      <c r="E5200" t="s">
        <v>24</v>
      </c>
      <c r="F5200">
        <v>11106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 t="s">
        <v>57</v>
      </c>
      <c r="Q5200" t="s">
        <v>71</v>
      </c>
    </row>
    <row r="5201" spans="1:17" x14ac:dyDescent="0.2">
      <c r="A5201" t="s">
        <v>2874</v>
      </c>
      <c r="C5201" t="s">
        <v>9658</v>
      </c>
      <c r="D5201">
        <f t="shared" si="81"/>
        <v>2023</v>
      </c>
      <c r="E5201" t="s">
        <v>24</v>
      </c>
      <c r="F5201">
        <v>11106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1</v>
      </c>
      <c r="O5201">
        <v>0</v>
      </c>
      <c r="P5201" t="s">
        <v>42</v>
      </c>
      <c r="Q5201" t="s">
        <v>51</v>
      </c>
    </row>
    <row r="5202" spans="1:17" x14ac:dyDescent="0.2">
      <c r="A5202" t="s">
        <v>196</v>
      </c>
      <c r="C5202" t="s">
        <v>9659</v>
      </c>
      <c r="D5202">
        <f t="shared" si="81"/>
        <v>2023</v>
      </c>
      <c r="E5202" t="s">
        <v>24</v>
      </c>
      <c r="F5202">
        <v>11106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1</v>
      </c>
      <c r="O5202">
        <v>0</v>
      </c>
      <c r="P5202" t="s">
        <v>42</v>
      </c>
    </row>
    <row r="5203" spans="1:17" x14ac:dyDescent="0.2">
      <c r="A5203" t="s">
        <v>46</v>
      </c>
      <c r="C5203" t="s">
        <v>9660</v>
      </c>
      <c r="D5203">
        <f t="shared" si="81"/>
        <v>2023</v>
      </c>
      <c r="E5203" t="s">
        <v>24</v>
      </c>
      <c r="F5203">
        <v>11106</v>
      </c>
      <c r="G5203">
        <v>1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 t="s">
        <v>33</v>
      </c>
      <c r="Q5203" t="s">
        <v>38</v>
      </c>
    </row>
    <row r="5204" spans="1:17" x14ac:dyDescent="0.2">
      <c r="B5204" t="s">
        <v>9662</v>
      </c>
      <c r="C5204" t="s">
        <v>9663</v>
      </c>
      <c r="D5204">
        <f t="shared" si="81"/>
        <v>2023</v>
      </c>
      <c r="E5204" t="s">
        <v>24</v>
      </c>
      <c r="F5204">
        <v>11106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1</v>
      </c>
      <c r="O5204">
        <v>0</v>
      </c>
      <c r="P5204" t="s">
        <v>110</v>
      </c>
      <c r="Q5204" t="s">
        <v>146</v>
      </c>
    </row>
    <row r="5205" spans="1:17" x14ac:dyDescent="0.2">
      <c r="A5205" t="s">
        <v>166</v>
      </c>
      <c r="C5205" t="s">
        <v>9665</v>
      </c>
      <c r="D5205">
        <f t="shared" si="81"/>
        <v>2017</v>
      </c>
      <c r="E5205" t="s">
        <v>24</v>
      </c>
      <c r="F5205">
        <v>11103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0</v>
      </c>
      <c r="P5205" t="s">
        <v>60</v>
      </c>
      <c r="Q5205" t="s">
        <v>34</v>
      </c>
    </row>
    <row r="5206" spans="1:17" x14ac:dyDescent="0.2">
      <c r="A5206" t="s">
        <v>166</v>
      </c>
      <c r="B5206" t="s">
        <v>918</v>
      </c>
      <c r="C5206" t="s">
        <v>9667</v>
      </c>
      <c r="D5206">
        <f t="shared" si="81"/>
        <v>2015</v>
      </c>
      <c r="E5206" t="s">
        <v>24</v>
      </c>
      <c r="F5206">
        <v>11103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1</v>
      </c>
      <c r="O5206">
        <v>0</v>
      </c>
      <c r="P5206" t="s">
        <v>246</v>
      </c>
      <c r="Q5206" t="s">
        <v>43</v>
      </c>
    </row>
    <row r="5207" spans="1:17" x14ac:dyDescent="0.2">
      <c r="B5207" t="s">
        <v>9669</v>
      </c>
      <c r="C5207" t="s">
        <v>9670</v>
      </c>
      <c r="D5207">
        <f t="shared" si="81"/>
        <v>2021</v>
      </c>
      <c r="E5207" t="s">
        <v>24</v>
      </c>
      <c r="F5207">
        <v>11106</v>
      </c>
      <c r="G5207">
        <v>1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 t="s">
        <v>297</v>
      </c>
      <c r="Q5207" t="s">
        <v>38</v>
      </c>
    </row>
    <row r="5208" spans="1:17" x14ac:dyDescent="0.2">
      <c r="A5208" t="s">
        <v>40</v>
      </c>
      <c r="C5208" t="s">
        <v>9671</v>
      </c>
      <c r="D5208">
        <f t="shared" si="81"/>
        <v>2020</v>
      </c>
      <c r="E5208" t="s">
        <v>24</v>
      </c>
      <c r="F5208">
        <v>11101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 t="s">
        <v>37</v>
      </c>
      <c r="Q5208" t="s">
        <v>187</v>
      </c>
    </row>
    <row r="5209" spans="1:17" x14ac:dyDescent="0.2">
      <c r="A5209" t="s">
        <v>166</v>
      </c>
      <c r="C5209" t="s">
        <v>9672</v>
      </c>
      <c r="D5209">
        <f t="shared" si="81"/>
        <v>2018</v>
      </c>
      <c r="E5209" t="s">
        <v>24</v>
      </c>
      <c r="F5209">
        <v>11103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1</v>
      </c>
      <c r="O5209">
        <v>0</v>
      </c>
      <c r="P5209" t="s">
        <v>50</v>
      </c>
      <c r="Q5209" t="s">
        <v>146</v>
      </c>
    </row>
    <row r="5210" spans="1:17" x14ac:dyDescent="0.2">
      <c r="A5210" t="s">
        <v>918</v>
      </c>
      <c r="B5210" t="s">
        <v>166</v>
      </c>
      <c r="C5210" t="s">
        <v>9673</v>
      </c>
      <c r="D5210">
        <f t="shared" si="81"/>
        <v>2014</v>
      </c>
      <c r="E5210" t="s">
        <v>24</v>
      </c>
      <c r="F5210">
        <v>11103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1</v>
      </c>
      <c r="O5210">
        <v>0</v>
      </c>
      <c r="P5210" t="s">
        <v>57</v>
      </c>
      <c r="Q5210" t="s">
        <v>43</v>
      </c>
    </row>
    <row r="5211" spans="1:17" x14ac:dyDescent="0.2">
      <c r="A5211" t="s">
        <v>918</v>
      </c>
      <c r="C5211" t="s">
        <v>9675</v>
      </c>
      <c r="D5211">
        <f t="shared" si="81"/>
        <v>2017</v>
      </c>
      <c r="E5211" t="s">
        <v>24</v>
      </c>
      <c r="F5211">
        <v>11106</v>
      </c>
      <c r="G5211">
        <v>1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0</v>
      </c>
      <c r="P5211" t="s">
        <v>101</v>
      </c>
      <c r="Q5211" t="s">
        <v>8928</v>
      </c>
    </row>
    <row r="5212" spans="1:17" x14ac:dyDescent="0.2">
      <c r="A5212" t="s">
        <v>918</v>
      </c>
      <c r="B5212" t="s">
        <v>40</v>
      </c>
      <c r="C5212" t="s">
        <v>9677</v>
      </c>
      <c r="D5212">
        <f t="shared" si="81"/>
        <v>2014</v>
      </c>
      <c r="E5212" t="s">
        <v>24</v>
      </c>
      <c r="F5212">
        <v>11101</v>
      </c>
      <c r="G5212">
        <v>1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0</v>
      </c>
      <c r="P5212" t="s">
        <v>37</v>
      </c>
      <c r="Q5212" t="s">
        <v>34</v>
      </c>
    </row>
    <row r="5213" spans="1:17" x14ac:dyDescent="0.2">
      <c r="A5213" t="s">
        <v>918</v>
      </c>
      <c r="B5213" t="s">
        <v>166</v>
      </c>
      <c r="C5213" t="s">
        <v>9678</v>
      </c>
      <c r="D5213">
        <f t="shared" si="81"/>
        <v>2015</v>
      </c>
      <c r="E5213" t="s">
        <v>24</v>
      </c>
      <c r="F5213">
        <v>11103</v>
      </c>
      <c r="G5213">
        <v>1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 t="s">
        <v>37</v>
      </c>
      <c r="Q5213" t="s">
        <v>34</v>
      </c>
    </row>
    <row r="5214" spans="1:17" x14ac:dyDescent="0.2">
      <c r="A5214" t="s">
        <v>918</v>
      </c>
      <c r="B5214" t="s">
        <v>166</v>
      </c>
      <c r="C5214" t="s">
        <v>9679</v>
      </c>
      <c r="D5214">
        <f t="shared" si="81"/>
        <v>2015</v>
      </c>
      <c r="E5214" t="s">
        <v>24</v>
      </c>
      <c r="F5214">
        <v>11103</v>
      </c>
      <c r="G5214">
        <v>1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 t="s">
        <v>53</v>
      </c>
      <c r="Q5214" t="s">
        <v>34</v>
      </c>
    </row>
    <row r="5215" spans="1:17" x14ac:dyDescent="0.2">
      <c r="A5215" t="s">
        <v>706</v>
      </c>
      <c r="B5215" t="s">
        <v>918</v>
      </c>
      <c r="C5215" t="s">
        <v>9681</v>
      </c>
      <c r="D5215">
        <f t="shared" si="81"/>
        <v>2014</v>
      </c>
      <c r="E5215" t="s">
        <v>24</v>
      </c>
      <c r="F5215">
        <v>11101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1</v>
      </c>
      <c r="O5215">
        <v>0</v>
      </c>
      <c r="P5215" t="s">
        <v>57</v>
      </c>
      <c r="Q5215" t="s">
        <v>83</v>
      </c>
    </row>
    <row r="5216" spans="1:17" x14ac:dyDescent="0.2">
      <c r="A5216" t="s">
        <v>918</v>
      </c>
      <c r="C5216" t="s">
        <v>9682</v>
      </c>
      <c r="D5216">
        <f t="shared" si="81"/>
        <v>2018</v>
      </c>
      <c r="E5216" t="s">
        <v>24</v>
      </c>
      <c r="F5216">
        <v>11101</v>
      </c>
      <c r="G5216">
        <v>1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 t="s">
        <v>264</v>
      </c>
      <c r="Q5216" t="s">
        <v>79</v>
      </c>
    </row>
    <row r="5217" spans="1:17" x14ac:dyDescent="0.2">
      <c r="A5217" t="s">
        <v>166</v>
      </c>
      <c r="C5217" t="s">
        <v>9683</v>
      </c>
      <c r="D5217">
        <f t="shared" si="81"/>
        <v>2020</v>
      </c>
      <c r="E5217" t="s">
        <v>24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1</v>
      </c>
      <c r="O5217">
        <v>0</v>
      </c>
      <c r="P5217" t="s">
        <v>50</v>
      </c>
      <c r="Q5217" t="s">
        <v>114</v>
      </c>
    </row>
    <row r="5218" spans="1:17" x14ac:dyDescent="0.2">
      <c r="A5218" t="s">
        <v>918</v>
      </c>
      <c r="B5218" t="s">
        <v>460</v>
      </c>
      <c r="C5218" t="s">
        <v>9685</v>
      </c>
      <c r="D5218">
        <f t="shared" si="81"/>
        <v>2013</v>
      </c>
      <c r="E5218" t="s">
        <v>24</v>
      </c>
      <c r="F5218">
        <v>11106</v>
      </c>
      <c r="G5218">
        <v>1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0</v>
      </c>
      <c r="P5218" t="s">
        <v>53</v>
      </c>
      <c r="Q5218" t="s">
        <v>298</v>
      </c>
    </row>
    <row r="5219" spans="1:17" x14ac:dyDescent="0.2">
      <c r="A5219" t="s">
        <v>46</v>
      </c>
      <c r="B5219" t="s">
        <v>162</v>
      </c>
      <c r="C5219" t="s">
        <v>9687</v>
      </c>
      <c r="D5219">
        <f t="shared" si="81"/>
        <v>2015</v>
      </c>
      <c r="E5219" t="s">
        <v>24</v>
      </c>
      <c r="F5219">
        <v>11101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1</v>
      </c>
      <c r="O5219">
        <v>0</v>
      </c>
      <c r="P5219" t="s">
        <v>50</v>
      </c>
      <c r="Q5219" t="s">
        <v>83</v>
      </c>
    </row>
    <row r="5220" spans="1:17" x14ac:dyDescent="0.2">
      <c r="A5220" t="s">
        <v>166</v>
      </c>
      <c r="C5220" t="s">
        <v>8195</v>
      </c>
      <c r="D5220">
        <f t="shared" si="81"/>
        <v>2019</v>
      </c>
      <c r="E5220" t="s">
        <v>24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1</v>
      </c>
      <c r="O5220">
        <v>0</v>
      </c>
      <c r="P5220" t="s">
        <v>57</v>
      </c>
      <c r="Q5220" t="s">
        <v>51</v>
      </c>
    </row>
    <row r="5221" spans="1:17" x14ac:dyDescent="0.2">
      <c r="A5221" t="s">
        <v>46</v>
      </c>
      <c r="B5221" t="s">
        <v>449</v>
      </c>
      <c r="C5221" t="s">
        <v>9688</v>
      </c>
      <c r="D5221">
        <f t="shared" si="81"/>
        <v>2015</v>
      </c>
      <c r="E5221" t="s">
        <v>24</v>
      </c>
      <c r="F5221">
        <v>11106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1</v>
      </c>
      <c r="O5221">
        <v>0</v>
      </c>
      <c r="P5221" t="s">
        <v>57</v>
      </c>
      <c r="Q5221" t="s">
        <v>250</v>
      </c>
    </row>
    <row r="5222" spans="1:17" x14ac:dyDescent="0.2">
      <c r="A5222" t="s">
        <v>918</v>
      </c>
      <c r="B5222" t="s">
        <v>116</v>
      </c>
      <c r="C5222" t="s">
        <v>9690</v>
      </c>
      <c r="D5222">
        <f t="shared" si="81"/>
        <v>2015</v>
      </c>
      <c r="E5222" t="s">
        <v>24</v>
      </c>
      <c r="F5222">
        <v>11106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1</v>
      </c>
      <c r="O5222">
        <v>0</v>
      </c>
      <c r="P5222" t="s">
        <v>42</v>
      </c>
      <c r="Q5222" t="s">
        <v>83</v>
      </c>
    </row>
    <row r="5223" spans="1:17" x14ac:dyDescent="0.2">
      <c r="A5223" t="s">
        <v>3080</v>
      </c>
      <c r="B5223" t="s">
        <v>432</v>
      </c>
      <c r="C5223" t="s">
        <v>9692</v>
      </c>
      <c r="D5223">
        <f t="shared" si="81"/>
        <v>2013</v>
      </c>
      <c r="E5223" t="s">
        <v>24</v>
      </c>
      <c r="F5223">
        <v>11106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1</v>
      </c>
      <c r="O5223">
        <v>0</v>
      </c>
      <c r="P5223" t="s">
        <v>50</v>
      </c>
      <c r="Q5223" t="s">
        <v>250</v>
      </c>
    </row>
    <row r="5224" spans="1:17" x14ac:dyDescent="0.2">
      <c r="A5224" t="s">
        <v>46</v>
      </c>
      <c r="B5224" t="s">
        <v>116</v>
      </c>
      <c r="C5224" t="s">
        <v>9694</v>
      </c>
      <c r="D5224">
        <f t="shared" si="81"/>
        <v>2014</v>
      </c>
      <c r="E5224" t="s">
        <v>24</v>
      </c>
      <c r="F5224">
        <v>11106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1</v>
      </c>
      <c r="O5224">
        <v>0</v>
      </c>
      <c r="P5224" t="s">
        <v>57</v>
      </c>
      <c r="Q5224" t="s">
        <v>43</v>
      </c>
    </row>
    <row r="5225" spans="1:17" x14ac:dyDescent="0.2">
      <c r="A5225" t="s">
        <v>449</v>
      </c>
      <c r="C5225" t="s">
        <v>9695</v>
      </c>
      <c r="D5225">
        <f t="shared" si="81"/>
        <v>2018</v>
      </c>
      <c r="E5225" t="s">
        <v>24</v>
      </c>
      <c r="F5225">
        <v>11106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 t="s">
        <v>101</v>
      </c>
      <c r="Q5225" t="s">
        <v>38</v>
      </c>
    </row>
    <row r="5226" spans="1:17" x14ac:dyDescent="0.2">
      <c r="A5226" t="s">
        <v>196</v>
      </c>
      <c r="C5226" t="s">
        <v>9696</v>
      </c>
      <c r="D5226">
        <f t="shared" si="81"/>
        <v>2018</v>
      </c>
      <c r="E5226" t="s">
        <v>24</v>
      </c>
      <c r="F5226">
        <v>11106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1</v>
      </c>
      <c r="O5226">
        <v>0</v>
      </c>
      <c r="P5226" t="s">
        <v>50</v>
      </c>
      <c r="Q5226" t="s">
        <v>51</v>
      </c>
    </row>
    <row r="5227" spans="1:17" x14ac:dyDescent="0.2">
      <c r="A5227" t="s">
        <v>449</v>
      </c>
      <c r="C5227" t="s">
        <v>9697</v>
      </c>
      <c r="D5227">
        <f t="shared" si="81"/>
        <v>2020</v>
      </c>
      <c r="E5227" t="s">
        <v>24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0</v>
      </c>
      <c r="P5227" t="s">
        <v>1192</v>
      </c>
      <c r="Q5227" t="s">
        <v>3387</v>
      </c>
    </row>
    <row r="5228" spans="1:17" x14ac:dyDescent="0.2">
      <c r="A5228" t="s">
        <v>918</v>
      </c>
      <c r="C5228" t="s">
        <v>9699</v>
      </c>
      <c r="D5228">
        <f t="shared" si="81"/>
        <v>2020</v>
      </c>
      <c r="E5228" t="s">
        <v>24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 t="s">
        <v>9700</v>
      </c>
      <c r="Q5228" t="s">
        <v>38</v>
      </c>
    </row>
    <row r="5229" spans="1:17" x14ac:dyDescent="0.2">
      <c r="A5229" t="s">
        <v>449</v>
      </c>
      <c r="C5229" t="s">
        <v>9702</v>
      </c>
      <c r="D5229">
        <f t="shared" si="81"/>
        <v>2022</v>
      </c>
      <c r="E5229" t="s">
        <v>24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 t="s">
        <v>170</v>
      </c>
      <c r="Q5229" t="s">
        <v>187</v>
      </c>
    </row>
    <row r="5230" spans="1:17" x14ac:dyDescent="0.2">
      <c r="A5230" t="s">
        <v>449</v>
      </c>
      <c r="C5230" t="s">
        <v>9703</v>
      </c>
      <c r="D5230">
        <f t="shared" si="81"/>
        <v>2023</v>
      </c>
      <c r="E5230" t="s">
        <v>24</v>
      </c>
      <c r="F5230">
        <v>11106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1</v>
      </c>
      <c r="O5230">
        <v>0</v>
      </c>
      <c r="P5230" t="s">
        <v>50</v>
      </c>
      <c r="Q5230" t="s">
        <v>731</v>
      </c>
    </row>
    <row r="5231" spans="1:17" x14ac:dyDescent="0.2">
      <c r="B5231" t="s">
        <v>9705</v>
      </c>
      <c r="C5231" t="s">
        <v>9706</v>
      </c>
      <c r="D5231">
        <f t="shared" si="81"/>
        <v>2023</v>
      </c>
      <c r="E5231" t="s">
        <v>24</v>
      </c>
      <c r="F5231">
        <v>11106</v>
      </c>
      <c r="G5231">
        <v>1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 t="s">
        <v>78</v>
      </c>
      <c r="Q5231" t="s">
        <v>92</v>
      </c>
    </row>
    <row r="5232" spans="1:17" x14ac:dyDescent="0.2">
      <c r="B5232" t="s">
        <v>9708</v>
      </c>
      <c r="C5232" t="s">
        <v>9709</v>
      </c>
      <c r="D5232">
        <f t="shared" si="81"/>
        <v>2023</v>
      </c>
      <c r="E5232" t="s">
        <v>24</v>
      </c>
      <c r="F5232">
        <v>11106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 t="s">
        <v>28</v>
      </c>
      <c r="Q5232" t="s">
        <v>71</v>
      </c>
    </row>
    <row r="5233" spans="1:17" x14ac:dyDescent="0.2">
      <c r="A5233" t="s">
        <v>46</v>
      </c>
      <c r="B5233" t="s">
        <v>209</v>
      </c>
      <c r="C5233" t="s">
        <v>8258</v>
      </c>
      <c r="D5233">
        <f t="shared" si="81"/>
        <v>2016</v>
      </c>
      <c r="E5233" t="s">
        <v>24</v>
      </c>
      <c r="F5233">
        <v>11106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1</v>
      </c>
      <c r="O5233">
        <v>0</v>
      </c>
      <c r="P5233" t="s">
        <v>246</v>
      </c>
      <c r="Q5233" t="s">
        <v>83</v>
      </c>
    </row>
    <row r="5234" spans="1:17" x14ac:dyDescent="0.2">
      <c r="A5234" t="s">
        <v>1897</v>
      </c>
      <c r="C5234" t="s">
        <v>9711</v>
      </c>
      <c r="D5234">
        <f t="shared" si="81"/>
        <v>2019</v>
      </c>
      <c r="E5234" t="s">
        <v>24</v>
      </c>
      <c r="F5234">
        <v>11106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2</v>
      </c>
      <c r="M5234">
        <v>0</v>
      </c>
      <c r="N5234">
        <v>2</v>
      </c>
      <c r="O5234">
        <v>0</v>
      </c>
      <c r="P5234" t="s">
        <v>42</v>
      </c>
      <c r="Q5234" t="s">
        <v>146</v>
      </c>
    </row>
    <row r="5235" spans="1:17" x14ac:dyDescent="0.2">
      <c r="A5235" t="s">
        <v>2077</v>
      </c>
      <c r="C5235" t="s">
        <v>9712</v>
      </c>
      <c r="D5235">
        <f t="shared" si="81"/>
        <v>2018</v>
      </c>
      <c r="E5235" t="s">
        <v>24</v>
      </c>
      <c r="F5235">
        <v>11101</v>
      </c>
      <c r="G5235">
        <v>1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 t="s">
        <v>33</v>
      </c>
      <c r="Q5235" t="s">
        <v>187</v>
      </c>
    </row>
    <row r="5236" spans="1:17" x14ac:dyDescent="0.2">
      <c r="B5236" t="s">
        <v>9714</v>
      </c>
      <c r="C5236" t="s">
        <v>9715</v>
      </c>
      <c r="D5236">
        <f t="shared" si="81"/>
        <v>2020</v>
      </c>
      <c r="E5236" t="s">
        <v>24</v>
      </c>
      <c r="F5236">
        <v>11106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1</v>
      </c>
      <c r="O5236">
        <v>0</v>
      </c>
      <c r="P5236" t="s">
        <v>57</v>
      </c>
      <c r="Q5236" t="s">
        <v>114</v>
      </c>
    </row>
    <row r="5237" spans="1:17" x14ac:dyDescent="0.2">
      <c r="A5237" t="s">
        <v>3080</v>
      </c>
      <c r="C5237" t="s">
        <v>9717</v>
      </c>
      <c r="D5237">
        <f t="shared" si="81"/>
        <v>2021</v>
      </c>
      <c r="E5237" t="s">
        <v>24</v>
      </c>
      <c r="F5237">
        <v>11106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 t="s">
        <v>60</v>
      </c>
      <c r="Q5237" t="s">
        <v>71</v>
      </c>
    </row>
    <row r="5238" spans="1:17" x14ac:dyDescent="0.2">
      <c r="A5238" t="s">
        <v>3072</v>
      </c>
      <c r="C5238" t="s">
        <v>9719</v>
      </c>
      <c r="D5238">
        <f t="shared" si="81"/>
        <v>2018</v>
      </c>
      <c r="E5238" t="s">
        <v>24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1</v>
      </c>
      <c r="O5238">
        <v>0</v>
      </c>
      <c r="P5238" t="s">
        <v>42</v>
      </c>
    </row>
    <row r="5239" spans="1:17" x14ac:dyDescent="0.2">
      <c r="A5239" t="s">
        <v>209</v>
      </c>
      <c r="B5239" t="s">
        <v>1997</v>
      </c>
      <c r="C5239" t="s">
        <v>9720</v>
      </c>
      <c r="D5239">
        <f t="shared" si="81"/>
        <v>2014</v>
      </c>
      <c r="E5239" t="s">
        <v>24</v>
      </c>
      <c r="F5239">
        <v>11101</v>
      </c>
      <c r="G5239">
        <v>1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  <c r="P5239" t="s">
        <v>244</v>
      </c>
      <c r="Q5239" t="s">
        <v>298</v>
      </c>
    </row>
    <row r="5240" spans="1:17" x14ac:dyDescent="0.2">
      <c r="A5240" t="s">
        <v>1074</v>
      </c>
      <c r="B5240" t="s">
        <v>316</v>
      </c>
      <c r="C5240" t="s">
        <v>9722</v>
      </c>
      <c r="D5240">
        <f t="shared" si="81"/>
        <v>2013</v>
      </c>
      <c r="E5240" t="s">
        <v>24</v>
      </c>
      <c r="F5240">
        <v>11101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1</v>
      </c>
      <c r="O5240">
        <v>0</v>
      </c>
      <c r="P5240" t="s">
        <v>57</v>
      </c>
      <c r="Q5240" t="s">
        <v>68</v>
      </c>
    </row>
    <row r="5241" spans="1:17" x14ac:dyDescent="0.2">
      <c r="A5241" t="s">
        <v>463</v>
      </c>
      <c r="C5241" t="s">
        <v>9723</v>
      </c>
      <c r="D5241">
        <f t="shared" si="81"/>
        <v>2020</v>
      </c>
      <c r="E5241" t="s">
        <v>24</v>
      </c>
      <c r="F5241">
        <v>11101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1</v>
      </c>
      <c r="O5241">
        <v>0</v>
      </c>
      <c r="P5241" t="s">
        <v>57</v>
      </c>
      <c r="Q5241" t="s">
        <v>216</v>
      </c>
    </row>
    <row r="5242" spans="1:17" x14ac:dyDescent="0.2">
      <c r="A5242" t="s">
        <v>4656</v>
      </c>
      <c r="B5242" t="s">
        <v>404</v>
      </c>
      <c r="C5242" t="s">
        <v>9724</v>
      </c>
      <c r="D5242">
        <f t="shared" si="81"/>
        <v>2015</v>
      </c>
      <c r="E5242" t="s">
        <v>24</v>
      </c>
      <c r="F5242">
        <v>11101</v>
      </c>
      <c r="G5242">
        <v>1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 t="s">
        <v>37</v>
      </c>
      <c r="Q5242" t="s">
        <v>34</v>
      </c>
    </row>
    <row r="5243" spans="1:17" x14ac:dyDescent="0.2">
      <c r="B5243" t="s">
        <v>9726</v>
      </c>
      <c r="C5243" t="s">
        <v>9727</v>
      </c>
      <c r="D5243">
        <f t="shared" si="81"/>
        <v>2022</v>
      </c>
      <c r="E5243" t="s">
        <v>24</v>
      </c>
      <c r="F5243">
        <v>11101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1</v>
      </c>
      <c r="O5243">
        <v>0</v>
      </c>
      <c r="P5243" t="s">
        <v>57</v>
      </c>
      <c r="Q5243" t="s">
        <v>51</v>
      </c>
    </row>
    <row r="5244" spans="1:17" x14ac:dyDescent="0.2">
      <c r="A5244" t="s">
        <v>4365</v>
      </c>
      <c r="C5244" t="s">
        <v>9729</v>
      </c>
      <c r="D5244">
        <f t="shared" si="81"/>
        <v>2022</v>
      </c>
      <c r="E5244" t="s">
        <v>24</v>
      </c>
      <c r="F5244">
        <v>11101</v>
      </c>
      <c r="G5244">
        <v>1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 t="s">
        <v>78</v>
      </c>
      <c r="Q5244" t="s">
        <v>3535</v>
      </c>
    </row>
    <row r="5245" spans="1:17" x14ac:dyDescent="0.2">
      <c r="A5245" t="s">
        <v>4436</v>
      </c>
      <c r="C5245" t="s">
        <v>9730</v>
      </c>
      <c r="D5245">
        <f t="shared" si="81"/>
        <v>2019</v>
      </c>
      <c r="E5245" t="s">
        <v>24</v>
      </c>
      <c r="F5245">
        <v>11105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1</v>
      </c>
      <c r="O5245">
        <v>0</v>
      </c>
      <c r="P5245" t="s">
        <v>57</v>
      </c>
      <c r="Q5245" t="s">
        <v>114</v>
      </c>
    </row>
    <row r="5246" spans="1:17" x14ac:dyDescent="0.2">
      <c r="A5246" t="s">
        <v>3289</v>
      </c>
      <c r="B5246" t="s">
        <v>209</v>
      </c>
      <c r="C5246" t="s">
        <v>9731</v>
      </c>
      <c r="D5246">
        <f t="shared" si="81"/>
        <v>2016</v>
      </c>
      <c r="E5246" t="s">
        <v>24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1</v>
      </c>
      <c r="O5246">
        <v>0</v>
      </c>
      <c r="P5246" t="s">
        <v>57</v>
      </c>
    </row>
    <row r="5247" spans="1:17" x14ac:dyDescent="0.2">
      <c r="A5247" t="s">
        <v>4436</v>
      </c>
      <c r="C5247" t="s">
        <v>9732</v>
      </c>
      <c r="D5247">
        <f t="shared" si="81"/>
        <v>2020</v>
      </c>
      <c r="E5247" t="s">
        <v>24</v>
      </c>
      <c r="G5247">
        <v>1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0</v>
      </c>
      <c r="P5247" t="s">
        <v>53</v>
      </c>
      <c r="Q5247" t="s">
        <v>38</v>
      </c>
    </row>
    <row r="5248" spans="1:17" x14ac:dyDescent="0.2">
      <c r="A5248" t="s">
        <v>317</v>
      </c>
      <c r="C5248" t="s">
        <v>9733</v>
      </c>
      <c r="D5248">
        <f t="shared" si="81"/>
        <v>2017</v>
      </c>
      <c r="E5248" t="s">
        <v>24</v>
      </c>
      <c r="F5248">
        <v>11105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1</v>
      </c>
      <c r="O5248">
        <v>0</v>
      </c>
      <c r="P5248" t="s">
        <v>50</v>
      </c>
    </row>
    <row r="5249" spans="1:17" x14ac:dyDescent="0.2">
      <c r="A5249" t="s">
        <v>317</v>
      </c>
      <c r="C5249" t="s">
        <v>9734</v>
      </c>
      <c r="D5249">
        <f t="shared" si="81"/>
        <v>2019</v>
      </c>
      <c r="E5249" t="s">
        <v>24</v>
      </c>
      <c r="F5249">
        <v>11105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1</v>
      </c>
      <c r="O5249">
        <v>0</v>
      </c>
      <c r="P5249" t="s">
        <v>57</v>
      </c>
      <c r="Q5249" t="s">
        <v>114</v>
      </c>
    </row>
    <row r="5250" spans="1:17" x14ac:dyDescent="0.2">
      <c r="A5250" t="s">
        <v>3704</v>
      </c>
      <c r="C5250" t="s">
        <v>9736</v>
      </c>
      <c r="D5250">
        <f t="shared" si="81"/>
        <v>2023</v>
      </c>
      <c r="E5250" t="s">
        <v>24</v>
      </c>
      <c r="G5250">
        <v>1</v>
      </c>
      <c r="H5250">
        <v>1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2</v>
      </c>
      <c r="O5250">
        <v>0</v>
      </c>
      <c r="P5250" t="s">
        <v>1007</v>
      </c>
      <c r="Q5250" t="s">
        <v>38</v>
      </c>
    </row>
    <row r="5251" spans="1:17" x14ac:dyDescent="0.2">
      <c r="A5251" t="s">
        <v>4436</v>
      </c>
      <c r="C5251" t="s">
        <v>9737</v>
      </c>
      <c r="D5251">
        <f t="shared" ref="D5251:D5314" si="82">VALUE(LEFT(C5251,4))</f>
        <v>2023</v>
      </c>
      <c r="E5251" t="s">
        <v>24</v>
      </c>
      <c r="G5251">
        <v>1</v>
      </c>
      <c r="H5251">
        <v>0</v>
      </c>
      <c r="I5251">
        <v>0</v>
      </c>
      <c r="J5251">
        <v>1</v>
      </c>
      <c r="K5251">
        <v>0</v>
      </c>
      <c r="L5251">
        <v>1</v>
      </c>
      <c r="M5251">
        <v>0</v>
      </c>
      <c r="N5251">
        <v>2</v>
      </c>
      <c r="O5251">
        <v>0</v>
      </c>
      <c r="P5251" t="s">
        <v>1954</v>
      </c>
      <c r="Q5251" t="s">
        <v>731</v>
      </c>
    </row>
    <row r="5252" spans="1:17" x14ac:dyDescent="0.2">
      <c r="A5252" t="s">
        <v>209</v>
      </c>
      <c r="C5252" t="s">
        <v>9739</v>
      </c>
      <c r="D5252">
        <f t="shared" si="82"/>
        <v>2023</v>
      </c>
      <c r="E5252" t="s">
        <v>24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1</v>
      </c>
      <c r="O5252">
        <v>0</v>
      </c>
      <c r="P5252" t="s">
        <v>42</v>
      </c>
      <c r="Q5252" t="s">
        <v>114</v>
      </c>
    </row>
    <row r="5253" spans="1:17" x14ac:dyDescent="0.2">
      <c r="A5253" t="s">
        <v>209</v>
      </c>
      <c r="C5253" t="s">
        <v>9741</v>
      </c>
      <c r="D5253">
        <f t="shared" si="82"/>
        <v>2023</v>
      </c>
      <c r="E5253" t="s">
        <v>24</v>
      </c>
      <c r="F5253">
        <v>11102</v>
      </c>
      <c r="G5253">
        <v>1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 t="s">
        <v>1367</v>
      </c>
      <c r="Q5253" t="s">
        <v>272</v>
      </c>
    </row>
    <row r="5254" spans="1:17" x14ac:dyDescent="0.2">
      <c r="B5254" t="s">
        <v>9743</v>
      </c>
      <c r="C5254" t="s">
        <v>9744</v>
      </c>
      <c r="D5254">
        <f t="shared" si="82"/>
        <v>2019</v>
      </c>
      <c r="E5254" t="s">
        <v>24</v>
      </c>
      <c r="F5254">
        <v>11101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1</v>
      </c>
      <c r="O5254">
        <v>0</v>
      </c>
      <c r="P5254" t="s">
        <v>57</v>
      </c>
      <c r="Q5254" t="s">
        <v>51</v>
      </c>
    </row>
    <row r="5255" spans="1:17" x14ac:dyDescent="0.2">
      <c r="A5255" t="s">
        <v>158</v>
      </c>
      <c r="C5255" t="s">
        <v>9745</v>
      </c>
      <c r="D5255">
        <f t="shared" si="82"/>
        <v>2017</v>
      </c>
      <c r="E5255" t="s">
        <v>24</v>
      </c>
      <c r="F5255">
        <v>11101</v>
      </c>
      <c r="G5255">
        <v>1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 t="s">
        <v>101</v>
      </c>
      <c r="Q5255" t="s">
        <v>34</v>
      </c>
    </row>
    <row r="5256" spans="1:17" x14ac:dyDescent="0.2">
      <c r="A5256" t="s">
        <v>117</v>
      </c>
      <c r="C5256" t="s">
        <v>9746</v>
      </c>
      <c r="D5256">
        <f t="shared" si="82"/>
        <v>2018</v>
      </c>
      <c r="E5256" t="s">
        <v>24</v>
      </c>
      <c r="F5256">
        <v>11101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1</v>
      </c>
      <c r="O5256">
        <v>0</v>
      </c>
      <c r="P5256" t="s">
        <v>50</v>
      </c>
    </row>
    <row r="5257" spans="1:17" x14ac:dyDescent="0.2">
      <c r="A5257" t="s">
        <v>158</v>
      </c>
      <c r="C5257" t="s">
        <v>9748</v>
      </c>
      <c r="D5257">
        <f t="shared" si="82"/>
        <v>2018</v>
      </c>
      <c r="E5257" t="s">
        <v>24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1</v>
      </c>
      <c r="O5257">
        <v>0</v>
      </c>
      <c r="P5257" t="s">
        <v>42</v>
      </c>
      <c r="Q5257" t="s">
        <v>51</v>
      </c>
    </row>
    <row r="5258" spans="1:17" x14ac:dyDescent="0.2">
      <c r="A5258" t="s">
        <v>158</v>
      </c>
      <c r="B5258" t="s">
        <v>98</v>
      </c>
      <c r="C5258" t="s">
        <v>9750</v>
      </c>
      <c r="D5258">
        <f t="shared" si="82"/>
        <v>2016</v>
      </c>
      <c r="E5258" t="s">
        <v>24</v>
      </c>
      <c r="F5258">
        <v>11101</v>
      </c>
      <c r="G5258">
        <v>1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0</v>
      </c>
      <c r="P5258" t="s">
        <v>9751</v>
      </c>
      <c r="Q5258" t="s">
        <v>79</v>
      </c>
    </row>
    <row r="5259" spans="1:17" x14ac:dyDescent="0.2">
      <c r="A5259" t="s">
        <v>158</v>
      </c>
      <c r="C5259" t="s">
        <v>9752</v>
      </c>
      <c r="D5259">
        <f t="shared" si="82"/>
        <v>2022</v>
      </c>
      <c r="E5259" t="s">
        <v>24</v>
      </c>
      <c r="F5259">
        <v>11101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 t="s">
        <v>91</v>
      </c>
      <c r="Q5259" t="s">
        <v>187</v>
      </c>
    </row>
    <row r="5260" spans="1:17" x14ac:dyDescent="0.2">
      <c r="A5260" t="s">
        <v>112</v>
      </c>
      <c r="C5260" t="s">
        <v>9754</v>
      </c>
      <c r="D5260">
        <f t="shared" si="82"/>
        <v>2018</v>
      </c>
      <c r="E5260" t="s">
        <v>24</v>
      </c>
      <c r="F5260">
        <v>11101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1</v>
      </c>
      <c r="O5260">
        <v>0</v>
      </c>
    </row>
    <row r="5261" spans="1:17" x14ac:dyDescent="0.2">
      <c r="A5261" t="s">
        <v>162</v>
      </c>
      <c r="C5261" t="s">
        <v>9756</v>
      </c>
      <c r="D5261">
        <f t="shared" si="82"/>
        <v>2023</v>
      </c>
      <c r="E5261" t="s">
        <v>24</v>
      </c>
      <c r="F5261">
        <v>11101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1</v>
      </c>
      <c r="O5261">
        <v>0</v>
      </c>
      <c r="P5261" t="s">
        <v>50</v>
      </c>
      <c r="Q5261" t="s">
        <v>51</v>
      </c>
    </row>
    <row r="5262" spans="1:17" x14ac:dyDescent="0.2">
      <c r="A5262" t="s">
        <v>1074</v>
      </c>
      <c r="C5262" t="s">
        <v>9758</v>
      </c>
      <c r="D5262">
        <f t="shared" si="82"/>
        <v>2023</v>
      </c>
      <c r="E5262" t="s">
        <v>24</v>
      </c>
      <c r="F5262">
        <v>11101</v>
      </c>
      <c r="G5262">
        <v>1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0</v>
      </c>
      <c r="P5262" t="s">
        <v>101</v>
      </c>
      <c r="Q5262" t="s">
        <v>187</v>
      </c>
    </row>
    <row r="5263" spans="1:17" x14ac:dyDescent="0.2">
      <c r="A5263" t="s">
        <v>1813</v>
      </c>
      <c r="C5263" t="s">
        <v>9759</v>
      </c>
      <c r="D5263">
        <f t="shared" si="82"/>
        <v>2023</v>
      </c>
      <c r="E5263" t="s">
        <v>24</v>
      </c>
      <c r="F5263">
        <v>11101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1</v>
      </c>
      <c r="O5263">
        <v>0</v>
      </c>
      <c r="P5263" t="s">
        <v>50</v>
      </c>
      <c r="Q5263" t="s">
        <v>114</v>
      </c>
    </row>
    <row r="5264" spans="1:17" x14ac:dyDescent="0.2">
      <c r="A5264" t="s">
        <v>3159</v>
      </c>
      <c r="C5264" t="s">
        <v>9760</v>
      </c>
      <c r="D5264">
        <f t="shared" si="82"/>
        <v>2023</v>
      </c>
      <c r="E5264" t="s">
        <v>24</v>
      </c>
      <c r="F5264">
        <v>11101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1</v>
      </c>
      <c r="O5264">
        <v>0</v>
      </c>
      <c r="P5264" t="s">
        <v>50</v>
      </c>
    </row>
    <row r="5265" spans="1:17" x14ac:dyDescent="0.2">
      <c r="A5265" t="s">
        <v>99</v>
      </c>
      <c r="C5265" t="s">
        <v>9761</v>
      </c>
      <c r="D5265">
        <f t="shared" si="82"/>
        <v>2023</v>
      </c>
      <c r="E5265" t="s">
        <v>24</v>
      </c>
      <c r="F5265">
        <v>11101</v>
      </c>
      <c r="G5265">
        <v>1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 t="s">
        <v>57</v>
      </c>
      <c r="Q5265" t="s">
        <v>71</v>
      </c>
    </row>
    <row r="5266" spans="1:17" x14ac:dyDescent="0.2">
      <c r="A5266" t="s">
        <v>312</v>
      </c>
      <c r="C5266" t="s">
        <v>9763</v>
      </c>
      <c r="D5266">
        <f t="shared" si="82"/>
        <v>2022</v>
      </c>
      <c r="E5266" t="s">
        <v>24</v>
      </c>
      <c r="F5266">
        <v>11103</v>
      </c>
      <c r="G5266">
        <v>1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0</v>
      </c>
      <c r="P5266" t="s">
        <v>33</v>
      </c>
      <c r="Q5266" t="s">
        <v>92</v>
      </c>
    </row>
    <row r="5267" spans="1:17" x14ac:dyDescent="0.2">
      <c r="A5267" t="s">
        <v>706</v>
      </c>
      <c r="C5267" t="s">
        <v>9764</v>
      </c>
      <c r="D5267">
        <f t="shared" si="82"/>
        <v>2020</v>
      </c>
      <c r="E5267" t="s">
        <v>24</v>
      </c>
      <c r="G5267">
        <v>1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 t="s">
        <v>101</v>
      </c>
      <c r="Q5267" t="s">
        <v>38</v>
      </c>
    </row>
    <row r="5268" spans="1:17" x14ac:dyDescent="0.2">
      <c r="A5268" t="s">
        <v>312</v>
      </c>
      <c r="C5268" t="s">
        <v>9765</v>
      </c>
      <c r="D5268">
        <f t="shared" si="82"/>
        <v>2019</v>
      </c>
      <c r="E5268" t="s">
        <v>24</v>
      </c>
      <c r="F5268">
        <v>11103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 t="s">
        <v>1482</v>
      </c>
      <c r="Q5268" t="s">
        <v>187</v>
      </c>
    </row>
    <row r="5269" spans="1:17" x14ac:dyDescent="0.2">
      <c r="A5269" t="s">
        <v>312</v>
      </c>
      <c r="C5269" t="s">
        <v>9766</v>
      </c>
      <c r="D5269">
        <f t="shared" si="82"/>
        <v>2022</v>
      </c>
      <c r="E5269" t="s">
        <v>24</v>
      </c>
      <c r="F5269">
        <v>11103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 t="s">
        <v>33</v>
      </c>
      <c r="Q5269" t="s">
        <v>38</v>
      </c>
    </row>
    <row r="5270" spans="1:17" x14ac:dyDescent="0.2">
      <c r="A5270" t="s">
        <v>162</v>
      </c>
      <c r="C5270" t="s">
        <v>9767</v>
      </c>
      <c r="D5270">
        <f t="shared" si="82"/>
        <v>2023</v>
      </c>
      <c r="E5270" t="s">
        <v>24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1</v>
      </c>
      <c r="O5270">
        <v>0</v>
      </c>
      <c r="P5270" t="s">
        <v>57</v>
      </c>
      <c r="Q5270" t="s">
        <v>114</v>
      </c>
    </row>
    <row r="5271" spans="1:17" x14ac:dyDescent="0.2">
      <c r="A5271" t="s">
        <v>31</v>
      </c>
      <c r="C5271" t="s">
        <v>9768</v>
      </c>
      <c r="D5271">
        <f t="shared" si="82"/>
        <v>2022</v>
      </c>
      <c r="E5271" t="s">
        <v>24</v>
      </c>
      <c r="F5271">
        <v>11101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1</v>
      </c>
      <c r="O5271">
        <v>0</v>
      </c>
      <c r="P5271" t="s">
        <v>57</v>
      </c>
      <c r="Q5271" t="s">
        <v>114</v>
      </c>
    </row>
    <row r="5272" spans="1:17" x14ac:dyDescent="0.2">
      <c r="B5272" t="s">
        <v>9770</v>
      </c>
      <c r="C5272" t="s">
        <v>9771</v>
      </c>
      <c r="D5272">
        <f t="shared" si="82"/>
        <v>2020</v>
      </c>
      <c r="E5272" t="s">
        <v>24</v>
      </c>
      <c r="F5272">
        <v>11101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 t="s">
        <v>78</v>
      </c>
      <c r="Q5272" t="s">
        <v>187</v>
      </c>
    </row>
    <row r="5273" spans="1:17" x14ac:dyDescent="0.2">
      <c r="A5273" t="s">
        <v>3956</v>
      </c>
      <c r="C5273" t="s">
        <v>9773</v>
      </c>
      <c r="D5273">
        <f t="shared" si="82"/>
        <v>2017</v>
      </c>
      <c r="E5273" t="s">
        <v>24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 t="s">
        <v>57</v>
      </c>
      <c r="Q5273" t="s">
        <v>239</v>
      </c>
    </row>
    <row r="5274" spans="1:17" x14ac:dyDescent="0.2">
      <c r="A5274" t="s">
        <v>427</v>
      </c>
      <c r="B5274" t="s">
        <v>133</v>
      </c>
      <c r="C5274" t="s">
        <v>9775</v>
      </c>
      <c r="D5274">
        <f t="shared" si="82"/>
        <v>2016</v>
      </c>
      <c r="E5274" t="s">
        <v>24</v>
      </c>
      <c r="F5274">
        <v>11101</v>
      </c>
      <c r="G5274">
        <v>1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 t="s">
        <v>37</v>
      </c>
      <c r="Q5274" t="s">
        <v>34</v>
      </c>
    </row>
    <row r="5275" spans="1:17" x14ac:dyDescent="0.2">
      <c r="A5275" t="s">
        <v>436</v>
      </c>
      <c r="B5275" t="s">
        <v>133</v>
      </c>
      <c r="C5275" t="s">
        <v>9777</v>
      </c>
      <c r="D5275">
        <f t="shared" si="82"/>
        <v>2013</v>
      </c>
      <c r="E5275" t="s">
        <v>24</v>
      </c>
      <c r="F5275">
        <v>11101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1</v>
      </c>
      <c r="O5275">
        <v>0</v>
      </c>
      <c r="P5275" t="s">
        <v>50</v>
      </c>
      <c r="Q5275" t="s">
        <v>250</v>
      </c>
    </row>
    <row r="5276" spans="1:17" x14ac:dyDescent="0.2">
      <c r="A5276" t="s">
        <v>31</v>
      </c>
      <c r="C5276" t="s">
        <v>9778</v>
      </c>
      <c r="D5276">
        <f t="shared" si="82"/>
        <v>2017</v>
      </c>
      <c r="E5276" t="s">
        <v>24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1</v>
      </c>
      <c r="O5276">
        <v>0</v>
      </c>
      <c r="P5276" t="s">
        <v>42</v>
      </c>
    </row>
    <row r="5277" spans="1:17" x14ac:dyDescent="0.2">
      <c r="A5277" t="s">
        <v>3956</v>
      </c>
      <c r="B5277" t="s">
        <v>427</v>
      </c>
      <c r="C5277" t="s">
        <v>9780</v>
      </c>
      <c r="D5277">
        <f t="shared" si="82"/>
        <v>2015</v>
      </c>
      <c r="E5277" t="s">
        <v>24</v>
      </c>
      <c r="F5277">
        <v>11101</v>
      </c>
      <c r="G5277">
        <v>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0</v>
      </c>
      <c r="P5277" t="s">
        <v>37</v>
      </c>
      <c r="Q5277" t="s">
        <v>119</v>
      </c>
    </row>
    <row r="5278" spans="1:17" x14ac:dyDescent="0.2">
      <c r="A5278" t="s">
        <v>2874</v>
      </c>
      <c r="C5278" t="s">
        <v>9781</v>
      </c>
      <c r="D5278">
        <f t="shared" si="82"/>
        <v>2018</v>
      </c>
      <c r="E5278" t="s">
        <v>24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1</v>
      </c>
      <c r="O5278">
        <v>0</v>
      </c>
      <c r="P5278" t="s">
        <v>42</v>
      </c>
      <c r="Q5278" t="s">
        <v>51</v>
      </c>
    </row>
    <row r="5279" spans="1:17" x14ac:dyDescent="0.2">
      <c r="A5279" t="s">
        <v>316</v>
      </c>
      <c r="C5279" t="s">
        <v>9783</v>
      </c>
      <c r="D5279">
        <f t="shared" si="82"/>
        <v>2023</v>
      </c>
      <c r="E5279" t="s">
        <v>24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1</v>
      </c>
      <c r="O5279">
        <v>0</v>
      </c>
      <c r="P5279" t="s">
        <v>42</v>
      </c>
      <c r="Q5279" t="s">
        <v>146</v>
      </c>
    </row>
    <row r="5280" spans="1:17" x14ac:dyDescent="0.2">
      <c r="B5280" t="s">
        <v>8505</v>
      </c>
      <c r="C5280" t="s">
        <v>9785</v>
      </c>
      <c r="D5280">
        <f t="shared" si="82"/>
        <v>2023</v>
      </c>
      <c r="E5280" t="s">
        <v>24</v>
      </c>
      <c r="F5280">
        <v>11101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1</v>
      </c>
      <c r="O5280">
        <v>0</v>
      </c>
      <c r="P5280" t="s">
        <v>42</v>
      </c>
    </row>
    <row r="5281" spans="1:17" x14ac:dyDescent="0.2">
      <c r="A5281" t="s">
        <v>31</v>
      </c>
      <c r="C5281" t="s">
        <v>9786</v>
      </c>
      <c r="D5281">
        <f t="shared" si="82"/>
        <v>2023</v>
      </c>
      <c r="E5281" t="s">
        <v>24</v>
      </c>
      <c r="F5281">
        <v>11101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1</v>
      </c>
      <c r="O5281">
        <v>0</v>
      </c>
      <c r="P5281" t="s">
        <v>57</v>
      </c>
      <c r="Q5281" t="s">
        <v>5845</v>
      </c>
    </row>
    <row r="5282" spans="1:17" x14ac:dyDescent="0.2">
      <c r="A5282" t="s">
        <v>130</v>
      </c>
      <c r="C5282" t="s">
        <v>9788</v>
      </c>
      <c r="D5282">
        <f t="shared" si="82"/>
        <v>2023</v>
      </c>
      <c r="E5282" t="s">
        <v>24</v>
      </c>
      <c r="F5282">
        <v>11101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 t="s">
        <v>33</v>
      </c>
      <c r="Q5282" t="s">
        <v>38</v>
      </c>
    </row>
    <row r="5283" spans="1:17" x14ac:dyDescent="0.2">
      <c r="A5283" t="s">
        <v>31</v>
      </c>
      <c r="C5283" t="s">
        <v>9789</v>
      </c>
      <c r="D5283">
        <f t="shared" si="82"/>
        <v>2023</v>
      </c>
      <c r="E5283" t="s">
        <v>24</v>
      </c>
      <c r="F5283">
        <v>11101</v>
      </c>
      <c r="G5283">
        <v>1</v>
      </c>
      <c r="H5283">
        <v>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</v>
      </c>
      <c r="O5283">
        <v>0</v>
      </c>
      <c r="P5283" t="s">
        <v>1170</v>
      </c>
      <c r="Q5283" t="s">
        <v>563</v>
      </c>
    </row>
    <row r="5284" spans="1:17" x14ac:dyDescent="0.2">
      <c r="A5284" t="s">
        <v>2871</v>
      </c>
      <c r="C5284" t="s">
        <v>9790</v>
      </c>
      <c r="D5284">
        <f t="shared" si="82"/>
        <v>2021</v>
      </c>
      <c r="E5284" t="s">
        <v>24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1</v>
      </c>
      <c r="O5284">
        <v>0</v>
      </c>
      <c r="P5284" t="s">
        <v>50</v>
      </c>
      <c r="Q5284" t="s">
        <v>51</v>
      </c>
    </row>
    <row r="5285" spans="1:17" x14ac:dyDescent="0.2">
      <c r="A5285" t="s">
        <v>3955</v>
      </c>
      <c r="C5285" t="s">
        <v>9791</v>
      </c>
      <c r="D5285">
        <f t="shared" si="82"/>
        <v>2019</v>
      </c>
      <c r="E5285" t="s">
        <v>24</v>
      </c>
      <c r="F5285">
        <v>11102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1</v>
      </c>
      <c r="O5285">
        <v>0</v>
      </c>
      <c r="P5285" t="s">
        <v>110</v>
      </c>
      <c r="Q5285" t="s">
        <v>51</v>
      </c>
    </row>
    <row r="5286" spans="1:17" x14ac:dyDescent="0.2">
      <c r="B5286" t="s">
        <v>9793</v>
      </c>
      <c r="C5286" t="s">
        <v>9794</v>
      </c>
      <c r="D5286">
        <f t="shared" si="82"/>
        <v>2019</v>
      </c>
      <c r="E5286" t="s">
        <v>24</v>
      </c>
      <c r="F5286">
        <v>11102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 t="s">
        <v>1737</v>
      </c>
      <c r="Q5286" t="s">
        <v>9795</v>
      </c>
    </row>
    <row r="5287" spans="1:17" x14ac:dyDescent="0.2">
      <c r="B5287" t="s">
        <v>9797</v>
      </c>
      <c r="C5287" t="s">
        <v>9798</v>
      </c>
      <c r="D5287">
        <f t="shared" si="82"/>
        <v>2018</v>
      </c>
      <c r="E5287" t="s">
        <v>24</v>
      </c>
      <c r="F5287">
        <v>11102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1</v>
      </c>
      <c r="O5287">
        <v>0</v>
      </c>
      <c r="P5287" t="s">
        <v>50</v>
      </c>
      <c r="Q5287" t="s">
        <v>51</v>
      </c>
    </row>
    <row r="5288" spans="1:17" x14ac:dyDescent="0.2">
      <c r="B5288" t="s">
        <v>9800</v>
      </c>
      <c r="C5288" t="s">
        <v>9801</v>
      </c>
      <c r="D5288">
        <f t="shared" si="82"/>
        <v>2022</v>
      </c>
      <c r="E5288" t="s">
        <v>24</v>
      </c>
      <c r="F5288">
        <v>11102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1</v>
      </c>
      <c r="O5288">
        <v>0</v>
      </c>
      <c r="P5288" t="s">
        <v>57</v>
      </c>
      <c r="Q5288" t="s">
        <v>114</v>
      </c>
    </row>
    <row r="5289" spans="1:17" x14ac:dyDescent="0.2">
      <c r="A5289" t="s">
        <v>209</v>
      </c>
      <c r="B5289" t="s">
        <v>9803</v>
      </c>
      <c r="C5289" t="s">
        <v>9804</v>
      </c>
      <c r="D5289">
        <f t="shared" si="82"/>
        <v>2014</v>
      </c>
      <c r="E5289" t="s">
        <v>24</v>
      </c>
      <c r="F5289">
        <v>11102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1</v>
      </c>
      <c r="O5289">
        <v>0</v>
      </c>
      <c r="P5289" t="s">
        <v>57</v>
      </c>
      <c r="Q5289" t="s">
        <v>83</v>
      </c>
    </row>
    <row r="5290" spans="1:17" x14ac:dyDescent="0.2">
      <c r="A5290" t="s">
        <v>161</v>
      </c>
      <c r="C5290" t="s">
        <v>9806</v>
      </c>
      <c r="D5290">
        <f t="shared" si="82"/>
        <v>2019</v>
      </c>
      <c r="E5290" t="s">
        <v>24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1</v>
      </c>
      <c r="O5290">
        <v>0</v>
      </c>
      <c r="P5290" t="s">
        <v>744</v>
      </c>
      <c r="Q5290" t="s">
        <v>655</v>
      </c>
    </row>
    <row r="5291" spans="1:17" x14ac:dyDescent="0.2">
      <c r="A5291" t="s">
        <v>161</v>
      </c>
      <c r="C5291" t="s">
        <v>9807</v>
      </c>
      <c r="D5291">
        <f t="shared" si="82"/>
        <v>2023</v>
      </c>
      <c r="E5291" t="s">
        <v>24</v>
      </c>
      <c r="F5291">
        <v>11102</v>
      </c>
      <c r="G5291">
        <v>1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0</v>
      </c>
      <c r="P5291" t="s">
        <v>9808</v>
      </c>
      <c r="Q5291" t="s">
        <v>38</v>
      </c>
    </row>
    <row r="5292" spans="1:17" x14ac:dyDescent="0.2">
      <c r="A5292" t="s">
        <v>209</v>
      </c>
      <c r="C5292" t="s">
        <v>9809</v>
      </c>
      <c r="D5292">
        <f t="shared" si="82"/>
        <v>2023</v>
      </c>
      <c r="E5292" t="s">
        <v>24</v>
      </c>
      <c r="F5292">
        <v>11102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1</v>
      </c>
      <c r="O5292">
        <v>0</v>
      </c>
      <c r="P5292" t="s">
        <v>3094</v>
      </c>
      <c r="Q5292" t="s">
        <v>51</v>
      </c>
    </row>
    <row r="5293" spans="1:17" x14ac:dyDescent="0.2">
      <c r="A5293" t="s">
        <v>316</v>
      </c>
      <c r="C5293" t="s">
        <v>9810</v>
      </c>
      <c r="D5293">
        <f t="shared" si="82"/>
        <v>2023</v>
      </c>
      <c r="E5293" t="s">
        <v>24</v>
      </c>
      <c r="G5293">
        <v>1</v>
      </c>
      <c r="H5293">
        <v>1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2</v>
      </c>
      <c r="O5293">
        <v>0</v>
      </c>
      <c r="P5293" t="s">
        <v>3111</v>
      </c>
      <c r="Q5293" t="s">
        <v>38</v>
      </c>
    </row>
    <row r="5294" spans="1:17" x14ac:dyDescent="0.2">
      <c r="A5294" t="s">
        <v>209</v>
      </c>
      <c r="C5294" t="s">
        <v>9811</v>
      </c>
      <c r="D5294">
        <f t="shared" si="82"/>
        <v>2023</v>
      </c>
      <c r="E5294" t="s">
        <v>24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1</v>
      </c>
      <c r="O5294">
        <v>0</v>
      </c>
      <c r="P5294" t="s">
        <v>57</v>
      </c>
      <c r="Q5294" t="s">
        <v>1322</v>
      </c>
    </row>
    <row r="5295" spans="1:17" x14ac:dyDescent="0.2">
      <c r="A5295" t="s">
        <v>161</v>
      </c>
      <c r="C5295" t="s">
        <v>9812</v>
      </c>
      <c r="D5295">
        <f t="shared" si="82"/>
        <v>2023</v>
      </c>
      <c r="E5295" t="s">
        <v>24</v>
      </c>
      <c r="F5295">
        <v>11102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2</v>
      </c>
      <c r="M5295">
        <v>0</v>
      </c>
      <c r="N5295">
        <v>2</v>
      </c>
      <c r="O5295">
        <v>0</v>
      </c>
      <c r="P5295" t="s">
        <v>57</v>
      </c>
      <c r="Q5295" t="s">
        <v>51</v>
      </c>
    </row>
    <row r="5296" spans="1:17" x14ac:dyDescent="0.2">
      <c r="B5296" t="s">
        <v>9814</v>
      </c>
      <c r="C5296" t="s">
        <v>9815</v>
      </c>
      <c r="D5296">
        <f t="shared" si="82"/>
        <v>2023</v>
      </c>
      <c r="E5296" t="s">
        <v>24</v>
      </c>
      <c r="F5296">
        <v>11102</v>
      </c>
      <c r="G5296">
        <v>1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0</v>
      </c>
      <c r="P5296" t="s">
        <v>33</v>
      </c>
      <c r="Q5296" t="s">
        <v>171</v>
      </c>
    </row>
    <row r="5297" spans="1:17" x14ac:dyDescent="0.2">
      <c r="B5297" t="s">
        <v>9817</v>
      </c>
      <c r="C5297" t="s">
        <v>9818</v>
      </c>
      <c r="D5297">
        <f t="shared" si="82"/>
        <v>2021</v>
      </c>
      <c r="E5297" t="s">
        <v>24</v>
      </c>
      <c r="F5297">
        <v>11102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1</v>
      </c>
      <c r="O5297">
        <v>0</v>
      </c>
      <c r="P5297" t="s">
        <v>110</v>
      </c>
      <c r="Q5297" t="s">
        <v>51</v>
      </c>
    </row>
    <row r="5298" spans="1:17" x14ac:dyDescent="0.2">
      <c r="A5298" t="s">
        <v>399</v>
      </c>
      <c r="B5298" t="s">
        <v>733</v>
      </c>
      <c r="C5298" t="s">
        <v>9820</v>
      </c>
      <c r="D5298">
        <f t="shared" si="82"/>
        <v>2013</v>
      </c>
      <c r="E5298" t="s">
        <v>24</v>
      </c>
      <c r="F5298">
        <v>11102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1</v>
      </c>
      <c r="O5298">
        <v>0</v>
      </c>
      <c r="P5298" t="s">
        <v>57</v>
      </c>
      <c r="Q5298" t="s">
        <v>83</v>
      </c>
    </row>
    <row r="5299" spans="1:17" x14ac:dyDescent="0.2">
      <c r="A5299" t="s">
        <v>196</v>
      </c>
      <c r="B5299" t="s">
        <v>189</v>
      </c>
      <c r="C5299" t="s">
        <v>9821</v>
      </c>
      <c r="D5299">
        <f t="shared" si="82"/>
        <v>2013</v>
      </c>
      <c r="E5299" t="s">
        <v>24</v>
      </c>
      <c r="F5299">
        <v>11102</v>
      </c>
      <c r="G5299">
        <v>1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 t="s">
        <v>37</v>
      </c>
      <c r="Q5299" t="s">
        <v>323</v>
      </c>
    </row>
    <row r="5300" spans="1:17" x14ac:dyDescent="0.2">
      <c r="A5300" t="s">
        <v>399</v>
      </c>
      <c r="B5300" t="s">
        <v>449</v>
      </c>
      <c r="C5300" t="s">
        <v>9822</v>
      </c>
      <c r="D5300">
        <f t="shared" si="82"/>
        <v>2013</v>
      </c>
      <c r="E5300" t="s">
        <v>24</v>
      </c>
      <c r="F5300">
        <v>11102</v>
      </c>
      <c r="G5300">
        <v>1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 t="s">
        <v>9823</v>
      </c>
      <c r="Q5300" t="s">
        <v>2230</v>
      </c>
    </row>
    <row r="5301" spans="1:17" x14ac:dyDescent="0.2">
      <c r="A5301" t="s">
        <v>196</v>
      </c>
      <c r="C5301" t="s">
        <v>9825</v>
      </c>
      <c r="D5301">
        <f t="shared" si="82"/>
        <v>2022</v>
      </c>
      <c r="E5301" t="s">
        <v>24</v>
      </c>
      <c r="F5301">
        <v>11102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1</v>
      </c>
      <c r="O5301">
        <v>0</v>
      </c>
      <c r="P5301" t="s">
        <v>50</v>
      </c>
      <c r="Q5301" t="s">
        <v>51</v>
      </c>
    </row>
    <row r="5302" spans="1:17" x14ac:dyDescent="0.2">
      <c r="A5302" t="s">
        <v>449</v>
      </c>
      <c r="C5302" t="s">
        <v>9826</v>
      </c>
      <c r="D5302">
        <f t="shared" si="82"/>
        <v>2018</v>
      </c>
      <c r="E5302" t="s">
        <v>24</v>
      </c>
      <c r="F5302">
        <v>11102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1</v>
      </c>
      <c r="O5302">
        <v>0</v>
      </c>
      <c r="P5302" t="s">
        <v>50</v>
      </c>
    </row>
    <row r="5303" spans="1:17" x14ac:dyDescent="0.2">
      <c r="A5303" t="s">
        <v>3262</v>
      </c>
      <c r="C5303" t="s">
        <v>9827</v>
      </c>
      <c r="D5303">
        <f t="shared" si="82"/>
        <v>2018</v>
      </c>
      <c r="E5303" t="s">
        <v>24</v>
      </c>
      <c r="F5303">
        <v>11102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1</v>
      </c>
      <c r="O5303">
        <v>0</v>
      </c>
      <c r="P5303" t="s">
        <v>42</v>
      </c>
      <c r="Q5303" t="s">
        <v>83</v>
      </c>
    </row>
    <row r="5304" spans="1:17" x14ac:dyDescent="0.2">
      <c r="A5304" t="s">
        <v>196</v>
      </c>
      <c r="C5304" t="s">
        <v>9829</v>
      </c>
      <c r="D5304">
        <f t="shared" si="82"/>
        <v>2022</v>
      </c>
      <c r="E5304" t="s">
        <v>24</v>
      </c>
      <c r="F5304">
        <v>11102</v>
      </c>
      <c r="G5304">
        <v>1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</v>
      </c>
      <c r="P5304" t="s">
        <v>78</v>
      </c>
      <c r="Q5304" t="s">
        <v>692</v>
      </c>
    </row>
    <row r="5305" spans="1:17" x14ac:dyDescent="0.2">
      <c r="A5305" t="s">
        <v>316</v>
      </c>
      <c r="B5305" t="s">
        <v>399</v>
      </c>
      <c r="C5305" t="s">
        <v>9830</v>
      </c>
      <c r="D5305">
        <f t="shared" si="82"/>
        <v>2015</v>
      </c>
      <c r="E5305" t="s">
        <v>24</v>
      </c>
      <c r="F5305">
        <v>11102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 t="s">
        <v>9831</v>
      </c>
      <c r="Q5305" t="s">
        <v>119</v>
      </c>
    </row>
    <row r="5306" spans="1:17" x14ac:dyDescent="0.2">
      <c r="A5306" t="s">
        <v>196</v>
      </c>
      <c r="C5306" t="s">
        <v>9833</v>
      </c>
      <c r="D5306">
        <f t="shared" si="82"/>
        <v>2021</v>
      </c>
      <c r="E5306" t="s">
        <v>24</v>
      </c>
      <c r="F5306">
        <v>11102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1</v>
      </c>
      <c r="O5306">
        <v>0</v>
      </c>
      <c r="P5306" t="s">
        <v>136</v>
      </c>
      <c r="Q5306" t="s">
        <v>175</v>
      </c>
    </row>
    <row r="5307" spans="1:17" x14ac:dyDescent="0.2">
      <c r="A5307" t="s">
        <v>196</v>
      </c>
      <c r="B5307" t="s">
        <v>399</v>
      </c>
      <c r="C5307" t="s">
        <v>9834</v>
      </c>
      <c r="D5307">
        <f t="shared" si="82"/>
        <v>2014</v>
      </c>
      <c r="E5307" t="s">
        <v>24</v>
      </c>
      <c r="F5307">
        <v>11102</v>
      </c>
      <c r="G5307">
        <v>1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 t="s">
        <v>37</v>
      </c>
      <c r="Q5307" t="s">
        <v>34</v>
      </c>
    </row>
    <row r="5308" spans="1:17" x14ac:dyDescent="0.2">
      <c r="A5308" t="s">
        <v>528</v>
      </c>
      <c r="B5308" t="s">
        <v>316</v>
      </c>
      <c r="C5308" t="s">
        <v>9835</v>
      </c>
      <c r="D5308">
        <f t="shared" si="82"/>
        <v>2016</v>
      </c>
      <c r="E5308" t="s">
        <v>24</v>
      </c>
      <c r="F5308">
        <v>11102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 t="s">
        <v>9836</v>
      </c>
      <c r="Q5308" t="s">
        <v>34</v>
      </c>
    </row>
    <row r="5309" spans="1:17" x14ac:dyDescent="0.2">
      <c r="A5309" t="s">
        <v>399</v>
      </c>
      <c r="C5309" t="s">
        <v>9837</v>
      </c>
      <c r="D5309">
        <f t="shared" si="82"/>
        <v>2018</v>
      </c>
      <c r="E5309" t="s">
        <v>24</v>
      </c>
      <c r="F5309">
        <v>11102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1</v>
      </c>
      <c r="O5309">
        <v>0</v>
      </c>
      <c r="P5309" t="s">
        <v>57</v>
      </c>
      <c r="Q5309" t="s">
        <v>731</v>
      </c>
    </row>
    <row r="5310" spans="1:17" x14ac:dyDescent="0.2">
      <c r="A5310" t="s">
        <v>399</v>
      </c>
      <c r="C5310" t="s">
        <v>9838</v>
      </c>
      <c r="D5310">
        <f t="shared" si="82"/>
        <v>2018</v>
      </c>
      <c r="E5310" t="s">
        <v>24</v>
      </c>
      <c r="F5310">
        <v>11102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1</v>
      </c>
      <c r="O5310">
        <v>0</v>
      </c>
    </row>
    <row r="5311" spans="1:17" x14ac:dyDescent="0.2">
      <c r="A5311" t="s">
        <v>528</v>
      </c>
      <c r="B5311" t="s">
        <v>316</v>
      </c>
      <c r="C5311" t="s">
        <v>9839</v>
      </c>
      <c r="D5311">
        <f t="shared" si="82"/>
        <v>2017</v>
      </c>
      <c r="E5311" t="s">
        <v>24</v>
      </c>
      <c r="F5311">
        <v>11102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1</v>
      </c>
      <c r="O5311">
        <v>0</v>
      </c>
      <c r="P5311" t="s">
        <v>42</v>
      </c>
      <c r="Q5311" t="s">
        <v>83</v>
      </c>
    </row>
    <row r="5312" spans="1:17" x14ac:dyDescent="0.2">
      <c r="A5312" t="s">
        <v>399</v>
      </c>
      <c r="C5312" t="s">
        <v>9841</v>
      </c>
      <c r="D5312">
        <f t="shared" si="82"/>
        <v>2018</v>
      </c>
      <c r="E5312" t="s">
        <v>24</v>
      </c>
      <c r="F5312">
        <v>11102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1</v>
      </c>
      <c r="O5312">
        <v>0</v>
      </c>
      <c r="P5312" t="s">
        <v>50</v>
      </c>
      <c r="Q5312" t="s">
        <v>51</v>
      </c>
    </row>
    <row r="5313" spans="1:17" x14ac:dyDescent="0.2">
      <c r="A5313" t="s">
        <v>733</v>
      </c>
      <c r="C5313" t="s">
        <v>9843</v>
      </c>
      <c r="D5313">
        <f t="shared" si="82"/>
        <v>2021</v>
      </c>
      <c r="E5313" t="s">
        <v>24</v>
      </c>
      <c r="F5313">
        <v>11102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1</v>
      </c>
      <c r="O5313">
        <v>0</v>
      </c>
      <c r="P5313" t="s">
        <v>50</v>
      </c>
      <c r="Q5313" t="s">
        <v>114</v>
      </c>
    </row>
    <row r="5314" spans="1:17" x14ac:dyDescent="0.2">
      <c r="A5314" t="s">
        <v>449</v>
      </c>
      <c r="C5314" t="s">
        <v>9844</v>
      </c>
      <c r="D5314">
        <f t="shared" si="82"/>
        <v>2019</v>
      </c>
      <c r="E5314" t="s">
        <v>24</v>
      </c>
      <c r="F5314">
        <v>11102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1</v>
      </c>
      <c r="O5314">
        <v>0</v>
      </c>
      <c r="P5314" t="s">
        <v>42</v>
      </c>
    </row>
    <row r="5315" spans="1:17" x14ac:dyDescent="0.2">
      <c r="A5315" t="s">
        <v>196</v>
      </c>
      <c r="C5315" t="s">
        <v>9845</v>
      </c>
      <c r="D5315">
        <f t="shared" ref="D5315:D5378" si="83">VALUE(LEFT(C5315,4))</f>
        <v>2019</v>
      </c>
      <c r="E5315" t="s">
        <v>24</v>
      </c>
      <c r="F5315">
        <v>11102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1</v>
      </c>
      <c r="O5315">
        <v>0</v>
      </c>
      <c r="P5315" t="s">
        <v>50</v>
      </c>
      <c r="Q5315" t="s">
        <v>51</v>
      </c>
    </row>
    <row r="5316" spans="1:17" x14ac:dyDescent="0.2">
      <c r="B5316" t="s">
        <v>9847</v>
      </c>
      <c r="C5316" t="s">
        <v>9848</v>
      </c>
      <c r="D5316">
        <f t="shared" si="83"/>
        <v>2023</v>
      </c>
      <c r="E5316" t="s">
        <v>24</v>
      </c>
      <c r="F5316">
        <v>11102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1</v>
      </c>
      <c r="O5316">
        <v>0</v>
      </c>
      <c r="P5316" t="s">
        <v>1954</v>
      </c>
      <c r="Q5316" t="s">
        <v>51</v>
      </c>
    </row>
    <row r="5317" spans="1:17" x14ac:dyDescent="0.2">
      <c r="A5317" t="s">
        <v>196</v>
      </c>
      <c r="C5317" t="s">
        <v>9849</v>
      </c>
      <c r="D5317">
        <f t="shared" si="83"/>
        <v>2023</v>
      </c>
      <c r="E5317" t="s">
        <v>24</v>
      </c>
      <c r="F5317">
        <v>11102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1</v>
      </c>
      <c r="O5317">
        <v>0</v>
      </c>
      <c r="P5317" t="s">
        <v>57</v>
      </c>
      <c r="Q5317" t="s">
        <v>51</v>
      </c>
    </row>
    <row r="5318" spans="1:17" x14ac:dyDescent="0.2">
      <c r="B5318" t="s">
        <v>9851</v>
      </c>
      <c r="C5318" t="s">
        <v>9852</v>
      </c>
      <c r="D5318">
        <f t="shared" si="83"/>
        <v>2023</v>
      </c>
      <c r="E5318" t="s">
        <v>24</v>
      </c>
      <c r="F5318">
        <v>11102</v>
      </c>
      <c r="G5318">
        <v>1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 t="s">
        <v>53</v>
      </c>
      <c r="Q5318" t="s">
        <v>187</v>
      </c>
    </row>
    <row r="5319" spans="1:17" x14ac:dyDescent="0.2">
      <c r="A5319" t="s">
        <v>2874</v>
      </c>
      <c r="C5319" t="s">
        <v>9854</v>
      </c>
      <c r="D5319">
        <f t="shared" si="83"/>
        <v>2023</v>
      </c>
      <c r="E5319" t="s">
        <v>24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0</v>
      </c>
      <c r="N5319">
        <v>1</v>
      </c>
      <c r="O5319">
        <v>0</v>
      </c>
      <c r="P5319" t="s">
        <v>42</v>
      </c>
      <c r="Q5319" t="s">
        <v>731</v>
      </c>
    </row>
    <row r="5320" spans="1:17" x14ac:dyDescent="0.2">
      <c r="A5320" t="s">
        <v>4206</v>
      </c>
      <c r="C5320" t="s">
        <v>9855</v>
      </c>
      <c r="D5320">
        <f t="shared" si="83"/>
        <v>2017</v>
      </c>
      <c r="E5320" t="s">
        <v>24</v>
      </c>
      <c r="F5320">
        <v>11106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1</v>
      </c>
      <c r="O5320">
        <v>0</v>
      </c>
      <c r="P5320" t="s">
        <v>164</v>
      </c>
      <c r="Q5320" t="s">
        <v>1111</v>
      </c>
    </row>
    <row r="5321" spans="1:17" x14ac:dyDescent="0.2">
      <c r="A5321" t="s">
        <v>31</v>
      </c>
      <c r="B5321" t="s">
        <v>5646</v>
      </c>
      <c r="C5321" t="s">
        <v>9856</v>
      </c>
      <c r="D5321">
        <f t="shared" si="83"/>
        <v>2014</v>
      </c>
      <c r="E5321" t="s">
        <v>24</v>
      </c>
      <c r="F5321">
        <v>11101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0</v>
      </c>
      <c r="N5321">
        <v>1</v>
      </c>
      <c r="O5321">
        <v>0</v>
      </c>
      <c r="P5321" t="s">
        <v>57</v>
      </c>
      <c r="Q5321" t="s">
        <v>83</v>
      </c>
    </row>
    <row r="5322" spans="1:17" x14ac:dyDescent="0.2">
      <c r="A5322" t="s">
        <v>1997</v>
      </c>
      <c r="C5322" t="s">
        <v>9858</v>
      </c>
      <c r="D5322">
        <f t="shared" si="83"/>
        <v>2018</v>
      </c>
      <c r="E5322" t="s">
        <v>24</v>
      </c>
      <c r="F5322">
        <v>11101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 t="s">
        <v>33</v>
      </c>
      <c r="Q5322" t="s">
        <v>122</v>
      </c>
    </row>
    <row r="5323" spans="1:17" x14ac:dyDescent="0.2">
      <c r="B5323" t="s">
        <v>8505</v>
      </c>
      <c r="C5323" t="s">
        <v>9859</v>
      </c>
      <c r="D5323">
        <f t="shared" si="83"/>
        <v>2019</v>
      </c>
      <c r="E5323" t="s">
        <v>24</v>
      </c>
      <c r="F5323">
        <v>11101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 t="s">
        <v>33</v>
      </c>
      <c r="Q5323" t="s">
        <v>71</v>
      </c>
    </row>
    <row r="5324" spans="1:17" x14ac:dyDescent="0.2">
      <c r="A5324" t="s">
        <v>3080</v>
      </c>
      <c r="C5324" t="s">
        <v>9860</v>
      </c>
      <c r="D5324">
        <f t="shared" si="83"/>
        <v>2017</v>
      </c>
      <c r="E5324" t="s">
        <v>24</v>
      </c>
      <c r="F5324">
        <v>11106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 t="s">
        <v>654</v>
      </c>
      <c r="Q5324" t="s">
        <v>79</v>
      </c>
    </row>
    <row r="5325" spans="1:17" x14ac:dyDescent="0.2">
      <c r="A5325" t="s">
        <v>1997</v>
      </c>
      <c r="C5325" t="s">
        <v>9861</v>
      </c>
      <c r="D5325">
        <f t="shared" si="83"/>
        <v>2018</v>
      </c>
      <c r="E5325" t="s">
        <v>24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1</v>
      </c>
      <c r="O5325">
        <v>0</v>
      </c>
      <c r="P5325" t="s">
        <v>50</v>
      </c>
      <c r="Q5325" t="s">
        <v>43</v>
      </c>
    </row>
    <row r="5326" spans="1:17" x14ac:dyDescent="0.2">
      <c r="A5326" t="s">
        <v>31</v>
      </c>
      <c r="C5326" t="s">
        <v>9862</v>
      </c>
      <c r="D5326">
        <f t="shared" si="83"/>
        <v>2020</v>
      </c>
      <c r="E5326" t="s">
        <v>24</v>
      </c>
      <c r="F5326">
        <v>11101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 t="s">
        <v>170</v>
      </c>
      <c r="Q5326" t="s">
        <v>471</v>
      </c>
    </row>
    <row r="5327" spans="1:17" x14ac:dyDescent="0.2">
      <c r="A5327" t="s">
        <v>31</v>
      </c>
      <c r="C5327" t="s">
        <v>9863</v>
      </c>
      <c r="D5327">
        <f t="shared" si="83"/>
        <v>2017</v>
      </c>
      <c r="E5327" t="s">
        <v>24</v>
      </c>
      <c r="G5327">
        <v>1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 t="s">
        <v>9864</v>
      </c>
      <c r="Q5327" t="s">
        <v>119</v>
      </c>
    </row>
    <row r="5328" spans="1:17" x14ac:dyDescent="0.2">
      <c r="A5328" t="s">
        <v>209</v>
      </c>
      <c r="C5328" t="s">
        <v>9865</v>
      </c>
      <c r="D5328">
        <f t="shared" si="83"/>
        <v>2022</v>
      </c>
      <c r="E5328" t="s">
        <v>24</v>
      </c>
      <c r="G5328">
        <v>1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 t="s">
        <v>78</v>
      </c>
      <c r="Q5328" t="s">
        <v>38</v>
      </c>
    </row>
    <row r="5329" spans="1:17" x14ac:dyDescent="0.2">
      <c r="A5329" t="s">
        <v>528</v>
      </c>
      <c r="C5329" t="s">
        <v>9867</v>
      </c>
      <c r="D5329">
        <f t="shared" si="83"/>
        <v>2022</v>
      </c>
      <c r="E5329" t="s">
        <v>24</v>
      </c>
      <c r="F5329">
        <v>11102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1</v>
      </c>
      <c r="O5329">
        <v>0</v>
      </c>
      <c r="P5329" t="s">
        <v>42</v>
      </c>
      <c r="Q5329" t="s">
        <v>114</v>
      </c>
    </row>
    <row r="5330" spans="1:17" x14ac:dyDescent="0.2">
      <c r="A5330" t="s">
        <v>209</v>
      </c>
      <c r="C5330" t="s">
        <v>9869</v>
      </c>
      <c r="D5330">
        <f t="shared" si="83"/>
        <v>2022</v>
      </c>
      <c r="E5330" t="s">
        <v>24</v>
      </c>
      <c r="F5330">
        <v>11101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1</v>
      </c>
      <c r="O5330">
        <v>0</v>
      </c>
      <c r="P5330" t="s">
        <v>42</v>
      </c>
    </row>
    <row r="5331" spans="1:17" x14ac:dyDescent="0.2">
      <c r="A5331" t="s">
        <v>209</v>
      </c>
      <c r="C5331" t="s">
        <v>9870</v>
      </c>
      <c r="D5331">
        <f t="shared" si="83"/>
        <v>2017</v>
      </c>
      <c r="E5331" t="s">
        <v>24</v>
      </c>
      <c r="F5331">
        <v>11106</v>
      </c>
      <c r="G5331">
        <v>1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 t="s">
        <v>60</v>
      </c>
      <c r="Q5331" t="s">
        <v>119</v>
      </c>
    </row>
    <row r="5332" spans="1:17" x14ac:dyDescent="0.2">
      <c r="A5332" t="s">
        <v>158</v>
      </c>
      <c r="B5332" t="s">
        <v>98</v>
      </c>
      <c r="C5332" t="s">
        <v>9871</v>
      </c>
      <c r="D5332">
        <f t="shared" si="83"/>
        <v>2014</v>
      </c>
      <c r="E5332" t="s">
        <v>24</v>
      </c>
      <c r="F5332">
        <v>11101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57</v>
      </c>
      <c r="Q5332" t="s">
        <v>43</v>
      </c>
    </row>
    <row r="5333" spans="1:17" x14ac:dyDescent="0.2">
      <c r="A5333" t="s">
        <v>112</v>
      </c>
      <c r="B5333" t="s">
        <v>9873</v>
      </c>
      <c r="C5333" t="s">
        <v>9874</v>
      </c>
      <c r="D5333">
        <f t="shared" si="83"/>
        <v>2014</v>
      </c>
      <c r="E5333" t="s">
        <v>24</v>
      </c>
      <c r="F5333">
        <v>11101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 t="s">
        <v>78</v>
      </c>
      <c r="Q5333" t="s">
        <v>34</v>
      </c>
    </row>
    <row r="5334" spans="1:17" x14ac:dyDescent="0.2">
      <c r="A5334" t="s">
        <v>158</v>
      </c>
      <c r="B5334" t="s">
        <v>98</v>
      </c>
      <c r="C5334" t="s">
        <v>9875</v>
      </c>
      <c r="D5334">
        <f t="shared" si="83"/>
        <v>2013</v>
      </c>
      <c r="E5334" t="s">
        <v>24</v>
      </c>
      <c r="F5334">
        <v>11101</v>
      </c>
      <c r="G5334">
        <v>1</v>
      </c>
      <c r="H5334">
        <v>0</v>
      </c>
      <c r="I5334">
        <v>0</v>
      </c>
      <c r="J5334">
        <v>1</v>
      </c>
      <c r="K5334">
        <v>0</v>
      </c>
      <c r="L5334">
        <v>2</v>
      </c>
      <c r="M5334">
        <v>0</v>
      </c>
      <c r="N5334">
        <v>3</v>
      </c>
      <c r="O5334">
        <v>0</v>
      </c>
      <c r="P5334" t="s">
        <v>7512</v>
      </c>
      <c r="Q5334" t="s">
        <v>1111</v>
      </c>
    </row>
    <row r="5335" spans="1:17" x14ac:dyDescent="0.2">
      <c r="A5335" t="s">
        <v>98</v>
      </c>
      <c r="B5335" t="s">
        <v>158</v>
      </c>
      <c r="C5335" t="s">
        <v>9876</v>
      </c>
      <c r="D5335">
        <f t="shared" si="83"/>
        <v>2013</v>
      </c>
      <c r="E5335" t="s">
        <v>24</v>
      </c>
      <c r="F5335">
        <v>11101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 t="s">
        <v>37</v>
      </c>
      <c r="Q5335" t="s">
        <v>34</v>
      </c>
    </row>
    <row r="5336" spans="1:17" x14ac:dyDescent="0.2">
      <c r="A5336" t="s">
        <v>8361</v>
      </c>
      <c r="B5336" t="s">
        <v>112</v>
      </c>
      <c r="C5336" t="s">
        <v>9878</v>
      </c>
      <c r="D5336">
        <f t="shared" si="83"/>
        <v>2013</v>
      </c>
      <c r="E5336" t="s">
        <v>24</v>
      </c>
      <c r="F5336">
        <v>11101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1</v>
      </c>
      <c r="O5336">
        <v>0</v>
      </c>
      <c r="P5336" t="s">
        <v>57</v>
      </c>
      <c r="Q5336" t="s">
        <v>43</v>
      </c>
    </row>
    <row r="5337" spans="1:17" x14ac:dyDescent="0.2">
      <c r="A5337" t="s">
        <v>112</v>
      </c>
      <c r="C5337" t="s">
        <v>9880</v>
      </c>
      <c r="D5337">
        <f t="shared" si="83"/>
        <v>2020</v>
      </c>
      <c r="E5337" t="s">
        <v>24</v>
      </c>
      <c r="F5337">
        <v>11101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v>0</v>
      </c>
      <c r="P5337" t="s">
        <v>50</v>
      </c>
      <c r="Q5337" t="s">
        <v>114</v>
      </c>
    </row>
    <row r="5338" spans="1:17" x14ac:dyDescent="0.2">
      <c r="A5338" t="s">
        <v>108</v>
      </c>
      <c r="C5338" t="s">
        <v>9881</v>
      </c>
      <c r="D5338">
        <f t="shared" si="83"/>
        <v>2020</v>
      </c>
      <c r="E5338" t="s">
        <v>24</v>
      </c>
      <c r="F5338">
        <v>11101</v>
      </c>
      <c r="G5338">
        <v>1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 t="s">
        <v>101</v>
      </c>
      <c r="Q5338" t="s">
        <v>92</v>
      </c>
    </row>
    <row r="5339" spans="1:17" x14ac:dyDescent="0.2">
      <c r="A5339" t="s">
        <v>112</v>
      </c>
      <c r="C5339" t="s">
        <v>9882</v>
      </c>
      <c r="D5339">
        <f t="shared" si="83"/>
        <v>2021</v>
      </c>
      <c r="E5339" t="s">
        <v>24</v>
      </c>
      <c r="F5339">
        <v>11101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1</v>
      </c>
      <c r="O5339">
        <v>0</v>
      </c>
      <c r="P5339" t="s">
        <v>50</v>
      </c>
      <c r="Q5339" t="s">
        <v>114</v>
      </c>
    </row>
    <row r="5340" spans="1:17" x14ac:dyDescent="0.2">
      <c r="A5340" t="s">
        <v>158</v>
      </c>
      <c r="B5340" t="s">
        <v>98</v>
      </c>
      <c r="C5340" t="s">
        <v>9883</v>
      </c>
      <c r="D5340">
        <f t="shared" si="83"/>
        <v>2015</v>
      </c>
      <c r="E5340" t="s">
        <v>24</v>
      </c>
      <c r="F5340">
        <v>11101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0</v>
      </c>
      <c r="P5340" t="s">
        <v>57</v>
      </c>
      <c r="Q5340" t="s">
        <v>83</v>
      </c>
    </row>
    <row r="5341" spans="1:17" x14ac:dyDescent="0.2">
      <c r="A5341" t="s">
        <v>112</v>
      </c>
      <c r="C5341" t="s">
        <v>9884</v>
      </c>
      <c r="D5341">
        <f t="shared" si="83"/>
        <v>2017</v>
      </c>
      <c r="E5341" t="s">
        <v>24</v>
      </c>
      <c r="F5341">
        <v>11101</v>
      </c>
      <c r="G5341">
        <v>1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0</v>
      </c>
      <c r="P5341" t="s">
        <v>33</v>
      </c>
      <c r="Q5341" t="s">
        <v>34</v>
      </c>
    </row>
    <row r="5342" spans="1:17" x14ac:dyDescent="0.2">
      <c r="A5342" t="s">
        <v>98</v>
      </c>
      <c r="B5342" t="s">
        <v>158</v>
      </c>
      <c r="C5342" t="s">
        <v>9885</v>
      </c>
      <c r="D5342">
        <f t="shared" si="83"/>
        <v>2016</v>
      </c>
      <c r="E5342" t="s">
        <v>24</v>
      </c>
      <c r="F5342">
        <v>11101</v>
      </c>
      <c r="G5342">
        <v>1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 t="s">
        <v>53</v>
      </c>
      <c r="Q5342" t="s">
        <v>1047</v>
      </c>
    </row>
    <row r="5343" spans="1:17" x14ac:dyDescent="0.2">
      <c r="A5343" t="s">
        <v>112</v>
      </c>
      <c r="C5343" t="s">
        <v>9886</v>
      </c>
      <c r="D5343">
        <f t="shared" si="83"/>
        <v>2017</v>
      </c>
      <c r="E5343" t="s">
        <v>24</v>
      </c>
      <c r="F5343">
        <v>11101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 t="s">
        <v>78</v>
      </c>
      <c r="Q5343" t="s">
        <v>34</v>
      </c>
    </row>
    <row r="5344" spans="1:17" x14ac:dyDescent="0.2">
      <c r="A5344" t="s">
        <v>8588</v>
      </c>
      <c r="C5344" t="s">
        <v>9888</v>
      </c>
      <c r="D5344">
        <f t="shared" si="83"/>
        <v>2019</v>
      </c>
      <c r="E5344" t="s">
        <v>24</v>
      </c>
      <c r="F5344">
        <v>11109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1</v>
      </c>
      <c r="O5344">
        <v>0</v>
      </c>
      <c r="P5344" t="s">
        <v>110</v>
      </c>
    </row>
    <row r="5345" spans="1:17" x14ac:dyDescent="0.2">
      <c r="A5345" t="s">
        <v>4365</v>
      </c>
      <c r="B5345" t="s">
        <v>117</v>
      </c>
      <c r="C5345" t="s">
        <v>9889</v>
      </c>
      <c r="D5345">
        <f t="shared" si="83"/>
        <v>2015</v>
      </c>
      <c r="E5345" t="s">
        <v>24</v>
      </c>
      <c r="F5345">
        <v>11101</v>
      </c>
      <c r="G5345">
        <v>1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 t="s">
        <v>37</v>
      </c>
      <c r="Q5345" t="s">
        <v>298</v>
      </c>
    </row>
    <row r="5346" spans="1:17" x14ac:dyDescent="0.2">
      <c r="A5346" t="s">
        <v>4365</v>
      </c>
      <c r="C5346" t="s">
        <v>9890</v>
      </c>
      <c r="D5346">
        <f t="shared" si="83"/>
        <v>2019</v>
      </c>
      <c r="E5346" t="s">
        <v>24</v>
      </c>
      <c r="F5346">
        <v>11101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1</v>
      </c>
      <c r="O5346">
        <v>0</v>
      </c>
      <c r="P5346" t="s">
        <v>50</v>
      </c>
      <c r="Q5346" t="s">
        <v>51</v>
      </c>
    </row>
    <row r="5347" spans="1:17" x14ac:dyDescent="0.2">
      <c r="A5347" t="s">
        <v>98</v>
      </c>
      <c r="C5347" t="s">
        <v>9891</v>
      </c>
      <c r="D5347">
        <f t="shared" si="83"/>
        <v>2021</v>
      </c>
      <c r="E5347" t="s">
        <v>24</v>
      </c>
      <c r="F5347">
        <v>11101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1</v>
      </c>
      <c r="O5347">
        <v>0</v>
      </c>
      <c r="P5347" t="s">
        <v>50</v>
      </c>
      <c r="Q5347" t="s">
        <v>146</v>
      </c>
    </row>
    <row r="5348" spans="1:17" x14ac:dyDescent="0.2">
      <c r="A5348" t="s">
        <v>4354</v>
      </c>
      <c r="C5348" t="s">
        <v>9892</v>
      </c>
      <c r="D5348">
        <f t="shared" si="83"/>
        <v>2022</v>
      </c>
      <c r="E5348" t="s">
        <v>24</v>
      </c>
      <c r="F5348">
        <v>11101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 t="s">
        <v>78</v>
      </c>
      <c r="Q5348" t="s">
        <v>2272</v>
      </c>
    </row>
    <row r="5349" spans="1:17" x14ac:dyDescent="0.2">
      <c r="A5349" t="s">
        <v>112</v>
      </c>
      <c r="C5349" t="s">
        <v>9893</v>
      </c>
      <c r="D5349">
        <f t="shared" si="83"/>
        <v>2017</v>
      </c>
      <c r="E5349" t="s">
        <v>24</v>
      </c>
      <c r="F5349">
        <v>11101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1</v>
      </c>
      <c r="O5349">
        <v>0</v>
      </c>
      <c r="P5349" t="s">
        <v>50</v>
      </c>
      <c r="Q5349" t="s">
        <v>83</v>
      </c>
    </row>
    <row r="5350" spans="1:17" x14ac:dyDescent="0.2">
      <c r="A5350" t="s">
        <v>3753</v>
      </c>
      <c r="C5350" t="s">
        <v>9894</v>
      </c>
      <c r="D5350">
        <f t="shared" si="83"/>
        <v>2017</v>
      </c>
      <c r="E5350" t="s">
        <v>24</v>
      </c>
      <c r="F5350">
        <v>11101</v>
      </c>
      <c r="G5350">
        <v>1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 t="s">
        <v>568</v>
      </c>
      <c r="Q5350" t="s">
        <v>239</v>
      </c>
    </row>
    <row r="5351" spans="1:17" x14ac:dyDescent="0.2">
      <c r="A5351" t="s">
        <v>2077</v>
      </c>
      <c r="B5351" t="s">
        <v>4359</v>
      </c>
      <c r="C5351" t="s">
        <v>9896</v>
      </c>
      <c r="D5351">
        <f t="shared" si="83"/>
        <v>2015</v>
      </c>
      <c r="E5351" t="s">
        <v>24</v>
      </c>
      <c r="F5351">
        <v>11101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 t="s">
        <v>101</v>
      </c>
      <c r="Q5351" t="s">
        <v>1922</v>
      </c>
    </row>
    <row r="5352" spans="1:17" x14ac:dyDescent="0.2">
      <c r="A5352" t="s">
        <v>4384</v>
      </c>
      <c r="B5352" t="s">
        <v>1813</v>
      </c>
      <c r="C5352" t="s">
        <v>9897</v>
      </c>
      <c r="D5352">
        <f t="shared" si="83"/>
        <v>2016</v>
      </c>
      <c r="E5352" t="s">
        <v>24</v>
      </c>
      <c r="F5352">
        <v>11101</v>
      </c>
      <c r="G5352">
        <v>1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 t="s">
        <v>37</v>
      </c>
      <c r="Q5352" t="s">
        <v>34</v>
      </c>
    </row>
    <row r="5353" spans="1:17" x14ac:dyDescent="0.2">
      <c r="A5353" t="s">
        <v>8588</v>
      </c>
      <c r="B5353" t="s">
        <v>1813</v>
      </c>
      <c r="C5353" t="s">
        <v>9899</v>
      </c>
      <c r="D5353">
        <f t="shared" si="83"/>
        <v>2015</v>
      </c>
      <c r="E5353" t="s">
        <v>24</v>
      </c>
      <c r="F5353">
        <v>11109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1</v>
      </c>
      <c r="O5353">
        <v>0</v>
      </c>
      <c r="P5353" t="s">
        <v>164</v>
      </c>
      <c r="Q5353" t="s">
        <v>250</v>
      </c>
    </row>
    <row r="5354" spans="1:17" x14ac:dyDescent="0.2">
      <c r="C5354" t="s">
        <v>9901</v>
      </c>
      <c r="D5354">
        <f t="shared" si="83"/>
        <v>2016</v>
      </c>
      <c r="E5354" t="s">
        <v>24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1</v>
      </c>
      <c r="O5354">
        <v>0</v>
      </c>
      <c r="P5354" t="s">
        <v>50</v>
      </c>
      <c r="Q5354" t="s">
        <v>68</v>
      </c>
    </row>
    <row r="5355" spans="1:17" x14ac:dyDescent="0.2">
      <c r="A5355" t="s">
        <v>2077</v>
      </c>
      <c r="B5355" t="s">
        <v>463</v>
      </c>
      <c r="C5355" t="s">
        <v>2599</v>
      </c>
      <c r="D5355">
        <f t="shared" si="83"/>
        <v>2016</v>
      </c>
      <c r="E5355" t="s">
        <v>24</v>
      </c>
      <c r="G5355">
        <v>1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 t="s">
        <v>78</v>
      </c>
      <c r="Q5355" t="s">
        <v>239</v>
      </c>
    </row>
    <row r="5356" spans="1:17" x14ac:dyDescent="0.2">
      <c r="A5356" t="s">
        <v>99</v>
      </c>
      <c r="C5356" t="s">
        <v>9902</v>
      </c>
      <c r="D5356">
        <f t="shared" si="83"/>
        <v>2018</v>
      </c>
      <c r="E5356" t="s">
        <v>24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 t="s">
        <v>101</v>
      </c>
      <c r="Q5356" t="s">
        <v>38</v>
      </c>
    </row>
    <row r="5357" spans="1:17" x14ac:dyDescent="0.2">
      <c r="A5357" t="s">
        <v>117</v>
      </c>
      <c r="B5357" t="s">
        <v>449</v>
      </c>
      <c r="C5357" t="s">
        <v>9904</v>
      </c>
      <c r="D5357">
        <f t="shared" si="83"/>
        <v>2013</v>
      </c>
      <c r="E5357" t="s">
        <v>24</v>
      </c>
      <c r="F5357">
        <v>11101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1</v>
      </c>
      <c r="P5357" t="s">
        <v>1632</v>
      </c>
      <c r="Q5357" t="s">
        <v>250</v>
      </c>
    </row>
    <row r="5358" spans="1:17" x14ac:dyDescent="0.2">
      <c r="A5358" t="s">
        <v>158</v>
      </c>
      <c r="B5358" t="s">
        <v>449</v>
      </c>
      <c r="C5358" t="s">
        <v>9906</v>
      </c>
      <c r="D5358">
        <f t="shared" si="83"/>
        <v>2014</v>
      </c>
      <c r="E5358" t="s">
        <v>24</v>
      </c>
      <c r="F5358">
        <v>11101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1</v>
      </c>
      <c r="O5358">
        <v>0</v>
      </c>
      <c r="P5358" t="s">
        <v>57</v>
      </c>
      <c r="Q5358" t="s">
        <v>43</v>
      </c>
    </row>
    <row r="5359" spans="1:17" x14ac:dyDescent="0.2">
      <c r="A5359" t="s">
        <v>98</v>
      </c>
      <c r="C5359" t="s">
        <v>9907</v>
      </c>
      <c r="D5359">
        <f t="shared" si="83"/>
        <v>2018</v>
      </c>
      <c r="E5359" t="s">
        <v>24</v>
      </c>
      <c r="F5359">
        <v>11101</v>
      </c>
      <c r="G5359">
        <v>1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0</v>
      </c>
      <c r="P5359" t="s">
        <v>33</v>
      </c>
      <c r="Q5359" t="s">
        <v>79</v>
      </c>
    </row>
    <row r="5360" spans="1:17" x14ac:dyDescent="0.2">
      <c r="A5360" t="s">
        <v>108</v>
      </c>
      <c r="C5360" t="s">
        <v>9908</v>
      </c>
      <c r="D5360">
        <f t="shared" si="83"/>
        <v>2017</v>
      </c>
      <c r="E5360" t="s">
        <v>24</v>
      </c>
      <c r="F5360">
        <v>11101</v>
      </c>
      <c r="G5360">
        <v>1</v>
      </c>
      <c r="H5360">
        <v>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 t="s">
        <v>91</v>
      </c>
      <c r="Q5360" t="s">
        <v>8928</v>
      </c>
    </row>
    <row r="5361" spans="1:17" x14ac:dyDescent="0.2">
      <c r="A5361" t="s">
        <v>112</v>
      </c>
      <c r="C5361" t="s">
        <v>9909</v>
      </c>
      <c r="D5361">
        <f t="shared" si="83"/>
        <v>2018</v>
      </c>
      <c r="E5361" t="s">
        <v>24</v>
      </c>
      <c r="F5361">
        <v>11101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2</v>
      </c>
      <c r="M5361">
        <v>0</v>
      </c>
      <c r="N5361">
        <v>2</v>
      </c>
      <c r="O5361">
        <v>0</v>
      </c>
      <c r="P5361" t="s">
        <v>164</v>
      </c>
      <c r="Q5361" t="s">
        <v>51</v>
      </c>
    </row>
    <row r="5362" spans="1:17" x14ac:dyDescent="0.2">
      <c r="A5362" t="s">
        <v>99</v>
      </c>
      <c r="B5362" t="s">
        <v>117</v>
      </c>
      <c r="C5362" t="s">
        <v>9910</v>
      </c>
      <c r="D5362">
        <f t="shared" si="83"/>
        <v>2016</v>
      </c>
      <c r="E5362" t="s">
        <v>24</v>
      </c>
      <c r="F5362">
        <v>11101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1</v>
      </c>
      <c r="O5362">
        <v>0</v>
      </c>
      <c r="P5362" t="s">
        <v>101</v>
      </c>
      <c r="Q5362" t="s">
        <v>429</v>
      </c>
    </row>
    <row r="5363" spans="1:17" x14ac:dyDescent="0.2">
      <c r="A5363" t="s">
        <v>466</v>
      </c>
      <c r="B5363" t="s">
        <v>2077</v>
      </c>
      <c r="C5363" t="s">
        <v>9912</v>
      </c>
      <c r="D5363">
        <f t="shared" si="83"/>
        <v>2016</v>
      </c>
      <c r="E5363" t="s">
        <v>24</v>
      </c>
      <c r="F5363">
        <v>11101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1</v>
      </c>
      <c r="O5363">
        <v>0</v>
      </c>
      <c r="P5363" t="s">
        <v>42</v>
      </c>
      <c r="Q5363" t="s">
        <v>68</v>
      </c>
    </row>
    <row r="5364" spans="1:17" x14ac:dyDescent="0.2">
      <c r="A5364" t="s">
        <v>1469</v>
      </c>
      <c r="C5364" t="s">
        <v>9913</v>
      </c>
      <c r="D5364">
        <f t="shared" si="83"/>
        <v>2020</v>
      </c>
      <c r="E5364" t="s">
        <v>24</v>
      </c>
      <c r="F5364">
        <v>11101</v>
      </c>
      <c r="G5364">
        <v>1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 t="s">
        <v>33</v>
      </c>
      <c r="Q5364" t="s">
        <v>38</v>
      </c>
    </row>
    <row r="5365" spans="1:17" x14ac:dyDescent="0.2">
      <c r="A5365" t="s">
        <v>2077</v>
      </c>
      <c r="B5365" t="s">
        <v>8777</v>
      </c>
      <c r="C5365" t="s">
        <v>9915</v>
      </c>
      <c r="D5365">
        <f t="shared" si="83"/>
        <v>2016</v>
      </c>
      <c r="E5365" t="s">
        <v>24</v>
      </c>
      <c r="F5365">
        <v>11101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 t="s">
        <v>101</v>
      </c>
      <c r="Q5365" t="s">
        <v>119</v>
      </c>
    </row>
    <row r="5366" spans="1:17" x14ac:dyDescent="0.2">
      <c r="A5366" t="s">
        <v>8971</v>
      </c>
      <c r="B5366" t="s">
        <v>706</v>
      </c>
      <c r="C5366" t="s">
        <v>9917</v>
      </c>
      <c r="D5366">
        <f t="shared" si="83"/>
        <v>2014</v>
      </c>
      <c r="E5366" t="s">
        <v>24</v>
      </c>
      <c r="F5366">
        <v>11101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1</v>
      </c>
      <c r="O5366">
        <v>0</v>
      </c>
      <c r="P5366" t="s">
        <v>57</v>
      </c>
      <c r="Q5366" t="s">
        <v>4259</v>
      </c>
    </row>
    <row r="5367" spans="1:17" x14ac:dyDescent="0.2">
      <c r="A5367" t="s">
        <v>1813</v>
      </c>
      <c r="B5367" t="s">
        <v>8188</v>
      </c>
      <c r="C5367" t="s">
        <v>9918</v>
      </c>
      <c r="D5367">
        <f t="shared" si="83"/>
        <v>2016</v>
      </c>
      <c r="E5367" t="s">
        <v>24</v>
      </c>
      <c r="F5367">
        <v>11101</v>
      </c>
      <c r="G5367">
        <v>1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 t="s">
        <v>37</v>
      </c>
      <c r="Q5367" t="s">
        <v>34</v>
      </c>
    </row>
    <row r="5368" spans="1:17" x14ac:dyDescent="0.2">
      <c r="A5368" t="s">
        <v>8971</v>
      </c>
      <c r="C5368" t="s">
        <v>9920</v>
      </c>
      <c r="D5368">
        <f t="shared" si="83"/>
        <v>2020</v>
      </c>
      <c r="E5368" t="s">
        <v>24</v>
      </c>
      <c r="G5368">
        <v>1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 t="s">
        <v>78</v>
      </c>
      <c r="Q5368" t="s">
        <v>9921</v>
      </c>
    </row>
    <row r="5369" spans="1:17" x14ac:dyDescent="0.2">
      <c r="A5369" t="s">
        <v>40</v>
      </c>
      <c r="C5369" t="s">
        <v>9922</v>
      </c>
      <c r="D5369">
        <f t="shared" si="83"/>
        <v>2021</v>
      </c>
      <c r="E5369" t="s">
        <v>24</v>
      </c>
      <c r="F5369">
        <v>11101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 t="s">
        <v>57</v>
      </c>
      <c r="Q5369" t="s">
        <v>71</v>
      </c>
    </row>
    <row r="5370" spans="1:17" x14ac:dyDescent="0.2">
      <c r="A5370" t="s">
        <v>63</v>
      </c>
      <c r="B5370" t="s">
        <v>46</v>
      </c>
      <c r="C5370" t="s">
        <v>9924</v>
      </c>
      <c r="D5370">
        <f t="shared" si="83"/>
        <v>2013</v>
      </c>
      <c r="E5370" t="s">
        <v>24</v>
      </c>
      <c r="F5370">
        <v>11101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1</v>
      </c>
      <c r="O5370">
        <v>0</v>
      </c>
      <c r="P5370" t="s">
        <v>57</v>
      </c>
      <c r="Q5370" t="s">
        <v>83</v>
      </c>
    </row>
    <row r="5371" spans="1:17" x14ac:dyDescent="0.2">
      <c r="A5371" t="s">
        <v>166</v>
      </c>
      <c r="C5371" t="s">
        <v>9925</v>
      </c>
      <c r="D5371">
        <f t="shared" si="83"/>
        <v>2019</v>
      </c>
      <c r="E5371" t="s">
        <v>24</v>
      </c>
      <c r="F5371">
        <v>11103</v>
      </c>
      <c r="G5371">
        <v>1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 t="s">
        <v>101</v>
      </c>
      <c r="Q5371" t="s">
        <v>187</v>
      </c>
    </row>
    <row r="5372" spans="1:17" x14ac:dyDescent="0.2">
      <c r="A5372" t="s">
        <v>46</v>
      </c>
      <c r="C5372" t="s">
        <v>9927</v>
      </c>
      <c r="D5372">
        <f t="shared" si="83"/>
        <v>2020</v>
      </c>
      <c r="E5372" t="s">
        <v>24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1</v>
      </c>
      <c r="O5372">
        <v>0</v>
      </c>
      <c r="P5372" t="s">
        <v>33</v>
      </c>
      <c r="Q5372" t="s">
        <v>259</v>
      </c>
    </row>
    <row r="5373" spans="1:17" x14ac:dyDescent="0.2">
      <c r="A5373" t="s">
        <v>40</v>
      </c>
      <c r="B5373" t="s">
        <v>918</v>
      </c>
      <c r="C5373" t="s">
        <v>9928</v>
      </c>
      <c r="D5373">
        <f t="shared" si="83"/>
        <v>2013</v>
      </c>
      <c r="E5373" t="s">
        <v>24</v>
      </c>
      <c r="F5373">
        <v>11101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1</v>
      </c>
      <c r="O5373">
        <v>0</v>
      </c>
      <c r="P5373" t="s">
        <v>57</v>
      </c>
      <c r="Q5373" t="s">
        <v>909</v>
      </c>
    </row>
    <row r="5374" spans="1:17" x14ac:dyDescent="0.2">
      <c r="A5374" t="s">
        <v>918</v>
      </c>
      <c r="C5374" t="s">
        <v>9929</v>
      </c>
      <c r="D5374">
        <f t="shared" si="83"/>
        <v>2017</v>
      </c>
      <c r="E5374" t="s">
        <v>24</v>
      </c>
      <c r="G5374">
        <v>1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 t="s">
        <v>37</v>
      </c>
      <c r="Q5374" t="s">
        <v>119</v>
      </c>
    </row>
    <row r="5375" spans="1:17" x14ac:dyDescent="0.2">
      <c r="A5375" t="s">
        <v>166</v>
      </c>
      <c r="C5375" t="s">
        <v>9930</v>
      </c>
      <c r="D5375">
        <f t="shared" si="83"/>
        <v>2018</v>
      </c>
      <c r="E5375" t="s">
        <v>24</v>
      </c>
      <c r="G5375">
        <v>1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 t="s">
        <v>53</v>
      </c>
      <c r="Q5375" t="s">
        <v>38</v>
      </c>
    </row>
    <row r="5376" spans="1:17" x14ac:dyDescent="0.2">
      <c r="A5376" t="s">
        <v>166</v>
      </c>
      <c r="C5376" t="s">
        <v>9931</v>
      </c>
      <c r="D5376">
        <f t="shared" si="83"/>
        <v>2021</v>
      </c>
      <c r="E5376" t="s">
        <v>24</v>
      </c>
      <c r="F5376">
        <v>11103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1</v>
      </c>
      <c r="O5376">
        <v>0</v>
      </c>
      <c r="P5376" t="s">
        <v>42</v>
      </c>
      <c r="Q5376" t="s">
        <v>114</v>
      </c>
    </row>
    <row r="5377" spans="1:17" x14ac:dyDescent="0.2">
      <c r="A5377" t="s">
        <v>31</v>
      </c>
      <c r="C5377" t="s">
        <v>9932</v>
      </c>
      <c r="D5377">
        <f t="shared" si="83"/>
        <v>2022</v>
      </c>
      <c r="E5377" t="s">
        <v>24</v>
      </c>
      <c r="G5377">
        <v>1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 t="s">
        <v>78</v>
      </c>
      <c r="Q5377" t="s">
        <v>29</v>
      </c>
    </row>
    <row r="5378" spans="1:17" x14ac:dyDescent="0.2">
      <c r="A5378" t="s">
        <v>31</v>
      </c>
      <c r="C5378" t="s">
        <v>9933</v>
      </c>
      <c r="D5378">
        <f t="shared" si="83"/>
        <v>2020</v>
      </c>
      <c r="E5378" t="s">
        <v>24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1</v>
      </c>
      <c r="O5378">
        <v>0</v>
      </c>
      <c r="P5378" t="s">
        <v>42</v>
      </c>
      <c r="Q5378" t="s">
        <v>51</v>
      </c>
    </row>
    <row r="5379" spans="1:17" x14ac:dyDescent="0.2">
      <c r="A5379" t="s">
        <v>45</v>
      </c>
      <c r="C5379" t="s">
        <v>9935</v>
      </c>
      <c r="D5379">
        <f t="shared" ref="D5379:D5442" si="84">VALUE(LEFT(C5379,4))</f>
        <v>2021</v>
      </c>
      <c r="E5379" t="s">
        <v>24</v>
      </c>
      <c r="G5379">
        <v>1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0</v>
      </c>
      <c r="P5379" t="s">
        <v>1356</v>
      </c>
      <c r="Q5379" t="s">
        <v>38</v>
      </c>
    </row>
    <row r="5380" spans="1:17" x14ac:dyDescent="0.2">
      <c r="A5380" t="s">
        <v>31</v>
      </c>
      <c r="C5380" t="s">
        <v>9936</v>
      </c>
      <c r="D5380">
        <f t="shared" si="84"/>
        <v>2017</v>
      </c>
      <c r="E5380" t="s">
        <v>24</v>
      </c>
      <c r="F5380">
        <v>11101</v>
      </c>
      <c r="G5380">
        <v>1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 t="s">
        <v>33</v>
      </c>
      <c r="Q5380" t="s">
        <v>1117</v>
      </c>
    </row>
    <row r="5381" spans="1:17" x14ac:dyDescent="0.2">
      <c r="A5381" t="s">
        <v>166</v>
      </c>
      <c r="C5381" t="s">
        <v>9937</v>
      </c>
      <c r="D5381">
        <f t="shared" si="84"/>
        <v>2023</v>
      </c>
      <c r="E5381" t="s">
        <v>24</v>
      </c>
      <c r="F5381">
        <v>11103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1</v>
      </c>
      <c r="O5381">
        <v>0</v>
      </c>
      <c r="P5381" t="s">
        <v>50</v>
      </c>
      <c r="Q5381" t="s">
        <v>114</v>
      </c>
    </row>
    <row r="5382" spans="1:17" x14ac:dyDescent="0.2">
      <c r="A5382" t="s">
        <v>918</v>
      </c>
      <c r="C5382" t="s">
        <v>9938</v>
      </c>
      <c r="D5382">
        <f t="shared" si="84"/>
        <v>2023</v>
      </c>
      <c r="E5382" t="s">
        <v>24</v>
      </c>
      <c r="F5382">
        <v>11103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1</v>
      </c>
      <c r="O5382">
        <v>0</v>
      </c>
      <c r="P5382" t="s">
        <v>50</v>
      </c>
      <c r="Q5382" t="s">
        <v>114</v>
      </c>
    </row>
    <row r="5383" spans="1:17" x14ac:dyDescent="0.2">
      <c r="A5383" t="s">
        <v>1315</v>
      </c>
      <c r="C5383" t="s">
        <v>9939</v>
      </c>
      <c r="D5383">
        <f t="shared" si="84"/>
        <v>2021</v>
      </c>
      <c r="E5383" t="s">
        <v>24</v>
      </c>
      <c r="F5383">
        <v>11369</v>
      </c>
      <c r="G5383">
        <v>1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0</v>
      </c>
      <c r="P5383" t="s">
        <v>60</v>
      </c>
      <c r="Q5383" t="s">
        <v>38</v>
      </c>
    </row>
    <row r="5384" spans="1:17" x14ac:dyDescent="0.2">
      <c r="C5384" t="s">
        <v>9941</v>
      </c>
      <c r="D5384">
        <f t="shared" si="84"/>
        <v>2016</v>
      </c>
      <c r="E5384" t="s">
        <v>24</v>
      </c>
      <c r="F5384">
        <v>11369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1</v>
      </c>
      <c r="O5384">
        <v>0</v>
      </c>
      <c r="P5384" t="s">
        <v>57</v>
      </c>
      <c r="Q5384" t="s">
        <v>43</v>
      </c>
    </row>
    <row r="5385" spans="1:17" x14ac:dyDescent="0.2">
      <c r="A5385" t="s">
        <v>634</v>
      </c>
      <c r="C5385" t="s">
        <v>9943</v>
      </c>
      <c r="D5385">
        <f t="shared" si="84"/>
        <v>2022</v>
      </c>
      <c r="E5385" t="s">
        <v>24</v>
      </c>
      <c r="F5385">
        <v>11370</v>
      </c>
      <c r="G5385">
        <v>1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 t="s">
        <v>33</v>
      </c>
      <c r="Q5385" t="s">
        <v>71</v>
      </c>
    </row>
    <row r="5386" spans="1:17" x14ac:dyDescent="0.2">
      <c r="A5386" t="s">
        <v>344</v>
      </c>
      <c r="B5386" t="s">
        <v>1315</v>
      </c>
      <c r="C5386" t="s">
        <v>9945</v>
      </c>
      <c r="D5386">
        <f t="shared" si="84"/>
        <v>2015</v>
      </c>
      <c r="E5386" t="s">
        <v>24</v>
      </c>
      <c r="F5386">
        <v>11369</v>
      </c>
      <c r="G5386">
        <v>1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 t="s">
        <v>37</v>
      </c>
      <c r="Q5386" t="s">
        <v>34</v>
      </c>
    </row>
    <row r="5387" spans="1:17" x14ac:dyDescent="0.2">
      <c r="C5387" t="s">
        <v>9947</v>
      </c>
      <c r="D5387">
        <f t="shared" si="84"/>
        <v>2016</v>
      </c>
      <c r="E5387" t="s">
        <v>24</v>
      </c>
      <c r="F5387">
        <v>11370</v>
      </c>
      <c r="G5387">
        <v>1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 t="s">
        <v>37</v>
      </c>
      <c r="Q5387" t="s">
        <v>34</v>
      </c>
    </row>
    <row r="5388" spans="1:17" x14ac:dyDescent="0.2">
      <c r="A5388" t="s">
        <v>593</v>
      </c>
      <c r="B5388" t="s">
        <v>161</v>
      </c>
      <c r="C5388" t="s">
        <v>9948</v>
      </c>
      <c r="D5388">
        <f t="shared" si="84"/>
        <v>2015</v>
      </c>
      <c r="E5388" t="s">
        <v>24</v>
      </c>
      <c r="F5388">
        <v>11370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1</v>
      </c>
      <c r="O5388">
        <v>0</v>
      </c>
      <c r="P5388" t="s">
        <v>57</v>
      </c>
      <c r="Q5388" t="s">
        <v>43</v>
      </c>
    </row>
    <row r="5389" spans="1:17" x14ac:dyDescent="0.2">
      <c r="A5389" t="s">
        <v>161</v>
      </c>
      <c r="B5389" t="s">
        <v>634</v>
      </c>
      <c r="C5389" t="s">
        <v>9949</v>
      </c>
      <c r="D5389">
        <f t="shared" si="84"/>
        <v>2013</v>
      </c>
      <c r="E5389" t="s">
        <v>24</v>
      </c>
      <c r="F5389">
        <v>11370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 t="s">
        <v>37</v>
      </c>
      <c r="Q5389" t="s">
        <v>119</v>
      </c>
    </row>
    <row r="5390" spans="1:17" x14ac:dyDescent="0.2">
      <c r="B5390" t="s">
        <v>9951</v>
      </c>
      <c r="C5390" t="s">
        <v>9952</v>
      </c>
      <c r="D5390">
        <f t="shared" si="84"/>
        <v>2021</v>
      </c>
      <c r="E5390" t="s">
        <v>24</v>
      </c>
      <c r="F5390">
        <v>11369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1</v>
      </c>
      <c r="O5390">
        <v>0</v>
      </c>
      <c r="P5390" t="s">
        <v>369</v>
      </c>
      <c r="Q5390" t="s">
        <v>114</v>
      </c>
    </row>
    <row r="5391" spans="1:17" x14ac:dyDescent="0.2">
      <c r="A5391" t="s">
        <v>1315</v>
      </c>
      <c r="C5391" t="s">
        <v>9953</v>
      </c>
      <c r="D5391">
        <f t="shared" si="84"/>
        <v>2019</v>
      </c>
      <c r="E5391" t="s">
        <v>24</v>
      </c>
      <c r="F5391">
        <v>11369</v>
      </c>
      <c r="G5391">
        <v>1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0</v>
      </c>
      <c r="P5391" t="s">
        <v>1391</v>
      </c>
      <c r="Q5391" t="s">
        <v>187</v>
      </c>
    </row>
    <row r="5392" spans="1:17" x14ac:dyDescent="0.2">
      <c r="A5392" t="s">
        <v>161</v>
      </c>
      <c r="B5392" t="s">
        <v>1315</v>
      </c>
      <c r="C5392" t="s">
        <v>9954</v>
      </c>
      <c r="D5392">
        <f t="shared" si="84"/>
        <v>2013</v>
      </c>
      <c r="E5392" t="s">
        <v>24</v>
      </c>
      <c r="F5392">
        <v>11369</v>
      </c>
      <c r="G5392">
        <v>1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 t="s">
        <v>37</v>
      </c>
      <c r="Q5392" t="s">
        <v>34</v>
      </c>
    </row>
    <row r="5393" spans="1:17" x14ac:dyDescent="0.2">
      <c r="A5393" t="s">
        <v>1315</v>
      </c>
      <c r="B5393" t="s">
        <v>161</v>
      </c>
      <c r="C5393" t="s">
        <v>9955</v>
      </c>
      <c r="D5393">
        <f t="shared" si="84"/>
        <v>2013</v>
      </c>
      <c r="E5393" t="s">
        <v>24</v>
      </c>
      <c r="F5393">
        <v>11369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1</v>
      </c>
      <c r="O5393">
        <v>0</v>
      </c>
      <c r="P5393" t="s">
        <v>57</v>
      </c>
      <c r="Q5393" t="s">
        <v>250</v>
      </c>
    </row>
    <row r="5394" spans="1:17" x14ac:dyDescent="0.2">
      <c r="A5394" t="s">
        <v>593</v>
      </c>
      <c r="C5394" t="s">
        <v>9956</v>
      </c>
      <c r="D5394">
        <f t="shared" si="84"/>
        <v>2023</v>
      </c>
      <c r="E5394" t="s">
        <v>24</v>
      </c>
      <c r="F5394">
        <v>11370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1</v>
      </c>
      <c r="O5394">
        <v>0</v>
      </c>
      <c r="P5394" t="s">
        <v>940</v>
      </c>
      <c r="Q5394" t="s">
        <v>114</v>
      </c>
    </row>
    <row r="5395" spans="1:17" x14ac:dyDescent="0.2">
      <c r="A5395" t="s">
        <v>1315</v>
      </c>
      <c r="C5395" t="s">
        <v>9957</v>
      </c>
      <c r="D5395">
        <f t="shared" si="84"/>
        <v>2023</v>
      </c>
      <c r="E5395" t="s">
        <v>24</v>
      </c>
      <c r="F5395">
        <v>11369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1</v>
      </c>
      <c r="O5395">
        <v>0</v>
      </c>
    </row>
    <row r="5396" spans="1:17" x14ac:dyDescent="0.2">
      <c r="B5396" t="s">
        <v>9959</v>
      </c>
      <c r="C5396" t="s">
        <v>9960</v>
      </c>
      <c r="D5396">
        <f t="shared" si="84"/>
        <v>2023</v>
      </c>
      <c r="E5396" t="s">
        <v>24</v>
      </c>
      <c r="F5396">
        <v>11370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1</v>
      </c>
    </row>
    <row r="5397" spans="1:17" x14ac:dyDescent="0.2">
      <c r="A5397" t="s">
        <v>541</v>
      </c>
      <c r="C5397" t="s">
        <v>9961</v>
      </c>
      <c r="D5397">
        <f t="shared" si="84"/>
        <v>2019</v>
      </c>
      <c r="E5397" t="s">
        <v>24</v>
      </c>
      <c r="F5397">
        <v>11369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1</v>
      </c>
      <c r="O5397">
        <v>0</v>
      </c>
      <c r="P5397" t="s">
        <v>82</v>
      </c>
      <c r="Q5397" t="s">
        <v>114</v>
      </c>
    </row>
    <row r="5398" spans="1:17" x14ac:dyDescent="0.2">
      <c r="C5398" t="s">
        <v>9963</v>
      </c>
      <c r="D5398">
        <f t="shared" si="84"/>
        <v>2015</v>
      </c>
      <c r="E5398" t="s">
        <v>24</v>
      </c>
      <c r="F5398">
        <v>11369</v>
      </c>
      <c r="G5398">
        <v>1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 t="s">
        <v>2493</v>
      </c>
      <c r="Q5398" t="s">
        <v>119</v>
      </c>
    </row>
    <row r="5399" spans="1:17" x14ac:dyDescent="0.2">
      <c r="A5399" t="s">
        <v>890</v>
      </c>
      <c r="C5399" t="s">
        <v>9964</v>
      </c>
      <c r="D5399">
        <f t="shared" si="84"/>
        <v>2019</v>
      </c>
      <c r="E5399" t="s">
        <v>24</v>
      </c>
      <c r="F5399">
        <v>11369</v>
      </c>
      <c r="G5399">
        <v>1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 t="s">
        <v>101</v>
      </c>
      <c r="Q5399" t="s">
        <v>38</v>
      </c>
    </row>
    <row r="5400" spans="1:17" x14ac:dyDescent="0.2">
      <c r="A5400" t="s">
        <v>1166</v>
      </c>
      <c r="C5400" t="s">
        <v>9965</v>
      </c>
      <c r="D5400">
        <f t="shared" si="84"/>
        <v>2022</v>
      </c>
      <c r="E5400" t="s">
        <v>24</v>
      </c>
      <c r="F5400">
        <v>11369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1</v>
      </c>
      <c r="O5400">
        <v>0</v>
      </c>
      <c r="P5400" t="s">
        <v>50</v>
      </c>
      <c r="Q5400" t="s">
        <v>51</v>
      </c>
    </row>
    <row r="5401" spans="1:17" x14ac:dyDescent="0.2">
      <c r="A5401" t="s">
        <v>528</v>
      </c>
      <c r="C5401" t="s">
        <v>9966</v>
      </c>
      <c r="D5401">
        <f t="shared" si="84"/>
        <v>2018</v>
      </c>
      <c r="E5401" t="s">
        <v>24</v>
      </c>
      <c r="F5401">
        <v>11369</v>
      </c>
      <c r="G5401">
        <v>1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 t="s">
        <v>101</v>
      </c>
      <c r="Q5401" t="s">
        <v>171</v>
      </c>
    </row>
    <row r="5402" spans="1:17" x14ac:dyDescent="0.2">
      <c r="C5402" t="s">
        <v>9968</v>
      </c>
      <c r="D5402">
        <f t="shared" si="84"/>
        <v>2014</v>
      </c>
      <c r="E5402" t="s">
        <v>24</v>
      </c>
      <c r="F5402">
        <v>11369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1</v>
      </c>
      <c r="O5402">
        <v>0</v>
      </c>
      <c r="P5402" t="s">
        <v>57</v>
      </c>
      <c r="Q5402" t="s">
        <v>43</v>
      </c>
    </row>
    <row r="5403" spans="1:17" x14ac:dyDescent="0.2">
      <c r="A5403" t="s">
        <v>2180</v>
      </c>
      <c r="B5403" t="s">
        <v>541</v>
      </c>
      <c r="C5403" t="s">
        <v>9969</v>
      </c>
      <c r="D5403">
        <f t="shared" si="84"/>
        <v>2016</v>
      </c>
      <c r="E5403" t="s">
        <v>24</v>
      </c>
      <c r="F5403">
        <v>11369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1</v>
      </c>
      <c r="O5403">
        <v>0</v>
      </c>
      <c r="P5403" t="s">
        <v>57</v>
      </c>
      <c r="Q5403" t="s">
        <v>43</v>
      </c>
    </row>
    <row r="5404" spans="1:17" x14ac:dyDescent="0.2">
      <c r="A5404" t="s">
        <v>399</v>
      </c>
      <c r="C5404" t="s">
        <v>9971</v>
      </c>
      <c r="D5404">
        <f t="shared" si="84"/>
        <v>2019</v>
      </c>
      <c r="E5404" t="s">
        <v>24</v>
      </c>
      <c r="F5404">
        <v>11369</v>
      </c>
      <c r="G5404">
        <v>1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0</v>
      </c>
      <c r="P5404" t="s">
        <v>50</v>
      </c>
      <c r="Q5404" t="s">
        <v>71</v>
      </c>
    </row>
    <row r="5405" spans="1:17" x14ac:dyDescent="0.2">
      <c r="A5405" t="s">
        <v>1270</v>
      </c>
      <c r="C5405" t="s">
        <v>9972</v>
      </c>
      <c r="D5405">
        <f t="shared" si="84"/>
        <v>2022</v>
      </c>
      <c r="E5405" t="s">
        <v>24</v>
      </c>
      <c r="F5405">
        <v>11369</v>
      </c>
      <c r="G5405">
        <v>1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 t="s">
        <v>33</v>
      </c>
      <c r="Q5405" t="s">
        <v>38</v>
      </c>
    </row>
    <row r="5406" spans="1:17" x14ac:dyDescent="0.2">
      <c r="A5406" t="s">
        <v>541</v>
      </c>
      <c r="B5406" t="s">
        <v>2180</v>
      </c>
      <c r="C5406" t="s">
        <v>9973</v>
      </c>
      <c r="D5406">
        <f t="shared" si="84"/>
        <v>2016</v>
      </c>
      <c r="E5406" t="s">
        <v>24</v>
      </c>
      <c r="F5406">
        <v>11369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1</v>
      </c>
      <c r="O5406">
        <v>0</v>
      </c>
      <c r="P5406" t="s">
        <v>57</v>
      </c>
      <c r="Q5406" t="s">
        <v>43</v>
      </c>
    </row>
    <row r="5407" spans="1:17" x14ac:dyDescent="0.2">
      <c r="B5407" t="s">
        <v>9975</v>
      </c>
      <c r="C5407" t="s">
        <v>9976</v>
      </c>
      <c r="D5407">
        <f t="shared" si="84"/>
        <v>2020</v>
      </c>
      <c r="E5407" t="s">
        <v>24</v>
      </c>
      <c r="F5407">
        <v>11369</v>
      </c>
      <c r="G5407">
        <v>1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 t="s">
        <v>709</v>
      </c>
      <c r="Q5407" t="s">
        <v>187</v>
      </c>
    </row>
    <row r="5408" spans="1:17" x14ac:dyDescent="0.2">
      <c r="A5408" t="s">
        <v>31</v>
      </c>
      <c r="B5408" t="s">
        <v>2180</v>
      </c>
      <c r="C5408" t="s">
        <v>9977</v>
      </c>
      <c r="D5408">
        <f t="shared" si="84"/>
        <v>2016</v>
      </c>
      <c r="E5408" t="s">
        <v>24</v>
      </c>
      <c r="F5408">
        <v>11372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1</v>
      </c>
      <c r="O5408">
        <v>0</v>
      </c>
      <c r="P5408" t="s">
        <v>57</v>
      </c>
      <c r="Q5408" t="s">
        <v>43</v>
      </c>
    </row>
    <row r="5409" spans="1:17" x14ac:dyDescent="0.2">
      <c r="B5409" t="s">
        <v>9979</v>
      </c>
      <c r="C5409" t="s">
        <v>9980</v>
      </c>
      <c r="D5409">
        <f t="shared" si="84"/>
        <v>2017</v>
      </c>
      <c r="E5409" t="s">
        <v>24</v>
      </c>
      <c r="F5409">
        <v>11372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0</v>
      </c>
      <c r="P5409" t="s">
        <v>57</v>
      </c>
      <c r="Q5409" t="s">
        <v>83</v>
      </c>
    </row>
    <row r="5410" spans="1:17" x14ac:dyDescent="0.2">
      <c r="A5410" t="s">
        <v>1160</v>
      </c>
      <c r="C5410" t="s">
        <v>9981</v>
      </c>
      <c r="D5410">
        <f t="shared" si="84"/>
        <v>2016</v>
      </c>
      <c r="E5410" t="s">
        <v>24</v>
      </c>
      <c r="F5410">
        <v>11372</v>
      </c>
      <c r="G5410">
        <v>1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 t="s">
        <v>57</v>
      </c>
      <c r="Q5410" t="s">
        <v>71</v>
      </c>
    </row>
    <row r="5411" spans="1:17" x14ac:dyDescent="0.2">
      <c r="A5411" t="s">
        <v>31</v>
      </c>
      <c r="C5411" t="s">
        <v>9982</v>
      </c>
      <c r="D5411">
        <f t="shared" si="84"/>
        <v>2021</v>
      </c>
      <c r="E5411" t="s">
        <v>24</v>
      </c>
      <c r="F5411">
        <v>11372</v>
      </c>
      <c r="G5411">
        <v>1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 t="s">
        <v>101</v>
      </c>
      <c r="Q5411" t="s">
        <v>38</v>
      </c>
    </row>
    <row r="5412" spans="1:17" x14ac:dyDescent="0.2">
      <c r="B5412" t="s">
        <v>9984</v>
      </c>
      <c r="C5412" t="s">
        <v>9985</v>
      </c>
      <c r="D5412">
        <f t="shared" si="84"/>
        <v>2022</v>
      </c>
      <c r="E5412" t="s">
        <v>24</v>
      </c>
      <c r="F5412">
        <v>11372</v>
      </c>
      <c r="G5412">
        <v>1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 t="s">
        <v>78</v>
      </c>
      <c r="Q5412" t="s">
        <v>38</v>
      </c>
    </row>
    <row r="5413" spans="1:17" x14ac:dyDescent="0.2">
      <c r="A5413" t="s">
        <v>31</v>
      </c>
      <c r="C5413" t="s">
        <v>9986</v>
      </c>
      <c r="D5413">
        <f t="shared" si="84"/>
        <v>2022</v>
      </c>
      <c r="E5413" t="s">
        <v>24</v>
      </c>
      <c r="F5413">
        <v>11372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1</v>
      </c>
      <c r="O5413">
        <v>0</v>
      </c>
      <c r="P5413" t="s">
        <v>57</v>
      </c>
      <c r="Q5413" t="s">
        <v>114</v>
      </c>
    </row>
    <row r="5414" spans="1:17" x14ac:dyDescent="0.2">
      <c r="A5414" t="s">
        <v>2180</v>
      </c>
      <c r="B5414" t="s">
        <v>918</v>
      </c>
      <c r="C5414" t="s">
        <v>9987</v>
      </c>
      <c r="D5414">
        <f t="shared" si="84"/>
        <v>2016</v>
      </c>
      <c r="E5414" t="s">
        <v>24</v>
      </c>
      <c r="F5414">
        <v>11372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1</v>
      </c>
      <c r="O5414">
        <v>0</v>
      </c>
      <c r="P5414" t="s">
        <v>42</v>
      </c>
      <c r="Q5414" t="s">
        <v>43</v>
      </c>
    </row>
    <row r="5415" spans="1:17" x14ac:dyDescent="0.2">
      <c r="A5415" t="s">
        <v>2180</v>
      </c>
      <c r="B5415" t="s">
        <v>918</v>
      </c>
      <c r="C5415" t="s">
        <v>9988</v>
      </c>
      <c r="D5415">
        <f t="shared" si="84"/>
        <v>2016</v>
      </c>
      <c r="E5415" t="s">
        <v>24</v>
      </c>
      <c r="F5415">
        <v>11372</v>
      </c>
      <c r="G5415">
        <v>1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0</v>
      </c>
      <c r="P5415" t="s">
        <v>37</v>
      </c>
      <c r="Q5415" t="s">
        <v>34</v>
      </c>
    </row>
    <row r="5416" spans="1:17" x14ac:dyDescent="0.2">
      <c r="A5416" t="s">
        <v>918</v>
      </c>
      <c r="C5416" t="s">
        <v>9989</v>
      </c>
      <c r="D5416">
        <f t="shared" si="84"/>
        <v>2016</v>
      </c>
      <c r="E5416" t="s">
        <v>24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2</v>
      </c>
      <c r="M5416">
        <v>0</v>
      </c>
      <c r="N5416">
        <v>2</v>
      </c>
      <c r="O5416">
        <v>0</v>
      </c>
      <c r="P5416" t="s">
        <v>57</v>
      </c>
      <c r="Q5416" t="s">
        <v>43</v>
      </c>
    </row>
    <row r="5417" spans="1:17" x14ac:dyDescent="0.2">
      <c r="A5417" t="s">
        <v>31</v>
      </c>
      <c r="B5417" t="s">
        <v>2180</v>
      </c>
      <c r="C5417" t="s">
        <v>9990</v>
      </c>
      <c r="D5417">
        <f t="shared" si="84"/>
        <v>2015</v>
      </c>
      <c r="E5417" t="s">
        <v>24</v>
      </c>
      <c r="F5417">
        <v>11372</v>
      </c>
      <c r="G5417">
        <v>1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 t="s">
        <v>101</v>
      </c>
      <c r="Q5417" t="s">
        <v>34</v>
      </c>
    </row>
    <row r="5418" spans="1:17" x14ac:dyDescent="0.2">
      <c r="A5418" t="s">
        <v>918</v>
      </c>
      <c r="C5418" t="s">
        <v>9991</v>
      </c>
      <c r="D5418">
        <f t="shared" si="84"/>
        <v>2020</v>
      </c>
      <c r="E5418" t="s">
        <v>24</v>
      </c>
      <c r="F5418">
        <v>11372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 t="s">
        <v>101</v>
      </c>
      <c r="Q5418" t="s">
        <v>38</v>
      </c>
    </row>
    <row r="5419" spans="1:17" x14ac:dyDescent="0.2">
      <c r="A5419" t="s">
        <v>918</v>
      </c>
      <c r="C5419" t="s">
        <v>9992</v>
      </c>
      <c r="D5419">
        <f t="shared" si="84"/>
        <v>2022</v>
      </c>
      <c r="E5419" t="s">
        <v>24</v>
      </c>
      <c r="F5419">
        <v>11372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0</v>
      </c>
      <c r="N5419">
        <v>1</v>
      </c>
      <c r="O5419">
        <v>0</v>
      </c>
      <c r="P5419" t="s">
        <v>57</v>
      </c>
      <c r="Q5419" t="s">
        <v>114</v>
      </c>
    </row>
    <row r="5420" spans="1:17" x14ac:dyDescent="0.2">
      <c r="A5420" t="s">
        <v>31</v>
      </c>
      <c r="B5420" t="s">
        <v>2180</v>
      </c>
      <c r="C5420" t="s">
        <v>9993</v>
      </c>
      <c r="D5420">
        <f t="shared" si="84"/>
        <v>2014</v>
      </c>
      <c r="E5420" t="s">
        <v>24</v>
      </c>
      <c r="F5420">
        <v>11372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1</v>
      </c>
      <c r="O5420">
        <v>0</v>
      </c>
      <c r="P5420" t="s">
        <v>532</v>
      </c>
      <c r="Q5420" t="s">
        <v>83</v>
      </c>
    </row>
    <row r="5421" spans="1:17" x14ac:dyDescent="0.2">
      <c r="A5421" t="s">
        <v>918</v>
      </c>
      <c r="C5421" t="s">
        <v>9994</v>
      </c>
      <c r="D5421">
        <f t="shared" si="84"/>
        <v>2020</v>
      </c>
      <c r="E5421" t="s">
        <v>24</v>
      </c>
      <c r="F5421">
        <v>11372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1</v>
      </c>
      <c r="O5421">
        <v>0</v>
      </c>
      <c r="P5421" t="s">
        <v>369</v>
      </c>
      <c r="Q5421" t="s">
        <v>71</v>
      </c>
    </row>
    <row r="5422" spans="1:17" x14ac:dyDescent="0.2">
      <c r="A5422" t="s">
        <v>890</v>
      </c>
      <c r="C5422" t="s">
        <v>9995</v>
      </c>
      <c r="D5422">
        <f t="shared" si="84"/>
        <v>2021</v>
      </c>
      <c r="E5422" t="s">
        <v>24</v>
      </c>
      <c r="F5422">
        <v>11372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1</v>
      </c>
      <c r="O5422">
        <v>0</v>
      </c>
      <c r="P5422" t="s">
        <v>3917</v>
      </c>
      <c r="Q5422" t="s">
        <v>51</v>
      </c>
    </row>
    <row r="5423" spans="1:17" x14ac:dyDescent="0.2">
      <c r="A5423" t="s">
        <v>31</v>
      </c>
      <c r="C5423" t="s">
        <v>9996</v>
      </c>
      <c r="D5423">
        <f t="shared" si="84"/>
        <v>2021</v>
      </c>
      <c r="E5423" t="s">
        <v>24</v>
      </c>
      <c r="F5423">
        <v>11372</v>
      </c>
      <c r="G5423">
        <v>1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 t="s">
        <v>101</v>
      </c>
      <c r="Q5423" t="s">
        <v>122</v>
      </c>
    </row>
    <row r="5424" spans="1:17" x14ac:dyDescent="0.2">
      <c r="A5424" t="s">
        <v>890</v>
      </c>
      <c r="C5424" t="s">
        <v>9997</v>
      </c>
      <c r="D5424">
        <f t="shared" si="84"/>
        <v>2021</v>
      </c>
      <c r="E5424" t="s">
        <v>24</v>
      </c>
      <c r="F5424">
        <v>11372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1</v>
      </c>
      <c r="O5424">
        <v>0</v>
      </c>
      <c r="P5424" t="s">
        <v>50</v>
      </c>
      <c r="Q5424" t="s">
        <v>114</v>
      </c>
    </row>
    <row r="5425" spans="1:17" x14ac:dyDescent="0.2">
      <c r="B5425" t="s">
        <v>9999</v>
      </c>
      <c r="C5425" t="s">
        <v>10000</v>
      </c>
      <c r="D5425">
        <f t="shared" si="84"/>
        <v>2018</v>
      </c>
      <c r="E5425" t="s">
        <v>24</v>
      </c>
      <c r="F5425">
        <v>11369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1</v>
      </c>
      <c r="O5425">
        <v>0</v>
      </c>
      <c r="P5425" t="s">
        <v>110</v>
      </c>
      <c r="Q5425" t="s">
        <v>83</v>
      </c>
    </row>
    <row r="5426" spans="1:17" x14ac:dyDescent="0.2">
      <c r="A5426" t="s">
        <v>31</v>
      </c>
      <c r="C5426" t="s">
        <v>10001</v>
      </c>
      <c r="D5426">
        <f t="shared" si="84"/>
        <v>2017</v>
      </c>
      <c r="E5426" t="s">
        <v>24</v>
      </c>
      <c r="F5426">
        <v>11372</v>
      </c>
      <c r="G5426">
        <v>1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0</v>
      </c>
      <c r="P5426" t="s">
        <v>33</v>
      </c>
      <c r="Q5426" t="s">
        <v>79</v>
      </c>
    </row>
    <row r="5427" spans="1:17" x14ac:dyDescent="0.2">
      <c r="A5427" t="s">
        <v>1160</v>
      </c>
      <c r="C5427" t="s">
        <v>10002</v>
      </c>
      <c r="D5427">
        <f t="shared" si="84"/>
        <v>2018</v>
      </c>
      <c r="E5427" t="s">
        <v>24</v>
      </c>
      <c r="F5427">
        <v>11372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 t="s">
        <v>10003</v>
      </c>
      <c r="Q5427" t="s">
        <v>171</v>
      </c>
    </row>
    <row r="5428" spans="1:17" x14ac:dyDescent="0.2">
      <c r="A5428" t="s">
        <v>31</v>
      </c>
      <c r="C5428" t="s">
        <v>10004</v>
      </c>
      <c r="D5428">
        <f t="shared" si="84"/>
        <v>2020</v>
      </c>
      <c r="E5428" t="s">
        <v>24</v>
      </c>
      <c r="F5428">
        <v>11372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1</v>
      </c>
      <c r="O5428">
        <v>0</v>
      </c>
      <c r="P5428" t="s">
        <v>42</v>
      </c>
      <c r="Q5428" t="s">
        <v>51</v>
      </c>
    </row>
    <row r="5429" spans="1:17" x14ac:dyDescent="0.2">
      <c r="B5429" t="s">
        <v>10005</v>
      </c>
      <c r="C5429" t="s">
        <v>10006</v>
      </c>
      <c r="D5429">
        <f t="shared" si="84"/>
        <v>2017</v>
      </c>
      <c r="E5429" t="s">
        <v>24</v>
      </c>
      <c r="F5429">
        <v>11372</v>
      </c>
      <c r="G5429">
        <v>1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0</v>
      </c>
      <c r="P5429" t="s">
        <v>101</v>
      </c>
      <c r="Q5429" t="s">
        <v>79</v>
      </c>
    </row>
    <row r="5430" spans="1:17" x14ac:dyDescent="0.2">
      <c r="C5430" t="s">
        <v>10008</v>
      </c>
      <c r="D5430">
        <f t="shared" si="84"/>
        <v>2015</v>
      </c>
      <c r="E5430" t="s">
        <v>24</v>
      </c>
      <c r="F5430">
        <v>11372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0</v>
      </c>
      <c r="P5430" t="s">
        <v>37</v>
      </c>
      <c r="Q5430" t="s">
        <v>119</v>
      </c>
    </row>
    <row r="5431" spans="1:17" x14ac:dyDescent="0.2">
      <c r="A5431" t="s">
        <v>1166</v>
      </c>
      <c r="B5431" t="s">
        <v>918</v>
      </c>
      <c r="C5431" t="s">
        <v>10009</v>
      </c>
      <c r="D5431">
        <f t="shared" si="84"/>
        <v>2015</v>
      </c>
      <c r="E5431" t="s">
        <v>24</v>
      </c>
      <c r="F5431">
        <v>11372</v>
      </c>
      <c r="G5431">
        <v>1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 t="s">
        <v>37</v>
      </c>
      <c r="Q5431" t="s">
        <v>34</v>
      </c>
    </row>
    <row r="5432" spans="1:17" x14ac:dyDescent="0.2">
      <c r="A5432" t="s">
        <v>31</v>
      </c>
      <c r="B5432" t="s">
        <v>1166</v>
      </c>
      <c r="C5432" t="s">
        <v>10010</v>
      </c>
      <c r="D5432">
        <f t="shared" si="84"/>
        <v>2013</v>
      </c>
      <c r="E5432" t="s">
        <v>24</v>
      </c>
      <c r="F5432">
        <v>11372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1</v>
      </c>
      <c r="O5432">
        <v>0</v>
      </c>
      <c r="P5432" t="s">
        <v>57</v>
      </c>
      <c r="Q5432" t="s">
        <v>43</v>
      </c>
    </row>
    <row r="5433" spans="1:17" x14ac:dyDescent="0.2">
      <c r="A5433" t="s">
        <v>2350</v>
      </c>
      <c r="C5433" t="s">
        <v>10011</v>
      </c>
      <c r="D5433">
        <f t="shared" si="84"/>
        <v>2019</v>
      </c>
      <c r="E5433" t="s">
        <v>24</v>
      </c>
      <c r="F5433">
        <v>11368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1</v>
      </c>
      <c r="O5433">
        <v>0</v>
      </c>
      <c r="P5433" t="s">
        <v>598</v>
      </c>
      <c r="Q5433" t="s">
        <v>3387</v>
      </c>
    </row>
    <row r="5434" spans="1:17" x14ac:dyDescent="0.2">
      <c r="C5434" t="s">
        <v>10013</v>
      </c>
      <c r="D5434">
        <f t="shared" si="84"/>
        <v>2014</v>
      </c>
      <c r="E5434" t="s">
        <v>24</v>
      </c>
      <c r="F5434">
        <v>11369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1</v>
      </c>
      <c r="O5434">
        <v>0</v>
      </c>
      <c r="P5434" t="s">
        <v>57</v>
      </c>
      <c r="Q5434" t="s">
        <v>43</v>
      </c>
    </row>
    <row r="5435" spans="1:17" x14ac:dyDescent="0.2">
      <c r="B5435" t="s">
        <v>10015</v>
      </c>
      <c r="C5435" t="s">
        <v>10016</v>
      </c>
      <c r="D5435">
        <f t="shared" si="84"/>
        <v>2023</v>
      </c>
      <c r="E5435" t="s">
        <v>24</v>
      </c>
      <c r="F5435">
        <v>11372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 t="s">
        <v>57</v>
      </c>
      <c r="Q5435" t="s">
        <v>71</v>
      </c>
    </row>
    <row r="5436" spans="1:17" x14ac:dyDescent="0.2">
      <c r="A5436" t="s">
        <v>2180</v>
      </c>
      <c r="C5436" t="s">
        <v>10017</v>
      </c>
      <c r="D5436">
        <f t="shared" si="84"/>
        <v>2023</v>
      </c>
      <c r="E5436" t="s">
        <v>24</v>
      </c>
      <c r="F5436">
        <v>11372</v>
      </c>
      <c r="G5436">
        <v>1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 t="s">
        <v>2806</v>
      </c>
      <c r="Q5436" t="s">
        <v>38</v>
      </c>
    </row>
    <row r="5437" spans="1:17" x14ac:dyDescent="0.2">
      <c r="B5437" t="s">
        <v>10019</v>
      </c>
      <c r="C5437" t="s">
        <v>10020</v>
      </c>
      <c r="D5437">
        <f t="shared" si="84"/>
        <v>2023</v>
      </c>
      <c r="E5437" t="s">
        <v>24</v>
      </c>
      <c r="F5437">
        <v>11372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1</v>
      </c>
      <c r="O5437">
        <v>0</v>
      </c>
      <c r="P5437" t="s">
        <v>57</v>
      </c>
      <c r="Q5437" t="s">
        <v>114</v>
      </c>
    </row>
    <row r="5438" spans="1:17" x14ac:dyDescent="0.2">
      <c r="A5438" t="s">
        <v>46</v>
      </c>
      <c r="B5438" t="s">
        <v>706</v>
      </c>
      <c r="C5438" t="s">
        <v>10022</v>
      </c>
      <c r="D5438">
        <f t="shared" si="84"/>
        <v>2014</v>
      </c>
      <c r="E5438" t="s">
        <v>24</v>
      </c>
      <c r="F5438">
        <v>11101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1</v>
      </c>
      <c r="O5438">
        <v>0</v>
      </c>
      <c r="P5438" t="s">
        <v>57</v>
      </c>
      <c r="Q5438" t="s">
        <v>83</v>
      </c>
    </row>
    <row r="5439" spans="1:17" x14ac:dyDescent="0.2">
      <c r="A5439" t="s">
        <v>46</v>
      </c>
      <c r="C5439" t="s">
        <v>10024</v>
      </c>
      <c r="D5439">
        <f t="shared" si="84"/>
        <v>2022</v>
      </c>
      <c r="E5439" t="s">
        <v>24</v>
      </c>
      <c r="F5439">
        <v>11101</v>
      </c>
      <c r="G5439">
        <v>1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 t="s">
        <v>3111</v>
      </c>
      <c r="Q5439" t="s">
        <v>187</v>
      </c>
    </row>
    <row r="5440" spans="1:17" x14ac:dyDescent="0.2">
      <c r="A5440" t="s">
        <v>449</v>
      </c>
      <c r="B5440" t="s">
        <v>46</v>
      </c>
      <c r="C5440" t="s">
        <v>10025</v>
      </c>
      <c r="D5440">
        <f t="shared" si="84"/>
        <v>2016</v>
      </c>
      <c r="E5440" t="s">
        <v>24</v>
      </c>
      <c r="F5440">
        <v>11106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1</v>
      </c>
      <c r="O5440">
        <v>0</v>
      </c>
      <c r="P5440" t="s">
        <v>57</v>
      </c>
      <c r="Q5440" t="s">
        <v>43</v>
      </c>
    </row>
    <row r="5441" spans="1:17" x14ac:dyDescent="0.2">
      <c r="A5441" t="s">
        <v>46</v>
      </c>
      <c r="B5441" t="s">
        <v>449</v>
      </c>
      <c r="C5441" t="s">
        <v>10026</v>
      </c>
      <c r="D5441">
        <f t="shared" si="84"/>
        <v>2014</v>
      </c>
      <c r="E5441" t="s">
        <v>24</v>
      </c>
      <c r="F5441">
        <v>11106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 t="s">
        <v>2021</v>
      </c>
      <c r="Q5441" t="s">
        <v>119</v>
      </c>
    </row>
    <row r="5442" spans="1:17" x14ac:dyDescent="0.2">
      <c r="A5442" t="s">
        <v>1166</v>
      </c>
      <c r="C5442" t="s">
        <v>10028</v>
      </c>
      <c r="D5442">
        <f t="shared" si="84"/>
        <v>2022</v>
      </c>
      <c r="E5442" t="s">
        <v>24</v>
      </c>
      <c r="F5442">
        <v>11369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0</v>
      </c>
      <c r="P5442" t="s">
        <v>568</v>
      </c>
      <c r="Q5442" t="s">
        <v>114</v>
      </c>
    </row>
    <row r="5443" spans="1:17" x14ac:dyDescent="0.2">
      <c r="A5443" t="s">
        <v>317</v>
      </c>
      <c r="C5443" t="s">
        <v>10029</v>
      </c>
      <c r="D5443">
        <f t="shared" ref="D5443:D5506" si="85">VALUE(LEFT(C5443,4))</f>
        <v>2016</v>
      </c>
      <c r="E5443" t="s">
        <v>24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1</v>
      </c>
      <c r="O5443">
        <v>0</v>
      </c>
    </row>
    <row r="5444" spans="1:17" x14ac:dyDescent="0.2">
      <c r="C5444" t="s">
        <v>10031</v>
      </c>
      <c r="D5444">
        <f t="shared" si="85"/>
        <v>2016</v>
      </c>
      <c r="E5444" t="s">
        <v>24</v>
      </c>
      <c r="F5444">
        <v>11370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1</v>
      </c>
      <c r="O5444">
        <v>0</v>
      </c>
      <c r="P5444" t="s">
        <v>50</v>
      </c>
      <c r="Q5444" t="s">
        <v>83</v>
      </c>
    </row>
    <row r="5445" spans="1:17" x14ac:dyDescent="0.2">
      <c r="A5445" t="s">
        <v>166</v>
      </c>
      <c r="C5445" t="s">
        <v>10032</v>
      </c>
      <c r="D5445">
        <f t="shared" si="85"/>
        <v>2017</v>
      </c>
      <c r="E5445" t="s">
        <v>24</v>
      </c>
      <c r="F5445">
        <v>11105</v>
      </c>
      <c r="G5445">
        <v>1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0</v>
      </c>
      <c r="P5445" t="s">
        <v>57</v>
      </c>
      <c r="Q5445" t="s">
        <v>239</v>
      </c>
    </row>
    <row r="5446" spans="1:17" x14ac:dyDescent="0.2">
      <c r="A5446" t="s">
        <v>45</v>
      </c>
      <c r="B5446" t="s">
        <v>202</v>
      </c>
      <c r="C5446" t="s">
        <v>10034</v>
      </c>
      <c r="D5446">
        <f t="shared" si="85"/>
        <v>2014</v>
      </c>
      <c r="E5446" t="s">
        <v>24</v>
      </c>
      <c r="F5446">
        <v>11105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1</v>
      </c>
      <c r="O5446">
        <v>0</v>
      </c>
      <c r="P5446" t="s">
        <v>57</v>
      </c>
      <c r="Q5446" t="s">
        <v>250</v>
      </c>
    </row>
    <row r="5447" spans="1:17" x14ac:dyDescent="0.2">
      <c r="A5447" t="s">
        <v>161</v>
      </c>
      <c r="B5447" t="s">
        <v>551</v>
      </c>
      <c r="C5447" t="s">
        <v>10036</v>
      </c>
      <c r="D5447">
        <f t="shared" si="85"/>
        <v>2014</v>
      </c>
      <c r="E5447" t="s">
        <v>24</v>
      </c>
      <c r="F5447">
        <v>11370</v>
      </c>
      <c r="G5447">
        <v>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 t="s">
        <v>244</v>
      </c>
      <c r="Q5447" t="s">
        <v>570</v>
      </c>
    </row>
    <row r="5448" spans="1:17" x14ac:dyDescent="0.2">
      <c r="C5448" t="s">
        <v>1210</v>
      </c>
      <c r="D5448">
        <f t="shared" si="85"/>
        <v>2013</v>
      </c>
      <c r="E5448" t="s">
        <v>24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1</v>
      </c>
      <c r="O5448">
        <v>0</v>
      </c>
      <c r="P5448" t="s">
        <v>57</v>
      </c>
      <c r="Q5448" t="s">
        <v>43</v>
      </c>
    </row>
    <row r="5449" spans="1:17" x14ac:dyDescent="0.2">
      <c r="A5449" t="s">
        <v>5871</v>
      </c>
      <c r="C5449" t="s">
        <v>10039</v>
      </c>
      <c r="D5449">
        <f t="shared" si="85"/>
        <v>2018</v>
      </c>
      <c r="E5449" t="s">
        <v>24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2</v>
      </c>
      <c r="M5449">
        <v>0</v>
      </c>
      <c r="N5449">
        <v>2</v>
      </c>
      <c r="O5449">
        <v>0</v>
      </c>
      <c r="P5449" t="s">
        <v>866</v>
      </c>
      <c r="Q5449" t="s">
        <v>3387</v>
      </c>
    </row>
    <row r="5450" spans="1:17" x14ac:dyDescent="0.2">
      <c r="A5450" t="s">
        <v>344</v>
      </c>
      <c r="C5450" t="s">
        <v>3008</v>
      </c>
      <c r="D5450">
        <f t="shared" si="85"/>
        <v>2016</v>
      </c>
      <c r="E5450" t="s">
        <v>24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</v>
      </c>
      <c r="P5450" t="s">
        <v>101</v>
      </c>
      <c r="Q5450" t="s">
        <v>119</v>
      </c>
    </row>
    <row r="5451" spans="1:17" x14ac:dyDescent="0.2">
      <c r="B5451" t="s">
        <v>10042</v>
      </c>
      <c r="C5451" t="s">
        <v>10043</v>
      </c>
      <c r="D5451">
        <f t="shared" si="85"/>
        <v>2018</v>
      </c>
      <c r="E5451" t="s">
        <v>24</v>
      </c>
      <c r="F5451">
        <v>11369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1</v>
      </c>
      <c r="O5451">
        <v>0</v>
      </c>
      <c r="P5451" t="s">
        <v>10044</v>
      </c>
      <c r="Q5451" t="s">
        <v>10045</v>
      </c>
    </row>
    <row r="5452" spans="1:17" x14ac:dyDescent="0.2">
      <c r="B5452" t="s">
        <v>10047</v>
      </c>
      <c r="C5452" t="s">
        <v>10048</v>
      </c>
      <c r="D5452">
        <f t="shared" si="85"/>
        <v>2019</v>
      </c>
      <c r="E5452" t="s">
        <v>24</v>
      </c>
      <c r="F5452">
        <v>11369</v>
      </c>
      <c r="G5452">
        <v>1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 t="s">
        <v>50</v>
      </c>
      <c r="Q5452" t="s">
        <v>71</v>
      </c>
    </row>
    <row r="5453" spans="1:17" x14ac:dyDescent="0.2">
      <c r="A5453" t="s">
        <v>317</v>
      </c>
      <c r="B5453" t="s">
        <v>528</v>
      </c>
      <c r="C5453" t="s">
        <v>10050</v>
      </c>
      <c r="D5453">
        <f t="shared" si="85"/>
        <v>2013</v>
      </c>
      <c r="E5453" t="s">
        <v>24</v>
      </c>
      <c r="F5453">
        <v>11369</v>
      </c>
      <c r="G5453">
        <v>1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 t="s">
        <v>37</v>
      </c>
      <c r="Q5453" t="s">
        <v>34</v>
      </c>
    </row>
    <row r="5454" spans="1:17" x14ac:dyDescent="0.2">
      <c r="A5454" t="s">
        <v>344</v>
      </c>
      <c r="B5454" t="s">
        <v>925</v>
      </c>
      <c r="C5454" t="s">
        <v>10052</v>
      </c>
      <c r="D5454">
        <f t="shared" si="85"/>
        <v>2015</v>
      </c>
      <c r="E5454" t="s">
        <v>24</v>
      </c>
      <c r="F5454">
        <v>11369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 t="s">
        <v>101</v>
      </c>
      <c r="Q5454" t="s">
        <v>34</v>
      </c>
    </row>
    <row r="5455" spans="1:17" x14ac:dyDescent="0.2">
      <c r="B5455" t="s">
        <v>10054</v>
      </c>
      <c r="C5455" t="s">
        <v>10055</v>
      </c>
      <c r="D5455">
        <f t="shared" si="85"/>
        <v>2018</v>
      </c>
      <c r="E5455" t="s">
        <v>24</v>
      </c>
      <c r="F5455">
        <v>11369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1</v>
      </c>
      <c r="O5455">
        <v>0</v>
      </c>
      <c r="P5455" t="s">
        <v>613</v>
      </c>
      <c r="Q5455" t="s">
        <v>114</v>
      </c>
    </row>
    <row r="5456" spans="1:17" x14ac:dyDescent="0.2">
      <c r="A5456" t="s">
        <v>317</v>
      </c>
      <c r="B5456" t="s">
        <v>4440</v>
      </c>
      <c r="C5456" t="s">
        <v>10056</v>
      </c>
      <c r="D5456">
        <f t="shared" si="85"/>
        <v>2014</v>
      </c>
      <c r="E5456" t="s">
        <v>24</v>
      </c>
      <c r="F5456">
        <v>11369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1</v>
      </c>
      <c r="O5456">
        <v>0</v>
      </c>
      <c r="P5456" t="s">
        <v>57</v>
      </c>
      <c r="Q5456" t="s">
        <v>43</v>
      </c>
    </row>
    <row r="5457" spans="1:17" x14ac:dyDescent="0.2">
      <c r="B5457" t="s">
        <v>10058</v>
      </c>
      <c r="C5457" t="s">
        <v>10059</v>
      </c>
      <c r="D5457">
        <f t="shared" si="85"/>
        <v>2019</v>
      </c>
      <c r="E5457" t="s">
        <v>24</v>
      </c>
      <c r="F5457">
        <v>11369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1</v>
      </c>
      <c r="O5457">
        <v>0</v>
      </c>
      <c r="P5457" t="s">
        <v>10060</v>
      </c>
      <c r="Q5457" t="s">
        <v>259</v>
      </c>
    </row>
    <row r="5458" spans="1:17" x14ac:dyDescent="0.2">
      <c r="A5458" t="s">
        <v>4440</v>
      </c>
      <c r="C5458" t="s">
        <v>10062</v>
      </c>
      <c r="D5458">
        <f t="shared" si="85"/>
        <v>2019</v>
      </c>
      <c r="E5458" t="s">
        <v>24</v>
      </c>
      <c r="F5458">
        <v>11369</v>
      </c>
      <c r="G5458">
        <v>1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 t="s">
        <v>37</v>
      </c>
      <c r="Q5458" t="s">
        <v>171</v>
      </c>
    </row>
    <row r="5459" spans="1:17" x14ac:dyDescent="0.2">
      <c r="A5459" t="s">
        <v>1258</v>
      </c>
      <c r="C5459" t="s">
        <v>10063</v>
      </c>
      <c r="D5459">
        <f t="shared" si="85"/>
        <v>2019</v>
      </c>
      <c r="E5459" t="s">
        <v>24</v>
      </c>
      <c r="F5459">
        <v>11369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1</v>
      </c>
      <c r="O5459">
        <v>0</v>
      </c>
      <c r="P5459" t="s">
        <v>50</v>
      </c>
      <c r="Q5459" t="s">
        <v>51</v>
      </c>
    </row>
    <row r="5460" spans="1:17" x14ac:dyDescent="0.2">
      <c r="A5460" t="s">
        <v>528</v>
      </c>
      <c r="B5460" t="s">
        <v>317</v>
      </c>
      <c r="C5460" t="s">
        <v>10064</v>
      </c>
      <c r="D5460">
        <f t="shared" si="85"/>
        <v>2015</v>
      </c>
      <c r="E5460" t="s">
        <v>24</v>
      </c>
      <c r="F5460">
        <v>11369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 t="s">
        <v>53</v>
      </c>
      <c r="Q5460" t="s">
        <v>34</v>
      </c>
    </row>
    <row r="5461" spans="1:17" x14ac:dyDescent="0.2">
      <c r="A5461" t="s">
        <v>4440</v>
      </c>
      <c r="B5461" t="s">
        <v>1592</v>
      </c>
      <c r="C5461" t="s">
        <v>10066</v>
      </c>
      <c r="D5461">
        <f t="shared" si="85"/>
        <v>2013</v>
      </c>
      <c r="E5461" t="s">
        <v>24</v>
      </c>
      <c r="F5461">
        <v>11369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1</v>
      </c>
      <c r="O5461">
        <v>0</v>
      </c>
      <c r="P5461" t="s">
        <v>57</v>
      </c>
      <c r="Q5461" t="s">
        <v>83</v>
      </c>
    </row>
    <row r="5462" spans="1:17" x14ac:dyDescent="0.2">
      <c r="A5462" t="s">
        <v>906</v>
      </c>
      <c r="C5462" t="s">
        <v>10068</v>
      </c>
      <c r="D5462">
        <f t="shared" si="85"/>
        <v>2019</v>
      </c>
      <c r="E5462" t="s">
        <v>24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 t="s">
        <v>33</v>
      </c>
      <c r="Q5462" t="s">
        <v>187</v>
      </c>
    </row>
    <row r="5463" spans="1:17" x14ac:dyDescent="0.2">
      <c r="A5463" t="s">
        <v>911</v>
      </c>
      <c r="C5463" t="s">
        <v>10070</v>
      </c>
      <c r="D5463">
        <f t="shared" si="85"/>
        <v>2020</v>
      </c>
      <c r="E5463" t="s">
        <v>24</v>
      </c>
      <c r="F5463">
        <v>11370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1</v>
      </c>
      <c r="O5463">
        <v>0</v>
      </c>
      <c r="P5463" t="s">
        <v>57</v>
      </c>
      <c r="Q5463" t="s">
        <v>10071</v>
      </c>
    </row>
    <row r="5464" spans="1:17" x14ac:dyDescent="0.2">
      <c r="B5464" t="s">
        <v>10073</v>
      </c>
      <c r="C5464" t="s">
        <v>10074</v>
      </c>
      <c r="D5464">
        <f t="shared" si="85"/>
        <v>2021</v>
      </c>
      <c r="E5464" t="s">
        <v>24</v>
      </c>
      <c r="F5464">
        <v>11370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1</v>
      </c>
      <c r="O5464">
        <v>0</v>
      </c>
      <c r="P5464" t="s">
        <v>110</v>
      </c>
      <c r="Q5464" t="s">
        <v>51</v>
      </c>
    </row>
    <row r="5465" spans="1:17" x14ac:dyDescent="0.2">
      <c r="A5465" t="s">
        <v>202</v>
      </c>
      <c r="C5465" t="s">
        <v>10076</v>
      </c>
      <c r="D5465">
        <f t="shared" si="85"/>
        <v>2021</v>
      </c>
      <c r="E5465" t="s">
        <v>24</v>
      </c>
      <c r="G5465">
        <v>1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 t="s">
        <v>33</v>
      </c>
      <c r="Q5465" t="s">
        <v>272</v>
      </c>
    </row>
    <row r="5466" spans="1:17" x14ac:dyDescent="0.2">
      <c r="A5466" t="s">
        <v>202</v>
      </c>
      <c r="B5466" t="s">
        <v>45</v>
      </c>
      <c r="C5466" t="s">
        <v>10077</v>
      </c>
      <c r="D5466">
        <f t="shared" si="85"/>
        <v>2015</v>
      </c>
      <c r="E5466" t="s">
        <v>24</v>
      </c>
      <c r="F5466">
        <v>11105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 t="s">
        <v>101</v>
      </c>
      <c r="Q5466" t="s">
        <v>570</v>
      </c>
    </row>
    <row r="5467" spans="1:17" x14ac:dyDescent="0.2">
      <c r="A5467" t="s">
        <v>202</v>
      </c>
      <c r="B5467" t="s">
        <v>2153</v>
      </c>
      <c r="C5467" t="s">
        <v>10079</v>
      </c>
      <c r="D5467">
        <f t="shared" si="85"/>
        <v>2016</v>
      </c>
      <c r="E5467" t="s">
        <v>24</v>
      </c>
      <c r="F5467">
        <v>11105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 t="s">
        <v>37</v>
      </c>
      <c r="Q5467" t="s">
        <v>34</v>
      </c>
    </row>
    <row r="5468" spans="1:17" x14ac:dyDescent="0.2">
      <c r="A5468" t="s">
        <v>906</v>
      </c>
      <c r="C5468" t="s">
        <v>10080</v>
      </c>
      <c r="D5468">
        <f t="shared" si="85"/>
        <v>2019</v>
      </c>
      <c r="E5468" t="s">
        <v>24</v>
      </c>
      <c r="G5468">
        <v>1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 t="s">
        <v>101</v>
      </c>
      <c r="Q5468" t="s">
        <v>171</v>
      </c>
    </row>
    <row r="5469" spans="1:17" x14ac:dyDescent="0.2">
      <c r="A5469" t="s">
        <v>206</v>
      </c>
      <c r="C5469" t="s">
        <v>10082</v>
      </c>
      <c r="D5469">
        <f t="shared" si="85"/>
        <v>2019</v>
      </c>
      <c r="E5469" t="s">
        <v>24</v>
      </c>
      <c r="F5469">
        <v>11370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1</v>
      </c>
      <c r="O5469">
        <v>0</v>
      </c>
      <c r="P5469" t="s">
        <v>246</v>
      </c>
      <c r="Q5469" t="s">
        <v>51</v>
      </c>
    </row>
    <row r="5470" spans="1:17" x14ac:dyDescent="0.2">
      <c r="B5470" t="s">
        <v>10084</v>
      </c>
      <c r="C5470" t="s">
        <v>10085</v>
      </c>
      <c r="D5470">
        <f t="shared" si="85"/>
        <v>2023</v>
      </c>
      <c r="E5470" t="s">
        <v>24</v>
      </c>
      <c r="F5470">
        <v>11105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1</v>
      </c>
      <c r="O5470">
        <v>0</v>
      </c>
      <c r="P5470" t="s">
        <v>1954</v>
      </c>
      <c r="Q5470" t="s">
        <v>114</v>
      </c>
    </row>
    <row r="5471" spans="1:17" x14ac:dyDescent="0.2">
      <c r="B5471" t="s">
        <v>10087</v>
      </c>
      <c r="C5471" t="s">
        <v>10088</v>
      </c>
      <c r="D5471">
        <f t="shared" si="85"/>
        <v>2023</v>
      </c>
      <c r="E5471" t="s">
        <v>24</v>
      </c>
      <c r="F5471">
        <v>11105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1</v>
      </c>
      <c r="O5471">
        <v>0</v>
      </c>
      <c r="P5471" t="s">
        <v>110</v>
      </c>
    </row>
    <row r="5472" spans="1:17" x14ac:dyDescent="0.2">
      <c r="A5472" t="s">
        <v>166</v>
      </c>
      <c r="B5472" t="s">
        <v>918</v>
      </c>
      <c r="C5472" t="s">
        <v>10089</v>
      </c>
      <c r="D5472">
        <f t="shared" si="85"/>
        <v>2015</v>
      </c>
      <c r="E5472" t="s">
        <v>24</v>
      </c>
      <c r="F5472">
        <v>11103</v>
      </c>
      <c r="G5472">
        <v>1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 t="s">
        <v>101</v>
      </c>
      <c r="Q5472" t="s">
        <v>34</v>
      </c>
    </row>
    <row r="5473" spans="1:17" x14ac:dyDescent="0.2">
      <c r="A5473" t="s">
        <v>918</v>
      </c>
      <c r="C5473" t="s">
        <v>10090</v>
      </c>
      <c r="D5473">
        <f t="shared" si="85"/>
        <v>2017</v>
      </c>
      <c r="E5473" t="s">
        <v>24</v>
      </c>
      <c r="F5473">
        <v>11103</v>
      </c>
      <c r="G5473">
        <v>1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 t="s">
        <v>33</v>
      </c>
      <c r="Q5473" t="s">
        <v>79</v>
      </c>
    </row>
    <row r="5474" spans="1:17" x14ac:dyDescent="0.2">
      <c r="A5474" t="s">
        <v>312</v>
      </c>
      <c r="B5474" t="s">
        <v>1814</v>
      </c>
      <c r="C5474" t="s">
        <v>10092</v>
      </c>
      <c r="D5474">
        <f t="shared" si="85"/>
        <v>2015</v>
      </c>
      <c r="E5474" t="s">
        <v>24</v>
      </c>
      <c r="F5474">
        <v>11103</v>
      </c>
      <c r="G5474">
        <v>1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 t="s">
        <v>2021</v>
      </c>
      <c r="Q5474" t="s">
        <v>34</v>
      </c>
    </row>
    <row r="5475" spans="1:17" x14ac:dyDescent="0.2">
      <c r="A5475" t="s">
        <v>312</v>
      </c>
      <c r="B5475" t="s">
        <v>1814</v>
      </c>
      <c r="C5475" t="s">
        <v>10093</v>
      </c>
      <c r="D5475">
        <f t="shared" si="85"/>
        <v>2015</v>
      </c>
      <c r="E5475" t="s">
        <v>24</v>
      </c>
      <c r="F5475">
        <v>11103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1</v>
      </c>
      <c r="O5475">
        <v>0</v>
      </c>
      <c r="P5475" t="s">
        <v>50</v>
      </c>
      <c r="Q5475" t="s">
        <v>43</v>
      </c>
    </row>
    <row r="5476" spans="1:17" x14ac:dyDescent="0.2">
      <c r="A5476" t="s">
        <v>2077</v>
      </c>
      <c r="C5476" t="s">
        <v>10094</v>
      </c>
      <c r="D5476">
        <f t="shared" si="85"/>
        <v>2017</v>
      </c>
      <c r="E5476" t="s">
        <v>24</v>
      </c>
      <c r="G5476">
        <v>1</v>
      </c>
      <c r="H5476">
        <v>1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2</v>
      </c>
      <c r="O5476">
        <v>0</v>
      </c>
      <c r="P5476" t="s">
        <v>170</v>
      </c>
      <c r="Q5476" t="s">
        <v>119</v>
      </c>
    </row>
    <row r="5477" spans="1:17" x14ac:dyDescent="0.2">
      <c r="A5477" t="s">
        <v>46</v>
      </c>
      <c r="B5477" t="s">
        <v>432</v>
      </c>
      <c r="C5477" t="s">
        <v>10096</v>
      </c>
      <c r="D5477">
        <f t="shared" si="85"/>
        <v>2013</v>
      </c>
      <c r="E5477" t="s">
        <v>24</v>
      </c>
      <c r="F5477">
        <v>11106</v>
      </c>
      <c r="G5477">
        <v>1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 t="s">
        <v>319</v>
      </c>
      <c r="Q5477" t="s">
        <v>119</v>
      </c>
    </row>
    <row r="5478" spans="1:17" x14ac:dyDescent="0.2">
      <c r="A5478" t="s">
        <v>3080</v>
      </c>
      <c r="B5478" t="s">
        <v>196</v>
      </c>
      <c r="C5478" t="s">
        <v>10097</v>
      </c>
      <c r="D5478">
        <f t="shared" si="85"/>
        <v>2014</v>
      </c>
      <c r="E5478" t="s">
        <v>24</v>
      </c>
      <c r="F5478">
        <v>11106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1</v>
      </c>
      <c r="O5478">
        <v>0</v>
      </c>
      <c r="P5478" t="s">
        <v>57</v>
      </c>
      <c r="Q5478" t="s">
        <v>83</v>
      </c>
    </row>
    <row r="5479" spans="1:17" x14ac:dyDescent="0.2">
      <c r="A5479" t="s">
        <v>449</v>
      </c>
      <c r="C5479" t="s">
        <v>10098</v>
      </c>
      <c r="D5479">
        <f t="shared" si="85"/>
        <v>2019</v>
      </c>
      <c r="E5479" t="s">
        <v>24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2</v>
      </c>
      <c r="M5479">
        <v>0</v>
      </c>
      <c r="N5479">
        <v>2</v>
      </c>
      <c r="O5479">
        <v>0</v>
      </c>
      <c r="P5479" t="s">
        <v>57</v>
      </c>
      <c r="Q5479" t="s">
        <v>114</v>
      </c>
    </row>
    <row r="5480" spans="1:17" x14ac:dyDescent="0.2">
      <c r="A5480" t="s">
        <v>196</v>
      </c>
      <c r="B5480" t="s">
        <v>3080</v>
      </c>
      <c r="C5480" t="s">
        <v>10099</v>
      </c>
      <c r="D5480">
        <f t="shared" si="85"/>
        <v>2015</v>
      </c>
      <c r="E5480" t="s">
        <v>24</v>
      </c>
      <c r="F5480">
        <v>11106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 t="s">
        <v>101</v>
      </c>
      <c r="Q5480" t="s">
        <v>34</v>
      </c>
    </row>
    <row r="5481" spans="1:17" x14ac:dyDescent="0.2">
      <c r="A5481" t="s">
        <v>427</v>
      </c>
      <c r="B5481" t="s">
        <v>1897</v>
      </c>
      <c r="C5481" t="s">
        <v>10100</v>
      </c>
      <c r="D5481">
        <f t="shared" si="85"/>
        <v>2014</v>
      </c>
      <c r="E5481" t="s">
        <v>24</v>
      </c>
      <c r="F5481">
        <v>11106</v>
      </c>
      <c r="G5481">
        <v>1</v>
      </c>
      <c r="H5481">
        <v>0</v>
      </c>
      <c r="I5481">
        <v>0</v>
      </c>
      <c r="J5481">
        <v>3</v>
      </c>
      <c r="K5481">
        <v>0</v>
      </c>
      <c r="L5481">
        <v>1</v>
      </c>
      <c r="M5481">
        <v>0</v>
      </c>
      <c r="N5481">
        <v>4</v>
      </c>
      <c r="O5481">
        <v>0</v>
      </c>
      <c r="P5481" t="s">
        <v>164</v>
      </c>
      <c r="Q5481" t="s">
        <v>43</v>
      </c>
    </row>
    <row r="5482" spans="1:17" x14ac:dyDescent="0.2">
      <c r="A5482" t="s">
        <v>432</v>
      </c>
      <c r="B5482" t="s">
        <v>46</v>
      </c>
      <c r="C5482" t="s">
        <v>10101</v>
      </c>
      <c r="D5482">
        <f t="shared" si="85"/>
        <v>2015</v>
      </c>
      <c r="E5482" t="s">
        <v>24</v>
      </c>
      <c r="F5482">
        <v>11106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2</v>
      </c>
      <c r="M5482">
        <v>0</v>
      </c>
      <c r="N5482">
        <v>2</v>
      </c>
      <c r="O5482">
        <v>0</v>
      </c>
      <c r="P5482" t="s">
        <v>57</v>
      </c>
      <c r="Q5482" t="s">
        <v>43</v>
      </c>
    </row>
    <row r="5483" spans="1:17" x14ac:dyDescent="0.2">
      <c r="A5483" t="s">
        <v>733</v>
      </c>
      <c r="B5483" t="s">
        <v>3080</v>
      </c>
      <c r="C5483" t="s">
        <v>10102</v>
      </c>
      <c r="D5483">
        <f t="shared" si="85"/>
        <v>2013</v>
      </c>
      <c r="E5483" t="s">
        <v>24</v>
      </c>
      <c r="F5483">
        <v>11106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1</v>
      </c>
      <c r="O5483">
        <v>0</v>
      </c>
      <c r="P5483" t="s">
        <v>57</v>
      </c>
      <c r="Q5483" t="s">
        <v>43</v>
      </c>
    </row>
    <row r="5484" spans="1:17" x14ac:dyDescent="0.2">
      <c r="A5484" t="s">
        <v>40</v>
      </c>
      <c r="B5484" t="s">
        <v>918</v>
      </c>
      <c r="C5484" t="s">
        <v>10103</v>
      </c>
      <c r="D5484">
        <f t="shared" si="85"/>
        <v>2014</v>
      </c>
      <c r="E5484" t="s">
        <v>24</v>
      </c>
      <c r="F5484">
        <v>11101</v>
      </c>
      <c r="G5484">
        <v>1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0</v>
      </c>
      <c r="P5484" t="s">
        <v>37</v>
      </c>
      <c r="Q5484" t="s">
        <v>1317</v>
      </c>
    </row>
    <row r="5485" spans="1:17" x14ac:dyDescent="0.2">
      <c r="A5485" t="s">
        <v>196</v>
      </c>
      <c r="B5485" t="s">
        <v>3080</v>
      </c>
      <c r="C5485" t="s">
        <v>10104</v>
      </c>
      <c r="D5485">
        <f t="shared" si="85"/>
        <v>2014</v>
      </c>
      <c r="E5485" t="s">
        <v>24</v>
      </c>
      <c r="F5485">
        <v>11106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1</v>
      </c>
      <c r="O5485">
        <v>0</v>
      </c>
      <c r="P5485" t="s">
        <v>57</v>
      </c>
      <c r="Q5485" t="s">
        <v>43</v>
      </c>
    </row>
    <row r="5486" spans="1:17" x14ac:dyDescent="0.2">
      <c r="B5486" t="s">
        <v>10106</v>
      </c>
      <c r="C5486" t="s">
        <v>10107</v>
      </c>
      <c r="D5486">
        <f t="shared" si="85"/>
        <v>2020</v>
      </c>
      <c r="E5486" t="s">
        <v>24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 t="s">
        <v>101</v>
      </c>
      <c r="Q5486" t="s">
        <v>187</v>
      </c>
    </row>
    <row r="5487" spans="1:17" x14ac:dyDescent="0.2">
      <c r="B5487" t="s">
        <v>10109</v>
      </c>
      <c r="C5487" t="s">
        <v>10110</v>
      </c>
      <c r="D5487">
        <f t="shared" si="85"/>
        <v>2019</v>
      </c>
      <c r="E5487" t="s">
        <v>24</v>
      </c>
      <c r="F5487">
        <v>11101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0</v>
      </c>
      <c r="P5487" t="s">
        <v>101</v>
      </c>
      <c r="Q5487" t="s">
        <v>38</v>
      </c>
    </row>
    <row r="5488" spans="1:17" x14ac:dyDescent="0.2">
      <c r="A5488" t="s">
        <v>166</v>
      </c>
      <c r="B5488" t="s">
        <v>918</v>
      </c>
      <c r="C5488" t="s">
        <v>10111</v>
      </c>
      <c r="D5488">
        <f t="shared" si="85"/>
        <v>2015</v>
      </c>
      <c r="E5488" t="s">
        <v>24</v>
      </c>
      <c r="F5488">
        <v>11103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1</v>
      </c>
      <c r="O5488">
        <v>0</v>
      </c>
      <c r="P5488" t="s">
        <v>57</v>
      </c>
      <c r="Q5488" t="s">
        <v>43</v>
      </c>
    </row>
    <row r="5489" spans="1:17" x14ac:dyDescent="0.2">
      <c r="A5489" t="s">
        <v>1814</v>
      </c>
      <c r="C5489" t="s">
        <v>10112</v>
      </c>
      <c r="D5489">
        <f t="shared" si="85"/>
        <v>2021</v>
      </c>
      <c r="E5489" t="s">
        <v>24</v>
      </c>
      <c r="F5489">
        <v>11103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1</v>
      </c>
      <c r="O5489">
        <v>0</v>
      </c>
      <c r="P5489" t="s">
        <v>50</v>
      </c>
    </row>
    <row r="5490" spans="1:17" x14ac:dyDescent="0.2">
      <c r="A5490" t="s">
        <v>733</v>
      </c>
      <c r="C5490" t="s">
        <v>10113</v>
      </c>
      <c r="D5490">
        <f t="shared" si="85"/>
        <v>2021</v>
      </c>
      <c r="E5490" t="s">
        <v>24</v>
      </c>
      <c r="F5490">
        <v>11106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1</v>
      </c>
      <c r="O5490">
        <v>0</v>
      </c>
      <c r="P5490" t="s">
        <v>50</v>
      </c>
      <c r="Q5490" t="s">
        <v>114</v>
      </c>
    </row>
    <row r="5491" spans="1:17" x14ac:dyDescent="0.2">
      <c r="A5491" t="s">
        <v>312</v>
      </c>
      <c r="C5491" t="s">
        <v>10114</v>
      </c>
      <c r="D5491">
        <f t="shared" si="85"/>
        <v>2017</v>
      </c>
      <c r="E5491" t="s">
        <v>24</v>
      </c>
      <c r="F5491">
        <v>11377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1</v>
      </c>
      <c r="O5491">
        <v>0</v>
      </c>
      <c r="P5491" t="s">
        <v>50</v>
      </c>
      <c r="Q5491" t="s">
        <v>83</v>
      </c>
    </row>
    <row r="5492" spans="1:17" x14ac:dyDescent="0.2">
      <c r="A5492" t="s">
        <v>312</v>
      </c>
      <c r="B5492" t="s">
        <v>2153</v>
      </c>
      <c r="C5492" t="s">
        <v>10116</v>
      </c>
      <c r="D5492">
        <f t="shared" si="85"/>
        <v>2014</v>
      </c>
      <c r="E5492" t="s">
        <v>24</v>
      </c>
      <c r="F5492">
        <v>11103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1</v>
      </c>
      <c r="O5492">
        <v>0</v>
      </c>
      <c r="P5492" t="s">
        <v>50</v>
      </c>
      <c r="Q5492" t="s">
        <v>535</v>
      </c>
    </row>
    <row r="5493" spans="1:17" x14ac:dyDescent="0.2">
      <c r="A5493" t="s">
        <v>312</v>
      </c>
      <c r="B5493" t="s">
        <v>907</v>
      </c>
      <c r="C5493" t="s">
        <v>10118</v>
      </c>
      <c r="D5493">
        <f t="shared" si="85"/>
        <v>2014</v>
      </c>
      <c r="E5493" t="s">
        <v>24</v>
      </c>
      <c r="F5493">
        <v>11377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1</v>
      </c>
      <c r="O5493">
        <v>0</v>
      </c>
      <c r="P5493" t="s">
        <v>57</v>
      </c>
      <c r="Q5493" t="s">
        <v>83</v>
      </c>
    </row>
    <row r="5494" spans="1:17" x14ac:dyDescent="0.2">
      <c r="A5494" t="s">
        <v>312</v>
      </c>
      <c r="C5494" t="s">
        <v>10119</v>
      </c>
      <c r="D5494">
        <f t="shared" si="85"/>
        <v>2019</v>
      </c>
      <c r="E5494" t="s">
        <v>24</v>
      </c>
      <c r="F5494">
        <v>11103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1</v>
      </c>
      <c r="O5494">
        <v>0</v>
      </c>
      <c r="P5494" t="s">
        <v>42</v>
      </c>
      <c r="Q5494" t="s">
        <v>114</v>
      </c>
    </row>
    <row r="5495" spans="1:17" x14ac:dyDescent="0.2">
      <c r="A5495" t="s">
        <v>2153</v>
      </c>
      <c r="C5495" t="s">
        <v>10120</v>
      </c>
      <c r="D5495">
        <f t="shared" si="85"/>
        <v>2018</v>
      </c>
      <c r="E5495" t="s">
        <v>24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1</v>
      </c>
      <c r="O5495">
        <v>0</v>
      </c>
      <c r="P5495" t="s">
        <v>50</v>
      </c>
      <c r="Q5495" t="s">
        <v>43</v>
      </c>
    </row>
    <row r="5496" spans="1:17" x14ac:dyDescent="0.2">
      <c r="A5496" t="s">
        <v>312</v>
      </c>
      <c r="C5496" t="s">
        <v>10121</v>
      </c>
      <c r="D5496">
        <f t="shared" si="85"/>
        <v>2022</v>
      </c>
      <c r="E5496" t="s">
        <v>24</v>
      </c>
      <c r="G5496">
        <v>1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 t="s">
        <v>33</v>
      </c>
      <c r="Q5496" t="s">
        <v>187</v>
      </c>
    </row>
    <row r="5497" spans="1:17" x14ac:dyDescent="0.2">
      <c r="A5497" t="s">
        <v>312</v>
      </c>
      <c r="B5497" t="s">
        <v>2153</v>
      </c>
      <c r="C5497" t="s">
        <v>10123</v>
      </c>
      <c r="D5497">
        <f t="shared" si="85"/>
        <v>2016</v>
      </c>
      <c r="E5497" t="s">
        <v>24</v>
      </c>
      <c r="F5497">
        <v>11103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1</v>
      </c>
      <c r="O5497">
        <v>0</v>
      </c>
      <c r="P5497" t="s">
        <v>57</v>
      </c>
      <c r="Q5497" t="s">
        <v>43</v>
      </c>
    </row>
    <row r="5498" spans="1:17" x14ac:dyDescent="0.2">
      <c r="A5498" t="s">
        <v>2153</v>
      </c>
      <c r="C5498" t="s">
        <v>10124</v>
      </c>
      <c r="D5498">
        <f t="shared" si="85"/>
        <v>2020</v>
      </c>
      <c r="E5498" t="s">
        <v>24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1</v>
      </c>
      <c r="O5498">
        <v>0</v>
      </c>
      <c r="P5498" t="s">
        <v>50</v>
      </c>
      <c r="Q5498" t="s">
        <v>146</v>
      </c>
    </row>
    <row r="5499" spans="1:17" x14ac:dyDescent="0.2">
      <c r="A5499" t="s">
        <v>2160</v>
      </c>
      <c r="C5499" t="s">
        <v>10125</v>
      </c>
      <c r="D5499">
        <f t="shared" si="85"/>
        <v>2022</v>
      </c>
      <c r="E5499" t="s">
        <v>24</v>
      </c>
      <c r="F5499">
        <v>11103</v>
      </c>
      <c r="G5499">
        <v>1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 t="s">
        <v>2039</v>
      </c>
      <c r="Q5499" t="s">
        <v>71</v>
      </c>
    </row>
    <row r="5500" spans="1:17" x14ac:dyDescent="0.2">
      <c r="A5500" t="s">
        <v>1814</v>
      </c>
      <c r="B5500" t="s">
        <v>312</v>
      </c>
      <c r="C5500" t="s">
        <v>10126</v>
      </c>
      <c r="D5500">
        <f t="shared" si="85"/>
        <v>2016</v>
      </c>
      <c r="E5500" t="s">
        <v>24</v>
      </c>
      <c r="F5500">
        <v>11103</v>
      </c>
      <c r="G5500">
        <v>1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 t="s">
        <v>568</v>
      </c>
      <c r="Q5500" t="s">
        <v>239</v>
      </c>
    </row>
    <row r="5501" spans="1:17" x14ac:dyDescent="0.2">
      <c r="A5501" t="s">
        <v>63</v>
      </c>
      <c r="B5501" t="s">
        <v>918</v>
      </c>
      <c r="C5501" t="s">
        <v>10128</v>
      </c>
      <c r="D5501">
        <f t="shared" si="85"/>
        <v>2013</v>
      </c>
      <c r="E5501" t="s">
        <v>24</v>
      </c>
      <c r="F5501">
        <v>11101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1</v>
      </c>
      <c r="O5501">
        <v>0</v>
      </c>
      <c r="P5501" t="s">
        <v>57</v>
      </c>
      <c r="Q5501" t="s">
        <v>43</v>
      </c>
    </row>
    <row r="5502" spans="1:17" x14ac:dyDescent="0.2">
      <c r="A5502" t="s">
        <v>677</v>
      </c>
      <c r="C5502" t="s">
        <v>10129</v>
      </c>
      <c r="D5502">
        <f t="shared" si="85"/>
        <v>2023</v>
      </c>
      <c r="E5502" t="s">
        <v>24</v>
      </c>
      <c r="F5502">
        <v>11103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1</v>
      </c>
      <c r="O5502">
        <v>0</v>
      </c>
      <c r="P5502" t="s">
        <v>57</v>
      </c>
      <c r="Q5502" t="s">
        <v>114</v>
      </c>
    </row>
    <row r="5503" spans="1:17" x14ac:dyDescent="0.2">
      <c r="A5503" t="s">
        <v>158</v>
      </c>
      <c r="C5503" t="s">
        <v>10131</v>
      </c>
      <c r="D5503">
        <f t="shared" si="85"/>
        <v>2022</v>
      </c>
      <c r="E5503" t="s">
        <v>24</v>
      </c>
      <c r="F5503">
        <v>11104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1</v>
      </c>
      <c r="O5503">
        <v>0</v>
      </c>
      <c r="P5503" t="s">
        <v>57</v>
      </c>
      <c r="Q5503" t="s">
        <v>71</v>
      </c>
    </row>
    <row r="5504" spans="1:17" x14ac:dyDescent="0.2">
      <c r="A5504" t="s">
        <v>63</v>
      </c>
      <c r="C5504" t="s">
        <v>10132</v>
      </c>
      <c r="D5504">
        <f t="shared" si="85"/>
        <v>2021</v>
      </c>
      <c r="E5504" t="s">
        <v>24</v>
      </c>
      <c r="F5504">
        <v>11104</v>
      </c>
      <c r="G5504">
        <v>1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 t="s">
        <v>170</v>
      </c>
      <c r="Q5504" t="s">
        <v>38</v>
      </c>
    </row>
    <row r="5505" spans="1:17" x14ac:dyDescent="0.2">
      <c r="A5505" t="s">
        <v>63</v>
      </c>
      <c r="C5505" t="s">
        <v>10133</v>
      </c>
      <c r="D5505">
        <f t="shared" si="85"/>
        <v>2018</v>
      </c>
      <c r="E5505" t="s">
        <v>24</v>
      </c>
      <c r="F5505">
        <v>11104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1</v>
      </c>
      <c r="O5505">
        <v>0</v>
      </c>
      <c r="P5505" t="s">
        <v>50</v>
      </c>
      <c r="Q5505" t="s">
        <v>43</v>
      </c>
    </row>
    <row r="5506" spans="1:17" x14ac:dyDescent="0.2">
      <c r="A5506" t="s">
        <v>158</v>
      </c>
      <c r="B5506" t="s">
        <v>45</v>
      </c>
      <c r="C5506" t="s">
        <v>10134</v>
      </c>
      <c r="D5506">
        <f t="shared" si="85"/>
        <v>2013</v>
      </c>
      <c r="E5506" t="s">
        <v>24</v>
      </c>
      <c r="F5506">
        <v>11104</v>
      </c>
      <c r="G5506">
        <v>1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0</v>
      </c>
      <c r="P5506" t="s">
        <v>60</v>
      </c>
      <c r="Q5506" t="s">
        <v>34</v>
      </c>
    </row>
    <row r="5507" spans="1:17" x14ac:dyDescent="0.2">
      <c r="A5507" t="s">
        <v>63</v>
      </c>
      <c r="B5507" t="s">
        <v>158</v>
      </c>
      <c r="C5507" t="s">
        <v>10135</v>
      </c>
      <c r="D5507">
        <f t="shared" ref="D5507:D5570" si="86">VALUE(LEFT(C5507,4))</f>
        <v>2015</v>
      </c>
      <c r="E5507" t="s">
        <v>24</v>
      </c>
      <c r="F5507">
        <v>11104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1</v>
      </c>
      <c r="O5507">
        <v>0</v>
      </c>
      <c r="P5507" t="s">
        <v>57</v>
      </c>
      <c r="Q5507" t="s">
        <v>43</v>
      </c>
    </row>
    <row r="5508" spans="1:17" x14ac:dyDescent="0.2">
      <c r="A5508" t="s">
        <v>158</v>
      </c>
      <c r="B5508" t="s">
        <v>63</v>
      </c>
      <c r="C5508" t="s">
        <v>10136</v>
      </c>
      <c r="D5508">
        <f t="shared" si="86"/>
        <v>2013</v>
      </c>
      <c r="E5508" t="s">
        <v>24</v>
      </c>
      <c r="F5508">
        <v>11104</v>
      </c>
      <c r="G5508">
        <v>1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 t="s">
        <v>37</v>
      </c>
      <c r="Q5508" t="s">
        <v>34</v>
      </c>
    </row>
    <row r="5509" spans="1:17" x14ac:dyDescent="0.2">
      <c r="A5509" t="s">
        <v>158</v>
      </c>
      <c r="C5509" t="s">
        <v>10137</v>
      </c>
      <c r="D5509">
        <f t="shared" si="86"/>
        <v>2017</v>
      </c>
      <c r="E5509" t="s">
        <v>24</v>
      </c>
      <c r="F5509">
        <v>11104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1</v>
      </c>
      <c r="O5509">
        <v>0</v>
      </c>
      <c r="P5509" t="s">
        <v>50</v>
      </c>
      <c r="Q5509" t="s">
        <v>83</v>
      </c>
    </row>
    <row r="5510" spans="1:17" x14ac:dyDescent="0.2">
      <c r="B5510" t="s">
        <v>10139</v>
      </c>
      <c r="C5510" t="s">
        <v>10140</v>
      </c>
      <c r="D5510">
        <f t="shared" si="86"/>
        <v>2022</v>
      </c>
      <c r="E5510" t="s">
        <v>24</v>
      </c>
      <c r="F5510">
        <v>11104</v>
      </c>
      <c r="G5510">
        <v>1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 t="s">
        <v>101</v>
      </c>
      <c r="Q5510" t="s">
        <v>92</v>
      </c>
    </row>
    <row r="5511" spans="1:17" x14ac:dyDescent="0.2">
      <c r="A5511" t="s">
        <v>45</v>
      </c>
      <c r="B5511" t="s">
        <v>158</v>
      </c>
      <c r="C5511" t="s">
        <v>10141</v>
      </c>
      <c r="D5511">
        <f t="shared" si="86"/>
        <v>2014</v>
      </c>
      <c r="E5511" t="s">
        <v>24</v>
      </c>
      <c r="F5511">
        <v>11104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1</v>
      </c>
      <c r="O5511">
        <v>0</v>
      </c>
      <c r="P5511" t="s">
        <v>37</v>
      </c>
      <c r="Q5511" t="s">
        <v>821</v>
      </c>
    </row>
    <row r="5512" spans="1:17" x14ac:dyDescent="0.2">
      <c r="A5512" t="s">
        <v>158</v>
      </c>
      <c r="B5512" t="s">
        <v>1207</v>
      </c>
      <c r="C5512" t="s">
        <v>10142</v>
      </c>
      <c r="D5512">
        <f t="shared" si="86"/>
        <v>2015</v>
      </c>
      <c r="E5512" t="s">
        <v>24</v>
      </c>
      <c r="F5512">
        <v>11104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1</v>
      </c>
      <c r="O5512">
        <v>0</v>
      </c>
      <c r="P5512" t="s">
        <v>50</v>
      </c>
      <c r="Q5512" t="s">
        <v>43</v>
      </c>
    </row>
    <row r="5513" spans="1:17" x14ac:dyDescent="0.2">
      <c r="A5513" t="s">
        <v>45</v>
      </c>
      <c r="B5513" t="s">
        <v>158</v>
      </c>
      <c r="C5513" t="s">
        <v>10143</v>
      </c>
      <c r="D5513">
        <f t="shared" si="86"/>
        <v>2016</v>
      </c>
      <c r="E5513" t="s">
        <v>24</v>
      </c>
      <c r="F5513">
        <v>11104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1</v>
      </c>
      <c r="O5513">
        <v>0</v>
      </c>
      <c r="P5513" t="s">
        <v>57</v>
      </c>
      <c r="Q5513" t="s">
        <v>43</v>
      </c>
    </row>
    <row r="5514" spans="1:17" x14ac:dyDescent="0.2">
      <c r="A5514" t="s">
        <v>158</v>
      </c>
      <c r="C5514" t="s">
        <v>10145</v>
      </c>
      <c r="D5514">
        <f t="shared" si="86"/>
        <v>2017</v>
      </c>
      <c r="E5514" t="s">
        <v>24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1</v>
      </c>
      <c r="O5514">
        <v>0</v>
      </c>
      <c r="P5514" t="s">
        <v>57</v>
      </c>
      <c r="Q5514" t="s">
        <v>83</v>
      </c>
    </row>
    <row r="5515" spans="1:17" x14ac:dyDescent="0.2">
      <c r="A5515" t="s">
        <v>158</v>
      </c>
      <c r="C5515" t="s">
        <v>10146</v>
      </c>
      <c r="D5515">
        <f t="shared" si="86"/>
        <v>2018</v>
      </c>
      <c r="E5515" t="s">
        <v>24</v>
      </c>
      <c r="F5515">
        <v>11104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1</v>
      </c>
      <c r="O5515">
        <v>0</v>
      </c>
      <c r="P5515" t="s">
        <v>57</v>
      </c>
      <c r="Q5515" t="s">
        <v>51</v>
      </c>
    </row>
    <row r="5516" spans="1:17" x14ac:dyDescent="0.2">
      <c r="A5516" t="s">
        <v>1207</v>
      </c>
      <c r="C5516" t="s">
        <v>10147</v>
      </c>
      <c r="D5516">
        <f t="shared" si="86"/>
        <v>2020</v>
      </c>
      <c r="E5516" t="s">
        <v>24</v>
      </c>
      <c r="F5516">
        <v>11104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1</v>
      </c>
      <c r="O5516">
        <v>0</v>
      </c>
      <c r="P5516" t="s">
        <v>50</v>
      </c>
      <c r="Q5516" t="s">
        <v>2598</v>
      </c>
    </row>
    <row r="5517" spans="1:17" x14ac:dyDescent="0.2">
      <c r="A5517" t="s">
        <v>158</v>
      </c>
      <c r="B5517" t="s">
        <v>1085</v>
      </c>
      <c r="C5517" t="s">
        <v>10148</v>
      </c>
      <c r="D5517">
        <f t="shared" si="86"/>
        <v>2014</v>
      </c>
      <c r="E5517" t="s">
        <v>24</v>
      </c>
      <c r="F5517">
        <v>11104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 t="s">
        <v>2518</v>
      </c>
      <c r="Q5517" t="s">
        <v>34</v>
      </c>
    </row>
    <row r="5518" spans="1:17" x14ac:dyDescent="0.2">
      <c r="A5518" t="s">
        <v>158</v>
      </c>
      <c r="C5518" t="s">
        <v>10149</v>
      </c>
      <c r="D5518">
        <f t="shared" si="86"/>
        <v>2019</v>
      </c>
      <c r="E5518" t="s">
        <v>24</v>
      </c>
      <c r="F5518">
        <v>11104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1</v>
      </c>
      <c r="O5518">
        <v>0</v>
      </c>
      <c r="P5518" t="s">
        <v>50</v>
      </c>
      <c r="Q5518" t="s">
        <v>51</v>
      </c>
    </row>
    <row r="5519" spans="1:17" x14ac:dyDescent="0.2">
      <c r="A5519" t="s">
        <v>158</v>
      </c>
      <c r="C5519" t="s">
        <v>10150</v>
      </c>
      <c r="D5519">
        <f t="shared" si="86"/>
        <v>2018</v>
      </c>
      <c r="E5519" t="s">
        <v>24</v>
      </c>
      <c r="F5519">
        <v>11104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1</v>
      </c>
      <c r="O5519">
        <v>0</v>
      </c>
      <c r="P5519" t="s">
        <v>42</v>
      </c>
      <c r="Q5519" t="s">
        <v>216</v>
      </c>
    </row>
    <row r="5520" spans="1:17" x14ac:dyDescent="0.2">
      <c r="A5520" t="s">
        <v>45</v>
      </c>
      <c r="B5520" t="s">
        <v>158</v>
      </c>
      <c r="C5520" t="s">
        <v>10151</v>
      </c>
      <c r="D5520">
        <f t="shared" si="86"/>
        <v>2014</v>
      </c>
      <c r="E5520" t="s">
        <v>24</v>
      </c>
      <c r="F5520">
        <v>11104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 t="s">
        <v>33</v>
      </c>
      <c r="Q5520" t="s">
        <v>34</v>
      </c>
    </row>
    <row r="5521" spans="1:17" x14ac:dyDescent="0.2">
      <c r="A5521" t="s">
        <v>158</v>
      </c>
      <c r="C5521" t="s">
        <v>10153</v>
      </c>
      <c r="D5521">
        <f t="shared" si="86"/>
        <v>2019</v>
      </c>
      <c r="E5521" t="s">
        <v>24</v>
      </c>
      <c r="F5521">
        <v>11104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 t="s">
        <v>57</v>
      </c>
      <c r="Q5521" t="s">
        <v>71</v>
      </c>
    </row>
    <row r="5522" spans="1:17" x14ac:dyDescent="0.2">
      <c r="A5522" t="s">
        <v>1207</v>
      </c>
      <c r="C5522" t="s">
        <v>10154</v>
      </c>
      <c r="D5522">
        <f t="shared" si="86"/>
        <v>2018</v>
      </c>
      <c r="E5522" t="s">
        <v>24</v>
      </c>
      <c r="F5522">
        <v>11104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1</v>
      </c>
      <c r="O5522">
        <v>0</v>
      </c>
      <c r="P5522" t="s">
        <v>82</v>
      </c>
      <c r="Q5522" t="s">
        <v>83</v>
      </c>
    </row>
    <row r="5523" spans="1:17" x14ac:dyDescent="0.2">
      <c r="A5523" t="s">
        <v>158</v>
      </c>
      <c r="C5523" t="s">
        <v>10155</v>
      </c>
      <c r="D5523">
        <f t="shared" si="86"/>
        <v>2018</v>
      </c>
      <c r="E5523" t="s">
        <v>24</v>
      </c>
      <c r="F5523">
        <v>11104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1</v>
      </c>
      <c r="O5523">
        <v>0</v>
      </c>
      <c r="P5523" t="s">
        <v>57</v>
      </c>
      <c r="Q5523" t="s">
        <v>51</v>
      </c>
    </row>
    <row r="5524" spans="1:17" x14ac:dyDescent="0.2">
      <c r="A5524" t="s">
        <v>158</v>
      </c>
      <c r="B5524" t="s">
        <v>63</v>
      </c>
      <c r="C5524" t="s">
        <v>10156</v>
      </c>
      <c r="D5524">
        <f t="shared" si="86"/>
        <v>2016</v>
      </c>
      <c r="E5524" t="s">
        <v>24</v>
      </c>
      <c r="F5524">
        <v>11104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1</v>
      </c>
      <c r="O5524">
        <v>0</v>
      </c>
      <c r="P5524" t="s">
        <v>57</v>
      </c>
      <c r="Q5524" t="s">
        <v>43</v>
      </c>
    </row>
    <row r="5525" spans="1:17" x14ac:dyDescent="0.2">
      <c r="A5525" t="s">
        <v>158</v>
      </c>
      <c r="C5525" t="s">
        <v>10157</v>
      </c>
      <c r="D5525">
        <f t="shared" si="86"/>
        <v>2022</v>
      </c>
      <c r="E5525" t="s">
        <v>24</v>
      </c>
      <c r="F5525">
        <v>11104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1</v>
      </c>
      <c r="O5525">
        <v>0</v>
      </c>
      <c r="P5525" t="s">
        <v>50</v>
      </c>
      <c r="Q5525" t="s">
        <v>51</v>
      </c>
    </row>
    <row r="5526" spans="1:17" x14ac:dyDescent="0.2">
      <c r="A5526" t="s">
        <v>1207</v>
      </c>
      <c r="C5526" t="s">
        <v>10158</v>
      </c>
      <c r="D5526">
        <f t="shared" si="86"/>
        <v>2021</v>
      </c>
      <c r="E5526" t="s">
        <v>24</v>
      </c>
      <c r="F5526">
        <v>11104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 t="s">
        <v>101</v>
      </c>
      <c r="Q5526" t="s">
        <v>171</v>
      </c>
    </row>
    <row r="5527" spans="1:17" x14ac:dyDescent="0.2">
      <c r="A5527" t="s">
        <v>45</v>
      </c>
      <c r="C5527" t="s">
        <v>10159</v>
      </c>
      <c r="D5527">
        <f t="shared" si="86"/>
        <v>2022</v>
      </c>
      <c r="E5527" t="s">
        <v>24</v>
      </c>
      <c r="F5527">
        <v>11104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0</v>
      </c>
      <c r="P5527" t="s">
        <v>78</v>
      </c>
      <c r="Q5527" t="s">
        <v>187</v>
      </c>
    </row>
    <row r="5528" spans="1:17" x14ac:dyDescent="0.2">
      <c r="A5528" t="s">
        <v>158</v>
      </c>
      <c r="C5528" t="s">
        <v>10160</v>
      </c>
      <c r="D5528">
        <f t="shared" si="86"/>
        <v>2023</v>
      </c>
      <c r="E5528" t="s">
        <v>24</v>
      </c>
      <c r="F5528">
        <v>11104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1</v>
      </c>
      <c r="O5528">
        <v>0</v>
      </c>
      <c r="P5528" t="s">
        <v>50</v>
      </c>
      <c r="Q5528" t="s">
        <v>114</v>
      </c>
    </row>
    <row r="5529" spans="1:17" x14ac:dyDescent="0.2">
      <c r="A5529" t="s">
        <v>158</v>
      </c>
      <c r="C5529" t="s">
        <v>10161</v>
      </c>
      <c r="D5529">
        <f t="shared" si="86"/>
        <v>2023</v>
      </c>
      <c r="E5529" t="s">
        <v>24</v>
      </c>
      <c r="F5529">
        <v>11104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1</v>
      </c>
      <c r="O5529">
        <v>0</v>
      </c>
      <c r="P5529" t="s">
        <v>50</v>
      </c>
      <c r="Q5529" t="s">
        <v>51</v>
      </c>
    </row>
    <row r="5530" spans="1:17" x14ac:dyDescent="0.2">
      <c r="A5530" t="s">
        <v>1817</v>
      </c>
      <c r="B5530" t="s">
        <v>63</v>
      </c>
      <c r="C5530" t="s">
        <v>10163</v>
      </c>
      <c r="D5530">
        <f t="shared" si="86"/>
        <v>2016</v>
      </c>
      <c r="E5530" t="s">
        <v>24</v>
      </c>
      <c r="F5530">
        <v>11104</v>
      </c>
      <c r="G5530">
        <v>1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 t="s">
        <v>37</v>
      </c>
      <c r="Q5530" t="s">
        <v>34</v>
      </c>
    </row>
    <row r="5531" spans="1:17" x14ac:dyDescent="0.2">
      <c r="A5531" t="s">
        <v>158</v>
      </c>
      <c r="B5531" t="s">
        <v>40</v>
      </c>
      <c r="C5531" t="s">
        <v>10165</v>
      </c>
      <c r="D5531">
        <f t="shared" si="86"/>
        <v>2013</v>
      </c>
      <c r="E5531" t="s">
        <v>24</v>
      </c>
      <c r="F5531">
        <v>11104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 t="s">
        <v>562</v>
      </c>
      <c r="Q5531" t="s">
        <v>10166</v>
      </c>
    </row>
    <row r="5532" spans="1:17" x14ac:dyDescent="0.2">
      <c r="A5532" t="s">
        <v>117</v>
      </c>
      <c r="C5532" t="s">
        <v>10168</v>
      </c>
      <c r="D5532">
        <f t="shared" si="86"/>
        <v>2017</v>
      </c>
      <c r="E5532" t="s">
        <v>24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2</v>
      </c>
      <c r="M5532">
        <v>0</v>
      </c>
      <c r="N5532">
        <v>2</v>
      </c>
      <c r="O5532">
        <v>0</v>
      </c>
      <c r="P5532" t="s">
        <v>369</v>
      </c>
      <c r="Q5532" t="s">
        <v>83</v>
      </c>
    </row>
    <row r="5533" spans="1:17" x14ac:dyDescent="0.2">
      <c r="A5533" t="s">
        <v>40</v>
      </c>
      <c r="C5533" t="s">
        <v>10170</v>
      </c>
      <c r="D5533">
        <f t="shared" si="86"/>
        <v>2018</v>
      </c>
      <c r="E5533" t="s">
        <v>24</v>
      </c>
      <c r="F5533">
        <v>11104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1</v>
      </c>
      <c r="O5533">
        <v>0</v>
      </c>
      <c r="P5533" t="s">
        <v>50</v>
      </c>
      <c r="Q5533" t="s">
        <v>51</v>
      </c>
    </row>
    <row r="5534" spans="1:17" x14ac:dyDescent="0.2">
      <c r="A5534" t="s">
        <v>158</v>
      </c>
      <c r="B5534" t="s">
        <v>40</v>
      </c>
      <c r="C5534" t="s">
        <v>10171</v>
      </c>
      <c r="D5534">
        <f t="shared" si="86"/>
        <v>2013</v>
      </c>
      <c r="E5534" t="s">
        <v>24</v>
      </c>
      <c r="F5534">
        <v>11104</v>
      </c>
      <c r="G5534">
        <v>1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0</v>
      </c>
      <c r="P5534" t="s">
        <v>37</v>
      </c>
      <c r="Q5534" t="s">
        <v>570</v>
      </c>
    </row>
    <row r="5535" spans="1:17" x14ac:dyDescent="0.2">
      <c r="A5535" t="s">
        <v>40</v>
      </c>
      <c r="B5535" t="s">
        <v>158</v>
      </c>
      <c r="C5535" t="s">
        <v>10172</v>
      </c>
      <c r="D5535">
        <f t="shared" si="86"/>
        <v>2016</v>
      </c>
      <c r="E5535" t="s">
        <v>24</v>
      </c>
      <c r="F5535">
        <v>11104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1</v>
      </c>
      <c r="O5535">
        <v>0</v>
      </c>
      <c r="P5535" t="s">
        <v>57</v>
      </c>
      <c r="Q5535" t="s">
        <v>43</v>
      </c>
    </row>
    <row r="5536" spans="1:17" x14ac:dyDescent="0.2">
      <c r="A5536" t="s">
        <v>40</v>
      </c>
      <c r="B5536" t="s">
        <v>158</v>
      </c>
      <c r="C5536" t="s">
        <v>10173</v>
      </c>
      <c r="D5536">
        <f t="shared" si="86"/>
        <v>2013</v>
      </c>
      <c r="E5536" t="s">
        <v>24</v>
      </c>
      <c r="F5536">
        <v>11104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1</v>
      </c>
      <c r="O5536">
        <v>0</v>
      </c>
      <c r="P5536" t="s">
        <v>57</v>
      </c>
      <c r="Q5536" t="s">
        <v>43</v>
      </c>
    </row>
    <row r="5537" spans="1:17" x14ac:dyDescent="0.2">
      <c r="A5537" t="s">
        <v>1813</v>
      </c>
      <c r="C5537" t="s">
        <v>10175</v>
      </c>
      <c r="D5537">
        <f t="shared" si="86"/>
        <v>2017</v>
      </c>
      <c r="E5537" t="s">
        <v>24</v>
      </c>
      <c r="F5537">
        <v>11104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1</v>
      </c>
      <c r="O5537">
        <v>0</v>
      </c>
      <c r="P5537" t="s">
        <v>50</v>
      </c>
      <c r="Q5537" t="s">
        <v>83</v>
      </c>
    </row>
    <row r="5538" spans="1:17" x14ac:dyDescent="0.2">
      <c r="A5538" t="s">
        <v>117</v>
      </c>
      <c r="B5538" t="s">
        <v>40</v>
      </c>
      <c r="C5538" t="s">
        <v>10177</v>
      </c>
      <c r="D5538">
        <f t="shared" si="86"/>
        <v>2014</v>
      </c>
      <c r="E5538" t="s">
        <v>24</v>
      </c>
      <c r="F5538">
        <v>11104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1</v>
      </c>
      <c r="O5538">
        <v>0</v>
      </c>
      <c r="P5538" t="s">
        <v>744</v>
      </c>
      <c r="Q5538" t="s">
        <v>821</v>
      </c>
    </row>
    <row r="5539" spans="1:17" x14ac:dyDescent="0.2">
      <c r="A5539" t="s">
        <v>3159</v>
      </c>
      <c r="C5539" t="s">
        <v>10178</v>
      </c>
      <c r="D5539">
        <f t="shared" si="86"/>
        <v>2017</v>
      </c>
      <c r="E5539" t="s">
        <v>24</v>
      </c>
      <c r="F5539">
        <v>11104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1</v>
      </c>
      <c r="O5539">
        <v>0</v>
      </c>
      <c r="P5539" t="s">
        <v>57</v>
      </c>
      <c r="Q5539" t="s">
        <v>43</v>
      </c>
    </row>
    <row r="5540" spans="1:17" x14ac:dyDescent="0.2">
      <c r="A5540" t="s">
        <v>45</v>
      </c>
      <c r="C5540" t="s">
        <v>10180</v>
      </c>
      <c r="D5540">
        <f t="shared" si="86"/>
        <v>2022</v>
      </c>
      <c r="E5540" t="s">
        <v>24</v>
      </c>
      <c r="F5540">
        <v>11377</v>
      </c>
      <c r="G5540">
        <v>1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 t="s">
        <v>101</v>
      </c>
      <c r="Q5540" t="s">
        <v>122</v>
      </c>
    </row>
    <row r="5541" spans="1:17" x14ac:dyDescent="0.2">
      <c r="A5541" t="s">
        <v>3159</v>
      </c>
      <c r="C5541" t="s">
        <v>10182</v>
      </c>
      <c r="D5541">
        <f t="shared" si="86"/>
        <v>2019</v>
      </c>
      <c r="E5541" t="s">
        <v>24</v>
      </c>
      <c r="F5541">
        <v>11104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1</v>
      </c>
      <c r="O5541">
        <v>0</v>
      </c>
      <c r="P5541" t="s">
        <v>42</v>
      </c>
      <c r="Q5541" t="s">
        <v>114</v>
      </c>
    </row>
    <row r="5542" spans="1:17" x14ac:dyDescent="0.2">
      <c r="A5542" t="s">
        <v>117</v>
      </c>
      <c r="B5542" t="s">
        <v>63</v>
      </c>
      <c r="C5542" t="s">
        <v>10184</v>
      </c>
      <c r="D5542">
        <f t="shared" si="86"/>
        <v>2013</v>
      </c>
      <c r="E5542" t="s">
        <v>24</v>
      </c>
      <c r="F5542">
        <v>11104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1</v>
      </c>
      <c r="O5542">
        <v>0</v>
      </c>
      <c r="P5542" t="s">
        <v>57</v>
      </c>
      <c r="Q5542" t="s">
        <v>250</v>
      </c>
    </row>
    <row r="5543" spans="1:17" x14ac:dyDescent="0.2">
      <c r="A5543" t="s">
        <v>706</v>
      </c>
      <c r="C5543" t="s">
        <v>10186</v>
      </c>
      <c r="D5543">
        <f t="shared" si="86"/>
        <v>2018</v>
      </c>
      <c r="E5543" t="s">
        <v>24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1</v>
      </c>
      <c r="O5543">
        <v>0</v>
      </c>
      <c r="P5543" t="s">
        <v>6268</v>
      </c>
      <c r="Q5543" t="s">
        <v>5375</v>
      </c>
    </row>
    <row r="5544" spans="1:17" x14ac:dyDescent="0.2">
      <c r="A5544" t="s">
        <v>162</v>
      </c>
      <c r="C5544" t="s">
        <v>10187</v>
      </c>
      <c r="D5544">
        <f t="shared" si="86"/>
        <v>2018</v>
      </c>
      <c r="E5544" t="s">
        <v>24</v>
      </c>
      <c r="F5544">
        <v>11101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1</v>
      </c>
      <c r="O5544">
        <v>0</v>
      </c>
      <c r="P5544" t="s">
        <v>42</v>
      </c>
      <c r="Q5544" t="s">
        <v>51</v>
      </c>
    </row>
    <row r="5545" spans="1:17" x14ac:dyDescent="0.2">
      <c r="A5545" t="s">
        <v>63</v>
      </c>
      <c r="C5545" t="s">
        <v>10188</v>
      </c>
      <c r="D5545">
        <f t="shared" si="86"/>
        <v>2021</v>
      </c>
      <c r="E5545" t="s">
        <v>24</v>
      </c>
      <c r="F5545">
        <v>11104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1</v>
      </c>
      <c r="O5545">
        <v>0</v>
      </c>
    </row>
    <row r="5546" spans="1:17" x14ac:dyDescent="0.2">
      <c r="A5546" t="s">
        <v>463</v>
      </c>
      <c r="C5546" t="s">
        <v>10189</v>
      </c>
      <c r="D5546">
        <f t="shared" si="86"/>
        <v>2021</v>
      </c>
      <c r="E5546" t="s">
        <v>24</v>
      </c>
      <c r="F5546">
        <v>11104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1</v>
      </c>
      <c r="O5546">
        <v>0</v>
      </c>
      <c r="P5546" t="s">
        <v>50</v>
      </c>
      <c r="Q5546" t="s">
        <v>114</v>
      </c>
    </row>
    <row r="5547" spans="1:17" x14ac:dyDescent="0.2">
      <c r="A5547" t="s">
        <v>40</v>
      </c>
      <c r="C5547" t="s">
        <v>10191</v>
      </c>
      <c r="D5547">
        <f t="shared" si="86"/>
        <v>2019</v>
      </c>
      <c r="E5547" t="s">
        <v>24</v>
      </c>
      <c r="F5547">
        <v>11104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1</v>
      </c>
      <c r="O5547">
        <v>0</v>
      </c>
      <c r="P5547" t="s">
        <v>50</v>
      </c>
      <c r="Q5547" t="s">
        <v>114</v>
      </c>
    </row>
    <row r="5548" spans="1:17" x14ac:dyDescent="0.2">
      <c r="A5548" t="s">
        <v>3159</v>
      </c>
      <c r="B5548" t="s">
        <v>117</v>
      </c>
      <c r="C5548" t="s">
        <v>10193</v>
      </c>
      <c r="D5548">
        <f t="shared" si="86"/>
        <v>2016</v>
      </c>
      <c r="E5548" t="s">
        <v>24</v>
      </c>
      <c r="F5548">
        <v>11104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1</v>
      </c>
      <c r="O5548">
        <v>0</v>
      </c>
      <c r="P5548" t="s">
        <v>57</v>
      </c>
      <c r="Q5548" t="s">
        <v>43</v>
      </c>
    </row>
    <row r="5549" spans="1:17" x14ac:dyDescent="0.2">
      <c r="A5549" t="s">
        <v>1813</v>
      </c>
      <c r="C5549" t="s">
        <v>10194</v>
      </c>
      <c r="D5549">
        <f t="shared" si="86"/>
        <v>2022</v>
      </c>
      <c r="E5549" t="s">
        <v>24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1</v>
      </c>
      <c r="O5549">
        <v>0</v>
      </c>
      <c r="P5549" t="s">
        <v>42</v>
      </c>
      <c r="Q5549" t="s">
        <v>114</v>
      </c>
    </row>
    <row r="5550" spans="1:17" x14ac:dyDescent="0.2">
      <c r="A5550" t="s">
        <v>1817</v>
      </c>
      <c r="C5550" t="s">
        <v>10196</v>
      </c>
      <c r="D5550">
        <f t="shared" si="86"/>
        <v>2017</v>
      </c>
      <c r="E5550" t="s">
        <v>24</v>
      </c>
      <c r="F5550">
        <v>11104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0</v>
      </c>
      <c r="P5550" t="s">
        <v>101</v>
      </c>
      <c r="Q5550" t="s">
        <v>140</v>
      </c>
    </row>
    <row r="5551" spans="1:17" x14ac:dyDescent="0.2">
      <c r="A5551" t="s">
        <v>63</v>
      </c>
      <c r="C5551" t="s">
        <v>10197</v>
      </c>
      <c r="D5551">
        <f t="shared" si="86"/>
        <v>2018</v>
      </c>
      <c r="E5551" t="s">
        <v>24</v>
      </c>
      <c r="F5551">
        <v>11104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1</v>
      </c>
      <c r="O5551">
        <v>0</v>
      </c>
      <c r="P5551" t="s">
        <v>50</v>
      </c>
      <c r="Q5551" t="s">
        <v>216</v>
      </c>
    </row>
    <row r="5552" spans="1:17" x14ac:dyDescent="0.2">
      <c r="A5552" t="s">
        <v>45</v>
      </c>
      <c r="B5552" t="s">
        <v>463</v>
      </c>
      <c r="C5552" t="s">
        <v>10199</v>
      </c>
      <c r="D5552">
        <f t="shared" si="86"/>
        <v>2014</v>
      </c>
      <c r="E5552" t="s">
        <v>24</v>
      </c>
      <c r="F5552">
        <v>11377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1</v>
      </c>
      <c r="O5552">
        <v>0</v>
      </c>
      <c r="P5552" t="s">
        <v>532</v>
      </c>
      <c r="Q5552" t="s">
        <v>43</v>
      </c>
    </row>
    <row r="5553" spans="1:17" x14ac:dyDescent="0.2">
      <c r="A5553" t="s">
        <v>9107</v>
      </c>
      <c r="C5553" t="s">
        <v>10201</v>
      </c>
      <c r="D5553">
        <f t="shared" si="86"/>
        <v>2019</v>
      </c>
      <c r="E5553" t="s">
        <v>24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1</v>
      </c>
      <c r="O5553">
        <v>0</v>
      </c>
      <c r="P5553" t="s">
        <v>50</v>
      </c>
      <c r="Q5553" t="s">
        <v>114</v>
      </c>
    </row>
    <row r="5554" spans="1:17" x14ac:dyDescent="0.2">
      <c r="B5554" t="s">
        <v>10203</v>
      </c>
      <c r="C5554" t="s">
        <v>10204</v>
      </c>
      <c r="D5554">
        <f t="shared" si="86"/>
        <v>2023</v>
      </c>
      <c r="E5554" t="s">
        <v>24</v>
      </c>
      <c r="F5554">
        <v>11104</v>
      </c>
      <c r="G5554">
        <v>1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 t="s">
        <v>78</v>
      </c>
      <c r="Q5554" t="s">
        <v>692</v>
      </c>
    </row>
    <row r="5555" spans="1:17" x14ac:dyDescent="0.2">
      <c r="B5555" t="s">
        <v>10206</v>
      </c>
      <c r="C5555" t="s">
        <v>10207</v>
      </c>
      <c r="D5555">
        <f t="shared" si="86"/>
        <v>2023</v>
      </c>
      <c r="E5555" t="s">
        <v>24</v>
      </c>
      <c r="F5555">
        <v>11104</v>
      </c>
      <c r="G5555">
        <v>1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0</v>
      </c>
      <c r="P5555" t="s">
        <v>101</v>
      </c>
      <c r="Q5555" t="s">
        <v>38</v>
      </c>
    </row>
    <row r="5556" spans="1:17" x14ac:dyDescent="0.2">
      <c r="A5556" t="s">
        <v>1813</v>
      </c>
      <c r="C5556" t="s">
        <v>10209</v>
      </c>
      <c r="D5556">
        <f t="shared" si="86"/>
        <v>2023</v>
      </c>
      <c r="E5556" t="s">
        <v>24</v>
      </c>
      <c r="F5556">
        <v>11101</v>
      </c>
      <c r="G5556">
        <v>1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 t="s">
        <v>101</v>
      </c>
      <c r="Q5556" t="s">
        <v>171</v>
      </c>
    </row>
    <row r="5557" spans="1:17" x14ac:dyDescent="0.2">
      <c r="A5557" t="s">
        <v>10210</v>
      </c>
      <c r="C5557" t="s">
        <v>10211</v>
      </c>
      <c r="D5557">
        <f t="shared" si="86"/>
        <v>2019</v>
      </c>
      <c r="E5557" t="s">
        <v>24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1</v>
      </c>
      <c r="O5557">
        <v>0</v>
      </c>
      <c r="P5557" t="s">
        <v>42</v>
      </c>
      <c r="Q5557" t="s">
        <v>114</v>
      </c>
    </row>
    <row r="5558" spans="1:17" x14ac:dyDescent="0.2">
      <c r="A5558" t="s">
        <v>411</v>
      </c>
      <c r="B5558" t="s">
        <v>514</v>
      </c>
      <c r="C5558" t="s">
        <v>10213</v>
      </c>
      <c r="D5558">
        <f t="shared" si="86"/>
        <v>2015</v>
      </c>
      <c r="E5558" t="s">
        <v>24</v>
      </c>
      <c r="F5558">
        <v>11370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1</v>
      </c>
      <c r="O5558">
        <v>0</v>
      </c>
      <c r="P5558" t="s">
        <v>37</v>
      </c>
      <c r="Q5558" t="s">
        <v>904</v>
      </c>
    </row>
    <row r="5559" spans="1:17" x14ac:dyDescent="0.2">
      <c r="A5559" t="s">
        <v>148</v>
      </c>
      <c r="B5559" t="s">
        <v>2608</v>
      </c>
      <c r="C5559" t="s">
        <v>10215</v>
      </c>
      <c r="D5559">
        <f t="shared" si="86"/>
        <v>2014</v>
      </c>
      <c r="E5559" t="s">
        <v>24</v>
      </c>
      <c r="F5559">
        <v>11377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2</v>
      </c>
      <c r="M5559">
        <v>0</v>
      </c>
      <c r="N5559">
        <v>2</v>
      </c>
      <c r="O5559">
        <v>0</v>
      </c>
      <c r="P5559" t="s">
        <v>10216</v>
      </c>
      <c r="Q5559" t="s">
        <v>3195</v>
      </c>
    </row>
    <row r="5560" spans="1:17" x14ac:dyDescent="0.2">
      <c r="A5560" t="s">
        <v>794</v>
      </c>
      <c r="C5560" t="s">
        <v>10217</v>
      </c>
      <c r="D5560">
        <f t="shared" si="86"/>
        <v>2018</v>
      </c>
      <c r="E5560" t="s">
        <v>24</v>
      </c>
      <c r="F5560">
        <v>11372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1</v>
      </c>
      <c r="O5560">
        <v>0</v>
      </c>
      <c r="P5560" t="s">
        <v>42</v>
      </c>
      <c r="Q5560" t="s">
        <v>43</v>
      </c>
    </row>
    <row r="5561" spans="1:17" x14ac:dyDescent="0.2">
      <c r="A5561" t="s">
        <v>1897</v>
      </c>
      <c r="C5561" t="s">
        <v>10218</v>
      </c>
      <c r="D5561">
        <f t="shared" si="86"/>
        <v>2018</v>
      </c>
      <c r="E5561" t="s">
        <v>24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1</v>
      </c>
      <c r="O5561">
        <v>0</v>
      </c>
      <c r="P5561" t="s">
        <v>57</v>
      </c>
      <c r="Q5561" t="s">
        <v>114</v>
      </c>
    </row>
    <row r="5562" spans="1:17" x14ac:dyDescent="0.2">
      <c r="A5562" t="s">
        <v>551</v>
      </c>
      <c r="C5562" t="s">
        <v>10219</v>
      </c>
      <c r="D5562">
        <f t="shared" si="86"/>
        <v>2019</v>
      </c>
      <c r="E5562" t="s">
        <v>24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1</v>
      </c>
      <c r="O5562">
        <v>0</v>
      </c>
      <c r="P5562" t="s">
        <v>50</v>
      </c>
      <c r="Q5562" t="s">
        <v>51</v>
      </c>
    </row>
    <row r="5563" spans="1:17" x14ac:dyDescent="0.2">
      <c r="B5563" t="s">
        <v>10221</v>
      </c>
      <c r="C5563" t="s">
        <v>10222</v>
      </c>
      <c r="D5563">
        <f t="shared" si="86"/>
        <v>2019</v>
      </c>
      <c r="E5563" t="s">
        <v>24</v>
      </c>
      <c r="F5563">
        <v>11372</v>
      </c>
      <c r="G5563">
        <v>1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0</v>
      </c>
      <c r="P5563" t="s">
        <v>101</v>
      </c>
      <c r="Q5563" t="s">
        <v>38</v>
      </c>
    </row>
    <row r="5564" spans="1:17" x14ac:dyDescent="0.2">
      <c r="A5564" t="s">
        <v>46</v>
      </c>
      <c r="C5564" t="s">
        <v>10223</v>
      </c>
      <c r="D5564">
        <f t="shared" si="86"/>
        <v>2019</v>
      </c>
      <c r="E5564" t="s">
        <v>24</v>
      </c>
      <c r="F5564">
        <v>11372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1</v>
      </c>
      <c r="O5564">
        <v>0</v>
      </c>
      <c r="P5564" t="s">
        <v>42</v>
      </c>
      <c r="Q5564" t="s">
        <v>114</v>
      </c>
    </row>
    <row r="5565" spans="1:17" x14ac:dyDescent="0.2">
      <c r="A5565" t="s">
        <v>551</v>
      </c>
      <c r="C5565" t="s">
        <v>10224</v>
      </c>
      <c r="D5565">
        <f t="shared" si="86"/>
        <v>2019</v>
      </c>
      <c r="E5565" t="s">
        <v>24</v>
      </c>
      <c r="F5565">
        <v>11372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1</v>
      </c>
      <c r="O5565">
        <v>0</v>
      </c>
      <c r="P5565" t="s">
        <v>42</v>
      </c>
      <c r="Q5565" t="s">
        <v>51</v>
      </c>
    </row>
    <row r="5566" spans="1:17" x14ac:dyDescent="0.2">
      <c r="A5566" t="s">
        <v>1997</v>
      </c>
      <c r="C5566" t="s">
        <v>10226</v>
      </c>
      <c r="D5566">
        <f t="shared" si="86"/>
        <v>2019</v>
      </c>
      <c r="E5566" t="s">
        <v>24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1</v>
      </c>
      <c r="O5566">
        <v>0</v>
      </c>
      <c r="P5566" t="s">
        <v>50</v>
      </c>
      <c r="Q5566" t="s">
        <v>114</v>
      </c>
    </row>
    <row r="5567" spans="1:17" x14ac:dyDescent="0.2">
      <c r="A5567" t="s">
        <v>551</v>
      </c>
      <c r="C5567" t="s">
        <v>4570</v>
      </c>
      <c r="D5567">
        <f t="shared" si="86"/>
        <v>2018</v>
      </c>
      <c r="E5567" t="s">
        <v>24</v>
      </c>
      <c r="F5567">
        <v>11372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1</v>
      </c>
      <c r="O5567">
        <v>0</v>
      </c>
      <c r="P5567" t="s">
        <v>50</v>
      </c>
      <c r="Q5567" t="s">
        <v>51</v>
      </c>
    </row>
    <row r="5568" spans="1:17" x14ac:dyDescent="0.2">
      <c r="A5568" t="s">
        <v>551</v>
      </c>
      <c r="B5568" t="s">
        <v>312</v>
      </c>
      <c r="C5568" t="s">
        <v>10228</v>
      </c>
      <c r="D5568">
        <f t="shared" si="86"/>
        <v>2014</v>
      </c>
      <c r="E5568" t="s">
        <v>24</v>
      </c>
      <c r="F5568">
        <v>11372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 t="s">
        <v>37</v>
      </c>
      <c r="Q5568" t="s">
        <v>119</v>
      </c>
    </row>
    <row r="5569" spans="1:17" x14ac:dyDescent="0.2">
      <c r="B5569" t="s">
        <v>10230</v>
      </c>
      <c r="C5569" t="s">
        <v>10231</v>
      </c>
      <c r="D5569">
        <f t="shared" si="86"/>
        <v>2018</v>
      </c>
      <c r="E5569" t="s">
        <v>24</v>
      </c>
      <c r="F5569">
        <v>11231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1</v>
      </c>
      <c r="O5569">
        <v>0</v>
      </c>
      <c r="P5569" t="s">
        <v>50</v>
      </c>
      <c r="Q5569" t="s">
        <v>83</v>
      </c>
    </row>
    <row r="5570" spans="1:17" x14ac:dyDescent="0.2">
      <c r="A5570" t="s">
        <v>312</v>
      </c>
      <c r="B5570" t="s">
        <v>551</v>
      </c>
      <c r="C5570" t="s">
        <v>10232</v>
      </c>
      <c r="D5570">
        <f t="shared" si="86"/>
        <v>2016</v>
      </c>
      <c r="E5570" t="s">
        <v>24</v>
      </c>
      <c r="F5570">
        <v>11372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1</v>
      </c>
      <c r="O5570">
        <v>0</v>
      </c>
      <c r="P5570" t="s">
        <v>50</v>
      </c>
      <c r="Q5570" t="s">
        <v>43</v>
      </c>
    </row>
    <row r="5571" spans="1:17" x14ac:dyDescent="0.2">
      <c r="A5571" t="s">
        <v>125</v>
      </c>
      <c r="B5571" t="s">
        <v>551</v>
      </c>
      <c r="C5571" t="s">
        <v>10233</v>
      </c>
      <c r="D5571">
        <f t="shared" ref="D5571:D5634" si="87">VALUE(LEFT(C5571,4))</f>
        <v>2014</v>
      </c>
      <c r="E5571" t="s">
        <v>24</v>
      </c>
      <c r="F5571">
        <v>11372</v>
      </c>
      <c r="G5571">
        <v>1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 t="s">
        <v>37</v>
      </c>
      <c r="Q5571" t="s">
        <v>34</v>
      </c>
    </row>
    <row r="5572" spans="1:17" x14ac:dyDescent="0.2">
      <c r="A5572" t="s">
        <v>312</v>
      </c>
      <c r="B5572" t="s">
        <v>551</v>
      </c>
      <c r="C5572" t="s">
        <v>10234</v>
      </c>
      <c r="D5572">
        <f t="shared" si="87"/>
        <v>2015</v>
      </c>
      <c r="E5572" t="s">
        <v>24</v>
      </c>
      <c r="F5572">
        <v>11372</v>
      </c>
      <c r="G5572">
        <v>1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0</v>
      </c>
      <c r="P5572" t="s">
        <v>101</v>
      </c>
      <c r="Q5572" t="s">
        <v>570</v>
      </c>
    </row>
    <row r="5573" spans="1:17" x14ac:dyDescent="0.2">
      <c r="A5573" t="s">
        <v>794</v>
      </c>
      <c r="B5573" t="s">
        <v>918</v>
      </c>
      <c r="C5573" t="s">
        <v>10235</v>
      </c>
      <c r="D5573">
        <f t="shared" si="87"/>
        <v>2015</v>
      </c>
      <c r="E5573" t="s">
        <v>24</v>
      </c>
      <c r="F5573">
        <v>11372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 t="s">
        <v>319</v>
      </c>
      <c r="Q5573" t="s">
        <v>34</v>
      </c>
    </row>
    <row r="5574" spans="1:17" x14ac:dyDescent="0.2">
      <c r="A5574" t="s">
        <v>317</v>
      </c>
      <c r="B5574" t="s">
        <v>508</v>
      </c>
      <c r="C5574" t="s">
        <v>10236</v>
      </c>
      <c r="D5574">
        <f t="shared" si="87"/>
        <v>2015</v>
      </c>
      <c r="E5574" t="s">
        <v>24</v>
      </c>
      <c r="F5574">
        <v>11370</v>
      </c>
      <c r="G5574">
        <v>1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 t="s">
        <v>37</v>
      </c>
      <c r="Q5574" t="s">
        <v>298</v>
      </c>
    </row>
    <row r="5575" spans="1:17" x14ac:dyDescent="0.2">
      <c r="A5575" t="s">
        <v>312</v>
      </c>
      <c r="C5575" t="s">
        <v>10237</v>
      </c>
      <c r="D5575">
        <f t="shared" si="87"/>
        <v>2020</v>
      </c>
      <c r="E5575" t="s">
        <v>24</v>
      </c>
      <c r="F5575">
        <v>11372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1</v>
      </c>
      <c r="O5575">
        <v>0</v>
      </c>
      <c r="P5575" t="s">
        <v>50</v>
      </c>
      <c r="Q5575" t="s">
        <v>51</v>
      </c>
    </row>
    <row r="5576" spans="1:17" x14ac:dyDescent="0.2">
      <c r="A5576" t="s">
        <v>551</v>
      </c>
      <c r="C5576" t="s">
        <v>10238</v>
      </c>
      <c r="D5576">
        <f t="shared" si="87"/>
        <v>2021</v>
      </c>
      <c r="E5576" t="s">
        <v>24</v>
      </c>
      <c r="F5576">
        <v>11372</v>
      </c>
      <c r="G5576">
        <v>1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 t="s">
        <v>101</v>
      </c>
      <c r="Q5576" t="s">
        <v>122</v>
      </c>
    </row>
    <row r="5577" spans="1:17" x14ac:dyDescent="0.2">
      <c r="A5577" t="s">
        <v>551</v>
      </c>
      <c r="C5577" t="s">
        <v>10239</v>
      </c>
      <c r="D5577">
        <f t="shared" si="87"/>
        <v>2021</v>
      </c>
      <c r="E5577" t="s">
        <v>24</v>
      </c>
      <c r="F5577">
        <v>11372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1</v>
      </c>
      <c r="O5577">
        <v>0</v>
      </c>
      <c r="P5577" t="s">
        <v>50</v>
      </c>
      <c r="Q5577" t="s">
        <v>51</v>
      </c>
    </row>
    <row r="5578" spans="1:17" x14ac:dyDescent="0.2">
      <c r="A5578" t="s">
        <v>906</v>
      </c>
      <c r="C5578" t="s">
        <v>10240</v>
      </c>
      <c r="D5578">
        <f t="shared" si="87"/>
        <v>2018</v>
      </c>
      <c r="E5578" t="s">
        <v>24</v>
      </c>
      <c r="F5578">
        <v>11370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1</v>
      </c>
      <c r="O5578">
        <v>0</v>
      </c>
      <c r="P5578" t="s">
        <v>42</v>
      </c>
      <c r="Q5578" t="s">
        <v>43</v>
      </c>
    </row>
    <row r="5579" spans="1:17" x14ac:dyDescent="0.2">
      <c r="A5579" t="s">
        <v>1997</v>
      </c>
      <c r="C5579" t="s">
        <v>10241</v>
      </c>
      <c r="D5579">
        <f t="shared" si="87"/>
        <v>2018</v>
      </c>
      <c r="E5579" t="s">
        <v>24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1</v>
      </c>
      <c r="O5579">
        <v>0</v>
      </c>
      <c r="P5579" t="s">
        <v>50</v>
      </c>
      <c r="Q5579" t="s">
        <v>43</v>
      </c>
    </row>
    <row r="5580" spans="1:17" x14ac:dyDescent="0.2">
      <c r="A5580" t="s">
        <v>794</v>
      </c>
      <c r="C5580" t="s">
        <v>10242</v>
      </c>
      <c r="D5580">
        <f t="shared" si="87"/>
        <v>2017</v>
      </c>
      <c r="E5580" t="s">
        <v>24</v>
      </c>
      <c r="F5580">
        <v>11372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1</v>
      </c>
      <c r="O5580">
        <v>0</v>
      </c>
      <c r="P5580" t="s">
        <v>50</v>
      </c>
      <c r="Q5580" t="s">
        <v>83</v>
      </c>
    </row>
    <row r="5581" spans="1:17" x14ac:dyDescent="0.2">
      <c r="A5581" t="s">
        <v>148</v>
      </c>
      <c r="C5581" t="s">
        <v>10243</v>
      </c>
      <c r="D5581">
        <f t="shared" si="87"/>
        <v>2022</v>
      </c>
      <c r="E5581" t="s">
        <v>24</v>
      </c>
      <c r="F5581">
        <v>11377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1</v>
      </c>
      <c r="O5581">
        <v>0</v>
      </c>
      <c r="P5581" t="s">
        <v>50</v>
      </c>
      <c r="Q5581" t="s">
        <v>51</v>
      </c>
    </row>
    <row r="5582" spans="1:17" x14ac:dyDescent="0.2">
      <c r="A5582" t="s">
        <v>918</v>
      </c>
      <c r="B5582" t="s">
        <v>794</v>
      </c>
      <c r="C5582" t="s">
        <v>10244</v>
      </c>
      <c r="D5582">
        <f t="shared" si="87"/>
        <v>2016</v>
      </c>
      <c r="E5582" t="s">
        <v>24</v>
      </c>
      <c r="F5582">
        <v>11372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1</v>
      </c>
      <c r="O5582">
        <v>0</v>
      </c>
      <c r="P5582" t="s">
        <v>50</v>
      </c>
      <c r="Q5582" t="s">
        <v>909</v>
      </c>
    </row>
    <row r="5583" spans="1:17" x14ac:dyDescent="0.2">
      <c r="B5583" t="s">
        <v>10245</v>
      </c>
      <c r="C5583" t="s">
        <v>10246</v>
      </c>
      <c r="D5583">
        <f t="shared" si="87"/>
        <v>2017</v>
      </c>
      <c r="E5583" t="s">
        <v>24</v>
      </c>
      <c r="F5583">
        <v>11372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1</v>
      </c>
      <c r="O5583">
        <v>0</v>
      </c>
      <c r="P5583" t="s">
        <v>50</v>
      </c>
      <c r="Q5583" t="s">
        <v>68</v>
      </c>
    </row>
    <row r="5584" spans="1:17" x14ac:dyDescent="0.2">
      <c r="A5584" t="s">
        <v>551</v>
      </c>
      <c r="C5584" t="s">
        <v>10247</v>
      </c>
      <c r="D5584">
        <f t="shared" si="87"/>
        <v>2017</v>
      </c>
      <c r="E5584" t="s">
        <v>24</v>
      </c>
      <c r="F5584">
        <v>11372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1</v>
      </c>
      <c r="O5584">
        <v>0</v>
      </c>
      <c r="P5584" t="s">
        <v>50</v>
      </c>
      <c r="Q5584" t="s">
        <v>68</v>
      </c>
    </row>
    <row r="5585" spans="1:17" x14ac:dyDescent="0.2">
      <c r="A5585" t="s">
        <v>528</v>
      </c>
      <c r="C5585" t="s">
        <v>10249</v>
      </c>
      <c r="D5585">
        <f t="shared" si="87"/>
        <v>2018</v>
      </c>
      <c r="E5585" t="s">
        <v>24</v>
      </c>
      <c r="F5585">
        <v>11370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1</v>
      </c>
      <c r="O5585">
        <v>0</v>
      </c>
      <c r="P5585" t="s">
        <v>50</v>
      </c>
      <c r="Q5585" t="s">
        <v>114</v>
      </c>
    </row>
    <row r="5586" spans="1:17" x14ac:dyDescent="0.2">
      <c r="A5586" t="s">
        <v>317</v>
      </c>
      <c r="C5586" t="s">
        <v>10250</v>
      </c>
      <c r="D5586">
        <f t="shared" si="87"/>
        <v>2017</v>
      </c>
      <c r="E5586" t="s">
        <v>24</v>
      </c>
      <c r="F5586">
        <v>11370</v>
      </c>
      <c r="G5586">
        <v>1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0</v>
      </c>
      <c r="P5586" t="s">
        <v>37</v>
      </c>
      <c r="Q5586" t="s">
        <v>140</v>
      </c>
    </row>
    <row r="5587" spans="1:17" x14ac:dyDescent="0.2">
      <c r="A5587" t="s">
        <v>906</v>
      </c>
      <c r="C5587" t="s">
        <v>10251</v>
      </c>
      <c r="D5587">
        <f t="shared" si="87"/>
        <v>2019</v>
      </c>
      <c r="E5587" t="s">
        <v>24</v>
      </c>
      <c r="F5587">
        <v>11370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1</v>
      </c>
      <c r="O5587">
        <v>0</v>
      </c>
      <c r="P5587" t="s">
        <v>50</v>
      </c>
      <c r="Q5587" t="s">
        <v>114</v>
      </c>
    </row>
    <row r="5588" spans="1:17" x14ac:dyDescent="0.2">
      <c r="A5588" t="s">
        <v>794</v>
      </c>
      <c r="B5588" t="s">
        <v>528</v>
      </c>
      <c r="C5588" t="s">
        <v>10252</v>
      </c>
      <c r="D5588">
        <f t="shared" si="87"/>
        <v>2014</v>
      </c>
      <c r="E5588" t="s">
        <v>24</v>
      </c>
      <c r="F5588">
        <v>11370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1</v>
      </c>
      <c r="O5588">
        <v>0</v>
      </c>
      <c r="P5588" t="s">
        <v>57</v>
      </c>
      <c r="Q5588" t="s">
        <v>43</v>
      </c>
    </row>
    <row r="5589" spans="1:17" x14ac:dyDescent="0.2">
      <c r="A5589" t="s">
        <v>508</v>
      </c>
      <c r="C5589" t="s">
        <v>10253</v>
      </c>
      <c r="D5589">
        <f t="shared" si="87"/>
        <v>2022</v>
      </c>
      <c r="E5589" t="s">
        <v>24</v>
      </c>
      <c r="F5589">
        <v>11370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 t="s">
        <v>33</v>
      </c>
      <c r="Q5589" t="s">
        <v>71</v>
      </c>
    </row>
    <row r="5590" spans="1:17" x14ac:dyDescent="0.2">
      <c r="A5590" t="s">
        <v>551</v>
      </c>
      <c r="C5590" t="s">
        <v>10254</v>
      </c>
      <c r="D5590">
        <f t="shared" si="87"/>
        <v>2023</v>
      </c>
      <c r="E5590" t="s">
        <v>24</v>
      </c>
      <c r="F5590">
        <v>11372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1</v>
      </c>
      <c r="O5590">
        <v>0</v>
      </c>
      <c r="P5590" t="s">
        <v>42</v>
      </c>
      <c r="Q5590" t="s">
        <v>114</v>
      </c>
    </row>
    <row r="5591" spans="1:17" x14ac:dyDescent="0.2">
      <c r="B5591" t="s">
        <v>10256</v>
      </c>
      <c r="C5591" t="s">
        <v>10257</v>
      </c>
      <c r="D5591">
        <f t="shared" si="87"/>
        <v>2023</v>
      </c>
      <c r="E5591" t="s">
        <v>24</v>
      </c>
      <c r="F5591">
        <v>11377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1</v>
      </c>
      <c r="O5591">
        <v>0</v>
      </c>
      <c r="P5591" t="s">
        <v>50</v>
      </c>
    </row>
    <row r="5592" spans="1:17" x14ac:dyDescent="0.2">
      <c r="A5592" t="s">
        <v>45</v>
      </c>
      <c r="B5592" t="s">
        <v>117</v>
      </c>
      <c r="C5592" t="s">
        <v>10259</v>
      </c>
      <c r="D5592">
        <f t="shared" si="87"/>
        <v>2014</v>
      </c>
      <c r="E5592" t="s">
        <v>24</v>
      </c>
      <c r="F5592">
        <v>11104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1</v>
      </c>
      <c r="O5592">
        <v>0</v>
      </c>
      <c r="P5592" t="s">
        <v>57</v>
      </c>
      <c r="Q5592" t="s">
        <v>1087</v>
      </c>
    </row>
    <row r="5593" spans="1:17" x14ac:dyDescent="0.2">
      <c r="A5593" t="s">
        <v>1817</v>
      </c>
      <c r="B5593" t="s">
        <v>1207</v>
      </c>
      <c r="C5593" t="s">
        <v>10261</v>
      </c>
      <c r="D5593">
        <f t="shared" si="87"/>
        <v>2015</v>
      </c>
      <c r="E5593" t="s">
        <v>24</v>
      </c>
      <c r="F5593">
        <v>11104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1</v>
      </c>
      <c r="O5593">
        <v>0</v>
      </c>
      <c r="Q5593" t="s">
        <v>83</v>
      </c>
    </row>
    <row r="5594" spans="1:17" x14ac:dyDescent="0.2">
      <c r="A5594" t="s">
        <v>117</v>
      </c>
      <c r="C5594" t="s">
        <v>10263</v>
      </c>
      <c r="D5594">
        <f t="shared" si="87"/>
        <v>2022</v>
      </c>
      <c r="E5594" t="s">
        <v>24</v>
      </c>
      <c r="F5594">
        <v>11377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1</v>
      </c>
      <c r="O5594">
        <v>0</v>
      </c>
      <c r="P5594" t="s">
        <v>57</v>
      </c>
      <c r="Q5594" t="s">
        <v>114</v>
      </c>
    </row>
    <row r="5595" spans="1:17" x14ac:dyDescent="0.2">
      <c r="A5595" t="s">
        <v>1817</v>
      </c>
      <c r="B5595" t="s">
        <v>45</v>
      </c>
      <c r="C5595" t="s">
        <v>10265</v>
      </c>
      <c r="D5595">
        <f t="shared" si="87"/>
        <v>2016</v>
      </c>
      <c r="E5595" t="s">
        <v>24</v>
      </c>
      <c r="F5595">
        <v>11104</v>
      </c>
      <c r="G5595">
        <v>1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 t="s">
        <v>37</v>
      </c>
      <c r="Q5595" t="s">
        <v>34</v>
      </c>
    </row>
    <row r="5596" spans="1:17" x14ac:dyDescent="0.2">
      <c r="B5596" t="s">
        <v>10267</v>
      </c>
      <c r="C5596" t="s">
        <v>10268</v>
      </c>
      <c r="D5596">
        <f t="shared" si="87"/>
        <v>2017</v>
      </c>
      <c r="E5596" t="s">
        <v>24</v>
      </c>
      <c r="F5596">
        <v>11377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1</v>
      </c>
      <c r="O5596">
        <v>0</v>
      </c>
      <c r="P5596" t="s">
        <v>57</v>
      </c>
      <c r="Q5596" t="s">
        <v>43</v>
      </c>
    </row>
    <row r="5597" spans="1:17" x14ac:dyDescent="0.2">
      <c r="A5597" t="s">
        <v>45</v>
      </c>
      <c r="C5597" t="s">
        <v>10269</v>
      </c>
      <c r="D5597">
        <f t="shared" si="87"/>
        <v>2017</v>
      </c>
      <c r="E5597" t="s">
        <v>24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1</v>
      </c>
      <c r="O5597">
        <v>0</v>
      </c>
      <c r="P5597" t="s">
        <v>50</v>
      </c>
      <c r="Q5597" t="s">
        <v>83</v>
      </c>
    </row>
    <row r="5598" spans="1:17" x14ac:dyDescent="0.2">
      <c r="A5598" t="s">
        <v>117</v>
      </c>
      <c r="B5598" t="s">
        <v>1085</v>
      </c>
      <c r="C5598" t="s">
        <v>10271</v>
      </c>
      <c r="D5598">
        <f t="shared" si="87"/>
        <v>2013</v>
      </c>
      <c r="E5598" t="s">
        <v>24</v>
      </c>
      <c r="F5598">
        <v>11377</v>
      </c>
      <c r="G5598">
        <v>1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 t="s">
        <v>53</v>
      </c>
      <c r="Q5598" t="s">
        <v>298</v>
      </c>
    </row>
    <row r="5599" spans="1:17" x14ac:dyDescent="0.2">
      <c r="A5599" t="s">
        <v>45</v>
      </c>
      <c r="C5599" t="s">
        <v>10272</v>
      </c>
      <c r="D5599">
        <f t="shared" si="87"/>
        <v>2020</v>
      </c>
      <c r="E5599" t="s">
        <v>24</v>
      </c>
      <c r="F5599">
        <v>11104</v>
      </c>
      <c r="G5599">
        <v>1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 t="s">
        <v>101</v>
      </c>
      <c r="Q5599" t="s">
        <v>497</v>
      </c>
    </row>
    <row r="5600" spans="1:17" x14ac:dyDescent="0.2">
      <c r="A5600" t="s">
        <v>117</v>
      </c>
      <c r="C5600" t="s">
        <v>10273</v>
      </c>
      <c r="D5600">
        <f t="shared" si="87"/>
        <v>2018</v>
      </c>
      <c r="E5600" t="s">
        <v>24</v>
      </c>
      <c r="F5600">
        <v>11377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1</v>
      </c>
      <c r="O5600">
        <v>0</v>
      </c>
      <c r="P5600" t="s">
        <v>1954</v>
      </c>
      <c r="Q5600" t="s">
        <v>51</v>
      </c>
    </row>
    <row r="5601" spans="1:17" x14ac:dyDescent="0.2">
      <c r="A5601" t="s">
        <v>1817</v>
      </c>
      <c r="C5601" t="s">
        <v>10275</v>
      </c>
      <c r="D5601">
        <f t="shared" si="87"/>
        <v>2019</v>
      </c>
      <c r="E5601" t="s">
        <v>24</v>
      </c>
      <c r="F5601">
        <v>11104</v>
      </c>
      <c r="G5601">
        <v>1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 t="s">
        <v>3111</v>
      </c>
      <c r="Q5601" t="s">
        <v>38</v>
      </c>
    </row>
    <row r="5602" spans="1:17" x14ac:dyDescent="0.2">
      <c r="A5602" t="s">
        <v>1207</v>
      </c>
      <c r="B5602" t="s">
        <v>1817</v>
      </c>
      <c r="C5602" t="s">
        <v>10276</v>
      </c>
      <c r="D5602">
        <f t="shared" si="87"/>
        <v>2015</v>
      </c>
      <c r="E5602" t="s">
        <v>24</v>
      </c>
      <c r="F5602">
        <v>11104</v>
      </c>
      <c r="G5602">
        <v>1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 t="s">
        <v>101</v>
      </c>
      <c r="Q5602" t="s">
        <v>34</v>
      </c>
    </row>
    <row r="5603" spans="1:17" x14ac:dyDescent="0.2">
      <c r="A5603" t="s">
        <v>1817</v>
      </c>
      <c r="C5603" t="s">
        <v>10278</v>
      </c>
      <c r="D5603">
        <f t="shared" si="87"/>
        <v>2018</v>
      </c>
      <c r="E5603" t="s">
        <v>24</v>
      </c>
      <c r="F5603">
        <v>11104</v>
      </c>
      <c r="G5603">
        <v>1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 t="s">
        <v>101</v>
      </c>
      <c r="Q5603" t="s">
        <v>239</v>
      </c>
    </row>
    <row r="5604" spans="1:17" x14ac:dyDescent="0.2">
      <c r="A5604" t="s">
        <v>1817</v>
      </c>
      <c r="B5604" t="s">
        <v>1085</v>
      </c>
      <c r="C5604" t="s">
        <v>10280</v>
      </c>
      <c r="D5604">
        <f t="shared" si="87"/>
        <v>2014</v>
      </c>
      <c r="E5604" t="s">
        <v>24</v>
      </c>
      <c r="F5604">
        <v>11104</v>
      </c>
      <c r="G5604">
        <v>1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 t="s">
        <v>401</v>
      </c>
      <c r="Q5604" t="s">
        <v>34</v>
      </c>
    </row>
    <row r="5605" spans="1:17" x14ac:dyDescent="0.2">
      <c r="A5605" t="s">
        <v>1085</v>
      </c>
      <c r="C5605" t="s">
        <v>10281</v>
      </c>
      <c r="D5605">
        <f t="shared" si="87"/>
        <v>2021</v>
      </c>
      <c r="E5605" t="s">
        <v>24</v>
      </c>
      <c r="F5605">
        <v>11104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1</v>
      </c>
      <c r="O5605">
        <v>0</v>
      </c>
      <c r="P5605" t="s">
        <v>57</v>
      </c>
      <c r="Q5605" t="s">
        <v>216</v>
      </c>
    </row>
    <row r="5606" spans="1:17" x14ac:dyDescent="0.2">
      <c r="A5606" t="s">
        <v>1207</v>
      </c>
      <c r="C5606" t="s">
        <v>10282</v>
      </c>
      <c r="D5606">
        <f t="shared" si="87"/>
        <v>2022</v>
      </c>
      <c r="E5606" t="s">
        <v>24</v>
      </c>
      <c r="F5606">
        <v>11104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1</v>
      </c>
      <c r="O5606">
        <v>0</v>
      </c>
      <c r="P5606" t="s">
        <v>50</v>
      </c>
      <c r="Q5606" t="s">
        <v>114</v>
      </c>
    </row>
    <row r="5607" spans="1:17" x14ac:dyDescent="0.2">
      <c r="A5607" t="s">
        <v>1817</v>
      </c>
      <c r="C5607" t="s">
        <v>10284</v>
      </c>
      <c r="D5607">
        <f t="shared" si="87"/>
        <v>2021</v>
      </c>
      <c r="E5607" t="s">
        <v>24</v>
      </c>
      <c r="F5607">
        <v>11104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1</v>
      </c>
      <c r="O5607">
        <v>0</v>
      </c>
      <c r="P5607" t="s">
        <v>57</v>
      </c>
      <c r="Q5607" t="s">
        <v>51</v>
      </c>
    </row>
    <row r="5608" spans="1:17" x14ac:dyDescent="0.2">
      <c r="A5608" t="s">
        <v>1817</v>
      </c>
      <c r="C5608" t="s">
        <v>10285</v>
      </c>
      <c r="D5608">
        <f t="shared" si="87"/>
        <v>2021</v>
      </c>
      <c r="E5608" t="s">
        <v>24</v>
      </c>
      <c r="F5608">
        <v>11104</v>
      </c>
      <c r="G5608">
        <v>1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 t="s">
        <v>101</v>
      </c>
      <c r="Q5608" t="s">
        <v>38</v>
      </c>
    </row>
    <row r="5609" spans="1:17" x14ac:dyDescent="0.2">
      <c r="A5609" t="s">
        <v>1817</v>
      </c>
      <c r="B5609" t="s">
        <v>1085</v>
      </c>
      <c r="C5609" t="s">
        <v>10286</v>
      </c>
      <c r="D5609">
        <f t="shared" si="87"/>
        <v>2013</v>
      </c>
      <c r="E5609" t="s">
        <v>24</v>
      </c>
      <c r="F5609">
        <v>11104</v>
      </c>
      <c r="G5609">
        <v>1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 t="s">
        <v>37</v>
      </c>
      <c r="Q5609" t="s">
        <v>34</v>
      </c>
    </row>
    <row r="5610" spans="1:17" x14ac:dyDescent="0.2">
      <c r="A5610" t="s">
        <v>45</v>
      </c>
      <c r="B5610" t="s">
        <v>1817</v>
      </c>
      <c r="C5610" t="s">
        <v>10288</v>
      </c>
      <c r="D5610">
        <f t="shared" si="87"/>
        <v>2016</v>
      </c>
      <c r="E5610" t="s">
        <v>24</v>
      </c>
      <c r="F5610">
        <v>11104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 t="s">
        <v>37</v>
      </c>
      <c r="Q5610" t="s">
        <v>119</v>
      </c>
    </row>
    <row r="5611" spans="1:17" x14ac:dyDescent="0.2">
      <c r="A5611" t="s">
        <v>1817</v>
      </c>
      <c r="B5611" t="s">
        <v>1085</v>
      </c>
      <c r="C5611" t="s">
        <v>10289</v>
      </c>
      <c r="D5611">
        <f t="shared" si="87"/>
        <v>2013</v>
      </c>
      <c r="E5611" t="s">
        <v>24</v>
      </c>
      <c r="F5611">
        <v>11104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0</v>
      </c>
      <c r="N5611">
        <v>1</v>
      </c>
      <c r="O5611">
        <v>0</v>
      </c>
      <c r="P5611" t="s">
        <v>57</v>
      </c>
      <c r="Q5611" t="s">
        <v>43</v>
      </c>
    </row>
    <row r="5612" spans="1:17" x14ac:dyDescent="0.2">
      <c r="A5612" t="s">
        <v>117</v>
      </c>
      <c r="C5612" t="s">
        <v>10290</v>
      </c>
      <c r="D5612">
        <f t="shared" si="87"/>
        <v>2023</v>
      </c>
      <c r="E5612" t="s">
        <v>24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1</v>
      </c>
      <c r="O5612">
        <v>0</v>
      </c>
      <c r="P5612" t="s">
        <v>110</v>
      </c>
      <c r="Q5612" t="s">
        <v>51</v>
      </c>
    </row>
    <row r="5613" spans="1:17" x14ac:dyDescent="0.2">
      <c r="A5613" t="s">
        <v>45</v>
      </c>
      <c r="B5613" t="s">
        <v>2704</v>
      </c>
      <c r="C5613" t="s">
        <v>10291</v>
      </c>
      <c r="D5613">
        <f t="shared" si="87"/>
        <v>2014</v>
      </c>
      <c r="E5613" t="s">
        <v>24</v>
      </c>
      <c r="F5613">
        <v>11378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1</v>
      </c>
      <c r="O5613">
        <v>0</v>
      </c>
      <c r="P5613" t="s">
        <v>562</v>
      </c>
      <c r="Q5613" t="s">
        <v>10292</v>
      </c>
    </row>
    <row r="5614" spans="1:17" x14ac:dyDescent="0.2">
      <c r="B5614" t="s">
        <v>8253</v>
      </c>
      <c r="C5614" t="s">
        <v>10293</v>
      </c>
      <c r="D5614">
        <f t="shared" si="87"/>
        <v>2017</v>
      </c>
      <c r="E5614" t="s">
        <v>24</v>
      </c>
      <c r="F5614">
        <v>11378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1</v>
      </c>
      <c r="O5614">
        <v>0</v>
      </c>
      <c r="P5614" t="s">
        <v>50</v>
      </c>
      <c r="Q5614" t="s">
        <v>43</v>
      </c>
    </row>
    <row r="5615" spans="1:17" x14ac:dyDescent="0.2">
      <c r="A5615" t="s">
        <v>2704</v>
      </c>
      <c r="C5615" t="s">
        <v>10295</v>
      </c>
      <c r="D5615">
        <f t="shared" si="87"/>
        <v>2023</v>
      </c>
      <c r="E5615" t="s">
        <v>24</v>
      </c>
      <c r="F5615">
        <v>11378</v>
      </c>
      <c r="G5615">
        <v>1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 t="s">
        <v>78</v>
      </c>
      <c r="Q5615" t="s">
        <v>3166</v>
      </c>
    </row>
    <row r="5616" spans="1:17" x14ac:dyDescent="0.2">
      <c r="A5616" t="s">
        <v>2944</v>
      </c>
      <c r="B5616" t="s">
        <v>117</v>
      </c>
      <c r="C5616" t="s">
        <v>10296</v>
      </c>
      <c r="D5616">
        <f t="shared" si="87"/>
        <v>2015</v>
      </c>
      <c r="E5616" t="s">
        <v>24</v>
      </c>
      <c r="F5616">
        <v>11104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0</v>
      </c>
      <c r="P5616" t="s">
        <v>37</v>
      </c>
      <c r="Q5616" t="s">
        <v>34</v>
      </c>
    </row>
    <row r="5617" spans="1:17" x14ac:dyDescent="0.2">
      <c r="A5617" t="s">
        <v>2944</v>
      </c>
      <c r="B5617" t="s">
        <v>117</v>
      </c>
      <c r="C5617" t="s">
        <v>10297</v>
      </c>
      <c r="D5617">
        <f t="shared" si="87"/>
        <v>2014</v>
      </c>
      <c r="E5617" t="s">
        <v>24</v>
      </c>
      <c r="F5617">
        <v>11104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1</v>
      </c>
      <c r="O5617">
        <v>0</v>
      </c>
      <c r="P5617" t="s">
        <v>57</v>
      </c>
      <c r="Q5617" t="s">
        <v>250</v>
      </c>
    </row>
    <row r="5618" spans="1:17" x14ac:dyDescent="0.2">
      <c r="A5618" t="s">
        <v>9107</v>
      </c>
      <c r="C5618" t="s">
        <v>10298</v>
      </c>
      <c r="D5618">
        <f t="shared" si="87"/>
        <v>2018</v>
      </c>
      <c r="E5618" t="s">
        <v>24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1</v>
      </c>
      <c r="O5618">
        <v>0</v>
      </c>
      <c r="P5618" t="s">
        <v>136</v>
      </c>
      <c r="Q5618" t="s">
        <v>43</v>
      </c>
    </row>
    <row r="5619" spans="1:17" x14ac:dyDescent="0.2">
      <c r="A5619" t="s">
        <v>158</v>
      </c>
      <c r="B5619" t="s">
        <v>9107</v>
      </c>
      <c r="C5619" t="s">
        <v>10300</v>
      </c>
      <c r="D5619">
        <f t="shared" si="87"/>
        <v>2015</v>
      </c>
      <c r="E5619" t="s">
        <v>24</v>
      </c>
      <c r="F5619">
        <v>11104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1</v>
      </c>
      <c r="O5619">
        <v>0</v>
      </c>
      <c r="P5619" t="s">
        <v>57</v>
      </c>
      <c r="Q5619" t="s">
        <v>43</v>
      </c>
    </row>
    <row r="5620" spans="1:17" x14ac:dyDescent="0.2">
      <c r="A5620" t="s">
        <v>9107</v>
      </c>
      <c r="C5620" t="s">
        <v>10301</v>
      </c>
      <c r="D5620">
        <f t="shared" si="87"/>
        <v>2023</v>
      </c>
      <c r="E5620" t="s">
        <v>24</v>
      </c>
      <c r="F5620">
        <v>11104</v>
      </c>
      <c r="G5620">
        <v>1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</v>
      </c>
      <c r="O5620">
        <v>0</v>
      </c>
      <c r="P5620" t="s">
        <v>78</v>
      </c>
      <c r="Q5620" t="s">
        <v>92</v>
      </c>
    </row>
    <row r="5621" spans="1:17" x14ac:dyDescent="0.2">
      <c r="A5621" t="s">
        <v>1813</v>
      </c>
      <c r="C5621" t="s">
        <v>10303</v>
      </c>
      <c r="D5621">
        <f t="shared" si="87"/>
        <v>2018</v>
      </c>
      <c r="E5621" t="s">
        <v>24</v>
      </c>
      <c r="F5621">
        <v>11104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1</v>
      </c>
      <c r="O5621">
        <v>0</v>
      </c>
      <c r="P5621" t="s">
        <v>50</v>
      </c>
      <c r="Q5621" t="s">
        <v>114</v>
      </c>
    </row>
    <row r="5622" spans="1:17" x14ac:dyDescent="0.2">
      <c r="A5622" t="s">
        <v>463</v>
      </c>
      <c r="C5622" t="s">
        <v>10304</v>
      </c>
      <c r="D5622">
        <f t="shared" si="87"/>
        <v>2018</v>
      </c>
      <c r="E5622" t="s">
        <v>24</v>
      </c>
      <c r="F5622">
        <v>11377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0</v>
      </c>
      <c r="P5622" t="s">
        <v>78</v>
      </c>
      <c r="Q5622" t="s">
        <v>171</v>
      </c>
    </row>
    <row r="5623" spans="1:17" x14ac:dyDescent="0.2">
      <c r="A5623" t="s">
        <v>1817</v>
      </c>
      <c r="C5623" t="s">
        <v>10306</v>
      </c>
      <c r="D5623">
        <f t="shared" si="87"/>
        <v>2019</v>
      </c>
      <c r="E5623" t="s">
        <v>24</v>
      </c>
      <c r="F5623">
        <v>11104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1</v>
      </c>
      <c r="O5623">
        <v>0</v>
      </c>
      <c r="P5623" t="s">
        <v>50</v>
      </c>
      <c r="Q5623" t="s">
        <v>114</v>
      </c>
    </row>
    <row r="5624" spans="1:17" x14ac:dyDescent="0.2">
      <c r="A5624" t="s">
        <v>40</v>
      </c>
      <c r="B5624" t="s">
        <v>1813</v>
      </c>
      <c r="C5624" t="s">
        <v>10308</v>
      </c>
      <c r="D5624">
        <f t="shared" si="87"/>
        <v>2014</v>
      </c>
      <c r="E5624" t="s">
        <v>24</v>
      </c>
      <c r="F5624">
        <v>11104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1</v>
      </c>
      <c r="O5624">
        <v>0</v>
      </c>
      <c r="P5624" t="s">
        <v>50</v>
      </c>
      <c r="Q5624" t="s">
        <v>43</v>
      </c>
    </row>
    <row r="5625" spans="1:17" x14ac:dyDescent="0.2">
      <c r="A5625" t="s">
        <v>1814</v>
      </c>
      <c r="C5625" t="s">
        <v>10310</v>
      </c>
      <c r="D5625">
        <f t="shared" si="87"/>
        <v>2017</v>
      </c>
      <c r="E5625" t="s">
        <v>24</v>
      </c>
      <c r="F5625">
        <v>11377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1</v>
      </c>
      <c r="O5625">
        <v>0</v>
      </c>
      <c r="P5625" t="s">
        <v>50</v>
      </c>
      <c r="Q5625" t="s">
        <v>43</v>
      </c>
    </row>
    <row r="5626" spans="1:17" x14ac:dyDescent="0.2">
      <c r="A5626" t="s">
        <v>1813</v>
      </c>
      <c r="B5626" t="s">
        <v>45</v>
      </c>
      <c r="C5626" t="s">
        <v>10312</v>
      </c>
      <c r="D5626">
        <f t="shared" si="87"/>
        <v>2013</v>
      </c>
      <c r="E5626" t="s">
        <v>24</v>
      </c>
      <c r="F5626">
        <v>11377</v>
      </c>
      <c r="G5626">
        <v>1</v>
      </c>
      <c r="H5626">
        <v>0</v>
      </c>
      <c r="I5626">
        <v>0</v>
      </c>
      <c r="J5626">
        <v>1</v>
      </c>
      <c r="K5626">
        <v>0</v>
      </c>
      <c r="L5626">
        <v>1</v>
      </c>
      <c r="M5626">
        <v>0</v>
      </c>
      <c r="N5626">
        <v>2</v>
      </c>
      <c r="O5626">
        <v>0</v>
      </c>
      <c r="P5626" t="s">
        <v>562</v>
      </c>
      <c r="Q5626" t="s">
        <v>9473</v>
      </c>
    </row>
    <row r="5627" spans="1:17" x14ac:dyDescent="0.2">
      <c r="A5627" t="s">
        <v>1813</v>
      </c>
      <c r="C5627" t="s">
        <v>10314</v>
      </c>
      <c r="D5627">
        <f t="shared" si="87"/>
        <v>2021</v>
      </c>
      <c r="E5627" t="s">
        <v>24</v>
      </c>
      <c r="F5627">
        <v>11104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 t="s">
        <v>78</v>
      </c>
      <c r="Q5627" t="s">
        <v>38</v>
      </c>
    </row>
    <row r="5628" spans="1:17" x14ac:dyDescent="0.2">
      <c r="A5628" t="s">
        <v>1085</v>
      </c>
      <c r="B5628" t="s">
        <v>463</v>
      </c>
      <c r="C5628" t="s">
        <v>10316</v>
      </c>
      <c r="D5628">
        <f t="shared" si="87"/>
        <v>2013</v>
      </c>
      <c r="E5628" t="s">
        <v>24</v>
      </c>
      <c r="F5628">
        <v>11377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1</v>
      </c>
      <c r="O5628">
        <v>0</v>
      </c>
      <c r="P5628" t="s">
        <v>57</v>
      </c>
      <c r="Q5628" t="s">
        <v>250</v>
      </c>
    </row>
    <row r="5629" spans="1:17" x14ac:dyDescent="0.2">
      <c r="A5629" t="s">
        <v>1207</v>
      </c>
      <c r="C5629" t="s">
        <v>10318</v>
      </c>
      <c r="D5629">
        <f t="shared" si="87"/>
        <v>2021</v>
      </c>
      <c r="E5629" t="s">
        <v>24</v>
      </c>
      <c r="F5629">
        <v>11377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1</v>
      </c>
      <c r="O5629">
        <v>0</v>
      </c>
      <c r="P5629" t="s">
        <v>50</v>
      </c>
      <c r="Q5629" t="s">
        <v>51</v>
      </c>
    </row>
    <row r="5630" spans="1:17" x14ac:dyDescent="0.2">
      <c r="A5630" t="s">
        <v>1814</v>
      </c>
      <c r="B5630" t="s">
        <v>463</v>
      </c>
      <c r="C5630" t="s">
        <v>10320</v>
      </c>
      <c r="D5630">
        <f t="shared" si="87"/>
        <v>2015</v>
      </c>
      <c r="E5630" t="s">
        <v>24</v>
      </c>
      <c r="F5630">
        <v>11377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0</v>
      </c>
      <c r="P5630" t="s">
        <v>37</v>
      </c>
      <c r="Q5630" t="s">
        <v>34</v>
      </c>
    </row>
    <row r="5631" spans="1:17" x14ac:dyDescent="0.2">
      <c r="B5631" t="s">
        <v>10322</v>
      </c>
      <c r="C5631" t="s">
        <v>10323</v>
      </c>
      <c r="D5631">
        <f t="shared" si="87"/>
        <v>2020</v>
      </c>
      <c r="E5631" t="s">
        <v>24</v>
      </c>
      <c r="F5631">
        <v>11378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1</v>
      </c>
      <c r="O5631">
        <v>0</v>
      </c>
      <c r="P5631" t="s">
        <v>57</v>
      </c>
      <c r="Q5631" t="s">
        <v>114</v>
      </c>
    </row>
    <row r="5632" spans="1:17" x14ac:dyDescent="0.2">
      <c r="A5632" t="s">
        <v>10324</v>
      </c>
      <c r="C5632" t="s">
        <v>10325</v>
      </c>
      <c r="D5632">
        <f t="shared" si="87"/>
        <v>2022</v>
      </c>
      <c r="E5632" t="s">
        <v>24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1</v>
      </c>
      <c r="O5632">
        <v>0</v>
      </c>
      <c r="P5632" t="s">
        <v>246</v>
      </c>
      <c r="Q5632" t="s">
        <v>114</v>
      </c>
    </row>
    <row r="5633" spans="1:17" x14ac:dyDescent="0.2">
      <c r="A5633" t="s">
        <v>158</v>
      </c>
      <c r="C5633" t="s">
        <v>10326</v>
      </c>
      <c r="D5633">
        <f t="shared" si="87"/>
        <v>2019</v>
      </c>
      <c r="E5633" t="s">
        <v>24</v>
      </c>
      <c r="F5633">
        <v>11377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1</v>
      </c>
      <c r="O5633">
        <v>0</v>
      </c>
      <c r="P5633" t="s">
        <v>50</v>
      </c>
      <c r="Q5633" t="s">
        <v>51</v>
      </c>
    </row>
    <row r="5634" spans="1:17" x14ac:dyDescent="0.2">
      <c r="A5634" t="s">
        <v>277</v>
      </c>
      <c r="C5634" t="s">
        <v>10328</v>
      </c>
      <c r="D5634">
        <f t="shared" si="87"/>
        <v>2018</v>
      </c>
      <c r="E5634" t="s">
        <v>24</v>
      </c>
      <c r="F5634">
        <v>11377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1</v>
      </c>
      <c r="O5634">
        <v>0</v>
      </c>
      <c r="P5634" t="s">
        <v>42</v>
      </c>
      <c r="Q5634" t="s">
        <v>83</v>
      </c>
    </row>
    <row r="5635" spans="1:17" x14ac:dyDescent="0.2">
      <c r="A5635" t="s">
        <v>158</v>
      </c>
      <c r="B5635" t="s">
        <v>277</v>
      </c>
      <c r="C5635" t="s">
        <v>10330</v>
      </c>
      <c r="D5635">
        <f t="shared" ref="D5635:D5698" si="88">VALUE(LEFT(C5635,4))</f>
        <v>2016</v>
      </c>
      <c r="E5635" t="s">
        <v>24</v>
      </c>
      <c r="F5635">
        <v>11377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1</v>
      </c>
      <c r="O5635">
        <v>0</v>
      </c>
      <c r="P5635" t="s">
        <v>42</v>
      </c>
      <c r="Q5635" t="s">
        <v>83</v>
      </c>
    </row>
    <row r="5636" spans="1:17" x14ac:dyDescent="0.2">
      <c r="A5636" t="s">
        <v>277</v>
      </c>
      <c r="C5636" t="s">
        <v>10331</v>
      </c>
      <c r="D5636">
        <f t="shared" si="88"/>
        <v>2017</v>
      </c>
      <c r="E5636" t="s">
        <v>24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1</v>
      </c>
      <c r="O5636">
        <v>0</v>
      </c>
      <c r="P5636" t="s">
        <v>57</v>
      </c>
      <c r="Q5636" t="s">
        <v>83</v>
      </c>
    </row>
    <row r="5637" spans="1:17" x14ac:dyDescent="0.2">
      <c r="A5637" t="s">
        <v>158</v>
      </c>
      <c r="B5637" t="s">
        <v>277</v>
      </c>
      <c r="C5637" t="s">
        <v>10332</v>
      </c>
      <c r="D5637">
        <f t="shared" si="88"/>
        <v>2016</v>
      </c>
      <c r="E5637" t="s">
        <v>24</v>
      </c>
      <c r="F5637">
        <v>11377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 t="s">
        <v>60</v>
      </c>
      <c r="Q5637" t="s">
        <v>34</v>
      </c>
    </row>
    <row r="5638" spans="1:17" x14ac:dyDescent="0.2">
      <c r="A5638" t="s">
        <v>158</v>
      </c>
      <c r="B5638" t="s">
        <v>277</v>
      </c>
      <c r="C5638" t="s">
        <v>10333</v>
      </c>
      <c r="D5638">
        <f t="shared" si="88"/>
        <v>2014</v>
      </c>
      <c r="E5638" t="s">
        <v>24</v>
      </c>
      <c r="F5638">
        <v>11377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1</v>
      </c>
      <c r="O5638">
        <v>0</v>
      </c>
      <c r="P5638" t="s">
        <v>57</v>
      </c>
      <c r="Q5638" t="s">
        <v>535</v>
      </c>
    </row>
    <row r="5639" spans="1:17" x14ac:dyDescent="0.2">
      <c r="A5639" t="s">
        <v>158</v>
      </c>
      <c r="B5639" t="s">
        <v>277</v>
      </c>
      <c r="C5639" t="s">
        <v>10334</v>
      </c>
      <c r="D5639">
        <f t="shared" si="88"/>
        <v>2014</v>
      </c>
      <c r="E5639" t="s">
        <v>24</v>
      </c>
      <c r="F5639">
        <v>11377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1</v>
      </c>
      <c r="O5639">
        <v>0</v>
      </c>
      <c r="P5639" t="s">
        <v>57</v>
      </c>
      <c r="Q5639" t="s">
        <v>1087</v>
      </c>
    </row>
    <row r="5640" spans="1:17" x14ac:dyDescent="0.2">
      <c r="A5640" t="s">
        <v>277</v>
      </c>
      <c r="B5640" t="s">
        <v>158</v>
      </c>
      <c r="C5640" t="s">
        <v>10335</v>
      </c>
      <c r="D5640">
        <f t="shared" si="88"/>
        <v>2013</v>
      </c>
      <c r="E5640" t="s">
        <v>24</v>
      </c>
      <c r="F5640">
        <v>11377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1</v>
      </c>
      <c r="O5640">
        <v>0</v>
      </c>
      <c r="P5640" t="s">
        <v>57</v>
      </c>
      <c r="Q5640" t="s">
        <v>43</v>
      </c>
    </row>
    <row r="5641" spans="1:17" x14ac:dyDescent="0.2">
      <c r="A5641" t="s">
        <v>158</v>
      </c>
      <c r="B5641" t="s">
        <v>277</v>
      </c>
      <c r="C5641" t="s">
        <v>10336</v>
      </c>
      <c r="D5641">
        <f t="shared" si="88"/>
        <v>2014</v>
      </c>
      <c r="E5641" t="s">
        <v>24</v>
      </c>
      <c r="F5641">
        <v>11377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1</v>
      </c>
      <c r="O5641">
        <v>0</v>
      </c>
      <c r="P5641" t="s">
        <v>57</v>
      </c>
      <c r="Q5641" t="s">
        <v>43</v>
      </c>
    </row>
    <row r="5642" spans="1:17" x14ac:dyDescent="0.2">
      <c r="A5642" t="s">
        <v>158</v>
      </c>
      <c r="B5642" t="s">
        <v>277</v>
      </c>
      <c r="C5642" t="s">
        <v>10337</v>
      </c>
      <c r="D5642">
        <f t="shared" si="88"/>
        <v>2013</v>
      </c>
      <c r="E5642" t="s">
        <v>24</v>
      </c>
      <c r="F5642">
        <v>11377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 t="s">
        <v>2021</v>
      </c>
      <c r="Q5642" t="s">
        <v>298</v>
      </c>
    </row>
    <row r="5643" spans="1:17" x14ac:dyDescent="0.2">
      <c r="A5643" t="s">
        <v>277</v>
      </c>
      <c r="B5643" t="s">
        <v>158</v>
      </c>
      <c r="C5643" t="s">
        <v>10338</v>
      </c>
      <c r="D5643">
        <f t="shared" si="88"/>
        <v>2013</v>
      </c>
      <c r="E5643" t="s">
        <v>24</v>
      </c>
      <c r="F5643">
        <v>11377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 t="s">
        <v>562</v>
      </c>
      <c r="Q5643" t="s">
        <v>3722</v>
      </c>
    </row>
    <row r="5644" spans="1:17" x14ac:dyDescent="0.2">
      <c r="A5644" t="s">
        <v>158</v>
      </c>
      <c r="B5644" t="s">
        <v>277</v>
      </c>
      <c r="C5644" t="s">
        <v>10339</v>
      </c>
      <c r="D5644">
        <f t="shared" si="88"/>
        <v>2013</v>
      </c>
      <c r="E5644" t="s">
        <v>24</v>
      </c>
      <c r="F5644">
        <v>11377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1</v>
      </c>
      <c r="O5644">
        <v>0</v>
      </c>
      <c r="P5644" t="s">
        <v>57</v>
      </c>
      <c r="Q5644" t="s">
        <v>43</v>
      </c>
    </row>
    <row r="5645" spans="1:17" x14ac:dyDescent="0.2">
      <c r="A5645" t="s">
        <v>158</v>
      </c>
      <c r="C5645" t="s">
        <v>10340</v>
      </c>
      <c r="D5645">
        <f t="shared" si="88"/>
        <v>2017</v>
      </c>
      <c r="E5645" t="s">
        <v>24</v>
      </c>
      <c r="F5645">
        <v>11377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 t="s">
        <v>101</v>
      </c>
      <c r="Q5645" t="s">
        <v>140</v>
      </c>
    </row>
    <row r="5646" spans="1:17" x14ac:dyDescent="0.2">
      <c r="A5646" t="s">
        <v>148</v>
      </c>
      <c r="C5646" t="s">
        <v>10341</v>
      </c>
      <c r="D5646">
        <f t="shared" si="88"/>
        <v>2020</v>
      </c>
      <c r="E5646" t="s">
        <v>24</v>
      </c>
      <c r="F5646">
        <v>11377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1</v>
      </c>
      <c r="O5646">
        <v>0</v>
      </c>
      <c r="P5646" t="s">
        <v>42</v>
      </c>
      <c r="Q5646" t="s">
        <v>114</v>
      </c>
    </row>
    <row r="5647" spans="1:17" x14ac:dyDescent="0.2">
      <c r="A5647" t="s">
        <v>158</v>
      </c>
      <c r="C5647" t="s">
        <v>10342</v>
      </c>
      <c r="D5647">
        <f t="shared" si="88"/>
        <v>2020</v>
      </c>
      <c r="E5647" t="s">
        <v>24</v>
      </c>
      <c r="F5647">
        <v>11377</v>
      </c>
      <c r="G5647">
        <v>1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 t="s">
        <v>101</v>
      </c>
      <c r="Q5647" t="s">
        <v>1345</v>
      </c>
    </row>
    <row r="5648" spans="1:17" x14ac:dyDescent="0.2">
      <c r="A5648" t="s">
        <v>277</v>
      </c>
      <c r="C5648" t="s">
        <v>10343</v>
      </c>
      <c r="D5648">
        <f t="shared" si="88"/>
        <v>2022</v>
      </c>
      <c r="E5648" t="s">
        <v>24</v>
      </c>
      <c r="F5648">
        <v>11377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1</v>
      </c>
      <c r="O5648">
        <v>0</v>
      </c>
      <c r="P5648" t="s">
        <v>101</v>
      </c>
      <c r="Q5648" t="s">
        <v>10344</v>
      </c>
    </row>
    <row r="5649" spans="1:17" x14ac:dyDescent="0.2">
      <c r="A5649" t="s">
        <v>158</v>
      </c>
      <c r="B5649" t="s">
        <v>277</v>
      </c>
      <c r="C5649" t="s">
        <v>10345</v>
      </c>
      <c r="D5649">
        <f t="shared" si="88"/>
        <v>2015</v>
      </c>
      <c r="E5649" t="s">
        <v>24</v>
      </c>
      <c r="F5649">
        <v>11377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1</v>
      </c>
      <c r="O5649">
        <v>0</v>
      </c>
      <c r="P5649" t="s">
        <v>57</v>
      </c>
      <c r="Q5649" t="s">
        <v>1087</v>
      </c>
    </row>
    <row r="5650" spans="1:17" x14ac:dyDescent="0.2">
      <c r="A5650" t="s">
        <v>158</v>
      </c>
      <c r="C5650" t="s">
        <v>10346</v>
      </c>
      <c r="D5650">
        <f t="shared" si="88"/>
        <v>2019</v>
      </c>
      <c r="E5650" t="s">
        <v>24</v>
      </c>
      <c r="F5650">
        <v>11377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1</v>
      </c>
      <c r="O5650">
        <v>0</v>
      </c>
      <c r="P5650" t="s">
        <v>42</v>
      </c>
      <c r="Q5650" t="s">
        <v>146</v>
      </c>
    </row>
    <row r="5651" spans="1:17" x14ac:dyDescent="0.2">
      <c r="A5651" t="s">
        <v>277</v>
      </c>
      <c r="C5651" t="s">
        <v>10347</v>
      </c>
      <c r="D5651">
        <f t="shared" si="88"/>
        <v>2018</v>
      </c>
      <c r="E5651" t="s">
        <v>24</v>
      </c>
      <c r="F5651">
        <v>11377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1</v>
      </c>
      <c r="O5651">
        <v>0</v>
      </c>
      <c r="P5651" t="s">
        <v>57</v>
      </c>
      <c r="Q5651" t="s">
        <v>83</v>
      </c>
    </row>
    <row r="5652" spans="1:17" x14ac:dyDescent="0.2">
      <c r="A5652" t="s">
        <v>277</v>
      </c>
      <c r="C5652" t="s">
        <v>10348</v>
      </c>
      <c r="D5652">
        <f t="shared" si="88"/>
        <v>2022</v>
      </c>
      <c r="E5652" t="s">
        <v>24</v>
      </c>
      <c r="F5652">
        <v>11377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1</v>
      </c>
      <c r="O5652">
        <v>0</v>
      </c>
      <c r="P5652" t="s">
        <v>50</v>
      </c>
      <c r="Q5652" t="s">
        <v>51</v>
      </c>
    </row>
    <row r="5653" spans="1:17" x14ac:dyDescent="0.2">
      <c r="A5653" t="s">
        <v>277</v>
      </c>
      <c r="C5653" t="s">
        <v>10349</v>
      </c>
      <c r="D5653">
        <f t="shared" si="88"/>
        <v>2018</v>
      </c>
      <c r="E5653" t="s">
        <v>24</v>
      </c>
      <c r="F5653">
        <v>11377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1</v>
      </c>
      <c r="O5653">
        <v>0</v>
      </c>
      <c r="P5653" t="s">
        <v>50</v>
      </c>
      <c r="Q5653" t="s">
        <v>51</v>
      </c>
    </row>
    <row r="5654" spans="1:17" x14ac:dyDescent="0.2">
      <c r="A5654" t="s">
        <v>277</v>
      </c>
      <c r="C5654" t="s">
        <v>10350</v>
      </c>
      <c r="D5654">
        <f t="shared" si="88"/>
        <v>2021</v>
      </c>
      <c r="E5654" t="s">
        <v>24</v>
      </c>
      <c r="F5654">
        <v>11377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 t="s">
        <v>78</v>
      </c>
      <c r="Q5654" t="s">
        <v>71</v>
      </c>
    </row>
    <row r="5655" spans="1:17" x14ac:dyDescent="0.2">
      <c r="A5655" t="s">
        <v>277</v>
      </c>
      <c r="C5655" t="s">
        <v>10351</v>
      </c>
      <c r="D5655">
        <f t="shared" si="88"/>
        <v>2023</v>
      </c>
      <c r="E5655" t="s">
        <v>24</v>
      </c>
      <c r="F5655">
        <v>11377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 t="s">
        <v>101</v>
      </c>
      <c r="Q5655" t="s">
        <v>122</v>
      </c>
    </row>
    <row r="5656" spans="1:17" x14ac:dyDescent="0.2">
      <c r="A5656" t="s">
        <v>3947</v>
      </c>
      <c r="C5656" t="s">
        <v>10353</v>
      </c>
      <c r="D5656">
        <f t="shared" si="88"/>
        <v>2018</v>
      </c>
      <c r="E5656" t="s">
        <v>24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1</v>
      </c>
      <c r="O5656">
        <v>0</v>
      </c>
      <c r="P5656" t="s">
        <v>50</v>
      </c>
      <c r="Q5656" t="s">
        <v>114</v>
      </c>
    </row>
    <row r="5657" spans="1:17" x14ac:dyDescent="0.2">
      <c r="A5657" t="s">
        <v>4786</v>
      </c>
      <c r="B5657" t="s">
        <v>277</v>
      </c>
      <c r="C5657" t="s">
        <v>10355</v>
      </c>
      <c r="D5657">
        <f t="shared" si="88"/>
        <v>2014</v>
      </c>
      <c r="E5657" t="s">
        <v>24</v>
      </c>
      <c r="F5657">
        <v>11378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1</v>
      </c>
      <c r="O5657">
        <v>0</v>
      </c>
      <c r="P5657" t="s">
        <v>50</v>
      </c>
      <c r="Q5657" t="s">
        <v>43</v>
      </c>
    </row>
    <row r="5658" spans="1:17" x14ac:dyDescent="0.2">
      <c r="A5658" t="s">
        <v>2128</v>
      </c>
      <c r="C5658" t="s">
        <v>10357</v>
      </c>
      <c r="D5658">
        <f t="shared" si="88"/>
        <v>2022</v>
      </c>
      <c r="E5658" t="s">
        <v>24</v>
      </c>
      <c r="F5658">
        <v>11379</v>
      </c>
      <c r="G5658">
        <v>1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0</v>
      </c>
      <c r="P5658" t="s">
        <v>170</v>
      </c>
      <c r="Q5658" t="s">
        <v>187</v>
      </c>
    </row>
    <row r="5659" spans="1:17" x14ac:dyDescent="0.2">
      <c r="A5659" t="s">
        <v>2128</v>
      </c>
      <c r="B5659" t="s">
        <v>1881</v>
      </c>
      <c r="C5659" t="s">
        <v>10358</v>
      </c>
      <c r="D5659">
        <f t="shared" si="88"/>
        <v>2014</v>
      </c>
      <c r="E5659" t="s">
        <v>24</v>
      </c>
      <c r="F5659">
        <v>11379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1</v>
      </c>
      <c r="O5659">
        <v>0</v>
      </c>
      <c r="P5659" t="s">
        <v>57</v>
      </c>
      <c r="Q5659" t="s">
        <v>83</v>
      </c>
    </row>
    <row r="5660" spans="1:17" x14ac:dyDescent="0.2">
      <c r="C5660" t="s">
        <v>10360</v>
      </c>
      <c r="D5660">
        <f t="shared" si="88"/>
        <v>2014</v>
      </c>
      <c r="E5660" t="s">
        <v>24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1</v>
      </c>
      <c r="O5660">
        <v>0</v>
      </c>
      <c r="P5660" t="s">
        <v>57</v>
      </c>
      <c r="Q5660" t="s">
        <v>535</v>
      </c>
    </row>
    <row r="5661" spans="1:17" x14ac:dyDescent="0.2">
      <c r="A5661" t="s">
        <v>9047</v>
      </c>
      <c r="C5661" t="s">
        <v>10361</v>
      </c>
      <c r="D5661">
        <f t="shared" si="88"/>
        <v>2019</v>
      </c>
      <c r="E5661" t="s">
        <v>24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0</v>
      </c>
      <c r="N5661">
        <v>1</v>
      </c>
      <c r="O5661">
        <v>0</v>
      </c>
      <c r="P5661" t="s">
        <v>57</v>
      </c>
      <c r="Q5661" t="s">
        <v>51</v>
      </c>
    </row>
    <row r="5662" spans="1:17" x14ac:dyDescent="0.2">
      <c r="A5662" t="s">
        <v>771</v>
      </c>
      <c r="C5662" t="s">
        <v>10362</v>
      </c>
      <c r="D5662">
        <f t="shared" si="88"/>
        <v>2017</v>
      </c>
      <c r="E5662" t="s">
        <v>24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1</v>
      </c>
      <c r="O5662">
        <v>0</v>
      </c>
      <c r="P5662" t="s">
        <v>42</v>
      </c>
      <c r="Q5662" t="s">
        <v>43</v>
      </c>
    </row>
    <row r="5663" spans="1:17" x14ac:dyDescent="0.2">
      <c r="A5663" t="s">
        <v>528</v>
      </c>
      <c r="B5663" t="s">
        <v>2676</v>
      </c>
      <c r="C5663" t="s">
        <v>10363</v>
      </c>
      <c r="D5663">
        <f t="shared" si="88"/>
        <v>2016</v>
      </c>
      <c r="E5663" t="s">
        <v>24</v>
      </c>
      <c r="F5663">
        <v>11106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 t="s">
        <v>101</v>
      </c>
      <c r="Q5663" t="s">
        <v>119</v>
      </c>
    </row>
    <row r="5664" spans="1:17" x14ac:dyDescent="0.2">
      <c r="A5664" t="s">
        <v>312</v>
      </c>
      <c r="C5664" t="s">
        <v>10365</v>
      </c>
      <c r="D5664">
        <f t="shared" si="88"/>
        <v>2017</v>
      </c>
      <c r="E5664" t="s">
        <v>24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1</v>
      </c>
      <c r="O5664">
        <v>0</v>
      </c>
      <c r="P5664" t="s">
        <v>57</v>
      </c>
      <c r="Q5664" t="s">
        <v>43</v>
      </c>
    </row>
    <row r="5665" spans="1:17" x14ac:dyDescent="0.2">
      <c r="B5665" t="s">
        <v>9215</v>
      </c>
      <c r="C5665" t="s">
        <v>10366</v>
      </c>
      <c r="D5665">
        <f t="shared" si="88"/>
        <v>2019</v>
      </c>
      <c r="E5665" t="s">
        <v>24</v>
      </c>
      <c r="F5665">
        <v>11102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 t="s">
        <v>57</v>
      </c>
      <c r="Q5665" t="s">
        <v>71</v>
      </c>
    </row>
    <row r="5666" spans="1:17" x14ac:dyDescent="0.2">
      <c r="A5666" t="s">
        <v>209</v>
      </c>
      <c r="B5666" t="s">
        <v>918</v>
      </c>
      <c r="C5666" t="s">
        <v>10367</v>
      </c>
      <c r="D5666">
        <f t="shared" si="88"/>
        <v>2015</v>
      </c>
      <c r="E5666" t="s">
        <v>24</v>
      </c>
      <c r="F5666">
        <v>11106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1</v>
      </c>
      <c r="O5666">
        <v>0</v>
      </c>
      <c r="P5666" t="s">
        <v>57</v>
      </c>
      <c r="Q5666" t="s">
        <v>43</v>
      </c>
    </row>
    <row r="5667" spans="1:17" x14ac:dyDescent="0.2">
      <c r="A5667" t="s">
        <v>209</v>
      </c>
      <c r="B5667" t="s">
        <v>8869</v>
      </c>
      <c r="C5667" t="s">
        <v>10368</v>
      </c>
      <c r="D5667">
        <f t="shared" si="88"/>
        <v>2013</v>
      </c>
      <c r="E5667" t="s">
        <v>24</v>
      </c>
      <c r="F5667">
        <v>11106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1</v>
      </c>
      <c r="O5667">
        <v>0</v>
      </c>
      <c r="P5667" t="s">
        <v>57</v>
      </c>
      <c r="Q5667" t="s">
        <v>43</v>
      </c>
    </row>
    <row r="5668" spans="1:17" x14ac:dyDescent="0.2">
      <c r="A5668" t="s">
        <v>209</v>
      </c>
      <c r="B5668" t="s">
        <v>312</v>
      </c>
      <c r="C5668" t="s">
        <v>10369</v>
      </c>
      <c r="D5668">
        <f t="shared" si="88"/>
        <v>2014</v>
      </c>
      <c r="E5668" t="s">
        <v>24</v>
      </c>
      <c r="F5668">
        <v>11106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1</v>
      </c>
      <c r="O5668">
        <v>0</v>
      </c>
      <c r="P5668" t="s">
        <v>42</v>
      </c>
      <c r="Q5668" t="s">
        <v>68</v>
      </c>
    </row>
    <row r="5669" spans="1:17" x14ac:dyDescent="0.2">
      <c r="A5669" t="s">
        <v>3072</v>
      </c>
      <c r="B5669" t="s">
        <v>528</v>
      </c>
      <c r="C5669" t="s">
        <v>10371</v>
      </c>
      <c r="D5669">
        <f t="shared" si="88"/>
        <v>2014</v>
      </c>
      <c r="E5669" t="s">
        <v>24</v>
      </c>
      <c r="F5669">
        <v>11106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1</v>
      </c>
      <c r="O5669">
        <v>0</v>
      </c>
      <c r="P5669" t="s">
        <v>57</v>
      </c>
      <c r="Q5669" t="s">
        <v>43</v>
      </c>
    </row>
    <row r="5670" spans="1:17" x14ac:dyDescent="0.2">
      <c r="B5670" t="s">
        <v>10373</v>
      </c>
      <c r="C5670" t="s">
        <v>10374</v>
      </c>
      <c r="D5670">
        <f t="shared" si="88"/>
        <v>2019</v>
      </c>
      <c r="E5670" t="s">
        <v>24</v>
      </c>
      <c r="F5670">
        <v>11102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0</v>
      </c>
      <c r="P5670" t="s">
        <v>57</v>
      </c>
      <c r="Q5670" t="s">
        <v>211</v>
      </c>
    </row>
    <row r="5671" spans="1:17" x14ac:dyDescent="0.2">
      <c r="A5671" t="s">
        <v>9199</v>
      </c>
      <c r="C5671" t="s">
        <v>10376</v>
      </c>
      <c r="D5671">
        <f t="shared" si="88"/>
        <v>2020</v>
      </c>
      <c r="E5671" t="s">
        <v>24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 t="s">
        <v>33</v>
      </c>
      <c r="Q5671" t="s">
        <v>71</v>
      </c>
    </row>
    <row r="5672" spans="1:17" x14ac:dyDescent="0.2">
      <c r="A5672" t="s">
        <v>528</v>
      </c>
      <c r="C5672" t="s">
        <v>10377</v>
      </c>
      <c r="D5672">
        <f t="shared" si="88"/>
        <v>2023</v>
      </c>
      <c r="E5672" t="s">
        <v>24</v>
      </c>
      <c r="F5672">
        <v>11106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1</v>
      </c>
      <c r="O5672">
        <v>0</v>
      </c>
      <c r="P5672" t="s">
        <v>42</v>
      </c>
      <c r="Q5672" t="s">
        <v>51</v>
      </c>
    </row>
    <row r="5673" spans="1:17" x14ac:dyDescent="0.2">
      <c r="A5673" t="s">
        <v>209</v>
      </c>
      <c r="C5673" t="s">
        <v>10378</v>
      </c>
      <c r="D5673">
        <f t="shared" si="88"/>
        <v>2016</v>
      </c>
      <c r="E5673" t="s">
        <v>24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1</v>
      </c>
      <c r="O5673">
        <v>0</v>
      </c>
      <c r="P5673" t="s">
        <v>57</v>
      </c>
      <c r="Q5673" t="s">
        <v>43</v>
      </c>
    </row>
    <row r="5674" spans="1:17" x14ac:dyDescent="0.2">
      <c r="A5674" t="s">
        <v>794</v>
      </c>
      <c r="C5674" t="s">
        <v>10379</v>
      </c>
      <c r="D5674">
        <f t="shared" si="88"/>
        <v>2019</v>
      </c>
      <c r="E5674" t="s">
        <v>24</v>
      </c>
      <c r="F5674">
        <v>11372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1</v>
      </c>
      <c r="O5674">
        <v>0</v>
      </c>
      <c r="P5674" t="s">
        <v>42</v>
      </c>
      <c r="Q5674" t="s">
        <v>114</v>
      </c>
    </row>
    <row r="5675" spans="1:17" x14ac:dyDescent="0.2">
      <c r="A5675" t="s">
        <v>31</v>
      </c>
      <c r="C5675" t="s">
        <v>2919</v>
      </c>
      <c r="D5675">
        <f t="shared" si="88"/>
        <v>2017</v>
      </c>
      <c r="E5675" t="s">
        <v>24</v>
      </c>
      <c r="F5675">
        <v>11372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1</v>
      </c>
      <c r="O5675">
        <v>0</v>
      </c>
      <c r="P5675" t="s">
        <v>82</v>
      </c>
      <c r="Q5675" t="s">
        <v>43</v>
      </c>
    </row>
    <row r="5676" spans="1:17" x14ac:dyDescent="0.2">
      <c r="A5676" t="s">
        <v>859</v>
      </c>
      <c r="B5676" t="s">
        <v>31</v>
      </c>
      <c r="C5676" t="s">
        <v>10381</v>
      </c>
      <c r="D5676">
        <f t="shared" si="88"/>
        <v>2016</v>
      </c>
      <c r="E5676" t="s">
        <v>24</v>
      </c>
      <c r="F5676">
        <v>11372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1</v>
      </c>
      <c r="O5676">
        <v>0</v>
      </c>
      <c r="P5676" t="s">
        <v>57</v>
      </c>
      <c r="Q5676" t="s">
        <v>83</v>
      </c>
    </row>
    <row r="5677" spans="1:17" x14ac:dyDescent="0.2">
      <c r="A5677" t="s">
        <v>794</v>
      </c>
      <c r="B5677" t="s">
        <v>46</v>
      </c>
      <c r="C5677" t="s">
        <v>10383</v>
      </c>
      <c r="D5677">
        <f t="shared" si="88"/>
        <v>2013</v>
      </c>
      <c r="E5677" t="s">
        <v>24</v>
      </c>
      <c r="F5677">
        <v>11372</v>
      </c>
      <c r="G5677">
        <v>1</v>
      </c>
      <c r="H5677">
        <v>0</v>
      </c>
      <c r="I5677">
        <v>0</v>
      </c>
      <c r="J5677">
        <v>1</v>
      </c>
      <c r="K5677">
        <v>0</v>
      </c>
      <c r="L5677">
        <v>1</v>
      </c>
      <c r="M5677">
        <v>0</v>
      </c>
      <c r="N5677">
        <v>2</v>
      </c>
      <c r="O5677">
        <v>0</v>
      </c>
      <c r="P5677" t="s">
        <v>562</v>
      </c>
      <c r="Q5677" t="s">
        <v>10384</v>
      </c>
    </row>
    <row r="5678" spans="1:17" x14ac:dyDescent="0.2">
      <c r="A5678" t="s">
        <v>794</v>
      </c>
      <c r="B5678" t="s">
        <v>31</v>
      </c>
      <c r="C5678" t="s">
        <v>10385</v>
      </c>
      <c r="D5678">
        <f t="shared" si="88"/>
        <v>2013</v>
      </c>
      <c r="E5678" t="s">
        <v>24</v>
      </c>
      <c r="F5678">
        <v>11372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 t="s">
        <v>57</v>
      </c>
      <c r="Q5678" t="s">
        <v>43</v>
      </c>
    </row>
    <row r="5679" spans="1:17" x14ac:dyDescent="0.2">
      <c r="C5679" t="s">
        <v>10387</v>
      </c>
      <c r="D5679">
        <f t="shared" si="88"/>
        <v>2014</v>
      </c>
      <c r="E5679" t="s">
        <v>24</v>
      </c>
      <c r="F5679">
        <v>11372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0</v>
      </c>
      <c r="P5679" t="s">
        <v>57</v>
      </c>
      <c r="Q5679" t="s">
        <v>1087</v>
      </c>
    </row>
    <row r="5680" spans="1:17" x14ac:dyDescent="0.2">
      <c r="A5680" t="s">
        <v>859</v>
      </c>
      <c r="B5680" t="s">
        <v>31</v>
      </c>
      <c r="C5680" t="s">
        <v>10388</v>
      </c>
      <c r="D5680">
        <f t="shared" si="88"/>
        <v>2014</v>
      </c>
      <c r="E5680" t="s">
        <v>24</v>
      </c>
      <c r="F5680">
        <v>11372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  <c r="O5680">
        <v>0</v>
      </c>
      <c r="P5680" t="s">
        <v>57</v>
      </c>
      <c r="Q5680" t="s">
        <v>43</v>
      </c>
    </row>
    <row r="5681" spans="1:17" x14ac:dyDescent="0.2">
      <c r="A5681" t="s">
        <v>46</v>
      </c>
      <c r="B5681" t="s">
        <v>794</v>
      </c>
      <c r="C5681" t="s">
        <v>10389</v>
      </c>
      <c r="D5681">
        <f t="shared" si="88"/>
        <v>2015</v>
      </c>
      <c r="E5681" t="s">
        <v>24</v>
      </c>
      <c r="F5681">
        <v>11372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0</v>
      </c>
      <c r="P5681" t="s">
        <v>50</v>
      </c>
      <c r="Q5681" t="s">
        <v>43</v>
      </c>
    </row>
    <row r="5682" spans="1:17" x14ac:dyDescent="0.2">
      <c r="A5682" t="s">
        <v>918</v>
      </c>
      <c r="B5682" t="s">
        <v>794</v>
      </c>
      <c r="C5682" t="s">
        <v>10390</v>
      </c>
      <c r="D5682">
        <f t="shared" si="88"/>
        <v>2016</v>
      </c>
      <c r="E5682" t="s">
        <v>24</v>
      </c>
      <c r="F5682">
        <v>11372</v>
      </c>
      <c r="G5682">
        <v>1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 t="s">
        <v>101</v>
      </c>
      <c r="Q5682" t="s">
        <v>34</v>
      </c>
    </row>
    <row r="5683" spans="1:17" x14ac:dyDescent="0.2">
      <c r="A5683" t="s">
        <v>918</v>
      </c>
      <c r="B5683" t="s">
        <v>859</v>
      </c>
      <c r="C5683" t="s">
        <v>10391</v>
      </c>
      <c r="D5683">
        <f t="shared" si="88"/>
        <v>2016</v>
      </c>
      <c r="E5683" t="s">
        <v>24</v>
      </c>
      <c r="F5683">
        <v>11372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 t="s">
        <v>10392</v>
      </c>
      <c r="Q5683" t="s">
        <v>140</v>
      </c>
    </row>
    <row r="5684" spans="1:17" x14ac:dyDescent="0.2">
      <c r="A5684" t="s">
        <v>918</v>
      </c>
      <c r="B5684" t="s">
        <v>794</v>
      </c>
      <c r="C5684" t="s">
        <v>10393</v>
      </c>
      <c r="D5684">
        <f t="shared" si="88"/>
        <v>2013</v>
      </c>
      <c r="E5684" t="s">
        <v>24</v>
      </c>
      <c r="F5684">
        <v>11372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1</v>
      </c>
      <c r="O5684">
        <v>0</v>
      </c>
      <c r="P5684" t="s">
        <v>57</v>
      </c>
      <c r="Q5684" t="s">
        <v>43</v>
      </c>
    </row>
    <row r="5685" spans="1:17" x14ac:dyDescent="0.2">
      <c r="A5685" t="s">
        <v>859</v>
      </c>
      <c r="C5685" t="s">
        <v>10394</v>
      </c>
      <c r="D5685">
        <f t="shared" si="88"/>
        <v>2020</v>
      </c>
      <c r="E5685" t="s">
        <v>24</v>
      </c>
      <c r="F5685">
        <v>11372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0</v>
      </c>
      <c r="P5685" t="s">
        <v>57</v>
      </c>
      <c r="Q5685" t="s">
        <v>114</v>
      </c>
    </row>
    <row r="5686" spans="1:17" x14ac:dyDescent="0.2">
      <c r="A5686" t="s">
        <v>551</v>
      </c>
      <c r="C5686" t="s">
        <v>10395</v>
      </c>
      <c r="D5686">
        <f t="shared" si="88"/>
        <v>2020</v>
      </c>
      <c r="E5686" t="s">
        <v>24</v>
      </c>
      <c r="F5686">
        <v>11372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0</v>
      </c>
      <c r="P5686" t="s">
        <v>50</v>
      </c>
      <c r="Q5686" t="s">
        <v>114</v>
      </c>
    </row>
    <row r="5687" spans="1:17" x14ac:dyDescent="0.2">
      <c r="A5687" t="s">
        <v>918</v>
      </c>
      <c r="C5687" t="s">
        <v>10397</v>
      </c>
      <c r="D5687">
        <f t="shared" si="88"/>
        <v>2022</v>
      </c>
      <c r="E5687" t="s">
        <v>24</v>
      </c>
      <c r="F5687">
        <v>11372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1</v>
      </c>
      <c r="O5687">
        <v>0</v>
      </c>
      <c r="P5687" t="s">
        <v>57</v>
      </c>
      <c r="Q5687" t="s">
        <v>71</v>
      </c>
    </row>
    <row r="5688" spans="1:17" x14ac:dyDescent="0.2">
      <c r="A5688" t="s">
        <v>551</v>
      </c>
      <c r="B5688" t="s">
        <v>918</v>
      </c>
      <c r="C5688" t="s">
        <v>10398</v>
      </c>
      <c r="D5688">
        <f t="shared" si="88"/>
        <v>2014</v>
      </c>
      <c r="E5688" t="s">
        <v>24</v>
      </c>
      <c r="F5688">
        <v>11372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 t="s">
        <v>37</v>
      </c>
      <c r="Q5688" t="s">
        <v>119</v>
      </c>
    </row>
    <row r="5689" spans="1:17" x14ac:dyDescent="0.2">
      <c r="B5689" t="s">
        <v>10400</v>
      </c>
      <c r="C5689" t="s">
        <v>10401</v>
      </c>
      <c r="D5689">
        <f t="shared" si="88"/>
        <v>2018</v>
      </c>
      <c r="E5689" t="s">
        <v>24</v>
      </c>
      <c r="F5689">
        <v>11372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 t="s">
        <v>91</v>
      </c>
      <c r="Q5689" t="s">
        <v>34</v>
      </c>
    </row>
    <row r="5690" spans="1:17" x14ac:dyDescent="0.2">
      <c r="A5690" t="s">
        <v>551</v>
      </c>
      <c r="B5690" t="s">
        <v>31</v>
      </c>
      <c r="C5690" t="s">
        <v>10403</v>
      </c>
      <c r="D5690">
        <f t="shared" si="88"/>
        <v>2014</v>
      </c>
      <c r="E5690" t="s">
        <v>24</v>
      </c>
      <c r="F5690">
        <v>11372</v>
      </c>
      <c r="G5690">
        <v>1</v>
      </c>
      <c r="H5690">
        <v>0</v>
      </c>
      <c r="I5690">
        <v>0</v>
      </c>
      <c r="J5690">
        <v>1</v>
      </c>
      <c r="K5690">
        <v>0</v>
      </c>
      <c r="L5690">
        <v>1</v>
      </c>
      <c r="M5690">
        <v>0</v>
      </c>
      <c r="N5690">
        <v>2</v>
      </c>
      <c r="O5690">
        <v>0</v>
      </c>
      <c r="P5690" t="s">
        <v>57</v>
      </c>
      <c r="Q5690" t="s">
        <v>2030</v>
      </c>
    </row>
    <row r="5691" spans="1:17" x14ac:dyDescent="0.2">
      <c r="A5691" t="s">
        <v>918</v>
      </c>
      <c r="C5691" t="s">
        <v>10404</v>
      </c>
      <c r="D5691">
        <f t="shared" si="88"/>
        <v>2019</v>
      </c>
      <c r="E5691" t="s">
        <v>24</v>
      </c>
      <c r="F5691">
        <v>11372</v>
      </c>
      <c r="G5691">
        <v>1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 t="s">
        <v>33</v>
      </c>
      <c r="Q5691" t="s">
        <v>187</v>
      </c>
    </row>
    <row r="5692" spans="1:17" x14ac:dyDescent="0.2">
      <c r="A5692" t="s">
        <v>31</v>
      </c>
      <c r="B5692" t="s">
        <v>551</v>
      </c>
      <c r="C5692" t="s">
        <v>10405</v>
      </c>
      <c r="D5692">
        <f t="shared" si="88"/>
        <v>2016</v>
      </c>
      <c r="E5692" t="s">
        <v>24</v>
      </c>
      <c r="F5692">
        <v>11372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1</v>
      </c>
      <c r="O5692">
        <v>0</v>
      </c>
      <c r="P5692" t="s">
        <v>50</v>
      </c>
      <c r="Q5692" t="s">
        <v>43</v>
      </c>
    </row>
    <row r="5693" spans="1:17" x14ac:dyDescent="0.2">
      <c r="A5693" t="s">
        <v>794</v>
      </c>
      <c r="C5693" t="s">
        <v>10406</v>
      </c>
      <c r="D5693">
        <f t="shared" si="88"/>
        <v>2023</v>
      </c>
      <c r="E5693" t="s">
        <v>24</v>
      </c>
      <c r="F5693">
        <v>11372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1</v>
      </c>
      <c r="O5693">
        <v>0</v>
      </c>
      <c r="P5693" t="s">
        <v>42</v>
      </c>
      <c r="Q5693" t="s">
        <v>114</v>
      </c>
    </row>
    <row r="5694" spans="1:17" x14ac:dyDescent="0.2">
      <c r="A5694" t="s">
        <v>277</v>
      </c>
      <c r="C5694" t="s">
        <v>10407</v>
      </c>
      <c r="D5694">
        <f t="shared" si="88"/>
        <v>2018</v>
      </c>
      <c r="E5694" t="s">
        <v>24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0</v>
      </c>
      <c r="P5694" t="s">
        <v>42</v>
      </c>
      <c r="Q5694" t="s">
        <v>68</v>
      </c>
    </row>
    <row r="5695" spans="1:17" x14ac:dyDescent="0.2">
      <c r="A5695" t="s">
        <v>1897</v>
      </c>
      <c r="C5695" t="s">
        <v>10408</v>
      </c>
      <c r="D5695">
        <f t="shared" si="88"/>
        <v>2019</v>
      </c>
      <c r="E5695" t="s">
        <v>24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0</v>
      </c>
      <c r="P5695" t="s">
        <v>50</v>
      </c>
      <c r="Q5695" t="s">
        <v>114</v>
      </c>
    </row>
    <row r="5696" spans="1:17" x14ac:dyDescent="0.2">
      <c r="A5696" t="s">
        <v>1897</v>
      </c>
      <c r="B5696" t="s">
        <v>2608</v>
      </c>
      <c r="C5696" t="s">
        <v>10410</v>
      </c>
      <c r="D5696">
        <f t="shared" si="88"/>
        <v>2015</v>
      </c>
      <c r="E5696" t="s">
        <v>24</v>
      </c>
      <c r="F5696">
        <v>11372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1</v>
      </c>
      <c r="O5696">
        <v>0</v>
      </c>
      <c r="P5696" t="s">
        <v>50</v>
      </c>
      <c r="Q5696" t="s">
        <v>909</v>
      </c>
    </row>
    <row r="5697" spans="1:17" x14ac:dyDescent="0.2">
      <c r="A5697" t="s">
        <v>1897</v>
      </c>
      <c r="C5697" t="s">
        <v>10411</v>
      </c>
      <c r="D5697">
        <f t="shared" si="88"/>
        <v>2018</v>
      </c>
      <c r="E5697" t="s">
        <v>24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1</v>
      </c>
      <c r="O5697">
        <v>0</v>
      </c>
      <c r="P5697" t="s">
        <v>1170</v>
      </c>
      <c r="Q5697" t="s">
        <v>3387</v>
      </c>
    </row>
    <row r="5698" spans="1:17" x14ac:dyDescent="0.2">
      <c r="A5698" t="s">
        <v>2608</v>
      </c>
      <c r="B5698" t="s">
        <v>1897</v>
      </c>
      <c r="C5698" t="s">
        <v>10412</v>
      </c>
      <c r="D5698">
        <f t="shared" si="88"/>
        <v>2015</v>
      </c>
      <c r="E5698" t="s">
        <v>24</v>
      </c>
      <c r="F5698">
        <v>11372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1</v>
      </c>
      <c r="O5698">
        <v>0</v>
      </c>
      <c r="P5698" t="s">
        <v>42</v>
      </c>
      <c r="Q5698" t="s">
        <v>43</v>
      </c>
    </row>
    <row r="5699" spans="1:17" x14ac:dyDescent="0.2">
      <c r="A5699" t="s">
        <v>551</v>
      </c>
      <c r="C5699" t="s">
        <v>10413</v>
      </c>
      <c r="D5699">
        <f t="shared" ref="D5699:D5762" si="89">VALUE(LEFT(C5699,4))</f>
        <v>2018</v>
      </c>
      <c r="E5699" t="s">
        <v>24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1</v>
      </c>
      <c r="O5699">
        <v>0</v>
      </c>
      <c r="P5699" t="s">
        <v>42</v>
      </c>
      <c r="Q5699" t="s">
        <v>43</v>
      </c>
    </row>
    <row r="5700" spans="1:17" x14ac:dyDescent="0.2">
      <c r="B5700" t="s">
        <v>10245</v>
      </c>
      <c r="C5700" t="s">
        <v>10414</v>
      </c>
      <c r="D5700">
        <f t="shared" si="89"/>
        <v>2019</v>
      </c>
      <c r="E5700" t="s">
        <v>24</v>
      </c>
      <c r="F5700">
        <v>11372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1</v>
      </c>
      <c r="O5700">
        <v>0</v>
      </c>
      <c r="P5700" t="s">
        <v>2162</v>
      </c>
      <c r="Q5700" t="s">
        <v>259</v>
      </c>
    </row>
    <row r="5701" spans="1:17" x14ac:dyDescent="0.2">
      <c r="A5701" t="s">
        <v>1897</v>
      </c>
      <c r="B5701" t="s">
        <v>2608</v>
      </c>
      <c r="C5701" t="s">
        <v>10416</v>
      </c>
      <c r="D5701">
        <f t="shared" si="89"/>
        <v>2016</v>
      </c>
      <c r="E5701" t="s">
        <v>24</v>
      </c>
      <c r="F5701">
        <v>11372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v>0</v>
      </c>
      <c r="P5701" t="s">
        <v>110</v>
      </c>
      <c r="Q5701" t="s">
        <v>83</v>
      </c>
    </row>
    <row r="5702" spans="1:17" x14ac:dyDescent="0.2">
      <c r="A5702" t="s">
        <v>551</v>
      </c>
      <c r="B5702" t="s">
        <v>1897</v>
      </c>
      <c r="C5702" t="s">
        <v>2739</v>
      </c>
      <c r="D5702">
        <f t="shared" si="89"/>
        <v>2016</v>
      </c>
      <c r="E5702" t="s">
        <v>24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1</v>
      </c>
      <c r="O5702">
        <v>0</v>
      </c>
      <c r="P5702" t="s">
        <v>57</v>
      </c>
      <c r="Q5702" t="s">
        <v>83</v>
      </c>
    </row>
    <row r="5703" spans="1:17" x14ac:dyDescent="0.2">
      <c r="B5703" t="s">
        <v>10418</v>
      </c>
      <c r="C5703" t="s">
        <v>10419</v>
      </c>
      <c r="D5703">
        <f t="shared" si="89"/>
        <v>2022</v>
      </c>
      <c r="E5703" t="s">
        <v>24</v>
      </c>
      <c r="F5703">
        <v>11372</v>
      </c>
      <c r="G5703">
        <v>1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 t="s">
        <v>78</v>
      </c>
      <c r="Q5703" t="s">
        <v>187</v>
      </c>
    </row>
    <row r="5704" spans="1:17" x14ac:dyDescent="0.2">
      <c r="A5704" t="s">
        <v>312</v>
      </c>
      <c r="C5704" t="s">
        <v>10421</v>
      </c>
      <c r="D5704">
        <f t="shared" si="89"/>
        <v>2018</v>
      </c>
      <c r="E5704" t="s">
        <v>24</v>
      </c>
      <c r="G5704">
        <v>1</v>
      </c>
      <c r="H5704">
        <v>0</v>
      </c>
      <c r="I5704">
        <v>0</v>
      </c>
      <c r="J5704">
        <v>1</v>
      </c>
      <c r="K5704">
        <v>0</v>
      </c>
      <c r="L5704">
        <v>1</v>
      </c>
      <c r="M5704">
        <v>0</v>
      </c>
      <c r="N5704">
        <v>2</v>
      </c>
      <c r="O5704">
        <v>0</v>
      </c>
      <c r="P5704" t="s">
        <v>91</v>
      </c>
      <c r="Q5704" t="s">
        <v>655</v>
      </c>
    </row>
    <row r="5705" spans="1:17" x14ac:dyDescent="0.2">
      <c r="A5705" t="s">
        <v>2617</v>
      </c>
      <c r="C5705" t="s">
        <v>10422</v>
      </c>
      <c r="D5705">
        <f t="shared" si="89"/>
        <v>2018</v>
      </c>
      <c r="E5705" t="s">
        <v>24</v>
      </c>
      <c r="F5705">
        <v>11377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1</v>
      </c>
      <c r="O5705">
        <v>0</v>
      </c>
      <c r="P5705" t="s">
        <v>42</v>
      </c>
      <c r="Q5705" t="s">
        <v>114</v>
      </c>
    </row>
    <row r="5706" spans="1:17" x14ac:dyDescent="0.2">
      <c r="A5706" t="s">
        <v>125</v>
      </c>
      <c r="B5706" t="s">
        <v>469</v>
      </c>
      <c r="C5706" t="s">
        <v>10423</v>
      </c>
      <c r="D5706">
        <f t="shared" si="89"/>
        <v>2014</v>
      </c>
      <c r="E5706" t="s">
        <v>24</v>
      </c>
      <c r="F5706">
        <v>11377</v>
      </c>
      <c r="G5706">
        <v>1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 t="s">
        <v>2623</v>
      </c>
      <c r="Q5706" t="s">
        <v>119</v>
      </c>
    </row>
    <row r="5707" spans="1:17" x14ac:dyDescent="0.2">
      <c r="C5707" t="s">
        <v>10425</v>
      </c>
      <c r="D5707">
        <f t="shared" si="89"/>
        <v>2016</v>
      </c>
      <c r="E5707" t="s">
        <v>24</v>
      </c>
      <c r="F5707">
        <v>11372</v>
      </c>
      <c r="G5707">
        <v>1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 t="s">
        <v>37</v>
      </c>
      <c r="Q5707" t="s">
        <v>119</v>
      </c>
    </row>
    <row r="5708" spans="1:17" x14ac:dyDescent="0.2">
      <c r="A5708" t="s">
        <v>551</v>
      </c>
      <c r="B5708" t="s">
        <v>125</v>
      </c>
      <c r="C5708" t="s">
        <v>10426</v>
      </c>
      <c r="D5708">
        <f t="shared" si="89"/>
        <v>2014</v>
      </c>
      <c r="E5708" t="s">
        <v>24</v>
      </c>
      <c r="F5708">
        <v>11372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1</v>
      </c>
      <c r="O5708">
        <v>0</v>
      </c>
      <c r="P5708" t="s">
        <v>10427</v>
      </c>
      <c r="Q5708" t="s">
        <v>43</v>
      </c>
    </row>
    <row r="5709" spans="1:17" x14ac:dyDescent="0.2">
      <c r="A5709" t="s">
        <v>125</v>
      </c>
      <c r="B5709" t="s">
        <v>551</v>
      </c>
      <c r="C5709" t="s">
        <v>10428</v>
      </c>
      <c r="D5709">
        <f t="shared" si="89"/>
        <v>2015</v>
      </c>
      <c r="E5709" t="s">
        <v>24</v>
      </c>
      <c r="F5709">
        <v>11372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 t="s">
        <v>78</v>
      </c>
      <c r="Q5709" t="s">
        <v>34</v>
      </c>
    </row>
    <row r="5710" spans="1:17" x14ac:dyDescent="0.2">
      <c r="A5710" t="s">
        <v>551</v>
      </c>
      <c r="C5710" t="s">
        <v>10429</v>
      </c>
      <c r="D5710">
        <f t="shared" si="89"/>
        <v>2019</v>
      </c>
      <c r="E5710" t="s">
        <v>24</v>
      </c>
      <c r="F5710">
        <v>11372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1</v>
      </c>
      <c r="O5710">
        <v>0</v>
      </c>
    </row>
    <row r="5711" spans="1:17" x14ac:dyDescent="0.2">
      <c r="A5711" t="s">
        <v>125</v>
      </c>
      <c r="B5711" t="s">
        <v>469</v>
      </c>
      <c r="C5711" t="s">
        <v>10430</v>
      </c>
      <c r="D5711">
        <f t="shared" si="89"/>
        <v>2016</v>
      </c>
      <c r="E5711" t="s">
        <v>24</v>
      </c>
      <c r="F5711">
        <v>11377</v>
      </c>
      <c r="G5711">
        <v>1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0</v>
      </c>
      <c r="P5711" t="s">
        <v>101</v>
      </c>
      <c r="Q5711" t="s">
        <v>34</v>
      </c>
    </row>
    <row r="5712" spans="1:17" x14ac:dyDescent="0.2">
      <c r="A5712" t="s">
        <v>125</v>
      </c>
      <c r="B5712" t="s">
        <v>469</v>
      </c>
      <c r="C5712" t="s">
        <v>10431</v>
      </c>
      <c r="D5712">
        <f t="shared" si="89"/>
        <v>2013</v>
      </c>
      <c r="E5712" t="s">
        <v>24</v>
      </c>
      <c r="F5712">
        <v>11377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 t="s">
        <v>37</v>
      </c>
      <c r="Q5712" t="s">
        <v>119</v>
      </c>
    </row>
    <row r="5713" spans="1:17" x14ac:dyDescent="0.2">
      <c r="A5713" t="s">
        <v>125</v>
      </c>
      <c r="C5713" t="s">
        <v>10432</v>
      </c>
      <c r="D5713">
        <f t="shared" si="89"/>
        <v>2021</v>
      </c>
      <c r="E5713" t="s">
        <v>24</v>
      </c>
      <c r="F5713">
        <v>11372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1</v>
      </c>
      <c r="O5713">
        <v>0</v>
      </c>
      <c r="P5713" t="s">
        <v>50</v>
      </c>
      <c r="Q5713" t="s">
        <v>51</v>
      </c>
    </row>
    <row r="5714" spans="1:17" x14ac:dyDescent="0.2">
      <c r="A5714" t="s">
        <v>551</v>
      </c>
      <c r="C5714" t="s">
        <v>10433</v>
      </c>
      <c r="D5714">
        <f t="shared" si="89"/>
        <v>2021</v>
      </c>
      <c r="E5714" t="s">
        <v>24</v>
      </c>
      <c r="F5714">
        <v>11372</v>
      </c>
      <c r="G5714">
        <v>1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 t="s">
        <v>683</v>
      </c>
      <c r="Q5714" t="s">
        <v>1797</v>
      </c>
    </row>
    <row r="5715" spans="1:17" x14ac:dyDescent="0.2">
      <c r="B5715" t="s">
        <v>10435</v>
      </c>
      <c r="C5715" t="s">
        <v>10436</v>
      </c>
      <c r="D5715">
        <f t="shared" si="89"/>
        <v>2021</v>
      </c>
      <c r="E5715" t="s">
        <v>24</v>
      </c>
      <c r="F5715">
        <v>11377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1</v>
      </c>
      <c r="O5715">
        <v>0</v>
      </c>
    </row>
    <row r="5716" spans="1:17" x14ac:dyDescent="0.2">
      <c r="A5716" t="s">
        <v>551</v>
      </c>
      <c r="B5716" t="s">
        <v>312</v>
      </c>
      <c r="C5716" t="s">
        <v>10437</v>
      </c>
      <c r="D5716">
        <f t="shared" si="89"/>
        <v>2013</v>
      </c>
      <c r="E5716" t="s">
        <v>24</v>
      </c>
      <c r="F5716">
        <v>11372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1</v>
      </c>
      <c r="O5716">
        <v>0</v>
      </c>
      <c r="P5716" t="s">
        <v>57</v>
      </c>
      <c r="Q5716" t="s">
        <v>250</v>
      </c>
    </row>
    <row r="5717" spans="1:17" x14ac:dyDescent="0.2">
      <c r="C5717" t="s">
        <v>10439</v>
      </c>
      <c r="D5717">
        <f t="shared" si="89"/>
        <v>2015</v>
      </c>
      <c r="E5717" t="s">
        <v>24</v>
      </c>
      <c r="F5717">
        <v>11372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1</v>
      </c>
      <c r="O5717">
        <v>0</v>
      </c>
      <c r="P5717" t="s">
        <v>50</v>
      </c>
      <c r="Q5717" t="s">
        <v>83</v>
      </c>
    </row>
    <row r="5718" spans="1:17" x14ac:dyDescent="0.2">
      <c r="B5718" t="s">
        <v>10441</v>
      </c>
      <c r="C5718" t="s">
        <v>10442</v>
      </c>
      <c r="D5718">
        <f t="shared" si="89"/>
        <v>2018</v>
      </c>
      <c r="E5718" t="s">
        <v>24</v>
      </c>
      <c r="F5718">
        <v>11372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0</v>
      </c>
      <c r="P5718" t="s">
        <v>5025</v>
      </c>
      <c r="Q5718" t="s">
        <v>83</v>
      </c>
    </row>
    <row r="5719" spans="1:17" x14ac:dyDescent="0.2">
      <c r="A5719" t="s">
        <v>312</v>
      </c>
      <c r="C5719" t="s">
        <v>10443</v>
      </c>
      <c r="D5719">
        <f t="shared" si="89"/>
        <v>2023</v>
      </c>
      <c r="E5719" t="s">
        <v>24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1</v>
      </c>
      <c r="O5719">
        <v>0</v>
      </c>
      <c r="P5719" t="s">
        <v>57</v>
      </c>
      <c r="Q5719" t="s">
        <v>51</v>
      </c>
    </row>
    <row r="5720" spans="1:17" x14ac:dyDescent="0.2">
      <c r="A5720" t="s">
        <v>551</v>
      </c>
      <c r="C5720" t="s">
        <v>10444</v>
      </c>
      <c r="D5720">
        <f t="shared" si="89"/>
        <v>2023</v>
      </c>
      <c r="E5720" t="s">
        <v>24</v>
      </c>
      <c r="F5720">
        <v>11372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0</v>
      </c>
      <c r="P5720" t="s">
        <v>50</v>
      </c>
      <c r="Q5720" t="s">
        <v>114</v>
      </c>
    </row>
    <row r="5721" spans="1:17" x14ac:dyDescent="0.2">
      <c r="A5721" t="s">
        <v>312</v>
      </c>
      <c r="B5721" t="s">
        <v>551</v>
      </c>
      <c r="C5721" t="s">
        <v>10445</v>
      </c>
      <c r="D5721">
        <f t="shared" si="89"/>
        <v>2015</v>
      </c>
      <c r="E5721" t="s">
        <v>24</v>
      </c>
      <c r="F5721">
        <v>11372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0</v>
      </c>
      <c r="P5721" t="s">
        <v>57</v>
      </c>
      <c r="Q5721" t="s">
        <v>1066</v>
      </c>
    </row>
    <row r="5722" spans="1:17" x14ac:dyDescent="0.2">
      <c r="B5722" t="s">
        <v>10446</v>
      </c>
      <c r="C5722" t="s">
        <v>10447</v>
      </c>
      <c r="D5722">
        <f t="shared" si="89"/>
        <v>2017</v>
      </c>
      <c r="E5722" t="s">
        <v>24</v>
      </c>
      <c r="F5722">
        <v>11372</v>
      </c>
      <c r="G5722">
        <v>1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</v>
      </c>
      <c r="P5722" t="s">
        <v>37</v>
      </c>
      <c r="Q5722" t="s">
        <v>34</v>
      </c>
    </row>
    <row r="5723" spans="1:17" x14ac:dyDescent="0.2">
      <c r="B5723" t="s">
        <v>10449</v>
      </c>
      <c r="C5723" t="s">
        <v>10450</v>
      </c>
      <c r="D5723">
        <f t="shared" si="89"/>
        <v>2021</v>
      </c>
      <c r="E5723" t="s">
        <v>24</v>
      </c>
      <c r="F5723">
        <v>11372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1</v>
      </c>
      <c r="O5723">
        <v>0</v>
      </c>
      <c r="P5723" t="s">
        <v>57</v>
      </c>
      <c r="Q5723" t="s">
        <v>51</v>
      </c>
    </row>
    <row r="5724" spans="1:17" x14ac:dyDescent="0.2">
      <c r="A5724" t="s">
        <v>551</v>
      </c>
      <c r="C5724" t="s">
        <v>10451</v>
      </c>
      <c r="D5724">
        <f t="shared" si="89"/>
        <v>2020</v>
      </c>
      <c r="E5724" t="s">
        <v>24</v>
      </c>
      <c r="F5724">
        <v>11372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1</v>
      </c>
      <c r="O5724">
        <v>0</v>
      </c>
    </row>
    <row r="5725" spans="1:17" x14ac:dyDescent="0.2">
      <c r="A5725" t="s">
        <v>2830</v>
      </c>
      <c r="C5725" t="s">
        <v>10453</v>
      </c>
      <c r="D5725">
        <f t="shared" si="89"/>
        <v>2023</v>
      </c>
      <c r="E5725" t="s">
        <v>24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1</v>
      </c>
      <c r="P5725" t="s">
        <v>57</v>
      </c>
      <c r="Q5725" t="s">
        <v>51</v>
      </c>
    </row>
    <row r="5726" spans="1:17" x14ac:dyDescent="0.2">
      <c r="B5726" t="s">
        <v>10455</v>
      </c>
      <c r="C5726" t="s">
        <v>10456</v>
      </c>
      <c r="D5726">
        <f t="shared" si="89"/>
        <v>2018</v>
      </c>
      <c r="E5726" t="s">
        <v>24</v>
      </c>
      <c r="F5726">
        <v>11101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1</v>
      </c>
      <c r="O5726">
        <v>0</v>
      </c>
      <c r="P5726" t="s">
        <v>50</v>
      </c>
      <c r="Q5726" t="s">
        <v>216</v>
      </c>
    </row>
    <row r="5727" spans="1:17" x14ac:dyDescent="0.2">
      <c r="A5727" t="s">
        <v>112</v>
      </c>
      <c r="B5727" t="s">
        <v>8361</v>
      </c>
      <c r="C5727" t="s">
        <v>10458</v>
      </c>
      <c r="D5727">
        <f t="shared" si="89"/>
        <v>2016</v>
      </c>
      <c r="E5727" t="s">
        <v>24</v>
      </c>
      <c r="F5727">
        <v>11101</v>
      </c>
      <c r="G5727">
        <v>1</v>
      </c>
      <c r="H5727">
        <v>1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1</v>
      </c>
      <c r="O5727">
        <v>0</v>
      </c>
      <c r="P5727" t="s">
        <v>60</v>
      </c>
      <c r="Q5727" t="s">
        <v>821</v>
      </c>
    </row>
    <row r="5728" spans="1:17" x14ac:dyDescent="0.2">
      <c r="A5728" t="s">
        <v>8743</v>
      </c>
      <c r="B5728" t="s">
        <v>112</v>
      </c>
      <c r="C5728" t="s">
        <v>10459</v>
      </c>
      <c r="D5728">
        <f t="shared" si="89"/>
        <v>2016</v>
      </c>
      <c r="E5728" t="s">
        <v>24</v>
      </c>
      <c r="F5728">
        <v>11101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1</v>
      </c>
      <c r="O5728">
        <v>0</v>
      </c>
      <c r="P5728" t="s">
        <v>57</v>
      </c>
      <c r="Q5728" t="s">
        <v>43</v>
      </c>
    </row>
    <row r="5729" spans="1:17" x14ac:dyDescent="0.2">
      <c r="A5729" t="s">
        <v>8361</v>
      </c>
      <c r="C5729" t="s">
        <v>10461</v>
      </c>
      <c r="D5729">
        <f t="shared" si="89"/>
        <v>2017</v>
      </c>
      <c r="E5729" t="s">
        <v>24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 t="s">
        <v>78</v>
      </c>
      <c r="Q5729" t="s">
        <v>140</v>
      </c>
    </row>
    <row r="5730" spans="1:17" x14ac:dyDescent="0.2">
      <c r="A5730" t="s">
        <v>10462</v>
      </c>
      <c r="C5730" t="s">
        <v>10463</v>
      </c>
      <c r="D5730">
        <f t="shared" si="89"/>
        <v>2020</v>
      </c>
      <c r="E5730" t="s">
        <v>24</v>
      </c>
      <c r="F5730">
        <v>11101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2</v>
      </c>
      <c r="M5730">
        <v>0</v>
      </c>
      <c r="N5730">
        <v>2</v>
      </c>
      <c r="O5730">
        <v>0</v>
      </c>
      <c r="P5730" t="s">
        <v>50</v>
      </c>
      <c r="Q5730" t="s">
        <v>216</v>
      </c>
    </row>
    <row r="5731" spans="1:17" x14ac:dyDescent="0.2">
      <c r="A5731" t="s">
        <v>8361</v>
      </c>
      <c r="B5731" t="s">
        <v>432</v>
      </c>
      <c r="C5731" t="s">
        <v>10465</v>
      </c>
      <c r="D5731">
        <f t="shared" si="89"/>
        <v>2016</v>
      </c>
      <c r="E5731" t="s">
        <v>24</v>
      </c>
      <c r="F5731">
        <v>11101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1</v>
      </c>
      <c r="O5731">
        <v>0</v>
      </c>
      <c r="P5731" t="s">
        <v>940</v>
      </c>
      <c r="Q5731" t="s">
        <v>83</v>
      </c>
    </row>
    <row r="5732" spans="1:17" x14ac:dyDescent="0.2">
      <c r="A5732" t="s">
        <v>1817</v>
      </c>
      <c r="C5732" t="s">
        <v>10466</v>
      </c>
      <c r="D5732">
        <f t="shared" si="89"/>
        <v>2017</v>
      </c>
      <c r="E5732" t="s">
        <v>24</v>
      </c>
      <c r="F5732">
        <v>11101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 t="s">
        <v>57</v>
      </c>
      <c r="Q5732" t="s">
        <v>239</v>
      </c>
    </row>
    <row r="5733" spans="1:17" x14ac:dyDescent="0.2">
      <c r="A5733" t="s">
        <v>9873</v>
      </c>
      <c r="B5733" t="s">
        <v>1817</v>
      </c>
      <c r="C5733" t="s">
        <v>10468</v>
      </c>
      <c r="D5733">
        <f t="shared" si="89"/>
        <v>2013</v>
      </c>
      <c r="E5733" t="s">
        <v>24</v>
      </c>
      <c r="F5733">
        <v>11101</v>
      </c>
      <c r="G5733">
        <v>1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 t="s">
        <v>101</v>
      </c>
      <c r="Q5733" t="s">
        <v>34</v>
      </c>
    </row>
    <row r="5734" spans="1:17" x14ac:dyDescent="0.2">
      <c r="B5734" t="s">
        <v>10470</v>
      </c>
      <c r="C5734" t="s">
        <v>10471</v>
      </c>
      <c r="D5734">
        <f t="shared" si="89"/>
        <v>2021</v>
      </c>
      <c r="E5734" t="s">
        <v>24</v>
      </c>
      <c r="F5734">
        <v>11101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1</v>
      </c>
      <c r="O5734">
        <v>0</v>
      </c>
      <c r="P5734" t="s">
        <v>57</v>
      </c>
      <c r="Q5734" t="s">
        <v>51</v>
      </c>
    </row>
    <row r="5735" spans="1:17" x14ac:dyDescent="0.2">
      <c r="A5735" t="s">
        <v>277</v>
      </c>
      <c r="B5735" t="s">
        <v>10473</v>
      </c>
      <c r="C5735" t="s">
        <v>10474</v>
      </c>
      <c r="D5735">
        <f t="shared" si="89"/>
        <v>2013</v>
      </c>
      <c r="E5735" t="s">
        <v>24</v>
      </c>
      <c r="F5735">
        <v>11378</v>
      </c>
      <c r="G5735">
        <v>1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 t="s">
        <v>37</v>
      </c>
      <c r="Q5735" t="s">
        <v>34</v>
      </c>
    </row>
    <row r="5736" spans="1:17" x14ac:dyDescent="0.2">
      <c r="A5736" t="s">
        <v>10473</v>
      </c>
      <c r="B5736" t="s">
        <v>277</v>
      </c>
      <c r="C5736" t="s">
        <v>10475</v>
      </c>
      <c r="D5736">
        <f t="shared" si="89"/>
        <v>2014</v>
      </c>
      <c r="E5736" t="s">
        <v>24</v>
      </c>
      <c r="F5736">
        <v>11378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 t="s">
        <v>37</v>
      </c>
      <c r="Q5736" t="s">
        <v>119</v>
      </c>
    </row>
    <row r="5737" spans="1:17" x14ac:dyDescent="0.2">
      <c r="A5737" t="s">
        <v>10473</v>
      </c>
      <c r="C5737" t="s">
        <v>10477</v>
      </c>
      <c r="D5737">
        <f t="shared" si="89"/>
        <v>2020</v>
      </c>
      <c r="E5737" t="s">
        <v>24</v>
      </c>
      <c r="F5737">
        <v>11378</v>
      </c>
      <c r="G5737">
        <v>1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 t="s">
        <v>33</v>
      </c>
      <c r="Q5737" t="s">
        <v>1182</v>
      </c>
    </row>
    <row r="5738" spans="1:17" x14ac:dyDescent="0.2">
      <c r="A5738" t="s">
        <v>10479</v>
      </c>
      <c r="C5738" t="s">
        <v>10480</v>
      </c>
      <c r="D5738">
        <f t="shared" si="89"/>
        <v>2021</v>
      </c>
      <c r="E5738" t="s">
        <v>24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1</v>
      </c>
      <c r="O5738">
        <v>0</v>
      </c>
      <c r="P5738" t="s">
        <v>57</v>
      </c>
      <c r="Q5738" t="s">
        <v>114</v>
      </c>
    </row>
    <row r="5739" spans="1:17" x14ac:dyDescent="0.2">
      <c r="A5739" t="s">
        <v>277</v>
      </c>
      <c r="C5739" t="s">
        <v>10481</v>
      </c>
      <c r="D5739">
        <f t="shared" si="89"/>
        <v>2022</v>
      </c>
      <c r="E5739" t="s">
        <v>24</v>
      </c>
      <c r="F5739">
        <v>11378</v>
      </c>
      <c r="G5739">
        <v>1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 t="s">
        <v>91</v>
      </c>
      <c r="Q5739" t="s">
        <v>187</v>
      </c>
    </row>
    <row r="5740" spans="1:17" x14ac:dyDescent="0.2">
      <c r="B5740" t="s">
        <v>10483</v>
      </c>
      <c r="C5740" t="s">
        <v>10484</v>
      </c>
      <c r="D5740">
        <f t="shared" si="89"/>
        <v>2022</v>
      </c>
      <c r="E5740" t="s">
        <v>24</v>
      </c>
      <c r="F5740">
        <v>11378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 t="s">
        <v>10485</v>
      </c>
      <c r="Q5740" t="s">
        <v>187</v>
      </c>
    </row>
    <row r="5741" spans="1:17" x14ac:dyDescent="0.2">
      <c r="A5741" t="s">
        <v>3727</v>
      </c>
      <c r="C5741" t="s">
        <v>10486</v>
      </c>
      <c r="D5741">
        <f t="shared" si="89"/>
        <v>2019</v>
      </c>
      <c r="E5741" t="s">
        <v>24</v>
      </c>
      <c r="F5741">
        <v>11368</v>
      </c>
      <c r="G5741">
        <v>1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 t="s">
        <v>1616</v>
      </c>
      <c r="Q5741" t="s">
        <v>38</v>
      </c>
    </row>
    <row r="5742" spans="1:17" x14ac:dyDescent="0.2">
      <c r="A5742" t="s">
        <v>125</v>
      </c>
      <c r="B5742" t="s">
        <v>582</v>
      </c>
      <c r="C5742" t="s">
        <v>10487</v>
      </c>
      <c r="D5742">
        <f t="shared" si="89"/>
        <v>2013</v>
      </c>
      <c r="E5742" t="s">
        <v>24</v>
      </c>
      <c r="F5742">
        <v>11372</v>
      </c>
      <c r="G5742">
        <v>1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 t="s">
        <v>101</v>
      </c>
      <c r="Q5742" t="s">
        <v>34</v>
      </c>
    </row>
    <row r="5743" spans="1:17" x14ac:dyDescent="0.2">
      <c r="A5743" t="s">
        <v>797</v>
      </c>
      <c r="C5743" t="s">
        <v>10488</v>
      </c>
      <c r="D5743">
        <f t="shared" si="89"/>
        <v>2018</v>
      </c>
      <c r="E5743" t="s">
        <v>24</v>
      </c>
      <c r="F5743">
        <v>11372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1</v>
      </c>
      <c r="O5743">
        <v>0</v>
      </c>
      <c r="P5743" t="s">
        <v>562</v>
      </c>
      <c r="Q5743" t="s">
        <v>10489</v>
      </c>
    </row>
    <row r="5744" spans="1:17" x14ac:dyDescent="0.2">
      <c r="A5744" t="s">
        <v>797</v>
      </c>
      <c r="C5744" t="s">
        <v>10490</v>
      </c>
      <c r="D5744">
        <f t="shared" si="89"/>
        <v>2019</v>
      </c>
      <c r="E5744" t="s">
        <v>24</v>
      </c>
      <c r="F5744">
        <v>11373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1</v>
      </c>
      <c r="O5744">
        <v>0</v>
      </c>
      <c r="P5744" t="s">
        <v>42</v>
      </c>
      <c r="Q5744" t="s">
        <v>51</v>
      </c>
    </row>
    <row r="5745" spans="1:17" x14ac:dyDescent="0.2">
      <c r="A5745" t="s">
        <v>125</v>
      </c>
      <c r="B5745" t="s">
        <v>511</v>
      </c>
      <c r="C5745" t="s">
        <v>10492</v>
      </c>
      <c r="D5745">
        <f t="shared" si="89"/>
        <v>2013</v>
      </c>
      <c r="E5745" t="s">
        <v>24</v>
      </c>
      <c r="F5745">
        <v>11372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1</v>
      </c>
      <c r="O5745">
        <v>0</v>
      </c>
      <c r="P5745" t="s">
        <v>5025</v>
      </c>
      <c r="Q5745" t="s">
        <v>83</v>
      </c>
    </row>
    <row r="5746" spans="1:17" x14ac:dyDescent="0.2">
      <c r="A5746" t="s">
        <v>582</v>
      </c>
      <c r="B5746" t="s">
        <v>125</v>
      </c>
      <c r="C5746" t="s">
        <v>10493</v>
      </c>
      <c r="D5746">
        <f t="shared" si="89"/>
        <v>2014</v>
      </c>
      <c r="E5746" t="s">
        <v>24</v>
      </c>
      <c r="F5746">
        <v>11372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1</v>
      </c>
      <c r="O5746">
        <v>0</v>
      </c>
      <c r="P5746" t="s">
        <v>57</v>
      </c>
      <c r="Q5746" t="s">
        <v>1087</v>
      </c>
    </row>
    <row r="5747" spans="1:17" x14ac:dyDescent="0.2">
      <c r="A5747" t="s">
        <v>125</v>
      </c>
      <c r="B5747" t="s">
        <v>505</v>
      </c>
      <c r="C5747" t="s">
        <v>10495</v>
      </c>
      <c r="D5747">
        <f t="shared" si="89"/>
        <v>2015</v>
      </c>
      <c r="E5747" t="s">
        <v>24</v>
      </c>
      <c r="F5747">
        <v>11372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1</v>
      </c>
      <c r="O5747">
        <v>0</v>
      </c>
      <c r="P5747" t="s">
        <v>1054</v>
      </c>
      <c r="Q5747" t="s">
        <v>83</v>
      </c>
    </row>
    <row r="5748" spans="1:17" x14ac:dyDescent="0.2">
      <c r="A5748" t="s">
        <v>1997</v>
      </c>
      <c r="B5748" t="s">
        <v>505</v>
      </c>
      <c r="C5748" t="s">
        <v>10497</v>
      </c>
      <c r="D5748">
        <f t="shared" si="89"/>
        <v>2013</v>
      </c>
      <c r="E5748" t="s">
        <v>24</v>
      </c>
      <c r="F5748">
        <v>11373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1</v>
      </c>
      <c r="O5748">
        <v>0</v>
      </c>
      <c r="P5748" t="s">
        <v>57</v>
      </c>
      <c r="Q5748" t="s">
        <v>43</v>
      </c>
    </row>
    <row r="5749" spans="1:17" x14ac:dyDescent="0.2">
      <c r="A5749" t="s">
        <v>125</v>
      </c>
      <c r="C5749" t="s">
        <v>10498</v>
      </c>
      <c r="D5749">
        <f t="shared" si="89"/>
        <v>2021</v>
      </c>
      <c r="E5749" t="s">
        <v>24</v>
      </c>
      <c r="G5749">
        <v>1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 t="s">
        <v>1356</v>
      </c>
      <c r="Q5749" t="s">
        <v>38</v>
      </c>
    </row>
    <row r="5750" spans="1:17" x14ac:dyDescent="0.2">
      <c r="A5750" t="s">
        <v>125</v>
      </c>
      <c r="C5750" t="s">
        <v>10499</v>
      </c>
      <c r="D5750">
        <f t="shared" si="89"/>
        <v>2021</v>
      </c>
      <c r="E5750" t="s">
        <v>24</v>
      </c>
      <c r="F5750">
        <v>11372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1</v>
      </c>
      <c r="O5750">
        <v>0</v>
      </c>
      <c r="P5750" t="s">
        <v>57</v>
      </c>
      <c r="Q5750" t="s">
        <v>114</v>
      </c>
    </row>
    <row r="5751" spans="1:17" x14ac:dyDescent="0.2">
      <c r="A5751" t="s">
        <v>797</v>
      </c>
      <c r="C5751" t="s">
        <v>10500</v>
      </c>
      <c r="D5751">
        <f t="shared" si="89"/>
        <v>2022</v>
      </c>
      <c r="E5751" t="s">
        <v>24</v>
      </c>
      <c r="F5751">
        <v>11372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1</v>
      </c>
      <c r="O5751">
        <v>0</v>
      </c>
      <c r="P5751" t="s">
        <v>50</v>
      </c>
    </row>
    <row r="5752" spans="1:17" x14ac:dyDescent="0.2">
      <c r="B5752" t="s">
        <v>10502</v>
      </c>
      <c r="C5752" t="s">
        <v>10503</v>
      </c>
      <c r="D5752">
        <f t="shared" si="89"/>
        <v>2022</v>
      </c>
      <c r="E5752" t="s">
        <v>24</v>
      </c>
      <c r="F5752">
        <v>11373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1</v>
      </c>
      <c r="O5752">
        <v>0</v>
      </c>
      <c r="P5752" t="s">
        <v>369</v>
      </c>
    </row>
    <row r="5753" spans="1:17" x14ac:dyDescent="0.2">
      <c r="A5753" t="s">
        <v>1997</v>
      </c>
      <c r="B5753" t="s">
        <v>499</v>
      </c>
      <c r="C5753" t="s">
        <v>10505</v>
      </c>
      <c r="D5753">
        <f t="shared" si="89"/>
        <v>2015</v>
      </c>
      <c r="E5753" t="s">
        <v>24</v>
      </c>
      <c r="F5753">
        <v>11373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1</v>
      </c>
      <c r="O5753">
        <v>0</v>
      </c>
      <c r="P5753" t="s">
        <v>57</v>
      </c>
      <c r="Q5753" t="s">
        <v>250</v>
      </c>
    </row>
    <row r="5754" spans="1:17" x14ac:dyDescent="0.2">
      <c r="A5754" t="s">
        <v>508</v>
      </c>
      <c r="B5754" t="s">
        <v>125</v>
      </c>
      <c r="C5754" t="s">
        <v>10506</v>
      </c>
      <c r="D5754">
        <f t="shared" si="89"/>
        <v>2014</v>
      </c>
      <c r="E5754" t="s">
        <v>24</v>
      </c>
      <c r="F5754">
        <v>11372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1</v>
      </c>
      <c r="O5754">
        <v>0</v>
      </c>
      <c r="P5754" t="s">
        <v>57</v>
      </c>
      <c r="Q5754" t="s">
        <v>1066</v>
      </c>
    </row>
    <row r="5755" spans="1:17" x14ac:dyDescent="0.2">
      <c r="A5755" t="s">
        <v>797</v>
      </c>
      <c r="B5755" t="s">
        <v>125</v>
      </c>
      <c r="C5755" t="s">
        <v>10508</v>
      </c>
      <c r="D5755">
        <f t="shared" si="89"/>
        <v>2014</v>
      </c>
      <c r="E5755" t="s">
        <v>24</v>
      </c>
      <c r="F5755">
        <v>11372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1</v>
      </c>
      <c r="O5755">
        <v>0</v>
      </c>
      <c r="P5755" t="s">
        <v>1632</v>
      </c>
      <c r="Q5755" t="s">
        <v>909</v>
      </c>
    </row>
    <row r="5756" spans="1:17" x14ac:dyDescent="0.2">
      <c r="A5756" t="s">
        <v>797</v>
      </c>
      <c r="C5756" t="s">
        <v>10509</v>
      </c>
      <c r="D5756">
        <f t="shared" si="89"/>
        <v>2019</v>
      </c>
      <c r="E5756" t="s">
        <v>24</v>
      </c>
      <c r="F5756">
        <v>11373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2</v>
      </c>
      <c r="M5756">
        <v>0</v>
      </c>
      <c r="N5756">
        <v>2</v>
      </c>
      <c r="O5756">
        <v>0</v>
      </c>
      <c r="P5756" t="s">
        <v>50</v>
      </c>
      <c r="Q5756" t="s">
        <v>51</v>
      </c>
    </row>
    <row r="5757" spans="1:17" x14ac:dyDescent="0.2">
      <c r="A5757" t="s">
        <v>312</v>
      </c>
      <c r="C5757" t="s">
        <v>10511</v>
      </c>
      <c r="D5757">
        <f t="shared" si="89"/>
        <v>2020</v>
      </c>
      <c r="E5757" t="s">
        <v>24</v>
      </c>
      <c r="F5757">
        <v>11373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1</v>
      </c>
      <c r="O5757">
        <v>0</v>
      </c>
      <c r="P5757" t="s">
        <v>57</v>
      </c>
      <c r="Q5757" t="s">
        <v>51</v>
      </c>
    </row>
    <row r="5758" spans="1:17" x14ac:dyDescent="0.2">
      <c r="B5758" t="s">
        <v>10513</v>
      </c>
      <c r="C5758" t="s">
        <v>10514</v>
      </c>
      <c r="D5758">
        <f t="shared" si="89"/>
        <v>2019</v>
      </c>
      <c r="E5758" t="s">
        <v>24</v>
      </c>
      <c r="F5758">
        <v>11373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1</v>
      </c>
      <c r="O5758">
        <v>0</v>
      </c>
      <c r="P5758" t="s">
        <v>57</v>
      </c>
      <c r="Q5758" t="s">
        <v>114</v>
      </c>
    </row>
    <row r="5759" spans="1:17" x14ac:dyDescent="0.2">
      <c r="A5759" t="s">
        <v>312</v>
      </c>
      <c r="C5759" t="s">
        <v>10515</v>
      </c>
      <c r="D5759">
        <f t="shared" si="89"/>
        <v>2017</v>
      </c>
      <c r="E5759" t="s">
        <v>24</v>
      </c>
      <c r="F5759">
        <v>11373</v>
      </c>
      <c r="G5759">
        <v>1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 t="s">
        <v>33</v>
      </c>
      <c r="Q5759" t="s">
        <v>140</v>
      </c>
    </row>
    <row r="5760" spans="1:17" x14ac:dyDescent="0.2">
      <c r="B5760" t="s">
        <v>10517</v>
      </c>
      <c r="C5760" t="s">
        <v>10518</v>
      </c>
      <c r="D5760">
        <f t="shared" si="89"/>
        <v>2016</v>
      </c>
      <c r="E5760" t="s">
        <v>24</v>
      </c>
      <c r="F5760">
        <v>11373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1</v>
      </c>
      <c r="O5760">
        <v>0</v>
      </c>
      <c r="P5760" t="s">
        <v>57</v>
      </c>
      <c r="Q5760" t="s">
        <v>51</v>
      </c>
    </row>
    <row r="5761" spans="1:17" x14ac:dyDescent="0.2">
      <c r="A5761" t="s">
        <v>2282</v>
      </c>
      <c r="C5761" t="s">
        <v>10520</v>
      </c>
      <c r="D5761">
        <f t="shared" si="89"/>
        <v>2018</v>
      </c>
      <c r="E5761" t="s">
        <v>24</v>
      </c>
      <c r="F5761">
        <v>11373</v>
      </c>
      <c r="G5761">
        <v>1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 t="s">
        <v>28</v>
      </c>
      <c r="Q5761" t="s">
        <v>83</v>
      </c>
    </row>
    <row r="5762" spans="1:17" x14ac:dyDescent="0.2">
      <c r="C5762" t="s">
        <v>10522</v>
      </c>
      <c r="D5762">
        <f t="shared" si="89"/>
        <v>2016</v>
      </c>
      <c r="E5762" t="s">
        <v>24</v>
      </c>
      <c r="F5762">
        <v>11373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1</v>
      </c>
      <c r="O5762">
        <v>0</v>
      </c>
      <c r="P5762" t="s">
        <v>57</v>
      </c>
      <c r="Q5762" t="s">
        <v>1066</v>
      </c>
    </row>
    <row r="5763" spans="1:17" x14ac:dyDescent="0.2">
      <c r="B5763" t="s">
        <v>10524</v>
      </c>
      <c r="C5763" t="s">
        <v>10525</v>
      </c>
      <c r="D5763">
        <f t="shared" ref="D5763:D5826" si="90">VALUE(LEFT(C5763,4))</f>
        <v>2022</v>
      </c>
      <c r="E5763" t="s">
        <v>24</v>
      </c>
      <c r="F5763">
        <v>11372</v>
      </c>
      <c r="G5763">
        <v>1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 t="s">
        <v>10526</v>
      </c>
      <c r="Q5763" t="s">
        <v>2582</v>
      </c>
    </row>
    <row r="5764" spans="1:17" x14ac:dyDescent="0.2">
      <c r="A5764" t="s">
        <v>1997</v>
      </c>
      <c r="C5764" t="s">
        <v>10527</v>
      </c>
      <c r="D5764">
        <f t="shared" si="90"/>
        <v>2019</v>
      </c>
      <c r="E5764" t="s">
        <v>24</v>
      </c>
      <c r="F5764">
        <v>11373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1</v>
      </c>
      <c r="O5764">
        <v>0</v>
      </c>
      <c r="P5764" t="s">
        <v>57</v>
      </c>
      <c r="Q5764" t="s">
        <v>114</v>
      </c>
    </row>
    <row r="5765" spans="1:17" x14ac:dyDescent="0.2">
      <c r="A5765" t="s">
        <v>499</v>
      </c>
      <c r="B5765" t="s">
        <v>125</v>
      </c>
      <c r="C5765" t="s">
        <v>10529</v>
      </c>
      <c r="D5765">
        <f t="shared" si="90"/>
        <v>2013</v>
      </c>
      <c r="E5765" t="s">
        <v>24</v>
      </c>
      <c r="F5765">
        <v>11372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1</v>
      </c>
      <c r="O5765">
        <v>0</v>
      </c>
      <c r="P5765" t="s">
        <v>57</v>
      </c>
      <c r="Q5765" t="s">
        <v>43</v>
      </c>
    </row>
    <row r="5766" spans="1:17" x14ac:dyDescent="0.2">
      <c r="A5766" t="s">
        <v>797</v>
      </c>
      <c r="C5766" t="s">
        <v>10530</v>
      </c>
      <c r="D5766">
        <f t="shared" si="90"/>
        <v>2018</v>
      </c>
      <c r="E5766" t="s">
        <v>24</v>
      </c>
      <c r="F5766">
        <v>11372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1</v>
      </c>
      <c r="O5766">
        <v>0</v>
      </c>
      <c r="P5766" t="s">
        <v>42</v>
      </c>
    </row>
    <row r="5767" spans="1:17" x14ac:dyDescent="0.2">
      <c r="A5767" t="s">
        <v>511</v>
      </c>
      <c r="B5767" t="s">
        <v>125</v>
      </c>
      <c r="C5767" t="s">
        <v>10531</v>
      </c>
      <c r="D5767">
        <f t="shared" si="90"/>
        <v>2016</v>
      </c>
      <c r="E5767" t="s">
        <v>24</v>
      </c>
      <c r="F5767">
        <v>11372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1</v>
      </c>
      <c r="O5767">
        <v>0</v>
      </c>
      <c r="P5767" t="s">
        <v>57</v>
      </c>
      <c r="Q5767" t="s">
        <v>479</v>
      </c>
    </row>
    <row r="5768" spans="1:17" x14ac:dyDescent="0.2">
      <c r="B5768" t="s">
        <v>10533</v>
      </c>
      <c r="C5768" t="s">
        <v>10534</v>
      </c>
      <c r="D5768">
        <f t="shared" si="90"/>
        <v>2020</v>
      </c>
      <c r="E5768" t="s">
        <v>24</v>
      </c>
      <c r="F5768">
        <v>11372</v>
      </c>
      <c r="G5768">
        <v>1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 t="s">
        <v>28</v>
      </c>
      <c r="Q5768" t="s">
        <v>497</v>
      </c>
    </row>
    <row r="5769" spans="1:17" x14ac:dyDescent="0.2">
      <c r="A5769" t="s">
        <v>125</v>
      </c>
      <c r="B5769" t="s">
        <v>797</v>
      </c>
      <c r="C5769" t="s">
        <v>10535</v>
      </c>
      <c r="D5769">
        <f t="shared" si="90"/>
        <v>2013</v>
      </c>
      <c r="E5769" t="s">
        <v>24</v>
      </c>
      <c r="F5769">
        <v>11372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1</v>
      </c>
      <c r="O5769">
        <v>0</v>
      </c>
      <c r="P5769" t="s">
        <v>110</v>
      </c>
      <c r="Q5769" t="s">
        <v>250</v>
      </c>
    </row>
    <row r="5770" spans="1:17" x14ac:dyDescent="0.2">
      <c r="A5770" t="s">
        <v>2282</v>
      </c>
      <c r="C5770" t="s">
        <v>10536</v>
      </c>
      <c r="D5770">
        <f t="shared" si="90"/>
        <v>2018</v>
      </c>
      <c r="E5770" t="s">
        <v>24</v>
      </c>
      <c r="F5770">
        <v>11373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0</v>
      </c>
      <c r="P5770" t="s">
        <v>101</v>
      </c>
      <c r="Q5770" t="s">
        <v>187</v>
      </c>
    </row>
    <row r="5771" spans="1:17" x14ac:dyDescent="0.2">
      <c r="A5771" t="s">
        <v>783</v>
      </c>
      <c r="C5771" t="s">
        <v>10537</v>
      </c>
      <c r="D5771">
        <f t="shared" si="90"/>
        <v>2022</v>
      </c>
      <c r="E5771" t="s">
        <v>24</v>
      </c>
      <c r="F5771">
        <v>11373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1</v>
      </c>
      <c r="O5771">
        <v>0</v>
      </c>
      <c r="P5771" t="s">
        <v>50</v>
      </c>
      <c r="Q5771" t="s">
        <v>114</v>
      </c>
    </row>
    <row r="5772" spans="1:17" x14ac:dyDescent="0.2">
      <c r="A5772" t="s">
        <v>511</v>
      </c>
      <c r="B5772" t="s">
        <v>125</v>
      </c>
      <c r="C5772" t="s">
        <v>10538</v>
      </c>
      <c r="D5772">
        <f t="shared" si="90"/>
        <v>2015</v>
      </c>
      <c r="E5772" t="s">
        <v>24</v>
      </c>
      <c r="F5772">
        <v>11372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0</v>
      </c>
      <c r="P5772" t="s">
        <v>709</v>
      </c>
      <c r="Q5772" t="s">
        <v>34</v>
      </c>
    </row>
    <row r="5773" spans="1:17" x14ac:dyDescent="0.2">
      <c r="A5773" t="s">
        <v>7210</v>
      </c>
      <c r="C5773" t="s">
        <v>10539</v>
      </c>
      <c r="D5773">
        <f t="shared" si="90"/>
        <v>2020</v>
      </c>
      <c r="E5773" t="s">
        <v>24</v>
      </c>
      <c r="F5773">
        <v>11373</v>
      </c>
      <c r="G5773">
        <v>1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0</v>
      </c>
      <c r="P5773" t="s">
        <v>101</v>
      </c>
      <c r="Q5773" t="s">
        <v>38</v>
      </c>
    </row>
    <row r="5774" spans="1:17" x14ac:dyDescent="0.2">
      <c r="A5774" t="s">
        <v>582</v>
      </c>
      <c r="C5774" t="s">
        <v>10540</v>
      </c>
      <c r="D5774">
        <f t="shared" si="90"/>
        <v>2021</v>
      </c>
      <c r="E5774" t="s">
        <v>24</v>
      </c>
      <c r="F5774">
        <v>11372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1</v>
      </c>
      <c r="O5774">
        <v>0</v>
      </c>
      <c r="P5774" t="s">
        <v>50</v>
      </c>
      <c r="Q5774" t="s">
        <v>114</v>
      </c>
    </row>
    <row r="5775" spans="1:17" x14ac:dyDescent="0.2">
      <c r="A5775" t="s">
        <v>125</v>
      </c>
      <c r="C5775" t="s">
        <v>10541</v>
      </c>
      <c r="D5775">
        <f t="shared" si="90"/>
        <v>2021</v>
      </c>
      <c r="E5775" t="s">
        <v>24</v>
      </c>
      <c r="G5775">
        <v>1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 t="s">
        <v>840</v>
      </c>
      <c r="Q5775" t="s">
        <v>38</v>
      </c>
    </row>
    <row r="5776" spans="1:17" x14ac:dyDescent="0.2">
      <c r="A5776" t="s">
        <v>125</v>
      </c>
      <c r="C5776" t="s">
        <v>10542</v>
      </c>
      <c r="D5776">
        <f t="shared" si="90"/>
        <v>2017</v>
      </c>
      <c r="E5776" t="s">
        <v>24</v>
      </c>
      <c r="F5776">
        <v>11372</v>
      </c>
      <c r="G5776">
        <v>1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 t="s">
        <v>37</v>
      </c>
      <c r="Q5776" t="s">
        <v>8928</v>
      </c>
    </row>
    <row r="5777" spans="1:17" x14ac:dyDescent="0.2">
      <c r="C5777" t="s">
        <v>10544</v>
      </c>
      <c r="D5777">
        <f t="shared" si="90"/>
        <v>2016</v>
      </c>
      <c r="E5777" t="s">
        <v>24</v>
      </c>
      <c r="F5777">
        <v>11372</v>
      </c>
      <c r="G5777">
        <v>1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Q5777" t="s">
        <v>298</v>
      </c>
    </row>
    <row r="5778" spans="1:17" x14ac:dyDescent="0.2">
      <c r="B5778" t="s">
        <v>10546</v>
      </c>
      <c r="C5778" t="s">
        <v>10547</v>
      </c>
      <c r="D5778">
        <f t="shared" si="90"/>
        <v>2017</v>
      </c>
      <c r="E5778" t="s">
        <v>24</v>
      </c>
      <c r="F5778">
        <v>11372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1</v>
      </c>
      <c r="O5778">
        <v>0</v>
      </c>
      <c r="P5778" t="s">
        <v>1954</v>
      </c>
    </row>
    <row r="5779" spans="1:17" x14ac:dyDescent="0.2">
      <c r="A5779" t="s">
        <v>1997</v>
      </c>
      <c r="C5779" t="s">
        <v>10549</v>
      </c>
      <c r="D5779">
        <f t="shared" si="90"/>
        <v>2019</v>
      </c>
      <c r="E5779" t="s">
        <v>24</v>
      </c>
      <c r="F5779">
        <v>11373</v>
      </c>
      <c r="G5779">
        <v>1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 t="s">
        <v>78</v>
      </c>
      <c r="Q5779" t="s">
        <v>546</v>
      </c>
    </row>
    <row r="5780" spans="1:17" x14ac:dyDescent="0.2">
      <c r="A5780" t="s">
        <v>508</v>
      </c>
      <c r="B5780" t="s">
        <v>125</v>
      </c>
      <c r="C5780" t="s">
        <v>10550</v>
      </c>
      <c r="D5780">
        <f t="shared" si="90"/>
        <v>2016</v>
      </c>
      <c r="E5780" t="s">
        <v>24</v>
      </c>
      <c r="F5780">
        <v>11372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1</v>
      </c>
      <c r="O5780">
        <v>0</v>
      </c>
      <c r="P5780" t="s">
        <v>57</v>
      </c>
      <c r="Q5780" t="s">
        <v>43</v>
      </c>
    </row>
    <row r="5781" spans="1:17" x14ac:dyDescent="0.2">
      <c r="A5781" t="s">
        <v>783</v>
      </c>
      <c r="C5781" t="s">
        <v>10551</v>
      </c>
      <c r="D5781">
        <f t="shared" si="90"/>
        <v>2019</v>
      </c>
      <c r="E5781" t="s">
        <v>24</v>
      </c>
      <c r="F5781">
        <v>11373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1</v>
      </c>
      <c r="O5781">
        <v>0</v>
      </c>
      <c r="P5781" t="s">
        <v>50</v>
      </c>
      <c r="Q5781" t="s">
        <v>51</v>
      </c>
    </row>
    <row r="5782" spans="1:17" x14ac:dyDescent="0.2">
      <c r="B5782" t="s">
        <v>10553</v>
      </c>
      <c r="C5782" t="s">
        <v>10554</v>
      </c>
      <c r="D5782">
        <f t="shared" si="90"/>
        <v>2023</v>
      </c>
      <c r="E5782" t="s">
        <v>24</v>
      </c>
      <c r="F5782">
        <v>11373</v>
      </c>
      <c r="G5782">
        <v>1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 t="s">
        <v>37</v>
      </c>
      <c r="Q5782" t="s">
        <v>38</v>
      </c>
    </row>
    <row r="5783" spans="1:17" x14ac:dyDescent="0.2">
      <c r="A5783" t="s">
        <v>499</v>
      </c>
      <c r="C5783" t="s">
        <v>10555</v>
      </c>
      <c r="D5783">
        <f t="shared" si="90"/>
        <v>2023</v>
      </c>
      <c r="E5783" t="s">
        <v>24</v>
      </c>
      <c r="F5783">
        <v>11372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 t="s">
        <v>60</v>
      </c>
      <c r="Q5783" t="s">
        <v>38</v>
      </c>
    </row>
    <row r="5784" spans="1:17" x14ac:dyDescent="0.2">
      <c r="A5784" t="s">
        <v>797</v>
      </c>
      <c r="C5784" t="s">
        <v>10556</v>
      </c>
      <c r="D5784">
        <f t="shared" si="90"/>
        <v>2023</v>
      </c>
      <c r="E5784" t="s">
        <v>24</v>
      </c>
      <c r="F5784">
        <v>11373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1</v>
      </c>
      <c r="O5784">
        <v>0</v>
      </c>
      <c r="P5784" t="s">
        <v>57</v>
      </c>
      <c r="Q5784" t="s">
        <v>146</v>
      </c>
    </row>
    <row r="5785" spans="1:17" x14ac:dyDescent="0.2">
      <c r="A5785" t="s">
        <v>1103</v>
      </c>
      <c r="C5785" t="s">
        <v>10558</v>
      </c>
      <c r="D5785">
        <f t="shared" si="90"/>
        <v>2020</v>
      </c>
      <c r="E5785" t="s">
        <v>24</v>
      </c>
      <c r="F5785">
        <v>11368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 t="s">
        <v>78</v>
      </c>
      <c r="Q5785" t="s">
        <v>563</v>
      </c>
    </row>
    <row r="5786" spans="1:17" x14ac:dyDescent="0.2">
      <c r="A5786" t="s">
        <v>1565</v>
      </c>
      <c r="C5786" t="s">
        <v>10559</v>
      </c>
      <c r="D5786">
        <f t="shared" si="90"/>
        <v>2020</v>
      </c>
      <c r="E5786" t="s">
        <v>24</v>
      </c>
      <c r="F5786">
        <v>11368</v>
      </c>
      <c r="G5786">
        <v>1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 t="s">
        <v>33</v>
      </c>
      <c r="Q5786" t="s">
        <v>71</v>
      </c>
    </row>
    <row r="5787" spans="1:17" x14ac:dyDescent="0.2">
      <c r="A5787" t="s">
        <v>919</v>
      </c>
      <c r="C5787" t="s">
        <v>10561</v>
      </c>
      <c r="D5787">
        <f t="shared" si="90"/>
        <v>2019</v>
      </c>
      <c r="E5787" t="s">
        <v>24</v>
      </c>
      <c r="F5787">
        <v>11368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1</v>
      </c>
      <c r="O5787">
        <v>0</v>
      </c>
      <c r="P5787" t="s">
        <v>50</v>
      </c>
    </row>
    <row r="5788" spans="1:17" x14ac:dyDescent="0.2">
      <c r="B5788" t="s">
        <v>10563</v>
      </c>
      <c r="C5788" t="s">
        <v>10564</v>
      </c>
      <c r="D5788">
        <f t="shared" si="90"/>
        <v>2018</v>
      </c>
      <c r="E5788" t="s">
        <v>24</v>
      </c>
      <c r="F5788">
        <v>11368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1</v>
      </c>
      <c r="O5788">
        <v>0</v>
      </c>
      <c r="P5788" t="s">
        <v>940</v>
      </c>
      <c r="Q5788" t="s">
        <v>51</v>
      </c>
    </row>
    <row r="5789" spans="1:17" x14ac:dyDescent="0.2">
      <c r="B5789" t="s">
        <v>10566</v>
      </c>
      <c r="C5789" t="s">
        <v>10567</v>
      </c>
      <c r="D5789">
        <f t="shared" si="90"/>
        <v>2020</v>
      </c>
      <c r="E5789" t="s">
        <v>24</v>
      </c>
      <c r="F5789">
        <v>11368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1</v>
      </c>
      <c r="O5789">
        <v>0</v>
      </c>
      <c r="P5789" t="s">
        <v>42</v>
      </c>
      <c r="Q5789" t="s">
        <v>51</v>
      </c>
    </row>
    <row r="5790" spans="1:17" x14ac:dyDescent="0.2">
      <c r="B5790" t="s">
        <v>10569</v>
      </c>
      <c r="C5790" t="s">
        <v>10570</v>
      </c>
      <c r="D5790">
        <f t="shared" si="90"/>
        <v>2017</v>
      </c>
      <c r="E5790" t="s">
        <v>24</v>
      </c>
      <c r="F5790">
        <v>11368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1</v>
      </c>
      <c r="O5790">
        <v>0</v>
      </c>
      <c r="P5790" t="s">
        <v>110</v>
      </c>
      <c r="Q5790" t="s">
        <v>83</v>
      </c>
    </row>
    <row r="5791" spans="1:17" x14ac:dyDescent="0.2">
      <c r="A5791" t="s">
        <v>4747</v>
      </c>
      <c r="C5791" t="s">
        <v>10571</v>
      </c>
      <c r="D5791">
        <f t="shared" si="90"/>
        <v>2022</v>
      </c>
      <c r="E5791" t="s">
        <v>24</v>
      </c>
      <c r="F5791">
        <v>11368</v>
      </c>
      <c r="G5791">
        <v>1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0</v>
      </c>
      <c r="P5791" t="s">
        <v>683</v>
      </c>
      <c r="Q5791" t="s">
        <v>2864</v>
      </c>
    </row>
    <row r="5792" spans="1:17" x14ac:dyDescent="0.2">
      <c r="A5792" t="s">
        <v>4747</v>
      </c>
      <c r="C5792" t="s">
        <v>10572</v>
      </c>
      <c r="D5792">
        <f t="shared" si="90"/>
        <v>2021</v>
      </c>
      <c r="E5792" t="s">
        <v>24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 t="s">
        <v>37</v>
      </c>
      <c r="Q5792" t="s">
        <v>38</v>
      </c>
    </row>
    <row r="5793" spans="1:17" x14ac:dyDescent="0.2">
      <c r="A5793" t="s">
        <v>919</v>
      </c>
      <c r="C5793" t="s">
        <v>10573</v>
      </c>
      <c r="D5793">
        <f t="shared" si="90"/>
        <v>2019</v>
      </c>
      <c r="E5793" t="s">
        <v>24</v>
      </c>
      <c r="F5793">
        <v>11368</v>
      </c>
      <c r="G5793">
        <v>1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 t="s">
        <v>78</v>
      </c>
      <c r="Q5793" t="s">
        <v>187</v>
      </c>
    </row>
    <row r="5794" spans="1:17" x14ac:dyDescent="0.2">
      <c r="A5794" t="s">
        <v>919</v>
      </c>
      <c r="C5794" t="s">
        <v>10574</v>
      </c>
      <c r="D5794">
        <f t="shared" si="90"/>
        <v>2020</v>
      </c>
      <c r="E5794" t="s">
        <v>24</v>
      </c>
      <c r="F5794">
        <v>11368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 t="s">
        <v>101</v>
      </c>
      <c r="Q5794" t="s">
        <v>71</v>
      </c>
    </row>
    <row r="5795" spans="1:17" x14ac:dyDescent="0.2">
      <c r="C5795" t="s">
        <v>6301</v>
      </c>
      <c r="D5795">
        <f t="shared" si="90"/>
        <v>2016</v>
      </c>
      <c r="E5795" t="s">
        <v>24</v>
      </c>
      <c r="F5795">
        <v>11368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1</v>
      </c>
      <c r="O5795">
        <v>0</v>
      </c>
      <c r="P5795" t="s">
        <v>50</v>
      </c>
      <c r="Q5795" t="s">
        <v>83</v>
      </c>
    </row>
    <row r="5796" spans="1:17" x14ac:dyDescent="0.2">
      <c r="B5796" t="s">
        <v>10577</v>
      </c>
      <c r="C5796" t="s">
        <v>10578</v>
      </c>
      <c r="D5796">
        <f t="shared" si="90"/>
        <v>2021</v>
      </c>
      <c r="E5796" t="s">
        <v>24</v>
      </c>
      <c r="F5796">
        <v>11368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1</v>
      </c>
      <c r="O5796">
        <v>0</v>
      </c>
      <c r="P5796" t="s">
        <v>10579</v>
      </c>
      <c r="Q5796" t="s">
        <v>259</v>
      </c>
    </row>
    <row r="5797" spans="1:17" x14ac:dyDescent="0.2">
      <c r="A5797" t="s">
        <v>1002</v>
      </c>
      <c r="C5797" t="s">
        <v>10580</v>
      </c>
      <c r="D5797">
        <f t="shared" si="90"/>
        <v>2017</v>
      </c>
      <c r="E5797" t="s">
        <v>24</v>
      </c>
      <c r="F5797">
        <v>11368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1</v>
      </c>
      <c r="O5797">
        <v>0</v>
      </c>
      <c r="P5797" t="s">
        <v>42</v>
      </c>
      <c r="Q5797" t="s">
        <v>83</v>
      </c>
    </row>
    <row r="5798" spans="1:17" x14ac:dyDescent="0.2">
      <c r="B5798" t="s">
        <v>10582</v>
      </c>
      <c r="C5798" t="s">
        <v>10583</v>
      </c>
      <c r="D5798">
        <f t="shared" si="90"/>
        <v>2019</v>
      </c>
      <c r="E5798" t="s">
        <v>24</v>
      </c>
      <c r="F5798">
        <v>11368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1</v>
      </c>
      <c r="O5798">
        <v>0</v>
      </c>
    </row>
    <row r="5799" spans="1:17" x14ac:dyDescent="0.2">
      <c r="A5799" t="s">
        <v>4747</v>
      </c>
      <c r="B5799" t="s">
        <v>1565</v>
      </c>
      <c r="C5799" t="s">
        <v>10584</v>
      </c>
      <c r="D5799">
        <f t="shared" si="90"/>
        <v>2013</v>
      </c>
      <c r="E5799" t="s">
        <v>24</v>
      </c>
      <c r="F5799">
        <v>11368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1</v>
      </c>
      <c r="O5799">
        <v>0</v>
      </c>
      <c r="P5799" t="s">
        <v>50</v>
      </c>
      <c r="Q5799" t="s">
        <v>43</v>
      </c>
    </row>
    <row r="5800" spans="1:17" x14ac:dyDescent="0.2">
      <c r="A5800" t="s">
        <v>3946</v>
      </c>
      <c r="B5800" t="s">
        <v>1002</v>
      </c>
      <c r="C5800" t="s">
        <v>10585</v>
      </c>
      <c r="D5800">
        <f t="shared" si="90"/>
        <v>2015</v>
      </c>
      <c r="E5800" t="s">
        <v>24</v>
      </c>
      <c r="F5800">
        <v>11368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1</v>
      </c>
      <c r="O5800">
        <v>0</v>
      </c>
      <c r="P5800" t="s">
        <v>57</v>
      </c>
      <c r="Q5800" t="s">
        <v>909</v>
      </c>
    </row>
    <row r="5801" spans="1:17" x14ac:dyDescent="0.2">
      <c r="B5801" t="s">
        <v>10587</v>
      </c>
      <c r="C5801" t="s">
        <v>10588</v>
      </c>
      <c r="D5801">
        <f t="shared" si="90"/>
        <v>2017</v>
      </c>
      <c r="E5801" t="s">
        <v>24</v>
      </c>
      <c r="F5801">
        <v>11368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1</v>
      </c>
      <c r="O5801">
        <v>0</v>
      </c>
      <c r="P5801" t="s">
        <v>2372</v>
      </c>
      <c r="Q5801" t="s">
        <v>3019</v>
      </c>
    </row>
    <row r="5802" spans="1:17" x14ac:dyDescent="0.2">
      <c r="A5802" t="s">
        <v>935</v>
      </c>
      <c r="C5802" t="s">
        <v>10590</v>
      </c>
      <c r="D5802">
        <f t="shared" si="90"/>
        <v>2018</v>
      </c>
      <c r="E5802" t="s">
        <v>24</v>
      </c>
      <c r="F5802">
        <v>11368</v>
      </c>
      <c r="G5802">
        <v>1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 t="s">
        <v>60</v>
      </c>
      <c r="Q5802" t="s">
        <v>43</v>
      </c>
    </row>
    <row r="5803" spans="1:17" x14ac:dyDescent="0.2">
      <c r="A5803" t="s">
        <v>1002</v>
      </c>
      <c r="C5803" t="s">
        <v>10591</v>
      </c>
      <c r="D5803">
        <f t="shared" si="90"/>
        <v>2020</v>
      </c>
      <c r="E5803" t="s">
        <v>24</v>
      </c>
      <c r="F5803">
        <v>11368</v>
      </c>
      <c r="G5803">
        <v>1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 t="s">
        <v>101</v>
      </c>
      <c r="Q5803" t="s">
        <v>187</v>
      </c>
    </row>
    <row r="5804" spans="1:17" x14ac:dyDescent="0.2">
      <c r="A5804" t="s">
        <v>1002</v>
      </c>
      <c r="C5804" t="s">
        <v>10592</v>
      </c>
      <c r="D5804">
        <f t="shared" si="90"/>
        <v>2021</v>
      </c>
      <c r="E5804" t="s">
        <v>24</v>
      </c>
      <c r="F5804">
        <v>11368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1</v>
      </c>
      <c r="O5804">
        <v>0</v>
      </c>
      <c r="P5804" t="s">
        <v>57</v>
      </c>
      <c r="Q5804" t="s">
        <v>146</v>
      </c>
    </row>
    <row r="5805" spans="1:17" x14ac:dyDescent="0.2">
      <c r="A5805" t="s">
        <v>935</v>
      </c>
      <c r="B5805" t="s">
        <v>6538</v>
      </c>
      <c r="C5805" t="s">
        <v>10594</v>
      </c>
      <c r="D5805">
        <f t="shared" si="90"/>
        <v>2016</v>
      </c>
      <c r="E5805" t="s">
        <v>24</v>
      </c>
      <c r="F5805">
        <v>11368</v>
      </c>
      <c r="G5805">
        <v>1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 t="s">
        <v>37</v>
      </c>
      <c r="Q5805" t="s">
        <v>34</v>
      </c>
    </row>
    <row r="5806" spans="1:17" x14ac:dyDescent="0.2">
      <c r="A5806" t="s">
        <v>4359</v>
      </c>
      <c r="C5806" t="s">
        <v>10596</v>
      </c>
      <c r="D5806">
        <f t="shared" si="90"/>
        <v>2019</v>
      </c>
      <c r="E5806" t="s">
        <v>24</v>
      </c>
      <c r="F5806">
        <v>11368</v>
      </c>
      <c r="G5806">
        <v>1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0</v>
      </c>
      <c r="P5806" t="s">
        <v>101</v>
      </c>
      <c r="Q5806" t="s">
        <v>38</v>
      </c>
    </row>
    <row r="5807" spans="1:17" x14ac:dyDescent="0.2">
      <c r="A5807" t="s">
        <v>4747</v>
      </c>
      <c r="C5807" t="s">
        <v>10597</v>
      </c>
      <c r="D5807">
        <f t="shared" si="90"/>
        <v>2021</v>
      </c>
      <c r="E5807" t="s">
        <v>24</v>
      </c>
      <c r="F5807">
        <v>11368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1</v>
      </c>
      <c r="O5807">
        <v>0</v>
      </c>
      <c r="P5807" t="s">
        <v>50</v>
      </c>
      <c r="Q5807" t="s">
        <v>51</v>
      </c>
    </row>
    <row r="5808" spans="1:17" x14ac:dyDescent="0.2">
      <c r="A5808" t="s">
        <v>919</v>
      </c>
      <c r="C5808" t="s">
        <v>10598</v>
      </c>
      <c r="D5808">
        <f t="shared" si="90"/>
        <v>2019</v>
      </c>
      <c r="E5808" t="s">
        <v>24</v>
      </c>
      <c r="F5808">
        <v>11368</v>
      </c>
      <c r="G5808">
        <v>1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 t="s">
        <v>101</v>
      </c>
      <c r="Q5808" t="s">
        <v>38</v>
      </c>
    </row>
    <row r="5809" spans="1:17" x14ac:dyDescent="0.2">
      <c r="A5809" t="s">
        <v>1002</v>
      </c>
      <c r="B5809" t="s">
        <v>1064</v>
      </c>
      <c r="C5809" t="s">
        <v>10600</v>
      </c>
      <c r="D5809">
        <f t="shared" si="90"/>
        <v>2015</v>
      </c>
      <c r="E5809" t="s">
        <v>24</v>
      </c>
      <c r="F5809">
        <v>11368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1</v>
      </c>
      <c r="O5809">
        <v>0</v>
      </c>
      <c r="P5809" t="s">
        <v>1083</v>
      </c>
      <c r="Q5809" t="s">
        <v>7574</v>
      </c>
    </row>
    <row r="5810" spans="1:17" x14ac:dyDescent="0.2">
      <c r="A5810" t="s">
        <v>935</v>
      </c>
      <c r="C5810" t="s">
        <v>10602</v>
      </c>
      <c r="D5810">
        <f t="shared" si="90"/>
        <v>2020</v>
      </c>
      <c r="E5810" t="s">
        <v>24</v>
      </c>
      <c r="F5810">
        <v>11368</v>
      </c>
      <c r="G5810">
        <v>1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0</v>
      </c>
      <c r="P5810" t="s">
        <v>101</v>
      </c>
      <c r="Q5810" t="s">
        <v>38</v>
      </c>
    </row>
    <row r="5811" spans="1:17" x14ac:dyDescent="0.2">
      <c r="A5811" t="s">
        <v>1002</v>
      </c>
      <c r="C5811" t="s">
        <v>10603</v>
      </c>
      <c r="D5811">
        <f t="shared" si="90"/>
        <v>2018</v>
      </c>
      <c r="E5811" t="s">
        <v>24</v>
      </c>
      <c r="F5811">
        <v>11368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  <c r="N5811">
        <v>1</v>
      </c>
      <c r="O5811">
        <v>0</v>
      </c>
      <c r="P5811" t="s">
        <v>42</v>
      </c>
      <c r="Q5811" t="s">
        <v>43</v>
      </c>
    </row>
    <row r="5812" spans="1:17" x14ac:dyDescent="0.2">
      <c r="A5812" t="s">
        <v>4747</v>
      </c>
      <c r="B5812" t="s">
        <v>1255</v>
      </c>
      <c r="C5812" t="s">
        <v>10605</v>
      </c>
      <c r="D5812">
        <f t="shared" si="90"/>
        <v>2014</v>
      </c>
      <c r="E5812" t="s">
        <v>24</v>
      </c>
      <c r="F5812">
        <v>11368</v>
      </c>
      <c r="G5812">
        <v>1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0</v>
      </c>
      <c r="P5812" t="s">
        <v>37</v>
      </c>
      <c r="Q5812" t="s">
        <v>570</v>
      </c>
    </row>
    <row r="5813" spans="1:17" x14ac:dyDescent="0.2">
      <c r="B5813" t="s">
        <v>10607</v>
      </c>
      <c r="C5813" t="s">
        <v>10608</v>
      </c>
      <c r="D5813">
        <f t="shared" si="90"/>
        <v>2019</v>
      </c>
      <c r="E5813" t="s">
        <v>24</v>
      </c>
      <c r="F5813">
        <v>11368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1</v>
      </c>
      <c r="O5813">
        <v>0</v>
      </c>
      <c r="P5813" t="s">
        <v>136</v>
      </c>
      <c r="Q5813" t="s">
        <v>216</v>
      </c>
    </row>
    <row r="5814" spans="1:17" x14ac:dyDescent="0.2">
      <c r="A5814" t="s">
        <v>4747</v>
      </c>
      <c r="C5814" t="s">
        <v>10609</v>
      </c>
      <c r="D5814">
        <f t="shared" si="90"/>
        <v>2022</v>
      </c>
      <c r="E5814" t="s">
        <v>24</v>
      </c>
      <c r="F5814">
        <v>11368</v>
      </c>
      <c r="G5814">
        <v>1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 t="s">
        <v>37</v>
      </c>
      <c r="Q5814" t="s">
        <v>38</v>
      </c>
    </row>
    <row r="5815" spans="1:17" x14ac:dyDescent="0.2">
      <c r="A5815" t="s">
        <v>1002</v>
      </c>
      <c r="B5815" t="s">
        <v>3946</v>
      </c>
      <c r="C5815" t="s">
        <v>10610</v>
      </c>
      <c r="D5815">
        <f t="shared" si="90"/>
        <v>2016</v>
      </c>
      <c r="E5815" t="s">
        <v>24</v>
      </c>
      <c r="F5815">
        <v>11368</v>
      </c>
      <c r="G5815">
        <v>1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0</v>
      </c>
      <c r="P5815" t="s">
        <v>91</v>
      </c>
      <c r="Q5815" t="s">
        <v>298</v>
      </c>
    </row>
    <row r="5816" spans="1:17" x14ac:dyDescent="0.2">
      <c r="A5816" t="s">
        <v>1002</v>
      </c>
      <c r="C5816" t="s">
        <v>10611</v>
      </c>
      <c r="D5816">
        <f t="shared" si="90"/>
        <v>2017</v>
      </c>
      <c r="E5816" t="s">
        <v>24</v>
      </c>
      <c r="F5816">
        <v>11368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1</v>
      </c>
      <c r="O5816">
        <v>0</v>
      </c>
    </row>
    <row r="5817" spans="1:17" x14ac:dyDescent="0.2">
      <c r="A5817" t="s">
        <v>4747</v>
      </c>
      <c r="C5817" t="s">
        <v>10612</v>
      </c>
      <c r="D5817">
        <f t="shared" si="90"/>
        <v>2019</v>
      </c>
      <c r="E5817" t="s">
        <v>24</v>
      </c>
      <c r="F5817">
        <v>11368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1</v>
      </c>
      <c r="O5817">
        <v>0</v>
      </c>
      <c r="P5817" t="s">
        <v>82</v>
      </c>
      <c r="Q5817" t="s">
        <v>51</v>
      </c>
    </row>
    <row r="5818" spans="1:17" x14ac:dyDescent="0.2">
      <c r="A5818" t="s">
        <v>4759</v>
      </c>
      <c r="B5818" t="s">
        <v>1255</v>
      </c>
      <c r="C5818" t="s">
        <v>10614</v>
      </c>
      <c r="D5818">
        <f t="shared" si="90"/>
        <v>2016</v>
      </c>
      <c r="E5818" t="s">
        <v>24</v>
      </c>
      <c r="F5818">
        <v>11368</v>
      </c>
      <c r="G5818">
        <v>1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 t="s">
        <v>33</v>
      </c>
      <c r="Q5818" t="s">
        <v>570</v>
      </c>
    </row>
    <row r="5819" spans="1:17" x14ac:dyDescent="0.2">
      <c r="A5819" t="s">
        <v>4747</v>
      </c>
      <c r="B5819" t="s">
        <v>1565</v>
      </c>
      <c r="C5819" t="s">
        <v>10615</v>
      </c>
      <c r="D5819">
        <f t="shared" si="90"/>
        <v>2013</v>
      </c>
      <c r="E5819" t="s">
        <v>24</v>
      </c>
      <c r="F5819">
        <v>11368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0</v>
      </c>
      <c r="N5819">
        <v>1</v>
      </c>
      <c r="O5819">
        <v>0</v>
      </c>
      <c r="P5819" t="s">
        <v>568</v>
      </c>
      <c r="Q5819" t="s">
        <v>43</v>
      </c>
    </row>
    <row r="5820" spans="1:17" x14ac:dyDescent="0.2">
      <c r="A5820" t="s">
        <v>1002</v>
      </c>
      <c r="B5820" t="s">
        <v>1064</v>
      </c>
      <c r="C5820" t="s">
        <v>10616</v>
      </c>
      <c r="D5820">
        <f t="shared" si="90"/>
        <v>2014</v>
      </c>
      <c r="E5820" t="s">
        <v>24</v>
      </c>
      <c r="F5820">
        <v>11368</v>
      </c>
      <c r="G5820">
        <v>1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0</v>
      </c>
      <c r="P5820" t="s">
        <v>2518</v>
      </c>
      <c r="Q5820" t="s">
        <v>34</v>
      </c>
    </row>
    <row r="5821" spans="1:17" x14ac:dyDescent="0.2">
      <c r="A5821" t="s">
        <v>1255</v>
      </c>
      <c r="C5821" t="s">
        <v>10618</v>
      </c>
      <c r="D5821">
        <f t="shared" si="90"/>
        <v>2018</v>
      </c>
      <c r="E5821" t="s">
        <v>24</v>
      </c>
      <c r="F5821">
        <v>11368</v>
      </c>
      <c r="G5821">
        <v>1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0</v>
      </c>
      <c r="P5821" t="s">
        <v>5683</v>
      </c>
      <c r="Q5821" t="s">
        <v>122</v>
      </c>
    </row>
    <row r="5822" spans="1:17" x14ac:dyDescent="0.2">
      <c r="A5822" t="s">
        <v>3753</v>
      </c>
      <c r="C5822" t="s">
        <v>10620</v>
      </c>
      <c r="D5822">
        <f t="shared" si="90"/>
        <v>2019</v>
      </c>
      <c r="E5822" t="s">
        <v>24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1</v>
      </c>
      <c r="P5822" t="s">
        <v>50</v>
      </c>
      <c r="Q5822" t="s">
        <v>51</v>
      </c>
    </row>
    <row r="5823" spans="1:17" x14ac:dyDescent="0.2">
      <c r="A5823" t="s">
        <v>1565</v>
      </c>
      <c r="C5823" t="s">
        <v>10621</v>
      </c>
      <c r="D5823">
        <f t="shared" si="90"/>
        <v>2018</v>
      </c>
      <c r="E5823" t="s">
        <v>24</v>
      </c>
      <c r="F5823">
        <v>11368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1</v>
      </c>
      <c r="O5823">
        <v>0</v>
      </c>
      <c r="P5823" t="s">
        <v>42</v>
      </c>
      <c r="Q5823" t="s">
        <v>68</v>
      </c>
    </row>
    <row r="5824" spans="1:17" x14ac:dyDescent="0.2">
      <c r="A5824" t="s">
        <v>935</v>
      </c>
      <c r="B5824" t="s">
        <v>6538</v>
      </c>
      <c r="C5824" t="s">
        <v>10622</v>
      </c>
      <c r="D5824">
        <f t="shared" si="90"/>
        <v>2017</v>
      </c>
      <c r="E5824" t="s">
        <v>24</v>
      </c>
      <c r="F5824">
        <v>11368</v>
      </c>
      <c r="G5824">
        <v>1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 t="s">
        <v>33</v>
      </c>
      <c r="Q5824" t="s">
        <v>119</v>
      </c>
    </row>
    <row r="5825" spans="1:17" x14ac:dyDescent="0.2">
      <c r="A5825" t="s">
        <v>1002</v>
      </c>
      <c r="C5825" t="s">
        <v>10623</v>
      </c>
      <c r="D5825">
        <f t="shared" si="90"/>
        <v>2023</v>
      </c>
      <c r="E5825" t="s">
        <v>24</v>
      </c>
      <c r="F5825">
        <v>11368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1</v>
      </c>
      <c r="O5825">
        <v>0</v>
      </c>
      <c r="P5825" t="s">
        <v>57</v>
      </c>
      <c r="Q5825" t="s">
        <v>51</v>
      </c>
    </row>
    <row r="5826" spans="1:17" x14ac:dyDescent="0.2">
      <c r="B5826" t="s">
        <v>10625</v>
      </c>
      <c r="C5826" t="s">
        <v>10626</v>
      </c>
      <c r="D5826">
        <f t="shared" si="90"/>
        <v>2023</v>
      </c>
      <c r="E5826" t="s">
        <v>24</v>
      </c>
      <c r="F5826">
        <v>11368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  <c r="N5826">
        <v>1</v>
      </c>
      <c r="O5826">
        <v>0</v>
      </c>
      <c r="P5826" t="s">
        <v>654</v>
      </c>
      <c r="Q5826" t="s">
        <v>655</v>
      </c>
    </row>
    <row r="5827" spans="1:17" x14ac:dyDescent="0.2">
      <c r="A5827" t="s">
        <v>2077</v>
      </c>
      <c r="C5827" t="s">
        <v>10627</v>
      </c>
      <c r="D5827">
        <f t="shared" ref="D5827:D5890" si="91">VALUE(LEFT(C5827,4))</f>
        <v>2020</v>
      </c>
      <c r="E5827" t="s">
        <v>24</v>
      </c>
      <c r="F5827">
        <v>11101</v>
      </c>
      <c r="G5827">
        <v>1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 t="s">
        <v>101</v>
      </c>
      <c r="Q5827" t="s">
        <v>187</v>
      </c>
    </row>
    <row r="5828" spans="1:17" x14ac:dyDescent="0.2">
      <c r="A5828" t="s">
        <v>209</v>
      </c>
      <c r="C5828" t="s">
        <v>10629</v>
      </c>
      <c r="D5828">
        <f t="shared" si="91"/>
        <v>2016</v>
      </c>
      <c r="E5828" t="s">
        <v>24</v>
      </c>
      <c r="G5828">
        <v>1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 t="s">
        <v>33</v>
      </c>
      <c r="Q5828" t="s">
        <v>119</v>
      </c>
    </row>
    <row r="5829" spans="1:17" x14ac:dyDescent="0.2">
      <c r="A5829" t="s">
        <v>4656</v>
      </c>
      <c r="C5829" t="s">
        <v>10630</v>
      </c>
      <c r="D5829">
        <f t="shared" si="91"/>
        <v>2018</v>
      </c>
      <c r="E5829" t="s">
        <v>24</v>
      </c>
      <c r="F5829">
        <v>11101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1</v>
      </c>
      <c r="O5829">
        <v>0</v>
      </c>
      <c r="P5829" t="s">
        <v>50</v>
      </c>
      <c r="Q5829" t="s">
        <v>1229</v>
      </c>
    </row>
    <row r="5830" spans="1:17" x14ac:dyDescent="0.2">
      <c r="A5830" t="s">
        <v>125</v>
      </c>
      <c r="C5830" t="s">
        <v>10631</v>
      </c>
      <c r="D5830">
        <f t="shared" si="91"/>
        <v>2020</v>
      </c>
      <c r="E5830" t="s">
        <v>24</v>
      </c>
      <c r="F5830">
        <v>11372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1</v>
      </c>
      <c r="O5830">
        <v>0</v>
      </c>
      <c r="P5830" t="s">
        <v>50</v>
      </c>
      <c r="Q5830" t="s">
        <v>114</v>
      </c>
    </row>
    <row r="5831" spans="1:17" x14ac:dyDescent="0.2">
      <c r="A5831" t="s">
        <v>1997</v>
      </c>
      <c r="C5831" t="s">
        <v>10632</v>
      </c>
      <c r="D5831">
        <f t="shared" si="91"/>
        <v>2019</v>
      </c>
      <c r="E5831" t="s">
        <v>24</v>
      </c>
      <c r="F5831">
        <v>11377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1</v>
      </c>
      <c r="O5831">
        <v>0</v>
      </c>
      <c r="P5831" t="s">
        <v>42</v>
      </c>
      <c r="Q5831" t="s">
        <v>51</v>
      </c>
    </row>
    <row r="5832" spans="1:17" x14ac:dyDescent="0.2">
      <c r="A5832" t="s">
        <v>125</v>
      </c>
      <c r="B5832" t="s">
        <v>794</v>
      </c>
      <c r="C5832" t="s">
        <v>10634</v>
      </c>
      <c r="D5832">
        <f t="shared" si="91"/>
        <v>2013</v>
      </c>
      <c r="E5832" t="s">
        <v>24</v>
      </c>
      <c r="F5832">
        <v>11372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1</v>
      </c>
      <c r="O5832">
        <v>0</v>
      </c>
      <c r="P5832" t="s">
        <v>57</v>
      </c>
      <c r="Q5832" t="s">
        <v>43</v>
      </c>
    </row>
    <row r="5833" spans="1:17" x14ac:dyDescent="0.2">
      <c r="A5833" t="s">
        <v>125</v>
      </c>
      <c r="C5833" t="s">
        <v>10635</v>
      </c>
      <c r="D5833">
        <f t="shared" si="91"/>
        <v>2018</v>
      </c>
      <c r="E5833" t="s">
        <v>24</v>
      </c>
      <c r="F5833">
        <v>11372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1</v>
      </c>
      <c r="O5833">
        <v>0</v>
      </c>
      <c r="P5833" t="s">
        <v>42</v>
      </c>
      <c r="Q5833" t="s">
        <v>83</v>
      </c>
    </row>
    <row r="5834" spans="1:17" x14ac:dyDescent="0.2">
      <c r="B5834" t="s">
        <v>10637</v>
      </c>
      <c r="C5834" t="s">
        <v>10638</v>
      </c>
      <c r="D5834">
        <f t="shared" si="91"/>
        <v>2018</v>
      </c>
      <c r="E5834" t="s">
        <v>24</v>
      </c>
      <c r="F5834">
        <v>11372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1</v>
      </c>
      <c r="O5834">
        <v>0</v>
      </c>
      <c r="P5834" t="s">
        <v>50</v>
      </c>
      <c r="Q5834" t="s">
        <v>10639</v>
      </c>
    </row>
    <row r="5835" spans="1:17" x14ac:dyDescent="0.2">
      <c r="A5835" t="s">
        <v>514</v>
      </c>
      <c r="B5835" t="s">
        <v>1897</v>
      </c>
      <c r="C5835" t="s">
        <v>10641</v>
      </c>
      <c r="D5835">
        <f t="shared" si="91"/>
        <v>2015</v>
      </c>
      <c r="E5835" t="s">
        <v>24</v>
      </c>
      <c r="F5835">
        <v>11372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1</v>
      </c>
      <c r="O5835">
        <v>0</v>
      </c>
      <c r="P5835" t="s">
        <v>57</v>
      </c>
      <c r="Q5835" t="s">
        <v>250</v>
      </c>
    </row>
    <row r="5836" spans="1:17" x14ac:dyDescent="0.2">
      <c r="A5836" t="s">
        <v>1897</v>
      </c>
      <c r="B5836" t="s">
        <v>514</v>
      </c>
      <c r="C5836" t="s">
        <v>10642</v>
      </c>
      <c r="D5836">
        <f t="shared" si="91"/>
        <v>2013</v>
      </c>
      <c r="E5836" t="s">
        <v>24</v>
      </c>
      <c r="F5836">
        <v>11372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1</v>
      </c>
      <c r="O5836">
        <v>0</v>
      </c>
      <c r="P5836" t="s">
        <v>57</v>
      </c>
      <c r="Q5836" t="s">
        <v>43</v>
      </c>
    </row>
    <row r="5837" spans="1:17" x14ac:dyDescent="0.2">
      <c r="A5837" t="s">
        <v>582</v>
      </c>
      <c r="B5837" t="s">
        <v>1897</v>
      </c>
      <c r="C5837" t="s">
        <v>10643</v>
      </c>
      <c r="D5837">
        <f t="shared" si="91"/>
        <v>2015</v>
      </c>
      <c r="E5837" t="s">
        <v>24</v>
      </c>
      <c r="F5837">
        <v>11372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1</v>
      </c>
      <c r="O5837">
        <v>0</v>
      </c>
      <c r="P5837" t="s">
        <v>57</v>
      </c>
      <c r="Q5837" t="s">
        <v>43</v>
      </c>
    </row>
    <row r="5838" spans="1:17" x14ac:dyDescent="0.2">
      <c r="A5838" t="s">
        <v>499</v>
      </c>
      <c r="B5838" t="s">
        <v>1897</v>
      </c>
      <c r="C5838" t="s">
        <v>10645</v>
      </c>
      <c r="D5838">
        <f t="shared" si="91"/>
        <v>2013</v>
      </c>
      <c r="E5838" t="s">
        <v>24</v>
      </c>
      <c r="F5838">
        <v>11372</v>
      </c>
      <c r="G5838">
        <v>1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 t="s">
        <v>37</v>
      </c>
      <c r="Q5838" t="s">
        <v>34</v>
      </c>
    </row>
    <row r="5839" spans="1:17" x14ac:dyDescent="0.2">
      <c r="A5839" t="s">
        <v>1897</v>
      </c>
      <c r="C5839" t="s">
        <v>10647</v>
      </c>
      <c r="D5839">
        <f t="shared" si="91"/>
        <v>2017</v>
      </c>
      <c r="E5839" t="s">
        <v>24</v>
      </c>
      <c r="F5839">
        <v>11372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1</v>
      </c>
      <c r="O5839">
        <v>0</v>
      </c>
      <c r="P5839" t="s">
        <v>57</v>
      </c>
    </row>
    <row r="5840" spans="1:17" x14ac:dyDescent="0.2">
      <c r="A5840" t="s">
        <v>1897</v>
      </c>
      <c r="B5840" t="s">
        <v>499</v>
      </c>
      <c r="C5840" t="s">
        <v>10648</v>
      </c>
      <c r="D5840">
        <f t="shared" si="91"/>
        <v>2017</v>
      </c>
      <c r="E5840" t="s">
        <v>24</v>
      </c>
      <c r="F5840">
        <v>11372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1</v>
      </c>
      <c r="O5840">
        <v>0</v>
      </c>
      <c r="P5840" t="s">
        <v>50</v>
      </c>
      <c r="Q5840" t="s">
        <v>83</v>
      </c>
    </row>
    <row r="5841" spans="1:17" x14ac:dyDescent="0.2">
      <c r="A5841" t="s">
        <v>1897</v>
      </c>
      <c r="C5841" t="s">
        <v>10649</v>
      </c>
      <c r="D5841">
        <f t="shared" si="91"/>
        <v>2018</v>
      </c>
      <c r="E5841" t="s">
        <v>24</v>
      </c>
      <c r="F5841">
        <v>11372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1</v>
      </c>
      <c r="O5841">
        <v>0</v>
      </c>
      <c r="P5841" t="s">
        <v>50</v>
      </c>
      <c r="Q5841" t="s">
        <v>10650</v>
      </c>
    </row>
    <row r="5842" spans="1:17" x14ac:dyDescent="0.2">
      <c r="A5842" t="s">
        <v>514</v>
      </c>
      <c r="C5842" t="s">
        <v>10651</v>
      </c>
      <c r="D5842">
        <f t="shared" si="91"/>
        <v>2017</v>
      </c>
      <c r="E5842" t="s">
        <v>24</v>
      </c>
      <c r="F5842">
        <v>11372</v>
      </c>
      <c r="G5842">
        <v>1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 t="s">
        <v>10652</v>
      </c>
      <c r="Q5842" t="s">
        <v>34</v>
      </c>
    </row>
    <row r="5843" spans="1:17" x14ac:dyDescent="0.2">
      <c r="B5843" t="s">
        <v>10654</v>
      </c>
      <c r="C5843" t="s">
        <v>10655</v>
      </c>
      <c r="D5843">
        <f t="shared" si="91"/>
        <v>2023</v>
      </c>
      <c r="E5843" t="s">
        <v>24</v>
      </c>
      <c r="F5843">
        <v>11372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1</v>
      </c>
      <c r="O5843">
        <v>0</v>
      </c>
      <c r="P5843" t="s">
        <v>110</v>
      </c>
      <c r="Q5843" t="s">
        <v>114</v>
      </c>
    </row>
    <row r="5844" spans="1:17" x14ac:dyDescent="0.2">
      <c r="A5844" t="s">
        <v>2282</v>
      </c>
      <c r="B5844" t="s">
        <v>2278</v>
      </c>
      <c r="C5844" t="s">
        <v>10656</v>
      </c>
      <c r="D5844">
        <f t="shared" si="91"/>
        <v>2015</v>
      </c>
      <c r="E5844" t="s">
        <v>24</v>
      </c>
      <c r="F5844">
        <v>11373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1</v>
      </c>
      <c r="O5844">
        <v>0</v>
      </c>
      <c r="P5844" t="s">
        <v>57</v>
      </c>
      <c r="Q5844" t="s">
        <v>83</v>
      </c>
    </row>
    <row r="5845" spans="1:17" x14ac:dyDescent="0.2">
      <c r="A5845" t="s">
        <v>2283</v>
      </c>
      <c r="B5845" t="s">
        <v>2282</v>
      </c>
      <c r="C5845" t="s">
        <v>10657</v>
      </c>
      <c r="D5845">
        <f t="shared" si="91"/>
        <v>2015</v>
      </c>
      <c r="E5845" t="s">
        <v>24</v>
      </c>
      <c r="F5845">
        <v>11373</v>
      </c>
      <c r="G5845">
        <v>1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 t="s">
        <v>37</v>
      </c>
      <c r="Q5845" t="s">
        <v>79</v>
      </c>
    </row>
    <row r="5846" spans="1:17" x14ac:dyDescent="0.2">
      <c r="A5846" t="s">
        <v>514</v>
      </c>
      <c r="B5846" t="s">
        <v>2282</v>
      </c>
      <c r="C5846" t="s">
        <v>10659</v>
      </c>
      <c r="D5846">
        <f t="shared" si="91"/>
        <v>2013</v>
      </c>
      <c r="E5846" t="s">
        <v>24</v>
      </c>
      <c r="F5846">
        <v>11373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2</v>
      </c>
      <c r="M5846">
        <v>0</v>
      </c>
      <c r="N5846">
        <v>2</v>
      </c>
      <c r="O5846">
        <v>0</v>
      </c>
      <c r="P5846" t="s">
        <v>110</v>
      </c>
      <c r="Q5846" t="s">
        <v>43</v>
      </c>
    </row>
    <row r="5847" spans="1:17" x14ac:dyDescent="0.2">
      <c r="A5847" t="s">
        <v>2282</v>
      </c>
      <c r="B5847" t="s">
        <v>1997</v>
      </c>
      <c r="C5847" t="s">
        <v>10660</v>
      </c>
      <c r="D5847">
        <f t="shared" si="91"/>
        <v>2014</v>
      </c>
      <c r="E5847" t="s">
        <v>24</v>
      </c>
      <c r="F5847">
        <v>11373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1</v>
      </c>
      <c r="O5847">
        <v>0</v>
      </c>
      <c r="P5847" t="s">
        <v>50</v>
      </c>
      <c r="Q5847" t="s">
        <v>43</v>
      </c>
    </row>
    <row r="5848" spans="1:17" x14ac:dyDescent="0.2">
      <c r="A5848" t="s">
        <v>2282</v>
      </c>
      <c r="B5848" t="s">
        <v>1997</v>
      </c>
      <c r="C5848" t="s">
        <v>10661</v>
      </c>
      <c r="D5848">
        <f t="shared" si="91"/>
        <v>2013</v>
      </c>
      <c r="E5848" t="s">
        <v>24</v>
      </c>
      <c r="F5848">
        <v>11373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1</v>
      </c>
      <c r="O5848">
        <v>0</v>
      </c>
      <c r="P5848" t="s">
        <v>695</v>
      </c>
      <c r="Q5848" t="s">
        <v>250</v>
      </c>
    </row>
    <row r="5849" spans="1:17" x14ac:dyDescent="0.2">
      <c r="A5849" t="s">
        <v>2278</v>
      </c>
      <c r="B5849" t="s">
        <v>2282</v>
      </c>
      <c r="C5849" t="s">
        <v>10662</v>
      </c>
      <c r="D5849">
        <f t="shared" si="91"/>
        <v>2013</v>
      </c>
      <c r="E5849" t="s">
        <v>24</v>
      </c>
      <c r="F5849">
        <v>11373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1</v>
      </c>
      <c r="O5849">
        <v>0</v>
      </c>
      <c r="P5849" t="s">
        <v>110</v>
      </c>
      <c r="Q5849" t="s">
        <v>83</v>
      </c>
    </row>
    <row r="5850" spans="1:17" x14ac:dyDescent="0.2">
      <c r="A5850" t="s">
        <v>2282</v>
      </c>
      <c r="B5850" t="s">
        <v>2278</v>
      </c>
      <c r="C5850" t="s">
        <v>10663</v>
      </c>
      <c r="D5850">
        <f t="shared" si="91"/>
        <v>2014</v>
      </c>
      <c r="E5850" t="s">
        <v>24</v>
      </c>
      <c r="F5850">
        <v>11373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1</v>
      </c>
      <c r="O5850">
        <v>0</v>
      </c>
      <c r="P5850" t="s">
        <v>57</v>
      </c>
      <c r="Q5850" t="s">
        <v>2030</v>
      </c>
    </row>
    <row r="5851" spans="1:17" x14ac:dyDescent="0.2">
      <c r="A5851" t="s">
        <v>2282</v>
      </c>
      <c r="C5851" t="s">
        <v>10664</v>
      </c>
      <c r="D5851">
        <f t="shared" si="91"/>
        <v>2020</v>
      </c>
      <c r="E5851" t="s">
        <v>24</v>
      </c>
      <c r="F5851">
        <v>11373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1</v>
      </c>
      <c r="O5851">
        <v>0</v>
      </c>
      <c r="P5851" t="s">
        <v>42</v>
      </c>
      <c r="Q5851" t="s">
        <v>51</v>
      </c>
    </row>
    <row r="5852" spans="1:17" x14ac:dyDescent="0.2">
      <c r="A5852" t="s">
        <v>2282</v>
      </c>
      <c r="C5852" t="s">
        <v>10665</v>
      </c>
      <c r="D5852">
        <f t="shared" si="91"/>
        <v>2020</v>
      </c>
      <c r="E5852" t="s">
        <v>24</v>
      </c>
      <c r="F5852">
        <v>11373</v>
      </c>
      <c r="G5852">
        <v>1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 t="s">
        <v>78</v>
      </c>
      <c r="Q5852" t="s">
        <v>38</v>
      </c>
    </row>
    <row r="5853" spans="1:17" x14ac:dyDescent="0.2">
      <c r="A5853" t="s">
        <v>125</v>
      </c>
      <c r="C5853" t="s">
        <v>10666</v>
      </c>
      <c r="D5853">
        <f t="shared" si="91"/>
        <v>2018</v>
      </c>
      <c r="E5853" t="s">
        <v>24</v>
      </c>
      <c r="F5853">
        <v>11372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1</v>
      </c>
      <c r="O5853">
        <v>0</v>
      </c>
      <c r="P5853" t="s">
        <v>42</v>
      </c>
      <c r="Q5853" t="s">
        <v>83</v>
      </c>
    </row>
    <row r="5854" spans="1:17" x14ac:dyDescent="0.2">
      <c r="A5854" t="s">
        <v>514</v>
      </c>
      <c r="B5854" t="s">
        <v>125</v>
      </c>
      <c r="C5854" t="s">
        <v>10667</v>
      </c>
      <c r="D5854">
        <f t="shared" si="91"/>
        <v>2014</v>
      </c>
      <c r="E5854" t="s">
        <v>24</v>
      </c>
      <c r="F5854">
        <v>11372</v>
      </c>
      <c r="G5854">
        <v>1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0</v>
      </c>
      <c r="P5854" t="s">
        <v>37</v>
      </c>
      <c r="Q5854" t="s">
        <v>34</v>
      </c>
    </row>
    <row r="5855" spans="1:17" x14ac:dyDescent="0.2">
      <c r="A5855" t="s">
        <v>125</v>
      </c>
      <c r="B5855" t="s">
        <v>630</v>
      </c>
      <c r="C5855" t="s">
        <v>10668</v>
      </c>
      <c r="D5855">
        <f t="shared" si="91"/>
        <v>2017</v>
      </c>
      <c r="E5855" t="s">
        <v>24</v>
      </c>
      <c r="F5855">
        <v>11372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 t="s">
        <v>2021</v>
      </c>
      <c r="Q5855" t="s">
        <v>239</v>
      </c>
    </row>
    <row r="5856" spans="1:17" x14ac:dyDescent="0.2">
      <c r="B5856" t="s">
        <v>10670</v>
      </c>
      <c r="C5856" t="s">
        <v>10671</v>
      </c>
      <c r="D5856">
        <f t="shared" si="91"/>
        <v>2021</v>
      </c>
      <c r="E5856" t="s">
        <v>24</v>
      </c>
      <c r="F5856">
        <v>11372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1</v>
      </c>
      <c r="O5856">
        <v>0</v>
      </c>
      <c r="P5856" t="s">
        <v>50</v>
      </c>
      <c r="Q5856" t="s">
        <v>688</v>
      </c>
    </row>
    <row r="5857" spans="1:17" x14ac:dyDescent="0.2">
      <c r="A5857" t="s">
        <v>2282</v>
      </c>
      <c r="C5857" t="s">
        <v>10672</v>
      </c>
      <c r="D5857">
        <f t="shared" si="91"/>
        <v>2022</v>
      </c>
      <c r="E5857" t="s">
        <v>24</v>
      </c>
      <c r="F5857">
        <v>11373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1</v>
      </c>
      <c r="O5857">
        <v>0</v>
      </c>
      <c r="P5857" t="s">
        <v>42</v>
      </c>
      <c r="Q5857" t="s">
        <v>114</v>
      </c>
    </row>
    <row r="5858" spans="1:17" x14ac:dyDescent="0.2">
      <c r="B5858" t="s">
        <v>10674</v>
      </c>
      <c r="C5858" t="s">
        <v>10675</v>
      </c>
      <c r="D5858">
        <f t="shared" si="91"/>
        <v>2022</v>
      </c>
      <c r="E5858" t="s">
        <v>24</v>
      </c>
      <c r="F5858">
        <v>11372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1</v>
      </c>
      <c r="O5858">
        <v>0</v>
      </c>
      <c r="P5858" t="s">
        <v>50</v>
      </c>
    </row>
    <row r="5859" spans="1:17" x14ac:dyDescent="0.2">
      <c r="A5859" t="s">
        <v>125</v>
      </c>
      <c r="C5859" t="s">
        <v>10676</v>
      </c>
      <c r="D5859">
        <f t="shared" si="91"/>
        <v>2016</v>
      </c>
      <c r="E5859" t="s">
        <v>24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1</v>
      </c>
      <c r="O5859">
        <v>0</v>
      </c>
      <c r="P5859" t="s">
        <v>57</v>
      </c>
      <c r="Q5859" t="s">
        <v>43</v>
      </c>
    </row>
    <row r="5860" spans="1:17" x14ac:dyDescent="0.2">
      <c r="A5860" t="s">
        <v>514</v>
      </c>
      <c r="C5860" t="s">
        <v>10677</v>
      </c>
      <c r="D5860">
        <f t="shared" si="91"/>
        <v>2020</v>
      </c>
      <c r="E5860" t="s">
        <v>24</v>
      </c>
      <c r="F5860">
        <v>11372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1</v>
      </c>
      <c r="O5860">
        <v>0</v>
      </c>
      <c r="P5860" t="s">
        <v>50</v>
      </c>
      <c r="Q5860" t="s">
        <v>216</v>
      </c>
    </row>
    <row r="5861" spans="1:17" x14ac:dyDescent="0.2">
      <c r="A5861" t="s">
        <v>2282</v>
      </c>
      <c r="C5861" t="s">
        <v>10678</v>
      </c>
      <c r="D5861">
        <f t="shared" si="91"/>
        <v>2019</v>
      </c>
      <c r="E5861" t="s">
        <v>24</v>
      </c>
      <c r="F5861">
        <v>11373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1</v>
      </c>
      <c r="O5861">
        <v>0</v>
      </c>
      <c r="P5861" t="s">
        <v>50</v>
      </c>
      <c r="Q5861" t="s">
        <v>216</v>
      </c>
    </row>
    <row r="5862" spans="1:17" x14ac:dyDescent="0.2">
      <c r="A5862" t="s">
        <v>514</v>
      </c>
      <c r="C5862" t="s">
        <v>10679</v>
      </c>
      <c r="D5862">
        <f t="shared" si="91"/>
        <v>2018</v>
      </c>
      <c r="E5862" t="s">
        <v>24</v>
      </c>
      <c r="F5862">
        <v>11373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1</v>
      </c>
      <c r="O5862">
        <v>0</v>
      </c>
      <c r="P5862" t="s">
        <v>42</v>
      </c>
      <c r="Q5862" t="s">
        <v>51</v>
      </c>
    </row>
    <row r="5863" spans="1:17" x14ac:dyDescent="0.2">
      <c r="A5863" t="s">
        <v>125</v>
      </c>
      <c r="C5863" t="s">
        <v>10680</v>
      </c>
      <c r="D5863">
        <f t="shared" si="91"/>
        <v>2017</v>
      </c>
      <c r="E5863" t="s">
        <v>24</v>
      </c>
      <c r="F5863">
        <v>11372</v>
      </c>
      <c r="G5863">
        <v>1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 t="s">
        <v>3111</v>
      </c>
      <c r="Q5863" t="s">
        <v>34</v>
      </c>
    </row>
    <row r="5864" spans="1:17" x14ac:dyDescent="0.2">
      <c r="B5864" t="s">
        <v>10682</v>
      </c>
      <c r="C5864" t="s">
        <v>10683</v>
      </c>
      <c r="D5864">
        <f t="shared" si="91"/>
        <v>2020</v>
      </c>
      <c r="E5864" t="s">
        <v>24</v>
      </c>
      <c r="F5864">
        <v>11373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1</v>
      </c>
      <c r="O5864">
        <v>0</v>
      </c>
      <c r="P5864" t="s">
        <v>57</v>
      </c>
      <c r="Q5864" t="s">
        <v>114</v>
      </c>
    </row>
    <row r="5865" spans="1:17" x14ac:dyDescent="0.2">
      <c r="C5865" t="s">
        <v>10685</v>
      </c>
      <c r="D5865">
        <f t="shared" si="91"/>
        <v>2016</v>
      </c>
      <c r="E5865" t="s">
        <v>24</v>
      </c>
      <c r="F5865">
        <v>11372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1</v>
      </c>
      <c r="O5865">
        <v>0</v>
      </c>
    </row>
    <row r="5866" spans="1:17" x14ac:dyDescent="0.2">
      <c r="A5866" t="s">
        <v>514</v>
      </c>
      <c r="C5866" t="s">
        <v>10686</v>
      </c>
      <c r="D5866">
        <f t="shared" si="91"/>
        <v>2019</v>
      </c>
      <c r="E5866" t="s">
        <v>24</v>
      </c>
      <c r="F5866">
        <v>11373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1</v>
      </c>
      <c r="O5866">
        <v>0</v>
      </c>
      <c r="P5866" t="s">
        <v>110</v>
      </c>
      <c r="Q5866" t="s">
        <v>51</v>
      </c>
    </row>
    <row r="5867" spans="1:17" x14ac:dyDescent="0.2">
      <c r="B5867" t="s">
        <v>10688</v>
      </c>
      <c r="C5867" t="s">
        <v>10689</v>
      </c>
      <c r="D5867">
        <f t="shared" si="91"/>
        <v>2021</v>
      </c>
      <c r="E5867" t="s">
        <v>24</v>
      </c>
      <c r="F5867">
        <v>11373</v>
      </c>
      <c r="G5867">
        <v>1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 t="s">
        <v>78</v>
      </c>
      <c r="Q5867" t="s">
        <v>187</v>
      </c>
    </row>
    <row r="5868" spans="1:17" x14ac:dyDescent="0.2">
      <c r="A5868" t="s">
        <v>1997</v>
      </c>
      <c r="C5868" t="s">
        <v>10690</v>
      </c>
      <c r="D5868">
        <f t="shared" si="91"/>
        <v>2022</v>
      </c>
      <c r="E5868" t="s">
        <v>24</v>
      </c>
      <c r="F5868">
        <v>11373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1</v>
      </c>
      <c r="O5868">
        <v>0</v>
      </c>
      <c r="P5868" t="s">
        <v>42</v>
      </c>
      <c r="Q5868" t="s">
        <v>114</v>
      </c>
    </row>
    <row r="5869" spans="1:17" x14ac:dyDescent="0.2">
      <c r="A5869" t="s">
        <v>514</v>
      </c>
      <c r="C5869" t="s">
        <v>10691</v>
      </c>
      <c r="D5869">
        <f t="shared" si="91"/>
        <v>2018</v>
      </c>
      <c r="E5869" t="s">
        <v>24</v>
      </c>
      <c r="F5869">
        <v>11372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0</v>
      </c>
      <c r="N5869">
        <v>1</v>
      </c>
      <c r="O5869">
        <v>0</v>
      </c>
      <c r="P5869" t="s">
        <v>50</v>
      </c>
      <c r="Q5869" t="s">
        <v>114</v>
      </c>
    </row>
    <row r="5870" spans="1:17" x14ac:dyDescent="0.2">
      <c r="A5870" t="s">
        <v>1997</v>
      </c>
      <c r="C5870" t="s">
        <v>10692</v>
      </c>
      <c r="D5870">
        <f t="shared" si="91"/>
        <v>2018</v>
      </c>
      <c r="E5870" t="s">
        <v>24</v>
      </c>
      <c r="F5870">
        <v>11373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1</v>
      </c>
      <c r="O5870">
        <v>0</v>
      </c>
      <c r="P5870" t="s">
        <v>50</v>
      </c>
      <c r="Q5870" t="s">
        <v>114</v>
      </c>
    </row>
    <row r="5871" spans="1:17" x14ac:dyDescent="0.2">
      <c r="A5871" t="s">
        <v>1997</v>
      </c>
      <c r="C5871" t="s">
        <v>10693</v>
      </c>
      <c r="D5871">
        <f t="shared" si="91"/>
        <v>2022</v>
      </c>
      <c r="E5871" t="s">
        <v>24</v>
      </c>
      <c r="F5871">
        <v>11373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1</v>
      </c>
      <c r="O5871">
        <v>0</v>
      </c>
      <c r="P5871" t="s">
        <v>50</v>
      </c>
      <c r="Q5871" t="s">
        <v>114</v>
      </c>
    </row>
    <row r="5872" spans="1:17" x14ac:dyDescent="0.2">
      <c r="B5872" t="s">
        <v>10695</v>
      </c>
      <c r="C5872" t="s">
        <v>10696</v>
      </c>
      <c r="D5872">
        <f t="shared" si="91"/>
        <v>2023</v>
      </c>
      <c r="E5872" t="s">
        <v>24</v>
      </c>
      <c r="F5872">
        <v>11373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2</v>
      </c>
      <c r="M5872">
        <v>0</v>
      </c>
      <c r="N5872">
        <v>2</v>
      </c>
      <c r="O5872">
        <v>0</v>
      </c>
      <c r="P5872" t="s">
        <v>42</v>
      </c>
      <c r="Q5872" t="s">
        <v>1322</v>
      </c>
    </row>
    <row r="5873" spans="1:17" x14ac:dyDescent="0.2">
      <c r="A5873" t="s">
        <v>125</v>
      </c>
      <c r="C5873" t="s">
        <v>10697</v>
      </c>
      <c r="D5873">
        <f t="shared" si="91"/>
        <v>2023</v>
      </c>
      <c r="E5873" t="s">
        <v>24</v>
      </c>
      <c r="F5873">
        <v>11372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2</v>
      </c>
      <c r="M5873">
        <v>0</v>
      </c>
      <c r="N5873">
        <v>2</v>
      </c>
      <c r="O5873">
        <v>0</v>
      </c>
      <c r="P5873" t="s">
        <v>496</v>
      </c>
      <c r="Q5873" t="s">
        <v>51</v>
      </c>
    </row>
    <row r="5874" spans="1:17" x14ac:dyDescent="0.2">
      <c r="A5874" t="s">
        <v>551</v>
      </c>
      <c r="B5874" t="s">
        <v>312</v>
      </c>
      <c r="C5874" t="s">
        <v>10698</v>
      </c>
      <c r="D5874">
        <f t="shared" si="91"/>
        <v>2013</v>
      </c>
      <c r="E5874" t="s">
        <v>24</v>
      </c>
      <c r="F5874">
        <v>11372</v>
      </c>
      <c r="G5874">
        <v>1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 t="s">
        <v>37</v>
      </c>
      <c r="Q5874" t="s">
        <v>34</v>
      </c>
    </row>
    <row r="5875" spans="1:17" x14ac:dyDescent="0.2">
      <c r="A5875" t="s">
        <v>1897</v>
      </c>
      <c r="B5875" t="s">
        <v>794</v>
      </c>
      <c r="C5875" t="s">
        <v>10699</v>
      </c>
      <c r="D5875">
        <f t="shared" si="91"/>
        <v>2016</v>
      </c>
      <c r="E5875" t="s">
        <v>24</v>
      </c>
      <c r="F5875">
        <v>11372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1</v>
      </c>
      <c r="O5875">
        <v>0</v>
      </c>
      <c r="P5875" t="s">
        <v>57</v>
      </c>
      <c r="Q5875" t="s">
        <v>43</v>
      </c>
    </row>
    <row r="5876" spans="1:17" x14ac:dyDescent="0.2">
      <c r="A5876" t="s">
        <v>794</v>
      </c>
      <c r="C5876" t="s">
        <v>10700</v>
      </c>
      <c r="D5876">
        <f t="shared" si="91"/>
        <v>2017</v>
      </c>
      <c r="E5876" t="s">
        <v>24</v>
      </c>
      <c r="F5876">
        <v>11372</v>
      </c>
      <c r="G5876">
        <v>1</v>
      </c>
      <c r="H5876">
        <v>0</v>
      </c>
      <c r="I5876">
        <v>0</v>
      </c>
      <c r="J5876">
        <v>1</v>
      </c>
      <c r="K5876">
        <v>0</v>
      </c>
      <c r="L5876">
        <v>1</v>
      </c>
      <c r="M5876">
        <v>0</v>
      </c>
      <c r="N5876">
        <v>2</v>
      </c>
      <c r="O5876">
        <v>0</v>
      </c>
      <c r="P5876" t="s">
        <v>57</v>
      </c>
      <c r="Q5876" t="s">
        <v>68</v>
      </c>
    </row>
    <row r="5877" spans="1:17" x14ac:dyDescent="0.2">
      <c r="A5877" t="s">
        <v>312</v>
      </c>
      <c r="B5877" t="s">
        <v>551</v>
      </c>
      <c r="C5877" t="s">
        <v>10701</v>
      </c>
      <c r="D5877">
        <f t="shared" si="91"/>
        <v>2013</v>
      </c>
      <c r="E5877" t="s">
        <v>24</v>
      </c>
      <c r="F5877">
        <v>11372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 t="s">
        <v>101</v>
      </c>
      <c r="Q5877" t="s">
        <v>34</v>
      </c>
    </row>
    <row r="5878" spans="1:17" x14ac:dyDescent="0.2">
      <c r="B5878" t="s">
        <v>10703</v>
      </c>
      <c r="C5878" t="s">
        <v>10704</v>
      </c>
      <c r="D5878">
        <f t="shared" si="91"/>
        <v>2022</v>
      </c>
      <c r="E5878" t="s">
        <v>24</v>
      </c>
      <c r="F5878">
        <v>11372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1</v>
      </c>
      <c r="O5878">
        <v>0</v>
      </c>
      <c r="P5878" t="s">
        <v>50</v>
      </c>
      <c r="Q5878" t="s">
        <v>51</v>
      </c>
    </row>
    <row r="5879" spans="1:17" x14ac:dyDescent="0.2">
      <c r="B5879" t="s">
        <v>10706</v>
      </c>
      <c r="C5879" t="s">
        <v>10707</v>
      </c>
      <c r="D5879">
        <f t="shared" si="91"/>
        <v>2018</v>
      </c>
      <c r="E5879" t="s">
        <v>24</v>
      </c>
      <c r="F5879">
        <v>11372</v>
      </c>
      <c r="G5879">
        <v>1</v>
      </c>
      <c r="H5879">
        <v>1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2</v>
      </c>
      <c r="O5879">
        <v>0</v>
      </c>
      <c r="P5879" t="s">
        <v>613</v>
      </c>
      <c r="Q5879" t="s">
        <v>71</v>
      </c>
    </row>
    <row r="5880" spans="1:17" x14ac:dyDescent="0.2">
      <c r="A5880" t="s">
        <v>1897</v>
      </c>
      <c r="C5880" t="s">
        <v>10708</v>
      </c>
      <c r="D5880">
        <f t="shared" si="91"/>
        <v>2017</v>
      </c>
      <c r="E5880" t="s">
        <v>24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1</v>
      </c>
      <c r="O5880">
        <v>0</v>
      </c>
      <c r="P5880" t="s">
        <v>57</v>
      </c>
      <c r="Q5880" t="s">
        <v>83</v>
      </c>
    </row>
    <row r="5881" spans="1:17" x14ac:dyDescent="0.2">
      <c r="A5881" t="s">
        <v>794</v>
      </c>
      <c r="C5881" t="s">
        <v>10709</v>
      </c>
      <c r="D5881">
        <f t="shared" si="91"/>
        <v>2022</v>
      </c>
      <c r="E5881" t="s">
        <v>24</v>
      </c>
      <c r="F5881">
        <v>11372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1</v>
      </c>
      <c r="O5881">
        <v>0</v>
      </c>
      <c r="P5881" t="s">
        <v>50</v>
      </c>
      <c r="Q5881" t="s">
        <v>688</v>
      </c>
    </row>
    <row r="5882" spans="1:17" x14ac:dyDescent="0.2">
      <c r="B5882" t="s">
        <v>10711</v>
      </c>
      <c r="C5882" t="s">
        <v>10712</v>
      </c>
      <c r="D5882">
        <f t="shared" si="91"/>
        <v>2022</v>
      </c>
      <c r="E5882" t="s">
        <v>24</v>
      </c>
      <c r="F5882">
        <v>11372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2</v>
      </c>
      <c r="M5882">
        <v>0</v>
      </c>
      <c r="N5882">
        <v>2</v>
      </c>
      <c r="O5882">
        <v>0</v>
      </c>
      <c r="P5882" t="s">
        <v>50</v>
      </c>
      <c r="Q5882" t="s">
        <v>51</v>
      </c>
    </row>
    <row r="5883" spans="1:17" x14ac:dyDescent="0.2">
      <c r="A5883" t="s">
        <v>551</v>
      </c>
      <c r="C5883" t="s">
        <v>10713</v>
      </c>
      <c r="D5883">
        <f t="shared" si="91"/>
        <v>2018</v>
      </c>
      <c r="E5883" t="s">
        <v>24</v>
      </c>
      <c r="F5883">
        <v>11372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1</v>
      </c>
      <c r="O5883">
        <v>0</v>
      </c>
      <c r="P5883" t="s">
        <v>50</v>
      </c>
      <c r="Q5883" t="s">
        <v>83</v>
      </c>
    </row>
    <row r="5884" spans="1:17" x14ac:dyDescent="0.2">
      <c r="A5884" t="s">
        <v>1897</v>
      </c>
      <c r="C5884" t="s">
        <v>10714</v>
      </c>
      <c r="D5884">
        <f t="shared" si="91"/>
        <v>2019</v>
      </c>
      <c r="E5884" t="s">
        <v>24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1</v>
      </c>
      <c r="O5884">
        <v>0</v>
      </c>
      <c r="P5884" t="s">
        <v>50</v>
      </c>
      <c r="Q5884" t="s">
        <v>51</v>
      </c>
    </row>
    <row r="5885" spans="1:17" x14ac:dyDescent="0.2">
      <c r="A5885" t="s">
        <v>125</v>
      </c>
      <c r="C5885" t="s">
        <v>10715</v>
      </c>
      <c r="D5885">
        <f t="shared" si="91"/>
        <v>2017</v>
      </c>
      <c r="E5885" t="s">
        <v>24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 t="s">
        <v>101</v>
      </c>
      <c r="Q5885" t="s">
        <v>34</v>
      </c>
    </row>
    <row r="5886" spans="1:17" x14ac:dyDescent="0.2">
      <c r="A5886" t="s">
        <v>1897</v>
      </c>
      <c r="C5886" t="s">
        <v>10716</v>
      </c>
      <c r="D5886">
        <f t="shared" si="91"/>
        <v>2017</v>
      </c>
      <c r="E5886" t="s">
        <v>24</v>
      </c>
      <c r="F5886">
        <v>11372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1</v>
      </c>
      <c r="O5886">
        <v>0</v>
      </c>
      <c r="P5886" t="s">
        <v>57</v>
      </c>
      <c r="Q5886" t="s">
        <v>83</v>
      </c>
    </row>
    <row r="5887" spans="1:17" x14ac:dyDescent="0.2">
      <c r="B5887" t="s">
        <v>10718</v>
      </c>
      <c r="C5887" t="s">
        <v>10719</v>
      </c>
      <c r="D5887">
        <f t="shared" si="91"/>
        <v>2023</v>
      </c>
      <c r="E5887" t="s">
        <v>24</v>
      </c>
      <c r="F5887">
        <v>11372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0</v>
      </c>
      <c r="N5887">
        <v>1</v>
      </c>
      <c r="O5887">
        <v>0</v>
      </c>
      <c r="P5887" t="s">
        <v>50</v>
      </c>
      <c r="Q5887" t="s">
        <v>114</v>
      </c>
    </row>
    <row r="5888" spans="1:17" x14ac:dyDescent="0.2">
      <c r="A5888" t="s">
        <v>794</v>
      </c>
      <c r="C5888" t="s">
        <v>10720</v>
      </c>
      <c r="D5888">
        <f t="shared" si="91"/>
        <v>2023</v>
      </c>
      <c r="E5888" t="s">
        <v>24</v>
      </c>
      <c r="F5888">
        <v>11372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0</v>
      </c>
      <c r="N5888">
        <v>1</v>
      </c>
      <c r="O5888">
        <v>0</v>
      </c>
    </row>
    <row r="5889" spans="1:17" x14ac:dyDescent="0.2">
      <c r="A5889" t="s">
        <v>125</v>
      </c>
      <c r="B5889" t="s">
        <v>1136</v>
      </c>
      <c r="C5889" t="s">
        <v>10722</v>
      </c>
      <c r="D5889">
        <f t="shared" si="91"/>
        <v>2015</v>
      </c>
      <c r="E5889" t="s">
        <v>24</v>
      </c>
      <c r="F5889">
        <v>11368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 t="s">
        <v>37</v>
      </c>
      <c r="Q5889" t="s">
        <v>34</v>
      </c>
    </row>
    <row r="5890" spans="1:17" x14ac:dyDescent="0.2">
      <c r="B5890" t="s">
        <v>10724</v>
      </c>
      <c r="C5890" t="s">
        <v>10725</v>
      </c>
      <c r="D5890">
        <f t="shared" si="91"/>
        <v>2020</v>
      </c>
      <c r="E5890" t="s">
        <v>24</v>
      </c>
      <c r="F5890">
        <v>11368</v>
      </c>
      <c r="G5890">
        <v>1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 t="s">
        <v>101</v>
      </c>
      <c r="Q5890" t="s">
        <v>38</v>
      </c>
    </row>
    <row r="5891" spans="1:17" x14ac:dyDescent="0.2">
      <c r="B5891" t="s">
        <v>10727</v>
      </c>
      <c r="C5891" t="s">
        <v>10728</v>
      </c>
      <c r="D5891">
        <f t="shared" ref="D5891:D5954" si="92">VALUE(LEFT(C5891,4))</f>
        <v>2020</v>
      </c>
      <c r="E5891" t="s">
        <v>24</v>
      </c>
      <c r="F5891">
        <v>11368</v>
      </c>
      <c r="G5891">
        <v>1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 t="s">
        <v>1203</v>
      </c>
      <c r="Q5891" t="s">
        <v>38</v>
      </c>
    </row>
    <row r="5892" spans="1:17" x14ac:dyDescent="0.2">
      <c r="A5892" t="s">
        <v>125</v>
      </c>
      <c r="C5892" t="s">
        <v>10729</v>
      </c>
      <c r="D5892">
        <f t="shared" si="92"/>
        <v>2018</v>
      </c>
      <c r="E5892" t="s">
        <v>24</v>
      </c>
      <c r="F5892">
        <v>11368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1</v>
      </c>
      <c r="O5892">
        <v>0</v>
      </c>
      <c r="P5892" t="s">
        <v>1714</v>
      </c>
      <c r="Q5892" t="s">
        <v>51</v>
      </c>
    </row>
    <row r="5893" spans="1:17" x14ac:dyDescent="0.2">
      <c r="A5893" t="s">
        <v>1897</v>
      </c>
      <c r="B5893" t="s">
        <v>1096</v>
      </c>
      <c r="C5893" t="s">
        <v>10731</v>
      </c>
      <c r="D5893">
        <f t="shared" si="92"/>
        <v>2016</v>
      </c>
      <c r="E5893" t="s">
        <v>24</v>
      </c>
      <c r="F5893">
        <v>11368</v>
      </c>
      <c r="G5893">
        <v>1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 t="s">
        <v>37</v>
      </c>
      <c r="Q5893" t="s">
        <v>34</v>
      </c>
    </row>
    <row r="5894" spans="1:17" x14ac:dyDescent="0.2">
      <c r="A5894" t="s">
        <v>1136</v>
      </c>
      <c r="C5894" t="s">
        <v>10733</v>
      </c>
      <c r="D5894">
        <f t="shared" si="92"/>
        <v>2017</v>
      </c>
      <c r="E5894" t="s">
        <v>24</v>
      </c>
      <c r="F5894">
        <v>11368</v>
      </c>
      <c r="G5894">
        <v>1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 t="s">
        <v>37</v>
      </c>
      <c r="Q5894" t="s">
        <v>119</v>
      </c>
    </row>
    <row r="5895" spans="1:17" x14ac:dyDescent="0.2">
      <c r="C5895" t="s">
        <v>10735</v>
      </c>
      <c r="D5895">
        <f t="shared" si="92"/>
        <v>2016</v>
      </c>
      <c r="E5895" t="s">
        <v>24</v>
      </c>
      <c r="F5895">
        <v>11368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1</v>
      </c>
      <c r="O5895">
        <v>0</v>
      </c>
      <c r="P5895" t="s">
        <v>57</v>
      </c>
      <c r="Q5895" t="s">
        <v>10736</v>
      </c>
    </row>
    <row r="5896" spans="1:17" x14ac:dyDescent="0.2">
      <c r="A5896" t="s">
        <v>1897</v>
      </c>
      <c r="B5896" t="s">
        <v>1096</v>
      </c>
      <c r="C5896" t="s">
        <v>10737</v>
      </c>
      <c r="D5896">
        <f t="shared" si="92"/>
        <v>2016</v>
      </c>
      <c r="E5896" t="s">
        <v>24</v>
      </c>
      <c r="F5896">
        <v>11368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1</v>
      </c>
      <c r="O5896">
        <v>0</v>
      </c>
      <c r="P5896" t="s">
        <v>57</v>
      </c>
      <c r="Q5896" t="s">
        <v>43</v>
      </c>
    </row>
    <row r="5897" spans="1:17" x14ac:dyDescent="0.2">
      <c r="A5897" t="s">
        <v>1002</v>
      </c>
      <c r="C5897" t="s">
        <v>10738</v>
      </c>
      <c r="D5897">
        <f t="shared" si="92"/>
        <v>2018</v>
      </c>
      <c r="E5897" t="s">
        <v>24</v>
      </c>
      <c r="F5897">
        <v>11368</v>
      </c>
      <c r="G5897">
        <v>1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 t="s">
        <v>683</v>
      </c>
      <c r="Q5897" t="s">
        <v>4376</v>
      </c>
    </row>
    <row r="5898" spans="1:17" x14ac:dyDescent="0.2">
      <c r="A5898" t="s">
        <v>133</v>
      </c>
      <c r="B5898" t="s">
        <v>1103</v>
      </c>
      <c r="C5898" t="s">
        <v>10740</v>
      </c>
      <c r="D5898">
        <f t="shared" si="92"/>
        <v>2013</v>
      </c>
      <c r="E5898" t="s">
        <v>24</v>
      </c>
      <c r="F5898">
        <v>11368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1</v>
      </c>
      <c r="O5898">
        <v>0</v>
      </c>
      <c r="P5898" t="s">
        <v>57</v>
      </c>
      <c r="Q5898" t="s">
        <v>43</v>
      </c>
    </row>
    <row r="5899" spans="1:17" x14ac:dyDescent="0.2">
      <c r="A5899" t="s">
        <v>1103</v>
      </c>
      <c r="C5899" t="s">
        <v>10742</v>
      </c>
      <c r="D5899">
        <f t="shared" si="92"/>
        <v>2017</v>
      </c>
      <c r="E5899" t="s">
        <v>24</v>
      </c>
      <c r="F5899">
        <v>11368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0</v>
      </c>
      <c r="N5899">
        <v>1</v>
      </c>
      <c r="O5899">
        <v>0</v>
      </c>
      <c r="P5899" t="s">
        <v>57</v>
      </c>
      <c r="Q5899" t="s">
        <v>43</v>
      </c>
    </row>
    <row r="5900" spans="1:17" x14ac:dyDescent="0.2">
      <c r="A5900" t="s">
        <v>125</v>
      </c>
      <c r="C5900" t="s">
        <v>10743</v>
      </c>
      <c r="D5900">
        <f t="shared" si="92"/>
        <v>2020</v>
      </c>
      <c r="E5900" t="s">
        <v>24</v>
      </c>
      <c r="F5900">
        <v>11368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1</v>
      </c>
      <c r="O5900">
        <v>0</v>
      </c>
      <c r="P5900" t="s">
        <v>164</v>
      </c>
    </row>
    <row r="5901" spans="1:17" x14ac:dyDescent="0.2">
      <c r="A5901" t="s">
        <v>1103</v>
      </c>
      <c r="B5901" t="s">
        <v>130</v>
      </c>
      <c r="C5901" t="s">
        <v>10745</v>
      </c>
      <c r="D5901">
        <f t="shared" si="92"/>
        <v>2013</v>
      </c>
      <c r="E5901" t="s">
        <v>24</v>
      </c>
      <c r="F5901">
        <v>11368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1</v>
      </c>
      <c r="O5901">
        <v>0</v>
      </c>
      <c r="P5901" t="s">
        <v>136</v>
      </c>
      <c r="Q5901" t="s">
        <v>83</v>
      </c>
    </row>
    <row r="5902" spans="1:17" x14ac:dyDescent="0.2">
      <c r="A5902" t="s">
        <v>125</v>
      </c>
      <c r="C5902" t="s">
        <v>10746</v>
      </c>
      <c r="D5902">
        <f t="shared" si="92"/>
        <v>2018</v>
      </c>
      <c r="E5902" t="s">
        <v>24</v>
      </c>
      <c r="F5902">
        <v>11368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1</v>
      </c>
      <c r="O5902">
        <v>0</v>
      </c>
      <c r="P5902" t="s">
        <v>50</v>
      </c>
      <c r="Q5902" t="s">
        <v>83</v>
      </c>
    </row>
    <row r="5903" spans="1:17" x14ac:dyDescent="0.2">
      <c r="A5903" t="s">
        <v>1103</v>
      </c>
      <c r="B5903" t="s">
        <v>125</v>
      </c>
      <c r="C5903" t="s">
        <v>10747</v>
      </c>
      <c r="D5903">
        <f t="shared" si="92"/>
        <v>2015</v>
      </c>
      <c r="E5903" t="s">
        <v>24</v>
      </c>
      <c r="F5903">
        <v>11368</v>
      </c>
      <c r="G5903">
        <v>1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 t="s">
        <v>101</v>
      </c>
      <c r="Q5903" t="s">
        <v>119</v>
      </c>
    </row>
    <row r="5904" spans="1:17" x14ac:dyDescent="0.2">
      <c r="A5904" t="s">
        <v>130</v>
      </c>
      <c r="B5904" t="s">
        <v>1103</v>
      </c>
      <c r="C5904" t="s">
        <v>10748</v>
      </c>
      <c r="D5904">
        <f t="shared" si="92"/>
        <v>2013</v>
      </c>
      <c r="E5904" t="s">
        <v>24</v>
      </c>
      <c r="F5904">
        <v>11368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1</v>
      </c>
      <c r="O5904">
        <v>0</v>
      </c>
      <c r="P5904" t="s">
        <v>57</v>
      </c>
      <c r="Q5904" t="s">
        <v>43</v>
      </c>
    </row>
    <row r="5905" spans="1:17" x14ac:dyDescent="0.2">
      <c r="A5905" t="s">
        <v>125</v>
      </c>
      <c r="B5905" t="s">
        <v>1103</v>
      </c>
      <c r="C5905" t="s">
        <v>10749</v>
      </c>
      <c r="D5905">
        <f t="shared" si="92"/>
        <v>2016</v>
      </c>
      <c r="E5905" t="s">
        <v>24</v>
      </c>
      <c r="F5905">
        <v>11368</v>
      </c>
      <c r="G5905">
        <v>1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 t="s">
        <v>37</v>
      </c>
      <c r="Q5905" t="s">
        <v>1317</v>
      </c>
    </row>
    <row r="5906" spans="1:17" x14ac:dyDescent="0.2">
      <c r="A5906" t="s">
        <v>1103</v>
      </c>
      <c r="C5906" t="s">
        <v>10750</v>
      </c>
      <c r="D5906">
        <f t="shared" si="92"/>
        <v>2018</v>
      </c>
      <c r="E5906" t="s">
        <v>24</v>
      </c>
      <c r="F5906">
        <v>11368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1</v>
      </c>
      <c r="O5906">
        <v>0</v>
      </c>
      <c r="P5906" t="s">
        <v>50</v>
      </c>
      <c r="Q5906" t="s">
        <v>114</v>
      </c>
    </row>
    <row r="5907" spans="1:17" x14ac:dyDescent="0.2">
      <c r="A5907" t="s">
        <v>280</v>
      </c>
      <c r="C5907" t="s">
        <v>10751</v>
      </c>
      <c r="D5907">
        <f t="shared" si="92"/>
        <v>2020</v>
      </c>
      <c r="E5907" t="s">
        <v>24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 t="s">
        <v>101</v>
      </c>
      <c r="Q5907" t="s">
        <v>187</v>
      </c>
    </row>
    <row r="5908" spans="1:17" x14ac:dyDescent="0.2">
      <c r="B5908" t="s">
        <v>10753</v>
      </c>
      <c r="C5908" t="s">
        <v>10754</v>
      </c>
      <c r="D5908">
        <f t="shared" si="92"/>
        <v>2017</v>
      </c>
      <c r="E5908" t="s">
        <v>24</v>
      </c>
      <c r="F5908">
        <v>11368</v>
      </c>
      <c r="G5908">
        <v>1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 t="s">
        <v>101</v>
      </c>
      <c r="Q5908" t="s">
        <v>34</v>
      </c>
    </row>
    <row r="5909" spans="1:17" x14ac:dyDescent="0.2">
      <c r="A5909" t="s">
        <v>1002</v>
      </c>
      <c r="C5909" t="s">
        <v>10755</v>
      </c>
      <c r="D5909">
        <f t="shared" si="92"/>
        <v>2021</v>
      </c>
      <c r="E5909" t="s">
        <v>24</v>
      </c>
      <c r="F5909">
        <v>11368</v>
      </c>
      <c r="G5909">
        <v>1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 t="s">
        <v>101</v>
      </c>
      <c r="Q5909" t="s">
        <v>38</v>
      </c>
    </row>
    <row r="5910" spans="1:17" x14ac:dyDescent="0.2">
      <c r="A5910" t="s">
        <v>1002</v>
      </c>
      <c r="C5910" t="s">
        <v>10757</v>
      </c>
      <c r="D5910">
        <f t="shared" si="92"/>
        <v>2022</v>
      </c>
      <c r="E5910" t="s">
        <v>24</v>
      </c>
      <c r="F5910">
        <v>11368</v>
      </c>
      <c r="G5910">
        <v>1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 t="s">
        <v>78</v>
      </c>
      <c r="Q5910" t="s">
        <v>38</v>
      </c>
    </row>
    <row r="5911" spans="1:17" x14ac:dyDescent="0.2">
      <c r="B5911" t="s">
        <v>10759</v>
      </c>
      <c r="C5911" t="s">
        <v>10760</v>
      </c>
      <c r="D5911">
        <f t="shared" si="92"/>
        <v>2021</v>
      </c>
      <c r="E5911" t="s">
        <v>24</v>
      </c>
      <c r="F5911">
        <v>11368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1</v>
      </c>
      <c r="O5911">
        <v>0</v>
      </c>
      <c r="P5911" t="s">
        <v>50</v>
      </c>
      <c r="Q5911" t="s">
        <v>114</v>
      </c>
    </row>
    <row r="5912" spans="1:17" x14ac:dyDescent="0.2">
      <c r="B5912" t="s">
        <v>10762</v>
      </c>
      <c r="C5912" t="s">
        <v>10763</v>
      </c>
      <c r="D5912">
        <f t="shared" si="92"/>
        <v>2022</v>
      </c>
      <c r="E5912" t="s">
        <v>24</v>
      </c>
      <c r="F5912">
        <v>11368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1</v>
      </c>
      <c r="O5912">
        <v>0</v>
      </c>
      <c r="P5912" t="s">
        <v>57</v>
      </c>
      <c r="Q5912" t="s">
        <v>51</v>
      </c>
    </row>
    <row r="5913" spans="1:17" x14ac:dyDescent="0.2">
      <c r="A5913" t="s">
        <v>117</v>
      </c>
      <c r="C5913" t="s">
        <v>10765</v>
      </c>
      <c r="D5913">
        <f t="shared" si="92"/>
        <v>2019</v>
      </c>
      <c r="E5913" t="s">
        <v>24</v>
      </c>
      <c r="F5913">
        <v>11368</v>
      </c>
      <c r="G5913">
        <v>1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0</v>
      </c>
      <c r="P5913" t="s">
        <v>78</v>
      </c>
      <c r="Q5913" t="s">
        <v>776</v>
      </c>
    </row>
    <row r="5914" spans="1:17" x14ac:dyDescent="0.2">
      <c r="A5914" t="s">
        <v>125</v>
      </c>
      <c r="B5914" t="s">
        <v>1103</v>
      </c>
      <c r="C5914" t="s">
        <v>10766</v>
      </c>
      <c r="D5914">
        <f t="shared" si="92"/>
        <v>2015</v>
      </c>
      <c r="E5914" t="s">
        <v>24</v>
      </c>
      <c r="F5914">
        <v>11368</v>
      </c>
      <c r="G5914">
        <v>1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0</v>
      </c>
      <c r="P5914" t="s">
        <v>4670</v>
      </c>
      <c r="Q5914" t="s">
        <v>34</v>
      </c>
    </row>
    <row r="5915" spans="1:17" x14ac:dyDescent="0.2">
      <c r="A5915" t="s">
        <v>125</v>
      </c>
      <c r="C5915" t="s">
        <v>10767</v>
      </c>
      <c r="D5915">
        <f t="shared" si="92"/>
        <v>2017</v>
      </c>
      <c r="E5915" t="s">
        <v>24</v>
      </c>
      <c r="F5915">
        <v>11368</v>
      </c>
      <c r="G5915">
        <v>1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 t="s">
        <v>10768</v>
      </c>
      <c r="Q5915" t="s">
        <v>29</v>
      </c>
    </row>
    <row r="5916" spans="1:17" x14ac:dyDescent="0.2">
      <c r="A5916" t="s">
        <v>125</v>
      </c>
      <c r="C5916" t="s">
        <v>10769</v>
      </c>
      <c r="D5916">
        <f t="shared" si="92"/>
        <v>2017</v>
      </c>
      <c r="E5916" t="s">
        <v>24</v>
      </c>
      <c r="F5916">
        <v>11368</v>
      </c>
      <c r="G5916">
        <v>1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 t="s">
        <v>10770</v>
      </c>
      <c r="Q5916" t="s">
        <v>298</v>
      </c>
    </row>
    <row r="5917" spans="1:17" x14ac:dyDescent="0.2">
      <c r="A5917" t="s">
        <v>125</v>
      </c>
      <c r="B5917" t="s">
        <v>3727</v>
      </c>
      <c r="C5917" t="s">
        <v>10771</v>
      </c>
      <c r="D5917">
        <f t="shared" si="92"/>
        <v>2015</v>
      </c>
      <c r="E5917" t="s">
        <v>24</v>
      </c>
      <c r="F5917">
        <v>11368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1</v>
      </c>
      <c r="O5917">
        <v>0</v>
      </c>
      <c r="P5917" t="s">
        <v>136</v>
      </c>
      <c r="Q5917" t="s">
        <v>43</v>
      </c>
    </row>
    <row r="5918" spans="1:17" x14ac:dyDescent="0.2">
      <c r="A5918" t="s">
        <v>3727</v>
      </c>
      <c r="C5918" t="s">
        <v>10772</v>
      </c>
      <c r="D5918">
        <f t="shared" si="92"/>
        <v>2022</v>
      </c>
      <c r="E5918" t="s">
        <v>24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 t="s">
        <v>598</v>
      </c>
      <c r="Q5918" t="s">
        <v>122</v>
      </c>
    </row>
    <row r="5919" spans="1:17" x14ac:dyDescent="0.2">
      <c r="B5919" t="s">
        <v>10774</v>
      </c>
      <c r="C5919" t="s">
        <v>10775</v>
      </c>
      <c r="D5919">
        <f t="shared" si="92"/>
        <v>2018</v>
      </c>
      <c r="E5919" t="s">
        <v>24</v>
      </c>
      <c r="F5919">
        <v>11368</v>
      </c>
      <c r="G5919">
        <v>1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0</v>
      </c>
      <c r="P5919" t="s">
        <v>3111</v>
      </c>
      <c r="Q5919" t="s">
        <v>119</v>
      </c>
    </row>
    <row r="5920" spans="1:17" x14ac:dyDescent="0.2">
      <c r="A5920" t="s">
        <v>125</v>
      </c>
      <c r="B5920" t="s">
        <v>3727</v>
      </c>
      <c r="C5920" t="s">
        <v>10776</v>
      </c>
      <c r="D5920">
        <f t="shared" si="92"/>
        <v>2015</v>
      </c>
      <c r="E5920" t="s">
        <v>24</v>
      </c>
      <c r="F5920">
        <v>11368</v>
      </c>
      <c r="G5920">
        <v>1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 t="s">
        <v>37</v>
      </c>
      <c r="Q5920" t="s">
        <v>34</v>
      </c>
    </row>
    <row r="5921" spans="1:17" x14ac:dyDescent="0.2">
      <c r="A5921" t="s">
        <v>1103</v>
      </c>
      <c r="C5921" t="s">
        <v>10777</v>
      </c>
      <c r="D5921">
        <f t="shared" si="92"/>
        <v>2023</v>
      </c>
      <c r="E5921" t="s">
        <v>24</v>
      </c>
      <c r="F5921">
        <v>11368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2</v>
      </c>
      <c r="M5921">
        <v>0</v>
      </c>
      <c r="N5921">
        <v>2</v>
      </c>
      <c r="O5921">
        <v>0</v>
      </c>
      <c r="P5921" t="s">
        <v>50</v>
      </c>
      <c r="Q5921" t="s">
        <v>51</v>
      </c>
    </row>
    <row r="5922" spans="1:17" x14ac:dyDescent="0.2">
      <c r="A5922" t="s">
        <v>3727</v>
      </c>
      <c r="C5922" t="s">
        <v>10778</v>
      </c>
      <c r="D5922">
        <f t="shared" si="92"/>
        <v>2023</v>
      </c>
      <c r="E5922" t="s">
        <v>24</v>
      </c>
      <c r="F5922">
        <v>11368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 t="s">
        <v>37</v>
      </c>
      <c r="Q5922" t="s">
        <v>71</v>
      </c>
    </row>
    <row r="5923" spans="1:17" x14ac:dyDescent="0.2">
      <c r="A5923" t="s">
        <v>125</v>
      </c>
      <c r="C5923" t="s">
        <v>10779</v>
      </c>
      <c r="D5923">
        <f t="shared" si="92"/>
        <v>2023</v>
      </c>
      <c r="E5923" t="s">
        <v>24</v>
      </c>
      <c r="F5923">
        <v>11368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1</v>
      </c>
      <c r="O5923">
        <v>0</v>
      </c>
    </row>
    <row r="5924" spans="1:17" x14ac:dyDescent="0.2">
      <c r="A5924" t="s">
        <v>1519</v>
      </c>
      <c r="C5924" t="s">
        <v>10781</v>
      </c>
      <c r="D5924">
        <f t="shared" si="92"/>
        <v>2018</v>
      </c>
      <c r="E5924" t="s">
        <v>24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0</v>
      </c>
      <c r="N5924">
        <v>1</v>
      </c>
      <c r="O5924">
        <v>0</v>
      </c>
      <c r="P5924" t="s">
        <v>50</v>
      </c>
      <c r="Q5924" t="s">
        <v>216</v>
      </c>
    </row>
    <row r="5925" spans="1:17" x14ac:dyDescent="0.2">
      <c r="A5925" t="s">
        <v>1519</v>
      </c>
      <c r="B5925" t="s">
        <v>2608</v>
      </c>
      <c r="C5925" t="s">
        <v>10782</v>
      </c>
      <c r="D5925">
        <f t="shared" si="92"/>
        <v>2015</v>
      </c>
      <c r="E5925" t="s">
        <v>24</v>
      </c>
      <c r="F5925">
        <v>11378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1</v>
      </c>
      <c r="O5925">
        <v>0</v>
      </c>
      <c r="P5925" t="s">
        <v>42</v>
      </c>
      <c r="Q5925" t="s">
        <v>43</v>
      </c>
    </row>
    <row r="5926" spans="1:17" x14ac:dyDescent="0.2">
      <c r="A5926" t="s">
        <v>1519</v>
      </c>
      <c r="B5926" t="s">
        <v>2608</v>
      </c>
      <c r="C5926" t="s">
        <v>10783</v>
      </c>
      <c r="D5926">
        <f t="shared" si="92"/>
        <v>2014</v>
      </c>
      <c r="E5926" t="s">
        <v>24</v>
      </c>
      <c r="F5926">
        <v>11378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1</v>
      </c>
      <c r="O5926">
        <v>0</v>
      </c>
      <c r="P5926" t="s">
        <v>57</v>
      </c>
      <c r="Q5926" t="s">
        <v>43</v>
      </c>
    </row>
    <row r="5927" spans="1:17" x14ac:dyDescent="0.2">
      <c r="A5927" t="s">
        <v>2608</v>
      </c>
      <c r="B5927" t="s">
        <v>1519</v>
      </c>
      <c r="C5927" t="s">
        <v>10784</v>
      </c>
      <c r="D5927">
        <f t="shared" si="92"/>
        <v>2013</v>
      </c>
      <c r="E5927" t="s">
        <v>24</v>
      </c>
      <c r="F5927">
        <v>11378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1</v>
      </c>
      <c r="O5927">
        <v>0</v>
      </c>
      <c r="P5927" t="s">
        <v>57</v>
      </c>
      <c r="Q5927" t="s">
        <v>250</v>
      </c>
    </row>
    <row r="5928" spans="1:17" x14ac:dyDescent="0.2">
      <c r="A5928" t="s">
        <v>6534</v>
      </c>
      <c r="C5928" t="s">
        <v>10786</v>
      </c>
      <c r="D5928">
        <f t="shared" si="92"/>
        <v>2022</v>
      </c>
      <c r="E5928" t="s">
        <v>24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1</v>
      </c>
      <c r="O5928">
        <v>0</v>
      </c>
    </row>
    <row r="5929" spans="1:17" x14ac:dyDescent="0.2">
      <c r="C5929" t="s">
        <v>10788</v>
      </c>
      <c r="D5929">
        <f t="shared" si="92"/>
        <v>2016</v>
      </c>
      <c r="E5929" t="s">
        <v>24</v>
      </c>
      <c r="F5929">
        <v>11369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2</v>
      </c>
      <c r="M5929">
        <v>0</v>
      </c>
      <c r="N5929">
        <v>2</v>
      </c>
      <c r="O5929">
        <v>0</v>
      </c>
      <c r="P5929" t="s">
        <v>57</v>
      </c>
      <c r="Q5929" t="s">
        <v>43</v>
      </c>
    </row>
    <row r="5930" spans="1:17" x14ac:dyDescent="0.2">
      <c r="A5930" t="s">
        <v>514</v>
      </c>
      <c r="C5930" t="s">
        <v>10789</v>
      </c>
      <c r="D5930">
        <f t="shared" si="92"/>
        <v>2021</v>
      </c>
      <c r="E5930" t="s">
        <v>24</v>
      </c>
      <c r="F5930">
        <v>11370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1</v>
      </c>
      <c r="O5930">
        <v>0</v>
      </c>
      <c r="P5930" t="s">
        <v>57</v>
      </c>
      <c r="Q5930" t="s">
        <v>51</v>
      </c>
    </row>
    <row r="5931" spans="1:17" x14ac:dyDescent="0.2">
      <c r="B5931" t="s">
        <v>10791</v>
      </c>
      <c r="C5931" t="s">
        <v>10792</v>
      </c>
      <c r="D5931">
        <f t="shared" si="92"/>
        <v>2023</v>
      </c>
      <c r="E5931" t="s">
        <v>24</v>
      </c>
      <c r="F5931">
        <v>11369</v>
      </c>
      <c r="G5931">
        <v>1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 t="s">
        <v>78</v>
      </c>
      <c r="Q5931" t="s">
        <v>38</v>
      </c>
    </row>
    <row r="5932" spans="1:17" x14ac:dyDescent="0.2">
      <c r="A5932" t="s">
        <v>630</v>
      </c>
      <c r="C5932" t="s">
        <v>10794</v>
      </c>
      <c r="D5932">
        <f t="shared" si="92"/>
        <v>2017</v>
      </c>
      <c r="E5932" t="s">
        <v>24</v>
      </c>
      <c r="F5932">
        <v>11370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0</v>
      </c>
      <c r="N5932">
        <v>1</v>
      </c>
      <c r="O5932">
        <v>0</v>
      </c>
      <c r="P5932" t="s">
        <v>57</v>
      </c>
      <c r="Q5932" t="s">
        <v>83</v>
      </c>
    </row>
    <row r="5933" spans="1:17" x14ac:dyDescent="0.2">
      <c r="A5933" t="s">
        <v>630</v>
      </c>
      <c r="C5933" t="s">
        <v>10795</v>
      </c>
      <c r="D5933">
        <f t="shared" si="92"/>
        <v>2020</v>
      </c>
      <c r="E5933" t="s">
        <v>24</v>
      </c>
      <c r="F5933">
        <v>11370</v>
      </c>
      <c r="G5933">
        <v>1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 t="s">
        <v>101</v>
      </c>
      <c r="Q5933" t="s">
        <v>71</v>
      </c>
    </row>
    <row r="5934" spans="1:17" x14ac:dyDescent="0.2">
      <c r="A5934" t="s">
        <v>593</v>
      </c>
      <c r="B5934" t="s">
        <v>1674</v>
      </c>
      <c r="C5934" t="s">
        <v>10797</v>
      </c>
      <c r="D5934">
        <f t="shared" si="92"/>
        <v>2015</v>
      </c>
      <c r="E5934" t="s">
        <v>24</v>
      </c>
      <c r="F5934">
        <v>11373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2</v>
      </c>
      <c r="M5934">
        <v>0</v>
      </c>
      <c r="N5934">
        <v>2</v>
      </c>
      <c r="O5934">
        <v>0</v>
      </c>
      <c r="P5934" t="s">
        <v>42</v>
      </c>
      <c r="Q5934" t="s">
        <v>909</v>
      </c>
    </row>
    <row r="5935" spans="1:17" x14ac:dyDescent="0.2">
      <c r="B5935" t="s">
        <v>10799</v>
      </c>
      <c r="C5935" t="s">
        <v>10800</v>
      </c>
      <c r="D5935">
        <f t="shared" si="92"/>
        <v>2021</v>
      </c>
      <c r="E5935" t="s">
        <v>24</v>
      </c>
      <c r="F5935">
        <v>11373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1</v>
      </c>
      <c r="O5935">
        <v>0</v>
      </c>
      <c r="P5935" t="s">
        <v>1057</v>
      </c>
      <c r="Q5935" t="s">
        <v>114</v>
      </c>
    </row>
    <row r="5936" spans="1:17" x14ac:dyDescent="0.2">
      <c r="B5936" t="s">
        <v>10802</v>
      </c>
      <c r="C5936" t="s">
        <v>10803</v>
      </c>
      <c r="D5936">
        <f t="shared" si="92"/>
        <v>2023</v>
      </c>
      <c r="E5936" t="s">
        <v>24</v>
      </c>
      <c r="F5936">
        <v>11373</v>
      </c>
      <c r="G5936">
        <v>1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0</v>
      </c>
      <c r="P5936" t="s">
        <v>50</v>
      </c>
      <c r="Q5936" t="s">
        <v>688</v>
      </c>
    </row>
    <row r="5937" spans="1:17" x14ac:dyDescent="0.2">
      <c r="A5937" t="s">
        <v>1813</v>
      </c>
      <c r="C5937" t="s">
        <v>10805</v>
      </c>
      <c r="D5937">
        <f t="shared" si="92"/>
        <v>2017</v>
      </c>
      <c r="E5937" t="s">
        <v>24</v>
      </c>
      <c r="F5937">
        <v>11109</v>
      </c>
      <c r="G5937">
        <v>1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 t="s">
        <v>101</v>
      </c>
      <c r="Q5937" t="s">
        <v>34</v>
      </c>
    </row>
    <row r="5938" spans="1:17" x14ac:dyDescent="0.2">
      <c r="A5938" t="s">
        <v>1897</v>
      </c>
      <c r="B5938" t="s">
        <v>1362</v>
      </c>
      <c r="C5938" t="s">
        <v>10806</v>
      </c>
      <c r="D5938">
        <f t="shared" si="92"/>
        <v>2016</v>
      </c>
      <c r="E5938" t="s">
        <v>24</v>
      </c>
      <c r="F5938">
        <v>11372</v>
      </c>
      <c r="G5938">
        <v>1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 t="s">
        <v>37</v>
      </c>
      <c r="Q5938" t="s">
        <v>34</v>
      </c>
    </row>
    <row r="5939" spans="1:17" x14ac:dyDescent="0.2">
      <c r="A5939" t="s">
        <v>1897</v>
      </c>
      <c r="C5939" t="s">
        <v>10807</v>
      </c>
      <c r="D5939">
        <f t="shared" si="92"/>
        <v>2020</v>
      </c>
      <c r="E5939" t="s">
        <v>24</v>
      </c>
      <c r="F5939">
        <v>11372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 t="s">
        <v>50</v>
      </c>
      <c r="Q5939" t="s">
        <v>688</v>
      </c>
    </row>
    <row r="5940" spans="1:17" x14ac:dyDescent="0.2">
      <c r="A5940" t="s">
        <v>1897</v>
      </c>
      <c r="C5940" t="s">
        <v>10808</v>
      </c>
      <c r="D5940">
        <f t="shared" si="92"/>
        <v>2021</v>
      </c>
      <c r="E5940" t="s">
        <v>24</v>
      </c>
      <c r="F5940">
        <v>11372</v>
      </c>
      <c r="G5940">
        <v>1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 t="s">
        <v>101</v>
      </c>
      <c r="Q5940" t="s">
        <v>187</v>
      </c>
    </row>
    <row r="5941" spans="1:17" x14ac:dyDescent="0.2">
      <c r="A5941" t="s">
        <v>1362</v>
      </c>
      <c r="C5941" t="s">
        <v>10809</v>
      </c>
      <c r="D5941">
        <f t="shared" si="92"/>
        <v>2018</v>
      </c>
      <c r="E5941" t="s">
        <v>24</v>
      </c>
      <c r="F5941">
        <v>11372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1</v>
      </c>
      <c r="O5941">
        <v>0</v>
      </c>
      <c r="P5941" t="s">
        <v>496</v>
      </c>
      <c r="Q5941" t="s">
        <v>114</v>
      </c>
    </row>
    <row r="5942" spans="1:17" x14ac:dyDescent="0.2">
      <c r="A5942" t="s">
        <v>1620</v>
      </c>
      <c r="C5942" t="s">
        <v>10810</v>
      </c>
      <c r="D5942">
        <f t="shared" si="92"/>
        <v>2020</v>
      </c>
      <c r="E5942" t="s">
        <v>24</v>
      </c>
      <c r="F5942">
        <v>11373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1</v>
      </c>
      <c r="O5942">
        <v>0</v>
      </c>
      <c r="P5942" t="s">
        <v>42</v>
      </c>
      <c r="Q5942" t="s">
        <v>114</v>
      </c>
    </row>
    <row r="5943" spans="1:17" x14ac:dyDescent="0.2">
      <c r="A5943" t="s">
        <v>1160</v>
      </c>
      <c r="C5943" t="s">
        <v>10811</v>
      </c>
      <c r="D5943">
        <f t="shared" si="92"/>
        <v>2021</v>
      </c>
      <c r="E5943" t="s">
        <v>24</v>
      </c>
      <c r="F5943">
        <v>11373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1</v>
      </c>
      <c r="O5943">
        <v>0</v>
      </c>
      <c r="P5943" t="s">
        <v>50</v>
      </c>
      <c r="Q5943" t="s">
        <v>688</v>
      </c>
    </row>
    <row r="5944" spans="1:17" x14ac:dyDescent="0.2">
      <c r="A5944" t="s">
        <v>1160</v>
      </c>
      <c r="C5944" t="s">
        <v>10812</v>
      </c>
      <c r="D5944">
        <f t="shared" si="92"/>
        <v>2022</v>
      </c>
      <c r="E5944" t="s">
        <v>24</v>
      </c>
      <c r="F5944">
        <v>11373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1</v>
      </c>
      <c r="O5944">
        <v>0</v>
      </c>
      <c r="P5944" t="s">
        <v>42</v>
      </c>
      <c r="Q5944" t="s">
        <v>51</v>
      </c>
    </row>
    <row r="5945" spans="1:17" x14ac:dyDescent="0.2">
      <c r="A5945" t="s">
        <v>1160</v>
      </c>
      <c r="C5945" t="s">
        <v>10814</v>
      </c>
      <c r="D5945">
        <f t="shared" si="92"/>
        <v>2021</v>
      </c>
      <c r="E5945" t="s">
        <v>24</v>
      </c>
      <c r="F5945">
        <v>11373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1</v>
      </c>
      <c r="O5945">
        <v>0</v>
      </c>
      <c r="P5945" t="s">
        <v>50</v>
      </c>
    </row>
    <row r="5946" spans="1:17" x14ac:dyDescent="0.2">
      <c r="A5946" t="s">
        <v>312</v>
      </c>
      <c r="C5946" t="s">
        <v>10815</v>
      </c>
      <c r="D5946">
        <f t="shared" si="92"/>
        <v>2018</v>
      </c>
      <c r="E5946" t="s">
        <v>24</v>
      </c>
      <c r="F5946">
        <v>11373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0</v>
      </c>
      <c r="N5946">
        <v>1</v>
      </c>
      <c r="O5946">
        <v>0</v>
      </c>
    </row>
    <row r="5947" spans="1:17" x14ac:dyDescent="0.2">
      <c r="A5947" t="s">
        <v>4969</v>
      </c>
      <c r="C5947" t="s">
        <v>10817</v>
      </c>
      <c r="D5947">
        <f t="shared" si="92"/>
        <v>2018</v>
      </c>
      <c r="E5947" t="s">
        <v>24</v>
      </c>
      <c r="F5947">
        <v>11373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1</v>
      </c>
      <c r="O5947">
        <v>0</v>
      </c>
      <c r="P5947" t="s">
        <v>246</v>
      </c>
      <c r="Q5947" t="s">
        <v>83</v>
      </c>
    </row>
    <row r="5948" spans="1:17" x14ac:dyDescent="0.2">
      <c r="A5948" t="s">
        <v>4529</v>
      </c>
      <c r="B5948" t="s">
        <v>312</v>
      </c>
      <c r="C5948" t="s">
        <v>10818</v>
      </c>
      <c r="D5948">
        <f t="shared" si="92"/>
        <v>2013</v>
      </c>
      <c r="E5948" t="s">
        <v>24</v>
      </c>
      <c r="F5948">
        <v>11373</v>
      </c>
      <c r="G5948">
        <v>1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 t="s">
        <v>37</v>
      </c>
      <c r="Q5948" t="s">
        <v>34</v>
      </c>
    </row>
    <row r="5949" spans="1:17" x14ac:dyDescent="0.2">
      <c r="A5949" t="s">
        <v>125</v>
      </c>
      <c r="B5949" t="s">
        <v>606</v>
      </c>
      <c r="C5949" t="s">
        <v>10819</v>
      </c>
      <c r="D5949">
        <f t="shared" si="92"/>
        <v>2013</v>
      </c>
      <c r="E5949" t="s">
        <v>24</v>
      </c>
      <c r="F5949">
        <v>11372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1</v>
      </c>
      <c r="O5949">
        <v>0</v>
      </c>
      <c r="P5949" t="s">
        <v>57</v>
      </c>
      <c r="Q5949" t="s">
        <v>43</v>
      </c>
    </row>
    <row r="5950" spans="1:17" x14ac:dyDescent="0.2">
      <c r="B5950" t="s">
        <v>5064</v>
      </c>
      <c r="C5950" t="s">
        <v>10820</v>
      </c>
      <c r="D5950">
        <f t="shared" si="92"/>
        <v>2017</v>
      </c>
      <c r="E5950" t="s">
        <v>24</v>
      </c>
      <c r="F5950">
        <v>11372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1</v>
      </c>
      <c r="O5950">
        <v>0</v>
      </c>
      <c r="P5950" t="s">
        <v>57</v>
      </c>
      <c r="Q5950" t="s">
        <v>43</v>
      </c>
    </row>
    <row r="5951" spans="1:17" x14ac:dyDescent="0.2">
      <c r="A5951" t="s">
        <v>312</v>
      </c>
      <c r="B5951" t="s">
        <v>4529</v>
      </c>
      <c r="C5951" t="s">
        <v>10821</v>
      </c>
      <c r="D5951">
        <f t="shared" si="92"/>
        <v>2016</v>
      </c>
      <c r="E5951" t="s">
        <v>24</v>
      </c>
      <c r="F5951">
        <v>11373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1</v>
      </c>
      <c r="O5951">
        <v>0</v>
      </c>
      <c r="P5951" t="s">
        <v>50</v>
      </c>
      <c r="Q5951" t="s">
        <v>43</v>
      </c>
    </row>
    <row r="5952" spans="1:17" x14ac:dyDescent="0.2">
      <c r="A5952" t="s">
        <v>125</v>
      </c>
      <c r="B5952" t="s">
        <v>606</v>
      </c>
      <c r="C5952" t="s">
        <v>10822</v>
      </c>
      <c r="D5952">
        <f t="shared" si="92"/>
        <v>2013</v>
      </c>
      <c r="E5952" t="s">
        <v>24</v>
      </c>
      <c r="F5952">
        <v>11372</v>
      </c>
      <c r="G5952">
        <v>1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 t="s">
        <v>101</v>
      </c>
      <c r="Q5952" t="s">
        <v>34</v>
      </c>
    </row>
    <row r="5953" spans="1:17" x14ac:dyDescent="0.2">
      <c r="A5953" t="s">
        <v>125</v>
      </c>
      <c r="B5953" t="s">
        <v>4954</v>
      </c>
      <c r="C5953" t="s">
        <v>10823</v>
      </c>
      <c r="D5953">
        <f t="shared" si="92"/>
        <v>2015</v>
      </c>
      <c r="E5953" t="s">
        <v>24</v>
      </c>
      <c r="F5953">
        <v>11373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1</v>
      </c>
      <c r="O5953">
        <v>0</v>
      </c>
      <c r="P5953" t="s">
        <v>50</v>
      </c>
      <c r="Q5953" t="s">
        <v>43</v>
      </c>
    </row>
    <row r="5954" spans="1:17" x14ac:dyDescent="0.2">
      <c r="A5954" t="s">
        <v>2278</v>
      </c>
      <c r="C5954" t="s">
        <v>10825</v>
      </c>
      <c r="D5954">
        <f t="shared" si="92"/>
        <v>2017</v>
      </c>
      <c r="E5954" t="s">
        <v>24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1</v>
      </c>
      <c r="O5954">
        <v>0</v>
      </c>
      <c r="P5954" t="s">
        <v>57</v>
      </c>
      <c r="Q5954" t="s">
        <v>83</v>
      </c>
    </row>
    <row r="5955" spans="1:17" x14ac:dyDescent="0.2">
      <c r="A5955" t="s">
        <v>4529</v>
      </c>
      <c r="C5955" t="s">
        <v>10826</v>
      </c>
      <c r="D5955">
        <f t="shared" ref="D5955:D6018" si="93">VALUE(LEFT(C5955,4))</f>
        <v>2017</v>
      </c>
      <c r="E5955" t="s">
        <v>24</v>
      </c>
      <c r="F5955">
        <v>11373</v>
      </c>
      <c r="G5955">
        <v>1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 t="s">
        <v>33</v>
      </c>
      <c r="Q5955" t="s">
        <v>34</v>
      </c>
    </row>
    <row r="5956" spans="1:17" x14ac:dyDescent="0.2">
      <c r="A5956" t="s">
        <v>4529</v>
      </c>
      <c r="B5956" t="s">
        <v>4532</v>
      </c>
      <c r="C5956" t="s">
        <v>10828</v>
      </c>
      <c r="D5956">
        <f t="shared" si="93"/>
        <v>2016</v>
      </c>
      <c r="E5956" t="s">
        <v>24</v>
      </c>
      <c r="F5956">
        <v>11373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1</v>
      </c>
      <c r="O5956">
        <v>0</v>
      </c>
      <c r="P5956" t="s">
        <v>42</v>
      </c>
      <c r="Q5956" t="s">
        <v>535</v>
      </c>
    </row>
    <row r="5957" spans="1:17" x14ac:dyDescent="0.2">
      <c r="A5957" t="s">
        <v>125</v>
      </c>
      <c r="B5957" t="s">
        <v>4899</v>
      </c>
      <c r="C5957" t="s">
        <v>10830</v>
      </c>
      <c r="D5957">
        <f t="shared" si="93"/>
        <v>2013</v>
      </c>
      <c r="E5957" t="s">
        <v>24</v>
      </c>
      <c r="F5957">
        <v>11373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 t="s">
        <v>7436</v>
      </c>
      <c r="Q5957" t="s">
        <v>10831</v>
      </c>
    </row>
    <row r="5958" spans="1:17" x14ac:dyDescent="0.2">
      <c r="A5958" t="s">
        <v>312</v>
      </c>
      <c r="B5958" t="s">
        <v>4529</v>
      </c>
      <c r="C5958" t="s">
        <v>10832</v>
      </c>
      <c r="D5958">
        <f t="shared" si="93"/>
        <v>2013</v>
      </c>
      <c r="E5958" t="s">
        <v>24</v>
      </c>
      <c r="F5958">
        <v>11373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1</v>
      </c>
      <c r="O5958">
        <v>0</v>
      </c>
      <c r="P5958" t="s">
        <v>695</v>
      </c>
      <c r="Q5958" t="s">
        <v>43</v>
      </c>
    </row>
    <row r="5959" spans="1:17" x14ac:dyDescent="0.2">
      <c r="B5959" t="s">
        <v>10833</v>
      </c>
      <c r="C5959" t="s">
        <v>10834</v>
      </c>
      <c r="D5959">
        <f t="shared" si="93"/>
        <v>2018</v>
      </c>
      <c r="E5959" t="s">
        <v>24</v>
      </c>
      <c r="F5959">
        <v>11373</v>
      </c>
      <c r="G5959">
        <v>1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 t="s">
        <v>101</v>
      </c>
      <c r="Q5959" t="s">
        <v>239</v>
      </c>
    </row>
    <row r="5960" spans="1:17" x14ac:dyDescent="0.2">
      <c r="C5960" t="s">
        <v>10836</v>
      </c>
      <c r="D5960">
        <f t="shared" si="93"/>
        <v>2016</v>
      </c>
      <c r="E5960" t="s">
        <v>24</v>
      </c>
      <c r="F5960">
        <v>11372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1</v>
      </c>
      <c r="O5960">
        <v>0</v>
      </c>
      <c r="P5960" t="s">
        <v>57</v>
      </c>
      <c r="Q5960" t="s">
        <v>83</v>
      </c>
    </row>
    <row r="5961" spans="1:17" x14ac:dyDescent="0.2">
      <c r="A5961" t="s">
        <v>2278</v>
      </c>
      <c r="C5961" t="s">
        <v>10837</v>
      </c>
      <c r="D5961">
        <f t="shared" si="93"/>
        <v>2017</v>
      </c>
      <c r="E5961" t="s">
        <v>24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1</v>
      </c>
      <c r="O5961">
        <v>0</v>
      </c>
      <c r="P5961" t="s">
        <v>110</v>
      </c>
      <c r="Q5961" t="s">
        <v>83</v>
      </c>
    </row>
    <row r="5962" spans="1:17" x14ac:dyDescent="0.2">
      <c r="B5962" t="s">
        <v>10839</v>
      </c>
      <c r="C5962" t="s">
        <v>10840</v>
      </c>
      <c r="D5962">
        <f t="shared" si="93"/>
        <v>2017</v>
      </c>
      <c r="E5962" t="s">
        <v>24</v>
      </c>
      <c r="F5962">
        <v>11373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0</v>
      </c>
      <c r="N5962">
        <v>1</v>
      </c>
      <c r="O5962">
        <v>0</v>
      </c>
      <c r="P5962" t="s">
        <v>50</v>
      </c>
      <c r="Q5962" t="s">
        <v>83</v>
      </c>
    </row>
    <row r="5963" spans="1:17" x14ac:dyDescent="0.2">
      <c r="A5963" t="s">
        <v>312</v>
      </c>
      <c r="B5963" t="s">
        <v>4529</v>
      </c>
      <c r="C5963" t="s">
        <v>10841</v>
      </c>
      <c r="D5963">
        <f t="shared" si="93"/>
        <v>2014</v>
      </c>
      <c r="E5963" t="s">
        <v>24</v>
      </c>
      <c r="F5963">
        <v>11373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1</v>
      </c>
      <c r="O5963">
        <v>0</v>
      </c>
      <c r="P5963" t="s">
        <v>57</v>
      </c>
      <c r="Q5963" t="s">
        <v>250</v>
      </c>
    </row>
    <row r="5964" spans="1:17" x14ac:dyDescent="0.2">
      <c r="A5964" t="s">
        <v>4960</v>
      </c>
      <c r="B5964" t="s">
        <v>4954</v>
      </c>
      <c r="C5964" t="s">
        <v>10842</v>
      </c>
      <c r="D5964">
        <f t="shared" si="93"/>
        <v>2015</v>
      </c>
      <c r="E5964" t="s">
        <v>24</v>
      </c>
      <c r="F5964">
        <v>11373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1</v>
      </c>
      <c r="O5964">
        <v>0</v>
      </c>
      <c r="P5964" t="s">
        <v>57</v>
      </c>
      <c r="Q5964" t="s">
        <v>43</v>
      </c>
    </row>
    <row r="5965" spans="1:17" x14ac:dyDescent="0.2">
      <c r="A5965" t="s">
        <v>4892</v>
      </c>
      <c r="B5965" t="s">
        <v>4514</v>
      </c>
      <c r="C5965" t="s">
        <v>10844</v>
      </c>
      <c r="D5965">
        <f t="shared" si="93"/>
        <v>2013</v>
      </c>
      <c r="E5965" t="s">
        <v>24</v>
      </c>
      <c r="F5965">
        <v>11373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1</v>
      </c>
      <c r="O5965">
        <v>0</v>
      </c>
      <c r="P5965" t="s">
        <v>57</v>
      </c>
      <c r="Q5965" t="s">
        <v>250</v>
      </c>
    </row>
    <row r="5966" spans="1:17" x14ac:dyDescent="0.2">
      <c r="B5966" t="s">
        <v>10846</v>
      </c>
      <c r="C5966" t="s">
        <v>10847</v>
      </c>
      <c r="D5966">
        <f t="shared" si="93"/>
        <v>2018</v>
      </c>
      <c r="E5966" t="s">
        <v>24</v>
      </c>
      <c r="F5966">
        <v>11373</v>
      </c>
      <c r="G5966">
        <v>1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 t="s">
        <v>33</v>
      </c>
      <c r="Q5966" t="s">
        <v>119</v>
      </c>
    </row>
    <row r="5967" spans="1:17" x14ac:dyDescent="0.2">
      <c r="B5967" t="s">
        <v>5937</v>
      </c>
      <c r="C5967" t="s">
        <v>10848</v>
      </c>
      <c r="D5967">
        <f t="shared" si="93"/>
        <v>2020</v>
      </c>
      <c r="E5967" t="s">
        <v>24</v>
      </c>
      <c r="F5967">
        <v>11372</v>
      </c>
      <c r="G5967">
        <v>1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 t="s">
        <v>866</v>
      </c>
      <c r="Q5967" t="s">
        <v>171</v>
      </c>
    </row>
    <row r="5968" spans="1:17" x14ac:dyDescent="0.2">
      <c r="A5968" t="s">
        <v>4960</v>
      </c>
      <c r="C5968" t="s">
        <v>10849</v>
      </c>
      <c r="D5968">
        <f t="shared" si="93"/>
        <v>2016</v>
      </c>
      <c r="E5968" t="s">
        <v>24</v>
      </c>
      <c r="G5968">
        <v>1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 t="s">
        <v>37</v>
      </c>
      <c r="Q5968" t="s">
        <v>34</v>
      </c>
    </row>
    <row r="5969" spans="1:17" x14ac:dyDescent="0.2">
      <c r="A5969" t="s">
        <v>4529</v>
      </c>
      <c r="C5969" t="s">
        <v>10850</v>
      </c>
      <c r="D5969">
        <f t="shared" si="93"/>
        <v>2022</v>
      </c>
      <c r="E5969" t="s">
        <v>24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1</v>
      </c>
      <c r="O5969">
        <v>0</v>
      </c>
      <c r="P5969" t="s">
        <v>57</v>
      </c>
      <c r="Q5969" t="s">
        <v>114</v>
      </c>
    </row>
    <row r="5970" spans="1:17" x14ac:dyDescent="0.2">
      <c r="A5970" t="s">
        <v>125</v>
      </c>
      <c r="B5970" t="s">
        <v>1315</v>
      </c>
      <c r="C5970" t="s">
        <v>9282</v>
      </c>
      <c r="D5970">
        <f t="shared" si="93"/>
        <v>2013</v>
      </c>
      <c r="E5970" t="s">
        <v>24</v>
      </c>
      <c r="F5970">
        <v>11372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1</v>
      </c>
      <c r="O5970">
        <v>0</v>
      </c>
      <c r="P5970" t="s">
        <v>57</v>
      </c>
      <c r="Q5970" t="s">
        <v>43</v>
      </c>
    </row>
    <row r="5971" spans="1:17" x14ac:dyDescent="0.2">
      <c r="A5971" t="s">
        <v>312</v>
      </c>
      <c r="B5971" t="s">
        <v>4529</v>
      </c>
      <c r="C5971" t="s">
        <v>10851</v>
      </c>
      <c r="D5971">
        <f t="shared" si="93"/>
        <v>2013</v>
      </c>
      <c r="E5971" t="s">
        <v>24</v>
      </c>
      <c r="F5971">
        <v>11373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1</v>
      </c>
      <c r="O5971">
        <v>0</v>
      </c>
      <c r="P5971" t="s">
        <v>57</v>
      </c>
      <c r="Q5971" t="s">
        <v>83</v>
      </c>
    </row>
    <row r="5972" spans="1:17" x14ac:dyDescent="0.2">
      <c r="A5972" t="s">
        <v>312</v>
      </c>
      <c r="C5972" t="s">
        <v>10852</v>
      </c>
      <c r="D5972">
        <f t="shared" si="93"/>
        <v>2017</v>
      </c>
      <c r="E5972" t="s">
        <v>24</v>
      </c>
      <c r="F5972">
        <v>11373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1</v>
      </c>
      <c r="O5972">
        <v>0</v>
      </c>
      <c r="P5972" t="s">
        <v>42</v>
      </c>
      <c r="Q5972" t="s">
        <v>83</v>
      </c>
    </row>
    <row r="5973" spans="1:17" x14ac:dyDescent="0.2">
      <c r="A5973" t="s">
        <v>125</v>
      </c>
      <c r="C5973" t="s">
        <v>10853</v>
      </c>
      <c r="D5973">
        <f t="shared" si="93"/>
        <v>2017</v>
      </c>
      <c r="E5973" t="s">
        <v>24</v>
      </c>
      <c r="F5973">
        <v>11372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0</v>
      </c>
      <c r="P5973" t="s">
        <v>37</v>
      </c>
      <c r="Q5973" t="s">
        <v>34</v>
      </c>
    </row>
    <row r="5974" spans="1:17" x14ac:dyDescent="0.2">
      <c r="A5974" t="s">
        <v>1315</v>
      </c>
      <c r="C5974" t="s">
        <v>10854</v>
      </c>
      <c r="D5974">
        <f t="shared" si="93"/>
        <v>2021</v>
      </c>
      <c r="E5974" t="s">
        <v>24</v>
      </c>
      <c r="F5974">
        <v>11372</v>
      </c>
      <c r="G5974">
        <v>1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 t="s">
        <v>10855</v>
      </c>
      <c r="Q5974" t="s">
        <v>688</v>
      </c>
    </row>
    <row r="5975" spans="1:17" x14ac:dyDescent="0.2">
      <c r="A5975" t="s">
        <v>4899</v>
      </c>
      <c r="C5975" t="s">
        <v>10856</v>
      </c>
      <c r="D5975">
        <f t="shared" si="93"/>
        <v>2017</v>
      </c>
      <c r="E5975" t="s">
        <v>24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1</v>
      </c>
      <c r="O5975">
        <v>0</v>
      </c>
      <c r="P5975" t="s">
        <v>50</v>
      </c>
      <c r="Q5975" t="s">
        <v>43</v>
      </c>
    </row>
    <row r="5976" spans="1:17" x14ac:dyDescent="0.2">
      <c r="A5976" t="s">
        <v>1362</v>
      </c>
      <c r="C5976" t="s">
        <v>10857</v>
      </c>
      <c r="D5976">
        <f t="shared" si="93"/>
        <v>2018</v>
      </c>
      <c r="E5976" t="s">
        <v>24</v>
      </c>
      <c r="F5976">
        <v>11372</v>
      </c>
      <c r="G5976">
        <v>1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 t="s">
        <v>57</v>
      </c>
      <c r="Q5976" t="s">
        <v>239</v>
      </c>
    </row>
    <row r="5977" spans="1:17" x14ac:dyDescent="0.2">
      <c r="A5977" t="s">
        <v>125</v>
      </c>
      <c r="B5977" t="s">
        <v>606</v>
      </c>
      <c r="C5977" t="s">
        <v>10858</v>
      </c>
      <c r="D5977">
        <f t="shared" si="93"/>
        <v>2015</v>
      </c>
      <c r="E5977" t="s">
        <v>24</v>
      </c>
      <c r="F5977">
        <v>11372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1</v>
      </c>
      <c r="O5977">
        <v>0</v>
      </c>
      <c r="P5977" t="s">
        <v>42</v>
      </c>
      <c r="Q5977" t="s">
        <v>83</v>
      </c>
    </row>
    <row r="5978" spans="1:17" x14ac:dyDescent="0.2">
      <c r="A5978" t="s">
        <v>125</v>
      </c>
      <c r="B5978" t="s">
        <v>4954</v>
      </c>
      <c r="C5978" t="s">
        <v>10859</v>
      </c>
      <c r="D5978">
        <f t="shared" si="93"/>
        <v>2014</v>
      </c>
      <c r="E5978" t="s">
        <v>24</v>
      </c>
      <c r="F5978">
        <v>11373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 t="s">
        <v>101</v>
      </c>
      <c r="Q5978" t="s">
        <v>34</v>
      </c>
    </row>
    <row r="5979" spans="1:17" x14ac:dyDescent="0.2">
      <c r="A5979" t="s">
        <v>4514</v>
      </c>
      <c r="C5979" t="s">
        <v>10860</v>
      </c>
      <c r="D5979">
        <f t="shared" si="93"/>
        <v>2022</v>
      </c>
      <c r="E5979" t="s">
        <v>24</v>
      </c>
      <c r="F5979">
        <v>11373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1</v>
      </c>
      <c r="O5979">
        <v>0</v>
      </c>
      <c r="P5979" t="s">
        <v>613</v>
      </c>
      <c r="Q5979" t="s">
        <v>51</v>
      </c>
    </row>
    <row r="5980" spans="1:17" x14ac:dyDescent="0.2">
      <c r="A5980" t="s">
        <v>4954</v>
      </c>
      <c r="C5980" t="s">
        <v>10861</v>
      </c>
      <c r="D5980">
        <f t="shared" si="93"/>
        <v>2019</v>
      </c>
      <c r="E5980" t="s">
        <v>24</v>
      </c>
      <c r="F5980">
        <v>11373</v>
      </c>
      <c r="G5980">
        <v>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 t="s">
        <v>101</v>
      </c>
      <c r="Q5980" t="s">
        <v>38</v>
      </c>
    </row>
    <row r="5981" spans="1:17" x14ac:dyDescent="0.2">
      <c r="A5981" t="s">
        <v>2278</v>
      </c>
      <c r="B5981" t="s">
        <v>4954</v>
      </c>
      <c r="C5981" t="s">
        <v>10862</v>
      </c>
      <c r="D5981">
        <f t="shared" si="93"/>
        <v>2013</v>
      </c>
      <c r="E5981" t="s">
        <v>24</v>
      </c>
      <c r="F5981">
        <v>11373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1</v>
      </c>
      <c r="O5981">
        <v>0</v>
      </c>
      <c r="P5981" t="s">
        <v>33</v>
      </c>
      <c r="Q5981" t="s">
        <v>10863</v>
      </c>
    </row>
    <row r="5982" spans="1:17" x14ac:dyDescent="0.2">
      <c r="A5982" t="s">
        <v>125</v>
      </c>
      <c r="C5982" t="s">
        <v>10864</v>
      </c>
      <c r="D5982">
        <f t="shared" si="93"/>
        <v>2023</v>
      </c>
      <c r="E5982" t="s">
        <v>24</v>
      </c>
      <c r="F5982">
        <v>11372</v>
      </c>
      <c r="G5982">
        <v>1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 t="s">
        <v>10865</v>
      </c>
      <c r="Q5982" t="s">
        <v>2582</v>
      </c>
    </row>
    <row r="5983" spans="1:17" x14ac:dyDescent="0.2">
      <c r="A5983" t="s">
        <v>4529</v>
      </c>
      <c r="C5983" t="s">
        <v>10866</v>
      </c>
      <c r="D5983">
        <f t="shared" si="93"/>
        <v>2023</v>
      </c>
      <c r="E5983" t="s">
        <v>24</v>
      </c>
      <c r="F5983">
        <v>11373</v>
      </c>
      <c r="G5983">
        <v>1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0</v>
      </c>
      <c r="P5983" t="s">
        <v>37</v>
      </c>
      <c r="Q5983" t="s">
        <v>187</v>
      </c>
    </row>
    <row r="5984" spans="1:17" x14ac:dyDescent="0.2">
      <c r="A5984" t="s">
        <v>4747</v>
      </c>
      <c r="B5984" t="s">
        <v>1315</v>
      </c>
      <c r="C5984" t="s">
        <v>10868</v>
      </c>
      <c r="D5984">
        <f t="shared" si="93"/>
        <v>2014</v>
      </c>
      <c r="E5984" t="s">
        <v>24</v>
      </c>
      <c r="F5984">
        <v>11373</v>
      </c>
      <c r="G5984">
        <v>1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 t="s">
        <v>37</v>
      </c>
      <c r="Q5984" t="s">
        <v>34</v>
      </c>
    </row>
    <row r="5985" spans="1:17" x14ac:dyDescent="0.2">
      <c r="A5985" t="s">
        <v>312</v>
      </c>
      <c r="C5985" t="s">
        <v>10869</v>
      </c>
      <c r="D5985">
        <f t="shared" si="93"/>
        <v>2017</v>
      </c>
      <c r="E5985" t="s">
        <v>24</v>
      </c>
      <c r="F5985">
        <v>11373</v>
      </c>
      <c r="G5985">
        <v>1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 t="s">
        <v>33</v>
      </c>
      <c r="Q5985" t="s">
        <v>79</v>
      </c>
    </row>
    <row r="5986" spans="1:17" x14ac:dyDescent="0.2">
      <c r="A5986" t="s">
        <v>4747</v>
      </c>
      <c r="B5986" t="s">
        <v>1315</v>
      </c>
      <c r="C5986" t="s">
        <v>10870</v>
      </c>
      <c r="D5986">
        <f t="shared" si="93"/>
        <v>2013</v>
      </c>
      <c r="E5986" t="s">
        <v>24</v>
      </c>
      <c r="F5986">
        <v>11373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1</v>
      </c>
      <c r="O5986">
        <v>0</v>
      </c>
      <c r="P5986" t="s">
        <v>57</v>
      </c>
      <c r="Q5986" t="s">
        <v>43</v>
      </c>
    </row>
    <row r="5987" spans="1:17" x14ac:dyDescent="0.2">
      <c r="A5987" t="s">
        <v>4747</v>
      </c>
      <c r="B5987" t="s">
        <v>312</v>
      </c>
      <c r="C5987" t="s">
        <v>10871</v>
      </c>
      <c r="D5987">
        <f t="shared" si="93"/>
        <v>2014</v>
      </c>
      <c r="E5987" t="s">
        <v>24</v>
      </c>
      <c r="F5987">
        <v>11373</v>
      </c>
      <c r="G5987">
        <v>1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 t="s">
        <v>319</v>
      </c>
      <c r="Q5987" t="s">
        <v>119</v>
      </c>
    </row>
    <row r="5988" spans="1:17" x14ac:dyDescent="0.2">
      <c r="A5988" t="s">
        <v>4747</v>
      </c>
      <c r="B5988" t="s">
        <v>312</v>
      </c>
      <c r="C5988" t="s">
        <v>10872</v>
      </c>
      <c r="D5988">
        <f t="shared" si="93"/>
        <v>2016</v>
      </c>
      <c r="E5988" t="s">
        <v>24</v>
      </c>
      <c r="F5988">
        <v>11373</v>
      </c>
      <c r="G5988">
        <v>1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 t="s">
        <v>53</v>
      </c>
      <c r="Q5988" t="s">
        <v>34</v>
      </c>
    </row>
    <row r="5989" spans="1:17" x14ac:dyDescent="0.2">
      <c r="A5989" t="s">
        <v>312</v>
      </c>
      <c r="C5989" t="s">
        <v>10873</v>
      </c>
      <c r="D5989">
        <f t="shared" si="93"/>
        <v>2019</v>
      </c>
      <c r="E5989" t="s">
        <v>24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1</v>
      </c>
      <c r="O5989">
        <v>0</v>
      </c>
      <c r="P5989" t="s">
        <v>50</v>
      </c>
    </row>
    <row r="5990" spans="1:17" x14ac:dyDescent="0.2">
      <c r="A5990" t="s">
        <v>1324</v>
      </c>
      <c r="B5990" t="s">
        <v>3946</v>
      </c>
      <c r="C5990" t="s">
        <v>10875</v>
      </c>
      <c r="D5990">
        <f t="shared" si="93"/>
        <v>2013</v>
      </c>
      <c r="E5990" t="s">
        <v>24</v>
      </c>
      <c r="F5990">
        <v>11373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1</v>
      </c>
      <c r="O5990">
        <v>0</v>
      </c>
      <c r="P5990" t="s">
        <v>50</v>
      </c>
      <c r="Q5990" t="s">
        <v>83</v>
      </c>
    </row>
    <row r="5991" spans="1:17" x14ac:dyDescent="0.2">
      <c r="B5991" t="s">
        <v>10877</v>
      </c>
      <c r="C5991" t="s">
        <v>10878</v>
      </c>
      <c r="D5991">
        <f t="shared" si="93"/>
        <v>2020</v>
      </c>
      <c r="E5991" t="s">
        <v>24</v>
      </c>
      <c r="F5991">
        <v>11373</v>
      </c>
      <c r="G5991">
        <v>1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 t="s">
        <v>78</v>
      </c>
      <c r="Q5991" t="s">
        <v>1221</v>
      </c>
    </row>
    <row r="5992" spans="1:17" x14ac:dyDescent="0.2">
      <c r="A5992" t="s">
        <v>312</v>
      </c>
      <c r="C5992" t="s">
        <v>10880</v>
      </c>
      <c r="D5992">
        <f t="shared" si="93"/>
        <v>2021</v>
      </c>
      <c r="E5992" t="s">
        <v>24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1</v>
      </c>
      <c r="O5992">
        <v>0</v>
      </c>
      <c r="Q5992" t="s">
        <v>688</v>
      </c>
    </row>
    <row r="5993" spans="1:17" x14ac:dyDescent="0.2">
      <c r="A5993" t="s">
        <v>10881</v>
      </c>
      <c r="B5993" t="s">
        <v>312</v>
      </c>
      <c r="C5993" t="s">
        <v>10882</v>
      </c>
      <c r="D5993">
        <f t="shared" si="93"/>
        <v>2016</v>
      </c>
      <c r="E5993" t="s">
        <v>24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1</v>
      </c>
      <c r="O5993">
        <v>0</v>
      </c>
      <c r="P5993" t="s">
        <v>57</v>
      </c>
      <c r="Q5993" t="s">
        <v>43</v>
      </c>
    </row>
    <row r="5994" spans="1:17" x14ac:dyDescent="0.2">
      <c r="A5994" t="s">
        <v>1324</v>
      </c>
      <c r="C5994" t="s">
        <v>10883</v>
      </c>
      <c r="D5994">
        <f t="shared" si="93"/>
        <v>2019</v>
      </c>
      <c r="E5994" t="s">
        <v>24</v>
      </c>
      <c r="F5994">
        <v>11373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1</v>
      </c>
      <c r="O5994">
        <v>0</v>
      </c>
      <c r="P5994" t="s">
        <v>42</v>
      </c>
      <c r="Q5994" t="s">
        <v>51</v>
      </c>
    </row>
    <row r="5995" spans="1:17" x14ac:dyDescent="0.2">
      <c r="B5995" t="s">
        <v>10885</v>
      </c>
      <c r="C5995" t="s">
        <v>10886</v>
      </c>
      <c r="D5995">
        <f t="shared" si="93"/>
        <v>2022</v>
      </c>
      <c r="E5995" t="s">
        <v>24</v>
      </c>
      <c r="F5995">
        <v>11373</v>
      </c>
      <c r="G5995">
        <v>1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0</v>
      </c>
      <c r="P5995" t="s">
        <v>10887</v>
      </c>
      <c r="Q5995" t="s">
        <v>71</v>
      </c>
    </row>
    <row r="5996" spans="1:17" x14ac:dyDescent="0.2">
      <c r="B5996" t="s">
        <v>10889</v>
      </c>
      <c r="C5996" t="s">
        <v>10890</v>
      </c>
      <c r="D5996">
        <f t="shared" si="93"/>
        <v>2022</v>
      </c>
      <c r="E5996" t="s">
        <v>24</v>
      </c>
      <c r="F5996">
        <v>11373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 t="s">
        <v>101</v>
      </c>
      <c r="Q5996" t="s">
        <v>92</v>
      </c>
    </row>
    <row r="5997" spans="1:17" x14ac:dyDescent="0.2">
      <c r="B5997" t="s">
        <v>10892</v>
      </c>
      <c r="C5997" t="s">
        <v>10893</v>
      </c>
      <c r="D5997">
        <f t="shared" si="93"/>
        <v>2023</v>
      </c>
      <c r="E5997" t="s">
        <v>24</v>
      </c>
      <c r="F5997">
        <v>11373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1</v>
      </c>
      <c r="O5997">
        <v>0</v>
      </c>
      <c r="P5997" t="s">
        <v>82</v>
      </c>
      <c r="Q5997" t="s">
        <v>146</v>
      </c>
    </row>
    <row r="5998" spans="1:17" x14ac:dyDescent="0.2">
      <c r="C5998" t="s">
        <v>10895</v>
      </c>
      <c r="D5998">
        <f t="shared" si="93"/>
        <v>2016</v>
      </c>
      <c r="E5998" t="s">
        <v>24</v>
      </c>
      <c r="F5998">
        <v>11373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 t="s">
        <v>101</v>
      </c>
      <c r="Q5998" t="s">
        <v>119</v>
      </c>
    </row>
    <row r="5999" spans="1:17" x14ac:dyDescent="0.2">
      <c r="A5999" t="s">
        <v>4747</v>
      </c>
      <c r="B5999" t="s">
        <v>312</v>
      </c>
      <c r="C5999" t="s">
        <v>10896</v>
      </c>
      <c r="D5999">
        <f t="shared" si="93"/>
        <v>2016</v>
      </c>
      <c r="E5999" t="s">
        <v>24</v>
      </c>
      <c r="F5999">
        <v>11373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1</v>
      </c>
      <c r="O5999">
        <v>0</v>
      </c>
      <c r="P5999" t="s">
        <v>42</v>
      </c>
    </row>
    <row r="6000" spans="1:17" x14ac:dyDescent="0.2">
      <c r="A6000" t="s">
        <v>312</v>
      </c>
      <c r="C6000" t="s">
        <v>10897</v>
      </c>
      <c r="D6000">
        <f t="shared" si="93"/>
        <v>2021</v>
      </c>
      <c r="E6000" t="s">
        <v>24</v>
      </c>
      <c r="F6000">
        <v>11373</v>
      </c>
      <c r="G6000">
        <v>1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0</v>
      </c>
      <c r="P6000" t="s">
        <v>78</v>
      </c>
      <c r="Q6000" t="s">
        <v>1797</v>
      </c>
    </row>
    <row r="6001" spans="1:17" x14ac:dyDescent="0.2">
      <c r="A6001" t="s">
        <v>312</v>
      </c>
      <c r="C6001" t="s">
        <v>10898</v>
      </c>
      <c r="D6001">
        <f t="shared" si="93"/>
        <v>2022</v>
      </c>
      <c r="E6001" t="s">
        <v>24</v>
      </c>
      <c r="G6001">
        <v>1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 t="s">
        <v>170</v>
      </c>
      <c r="Q6001" t="s">
        <v>187</v>
      </c>
    </row>
    <row r="6002" spans="1:17" x14ac:dyDescent="0.2">
      <c r="A6002" t="s">
        <v>4747</v>
      </c>
      <c r="C6002" t="s">
        <v>10900</v>
      </c>
      <c r="D6002">
        <f t="shared" si="93"/>
        <v>2020</v>
      </c>
      <c r="E6002" t="s">
        <v>24</v>
      </c>
      <c r="F6002">
        <v>11373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 t="s">
        <v>101</v>
      </c>
      <c r="Q6002" t="s">
        <v>187</v>
      </c>
    </row>
    <row r="6003" spans="1:17" x14ac:dyDescent="0.2">
      <c r="A6003" t="s">
        <v>1324</v>
      </c>
      <c r="B6003" t="s">
        <v>1645</v>
      </c>
      <c r="C6003" t="s">
        <v>10902</v>
      </c>
      <c r="D6003">
        <f t="shared" si="93"/>
        <v>2016</v>
      </c>
      <c r="E6003" t="s">
        <v>24</v>
      </c>
      <c r="F6003">
        <v>11373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1</v>
      </c>
      <c r="O6003">
        <v>0</v>
      </c>
      <c r="P6003" t="s">
        <v>50</v>
      </c>
    </row>
    <row r="6004" spans="1:17" x14ac:dyDescent="0.2">
      <c r="B6004" t="s">
        <v>10904</v>
      </c>
      <c r="C6004" t="s">
        <v>10905</v>
      </c>
      <c r="D6004">
        <f t="shared" si="93"/>
        <v>2018</v>
      </c>
      <c r="E6004" t="s">
        <v>24</v>
      </c>
      <c r="F6004">
        <v>11373</v>
      </c>
      <c r="G6004">
        <v>1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 t="s">
        <v>33</v>
      </c>
      <c r="Q6004" t="s">
        <v>171</v>
      </c>
    </row>
    <row r="6005" spans="1:17" x14ac:dyDescent="0.2">
      <c r="B6005" t="s">
        <v>10907</v>
      </c>
      <c r="C6005" t="s">
        <v>10908</v>
      </c>
      <c r="D6005">
        <f t="shared" si="93"/>
        <v>2023</v>
      </c>
      <c r="E6005" t="s">
        <v>24</v>
      </c>
      <c r="F6005">
        <v>11373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1</v>
      </c>
      <c r="O6005">
        <v>0</v>
      </c>
      <c r="P6005" t="s">
        <v>57</v>
      </c>
      <c r="Q6005" t="s">
        <v>10909</v>
      </c>
    </row>
    <row r="6006" spans="1:17" x14ac:dyDescent="0.2">
      <c r="A6006" t="s">
        <v>1674</v>
      </c>
      <c r="B6006" t="s">
        <v>1324</v>
      </c>
      <c r="C6006" t="s">
        <v>10911</v>
      </c>
      <c r="D6006">
        <f t="shared" si="93"/>
        <v>2014</v>
      </c>
      <c r="E6006" t="s">
        <v>24</v>
      </c>
      <c r="F6006">
        <v>11373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1</v>
      </c>
      <c r="O6006">
        <v>0</v>
      </c>
      <c r="P6006" t="s">
        <v>42</v>
      </c>
      <c r="Q6006" t="s">
        <v>43</v>
      </c>
    </row>
    <row r="6007" spans="1:17" x14ac:dyDescent="0.2">
      <c r="A6007" t="s">
        <v>1324</v>
      </c>
      <c r="B6007" t="s">
        <v>158</v>
      </c>
      <c r="C6007" t="s">
        <v>10913</v>
      </c>
      <c r="D6007">
        <f t="shared" si="93"/>
        <v>2013</v>
      </c>
      <c r="E6007" t="s">
        <v>24</v>
      </c>
      <c r="F6007">
        <v>11373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2</v>
      </c>
      <c r="M6007">
        <v>0</v>
      </c>
      <c r="N6007">
        <v>2</v>
      </c>
      <c r="O6007">
        <v>0</v>
      </c>
      <c r="P6007" t="s">
        <v>50</v>
      </c>
      <c r="Q6007" t="s">
        <v>43</v>
      </c>
    </row>
    <row r="6008" spans="1:17" x14ac:dyDescent="0.2">
      <c r="B6008" t="s">
        <v>6160</v>
      </c>
      <c r="C6008" t="s">
        <v>10914</v>
      </c>
      <c r="D6008">
        <f t="shared" si="93"/>
        <v>2017</v>
      </c>
      <c r="E6008" t="s">
        <v>24</v>
      </c>
      <c r="F6008">
        <v>11373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1</v>
      </c>
      <c r="O6008">
        <v>0</v>
      </c>
      <c r="P6008" t="s">
        <v>50</v>
      </c>
      <c r="Q6008" t="s">
        <v>43</v>
      </c>
    </row>
    <row r="6009" spans="1:17" x14ac:dyDescent="0.2">
      <c r="B6009" t="s">
        <v>6160</v>
      </c>
      <c r="C6009" t="s">
        <v>10915</v>
      </c>
      <c r="D6009">
        <f t="shared" si="93"/>
        <v>2019</v>
      </c>
      <c r="E6009" t="s">
        <v>24</v>
      </c>
      <c r="F6009">
        <v>11373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1</v>
      </c>
      <c r="O6009">
        <v>0</v>
      </c>
      <c r="P6009" t="s">
        <v>82</v>
      </c>
      <c r="Q6009" t="s">
        <v>146</v>
      </c>
    </row>
    <row r="6010" spans="1:17" x14ac:dyDescent="0.2">
      <c r="C6010" t="s">
        <v>10917</v>
      </c>
      <c r="D6010">
        <f t="shared" si="93"/>
        <v>2014</v>
      </c>
      <c r="E6010" t="s">
        <v>24</v>
      </c>
      <c r="G6010">
        <v>1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 t="s">
        <v>37</v>
      </c>
      <c r="Q6010" t="s">
        <v>119</v>
      </c>
    </row>
    <row r="6011" spans="1:17" x14ac:dyDescent="0.2">
      <c r="A6011" t="s">
        <v>859</v>
      </c>
      <c r="B6011" t="s">
        <v>3861</v>
      </c>
      <c r="C6011" t="s">
        <v>10919</v>
      </c>
      <c r="D6011">
        <f t="shared" si="93"/>
        <v>2014</v>
      </c>
      <c r="E6011" t="s">
        <v>24</v>
      </c>
      <c r="F6011">
        <v>11372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1</v>
      </c>
      <c r="O6011">
        <v>0</v>
      </c>
      <c r="P6011" t="s">
        <v>57</v>
      </c>
      <c r="Q6011" t="s">
        <v>43</v>
      </c>
    </row>
    <row r="6012" spans="1:17" x14ac:dyDescent="0.2">
      <c r="A6012" t="s">
        <v>3861</v>
      </c>
      <c r="B6012" t="s">
        <v>859</v>
      </c>
      <c r="C6012" t="s">
        <v>10920</v>
      </c>
      <c r="D6012">
        <f t="shared" si="93"/>
        <v>2013</v>
      </c>
      <c r="E6012" t="s">
        <v>24</v>
      </c>
      <c r="F6012">
        <v>11372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1</v>
      </c>
      <c r="O6012">
        <v>0</v>
      </c>
      <c r="P6012" t="s">
        <v>57</v>
      </c>
      <c r="Q6012" t="s">
        <v>43</v>
      </c>
    </row>
    <row r="6013" spans="1:17" x14ac:dyDescent="0.2">
      <c r="A6013" t="s">
        <v>312</v>
      </c>
      <c r="B6013" t="s">
        <v>794</v>
      </c>
      <c r="C6013" t="s">
        <v>10921</v>
      </c>
      <c r="D6013">
        <f t="shared" si="93"/>
        <v>2014</v>
      </c>
      <c r="E6013" t="s">
        <v>24</v>
      </c>
      <c r="F6013">
        <v>11372</v>
      </c>
      <c r="G6013">
        <v>1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 t="s">
        <v>37</v>
      </c>
      <c r="Q6013" t="s">
        <v>34</v>
      </c>
    </row>
    <row r="6014" spans="1:17" x14ac:dyDescent="0.2">
      <c r="A6014" t="s">
        <v>312</v>
      </c>
      <c r="B6014" t="s">
        <v>797</v>
      </c>
      <c r="C6014" t="s">
        <v>10922</v>
      </c>
      <c r="D6014">
        <f t="shared" si="93"/>
        <v>2014</v>
      </c>
      <c r="E6014" t="s">
        <v>24</v>
      </c>
      <c r="F6014">
        <v>11373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1</v>
      </c>
      <c r="O6014">
        <v>0</v>
      </c>
      <c r="P6014" t="s">
        <v>42</v>
      </c>
      <c r="Q6014" t="s">
        <v>43</v>
      </c>
    </row>
    <row r="6015" spans="1:17" x14ac:dyDescent="0.2">
      <c r="A6015" t="s">
        <v>859</v>
      </c>
      <c r="B6015" t="s">
        <v>125</v>
      </c>
      <c r="C6015" t="s">
        <v>10923</v>
      </c>
      <c r="D6015">
        <f t="shared" si="93"/>
        <v>2014</v>
      </c>
      <c r="E6015" t="s">
        <v>24</v>
      </c>
      <c r="F6015">
        <v>11372</v>
      </c>
      <c r="G6015">
        <v>1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 t="s">
        <v>37</v>
      </c>
      <c r="Q6015" t="s">
        <v>1922</v>
      </c>
    </row>
    <row r="6016" spans="1:17" x14ac:dyDescent="0.2">
      <c r="A6016" t="s">
        <v>125</v>
      </c>
      <c r="B6016" t="s">
        <v>859</v>
      </c>
      <c r="C6016" t="s">
        <v>10924</v>
      </c>
      <c r="D6016">
        <f t="shared" si="93"/>
        <v>2016</v>
      </c>
      <c r="E6016" t="s">
        <v>24</v>
      </c>
      <c r="F6016">
        <v>11372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1</v>
      </c>
      <c r="O6016">
        <v>0</v>
      </c>
      <c r="P6016" t="s">
        <v>50</v>
      </c>
      <c r="Q6016" t="s">
        <v>43</v>
      </c>
    </row>
    <row r="6017" spans="1:17" x14ac:dyDescent="0.2">
      <c r="A6017" t="s">
        <v>794</v>
      </c>
      <c r="B6017" t="s">
        <v>312</v>
      </c>
      <c r="C6017" t="s">
        <v>10925</v>
      </c>
      <c r="D6017">
        <f t="shared" si="93"/>
        <v>2013</v>
      </c>
      <c r="E6017" t="s">
        <v>24</v>
      </c>
      <c r="F6017">
        <v>11372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 t="s">
        <v>37</v>
      </c>
      <c r="Q6017" t="s">
        <v>34</v>
      </c>
    </row>
    <row r="6018" spans="1:17" x14ac:dyDescent="0.2">
      <c r="B6018" t="s">
        <v>10927</v>
      </c>
      <c r="C6018" t="s">
        <v>10928</v>
      </c>
      <c r="D6018">
        <f t="shared" si="93"/>
        <v>2019</v>
      </c>
      <c r="E6018" t="s">
        <v>24</v>
      </c>
      <c r="F6018">
        <v>11372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1</v>
      </c>
      <c r="O6018">
        <v>0</v>
      </c>
      <c r="P6018" t="s">
        <v>50</v>
      </c>
      <c r="Q6018" t="s">
        <v>114</v>
      </c>
    </row>
    <row r="6019" spans="1:17" x14ac:dyDescent="0.2">
      <c r="A6019" t="s">
        <v>312</v>
      </c>
      <c r="B6019" t="s">
        <v>125</v>
      </c>
      <c r="C6019" t="s">
        <v>10929</v>
      </c>
      <c r="D6019">
        <f t="shared" ref="D6019:D6082" si="94">VALUE(LEFT(C6019,4))</f>
        <v>2015</v>
      </c>
      <c r="E6019" t="s">
        <v>24</v>
      </c>
      <c r="F6019">
        <v>11372</v>
      </c>
      <c r="G6019">
        <v>1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 t="s">
        <v>101</v>
      </c>
      <c r="Q6019" t="s">
        <v>119</v>
      </c>
    </row>
    <row r="6020" spans="1:17" x14ac:dyDescent="0.2">
      <c r="A6020" t="s">
        <v>125</v>
      </c>
      <c r="B6020" t="s">
        <v>859</v>
      </c>
      <c r="C6020" t="s">
        <v>10930</v>
      </c>
      <c r="D6020">
        <f t="shared" si="94"/>
        <v>2014</v>
      </c>
      <c r="E6020" t="s">
        <v>24</v>
      </c>
      <c r="F6020">
        <v>11372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1</v>
      </c>
      <c r="O6020">
        <v>0</v>
      </c>
      <c r="P6020" t="s">
        <v>42</v>
      </c>
      <c r="Q6020" t="s">
        <v>43</v>
      </c>
    </row>
    <row r="6021" spans="1:17" x14ac:dyDescent="0.2">
      <c r="A6021" t="s">
        <v>312</v>
      </c>
      <c r="B6021" t="s">
        <v>125</v>
      </c>
      <c r="C6021" t="s">
        <v>10931</v>
      </c>
      <c r="D6021">
        <f t="shared" si="94"/>
        <v>2014</v>
      </c>
      <c r="E6021" t="s">
        <v>24</v>
      </c>
      <c r="F6021">
        <v>11372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1</v>
      </c>
      <c r="P6021" t="s">
        <v>57</v>
      </c>
      <c r="Q6021" t="s">
        <v>452</v>
      </c>
    </row>
    <row r="6022" spans="1:17" x14ac:dyDescent="0.2">
      <c r="B6022" t="s">
        <v>10933</v>
      </c>
      <c r="C6022" t="s">
        <v>10934</v>
      </c>
      <c r="D6022">
        <f t="shared" si="94"/>
        <v>2021</v>
      </c>
      <c r="E6022" t="s">
        <v>24</v>
      </c>
      <c r="F6022">
        <v>11373</v>
      </c>
      <c r="G6022">
        <v>1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 t="s">
        <v>101</v>
      </c>
      <c r="Q6022" t="s">
        <v>38</v>
      </c>
    </row>
    <row r="6023" spans="1:17" x14ac:dyDescent="0.2">
      <c r="A6023" t="s">
        <v>125</v>
      </c>
      <c r="B6023" t="s">
        <v>797</v>
      </c>
      <c r="C6023" t="s">
        <v>10936</v>
      </c>
      <c r="D6023">
        <f t="shared" si="94"/>
        <v>2016</v>
      </c>
      <c r="E6023" t="s">
        <v>24</v>
      </c>
      <c r="F6023">
        <v>11372</v>
      </c>
      <c r="G6023">
        <v>1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 t="s">
        <v>37</v>
      </c>
      <c r="Q6023" t="s">
        <v>1317</v>
      </c>
    </row>
    <row r="6024" spans="1:17" x14ac:dyDescent="0.2">
      <c r="A6024" t="s">
        <v>125</v>
      </c>
      <c r="C6024" t="s">
        <v>10937</v>
      </c>
      <c r="D6024">
        <f t="shared" si="94"/>
        <v>2022</v>
      </c>
      <c r="E6024" t="s">
        <v>24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0</v>
      </c>
      <c r="N6024">
        <v>1</v>
      </c>
      <c r="O6024">
        <v>0</v>
      </c>
      <c r="P6024" t="s">
        <v>1954</v>
      </c>
      <c r="Q6024" t="s">
        <v>688</v>
      </c>
    </row>
    <row r="6025" spans="1:17" x14ac:dyDescent="0.2">
      <c r="A6025" t="s">
        <v>125</v>
      </c>
      <c r="B6025" t="s">
        <v>794</v>
      </c>
      <c r="C6025" t="s">
        <v>10938</v>
      </c>
      <c r="D6025">
        <f t="shared" si="94"/>
        <v>2015</v>
      </c>
      <c r="E6025" t="s">
        <v>24</v>
      </c>
      <c r="F6025">
        <v>11372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1</v>
      </c>
      <c r="O6025">
        <v>0</v>
      </c>
      <c r="P6025" t="s">
        <v>42</v>
      </c>
      <c r="Q6025" t="s">
        <v>1111</v>
      </c>
    </row>
    <row r="6026" spans="1:17" x14ac:dyDescent="0.2">
      <c r="A6026" t="s">
        <v>918</v>
      </c>
      <c r="C6026" t="s">
        <v>10939</v>
      </c>
      <c r="D6026">
        <f t="shared" si="94"/>
        <v>2017</v>
      </c>
      <c r="E6026" t="s">
        <v>24</v>
      </c>
      <c r="F6026">
        <v>11372</v>
      </c>
      <c r="G6026">
        <v>1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 t="s">
        <v>101</v>
      </c>
      <c r="Q6026" t="s">
        <v>140</v>
      </c>
    </row>
    <row r="6027" spans="1:17" x14ac:dyDescent="0.2">
      <c r="B6027" t="s">
        <v>10941</v>
      </c>
      <c r="C6027" t="s">
        <v>10942</v>
      </c>
      <c r="D6027">
        <f t="shared" si="94"/>
        <v>2017</v>
      </c>
      <c r="E6027" t="s">
        <v>24</v>
      </c>
      <c r="F6027">
        <v>11372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1</v>
      </c>
      <c r="O6027">
        <v>0</v>
      </c>
      <c r="P6027" t="s">
        <v>613</v>
      </c>
    </row>
    <row r="6028" spans="1:17" x14ac:dyDescent="0.2">
      <c r="A6028" t="s">
        <v>918</v>
      </c>
      <c r="B6028" t="s">
        <v>511</v>
      </c>
      <c r="C6028" t="s">
        <v>10944</v>
      </c>
      <c r="D6028">
        <f t="shared" si="94"/>
        <v>2015</v>
      </c>
      <c r="E6028" t="s">
        <v>24</v>
      </c>
      <c r="F6028">
        <v>11372</v>
      </c>
      <c r="G6028">
        <v>1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 t="s">
        <v>53</v>
      </c>
      <c r="Q6028" t="s">
        <v>34</v>
      </c>
    </row>
    <row r="6029" spans="1:17" x14ac:dyDescent="0.2">
      <c r="A6029" t="s">
        <v>511</v>
      </c>
      <c r="B6029" t="s">
        <v>918</v>
      </c>
      <c r="C6029" t="s">
        <v>10945</v>
      </c>
      <c r="D6029">
        <f t="shared" si="94"/>
        <v>2016</v>
      </c>
      <c r="E6029" t="s">
        <v>24</v>
      </c>
      <c r="F6029">
        <v>11372</v>
      </c>
      <c r="G6029">
        <v>1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 t="s">
        <v>37</v>
      </c>
      <c r="Q6029" t="s">
        <v>34</v>
      </c>
    </row>
    <row r="6030" spans="1:17" x14ac:dyDescent="0.2">
      <c r="A6030" t="s">
        <v>582</v>
      </c>
      <c r="C6030" t="s">
        <v>10946</v>
      </c>
      <c r="D6030">
        <f t="shared" si="94"/>
        <v>2017</v>
      </c>
      <c r="E6030" t="s">
        <v>24</v>
      </c>
      <c r="F6030">
        <v>11372</v>
      </c>
      <c r="G6030">
        <v>1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 t="s">
        <v>37</v>
      </c>
      <c r="Q6030" t="s">
        <v>140</v>
      </c>
    </row>
    <row r="6031" spans="1:17" x14ac:dyDescent="0.2">
      <c r="A6031" t="s">
        <v>514</v>
      </c>
      <c r="B6031" t="s">
        <v>918</v>
      </c>
      <c r="C6031" t="s">
        <v>10948</v>
      </c>
      <c r="D6031">
        <f t="shared" si="94"/>
        <v>2015</v>
      </c>
      <c r="E6031" t="s">
        <v>24</v>
      </c>
      <c r="F6031">
        <v>11372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0</v>
      </c>
      <c r="N6031">
        <v>1</v>
      </c>
      <c r="O6031">
        <v>0</v>
      </c>
      <c r="P6031" t="s">
        <v>37</v>
      </c>
      <c r="Q6031" t="s">
        <v>83</v>
      </c>
    </row>
    <row r="6032" spans="1:17" x14ac:dyDescent="0.2">
      <c r="A6032" t="s">
        <v>511</v>
      </c>
      <c r="C6032" t="s">
        <v>10949</v>
      </c>
      <c r="D6032">
        <f t="shared" si="94"/>
        <v>2019</v>
      </c>
      <c r="E6032" t="s">
        <v>24</v>
      </c>
      <c r="F6032">
        <v>11372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1</v>
      </c>
      <c r="O6032">
        <v>0</v>
      </c>
      <c r="P6032" t="s">
        <v>57</v>
      </c>
      <c r="Q6032" t="s">
        <v>51</v>
      </c>
    </row>
    <row r="6033" spans="1:17" x14ac:dyDescent="0.2">
      <c r="A6033" t="s">
        <v>514</v>
      </c>
      <c r="C6033" t="s">
        <v>10950</v>
      </c>
      <c r="D6033">
        <f t="shared" si="94"/>
        <v>2021</v>
      </c>
      <c r="E6033" t="s">
        <v>24</v>
      </c>
      <c r="F6033">
        <v>11372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2</v>
      </c>
      <c r="M6033">
        <v>0</v>
      </c>
      <c r="N6033">
        <v>2</v>
      </c>
      <c r="O6033">
        <v>0</v>
      </c>
      <c r="P6033" t="s">
        <v>57</v>
      </c>
      <c r="Q6033" t="s">
        <v>51</v>
      </c>
    </row>
    <row r="6034" spans="1:17" x14ac:dyDescent="0.2">
      <c r="A6034" t="s">
        <v>499</v>
      </c>
      <c r="C6034" t="s">
        <v>10952</v>
      </c>
      <c r="D6034">
        <f t="shared" si="94"/>
        <v>2022</v>
      </c>
      <c r="E6034" t="s">
        <v>24</v>
      </c>
      <c r="F6034">
        <v>11372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1</v>
      </c>
      <c r="O6034">
        <v>0</v>
      </c>
      <c r="P6034" t="s">
        <v>613</v>
      </c>
    </row>
    <row r="6035" spans="1:17" x14ac:dyDescent="0.2">
      <c r="A6035" t="s">
        <v>46</v>
      </c>
      <c r="C6035" t="s">
        <v>10953</v>
      </c>
      <c r="D6035">
        <f t="shared" si="94"/>
        <v>2017</v>
      </c>
      <c r="E6035" t="s">
        <v>24</v>
      </c>
      <c r="F6035">
        <v>11372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1</v>
      </c>
      <c r="O6035">
        <v>0</v>
      </c>
      <c r="P6035" t="s">
        <v>57</v>
      </c>
      <c r="Q6035" t="s">
        <v>43</v>
      </c>
    </row>
    <row r="6036" spans="1:17" x14ac:dyDescent="0.2">
      <c r="A6036" t="s">
        <v>158</v>
      </c>
      <c r="B6036" t="s">
        <v>1674</v>
      </c>
      <c r="C6036" t="s">
        <v>10954</v>
      </c>
      <c r="D6036">
        <f t="shared" si="94"/>
        <v>2014</v>
      </c>
      <c r="E6036" t="s">
        <v>24</v>
      </c>
      <c r="F6036">
        <v>11373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1</v>
      </c>
      <c r="O6036">
        <v>0</v>
      </c>
      <c r="P6036" t="s">
        <v>50</v>
      </c>
      <c r="Q6036" t="s">
        <v>83</v>
      </c>
    </row>
    <row r="6037" spans="1:17" x14ac:dyDescent="0.2">
      <c r="A6037" t="s">
        <v>158</v>
      </c>
      <c r="C6037" t="s">
        <v>10955</v>
      </c>
      <c r="D6037">
        <f t="shared" si="94"/>
        <v>2019</v>
      </c>
      <c r="E6037" t="s">
        <v>24</v>
      </c>
      <c r="F6037">
        <v>11373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1</v>
      </c>
      <c r="O6037">
        <v>0</v>
      </c>
      <c r="P6037" t="s">
        <v>50</v>
      </c>
      <c r="Q6037" t="s">
        <v>51</v>
      </c>
    </row>
    <row r="6038" spans="1:17" x14ac:dyDescent="0.2">
      <c r="A6038" t="s">
        <v>1674</v>
      </c>
      <c r="B6038" t="s">
        <v>5422</v>
      </c>
      <c r="C6038" t="s">
        <v>10957</v>
      </c>
      <c r="D6038">
        <f t="shared" si="94"/>
        <v>2014</v>
      </c>
      <c r="E6038" t="s">
        <v>24</v>
      </c>
      <c r="F6038">
        <v>11373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1</v>
      </c>
      <c r="O6038">
        <v>0</v>
      </c>
      <c r="P6038" t="s">
        <v>57</v>
      </c>
      <c r="Q6038" t="s">
        <v>83</v>
      </c>
    </row>
    <row r="6039" spans="1:17" x14ac:dyDescent="0.2">
      <c r="A6039" t="s">
        <v>1674</v>
      </c>
      <c r="B6039" t="s">
        <v>158</v>
      </c>
      <c r="C6039" t="s">
        <v>10958</v>
      </c>
      <c r="D6039">
        <f t="shared" si="94"/>
        <v>2013</v>
      </c>
      <c r="E6039" t="s">
        <v>24</v>
      </c>
      <c r="F6039">
        <v>11373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1</v>
      </c>
      <c r="O6039">
        <v>0</v>
      </c>
      <c r="P6039" t="s">
        <v>82</v>
      </c>
      <c r="Q6039" t="s">
        <v>43</v>
      </c>
    </row>
    <row r="6040" spans="1:17" x14ac:dyDescent="0.2">
      <c r="A6040" t="s">
        <v>158</v>
      </c>
      <c r="C6040" t="s">
        <v>10959</v>
      </c>
      <c r="D6040">
        <f t="shared" si="94"/>
        <v>2019</v>
      </c>
      <c r="E6040" t="s">
        <v>24</v>
      </c>
      <c r="F6040">
        <v>11373</v>
      </c>
      <c r="G6040">
        <v>1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 t="s">
        <v>60</v>
      </c>
      <c r="Q6040" t="s">
        <v>187</v>
      </c>
    </row>
    <row r="6041" spans="1:17" x14ac:dyDescent="0.2">
      <c r="A6041" t="s">
        <v>158</v>
      </c>
      <c r="B6041" t="s">
        <v>5178</v>
      </c>
      <c r="C6041" t="s">
        <v>10960</v>
      </c>
      <c r="D6041">
        <f t="shared" si="94"/>
        <v>2015</v>
      </c>
      <c r="E6041" t="s">
        <v>24</v>
      </c>
      <c r="F6041">
        <v>11373</v>
      </c>
      <c r="G6041">
        <v>1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 t="s">
        <v>101</v>
      </c>
      <c r="Q6041" t="s">
        <v>34</v>
      </c>
    </row>
    <row r="6042" spans="1:17" x14ac:dyDescent="0.2">
      <c r="A6042" t="s">
        <v>158</v>
      </c>
      <c r="C6042" t="s">
        <v>10961</v>
      </c>
      <c r="D6042">
        <f t="shared" si="94"/>
        <v>2020</v>
      </c>
      <c r="E6042" t="s">
        <v>24</v>
      </c>
      <c r="F6042">
        <v>11373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1</v>
      </c>
      <c r="O6042">
        <v>0</v>
      </c>
      <c r="P6042" t="s">
        <v>50</v>
      </c>
      <c r="Q6042" t="s">
        <v>114</v>
      </c>
    </row>
    <row r="6043" spans="1:17" x14ac:dyDescent="0.2">
      <c r="A6043" t="s">
        <v>5178</v>
      </c>
      <c r="C6043" t="s">
        <v>10962</v>
      </c>
      <c r="D6043">
        <f t="shared" si="94"/>
        <v>2017</v>
      </c>
      <c r="E6043" t="s">
        <v>24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1</v>
      </c>
      <c r="O6043">
        <v>0</v>
      </c>
      <c r="P6043" t="s">
        <v>1954</v>
      </c>
      <c r="Q6043" t="s">
        <v>43</v>
      </c>
    </row>
    <row r="6044" spans="1:17" x14ac:dyDescent="0.2">
      <c r="A6044" t="s">
        <v>158</v>
      </c>
      <c r="C6044" t="s">
        <v>10963</v>
      </c>
      <c r="D6044">
        <f t="shared" si="94"/>
        <v>2018</v>
      </c>
      <c r="E6044" t="s">
        <v>24</v>
      </c>
      <c r="F6044">
        <v>11373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1</v>
      </c>
      <c r="O6044">
        <v>0</v>
      </c>
      <c r="P6044" t="s">
        <v>42</v>
      </c>
      <c r="Q6044" t="s">
        <v>43</v>
      </c>
    </row>
    <row r="6045" spans="1:17" x14ac:dyDescent="0.2">
      <c r="A6045" t="s">
        <v>158</v>
      </c>
      <c r="B6045" t="s">
        <v>1674</v>
      </c>
      <c r="C6045" t="s">
        <v>10964</v>
      </c>
      <c r="D6045">
        <f t="shared" si="94"/>
        <v>2017</v>
      </c>
      <c r="E6045" t="s">
        <v>24</v>
      </c>
      <c r="F6045">
        <v>11373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1</v>
      </c>
      <c r="O6045">
        <v>0</v>
      </c>
      <c r="P6045" t="s">
        <v>50</v>
      </c>
      <c r="Q6045" t="s">
        <v>43</v>
      </c>
    </row>
    <row r="6046" spans="1:17" x14ac:dyDescent="0.2">
      <c r="A6046" t="s">
        <v>508</v>
      </c>
      <c r="C6046" t="s">
        <v>10965</v>
      </c>
      <c r="D6046">
        <f t="shared" si="94"/>
        <v>2018</v>
      </c>
      <c r="E6046" t="s">
        <v>24</v>
      </c>
      <c r="F6046">
        <v>11373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1</v>
      </c>
      <c r="O6046">
        <v>0</v>
      </c>
      <c r="P6046" t="s">
        <v>50</v>
      </c>
      <c r="Q6046" t="s">
        <v>114</v>
      </c>
    </row>
    <row r="6047" spans="1:17" x14ac:dyDescent="0.2">
      <c r="A6047" t="s">
        <v>312</v>
      </c>
      <c r="C6047" t="s">
        <v>10966</v>
      </c>
      <c r="D6047">
        <f t="shared" si="94"/>
        <v>2018</v>
      </c>
      <c r="E6047" t="s">
        <v>24</v>
      </c>
      <c r="F6047">
        <v>11373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1</v>
      </c>
      <c r="O6047">
        <v>0</v>
      </c>
      <c r="P6047" t="s">
        <v>42</v>
      </c>
      <c r="Q6047" t="s">
        <v>51</v>
      </c>
    </row>
    <row r="6048" spans="1:17" x14ac:dyDescent="0.2">
      <c r="C6048" t="s">
        <v>10968</v>
      </c>
      <c r="D6048">
        <f t="shared" si="94"/>
        <v>2016</v>
      </c>
      <c r="E6048" t="s">
        <v>24</v>
      </c>
      <c r="F6048">
        <v>11372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 t="s">
        <v>37</v>
      </c>
      <c r="Q6048" t="s">
        <v>34</v>
      </c>
    </row>
    <row r="6049" spans="1:17" x14ac:dyDescent="0.2">
      <c r="A6049" t="s">
        <v>508</v>
      </c>
      <c r="B6049" t="s">
        <v>125</v>
      </c>
      <c r="C6049" t="s">
        <v>10969</v>
      </c>
      <c r="D6049">
        <f t="shared" si="94"/>
        <v>2013</v>
      </c>
      <c r="E6049" t="s">
        <v>24</v>
      </c>
      <c r="F6049">
        <v>11372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1</v>
      </c>
      <c r="O6049">
        <v>0</v>
      </c>
      <c r="P6049" t="s">
        <v>57</v>
      </c>
      <c r="Q6049" t="s">
        <v>43</v>
      </c>
    </row>
    <row r="6050" spans="1:17" x14ac:dyDescent="0.2">
      <c r="A6050" t="s">
        <v>312</v>
      </c>
      <c r="C6050" t="s">
        <v>10970</v>
      </c>
      <c r="D6050">
        <f t="shared" si="94"/>
        <v>2022</v>
      </c>
      <c r="E6050" t="s">
        <v>24</v>
      </c>
      <c r="F6050">
        <v>11373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1</v>
      </c>
      <c r="O6050">
        <v>0</v>
      </c>
      <c r="P6050" t="s">
        <v>50</v>
      </c>
    </row>
    <row r="6051" spans="1:17" x14ac:dyDescent="0.2">
      <c r="B6051" t="s">
        <v>10971</v>
      </c>
      <c r="C6051" t="s">
        <v>10972</v>
      </c>
      <c r="D6051">
        <f t="shared" si="94"/>
        <v>2020</v>
      </c>
      <c r="E6051" t="s">
        <v>24</v>
      </c>
      <c r="F6051">
        <v>11369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1</v>
      </c>
      <c r="O6051">
        <v>0</v>
      </c>
      <c r="P6051" t="s">
        <v>57</v>
      </c>
      <c r="Q6051" t="s">
        <v>51</v>
      </c>
    </row>
    <row r="6052" spans="1:17" x14ac:dyDescent="0.2">
      <c r="A6052" t="s">
        <v>890</v>
      </c>
      <c r="C6052" t="s">
        <v>10973</v>
      </c>
      <c r="D6052">
        <f t="shared" si="94"/>
        <v>2019</v>
      </c>
      <c r="E6052" t="s">
        <v>24</v>
      </c>
      <c r="F6052">
        <v>11369</v>
      </c>
      <c r="G6052">
        <v>1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 t="s">
        <v>60</v>
      </c>
      <c r="Q6052" t="s">
        <v>546</v>
      </c>
    </row>
    <row r="6053" spans="1:17" x14ac:dyDescent="0.2">
      <c r="A6053" t="s">
        <v>890</v>
      </c>
      <c r="C6053" t="s">
        <v>10974</v>
      </c>
      <c r="D6053">
        <f t="shared" si="94"/>
        <v>2023</v>
      </c>
      <c r="E6053" t="s">
        <v>24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1</v>
      </c>
      <c r="O6053">
        <v>0</v>
      </c>
      <c r="P6053" t="s">
        <v>57</v>
      </c>
      <c r="Q6053" t="s">
        <v>51</v>
      </c>
    </row>
    <row r="6054" spans="1:17" x14ac:dyDescent="0.2">
      <c r="C6054" t="s">
        <v>10976</v>
      </c>
      <c r="D6054">
        <f t="shared" si="94"/>
        <v>2016</v>
      </c>
      <c r="E6054" t="s">
        <v>24</v>
      </c>
      <c r="F6054">
        <v>11369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1</v>
      </c>
      <c r="O6054">
        <v>0</v>
      </c>
      <c r="P6054" t="s">
        <v>57</v>
      </c>
      <c r="Q6054" t="s">
        <v>83</v>
      </c>
    </row>
    <row r="6055" spans="1:17" x14ac:dyDescent="0.2">
      <c r="A6055" t="s">
        <v>158</v>
      </c>
      <c r="B6055" t="s">
        <v>5084</v>
      </c>
      <c r="C6055" t="s">
        <v>10977</v>
      </c>
      <c r="D6055">
        <f t="shared" si="94"/>
        <v>2014</v>
      </c>
      <c r="E6055" t="s">
        <v>24</v>
      </c>
      <c r="F6055">
        <v>11373</v>
      </c>
      <c r="G6055">
        <v>1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 t="s">
        <v>101</v>
      </c>
      <c r="Q6055" t="s">
        <v>34</v>
      </c>
    </row>
    <row r="6056" spans="1:17" x14ac:dyDescent="0.2">
      <c r="B6056" t="s">
        <v>5189</v>
      </c>
      <c r="C6056" t="s">
        <v>10979</v>
      </c>
      <c r="D6056">
        <f t="shared" si="94"/>
        <v>2017</v>
      </c>
      <c r="E6056" t="s">
        <v>24</v>
      </c>
      <c r="F6056">
        <v>11373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1</v>
      </c>
      <c r="O6056">
        <v>0</v>
      </c>
      <c r="P6056" t="s">
        <v>50</v>
      </c>
    </row>
    <row r="6057" spans="1:17" x14ac:dyDescent="0.2">
      <c r="A6057" t="s">
        <v>158</v>
      </c>
      <c r="C6057" t="s">
        <v>10981</v>
      </c>
      <c r="D6057">
        <f t="shared" si="94"/>
        <v>2022</v>
      </c>
      <c r="E6057" t="s">
        <v>24</v>
      </c>
      <c r="F6057">
        <v>11373</v>
      </c>
      <c r="G6057">
        <v>1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 t="s">
        <v>37</v>
      </c>
      <c r="Q6057" t="s">
        <v>38</v>
      </c>
    </row>
    <row r="6058" spans="1:17" x14ac:dyDescent="0.2">
      <c r="A6058" t="s">
        <v>158</v>
      </c>
      <c r="C6058" t="s">
        <v>10982</v>
      </c>
      <c r="D6058">
        <f t="shared" si="94"/>
        <v>2017</v>
      </c>
      <c r="E6058" t="s">
        <v>24</v>
      </c>
      <c r="F6058">
        <v>11373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1</v>
      </c>
      <c r="O6058">
        <v>0</v>
      </c>
      <c r="P6058" t="s">
        <v>50</v>
      </c>
      <c r="Q6058" t="s">
        <v>83</v>
      </c>
    </row>
    <row r="6059" spans="1:17" x14ac:dyDescent="0.2">
      <c r="A6059" t="s">
        <v>5084</v>
      </c>
      <c r="C6059" t="s">
        <v>10983</v>
      </c>
      <c r="D6059">
        <f t="shared" si="94"/>
        <v>2018</v>
      </c>
      <c r="E6059" t="s">
        <v>24</v>
      </c>
      <c r="F6059">
        <v>11373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1</v>
      </c>
      <c r="O6059">
        <v>0</v>
      </c>
      <c r="P6059" t="s">
        <v>110</v>
      </c>
      <c r="Q6059" t="s">
        <v>43</v>
      </c>
    </row>
    <row r="6060" spans="1:17" x14ac:dyDescent="0.2">
      <c r="A6060" t="s">
        <v>158</v>
      </c>
      <c r="C6060" t="s">
        <v>10984</v>
      </c>
      <c r="D6060">
        <f t="shared" si="94"/>
        <v>2019</v>
      </c>
      <c r="E6060" t="s">
        <v>24</v>
      </c>
      <c r="F6060">
        <v>11373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1</v>
      </c>
      <c r="O6060">
        <v>0</v>
      </c>
      <c r="P6060" t="s">
        <v>57</v>
      </c>
      <c r="Q6060" t="s">
        <v>7531</v>
      </c>
    </row>
    <row r="6061" spans="1:17" x14ac:dyDescent="0.2">
      <c r="A6061" t="s">
        <v>514</v>
      </c>
      <c r="C6061" t="s">
        <v>10985</v>
      </c>
      <c r="D6061">
        <f t="shared" si="94"/>
        <v>2018</v>
      </c>
      <c r="E6061" t="s">
        <v>24</v>
      </c>
      <c r="F6061">
        <v>11373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1</v>
      </c>
      <c r="O6061">
        <v>0</v>
      </c>
      <c r="P6061" t="s">
        <v>50</v>
      </c>
      <c r="Q6061" t="s">
        <v>43</v>
      </c>
    </row>
    <row r="6062" spans="1:17" x14ac:dyDescent="0.2">
      <c r="A6062" t="s">
        <v>2282</v>
      </c>
      <c r="B6062" t="s">
        <v>4892</v>
      </c>
      <c r="C6062" t="s">
        <v>10986</v>
      </c>
      <c r="D6062">
        <f t="shared" si="94"/>
        <v>2015</v>
      </c>
      <c r="E6062" t="s">
        <v>24</v>
      </c>
      <c r="F6062">
        <v>11373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1</v>
      </c>
      <c r="O6062">
        <v>0</v>
      </c>
      <c r="P6062" t="s">
        <v>42</v>
      </c>
      <c r="Q6062" t="s">
        <v>43</v>
      </c>
    </row>
    <row r="6063" spans="1:17" x14ac:dyDescent="0.2">
      <c r="A6063" t="s">
        <v>2282</v>
      </c>
      <c r="C6063" t="s">
        <v>10987</v>
      </c>
      <c r="D6063">
        <f t="shared" si="94"/>
        <v>2017</v>
      </c>
      <c r="E6063" t="s">
        <v>24</v>
      </c>
      <c r="F6063">
        <v>11373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1</v>
      </c>
      <c r="O6063">
        <v>0</v>
      </c>
      <c r="P6063" t="s">
        <v>42</v>
      </c>
      <c r="Q6063" t="s">
        <v>43</v>
      </c>
    </row>
    <row r="6064" spans="1:17" x14ac:dyDescent="0.2">
      <c r="A6064" t="s">
        <v>125</v>
      </c>
      <c r="B6064" t="s">
        <v>582</v>
      </c>
      <c r="C6064" t="s">
        <v>10988</v>
      </c>
      <c r="D6064">
        <f t="shared" si="94"/>
        <v>2013</v>
      </c>
      <c r="E6064" t="s">
        <v>24</v>
      </c>
      <c r="F6064">
        <v>11372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1</v>
      </c>
      <c r="O6064">
        <v>0</v>
      </c>
      <c r="P6064" t="s">
        <v>57</v>
      </c>
      <c r="Q6064" t="s">
        <v>83</v>
      </c>
    </row>
    <row r="6065" spans="1:17" x14ac:dyDescent="0.2">
      <c r="B6065" t="s">
        <v>10990</v>
      </c>
      <c r="C6065" t="s">
        <v>10991</v>
      </c>
      <c r="D6065">
        <f t="shared" si="94"/>
        <v>2017</v>
      </c>
      <c r="E6065" t="s">
        <v>24</v>
      </c>
      <c r="F6065">
        <v>11372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 t="s">
        <v>37</v>
      </c>
      <c r="Q6065" t="s">
        <v>79</v>
      </c>
    </row>
    <row r="6066" spans="1:17" x14ac:dyDescent="0.2">
      <c r="B6066" t="s">
        <v>10993</v>
      </c>
      <c r="C6066" t="s">
        <v>10994</v>
      </c>
      <c r="D6066">
        <f t="shared" si="94"/>
        <v>2018</v>
      </c>
      <c r="E6066" t="s">
        <v>24</v>
      </c>
      <c r="F6066">
        <v>11372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 t="s">
        <v>101</v>
      </c>
      <c r="Q6066" t="s">
        <v>38</v>
      </c>
    </row>
    <row r="6067" spans="1:17" x14ac:dyDescent="0.2">
      <c r="B6067" t="s">
        <v>10996</v>
      </c>
      <c r="C6067" t="s">
        <v>10997</v>
      </c>
      <c r="D6067">
        <f t="shared" si="94"/>
        <v>2017</v>
      </c>
      <c r="E6067" t="s">
        <v>24</v>
      </c>
      <c r="F6067">
        <v>11373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1</v>
      </c>
      <c r="O6067">
        <v>0</v>
      </c>
      <c r="P6067" t="s">
        <v>110</v>
      </c>
      <c r="Q6067" t="s">
        <v>43</v>
      </c>
    </row>
    <row r="6068" spans="1:17" x14ac:dyDescent="0.2">
      <c r="A6068" t="s">
        <v>2282</v>
      </c>
      <c r="B6068" t="s">
        <v>4892</v>
      </c>
      <c r="C6068" t="s">
        <v>10998</v>
      </c>
      <c r="D6068">
        <f t="shared" si="94"/>
        <v>2015</v>
      </c>
      <c r="E6068" t="s">
        <v>24</v>
      </c>
      <c r="F6068">
        <v>11373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1</v>
      </c>
      <c r="O6068">
        <v>0</v>
      </c>
      <c r="P6068" t="s">
        <v>42</v>
      </c>
      <c r="Q6068" t="s">
        <v>43</v>
      </c>
    </row>
    <row r="6069" spans="1:17" x14ac:dyDescent="0.2">
      <c r="A6069" t="s">
        <v>148</v>
      </c>
      <c r="B6069" t="s">
        <v>312</v>
      </c>
      <c r="C6069" t="s">
        <v>10999</v>
      </c>
      <c r="D6069">
        <f t="shared" si="94"/>
        <v>2017</v>
      </c>
      <c r="E6069" t="s">
        <v>24</v>
      </c>
      <c r="F6069">
        <v>11373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1</v>
      </c>
      <c r="O6069">
        <v>0</v>
      </c>
    </row>
    <row r="6070" spans="1:17" x14ac:dyDescent="0.2">
      <c r="A6070" t="s">
        <v>312</v>
      </c>
      <c r="C6070" t="s">
        <v>11000</v>
      </c>
      <c r="D6070">
        <f t="shared" si="94"/>
        <v>2017</v>
      </c>
      <c r="E6070" t="s">
        <v>24</v>
      </c>
      <c r="F6070">
        <v>11373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1</v>
      </c>
      <c r="O6070">
        <v>0</v>
      </c>
      <c r="P6070" t="s">
        <v>50</v>
      </c>
      <c r="Q6070" t="s">
        <v>83</v>
      </c>
    </row>
    <row r="6071" spans="1:17" x14ac:dyDescent="0.2">
      <c r="A6071" t="s">
        <v>4892</v>
      </c>
      <c r="B6071" t="s">
        <v>7165</v>
      </c>
      <c r="C6071" t="s">
        <v>11002</v>
      </c>
      <c r="D6071">
        <f t="shared" si="94"/>
        <v>2016</v>
      </c>
      <c r="E6071" t="s">
        <v>24</v>
      </c>
      <c r="F6071">
        <v>11373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0</v>
      </c>
      <c r="N6071">
        <v>1</v>
      </c>
      <c r="O6071">
        <v>0</v>
      </c>
      <c r="P6071" t="s">
        <v>57</v>
      </c>
      <c r="Q6071" t="s">
        <v>83</v>
      </c>
    </row>
    <row r="6072" spans="1:17" x14ac:dyDescent="0.2">
      <c r="A6072" t="s">
        <v>7165</v>
      </c>
      <c r="B6072" t="s">
        <v>2283</v>
      </c>
      <c r="C6072" t="s">
        <v>11004</v>
      </c>
      <c r="D6072">
        <f t="shared" si="94"/>
        <v>2015</v>
      </c>
      <c r="E6072" t="s">
        <v>24</v>
      </c>
      <c r="F6072">
        <v>11373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1</v>
      </c>
      <c r="O6072">
        <v>0</v>
      </c>
      <c r="P6072" t="s">
        <v>42</v>
      </c>
      <c r="Q6072" t="s">
        <v>43</v>
      </c>
    </row>
    <row r="6073" spans="1:17" x14ac:dyDescent="0.2">
      <c r="A6073" t="s">
        <v>2282</v>
      </c>
      <c r="B6073" t="s">
        <v>2278</v>
      </c>
      <c r="C6073" t="s">
        <v>11005</v>
      </c>
      <c r="D6073">
        <f t="shared" si="94"/>
        <v>2016</v>
      </c>
      <c r="E6073" t="s">
        <v>24</v>
      </c>
      <c r="F6073">
        <v>11373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1</v>
      </c>
      <c r="O6073">
        <v>0</v>
      </c>
      <c r="P6073" t="s">
        <v>57</v>
      </c>
      <c r="Q6073" t="s">
        <v>43</v>
      </c>
    </row>
    <row r="6074" spans="1:17" x14ac:dyDescent="0.2">
      <c r="A6074" t="s">
        <v>312</v>
      </c>
      <c r="C6074" t="s">
        <v>11006</v>
      </c>
      <c r="D6074">
        <f t="shared" si="94"/>
        <v>2019</v>
      </c>
      <c r="E6074" t="s">
        <v>24</v>
      </c>
      <c r="F6074">
        <v>11373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1</v>
      </c>
      <c r="O6074">
        <v>0</v>
      </c>
      <c r="P6074" t="s">
        <v>50</v>
      </c>
      <c r="Q6074" t="s">
        <v>51</v>
      </c>
    </row>
    <row r="6075" spans="1:17" x14ac:dyDescent="0.2">
      <c r="A6075" t="s">
        <v>2282</v>
      </c>
      <c r="B6075" t="s">
        <v>7210</v>
      </c>
      <c r="C6075" t="s">
        <v>11008</v>
      </c>
      <c r="D6075">
        <f t="shared" si="94"/>
        <v>2013</v>
      </c>
      <c r="E6075" t="s">
        <v>24</v>
      </c>
      <c r="F6075">
        <v>11373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1</v>
      </c>
      <c r="O6075">
        <v>0</v>
      </c>
      <c r="P6075" t="s">
        <v>57</v>
      </c>
      <c r="Q6075" t="s">
        <v>43</v>
      </c>
    </row>
    <row r="6076" spans="1:17" x14ac:dyDescent="0.2">
      <c r="A6076" t="s">
        <v>2282</v>
      </c>
      <c r="C6076" t="s">
        <v>11009</v>
      </c>
      <c r="D6076">
        <f t="shared" si="94"/>
        <v>2017</v>
      </c>
      <c r="E6076" t="s">
        <v>24</v>
      </c>
      <c r="F6076">
        <v>11373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1</v>
      </c>
      <c r="O6076">
        <v>0</v>
      </c>
      <c r="P6076" t="s">
        <v>50</v>
      </c>
      <c r="Q6076" t="s">
        <v>83</v>
      </c>
    </row>
    <row r="6077" spans="1:17" x14ac:dyDescent="0.2">
      <c r="A6077" t="s">
        <v>634</v>
      </c>
      <c r="C6077" t="s">
        <v>11010</v>
      </c>
      <c r="D6077">
        <f t="shared" si="94"/>
        <v>2020</v>
      </c>
      <c r="E6077" t="s">
        <v>24</v>
      </c>
      <c r="F6077">
        <v>11372</v>
      </c>
      <c r="G6077">
        <v>1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</v>
      </c>
      <c r="O6077">
        <v>0</v>
      </c>
      <c r="P6077" t="s">
        <v>78</v>
      </c>
      <c r="Q6077" t="s">
        <v>29</v>
      </c>
    </row>
    <row r="6078" spans="1:17" x14ac:dyDescent="0.2">
      <c r="A6078" t="s">
        <v>312</v>
      </c>
      <c r="C6078" t="s">
        <v>11011</v>
      </c>
      <c r="D6078">
        <f t="shared" si="94"/>
        <v>2020</v>
      </c>
      <c r="E6078" t="s">
        <v>24</v>
      </c>
      <c r="F6078">
        <v>11373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1</v>
      </c>
      <c r="O6078">
        <v>0</v>
      </c>
      <c r="P6078" t="s">
        <v>42</v>
      </c>
      <c r="Q6078" t="s">
        <v>114</v>
      </c>
    </row>
    <row r="6079" spans="1:17" x14ac:dyDescent="0.2">
      <c r="A6079" t="s">
        <v>125</v>
      </c>
      <c r="B6079" t="s">
        <v>514</v>
      </c>
      <c r="C6079" t="s">
        <v>11012</v>
      </c>
      <c r="D6079">
        <f t="shared" si="94"/>
        <v>2017</v>
      </c>
      <c r="E6079" t="s">
        <v>24</v>
      </c>
      <c r="F6079">
        <v>11372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1</v>
      </c>
      <c r="O6079">
        <v>0</v>
      </c>
      <c r="P6079" t="s">
        <v>50</v>
      </c>
      <c r="Q6079" t="s">
        <v>83</v>
      </c>
    </row>
    <row r="6080" spans="1:17" x14ac:dyDescent="0.2">
      <c r="B6080" t="s">
        <v>11013</v>
      </c>
      <c r="C6080" t="s">
        <v>11014</v>
      </c>
      <c r="D6080">
        <f t="shared" si="94"/>
        <v>2017</v>
      </c>
      <c r="E6080" t="s">
        <v>24</v>
      </c>
      <c r="F6080">
        <v>11372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1</v>
      </c>
      <c r="O6080">
        <v>0</v>
      </c>
      <c r="P6080" t="s">
        <v>57</v>
      </c>
      <c r="Q6080" t="s">
        <v>51</v>
      </c>
    </row>
    <row r="6081" spans="1:17" x14ac:dyDescent="0.2">
      <c r="A6081" t="s">
        <v>148</v>
      </c>
      <c r="B6081" t="s">
        <v>312</v>
      </c>
      <c r="C6081" t="s">
        <v>11015</v>
      </c>
      <c r="D6081">
        <f t="shared" si="94"/>
        <v>2013</v>
      </c>
      <c r="E6081" t="s">
        <v>24</v>
      </c>
      <c r="F6081">
        <v>11373</v>
      </c>
      <c r="G6081">
        <v>1</v>
      </c>
      <c r="H6081">
        <v>0</v>
      </c>
      <c r="I6081">
        <v>0</v>
      </c>
      <c r="J6081">
        <v>3</v>
      </c>
      <c r="K6081">
        <v>0</v>
      </c>
      <c r="L6081">
        <v>1</v>
      </c>
      <c r="M6081">
        <v>0</v>
      </c>
      <c r="N6081">
        <v>4</v>
      </c>
      <c r="O6081">
        <v>0</v>
      </c>
      <c r="P6081" t="s">
        <v>4119</v>
      </c>
      <c r="Q6081" t="s">
        <v>11016</v>
      </c>
    </row>
    <row r="6082" spans="1:17" x14ac:dyDescent="0.2">
      <c r="A6082" t="s">
        <v>2282</v>
      </c>
      <c r="C6082" t="s">
        <v>11017</v>
      </c>
      <c r="D6082">
        <f t="shared" si="94"/>
        <v>2017</v>
      </c>
      <c r="E6082" t="s">
        <v>24</v>
      </c>
      <c r="F6082">
        <v>11373</v>
      </c>
      <c r="G6082">
        <v>1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 t="s">
        <v>33</v>
      </c>
      <c r="Q6082" t="s">
        <v>140</v>
      </c>
    </row>
    <row r="6083" spans="1:17" x14ac:dyDescent="0.2">
      <c r="A6083" t="s">
        <v>125</v>
      </c>
      <c r="B6083" t="s">
        <v>634</v>
      </c>
      <c r="C6083" t="s">
        <v>6271</v>
      </c>
      <c r="D6083">
        <f t="shared" ref="D6083:D6146" si="95">VALUE(LEFT(C6083,4))</f>
        <v>2016</v>
      </c>
      <c r="E6083" t="s">
        <v>24</v>
      </c>
      <c r="F6083">
        <v>11372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1</v>
      </c>
      <c r="O6083">
        <v>0</v>
      </c>
      <c r="P6083" t="s">
        <v>50</v>
      </c>
      <c r="Q6083" t="s">
        <v>83</v>
      </c>
    </row>
    <row r="6084" spans="1:17" x14ac:dyDescent="0.2">
      <c r="A6084" t="s">
        <v>125</v>
      </c>
      <c r="B6084" t="s">
        <v>630</v>
      </c>
      <c r="C6084" t="s">
        <v>11019</v>
      </c>
      <c r="D6084">
        <f t="shared" si="95"/>
        <v>2016</v>
      </c>
      <c r="E6084" t="s">
        <v>24</v>
      </c>
      <c r="F6084">
        <v>11372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1</v>
      </c>
      <c r="O6084">
        <v>0</v>
      </c>
      <c r="P6084" t="s">
        <v>57</v>
      </c>
      <c r="Q6084" t="s">
        <v>1066</v>
      </c>
    </row>
    <row r="6085" spans="1:17" x14ac:dyDescent="0.2">
      <c r="B6085" t="s">
        <v>11021</v>
      </c>
      <c r="C6085" t="s">
        <v>11022</v>
      </c>
      <c r="D6085">
        <f t="shared" si="95"/>
        <v>2022</v>
      </c>
      <c r="E6085" t="s">
        <v>24</v>
      </c>
      <c r="F6085">
        <v>11372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1</v>
      </c>
      <c r="O6085">
        <v>0</v>
      </c>
      <c r="P6085" t="s">
        <v>57</v>
      </c>
      <c r="Q6085" t="s">
        <v>688</v>
      </c>
    </row>
    <row r="6086" spans="1:17" x14ac:dyDescent="0.2">
      <c r="A6086" t="s">
        <v>125</v>
      </c>
      <c r="B6086" t="s">
        <v>630</v>
      </c>
      <c r="C6086" t="s">
        <v>11023</v>
      </c>
      <c r="D6086">
        <f t="shared" si="95"/>
        <v>2015</v>
      </c>
      <c r="E6086" t="s">
        <v>24</v>
      </c>
      <c r="F6086">
        <v>11372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 t="s">
        <v>401</v>
      </c>
      <c r="Q6086" t="s">
        <v>119</v>
      </c>
    </row>
    <row r="6087" spans="1:17" x14ac:dyDescent="0.2">
      <c r="A6087" t="s">
        <v>1997</v>
      </c>
      <c r="B6087" t="s">
        <v>2282</v>
      </c>
      <c r="C6087" t="s">
        <v>11024</v>
      </c>
      <c r="D6087">
        <f t="shared" si="95"/>
        <v>2016</v>
      </c>
      <c r="E6087" t="s">
        <v>24</v>
      </c>
      <c r="F6087">
        <v>11373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1</v>
      </c>
      <c r="O6087">
        <v>0</v>
      </c>
      <c r="P6087" t="s">
        <v>50</v>
      </c>
      <c r="Q6087" t="s">
        <v>43</v>
      </c>
    </row>
    <row r="6088" spans="1:17" x14ac:dyDescent="0.2">
      <c r="A6088" t="s">
        <v>2282</v>
      </c>
      <c r="C6088" t="s">
        <v>11025</v>
      </c>
      <c r="D6088">
        <f t="shared" si="95"/>
        <v>2023</v>
      </c>
      <c r="E6088" t="s">
        <v>24</v>
      </c>
      <c r="F6088">
        <v>11373</v>
      </c>
      <c r="G6088">
        <v>1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 t="s">
        <v>91</v>
      </c>
      <c r="Q6088" t="s">
        <v>38</v>
      </c>
    </row>
    <row r="6089" spans="1:17" x14ac:dyDescent="0.2">
      <c r="A6089" t="s">
        <v>1645</v>
      </c>
      <c r="C6089" t="s">
        <v>11027</v>
      </c>
      <c r="D6089">
        <f t="shared" si="95"/>
        <v>2017</v>
      </c>
      <c r="E6089" t="s">
        <v>24</v>
      </c>
      <c r="F6089">
        <v>11373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1</v>
      </c>
      <c r="O6089">
        <v>0</v>
      </c>
      <c r="P6089" t="s">
        <v>50</v>
      </c>
      <c r="Q6089" t="s">
        <v>83</v>
      </c>
    </row>
    <row r="6090" spans="1:17" x14ac:dyDescent="0.2">
      <c r="A6090" t="s">
        <v>2180</v>
      </c>
      <c r="C6090" t="s">
        <v>11028</v>
      </c>
      <c r="D6090">
        <f t="shared" si="95"/>
        <v>2018</v>
      </c>
      <c r="E6090" t="s">
        <v>24</v>
      </c>
      <c r="F6090">
        <v>11373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1</v>
      </c>
      <c r="O6090">
        <v>0</v>
      </c>
      <c r="P6090" t="s">
        <v>50</v>
      </c>
      <c r="Q6090" t="s">
        <v>43</v>
      </c>
    </row>
    <row r="6091" spans="1:17" x14ac:dyDescent="0.2">
      <c r="A6091" t="s">
        <v>4747</v>
      </c>
      <c r="C6091" t="s">
        <v>11029</v>
      </c>
      <c r="D6091">
        <f t="shared" si="95"/>
        <v>2017</v>
      </c>
      <c r="E6091" t="s">
        <v>24</v>
      </c>
      <c r="G6091">
        <v>1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0</v>
      </c>
      <c r="P6091" t="s">
        <v>37</v>
      </c>
      <c r="Q6091" t="s">
        <v>79</v>
      </c>
    </row>
    <row r="6092" spans="1:17" x14ac:dyDescent="0.2">
      <c r="A6092" t="s">
        <v>6518</v>
      </c>
      <c r="C6092" t="s">
        <v>11031</v>
      </c>
      <c r="D6092">
        <f t="shared" si="95"/>
        <v>2019</v>
      </c>
      <c r="E6092" t="s">
        <v>24</v>
      </c>
      <c r="F6092">
        <v>11368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1</v>
      </c>
      <c r="O6092">
        <v>0</v>
      </c>
      <c r="P6092" t="s">
        <v>50</v>
      </c>
    </row>
    <row r="6093" spans="1:17" x14ac:dyDescent="0.2">
      <c r="A6093" t="s">
        <v>4747</v>
      </c>
      <c r="B6093" t="s">
        <v>2350</v>
      </c>
      <c r="C6093" t="s">
        <v>11032</v>
      </c>
      <c r="D6093">
        <f t="shared" si="95"/>
        <v>2013</v>
      </c>
      <c r="E6093" t="s">
        <v>24</v>
      </c>
      <c r="F6093">
        <v>11368</v>
      </c>
      <c r="G6093">
        <v>1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 t="s">
        <v>101</v>
      </c>
      <c r="Q6093" t="s">
        <v>34</v>
      </c>
    </row>
    <row r="6094" spans="1:17" x14ac:dyDescent="0.2">
      <c r="A6094" t="s">
        <v>4747</v>
      </c>
      <c r="B6094" t="s">
        <v>4359</v>
      </c>
      <c r="C6094" t="s">
        <v>11034</v>
      </c>
      <c r="D6094">
        <f t="shared" si="95"/>
        <v>2013</v>
      </c>
      <c r="E6094" t="s">
        <v>24</v>
      </c>
      <c r="F6094">
        <v>11368</v>
      </c>
      <c r="G6094">
        <v>1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 t="s">
        <v>37</v>
      </c>
      <c r="Q6094" t="s">
        <v>1047</v>
      </c>
    </row>
    <row r="6095" spans="1:17" x14ac:dyDescent="0.2">
      <c r="A6095" t="s">
        <v>1270</v>
      </c>
      <c r="B6095" t="s">
        <v>22</v>
      </c>
      <c r="C6095" t="s">
        <v>11036</v>
      </c>
      <c r="D6095">
        <f t="shared" si="95"/>
        <v>2014</v>
      </c>
      <c r="E6095" t="s">
        <v>24</v>
      </c>
      <c r="F6095">
        <v>11368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1</v>
      </c>
      <c r="O6095">
        <v>0</v>
      </c>
      <c r="P6095" t="s">
        <v>57</v>
      </c>
      <c r="Q6095" t="s">
        <v>43</v>
      </c>
    </row>
    <row r="6096" spans="1:17" x14ac:dyDescent="0.2">
      <c r="A6096" t="s">
        <v>2180</v>
      </c>
      <c r="B6096" t="s">
        <v>4359</v>
      </c>
      <c r="C6096" t="s">
        <v>11037</v>
      </c>
      <c r="D6096">
        <f t="shared" si="95"/>
        <v>2014</v>
      </c>
      <c r="E6096" t="s">
        <v>24</v>
      </c>
      <c r="F6096">
        <v>11368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1</v>
      </c>
      <c r="O6096">
        <v>0</v>
      </c>
      <c r="P6096" t="s">
        <v>42</v>
      </c>
      <c r="Q6096" t="s">
        <v>83</v>
      </c>
    </row>
    <row r="6097" spans="1:17" x14ac:dyDescent="0.2">
      <c r="A6097" t="s">
        <v>2180</v>
      </c>
      <c r="B6097" t="s">
        <v>4747</v>
      </c>
      <c r="C6097" t="s">
        <v>11038</v>
      </c>
      <c r="D6097">
        <f t="shared" si="95"/>
        <v>2016</v>
      </c>
      <c r="E6097" t="s">
        <v>24</v>
      </c>
      <c r="F6097">
        <v>11368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1</v>
      </c>
      <c r="O6097">
        <v>0</v>
      </c>
      <c r="P6097" t="s">
        <v>42</v>
      </c>
      <c r="Q6097" t="s">
        <v>83</v>
      </c>
    </row>
    <row r="6098" spans="1:17" x14ac:dyDescent="0.2">
      <c r="A6098" t="s">
        <v>2350</v>
      </c>
      <c r="C6098" t="s">
        <v>11040</v>
      </c>
      <c r="D6098">
        <f t="shared" si="95"/>
        <v>2020</v>
      </c>
      <c r="E6098" t="s">
        <v>24</v>
      </c>
      <c r="F6098">
        <v>11368</v>
      </c>
      <c r="G6098">
        <v>1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0</v>
      </c>
      <c r="P6098" t="s">
        <v>78</v>
      </c>
      <c r="Q6098" t="s">
        <v>187</v>
      </c>
    </row>
    <row r="6099" spans="1:17" x14ac:dyDescent="0.2">
      <c r="B6099" t="s">
        <v>11042</v>
      </c>
      <c r="C6099" t="s">
        <v>11043</v>
      </c>
      <c r="D6099">
        <f t="shared" si="95"/>
        <v>2020</v>
      </c>
      <c r="E6099" t="s">
        <v>24</v>
      </c>
      <c r="F6099">
        <v>11368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1</v>
      </c>
      <c r="O6099">
        <v>0</v>
      </c>
      <c r="P6099" t="s">
        <v>57</v>
      </c>
      <c r="Q6099" t="s">
        <v>114</v>
      </c>
    </row>
    <row r="6100" spans="1:17" x14ac:dyDescent="0.2">
      <c r="A6100" t="s">
        <v>4747</v>
      </c>
      <c r="C6100" t="s">
        <v>11044</v>
      </c>
      <c r="D6100">
        <f t="shared" si="95"/>
        <v>2020</v>
      </c>
      <c r="E6100" t="s">
        <v>24</v>
      </c>
      <c r="F6100">
        <v>11368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 t="s">
        <v>101</v>
      </c>
      <c r="Q6100" t="s">
        <v>38</v>
      </c>
    </row>
    <row r="6101" spans="1:17" x14ac:dyDescent="0.2">
      <c r="B6101" t="s">
        <v>11046</v>
      </c>
      <c r="C6101" t="s">
        <v>11047</v>
      </c>
      <c r="D6101">
        <f t="shared" si="95"/>
        <v>2020</v>
      </c>
      <c r="E6101" t="s">
        <v>24</v>
      </c>
      <c r="F6101">
        <v>11373</v>
      </c>
      <c r="G6101">
        <v>1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0</v>
      </c>
      <c r="P6101" t="s">
        <v>101</v>
      </c>
      <c r="Q6101" t="s">
        <v>38</v>
      </c>
    </row>
    <row r="6102" spans="1:17" x14ac:dyDescent="0.2">
      <c r="A6102" t="s">
        <v>4747</v>
      </c>
      <c r="C6102" t="s">
        <v>11048</v>
      </c>
      <c r="D6102">
        <f t="shared" si="95"/>
        <v>2021</v>
      </c>
      <c r="E6102" t="s">
        <v>24</v>
      </c>
      <c r="G6102">
        <v>1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 t="s">
        <v>101</v>
      </c>
      <c r="Q6102" t="s">
        <v>187</v>
      </c>
    </row>
    <row r="6103" spans="1:17" x14ac:dyDescent="0.2">
      <c r="B6103" t="s">
        <v>11050</v>
      </c>
      <c r="C6103" t="s">
        <v>11051</v>
      </c>
      <c r="D6103">
        <f t="shared" si="95"/>
        <v>2019</v>
      </c>
      <c r="E6103" t="s">
        <v>24</v>
      </c>
      <c r="F6103">
        <v>11368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1</v>
      </c>
      <c r="O6103">
        <v>0</v>
      </c>
      <c r="P6103" t="s">
        <v>50</v>
      </c>
      <c r="Q6103" t="s">
        <v>114</v>
      </c>
    </row>
    <row r="6104" spans="1:17" x14ac:dyDescent="0.2">
      <c r="A6104" t="s">
        <v>2180</v>
      </c>
      <c r="B6104" t="s">
        <v>1620</v>
      </c>
      <c r="C6104" t="s">
        <v>11052</v>
      </c>
      <c r="D6104">
        <f t="shared" si="95"/>
        <v>2015</v>
      </c>
      <c r="E6104" t="s">
        <v>24</v>
      </c>
      <c r="F6104">
        <v>11373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1</v>
      </c>
      <c r="O6104">
        <v>0</v>
      </c>
      <c r="P6104" t="s">
        <v>42</v>
      </c>
      <c r="Q6104" t="s">
        <v>43</v>
      </c>
    </row>
    <row r="6105" spans="1:17" x14ac:dyDescent="0.2">
      <c r="B6105" t="s">
        <v>11053</v>
      </c>
      <c r="C6105" t="s">
        <v>11054</v>
      </c>
      <c r="D6105">
        <f t="shared" si="95"/>
        <v>2017</v>
      </c>
      <c r="E6105" t="s">
        <v>24</v>
      </c>
      <c r="F6105">
        <v>11373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 t="s">
        <v>101</v>
      </c>
      <c r="Q6105" t="s">
        <v>79</v>
      </c>
    </row>
    <row r="6106" spans="1:17" x14ac:dyDescent="0.2">
      <c r="A6106" t="s">
        <v>1620</v>
      </c>
      <c r="C6106" t="s">
        <v>11056</v>
      </c>
      <c r="D6106">
        <f t="shared" si="95"/>
        <v>2019</v>
      </c>
      <c r="E6106" t="s">
        <v>24</v>
      </c>
      <c r="F6106">
        <v>11373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1</v>
      </c>
      <c r="O6106">
        <v>0</v>
      </c>
      <c r="P6106" t="s">
        <v>50</v>
      </c>
      <c r="Q6106" t="s">
        <v>51</v>
      </c>
    </row>
    <row r="6107" spans="1:17" x14ac:dyDescent="0.2">
      <c r="A6107" t="s">
        <v>1620</v>
      </c>
      <c r="B6107" t="s">
        <v>2180</v>
      </c>
      <c r="C6107" t="s">
        <v>11057</v>
      </c>
      <c r="D6107">
        <f t="shared" si="95"/>
        <v>2013</v>
      </c>
      <c r="E6107" t="s">
        <v>24</v>
      </c>
      <c r="F6107">
        <v>11373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1</v>
      </c>
      <c r="O6107">
        <v>0</v>
      </c>
      <c r="P6107" t="s">
        <v>50</v>
      </c>
      <c r="Q6107" t="s">
        <v>43</v>
      </c>
    </row>
    <row r="6108" spans="1:17" x14ac:dyDescent="0.2">
      <c r="A6108" t="s">
        <v>4747</v>
      </c>
      <c r="B6108" t="s">
        <v>6538</v>
      </c>
      <c r="C6108" t="s">
        <v>11058</v>
      </c>
      <c r="D6108">
        <f t="shared" si="95"/>
        <v>2016</v>
      </c>
      <c r="E6108" t="s">
        <v>24</v>
      </c>
      <c r="G6108">
        <v>1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0</v>
      </c>
      <c r="P6108" t="s">
        <v>78</v>
      </c>
      <c r="Q6108" t="s">
        <v>1047</v>
      </c>
    </row>
    <row r="6109" spans="1:17" x14ac:dyDescent="0.2">
      <c r="A6109" t="s">
        <v>2180</v>
      </c>
      <c r="B6109" t="s">
        <v>4747</v>
      </c>
      <c r="C6109" t="s">
        <v>11059</v>
      </c>
      <c r="D6109">
        <f t="shared" si="95"/>
        <v>2016</v>
      </c>
      <c r="E6109" t="s">
        <v>24</v>
      </c>
      <c r="F6109">
        <v>11368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 t="s">
        <v>37</v>
      </c>
      <c r="Q6109" t="s">
        <v>34</v>
      </c>
    </row>
    <row r="6110" spans="1:17" x14ac:dyDescent="0.2">
      <c r="A6110" t="s">
        <v>11060</v>
      </c>
      <c r="C6110" t="s">
        <v>11061</v>
      </c>
      <c r="D6110">
        <f t="shared" si="95"/>
        <v>2017</v>
      </c>
      <c r="E6110" t="s">
        <v>24</v>
      </c>
      <c r="F6110">
        <v>11368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1</v>
      </c>
      <c r="O6110">
        <v>0</v>
      </c>
      <c r="P6110" t="s">
        <v>57</v>
      </c>
      <c r="Q6110" t="s">
        <v>83</v>
      </c>
    </row>
    <row r="6111" spans="1:17" x14ac:dyDescent="0.2">
      <c r="A6111" t="s">
        <v>2180</v>
      </c>
      <c r="C6111" t="s">
        <v>11062</v>
      </c>
      <c r="D6111">
        <f t="shared" si="95"/>
        <v>2019</v>
      </c>
      <c r="E6111" t="s">
        <v>24</v>
      </c>
      <c r="F6111">
        <v>11368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1</v>
      </c>
      <c r="O6111">
        <v>0</v>
      </c>
      <c r="P6111" t="s">
        <v>57</v>
      </c>
      <c r="Q6111" t="s">
        <v>51</v>
      </c>
    </row>
    <row r="6112" spans="1:17" x14ac:dyDescent="0.2">
      <c r="A6112" t="s">
        <v>2180</v>
      </c>
      <c r="C6112" t="s">
        <v>11063</v>
      </c>
      <c r="D6112">
        <f t="shared" si="95"/>
        <v>2023</v>
      </c>
      <c r="E6112" t="s">
        <v>24</v>
      </c>
      <c r="F6112">
        <v>11368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 t="s">
        <v>57</v>
      </c>
      <c r="Q6112" t="s">
        <v>71</v>
      </c>
    </row>
    <row r="6113" spans="1:17" x14ac:dyDescent="0.2">
      <c r="A6113" t="s">
        <v>5178</v>
      </c>
      <c r="B6113" t="s">
        <v>2180</v>
      </c>
      <c r="C6113" t="s">
        <v>11064</v>
      </c>
      <c r="D6113">
        <f t="shared" si="95"/>
        <v>2015</v>
      </c>
      <c r="E6113" t="s">
        <v>24</v>
      </c>
      <c r="F6113">
        <v>11373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1</v>
      </c>
      <c r="O6113">
        <v>0</v>
      </c>
      <c r="P6113" t="s">
        <v>50</v>
      </c>
      <c r="Q6113" t="s">
        <v>43</v>
      </c>
    </row>
    <row r="6114" spans="1:17" x14ac:dyDescent="0.2">
      <c r="A6114" t="s">
        <v>1674</v>
      </c>
      <c r="C6114" t="s">
        <v>11065</v>
      </c>
      <c r="D6114">
        <f t="shared" si="95"/>
        <v>2019</v>
      </c>
      <c r="E6114" t="s">
        <v>24</v>
      </c>
      <c r="F6114">
        <v>11373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1</v>
      </c>
      <c r="O6114">
        <v>0</v>
      </c>
      <c r="P6114" t="s">
        <v>50</v>
      </c>
      <c r="Q6114" t="s">
        <v>51</v>
      </c>
    </row>
    <row r="6115" spans="1:17" x14ac:dyDescent="0.2">
      <c r="A6115" t="s">
        <v>2350</v>
      </c>
      <c r="C6115" t="s">
        <v>11066</v>
      </c>
      <c r="D6115">
        <f t="shared" si="95"/>
        <v>2020</v>
      </c>
      <c r="E6115" t="s">
        <v>24</v>
      </c>
      <c r="F6115">
        <v>11368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1</v>
      </c>
      <c r="O6115">
        <v>1</v>
      </c>
      <c r="P6115" t="s">
        <v>57</v>
      </c>
      <c r="Q6115" t="s">
        <v>11067</v>
      </c>
    </row>
    <row r="6116" spans="1:17" x14ac:dyDescent="0.2">
      <c r="B6116" t="s">
        <v>11068</v>
      </c>
      <c r="C6116" t="s">
        <v>11069</v>
      </c>
      <c r="D6116">
        <f t="shared" si="95"/>
        <v>2020</v>
      </c>
      <c r="E6116" t="s">
        <v>24</v>
      </c>
      <c r="F6116">
        <v>11373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0</v>
      </c>
      <c r="N6116">
        <v>1</v>
      </c>
      <c r="O6116">
        <v>0</v>
      </c>
      <c r="P6116" t="s">
        <v>50</v>
      </c>
      <c r="Q6116" t="s">
        <v>114</v>
      </c>
    </row>
    <row r="6117" spans="1:17" x14ac:dyDescent="0.2">
      <c r="C6117" t="s">
        <v>11071</v>
      </c>
      <c r="D6117">
        <f t="shared" si="95"/>
        <v>2016</v>
      </c>
      <c r="E6117" t="s">
        <v>24</v>
      </c>
      <c r="F6117">
        <v>11368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0</v>
      </c>
      <c r="N6117">
        <v>1</v>
      </c>
      <c r="O6117">
        <v>0</v>
      </c>
      <c r="P6117" t="s">
        <v>57</v>
      </c>
      <c r="Q6117" t="s">
        <v>43</v>
      </c>
    </row>
    <row r="6118" spans="1:17" x14ac:dyDescent="0.2">
      <c r="A6118" t="s">
        <v>2180</v>
      </c>
      <c r="C6118" t="s">
        <v>11072</v>
      </c>
      <c r="D6118">
        <f t="shared" si="95"/>
        <v>2021</v>
      </c>
      <c r="E6118" t="s">
        <v>24</v>
      </c>
      <c r="F6118">
        <v>11373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0</v>
      </c>
      <c r="N6118">
        <v>1</v>
      </c>
      <c r="O6118">
        <v>0</v>
      </c>
      <c r="P6118" t="s">
        <v>136</v>
      </c>
      <c r="Q6118" t="s">
        <v>114</v>
      </c>
    </row>
    <row r="6119" spans="1:17" x14ac:dyDescent="0.2">
      <c r="A6119" t="s">
        <v>2180</v>
      </c>
      <c r="C6119" t="s">
        <v>11073</v>
      </c>
      <c r="D6119">
        <f t="shared" si="95"/>
        <v>2022</v>
      </c>
      <c r="E6119" t="s">
        <v>24</v>
      </c>
      <c r="F6119">
        <v>11373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1</v>
      </c>
      <c r="O6119">
        <v>0</v>
      </c>
      <c r="P6119" t="s">
        <v>42</v>
      </c>
      <c r="Q6119" t="s">
        <v>51</v>
      </c>
    </row>
    <row r="6120" spans="1:17" x14ac:dyDescent="0.2">
      <c r="C6120" t="s">
        <v>11074</v>
      </c>
      <c r="D6120">
        <f t="shared" si="95"/>
        <v>2017</v>
      </c>
      <c r="E6120" t="s">
        <v>24</v>
      </c>
      <c r="F6120">
        <v>11373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1</v>
      </c>
      <c r="O6120">
        <v>0</v>
      </c>
      <c r="P6120" t="s">
        <v>37</v>
      </c>
      <c r="Q6120" t="s">
        <v>3019</v>
      </c>
    </row>
    <row r="6121" spans="1:17" x14ac:dyDescent="0.2">
      <c r="A6121" t="s">
        <v>1674</v>
      </c>
      <c r="B6121" t="s">
        <v>1270</v>
      </c>
      <c r="C6121" t="s">
        <v>11075</v>
      </c>
      <c r="D6121">
        <f t="shared" si="95"/>
        <v>2015</v>
      </c>
      <c r="E6121" t="s">
        <v>24</v>
      </c>
      <c r="F6121">
        <v>11368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1</v>
      </c>
      <c r="O6121">
        <v>0</v>
      </c>
      <c r="P6121" t="s">
        <v>1954</v>
      </c>
      <c r="Q6121" t="s">
        <v>68</v>
      </c>
    </row>
    <row r="6122" spans="1:17" x14ac:dyDescent="0.2">
      <c r="A6122" t="s">
        <v>1674</v>
      </c>
      <c r="B6122" t="s">
        <v>1270</v>
      </c>
      <c r="C6122" t="s">
        <v>11076</v>
      </c>
      <c r="D6122">
        <f t="shared" si="95"/>
        <v>2014</v>
      </c>
      <c r="E6122" t="s">
        <v>24</v>
      </c>
      <c r="F6122">
        <v>11368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1</v>
      </c>
      <c r="O6122">
        <v>0</v>
      </c>
      <c r="P6122" t="s">
        <v>42</v>
      </c>
      <c r="Q6122" t="s">
        <v>43</v>
      </c>
    </row>
    <row r="6123" spans="1:17" x14ac:dyDescent="0.2">
      <c r="A6123" t="s">
        <v>2180</v>
      </c>
      <c r="C6123" t="s">
        <v>11077</v>
      </c>
      <c r="D6123">
        <f t="shared" si="95"/>
        <v>2018</v>
      </c>
      <c r="E6123" t="s">
        <v>24</v>
      </c>
      <c r="F6123">
        <v>11373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1</v>
      </c>
      <c r="O6123">
        <v>0</v>
      </c>
      <c r="P6123" t="s">
        <v>164</v>
      </c>
    </row>
    <row r="6124" spans="1:17" x14ac:dyDescent="0.2">
      <c r="A6124" t="s">
        <v>2180</v>
      </c>
      <c r="B6124" t="s">
        <v>1674</v>
      </c>
      <c r="C6124" t="s">
        <v>11078</v>
      </c>
      <c r="D6124">
        <f t="shared" si="95"/>
        <v>2013</v>
      </c>
      <c r="E6124" t="s">
        <v>24</v>
      </c>
      <c r="F6124">
        <v>11373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0</v>
      </c>
      <c r="N6124">
        <v>1</v>
      </c>
      <c r="O6124">
        <v>0</v>
      </c>
      <c r="P6124" t="s">
        <v>57</v>
      </c>
      <c r="Q6124" t="s">
        <v>43</v>
      </c>
    </row>
    <row r="6125" spans="1:17" x14ac:dyDescent="0.2">
      <c r="C6125" t="s">
        <v>11080</v>
      </c>
      <c r="D6125">
        <f t="shared" si="95"/>
        <v>2016</v>
      </c>
      <c r="E6125" t="s">
        <v>24</v>
      </c>
      <c r="F6125">
        <v>11368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1</v>
      </c>
      <c r="O6125">
        <v>0</v>
      </c>
      <c r="P6125" t="s">
        <v>110</v>
      </c>
      <c r="Q6125" t="s">
        <v>43</v>
      </c>
    </row>
    <row r="6126" spans="1:17" x14ac:dyDescent="0.2">
      <c r="A6126" t="s">
        <v>2180</v>
      </c>
      <c r="B6126" t="s">
        <v>1674</v>
      </c>
      <c r="C6126" t="s">
        <v>11081</v>
      </c>
      <c r="D6126">
        <f t="shared" si="95"/>
        <v>2017</v>
      </c>
      <c r="E6126" t="s">
        <v>24</v>
      </c>
      <c r="F6126">
        <v>11373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1</v>
      </c>
      <c r="O6126">
        <v>0</v>
      </c>
      <c r="P6126" t="s">
        <v>42</v>
      </c>
      <c r="Q6126" t="s">
        <v>83</v>
      </c>
    </row>
    <row r="6127" spans="1:17" x14ac:dyDescent="0.2">
      <c r="A6127" t="s">
        <v>5178</v>
      </c>
      <c r="C6127" t="s">
        <v>11083</v>
      </c>
      <c r="D6127">
        <f t="shared" si="95"/>
        <v>2022</v>
      </c>
      <c r="E6127" t="s">
        <v>24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 t="s">
        <v>170</v>
      </c>
      <c r="Q6127" t="s">
        <v>692</v>
      </c>
    </row>
    <row r="6128" spans="1:17" x14ac:dyDescent="0.2">
      <c r="A6128" t="s">
        <v>1674</v>
      </c>
      <c r="C6128" t="s">
        <v>11084</v>
      </c>
      <c r="D6128">
        <f t="shared" si="95"/>
        <v>2023</v>
      </c>
      <c r="E6128" t="s">
        <v>24</v>
      </c>
      <c r="F6128">
        <v>11368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1</v>
      </c>
      <c r="O6128">
        <v>0</v>
      </c>
      <c r="P6128" t="s">
        <v>164</v>
      </c>
      <c r="Q6128" t="s">
        <v>114</v>
      </c>
    </row>
    <row r="6129" spans="1:17" x14ac:dyDescent="0.2">
      <c r="C6129" t="s">
        <v>11085</v>
      </c>
      <c r="D6129">
        <f t="shared" si="95"/>
        <v>2016</v>
      </c>
      <c r="E6129" t="s">
        <v>24</v>
      </c>
      <c r="F6129">
        <v>11373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1</v>
      </c>
      <c r="O6129">
        <v>0</v>
      </c>
      <c r="P6129" t="s">
        <v>57</v>
      </c>
      <c r="Q6129" t="s">
        <v>83</v>
      </c>
    </row>
    <row r="6130" spans="1:17" x14ac:dyDescent="0.2">
      <c r="C6130" t="s">
        <v>11087</v>
      </c>
      <c r="D6130">
        <f t="shared" si="95"/>
        <v>2016</v>
      </c>
      <c r="E6130" t="s">
        <v>24</v>
      </c>
      <c r="F6130">
        <v>11373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1</v>
      </c>
      <c r="O6130">
        <v>0</v>
      </c>
      <c r="P6130" t="s">
        <v>57</v>
      </c>
      <c r="Q6130" t="s">
        <v>43</v>
      </c>
    </row>
    <row r="6131" spans="1:17" x14ac:dyDescent="0.2">
      <c r="A6131" t="s">
        <v>511</v>
      </c>
      <c r="B6131" t="s">
        <v>1997</v>
      </c>
      <c r="C6131" t="s">
        <v>11089</v>
      </c>
      <c r="D6131">
        <f t="shared" si="95"/>
        <v>2015</v>
      </c>
      <c r="E6131" t="s">
        <v>24</v>
      </c>
      <c r="F6131">
        <v>11373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1</v>
      </c>
      <c r="O6131">
        <v>0</v>
      </c>
      <c r="P6131" t="s">
        <v>50</v>
      </c>
      <c r="Q6131" t="s">
        <v>83</v>
      </c>
    </row>
    <row r="6132" spans="1:17" x14ac:dyDescent="0.2">
      <c r="A6132" t="s">
        <v>1997</v>
      </c>
      <c r="B6132" t="s">
        <v>499</v>
      </c>
      <c r="C6132" t="s">
        <v>11090</v>
      </c>
      <c r="D6132">
        <f t="shared" si="95"/>
        <v>2014</v>
      </c>
      <c r="E6132" t="s">
        <v>24</v>
      </c>
      <c r="F6132">
        <v>11373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1</v>
      </c>
      <c r="O6132">
        <v>0</v>
      </c>
      <c r="P6132" t="s">
        <v>1714</v>
      </c>
      <c r="Q6132" t="s">
        <v>43</v>
      </c>
    </row>
    <row r="6133" spans="1:17" x14ac:dyDescent="0.2">
      <c r="B6133" t="s">
        <v>11092</v>
      </c>
      <c r="C6133" t="s">
        <v>11093</v>
      </c>
      <c r="D6133">
        <f t="shared" si="95"/>
        <v>2020</v>
      </c>
      <c r="E6133" t="s">
        <v>24</v>
      </c>
      <c r="F6133">
        <v>11372</v>
      </c>
      <c r="G6133">
        <v>1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</v>
      </c>
      <c r="P6133" t="s">
        <v>78</v>
      </c>
      <c r="Q6133" t="s">
        <v>8168</v>
      </c>
    </row>
    <row r="6134" spans="1:17" x14ac:dyDescent="0.2">
      <c r="B6134" t="s">
        <v>10533</v>
      </c>
      <c r="C6134" t="s">
        <v>11094</v>
      </c>
      <c r="D6134">
        <f t="shared" si="95"/>
        <v>2021</v>
      </c>
      <c r="E6134" t="s">
        <v>24</v>
      </c>
      <c r="F6134">
        <v>11372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1</v>
      </c>
      <c r="O6134">
        <v>0</v>
      </c>
      <c r="P6134" t="s">
        <v>110</v>
      </c>
      <c r="Q6134" t="s">
        <v>114</v>
      </c>
    </row>
    <row r="6135" spans="1:17" x14ac:dyDescent="0.2">
      <c r="A6135" t="s">
        <v>511</v>
      </c>
      <c r="C6135" t="s">
        <v>11095</v>
      </c>
      <c r="D6135">
        <f t="shared" si="95"/>
        <v>2021</v>
      </c>
      <c r="E6135" t="s">
        <v>24</v>
      </c>
      <c r="F6135">
        <v>11372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1</v>
      </c>
      <c r="O6135">
        <v>0</v>
      </c>
      <c r="P6135" t="s">
        <v>50</v>
      </c>
    </row>
    <row r="6136" spans="1:17" x14ac:dyDescent="0.2">
      <c r="A6136" t="s">
        <v>125</v>
      </c>
      <c r="C6136" t="s">
        <v>11096</v>
      </c>
      <c r="D6136">
        <f t="shared" si="95"/>
        <v>2019</v>
      </c>
      <c r="E6136" t="s">
        <v>24</v>
      </c>
      <c r="F6136">
        <v>11372</v>
      </c>
      <c r="G6136">
        <v>1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</v>
      </c>
      <c r="P6136" t="s">
        <v>101</v>
      </c>
      <c r="Q6136" t="s">
        <v>38</v>
      </c>
    </row>
    <row r="6137" spans="1:17" x14ac:dyDescent="0.2">
      <c r="B6137" t="s">
        <v>10517</v>
      </c>
      <c r="C6137" t="s">
        <v>11097</v>
      </c>
      <c r="D6137">
        <f t="shared" si="95"/>
        <v>2017</v>
      </c>
      <c r="E6137" t="s">
        <v>24</v>
      </c>
      <c r="F6137">
        <v>11373</v>
      </c>
      <c r="G6137">
        <v>1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0</v>
      </c>
      <c r="P6137" t="s">
        <v>613</v>
      </c>
      <c r="Q6137" t="s">
        <v>239</v>
      </c>
    </row>
    <row r="6138" spans="1:17" x14ac:dyDescent="0.2">
      <c r="A6138" t="s">
        <v>125</v>
      </c>
      <c r="C6138" t="s">
        <v>11098</v>
      </c>
      <c r="D6138">
        <f t="shared" si="95"/>
        <v>2018</v>
      </c>
      <c r="E6138" t="s">
        <v>24</v>
      </c>
      <c r="F6138">
        <v>11372</v>
      </c>
      <c r="G6138">
        <v>1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 t="s">
        <v>91</v>
      </c>
      <c r="Q6138" t="s">
        <v>187</v>
      </c>
    </row>
    <row r="6139" spans="1:17" x14ac:dyDescent="0.2">
      <c r="B6139" t="s">
        <v>11100</v>
      </c>
      <c r="C6139" t="s">
        <v>11101</v>
      </c>
      <c r="D6139">
        <f t="shared" si="95"/>
        <v>2019</v>
      </c>
      <c r="E6139" t="s">
        <v>24</v>
      </c>
      <c r="F6139">
        <v>11372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1</v>
      </c>
      <c r="O6139">
        <v>0</v>
      </c>
      <c r="P6139" t="s">
        <v>57</v>
      </c>
      <c r="Q6139" t="s">
        <v>51</v>
      </c>
    </row>
    <row r="6140" spans="1:17" x14ac:dyDescent="0.2">
      <c r="A6140" t="s">
        <v>918</v>
      </c>
      <c r="C6140" t="s">
        <v>11102</v>
      </c>
      <c r="D6140">
        <f t="shared" si="95"/>
        <v>2019</v>
      </c>
      <c r="E6140" t="s">
        <v>24</v>
      </c>
      <c r="F6140">
        <v>11372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1</v>
      </c>
      <c r="O6140">
        <v>0</v>
      </c>
      <c r="P6140" t="s">
        <v>50</v>
      </c>
      <c r="Q6140" t="s">
        <v>51</v>
      </c>
    </row>
    <row r="6141" spans="1:17" x14ac:dyDescent="0.2">
      <c r="A6141" t="s">
        <v>783</v>
      </c>
      <c r="B6141" t="s">
        <v>918</v>
      </c>
      <c r="C6141" t="s">
        <v>11104</v>
      </c>
      <c r="D6141">
        <f t="shared" si="95"/>
        <v>2016</v>
      </c>
      <c r="E6141" t="s">
        <v>24</v>
      </c>
      <c r="F6141">
        <v>11372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1</v>
      </c>
      <c r="O6141">
        <v>0</v>
      </c>
      <c r="P6141" t="s">
        <v>57</v>
      </c>
      <c r="Q6141" t="s">
        <v>83</v>
      </c>
    </row>
    <row r="6142" spans="1:17" x14ac:dyDescent="0.2">
      <c r="A6142" t="s">
        <v>918</v>
      </c>
      <c r="B6142" t="s">
        <v>505</v>
      </c>
      <c r="C6142" t="s">
        <v>11106</v>
      </c>
      <c r="D6142">
        <f t="shared" si="95"/>
        <v>2015</v>
      </c>
      <c r="E6142" t="s">
        <v>24</v>
      </c>
      <c r="F6142">
        <v>11372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1</v>
      </c>
      <c r="O6142">
        <v>0</v>
      </c>
      <c r="P6142" t="s">
        <v>50</v>
      </c>
      <c r="Q6142" t="s">
        <v>43</v>
      </c>
    </row>
    <row r="6143" spans="1:17" x14ac:dyDescent="0.2">
      <c r="A6143" t="s">
        <v>918</v>
      </c>
      <c r="B6143" t="s">
        <v>859</v>
      </c>
      <c r="C6143" t="s">
        <v>11107</v>
      </c>
      <c r="D6143">
        <f t="shared" si="95"/>
        <v>2015</v>
      </c>
      <c r="E6143" t="s">
        <v>24</v>
      </c>
      <c r="F6143">
        <v>11372</v>
      </c>
      <c r="G6143">
        <v>1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 t="s">
        <v>37</v>
      </c>
      <c r="Q6143" t="s">
        <v>239</v>
      </c>
    </row>
    <row r="6144" spans="1:17" x14ac:dyDescent="0.2">
      <c r="A6144" t="s">
        <v>918</v>
      </c>
      <c r="C6144" t="s">
        <v>11108</v>
      </c>
      <c r="D6144">
        <f t="shared" si="95"/>
        <v>2020</v>
      </c>
      <c r="E6144" t="s">
        <v>24</v>
      </c>
      <c r="F6144">
        <v>11372</v>
      </c>
      <c r="G6144">
        <v>1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 t="s">
        <v>101</v>
      </c>
      <c r="Q6144" t="s">
        <v>187</v>
      </c>
    </row>
    <row r="6145" spans="1:17" x14ac:dyDescent="0.2">
      <c r="A6145" t="s">
        <v>505</v>
      </c>
      <c r="C6145" t="s">
        <v>11109</v>
      </c>
      <c r="D6145">
        <f t="shared" si="95"/>
        <v>2022</v>
      </c>
      <c r="E6145" t="s">
        <v>24</v>
      </c>
      <c r="F6145">
        <v>11372</v>
      </c>
      <c r="G6145">
        <v>1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 t="s">
        <v>101</v>
      </c>
      <c r="Q6145" t="s">
        <v>187</v>
      </c>
    </row>
    <row r="6146" spans="1:17" x14ac:dyDescent="0.2">
      <c r="A6146" t="s">
        <v>797</v>
      </c>
      <c r="B6146" t="s">
        <v>541</v>
      </c>
      <c r="C6146" t="s">
        <v>11111</v>
      </c>
      <c r="D6146">
        <f t="shared" si="95"/>
        <v>2013</v>
      </c>
      <c r="E6146" t="s">
        <v>24</v>
      </c>
      <c r="F6146">
        <v>11370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1</v>
      </c>
      <c r="O6146">
        <v>0</v>
      </c>
      <c r="P6146" t="s">
        <v>57</v>
      </c>
      <c r="Q6146" t="s">
        <v>83</v>
      </c>
    </row>
    <row r="6147" spans="1:17" x14ac:dyDescent="0.2">
      <c r="A6147" t="s">
        <v>511</v>
      </c>
      <c r="C6147" t="s">
        <v>11112</v>
      </c>
      <c r="D6147">
        <f t="shared" ref="D6147:D6210" si="96">VALUE(LEFT(C6147,4))</f>
        <v>2020</v>
      </c>
      <c r="E6147" t="s">
        <v>24</v>
      </c>
      <c r="F6147">
        <v>11372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1</v>
      </c>
      <c r="O6147">
        <v>0</v>
      </c>
      <c r="P6147" t="s">
        <v>82</v>
      </c>
      <c r="Q6147" t="s">
        <v>146</v>
      </c>
    </row>
    <row r="6148" spans="1:17" x14ac:dyDescent="0.2">
      <c r="A6148" t="s">
        <v>505</v>
      </c>
      <c r="C6148" t="s">
        <v>11113</v>
      </c>
      <c r="D6148">
        <f t="shared" si="96"/>
        <v>2019</v>
      </c>
      <c r="E6148" t="s">
        <v>24</v>
      </c>
      <c r="F6148">
        <v>11372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1</v>
      </c>
      <c r="O6148">
        <v>0</v>
      </c>
      <c r="P6148" t="s">
        <v>50</v>
      </c>
      <c r="Q6148" t="s">
        <v>51</v>
      </c>
    </row>
    <row r="6149" spans="1:17" x14ac:dyDescent="0.2">
      <c r="A6149" t="s">
        <v>859</v>
      </c>
      <c r="C6149" t="s">
        <v>11115</v>
      </c>
      <c r="D6149">
        <f t="shared" si="96"/>
        <v>2022</v>
      </c>
      <c r="E6149" t="s">
        <v>24</v>
      </c>
      <c r="F6149">
        <v>11372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2</v>
      </c>
      <c r="M6149">
        <v>0</v>
      </c>
      <c r="N6149">
        <v>2</v>
      </c>
      <c r="O6149">
        <v>0</v>
      </c>
      <c r="P6149" t="s">
        <v>50</v>
      </c>
      <c r="Q6149" t="s">
        <v>114</v>
      </c>
    </row>
    <row r="6150" spans="1:17" x14ac:dyDescent="0.2">
      <c r="A6150" t="s">
        <v>918</v>
      </c>
      <c r="C6150" t="s">
        <v>11116</v>
      </c>
      <c r="D6150">
        <f t="shared" si="96"/>
        <v>2020</v>
      </c>
      <c r="E6150" t="s">
        <v>24</v>
      </c>
      <c r="F6150">
        <v>11372</v>
      </c>
      <c r="G6150">
        <v>1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0</v>
      </c>
      <c r="P6150" t="s">
        <v>101</v>
      </c>
      <c r="Q6150" t="s">
        <v>187</v>
      </c>
    </row>
    <row r="6151" spans="1:17" x14ac:dyDescent="0.2">
      <c r="A6151" t="s">
        <v>46</v>
      </c>
      <c r="C6151" t="s">
        <v>11117</v>
      </c>
      <c r="D6151">
        <f t="shared" si="96"/>
        <v>2018</v>
      </c>
      <c r="E6151" t="s">
        <v>24</v>
      </c>
      <c r="F6151">
        <v>11372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1</v>
      </c>
      <c r="O6151">
        <v>0</v>
      </c>
      <c r="P6151" t="s">
        <v>42</v>
      </c>
      <c r="Q6151" t="s">
        <v>51</v>
      </c>
    </row>
    <row r="6152" spans="1:17" x14ac:dyDescent="0.2">
      <c r="A6152" t="s">
        <v>859</v>
      </c>
      <c r="C6152" t="s">
        <v>11118</v>
      </c>
      <c r="D6152">
        <f t="shared" si="96"/>
        <v>2018</v>
      </c>
      <c r="E6152" t="s">
        <v>24</v>
      </c>
      <c r="F6152">
        <v>11372</v>
      </c>
      <c r="G6152">
        <v>1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 t="s">
        <v>101</v>
      </c>
      <c r="Q6152" t="s">
        <v>187</v>
      </c>
    </row>
    <row r="6153" spans="1:17" x14ac:dyDescent="0.2">
      <c r="B6153" t="s">
        <v>11120</v>
      </c>
      <c r="C6153" t="s">
        <v>11121</v>
      </c>
      <c r="D6153">
        <f t="shared" si="96"/>
        <v>2023</v>
      </c>
      <c r="E6153" t="s">
        <v>24</v>
      </c>
      <c r="F6153">
        <v>11372</v>
      </c>
      <c r="G6153">
        <v>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 t="s">
        <v>170</v>
      </c>
      <c r="Q6153" t="s">
        <v>38</v>
      </c>
    </row>
    <row r="6154" spans="1:17" x14ac:dyDescent="0.2">
      <c r="A6154" t="s">
        <v>925</v>
      </c>
      <c r="B6154" t="s">
        <v>528</v>
      </c>
      <c r="C6154" t="s">
        <v>11123</v>
      </c>
      <c r="D6154">
        <f t="shared" si="96"/>
        <v>2014</v>
      </c>
      <c r="E6154" t="s">
        <v>24</v>
      </c>
      <c r="F6154">
        <v>11369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1</v>
      </c>
      <c r="O6154">
        <v>0</v>
      </c>
      <c r="P6154" t="s">
        <v>57</v>
      </c>
      <c r="Q6154" t="s">
        <v>43</v>
      </c>
    </row>
    <row r="6155" spans="1:17" x14ac:dyDescent="0.2">
      <c r="A6155" t="s">
        <v>161</v>
      </c>
      <c r="B6155" t="s">
        <v>919</v>
      </c>
      <c r="C6155" t="s">
        <v>11124</v>
      </c>
      <c r="D6155">
        <f t="shared" si="96"/>
        <v>2013</v>
      </c>
      <c r="E6155" t="s">
        <v>24</v>
      </c>
      <c r="F6155">
        <v>11369</v>
      </c>
      <c r="G6155">
        <v>1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 t="s">
        <v>37</v>
      </c>
      <c r="Q6155" t="s">
        <v>34</v>
      </c>
    </row>
    <row r="6156" spans="1:17" x14ac:dyDescent="0.2">
      <c r="A6156" t="s">
        <v>528</v>
      </c>
      <c r="C6156" t="s">
        <v>11125</v>
      </c>
      <c r="D6156">
        <f t="shared" si="96"/>
        <v>2020</v>
      </c>
      <c r="E6156" t="s">
        <v>24</v>
      </c>
      <c r="F6156">
        <v>11369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1</v>
      </c>
      <c r="O6156">
        <v>0</v>
      </c>
      <c r="P6156" t="s">
        <v>11126</v>
      </c>
      <c r="Q6156" t="s">
        <v>114</v>
      </c>
    </row>
    <row r="6157" spans="1:17" x14ac:dyDescent="0.2">
      <c r="A6157" t="s">
        <v>541</v>
      </c>
      <c r="C6157" t="s">
        <v>11127</v>
      </c>
      <c r="D6157">
        <f t="shared" si="96"/>
        <v>2021</v>
      </c>
      <c r="E6157" t="s">
        <v>24</v>
      </c>
      <c r="F6157">
        <v>11369</v>
      </c>
      <c r="G6157">
        <v>1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 t="s">
        <v>101</v>
      </c>
      <c r="Q6157" t="s">
        <v>471</v>
      </c>
    </row>
    <row r="6158" spans="1:17" x14ac:dyDescent="0.2">
      <c r="A6158" t="s">
        <v>31</v>
      </c>
      <c r="C6158" t="s">
        <v>11128</v>
      </c>
      <c r="D6158">
        <f t="shared" si="96"/>
        <v>2021</v>
      </c>
      <c r="E6158" t="s">
        <v>24</v>
      </c>
      <c r="F6158">
        <v>11368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1</v>
      </c>
      <c r="O6158">
        <v>0</v>
      </c>
      <c r="P6158" t="s">
        <v>57</v>
      </c>
      <c r="Q6158" t="s">
        <v>51</v>
      </c>
    </row>
    <row r="6159" spans="1:17" x14ac:dyDescent="0.2">
      <c r="A6159" t="s">
        <v>411</v>
      </c>
      <c r="B6159" t="s">
        <v>317</v>
      </c>
      <c r="C6159" t="s">
        <v>11130</v>
      </c>
      <c r="D6159">
        <f t="shared" si="96"/>
        <v>2016</v>
      </c>
      <c r="E6159" t="s">
        <v>24</v>
      </c>
      <c r="F6159">
        <v>11369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1</v>
      </c>
      <c r="O6159">
        <v>0</v>
      </c>
      <c r="P6159" t="s">
        <v>57</v>
      </c>
      <c r="Q6159" t="s">
        <v>43</v>
      </c>
    </row>
    <row r="6160" spans="1:17" x14ac:dyDescent="0.2">
      <c r="A6160" t="s">
        <v>161</v>
      </c>
      <c r="C6160" t="s">
        <v>11132</v>
      </c>
      <c r="D6160">
        <f t="shared" si="96"/>
        <v>2022</v>
      </c>
      <c r="E6160" t="s">
        <v>24</v>
      </c>
      <c r="F6160">
        <v>11369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1</v>
      </c>
      <c r="O6160">
        <v>0</v>
      </c>
      <c r="P6160" t="s">
        <v>50</v>
      </c>
      <c r="Q6160" t="s">
        <v>51</v>
      </c>
    </row>
    <row r="6161" spans="1:17" x14ac:dyDescent="0.2">
      <c r="B6161" t="s">
        <v>11134</v>
      </c>
      <c r="C6161" t="s">
        <v>11135</v>
      </c>
      <c r="D6161">
        <f t="shared" si="96"/>
        <v>2021</v>
      </c>
      <c r="E6161" t="s">
        <v>24</v>
      </c>
      <c r="F6161">
        <v>11369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1</v>
      </c>
      <c r="O6161">
        <v>0</v>
      </c>
      <c r="P6161" t="s">
        <v>50</v>
      </c>
      <c r="Q6161" t="s">
        <v>114</v>
      </c>
    </row>
    <row r="6162" spans="1:17" x14ac:dyDescent="0.2">
      <c r="A6162" t="s">
        <v>919</v>
      </c>
      <c r="B6162" t="s">
        <v>31</v>
      </c>
      <c r="C6162" t="s">
        <v>11136</v>
      </c>
      <c r="D6162">
        <f t="shared" si="96"/>
        <v>2013</v>
      </c>
      <c r="E6162" t="s">
        <v>24</v>
      </c>
      <c r="F6162">
        <v>11368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1</v>
      </c>
      <c r="O6162">
        <v>0</v>
      </c>
      <c r="P6162" t="s">
        <v>57</v>
      </c>
      <c r="Q6162" t="s">
        <v>250</v>
      </c>
    </row>
    <row r="6163" spans="1:17" x14ac:dyDescent="0.2">
      <c r="A6163" t="s">
        <v>31</v>
      </c>
      <c r="B6163" t="s">
        <v>922</v>
      </c>
      <c r="C6163" t="s">
        <v>11137</v>
      </c>
      <c r="D6163">
        <f t="shared" si="96"/>
        <v>2016</v>
      </c>
      <c r="E6163" t="s">
        <v>24</v>
      </c>
      <c r="F6163">
        <v>11368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1</v>
      </c>
      <c r="O6163">
        <v>0</v>
      </c>
      <c r="P6163" t="s">
        <v>57</v>
      </c>
      <c r="Q6163" t="s">
        <v>43</v>
      </c>
    </row>
    <row r="6164" spans="1:17" x14ac:dyDescent="0.2">
      <c r="A6164" t="s">
        <v>1115</v>
      </c>
      <c r="B6164" t="s">
        <v>31</v>
      </c>
      <c r="C6164" t="s">
        <v>11138</v>
      </c>
      <c r="D6164">
        <f t="shared" si="96"/>
        <v>2017</v>
      </c>
      <c r="E6164" t="s">
        <v>24</v>
      </c>
      <c r="F6164">
        <v>11368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1</v>
      </c>
      <c r="O6164">
        <v>0</v>
      </c>
      <c r="P6164" t="s">
        <v>57</v>
      </c>
      <c r="Q6164" t="s">
        <v>43</v>
      </c>
    </row>
    <row r="6165" spans="1:17" x14ac:dyDescent="0.2">
      <c r="B6165" t="s">
        <v>11140</v>
      </c>
      <c r="C6165" t="s">
        <v>11141</v>
      </c>
      <c r="D6165">
        <f t="shared" si="96"/>
        <v>2018</v>
      </c>
      <c r="E6165" t="s">
        <v>24</v>
      </c>
      <c r="F6165">
        <v>11368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1</v>
      </c>
      <c r="O6165">
        <v>0</v>
      </c>
    </row>
    <row r="6166" spans="1:17" x14ac:dyDescent="0.2">
      <c r="A6166" t="s">
        <v>31</v>
      </c>
      <c r="B6166" t="s">
        <v>1099</v>
      </c>
      <c r="C6166" t="s">
        <v>11142</v>
      </c>
      <c r="D6166">
        <f t="shared" si="96"/>
        <v>2014</v>
      </c>
      <c r="E6166" t="s">
        <v>24</v>
      </c>
      <c r="F6166">
        <v>11368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1</v>
      </c>
      <c r="O6166">
        <v>0</v>
      </c>
      <c r="P6166" t="s">
        <v>57</v>
      </c>
      <c r="Q6166" t="s">
        <v>250</v>
      </c>
    </row>
    <row r="6167" spans="1:17" x14ac:dyDescent="0.2">
      <c r="A6167" t="s">
        <v>31</v>
      </c>
      <c r="C6167" t="s">
        <v>11144</v>
      </c>
      <c r="D6167">
        <f t="shared" si="96"/>
        <v>2017</v>
      </c>
      <c r="E6167" t="s">
        <v>24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1</v>
      </c>
      <c r="O6167">
        <v>0</v>
      </c>
      <c r="P6167" t="s">
        <v>613</v>
      </c>
      <c r="Q6167" t="s">
        <v>83</v>
      </c>
    </row>
    <row r="6168" spans="1:17" x14ac:dyDescent="0.2">
      <c r="A6168" t="s">
        <v>161</v>
      </c>
      <c r="C6168" t="s">
        <v>11145</v>
      </c>
      <c r="D6168">
        <f t="shared" si="96"/>
        <v>2023</v>
      </c>
      <c r="E6168" t="s">
        <v>24</v>
      </c>
      <c r="F6168">
        <v>11369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1</v>
      </c>
      <c r="O6168">
        <v>0</v>
      </c>
      <c r="P6168" t="s">
        <v>57</v>
      </c>
      <c r="Q6168" t="s">
        <v>51</v>
      </c>
    </row>
    <row r="6169" spans="1:17" x14ac:dyDescent="0.2">
      <c r="A6169" t="s">
        <v>31</v>
      </c>
      <c r="C6169" t="s">
        <v>11146</v>
      </c>
      <c r="D6169">
        <f t="shared" si="96"/>
        <v>2019</v>
      </c>
      <c r="E6169" t="s">
        <v>24</v>
      </c>
      <c r="F6169">
        <v>11368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1</v>
      </c>
      <c r="O6169">
        <v>0</v>
      </c>
      <c r="P6169" t="s">
        <v>42</v>
      </c>
    </row>
    <row r="6170" spans="1:17" x14ac:dyDescent="0.2">
      <c r="A6170" t="s">
        <v>2180</v>
      </c>
      <c r="B6170" t="s">
        <v>1897</v>
      </c>
      <c r="C6170" t="s">
        <v>11147</v>
      </c>
      <c r="D6170">
        <f t="shared" si="96"/>
        <v>2016</v>
      </c>
      <c r="E6170" t="s">
        <v>24</v>
      </c>
      <c r="F6170">
        <v>11368</v>
      </c>
      <c r="G6170">
        <v>1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0</v>
      </c>
      <c r="P6170" t="s">
        <v>78</v>
      </c>
      <c r="Q6170" t="s">
        <v>79</v>
      </c>
    </row>
    <row r="6171" spans="1:17" x14ac:dyDescent="0.2">
      <c r="A6171" t="s">
        <v>1897</v>
      </c>
      <c r="B6171" t="s">
        <v>2180</v>
      </c>
      <c r="C6171" t="s">
        <v>11148</v>
      </c>
      <c r="D6171">
        <f t="shared" si="96"/>
        <v>2014</v>
      </c>
      <c r="E6171" t="s">
        <v>24</v>
      </c>
      <c r="F6171">
        <v>11368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1</v>
      </c>
      <c r="O6171">
        <v>0</v>
      </c>
      <c r="P6171" t="s">
        <v>57</v>
      </c>
      <c r="Q6171" t="s">
        <v>43</v>
      </c>
    </row>
    <row r="6172" spans="1:17" x14ac:dyDescent="0.2">
      <c r="A6172" t="s">
        <v>2350</v>
      </c>
      <c r="C6172" t="s">
        <v>11149</v>
      </c>
      <c r="D6172">
        <f t="shared" si="96"/>
        <v>2018</v>
      </c>
      <c r="E6172" t="s">
        <v>24</v>
      </c>
      <c r="F6172">
        <v>11368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1</v>
      </c>
      <c r="O6172">
        <v>0</v>
      </c>
      <c r="P6172" t="s">
        <v>50</v>
      </c>
    </row>
    <row r="6173" spans="1:17" x14ac:dyDescent="0.2">
      <c r="B6173" t="s">
        <v>11151</v>
      </c>
      <c r="C6173" t="s">
        <v>11152</v>
      </c>
      <c r="D6173">
        <f t="shared" si="96"/>
        <v>2019</v>
      </c>
      <c r="E6173" t="s">
        <v>24</v>
      </c>
      <c r="F6173">
        <v>11368</v>
      </c>
      <c r="G6173">
        <v>1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 t="s">
        <v>101</v>
      </c>
      <c r="Q6173" t="s">
        <v>11153</v>
      </c>
    </row>
    <row r="6174" spans="1:17" x14ac:dyDescent="0.2">
      <c r="A6174" t="s">
        <v>1897</v>
      </c>
      <c r="C6174" t="s">
        <v>11154</v>
      </c>
      <c r="D6174">
        <f t="shared" si="96"/>
        <v>2019</v>
      </c>
      <c r="E6174" t="s">
        <v>24</v>
      </c>
      <c r="F6174">
        <v>11368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1</v>
      </c>
      <c r="O6174">
        <v>0</v>
      </c>
      <c r="P6174" t="s">
        <v>136</v>
      </c>
      <c r="Q6174" t="s">
        <v>114</v>
      </c>
    </row>
    <row r="6175" spans="1:17" x14ac:dyDescent="0.2">
      <c r="A6175" t="s">
        <v>1897</v>
      </c>
      <c r="C6175" t="s">
        <v>11155</v>
      </c>
      <c r="D6175">
        <f t="shared" si="96"/>
        <v>2020</v>
      </c>
      <c r="E6175" t="s">
        <v>24</v>
      </c>
      <c r="F6175">
        <v>11368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1</v>
      </c>
      <c r="O6175">
        <v>0</v>
      </c>
      <c r="P6175" t="s">
        <v>42</v>
      </c>
      <c r="Q6175" t="s">
        <v>51</v>
      </c>
    </row>
    <row r="6176" spans="1:17" x14ac:dyDescent="0.2">
      <c r="A6176" t="s">
        <v>1265</v>
      </c>
      <c r="C6176" t="s">
        <v>11156</v>
      </c>
      <c r="D6176">
        <f t="shared" si="96"/>
        <v>2020</v>
      </c>
      <c r="E6176" t="s">
        <v>24</v>
      </c>
      <c r="F6176">
        <v>11368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1</v>
      </c>
      <c r="O6176">
        <v>0</v>
      </c>
      <c r="P6176" t="s">
        <v>42</v>
      </c>
      <c r="Q6176" t="s">
        <v>71</v>
      </c>
    </row>
    <row r="6177" spans="1:17" x14ac:dyDescent="0.2">
      <c r="B6177" t="s">
        <v>11158</v>
      </c>
      <c r="C6177" t="s">
        <v>11159</v>
      </c>
      <c r="D6177">
        <f t="shared" si="96"/>
        <v>2021</v>
      </c>
      <c r="E6177" t="s">
        <v>24</v>
      </c>
      <c r="F6177">
        <v>11368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 t="s">
        <v>78</v>
      </c>
      <c r="Q6177" t="s">
        <v>187</v>
      </c>
    </row>
    <row r="6178" spans="1:17" x14ac:dyDescent="0.2">
      <c r="A6178" t="s">
        <v>2180</v>
      </c>
      <c r="C6178" t="s">
        <v>11160</v>
      </c>
      <c r="D6178">
        <f t="shared" si="96"/>
        <v>2021</v>
      </c>
      <c r="E6178" t="s">
        <v>24</v>
      </c>
      <c r="F6178">
        <v>11368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1</v>
      </c>
      <c r="O6178">
        <v>0</v>
      </c>
      <c r="P6178" t="s">
        <v>940</v>
      </c>
      <c r="Q6178" t="s">
        <v>51</v>
      </c>
    </row>
    <row r="6179" spans="1:17" x14ac:dyDescent="0.2">
      <c r="A6179" t="s">
        <v>46</v>
      </c>
      <c r="C6179" t="s">
        <v>11161</v>
      </c>
      <c r="D6179">
        <f t="shared" si="96"/>
        <v>2021</v>
      </c>
      <c r="E6179" t="s">
        <v>24</v>
      </c>
      <c r="F6179">
        <v>11368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1</v>
      </c>
      <c r="O6179">
        <v>0</v>
      </c>
      <c r="P6179" t="s">
        <v>50</v>
      </c>
      <c r="Q6179" t="s">
        <v>51</v>
      </c>
    </row>
    <row r="6180" spans="1:17" x14ac:dyDescent="0.2">
      <c r="B6180" t="s">
        <v>11163</v>
      </c>
      <c r="C6180" t="s">
        <v>11164</v>
      </c>
      <c r="D6180">
        <f t="shared" si="96"/>
        <v>2020</v>
      </c>
      <c r="E6180" t="s">
        <v>24</v>
      </c>
      <c r="F6180">
        <v>11368</v>
      </c>
      <c r="G6180">
        <v>1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0</v>
      </c>
      <c r="P6180" t="s">
        <v>101</v>
      </c>
      <c r="Q6180" t="s">
        <v>187</v>
      </c>
    </row>
    <row r="6181" spans="1:17" x14ac:dyDescent="0.2">
      <c r="B6181" t="s">
        <v>11166</v>
      </c>
      <c r="C6181" t="s">
        <v>11167</v>
      </c>
      <c r="D6181">
        <f t="shared" si="96"/>
        <v>2017</v>
      </c>
      <c r="E6181" t="s">
        <v>24</v>
      </c>
      <c r="F6181">
        <v>11368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 t="s">
        <v>37</v>
      </c>
      <c r="Q6181" t="s">
        <v>79</v>
      </c>
    </row>
    <row r="6182" spans="1:17" x14ac:dyDescent="0.2">
      <c r="A6182" t="s">
        <v>1897</v>
      </c>
      <c r="B6182" t="s">
        <v>2180</v>
      </c>
      <c r="C6182" t="s">
        <v>11168</v>
      </c>
      <c r="D6182">
        <f t="shared" si="96"/>
        <v>2014</v>
      </c>
      <c r="E6182" t="s">
        <v>24</v>
      </c>
      <c r="F6182">
        <v>11368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1</v>
      </c>
      <c r="O6182">
        <v>0</v>
      </c>
      <c r="P6182" t="s">
        <v>57</v>
      </c>
      <c r="Q6182" t="s">
        <v>250</v>
      </c>
    </row>
    <row r="6183" spans="1:17" x14ac:dyDescent="0.2">
      <c r="A6183" t="s">
        <v>46</v>
      </c>
      <c r="B6183" t="s">
        <v>925</v>
      </c>
      <c r="C6183" t="s">
        <v>11170</v>
      </c>
      <c r="D6183">
        <f t="shared" si="96"/>
        <v>2013</v>
      </c>
      <c r="E6183" t="s">
        <v>24</v>
      </c>
      <c r="F6183">
        <v>11368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2</v>
      </c>
      <c r="M6183">
        <v>0</v>
      </c>
      <c r="N6183">
        <v>2</v>
      </c>
      <c r="O6183">
        <v>0</v>
      </c>
      <c r="P6183" t="s">
        <v>57</v>
      </c>
      <c r="Q6183" t="s">
        <v>43</v>
      </c>
    </row>
    <row r="6184" spans="1:17" x14ac:dyDescent="0.2">
      <c r="A6184" t="s">
        <v>2180</v>
      </c>
      <c r="B6184" t="s">
        <v>1897</v>
      </c>
      <c r="C6184" t="s">
        <v>11171</v>
      </c>
      <c r="D6184">
        <f t="shared" si="96"/>
        <v>2016</v>
      </c>
      <c r="E6184" t="s">
        <v>24</v>
      </c>
      <c r="F6184">
        <v>11368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1</v>
      </c>
      <c r="O6184">
        <v>0</v>
      </c>
      <c r="P6184" t="s">
        <v>57</v>
      </c>
      <c r="Q6184" t="s">
        <v>43</v>
      </c>
    </row>
    <row r="6185" spans="1:17" x14ac:dyDescent="0.2">
      <c r="A6185" t="s">
        <v>2180</v>
      </c>
      <c r="B6185" t="s">
        <v>1897</v>
      </c>
      <c r="C6185" t="s">
        <v>11172</v>
      </c>
      <c r="D6185">
        <f t="shared" si="96"/>
        <v>2014</v>
      </c>
      <c r="E6185" t="s">
        <v>24</v>
      </c>
      <c r="F6185">
        <v>11368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1</v>
      </c>
      <c r="O6185">
        <v>0</v>
      </c>
      <c r="P6185" t="s">
        <v>57</v>
      </c>
      <c r="Q6185" t="s">
        <v>43</v>
      </c>
    </row>
    <row r="6186" spans="1:17" x14ac:dyDescent="0.2">
      <c r="A6186" t="s">
        <v>918</v>
      </c>
      <c r="C6186" t="s">
        <v>11173</v>
      </c>
      <c r="D6186">
        <f t="shared" si="96"/>
        <v>2016</v>
      </c>
      <c r="E6186" t="s">
        <v>24</v>
      </c>
      <c r="G6186">
        <v>1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 t="s">
        <v>37</v>
      </c>
      <c r="Q6186" t="s">
        <v>34</v>
      </c>
    </row>
    <row r="6187" spans="1:17" x14ac:dyDescent="0.2">
      <c r="A6187" t="s">
        <v>46</v>
      </c>
      <c r="C6187" t="s">
        <v>11174</v>
      </c>
      <c r="D6187">
        <f t="shared" si="96"/>
        <v>2018</v>
      </c>
      <c r="E6187" t="s">
        <v>24</v>
      </c>
      <c r="F6187">
        <v>11368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0</v>
      </c>
      <c r="N6187">
        <v>1</v>
      </c>
      <c r="O6187">
        <v>0</v>
      </c>
      <c r="P6187" t="s">
        <v>57</v>
      </c>
      <c r="Q6187" t="s">
        <v>114</v>
      </c>
    </row>
    <row r="6188" spans="1:17" x14ac:dyDescent="0.2">
      <c r="A6188" t="s">
        <v>2180</v>
      </c>
      <c r="B6188" t="s">
        <v>1897</v>
      </c>
      <c r="C6188" t="s">
        <v>11175</v>
      </c>
      <c r="D6188">
        <f t="shared" si="96"/>
        <v>2016</v>
      </c>
      <c r="E6188" t="s">
        <v>24</v>
      </c>
      <c r="F6188">
        <v>11368</v>
      </c>
      <c r="G6188">
        <v>1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 t="s">
        <v>37</v>
      </c>
      <c r="Q6188" t="s">
        <v>34</v>
      </c>
    </row>
    <row r="6189" spans="1:17" x14ac:dyDescent="0.2">
      <c r="A6189" t="s">
        <v>1897</v>
      </c>
      <c r="C6189" t="s">
        <v>11176</v>
      </c>
      <c r="D6189">
        <f t="shared" si="96"/>
        <v>2018</v>
      </c>
      <c r="E6189" t="s">
        <v>24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1</v>
      </c>
      <c r="O6189">
        <v>0</v>
      </c>
      <c r="P6189" t="s">
        <v>57</v>
      </c>
      <c r="Q6189" t="s">
        <v>43</v>
      </c>
    </row>
    <row r="6190" spans="1:17" x14ac:dyDescent="0.2">
      <c r="B6190" t="s">
        <v>11178</v>
      </c>
      <c r="C6190" t="s">
        <v>11179</v>
      </c>
      <c r="D6190">
        <f t="shared" si="96"/>
        <v>2019</v>
      </c>
      <c r="E6190" t="s">
        <v>24</v>
      </c>
      <c r="F6190">
        <v>11368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1</v>
      </c>
      <c r="O6190">
        <v>0</v>
      </c>
      <c r="P6190" t="s">
        <v>613</v>
      </c>
      <c r="Q6190" t="s">
        <v>114</v>
      </c>
    </row>
    <row r="6191" spans="1:17" x14ac:dyDescent="0.2">
      <c r="A6191" t="s">
        <v>1897</v>
      </c>
      <c r="C6191" t="s">
        <v>11180</v>
      </c>
      <c r="D6191">
        <f t="shared" si="96"/>
        <v>2017</v>
      </c>
      <c r="E6191" t="s">
        <v>24</v>
      </c>
      <c r="G6191">
        <v>1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 t="s">
        <v>101</v>
      </c>
      <c r="Q6191" t="s">
        <v>119</v>
      </c>
    </row>
    <row r="6192" spans="1:17" x14ac:dyDescent="0.2">
      <c r="B6192" t="s">
        <v>11181</v>
      </c>
      <c r="C6192" t="s">
        <v>11182</v>
      </c>
      <c r="D6192">
        <f t="shared" si="96"/>
        <v>2019</v>
      </c>
      <c r="E6192" t="s">
        <v>24</v>
      </c>
      <c r="F6192">
        <v>11368</v>
      </c>
      <c r="G6192">
        <v>1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 t="s">
        <v>57</v>
      </c>
      <c r="Q6192" t="s">
        <v>71</v>
      </c>
    </row>
    <row r="6193" spans="1:17" x14ac:dyDescent="0.2">
      <c r="A6193" t="s">
        <v>2350</v>
      </c>
      <c r="C6193" t="s">
        <v>11183</v>
      </c>
      <c r="D6193">
        <f t="shared" si="96"/>
        <v>2018</v>
      </c>
      <c r="E6193" t="s">
        <v>24</v>
      </c>
      <c r="F6193">
        <v>11368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1</v>
      </c>
      <c r="O6193">
        <v>0</v>
      </c>
      <c r="P6193" t="s">
        <v>57</v>
      </c>
      <c r="Q6193" t="s">
        <v>114</v>
      </c>
    </row>
    <row r="6194" spans="1:17" x14ac:dyDescent="0.2">
      <c r="A6194" t="s">
        <v>2180</v>
      </c>
      <c r="B6194" t="s">
        <v>1897</v>
      </c>
      <c r="C6194" t="s">
        <v>11184</v>
      </c>
      <c r="D6194">
        <f t="shared" si="96"/>
        <v>2014</v>
      </c>
      <c r="E6194" t="s">
        <v>24</v>
      </c>
      <c r="F6194">
        <v>11368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1</v>
      </c>
      <c r="O6194">
        <v>0</v>
      </c>
      <c r="P6194" t="s">
        <v>57</v>
      </c>
      <c r="Q6194" t="s">
        <v>83</v>
      </c>
    </row>
    <row r="6195" spans="1:17" x14ac:dyDescent="0.2">
      <c r="A6195" t="s">
        <v>2180</v>
      </c>
      <c r="C6195" t="s">
        <v>11185</v>
      </c>
      <c r="D6195">
        <f t="shared" si="96"/>
        <v>2022</v>
      </c>
      <c r="E6195" t="s">
        <v>24</v>
      </c>
      <c r="F6195">
        <v>11368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1</v>
      </c>
      <c r="O6195">
        <v>0</v>
      </c>
      <c r="P6195" t="s">
        <v>57</v>
      </c>
      <c r="Q6195" t="s">
        <v>51</v>
      </c>
    </row>
    <row r="6196" spans="1:17" x14ac:dyDescent="0.2">
      <c r="A6196" t="s">
        <v>2180</v>
      </c>
      <c r="C6196" t="s">
        <v>11186</v>
      </c>
      <c r="D6196">
        <f t="shared" si="96"/>
        <v>2020</v>
      </c>
      <c r="E6196" t="s">
        <v>24</v>
      </c>
      <c r="F6196">
        <v>11368</v>
      </c>
      <c r="G6196">
        <v>1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 t="s">
        <v>101</v>
      </c>
      <c r="Q6196" t="s">
        <v>38</v>
      </c>
    </row>
    <row r="6197" spans="1:17" x14ac:dyDescent="0.2">
      <c r="A6197" t="s">
        <v>1897</v>
      </c>
      <c r="B6197" t="s">
        <v>935</v>
      </c>
      <c r="C6197" t="s">
        <v>11187</v>
      </c>
      <c r="D6197">
        <f t="shared" si="96"/>
        <v>2014</v>
      </c>
      <c r="E6197" t="s">
        <v>24</v>
      </c>
      <c r="F6197">
        <v>11368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1</v>
      </c>
      <c r="O6197">
        <v>0</v>
      </c>
      <c r="P6197" t="s">
        <v>42</v>
      </c>
      <c r="Q6197" t="s">
        <v>43</v>
      </c>
    </row>
    <row r="6198" spans="1:17" x14ac:dyDescent="0.2">
      <c r="B6198" t="s">
        <v>11189</v>
      </c>
      <c r="C6198" t="s">
        <v>9543</v>
      </c>
      <c r="D6198">
        <f t="shared" si="96"/>
        <v>2019</v>
      </c>
      <c r="E6198" t="s">
        <v>24</v>
      </c>
      <c r="F6198">
        <v>11369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1</v>
      </c>
      <c r="O6198">
        <v>0</v>
      </c>
      <c r="P6198" t="s">
        <v>42</v>
      </c>
      <c r="Q6198" t="s">
        <v>114</v>
      </c>
    </row>
    <row r="6199" spans="1:17" x14ac:dyDescent="0.2">
      <c r="C6199" t="s">
        <v>11191</v>
      </c>
      <c r="D6199">
        <f t="shared" si="96"/>
        <v>2016</v>
      </c>
      <c r="E6199" t="s">
        <v>24</v>
      </c>
      <c r="F6199">
        <v>11369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1</v>
      </c>
      <c r="O6199">
        <v>0</v>
      </c>
      <c r="P6199" t="s">
        <v>57</v>
      </c>
      <c r="Q6199" t="s">
        <v>43</v>
      </c>
    </row>
    <row r="6200" spans="1:17" x14ac:dyDescent="0.2">
      <c r="A6200" t="s">
        <v>922</v>
      </c>
      <c r="C6200" t="s">
        <v>11192</v>
      </c>
      <c r="D6200">
        <f t="shared" si="96"/>
        <v>2023</v>
      </c>
      <c r="E6200" t="s">
        <v>24</v>
      </c>
      <c r="F6200">
        <v>11369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1</v>
      </c>
      <c r="O6200">
        <v>0</v>
      </c>
      <c r="P6200" t="s">
        <v>50</v>
      </c>
      <c r="Q6200" t="s">
        <v>114</v>
      </c>
    </row>
    <row r="6201" spans="1:17" x14ac:dyDescent="0.2">
      <c r="A6201" t="s">
        <v>1085</v>
      </c>
      <c r="B6201" t="s">
        <v>189</v>
      </c>
      <c r="C6201" t="s">
        <v>11194</v>
      </c>
      <c r="D6201">
        <f t="shared" si="96"/>
        <v>2014</v>
      </c>
      <c r="E6201" t="s">
        <v>24</v>
      </c>
      <c r="F6201">
        <v>11103</v>
      </c>
      <c r="G6201">
        <v>1</v>
      </c>
      <c r="H6201">
        <v>1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2</v>
      </c>
      <c r="O6201">
        <v>0</v>
      </c>
      <c r="P6201" t="s">
        <v>11195</v>
      </c>
      <c r="Q6201" t="s">
        <v>11196</v>
      </c>
    </row>
    <row r="6202" spans="1:17" x14ac:dyDescent="0.2">
      <c r="A6202" t="s">
        <v>1207</v>
      </c>
      <c r="C6202" t="s">
        <v>11197</v>
      </c>
      <c r="D6202">
        <f t="shared" si="96"/>
        <v>2023</v>
      </c>
      <c r="E6202" t="s">
        <v>24</v>
      </c>
      <c r="F6202">
        <v>11103</v>
      </c>
      <c r="G6202">
        <v>1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 t="s">
        <v>683</v>
      </c>
      <c r="Q6202" t="s">
        <v>3166</v>
      </c>
    </row>
    <row r="6203" spans="1:17" x14ac:dyDescent="0.2">
      <c r="A6203" t="s">
        <v>2153</v>
      </c>
      <c r="C6203" t="s">
        <v>11199</v>
      </c>
      <c r="D6203">
        <f t="shared" si="96"/>
        <v>2017</v>
      </c>
      <c r="E6203" t="s">
        <v>24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0</v>
      </c>
      <c r="P6203" t="s">
        <v>91</v>
      </c>
      <c r="Q6203" t="s">
        <v>119</v>
      </c>
    </row>
    <row r="6204" spans="1:17" x14ac:dyDescent="0.2">
      <c r="A6204" t="s">
        <v>344</v>
      </c>
      <c r="C6204" t="s">
        <v>11201</v>
      </c>
      <c r="D6204">
        <f t="shared" si="96"/>
        <v>2018</v>
      </c>
      <c r="E6204" t="s">
        <v>24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2</v>
      </c>
      <c r="M6204">
        <v>0</v>
      </c>
      <c r="N6204">
        <v>2</v>
      </c>
      <c r="O6204">
        <v>0</v>
      </c>
      <c r="P6204" t="s">
        <v>42</v>
      </c>
      <c r="Q6204" t="s">
        <v>114</v>
      </c>
    </row>
    <row r="6205" spans="1:17" x14ac:dyDescent="0.2">
      <c r="A6205" t="s">
        <v>499</v>
      </c>
      <c r="C6205" t="s">
        <v>11203</v>
      </c>
      <c r="D6205">
        <f t="shared" si="96"/>
        <v>2017</v>
      </c>
      <c r="E6205" t="s">
        <v>24</v>
      </c>
      <c r="F6205">
        <v>11370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1</v>
      </c>
      <c r="O6205">
        <v>0</v>
      </c>
      <c r="P6205" t="s">
        <v>568</v>
      </c>
      <c r="Q6205" t="s">
        <v>83</v>
      </c>
    </row>
    <row r="6206" spans="1:17" x14ac:dyDescent="0.2">
      <c r="A6206" t="s">
        <v>890</v>
      </c>
      <c r="B6206" t="s">
        <v>161</v>
      </c>
      <c r="C6206" t="s">
        <v>11204</v>
      </c>
      <c r="D6206">
        <f t="shared" si="96"/>
        <v>2016</v>
      </c>
      <c r="E6206" t="s">
        <v>24</v>
      </c>
      <c r="F6206">
        <v>11369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1</v>
      </c>
      <c r="O6206">
        <v>0</v>
      </c>
      <c r="P6206" t="s">
        <v>57</v>
      </c>
      <c r="Q6206" t="s">
        <v>43</v>
      </c>
    </row>
    <row r="6207" spans="1:17" x14ac:dyDescent="0.2">
      <c r="A6207" t="s">
        <v>344</v>
      </c>
      <c r="C6207" t="s">
        <v>11206</v>
      </c>
      <c r="D6207">
        <f t="shared" si="96"/>
        <v>2019</v>
      </c>
      <c r="E6207" t="s">
        <v>24</v>
      </c>
      <c r="F6207">
        <v>11377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2</v>
      </c>
      <c r="M6207">
        <v>0</v>
      </c>
      <c r="N6207">
        <v>2</v>
      </c>
      <c r="O6207">
        <v>0</v>
      </c>
      <c r="P6207" t="s">
        <v>42</v>
      </c>
      <c r="Q6207" t="s">
        <v>114</v>
      </c>
    </row>
    <row r="6208" spans="1:17" x14ac:dyDescent="0.2">
      <c r="A6208" t="s">
        <v>344</v>
      </c>
      <c r="C6208" t="s">
        <v>11208</v>
      </c>
      <c r="D6208">
        <f t="shared" si="96"/>
        <v>2017</v>
      </c>
      <c r="E6208" t="s">
        <v>24</v>
      </c>
      <c r="F6208">
        <v>11370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1</v>
      </c>
      <c r="O6208">
        <v>0</v>
      </c>
      <c r="P6208" t="s">
        <v>42</v>
      </c>
      <c r="Q6208" t="s">
        <v>43</v>
      </c>
    </row>
    <row r="6209" spans="1:17" x14ac:dyDescent="0.2">
      <c r="A6209" t="s">
        <v>161</v>
      </c>
      <c r="B6209" t="s">
        <v>890</v>
      </c>
      <c r="C6209" t="s">
        <v>11209</v>
      </c>
      <c r="D6209">
        <f t="shared" si="96"/>
        <v>2014</v>
      </c>
      <c r="E6209" t="s">
        <v>24</v>
      </c>
      <c r="F6209">
        <v>11369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1</v>
      </c>
      <c r="O6209">
        <v>0</v>
      </c>
      <c r="P6209" t="s">
        <v>42</v>
      </c>
      <c r="Q6209" t="s">
        <v>43</v>
      </c>
    </row>
    <row r="6210" spans="1:17" x14ac:dyDescent="0.2">
      <c r="B6210" t="s">
        <v>11211</v>
      </c>
      <c r="C6210" t="s">
        <v>11212</v>
      </c>
      <c r="D6210">
        <f t="shared" si="96"/>
        <v>2020</v>
      </c>
      <c r="E6210" t="s">
        <v>24</v>
      </c>
      <c r="F6210">
        <v>11369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1</v>
      </c>
      <c r="O6210">
        <v>0</v>
      </c>
      <c r="P6210" t="s">
        <v>82</v>
      </c>
      <c r="Q6210" t="s">
        <v>114</v>
      </c>
    </row>
    <row r="6211" spans="1:17" x14ac:dyDescent="0.2">
      <c r="A6211" t="s">
        <v>161</v>
      </c>
      <c r="C6211" t="s">
        <v>11213</v>
      </c>
      <c r="D6211">
        <f t="shared" ref="D6211:D6274" si="97">VALUE(LEFT(C6211,4))</f>
        <v>2022</v>
      </c>
      <c r="E6211" t="s">
        <v>24</v>
      </c>
      <c r="F6211">
        <v>11369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2</v>
      </c>
      <c r="M6211">
        <v>0</v>
      </c>
      <c r="N6211">
        <v>2</v>
      </c>
      <c r="O6211">
        <v>0</v>
      </c>
      <c r="P6211" t="s">
        <v>50</v>
      </c>
      <c r="Q6211" t="s">
        <v>114</v>
      </c>
    </row>
    <row r="6212" spans="1:17" x14ac:dyDescent="0.2">
      <c r="A6212" t="s">
        <v>344</v>
      </c>
      <c r="C6212" t="s">
        <v>11214</v>
      </c>
      <c r="D6212">
        <f t="shared" si="97"/>
        <v>2019</v>
      </c>
      <c r="E6212" t="s">
        <v>24</v>
      </c>
      <c r="F6212">
        <v>11370</v>
      </c>
      <c r="G6212">
        <v>1</v>
      </c>
      <c r="H6212">
        <v>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</v>
      </c>
      <c r="O6212">
        <v>0</v>
      </c>
      <c r="P6212" t="s">
        <v>101</v>
      </c>
      <c r="Q6212" t="s">
        <v>181</v>
      </c>
    </row>
    <row r="6213" spans="1:17" x14ac:dyDescent="0.2">
      <c r="A6213" t="s">
        <v>344</v>
      </c>
      <c r="C6213" t="s">
        <v>11215</v>
      </c>
      <c r="D6213">
        <f t="shared" si="97"/>
        <v>2021</v>
      </c>
      <c r="E6213" t="s">
        <v>24</v>
      </c>
      <c r="F6213">
        <v>11370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1</v>
      </c>
      <c r="O6213">
        <v>0</v>
      </c>
      <c r="P6213" t="s">
        <v>50</v>
      </c>
      <c r="Q6213" t="s">
        <v>114</v>
      </c>
    </row>
    <row r="6214" spans="1:17" x14ac:dyDescent="0.2">
      <c r="A6214" t="s">
        <v>161</v>
      </c>
      <c r="C6214" t="s">
        <v>11216</v>
      </c>
      <c r="D6214">
        <f t="shared" si="97"/>
        <v>2019</v>
      </c>
      <c r="E6214" t="s">
        <v>24</v>
      </c>
      <c r="F6214">
        <v>11369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1</v>
      </c>
      <c r="O6214">
        <v>0</v>
      </c>
      <c r="P6214" t="s">
        <v>50</v>
      </c>
      <c r="Q6214" t="s">
        <v>51</v>
      </c>
    </row>
    <row r="6215" spans="1:17" x14ac:dyDescent="0.2">
      <c r="A6215" t="s">
        <v>161</v>
      </c>
      <c r="C6215" t="s">
        <v>11217</v>
      </c>
      <c r="D6215">
        <f t="shared" si="97"/>
        <v>2018</v>
      </c>
      <c r="E6215" t="s">
        <v>24</v>
      </c>
      <c r="F6215">
        <v>11369</v>
      </c>
      <c r="G6215">
        <v>1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 t="s">
        <v>101</v>
      </c>
      <c r="Q6215" t="s">
        <v>187</v>
      </c>
    </row>
    <row r="6216" spans="1:17" x14ac:dyDescent="0.2">
      <c r="A6216" t="s">
        <v>161</v>
      </c>
      <c r="C6216" t="s">
        <v>11218</v>
      </c>
      <c r="D6216">
        <f t="shared" si="97"/>
        <v>2019</v>
      </c>
      <c r="E6216" t="s">
        <v>24</v>
      </c>
      <c r="F6216">
        <v>11369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1</v>
      </c>
      <c r="P6216" t="s">
        <v>57</v>
      </c>
      <c r="Q6216" t="s">
        <v>146</v>
      </c>
    </row>
    <row r="6217" spans="1:17" x14ac:dyDescent="0.2">
      <c r="A6217" t="s">
        <v>5169</v>
      </c>
      <c r="B6217" t="s">
        <v>1160</v>
      </c>
      <c r="C6217" t="s">
        <v>11219</v>
      </c>
      <c r="D6217">
        <f t="shared" si="97"/>
        <v>2013</v>
      </c>
      <c r="E6217" t="s">
        <v>24</v>
      </c>
      <c r="F6217">
        <v>11373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1</v>
      </c>
      <c r="O6217">
        <v>0</v>
      </c>
      <c r="P6217" t="s">
        <v>57</v>
      </c>
      <c r="Q6217" t="s">
        <v>43</v>
      </c>
    </row>
    <row r="6218" spans="1:17" x14ac:dyDescent="0.2">
      <c r="A6218" t="s">
        <v>1160</v>
      </c>
      <c r="B6218" t="s">
        <v>5169</v>
      </c>
      <c r="C6218" t="s">
        <v>11220</v>
      </c>
      <c r="D6218">
        <f t="shared" si="97"/>
        <v>2013</v>
      </c>
      <c r="E6218" t="s">
        <v>24</v>
      </c>
      <c r="F6218">
        <v>11373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1</v>
      </c>
      <c r="O6218">
        <v>0</v>
      </c>
      <c r="P6218" t="s">
        <v>136</v>
      </c>
      <c r="Q6218" t="s">
        <v>43</v>
      </c>
    </row>
    <row r="6219" spans="1:17" x14ac:dyDescent="0.2">
      <c r="A6219" t="s">
        <v>5169</v>
      </c>
      <c r="B6219" t="s">
        <v>1160</v>
      </c>
      <c r="C6219" t="s">
        <v>11221</v>
      </c>
      <c r="D6219">
        <f t="shared" si="97"/>
        <v>2014</v>
      </c>
      <c r="E6219" t="s">
        <v>24</v>
      </c>
      <c r="F6219">
        <v>11373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1</v>
      </c>
      <c r="O6219">
        <v>0</v>
      </c>
      <c r="P6219" t="s">
        <v>50</v>
      </c>
      <c r="Q6219" t="s">
        <v>250</v>
      </c>
    </row>
    <row r="6220" spans="1:17" x14ac:dyDescent="0.2">
      <c r="A6220" t="s">
        <v>1160</v>
      </c>
      <c r="B6220" t="s">
        <v>5169</v>
      </c>
      <c r="C6220" t="s">
        <v>11222</v>
      </c>
      <c r="D6220">
        <f t="shared" si="97"/>
        <v>2013</v>
      </c>
      <c r="E6220" t="s">
        <v>24</v>
      </c>
      <c r="F6220">
        <v>11373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1</v>
      </c>
      <c r="O6220">
        <v>0</v>
      </c>
      <c r="P6220" t="s">
        <v>57</v>
      </c>
      <c r="Q6220" t="s">
        <v>43</v>
      </c>
    </row>
    <row r="6221" spans="1:17" x14ac:dyDescent="0.2">
      <c r="A6221" t="s">
        <v>1160</v>
      </c>
      <c r="C6221" t="s">
        <v>11223</v>
      </c>
      <c r="D6221">
        <f t="shared" si="97"/>
        <v>2023</v>
      </c>
      <c r="E6221" t="s">
        <v>24</v>
      </c>
      <c r="F6221">
        <v>11373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1</v>
      </c>
      <c r="O6221">
        <v>0</v>
      </c>
    </row>
    <row r="6222" spans="1:17" x14ac:dyDescent="0.2">
      <c r="B6222" t="s">
        <v>11225</v>
      </c>
      <c r="C6222" t="s">
        <v>11226</v>
      </c>
      <c r="D6222">
        <f t="shared" si="97"/>
        <v>2019</v>
      </c>
      <c r="E6222" t="s">
        <v>24</v>
      </c>
      <c r="F6222">
        <v>11372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0</v>
      </c>
      <c r="N6222">
        <v>1</v>
      </c>
      <c r="O6222">
        <v>0</v>
      </c>
    </row>
    <row r="6223" spans="1:17" x14ac:dyDescent="0.2">
      <c r="B6223" t="s">
        <v>11228</v>
      </c>
      <c r="C6223" t="s">
        <v>11229</v>
      </c>
      <c r="D6223">
        <f t="shared" si="97"/>
        <v>2019</v>
      </c>
      <c r="E6223" t="s">
        <v>24</v>
      </c>
      <c r="F6223">
        <v>11369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1</v>
      </c>
      <c r="O6223">
        <v>0</v>
      </c>
      <c r="P6223" t="s">
        <v>110</v>
      </c>
      <c r="Q6223" t="s">
        <v>114</v>
      </c>
    </row>
    <row r="6224" spans="1:17" x14ac:dyDescent="0.2">
      <c r="A6224" t="s">
        <v>528</v>
      </c>
      <c r="B6224" t="s">
        <v>1160</v>
      </c>
      <c r="C6224" t="s">
        <v>11231</v>
      </c>
      <c r="D6224">
        <f t="shared" si="97"/>
        <v>2015</v>
      </c>
      <c r="E6224" t="s">
        <v>24</v>
      </c>
      <c r="F6224">
        <v>11369</v>
      </c>
      <c r="G6224">
        <v>1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 t="s">
        <v>33</v>
      </c>
      <c r="Q6224" t="s">
        <v>119</v>
      </c>
    </row>
    <row r="6225" spans="1:17" x14ac:dyDescent="0.2">
      <c r="A6225" t="s">
        <v>399</v>
      </c>
      <c r="C6225" t="s">
        <v>11233</v>
      </c>
      <c r="D6225">
        <f t="shared" si="97"/>
        <v>2018</v>
      </c>
      <c r="E6225" t="s">
        <v>24</v>
      </c>
      <c r="F6225">
        <v>11369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1</v>
      </c>
      <c r="O6225">
        <v>0</v>
      </c>
      <c r="P6225" t="s">
        <v>50</v>
      </c>
    </row>
    <row r="6226" spans="1:17" x14ac:dyDescent="0.2">
      <c r="A6226" t="s">
        <v>1270</v>
      </c>
      <c r="B6226" t="s">
        <v>31</v>
      </c>
      <c r="C6226" t="s">
        <v>11235</v>
      </c>
      <c r="D6226">
        <f t="shared" si="97"/>
        <v>2013</v>
      </c>
      <c r="E6226" t="s">
        <v>24</v>
      </c>
      <c r="F6226">
        <v>11372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2</v>
      </c>
      <c r="M6226">
        <v>0</v>
      </c>
      <c r="N6226">
        <v>2</v>
      </c>
      <c r="O6226">
        <v>0</v>
      </c>
      <c r="P6226" t="s">
        <v>57</v>
      </c>
      <c r="Q6226" t="s">
        <v>43</v>
      </c>
    </row>
    <row r="6227" spans="1:17" x14ac:dyDescent="0.2">
      <c r="A6227" t="s">
        <v>541</v>
      </c>
      <c r="C6227" t="s">
        <v>11236</v>
      </c>
      <c r="D6227">
        <f t="shared" si="97"/>
        <v>2020</v>
      </c>
      <c r="E6227" t="s">
        <v>24</v>
      </c>
      <c r="F6227">
        <v>11369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1</v>
      </c>
      <c r="O6227">
        <v>0</v>
      </c>
      <c r="P6227" t="s">
        <v>82</v>
      </c>
      <c r="Q6227" t="s">
        <v>11237</v>
      </c>
    </row>
    <row r="6228" spans="1:17" x14ac:dyDescent="0.2">
      <c r="A6228" t="s">
        <v>161</v>
      </c>
      <c r="C6228" t="s">
        <v>11238</v>
      </c>
      <c r="D6228">
        <f t="shared" si="97"/>
        <v>2021</v>
      </c>
      <c r="E6228" t="s">
        <v>24</v>
      </c>
      <c r="F6228">
        <v>11369</v>
      </c>
      <c r="G6228">
        <v>1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 t="s">
        <v>101</v>
      </c>
      <c r="Q6228" t="s">
        <v>3043</v>
      </c>
    </row>
    <row r="6229" spans="1:17" x14ac:dyDescent="0.2">
      <c r="A6229" t="s">
        <v>890</v>
      </c>
      <c r="C6229" t="s">
        <v>11239</v>
      </c>
      <c r="D6229">
        <f t="shared" si="97"/>
        <v>2022</v>
      </c>
      <c r="E6229" t="s">
        <v>24</v>
      </c>
      <c r="F6229">
        <v>11369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</v>
      </c>
      <c r="N6229">
        <v>1</v>
      </c>
      <c r="O6229">
        <v>0</v>
      </c>
      <c r="P6229" t="s">
        <v>50</v>
      </c>
      <c r="Q6229" t="s">
        <v>114</v>
      </c>
    </row>
    <row r="6230" spans="1:17" x14ac:dyDescent="0.2">
      <c r="B6230" t="s">
        <v>11241</v>
      </c>
      <c r="C6230" t="s">
        <v>11242</v>
      </c>
      <c r="D6230">
        <f t="shared" si="97"/>
        <v>2018</v>
      </c>
      <c r="E6230" t="s">
        <v>24</v>
      </c>
      <c r="F6230">
        <v>11369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1</v>
      </c>
      <c r="O6230">
        <v>0</v>
      </c>
      <c r="P6230" t="s">
        <v>50</v>
      </c>
      <c r="Q6230" t="s">
        <v>51</v>
      </c>
    </row>
    <row r="6231" spans="1:17" x14ac:dyDescent="0.2">
      <c r="A6231" t="s">
        <v>893</v>
      </c>
      <c r="C6231" t="s">
        <v>11243</v>
      </c>
      <c r="D6231">
        <f t="shared" si="97"/>
        <v>2019</v>
      </c>
      <c r="E6231" t="s">
        <v>24</v>
      </c>
      <c r="F6231">
        <v>11372</v>
      </c>
      <c r="G6231">
        <v>1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 t="s">
        <v>78</v>
      </c>
      <c r="Q6231" t="s">
        <v>187</v>
      </c>
    </row>
    <row r="6232" spans="1:17" x14ac:dyDescent="0.2">
      <c r="A6232" t="s">
        <v>161</v>
      </c>
      <c r="B6232" t="s">
        <v>890</v>
      </c>
      <c r="C6232" t="s">
        <v>11244</v>
      </c>
      <c r="D6232">
        <f t="shared" si="97"/>
        <v>2014</v>
      </c>
      <c r="E6232" t="s">
        <v>24</v>
      </c>
      <c r="F6232">
        <v>11369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 t="s">
        <v>11245</v>
      </c>
      <c r="Q6232" t="s">
        <v>119</v>
      </c>
    </row>
    <row r="6233" spans="1:17" x14ac:dyDescent="0.2">
      <c r="B6233" t="s">
        <v>11247</v>
      </c>
      <c r="C6233" t="s">
        <v>11248</v>
      </c>
      <c r="D6233">
        <f t="shared" si="97"/>
        <v>2018</v>
      </c>
      <c r="E6233" t="s">
        <v>24</v>
      </c>
      <c r="F6233">
        <v>11369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1</v>
      </c>
      <c r="O6233">
        <v>0</v>
      </c>
      <c r="P6233" t="s">
        <v>57</v>
      </c>
      <c r="Q6233" t="s">
        <v>114</v>
      </c>
    </row>
    <row r="6234" spans="1:17" x14ac:dyDescent="0.2">
      <c r="A6234" t="s">
        <v>541</v>
      </c>
      <c r="C6234" t="s">
        <v>11249</v>
      </c>
      <c r="D6234">
        <f t="shared" si="97"/>
        <v>2018</v>
      </c>
      <c r="E6234" t="s">
        <v>24</v>
      </c>
      <c r="F6234">
        <v>11369</v>
      </c>
      <c r="G6234">
        <v>1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 t="s">
        <v>78</v>
      </c>
      <c r="Q6234" t="s">
        <v>119</v>
      </c>
    </row>
    <row r="6235" spans="1:17" x14ac:dyDescent="0.2">
      <c r="C6235" t="s">
        <v>11251</v>
      </c>
      <c r="D6235">
        <f t="shared" si="97"/>
        <v>2017</v>
      </c>
      <c r="E6235" t="s">
        <v>24</v>
      </c>
      <c r="F6235">
        <v>11369</v>
      </c>
      <c r="G6235">
        <v>1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 t="s">
        <v>37</v>
      </c>
      <c r="Q6235" t="s">
        <v>34</v>
      </c>
    </row>
    <row r="6236" spans="1:17" x14ac:dyDescent="0.2">
      <c r="A6236" t="s">
        <v>2180</v>
      </c>
      <c r="C6236" t="s">
        <v>11252</v>
      </c>
      <c r="D6236">
        <f t="shared" si="97"/>
        <v>2018</v>
      </c>
      <c r="E6236" t="s">
        <v>24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 t="s">
        <v>37</v>
      </c>
      <c r="Q6236" t="s">
        <v>34</v>
      </c>
    </row>
    <row r="6237" spans="1:17" x14ac:dyDescent="0.2">
      <c r="A6237" t="s">
        <v>890</v>
      </c>
      <c r="B6237" t="s">
        <v>399</v>
      </c>
      <c r="C6237" t="s">
        <v>11253</v>
      </c>
      <c r="D6237">
        <f t="shared" si="97"/>
        <v>2013</v>
      </c>
      <c r="E6237" t="s">
        <v>24</v>
      </c>
      <c r="F6237">
        <v>11369</v>
      </c>
      <c r="G6237">
        <v>1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 t="s">
        <v>53</v>
      </c>
      <c r="Q6237" t="s">
        <v>119</v>
      </c>
    </row>
    <row r="6238" spans="1:17" x14ac:dyDescent="0.2">
      <c r="A6238" t="s">
        <v>528</v>
      </c>
      <c r="B6238" t="s">
        <v>2350</v>
      </c>
      <c r="C6238" t="s">
        <v>11255</v>
      </c>
      <c r="D6238">
        <f t="shared" si="97"/>
        <v>2017</v>
      </c>
      <c r="E6238" t="s">
        <v>24</v>
      </c>
      <c r="F6238">
        <v>11369</v>
      </c>
      <c r="G6238">
        <v>1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 t="s">
        <v>170</v>
      </c>
      <c r="Q6238" t="s">
        <v>140</v>
      </c>
    </row>
    <row r="6239" spans="1:17" x14ac:dyDescent="0.2">
      <c r="A6239" t="s">
        <v>893</v>
      </c>
      <c r="C6239" t="s">
        <v>11257</v>
      </c>
      <c r="D6239">
        <f t="shared" si="97"/>
        <v>2022</v>
      </c>
      <c r="E6239" t="s">
        <v>24</v>
      </c>
      <c r="F6239">
        <v>11369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1</v>
      </c>
      <c r="O6239">
        <v>0</v>
      </c>
      <c r="Q6239" t="s">
        <v>51</v>
      </c>
    </row>
    <row r="6240" spans="1:17" x14ac:dyDescent="0.2">
      <c r="A6240" t="s">
        <v>1324</v>
      </c>
      <c r="C6240" t="s">
        <v>11258</v>
      </c>
      <c r="D6240">
        <f t="shared" si="97"/>
        <v>2023</v>
      </c>
      <c r="E6240" t="s">
        <v>24</v>
      </c>
      <c r="F6240">
        <v>11372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1</v>
      </c>
      <c r="O6240">
        <v>0</v>
      </c>
      <c r="P6240" t="s">
        <v>42</v>
      </c>
      <c r="Q6240" t="s">
        <v>51</v>
      </c>
    </row>
    <row r="6241" spans="1:17" x14ac:dyDescent="0.2">
      <c r="B6241" t="s">
        <v>11260</v>
      </c>
      <c r="C6241" t="s">
        <v>11261</v>
      </c>
      <c r="D6241">
        <f t="shared" si="97"/>
        <v>2018</v>
      </c>
      <c r="E6241" t="s">
        <v>24</v>
      </c>
      <c r="F6241">
        <v>11368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1</v>
      </c>
      <c r="O6241">
        <v>0</v>
      </c>
      <c r="P6241" t="s">
        <v>5299</v>
      </c>
      <c r="Q6241" t="s">
        <v>68</v>
      </c>
    </row>
    <row r="6242" spans="1:17" x14ac:dyDescent="0.2">
      <c r="B6242" t="s">
        <v>11263</v>
      </c>
      <c r="C6242" t="s">
        <v>11264</v>
      </c>
      <c r="D6242">
        <f t="shared" si="97"/>
        <v>2022</v>
      </c>
      <c r="E6242" t="s">
        <v>24</v>
      </c>
      <c r="F6242">
        <v>11368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1</v>
      </c>
      <c r="O6242">
        <v>0</v>
      </c>
      <c r="P6242" t="s">
        <v>57</v>
      </c>
      <c r="Q6242" t="s">
        <v>114</v>
      </c>
    </row>
    <row r="6243" spans="1:17" x14ac:dyDescent="0.2">
      <c r="A6243" t="s">
        <v>125</v>
      </c>
      <c r="C6243" t="s">
        <v>11265</v>
      </c>
      <c r="D6243">
        <f t="shared" si="97"/>
        <v>2021</v>
      </c>
      <c r="E6243" t="s">
        <v>24</v>
      </c>
      <c r="F6243">
        <v>11368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 t="s">
        <v>101</v>
      </c>
      <c r="Q6243" t="s">
        <v>187</v>
      </c>
    </row>
    <row r="6244" spans="1:17" x14ac:dyDescent="0.2">
      <c r="A6244" t="s">
        <v>5871</v>
      </c>
      <c r="C6244" t="s">
        <v>11267</v>
      </c>
      <c r="D6244">
        <f t="shared" si="97"/>
        <v>2023</v>
      </c>
      <c r="E6244" t="s">
        <v>24</v>
      </c>
      <c r="G6244">
        <v>1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1</v>
      </c>
      <c r="O6244">
        <v>1</v>
      </c>
      <c r="P6244" t="s">
        <v>2197</v>
      </c>
      <c r="Q6244" t="s">
        <v>11268</v>
      </c>
    </row>
    <row r="6245" spans="1:17" x14ac:dyDescent="0.2">
      <c r="A6245" t="s">
        <v>918</v>
      </c>
      <c r="C6245" t="s">
        <v>11269</v>
      </c>
      <c r="D6245">
        <f t="shared" si="97"/>
        <v>2017</v>
      </c>
      <c r="E6245" t="s">
        <v>24</v>
      </c>
      <c r="F6245">
        <v>11372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1</v>
      </c>
      <c r="O6245">
        <v>0</v>
      </c>
      <c r="P6245" t="s">
        <v>42</v>
      </c>
      <c r="Q6245" t="s">
        <v>43</v>
      </c>
    </row>
    <row r="6246" spans="1:17" x14ac:dyDescent="0.2">
      <c r="A6246" t="s">
        <v>46</v>
      </c>
      <c r="B6246" t="s">
        <v>1324</v>
      </c>
      <c r="C6246" t="s">
        <v>11271</v>
      </c>
      <c r="D6246">
        <f t="shared" si="97"/>
        <v>2013</v>
      </c>
      <c r="E6246" t="s">
        <v>24</v>
      </c>
      <c r="F6246">
        <v>11372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1</v>
      </c>
      <c r="O6246">
        <v>0</v>
      </c>
      <c r="P6246" t="s">
        <v>57</v>
      </c>
      <c r="Q6246" t="s">
        <v>43</v>
      </c>
    </row>
    <row r="6247" spans="1:17" x14ac:dyDescent="0.2">
      <c r="A6247" t="s">
        <v>46</v>
      </c>
      <c r="B6247" t="s">
        <v>1160</v>
      </c>
      <c r="C6247" t="s">
        <v>11272</v>
      </c>
      <c r="D6247">
        <f t="shared" si="97"/>
        <v>2015</v>
      </c>
      <c r="E6247" t="s">
        <v>24</v>
      </c>
      <c r="F6247">
        <v>11372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1</v>
      </c>
      <c r="O6247">
        <v>0</v>
      </c>
      <c r="P6247" t="s">
        <v>42</v>
      </c>
      <c r="Q6247" t="s">
        <v>43</v>
      </c>
    </row>
    <row r="6248" spans="1:17" x14ac:dyDescent="0.2">
      <c r="A6248" t="s">
        <v>46</v>
      </c>
      <c r="C6248" t="s">
        <v>11274</v>
      </c>
      <c r="D6248">
        <f t="shared" si="97"/>
        <v>2017</v>
      </c>
      <c r="E6248" t="s">
        <v>24</v>
      </c>
      <c r="F6248">
        <v>11372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1</v>
      </c>
      <c r="O6248">
        <v>0</v>
      </c>
      <c r="P6248" t="s">
        <v>57</v>
      </c>
    </row>
    <row r="6249" spans="1:17" x14ac:dyDescent="0.2">
      <c r="B6249" t="s">
        <v>11276</v>
      </c>
      <c r="C6249" t="s">
        <v>11277</v>
      </c>
      <c r="D6249">
        <f t="shared" si="97"/>
        <v>2020</v>
      </c>
      <c r="E6249" t="s">
        <v>24</v>
      </c>
      <c r="F6249">
        <v>11368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1</v>
      </c>
      <c r="O6249">
        <v>0</v>
      </c>
      <c r="P6249" t="s">
        <v>50</v>
      </c>
      <c r="Q6249" t="s">
        <v>114</v>
      </c>
    </row>
    <row r="6250" spans="1:17" x14ac:dyDescent="0.2">
      <c r="C6250" t="s">
        <v>11279</v>
      </c>
      <c r="D6250">
        <f t="shared" si="97"/>
        <v>2016</v>
      </c>
      <c r="E6250" t="s">
        <v>24</v>
      </c>
      <c r="F6250">
        <v>11372</v>
      </c>
      <c r="G6250">
        <v>1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 t="s">
        <v>37</v>
      </c>
      <c r="Q6250" t="s">
        <v>34</v>
      </c>
    </row>
    <row r="6251" spans="1:17" x14ac:dyDescent="0.2">
      <c r="B6251" t="s">
        <v>11281</v>
      </c>
      <c r="C6251" t="s">
        <v>11282</v>
      </c>
      <c r="D6251">
        <f t="shared" si="97"/>
        <v>2022</v>
      </c>
      <c r="E6251" t="s">
        <v>24</v>
      </c>
      <c r="F6251">
        <v>11372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1</v>
      </c>
      <c r="O6251">
        <v>0</v>
      </c>
      <c r="P6251" t="s">
        <v>57</v>
      </c>
      <c r="Q6251" t="s">
        <v>51</v>
      </c>
    </row>
    <row r="6252" spans="1:17" x14ac:dyDescent="0.2">
      <c r="B6252" t="s">
        <v>11284</v>
      </c>
      <c r="C6252" t="s">
        <v>11285</v>
      </c>
      <c r="D6252">
        <f t="shared" si="97"/>
        <v>2018</v>
      </c>
      <c r="E6252" t="s">
        <v>24</v>
      </c>
      <c r="F6252">
        <v>11368</v>
      </c>
      <c r="G6252">
        <v>1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 t="s">
        <v>660</v>
      </c>
      <c r="Q6252" t="s">
        <v>122</v>
      </c>
    </row>
    <row r="6253" spans="1:17" x14ac:dyDescent="0.2">
      <c r="A6253" t="s">
        <v>918</v>
      </c>
      <c r="C6253" t="s">
        <v>11286</v>
      </c>
      <c r="D6253">
        <f t="shared" si="97"/>
        <v>2022</v>
      </c>
      <c r="E6253" t="s">
        <v>24</v>
      </c>
      <c r="F6253">
        <v>11372</v>
      </c>
      <c r="G6253">
        <v>1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 t="s">
        <v>37</v>
      </c>
      <c r="Q6253" t="s">
        <v>187</v>
      </c>
    </row>
    <row r="6254" spans="1:17" x14ac:dyDescent="0.2">
      <c r="A6254" t="s">
        <v>1160</v>
      </c>
      <c r="B6254" t="s">
        <v>46</v>
      </c>
      <c r="C6254" t="s">
        <v>11287</v>
      </c>
      <c r="D6254">
        <f t="shared" si="97"/>
        <v>2013</v>
      </c>
      <c r="E6254" t="s">
        <v>24</v>
      </c>
      <c r="F6254">
        <v>11372</v>
      </c>
      <c r="G6254">
        <v>1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 t="s">
        <v>37</v>
      </c>
      <c r="Q6254" t="s">
        <v>119</v>
      </c>
    </row>
    <row r="6255" spans="1:17" x14ac:dyDescent="0.2">
      <c r="A6255" t="s">
        <v>890</v>
      </c>
      <c r="B6255" t="s">
        <v>918</v>
      </c>
      <c r="C6255" t="s">
        <v>11289</v>
      </c>
      <c r="D6255">
        <f t="shared" si="97"/>
        <v>2015</v>
      </c>
      <c r="E6255" t="s">
        <v>24</v>
      </c>
      <c r="F6255">
        <v>11372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0</v>
      </c>
      <c r="N6255">
        <v>1</v>
      </c>
      <c r="O6255">
        <v>0</v>
      </c>
      <c r="P6255" t="s">
        <v>57</v>
      </c>
      <c r="Q6255" t="s">
        <v>250</v>
      </c>
    </row>
    <row r="6256" spans="1:17" x14ac:dyDescent="0.2">
      <c r="A6256" t="s">
        <v>2180</v>
      </c>
      <c r="B6256" t="s">
        <v>918</v>
      </c>
      <c r="C6256" t="s">
        <v>11290</v>
      </c>
      <c r="D6256">
        <f t="shared" si="97"/>
        <v>2016</v>
      </c>
      <c r="E6256" t="s">
        <v>24</v>
      </c>
      <c r="F6256">
        <v>11372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2</v>
      </c>
      <c r="M6256">
        <v>0</v>
      </c>
      <c r="N6256">
        <v>2</v>
      </c>
      <c r="O6256">
        <v>0</v>
      </c>
      <c r="P6256" t="s">
        <v>57</v>
      </c>
      <c r="Q6256" t="s">
        <v>43</v>
      </c>
    </row>
    <row r="6257" spans="1:17" x14ac:dyDescent="0.2">
      <c r="B6257" t="s">
        <v>7608</v>
      </c>
      <c r="C6257" t="s">
        <v>11291</v>
      </c>
      <c r="D6257">
        <f t="shared" si="97"/>
        <v>2018</v>
      </c>
      <c r="E6257" t="s">
        <v>24</v>
      </c>
      <c r="F6257">
        <v>11368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</v>
      </c>
      <c r="P6257" t="s">
        <v>101</v>
      </c>
      <c r="Q6257" t="s">
        <v>83</v>
      </c>
    </row>
    <row r="6258" spans="1:17" x14ac:dyDescent="0.2">
      <c r="A6258" t="s">
        <v>893</v>
      </c>
      <c r="B6258" t="s">
        <v>46</v>
      </c>
      <c r="C6258" t="s">
        <v>11292</v>
      </c>
      <c r="D6258">
        <f t="shared" si="97"/>
        <v>2015</v>
      </c>
      <c r="E6258" t="s">
        <v>24</v>
      </c>
      <c r="F6258">
        <v>11372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 t="s">
        <v>37</v>
      </c>
      <c r="Q6258" t="s">
        <v>239</v>
      </c>
    </row>
    <row r="6259" spans="1:17" x14ac:dyDescent="0.2">
      <c r="B6259" t="s">
        <v>11293</v>
      </c>
      <c r="C6259" t="s">
        <v>11294</v>
      </c>
      <c r="D6259">
        <f t="shared" si="97"/>
        <v>2023</v>
      </c>
      <c r="E6259" t="s">
        <v>24</v>
      </c>
      <c r="F6259">
        <v>11368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1</v>
      </c>
      <c r="O6259">
        <v>0</v>
      </c>
      <c r="P6259" t="s">
        <v>57</v>
      </c>
      <c r="Q6259" t="s">
        <v>114</v>
      </c>
    </row>
    <row r="6260" spans="1:17" x14ac:dyDescent="0.2">
      <c r="A6260" t="s">
        <v>449</v>
      </c>
      <c r="B6260" t="s">
        <v>189</v>
      </c>
      <c r="C6260" t="s">
        <v>11296</v>
      </c>
      <c r="D6260">
        <f t="shared" si="97"/>
        <v>2016</v>
      </c>
      <c r="E6260" t="s">
        <v>24</v>
      </c>
      <c r="F6260">
        <v>11102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1</v>
      </c>
      <c r="O6260">
        <v>0</v>
      </c>
      <c r="P6260" t="s">
        <v>50</v>
      </c>
      <c r="Q6260" t="s">
        <v>68</v>
      </c>
    </row>
    <row r="6261" spans="1:17" x14ac:dyDescent="0.2">
      <c r="A6261" t="s">
        <v>449</v>
      </c>
      <c r="C6261" t="s">
        <v>11298</v>
      </c>
      <c r="D6261">
        <f t="shared" si="97"/>
        <v>2017</v>
      </c>
      <c r="E6261" t="s">
        <v>24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1</v>
      </c>
      <c r="O6261">
        <v>0</v>
      </c>
      <c r="P6261" t="s">
        <v>50</v>
      </c>
      <c r="Q6261" t="s">
        <v>535</v>
      </c>
    </row>
    <row r="6262" spans="1:17" x14ac:dyDescent="0.2">
      <c r="A6262" t="s">
        <v>3289</v>
      </c>
      <c r="B6262" t="s">
        <v>414</v>
      </c>
      <c r="C6262" t="s">
        <v>11300</v>
      </c>
      <c r="D6262">
        <f t="shared" si="97"/>
        <v>2016</v>
      </c>
      <c r="E6262" t="s">
        <v>24</v>
      </c>
      <c r="F6262">
        <v>11102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 t="s">
        <v>101</v>
      </c>
      <c r="Q6262" t="s">
        <v>119</v>
      </c>
    </row>
    <row r="6263" spans="1:17" x14ac:dyDescent="0.2">
      <c r="A6263" t="s">
        <v>161</v>
      </c>
      <c r="C6263" t="s">
        <v>11301</v>
      </c>
      <c r="D6263">
        <f t="shared" si="97"/>
        <v>2020</v>
      </c>
      <c r="E6263" t="s">
        <v>24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1</v>
      </c>
      <c r="O6263">
        <v>0</v>
      </c>
      <c r="P6263" t="s">
        <v>57</v>
      </c>
      <c r="Q6263" t="s">
        <v>51</v>
      </c>
    </row>
    <row r="6264" spans="1:17" x14ac:dyDescent="0.2">
      <c r="A6264" t="s">
        <v>196</v>
      </c>
      <c r="C6264" t="s">
        <v>11302</v>
      </c>
      <c r="D6264">
        <f t="shared" si="97"/>
        <v>2020</v>
      </c>
      <c r="E6264" t="s">
        <v>24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 t="s">
        <v>33</v>
      </c>
      <c r="Q6264" t="s">
        <v>187</v>
      </c>
    </row>
    <row r="6265" spans="1:17" x14ac:dyDescent="0.2">
      <c r="A6265" t="s">
        <v>209</v>
      </c>
      <c r="C6265" t="s">
        <v>11303</v>
      </c>
      <c r="D6265">
        <f t="shared" si="97"/>
        <v>2021</v>
      </c>
      <c r="E6265" t="s">
        <v>24</v>
      </c>
      <c r="F6265">
        <v>11105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1</v>
      </c>
      <c r="O6265">
        <v>0</v>
      </c>
      <c r="P6265" t="s">
        <v>50</v>
      </c>
    </row>
    <row r="6266" spans="1:17" x14ac:dyDescent="0.2">
      <c r="A6266" t="s">
        <v>432</v>
      </c>
      <c r="C6266" t="s">
        <v>11304</v>
      </c>
      <c r="D6266">
        <f t="shared" si="97"/>
        <v>2021</v>
      </c>
      <c r="E6266" t="s">
        <v>24</v>
      </c>
      <c r="G6266">
        <v>1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 t="s">
        <v>33</v>
      </c>
      <c r="Q6266" t="s">
        <v>71</v>
      </c>
    </row>
    <row r="6267" spans="1:17" x14ac:dyDescent="0.2">
      <c r="A6267" t="s">
        <v>116</v>
      </c>
      <c r="C6267" t="s">
        <v>11306</v>
      </c>
      <c r="D6267">
        <f t="shared" si="97"/>
        <v>2022</v>
      </c>
      <c r="E6267" t="s">
        <v>24</v>
      </c>
      <c r="F6267">
        <v>11103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 t="s">
        <v>101</v>
      </c>
      <c r="Q6267" t="s">
        <v>38</v>
      </c>
    </row>
    <row r="6268" spans="1:17" x14ac:dyDescent="0.2">
      <c r="A6268" t="s">
        <v>411</v>
      </c>
      <c r="B6268" t="s">
        <v>209</v>
      </c>
      <c r="C6268" t="s">
        <v>11307</v>
      </c>
      <c r="D6268">
        <f t="shared" si="97"/>
        <v>2015</v>
      </c>
      <c r="E6268" t="s">
        <v>24</v>
      </c>
      <c r="F6268">
        <v>11105</v>
      </c>
      <c r="G6268">
        <v>1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 t="s">
        <v>33</v>
      </c>
      <c r="Q6268" t="s">
        <v>34</v>
      </c>
    </row>
    <row r="6269" spans="1:17" x14ac:dyDescent="0.2">
      <c r="A6269" t="s">
        <v>3289</v>
      </c>
      <c r="C6269" t="s">
        <v>11308</v>
      </c>
      <c r="D6269">
        <f t="shared" si="97"/>
        <v>2018</v>
      </c>
      <c r="E6269" t="s">
        <v>24</v>
      </c>
      <c r="G6269">
        <v>1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 t="s">
        <v>11309</v>
      </c>
      <c r="Q6269" t="s">
        <v>79</v>
      </c>
    </row>
    <row r="6270" spans="1:17" x14ac:dyDescent="0.2">
      <c r="A6270" t="s">
        <v>427</v>
      </c>
      <c r="C6270" t="s">
        <v>11311</v>
      </c>
      <c r="D6270">
        <f t="shared" si="97"/>
        <v>2021</v>
      </c>
      <c r="E6270" t="s">
        <v>24</v>
      </c>
      <c r="F6270">
        <v>11102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1</v>
      </c>
      <c r="O6270">
        <v>0</v>
      </c>
      <c r="P6270" t="s">
        <v>82</v>
      </c>
      <c r="Q6270" t="s">
        <v>51</v>
      </c>
    </row>
    <row r="6271" spans="1:17" x14ac:dyDescent="0.2">
      <c r="A6271" t="s">
        <v>718</v>
      </c>
      <c r="C6271" t="s">
        <v>11312</v>
      </c>
      <c r="D6271">
        <f t="shared" si="97"/>
        <v>2017</v>
      </c>
      <c r="E6271" t="s">
        <v>24</v>
      </c>
      <c r="G6271">
        <v>1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 t="s">
        <v>101</v>
      </c>
      <c r="Q6271" t="s">
        <v>79</v>
      </c>
    </row>
    <row r="6272" spans="1:17" x14ac:dyDescent="0.2">
      <c r="A6272" t="s">
        <v>718</v>
      </c>
      <c r="B6272" t="s">
        <v>436</v>
      </c>
      <c r="C6272" t="s">
        <v>11313</v>
      </c>
      <c r="D6272">
        <f t="shared" si="97"/>
        <v>2014</v>
      </c>
      <c r="E6272" t="s">
        <v>24</v>
      </c>
      <c r="F6272">
        <v>11102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1</v>
      </c>
      <c r="O6272">
        <v>0</v>
      </c>
      <c r="P6272" t="s">
        <v>57</v>
      </c>
      <c r="Q6272" t="s">
        <v>43</v>
      </c>
    </row>
    <row r="6273" spans="1:17" x14ac:dyDescent="0.2">
      <c r="A6273" t="s">
        <v>1002</v>
      </c>
      <c r="C6273" t="s">
        <v>11314</v>
      </c>
      <c r="D6273">
        <f t="shared" si="97"/>
        <v>2021</v>
      </c>
      <c r="E6273" t="s">
        <v>24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1</v>
      </c>
      <c r="O6273">
        <v>0</v>
      </c>
      <c r="P6273" t="s">
        <v>57</v>
      </c>
      <c r="Q6273" t="s">
        <v>51</v>
      </c>
    </row>
    <row r="6274" spans="1:17" x14ac:dyDescent="0.2">
      <c r="B6274" t="s">
        <v>11316</v>
      </c>
      <c r="C6274" t="s">
        <v>11317</v>
      </c>
      <c r="D6274">
        <f t="shared" si="97"/>
        <v>2021</v>
      </c>
      <c r="E6274" t="s">
        <v>24</v>
      </c>
      <c r="F6274">
        <v>11368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1</v>
      </c>
      <c r="O6274">
        <v>0</v>
      </c>
    </row>
    <row r="6275" spans="1:17" x14ac:dyDescent="0.2">
      <c r="A6275" t="s">
        <v>1002</v>
      </c>
      <c r="C6275" t="s">
        <v>11319</v>
      </c>
      <c r="D6275">
        <f t="shared" ref="D6275:D6338" si="98">VALUE(LEFT(C6275,4))</f>
        <v>2016</v>
      </c>
      <c r="E6275" t="s">
        <v>24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1</v>
      </c>
      <c r="O6275">
        <v>0</v>
      </c>
      <c r="P6275" t="s">
        <v>57</v>
      </c>
      <c r="Q6275" t="s">
        <v>43</v>
      </c>
    </row>
    <row r="6276" spans="1:17" x14ac:dyDescent="0.2">
      <c r="A6276" t="s">
        <v>6055</v>
      </c>
      <c r="C6276" t="s">
        <v>11321</v>
      </c>
      <c r="D6276">
        <f t="shared" si="98"/>
        <v>2020</v>
      </c>
      <c r="E6276" t="s">
        <v>24</v>
      </c>
      <c r="F6276">
        <v>11368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1</v>
      </c>
      <c r="O6276">
        <v>0</v>
      </c>
      <c r="P6276" t="s">
        <v>246</v>
      </c>
      <c r="Q6276" t="s">
        <v>114</v>
      </c>
    </row>
    <row r="6277" spans="1:17" x14ac:dyDescent="0.2">
      <c r="A6277" t="s">
        <v>1002</v>
      </c>
      <c r="C6277" t="s">
        <v>11322</v>
      </c>
      <c r="D6277">
        <f t="shared" si="98"/>
        <v>2017</v>
      </c>
      <c r="E6277" t="s">
        <v>24</v>
      </c>
      <c r="F6277">
        <v>11368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2</v>
      </c>
      <c r="M6277">
        <v>0</v>
      </c>
      <c r="N6277">
        <v>2</v>
      </c>
      <c r="O6277">
        <v>0</v>
      </c>
      <c r="P6277" t="s">
        <v>110</v>
      </c>
      <c r="Q6277" t="s">
        <v>43</v>
      </c>
    </row>
    <row r="6278" spans="1:17" x14ac:dyDescent="0.2">
      <c r="A6278" t="s">
        <v>4733</v>
      </c>
      <c r="C6278" t="s">
        <v>11324</v>
      </c>
      <c r="D6278">
        <f t="shared" si="98"/>
        <v>2023</v>
      </c>
      <c r="E6278" t="s">
        <v>24</v>
      </c>
      <c r="F6278">
        <v>11375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1</v>
      </c>
      <c r="O6278">
        <v>0</v>
      </c>
      <c r="P6278" t="s">
        <v>42</v>
      </c>
      <c r="Q6278" t="s">
        <v>51</v>
      </c>
    </row>
    <row r="6279" spans="1:17" x14ac:dyDescent="0.2">
      <c r="A6279" t="s">
        <v>935</v>
      </c>
      <c r="C6279" t="s">
        <v>11325</v>
      </c>
      <c r="D6279">
        <f t="shared" si="98"/>
        <v>2020</v>
      </c>
      <c r="E6279" t="s">
        <v>24</v>
      </c>
      <c r="F6279">
        <v>11368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2</v>
      </c>
      <c r="M6279">
        <v>0</v>
      </c>
      <c r="N6279">
        <v>2</v>
      </c>
      <c r="O6279">
        <v>0</v>
      </c>
      <c r="P6279" t="s">
        <v>50</v>
      </c>
      <c r="Q6279" t="s">
        <v>51</v>
      </c>
    </row>
    <row r="6280" spans="1:17" x14ac:dyDescent="0.2">
      <c r="A6280" t="s">
        <v>925</v>
      </c>
      <c r="C6280" t="s">
        <v>11327</v>
      </c>
      <c r="D6280">
        <f t="shared" si="98"/>
        <v>2021</v>
      </c>
      <c r="E6280" t="s">
        <v>24</v>
      </c>
      <c r="F6280">
        <v>11368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1</v>
      </c>
      <c r="O6280">
        <v>0</v>
      </c>
      <c r="P6280" t="s">
        <v>42</v>
      </c>
      <c r="Q6280" t="s">
        <v>51</v>
      </c>
    </row>
    <row r="6281" spans="1:17" x14ac:dyDescent="0.2">
      <c r="A6281" t="s">
        <v>1265</v>
      </c>
      <c r="C6281" t="s">
        <v>11328</v>
      </c>
      <c r="D6281">
        <f t="shared" si="98"/>
        <v>2022</v>
      </c>
      <c r="E6281" t="s">
        <v>24</v>
      </c>
      <c r="F6281">
        <v>11368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 t="s">
        <v>101</v>
      </c>
      <c r="Q6281" t="s">
        <v>38</v>
      </c>
    </row>
    <row r="6282" spans="1:17" x14ac:dyDescent="0.2">
      <c r="B6282" t="s">
        <v>11330</v>
      </c>
      <c r="C6282" t="s">
        <v>11331</v>
      </c>
      <c r="D6282">
        <f t="shared" si="98"/>
        <v>2019</v>
      </c>
      <c r="E6282" t="s">
        <v>24</v>
      </c>
      <c r="F6282">
        <v>11368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1</v>
      </c>
      <c r="O6282">
        <v>0</v>
      </c>
      <c r="P6282" t="s">
        <v>50</v>
      </c>
    </row>
    <row r="6283" spans="1:17" x14ac:dyDescent="0.2">
      <c r="A6283" t="s">
        <v>935</v>
      </c>
      <c r="C6283" t="s">
        <v>11332</v>
      </c>
      <c r="D6283">
        <f t="shared" si="98"/>
        <v>2022</v>
      </c>
      <c r="E6283" t="s">
        <v>24</v>
      </c>
      <c r="F6283">
        <v>11368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1</v>
      </c>
      <c r="O6283">
        <v>0</v>
      </c>
      <c r="P6283" t="s">
        <v>57</v>
      </c>
      <c r="Q6283" t="s">
        <v>51</v>
      </c>
    </row>
    <row r="6284" spans="1:17" x14ac:dyDescent="0.2">
      <c r="A6284" t="s">
        <v>1674</v>
      </c>
      <c r="B6284" t="s">
        <v>1265</v>
      </c>
      <c r="C6284" t="s">
        <v>11333</v>
      </c>
      <c r="D6284">
        <f t="shared" si="98"/>
        <v>2013</v>
      </c>
      <c r="E6284" t="s">
        <v>24</v>
      </c>
      <c r="F6284">
        <v>11368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1</v>
      </c>
      <c r="O6284">
        <v>0</v>
      </c>
      <c r="P6284" t="s">
        <v>57</v>
      </c>
      <c r="Q6284" t="s">
        <v>43</v>
      </c>
    </row>
    <row r="6285" spans="1:17" x14ac:dyDescent="0.2">
      <c r="A6285" t="s">
        <v>4728</v>
      </c>
      <c r="C6285" t="s">
        <v>11335</v>
      </c>
      <c r="D6285">
        <f t="shared" si="98"/>
        <v>2017</v>
      </c>
      <c r="E6285" t="s">
        <v>24</v>
      </c>
      <c r="F6285">
        <v>11368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1</v>
      </c>
      <c r="O6285">
        <v>0</v>
      </c>
    </row>
    <row r="6286" spans="1:17" x14ac:dyDescent="0.2">
      <c r="A6286" t="s">
        <v>935</v>
      </c>
      <c r="C6286" t="s">
        <v>11336</v>
      </c>
      <c r="D6286">
        <f t="shared" si="98"/>
        <v>2018</v>
      </c>
      <c r="E6286" t="s">
        <v>24</v>
      </c>
      <c r="F6286">
        <v>11368</v>
      </c>
      <c r="G6286">
        <v>1</v>
      </c>
      <c r="H6286">
        <v>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</v>
      </c>
      <c r="O6286">
        <v>0</v>
      </c>
      <c r="P6286" t="s">
        <v>57</v>
      </c>
      <c r="Q6286" t="s">
        <v>71</v>
      </c>
    </row>
    <row r="6287" spans="1:17" x14ac:dyDescent="0.2">
      <c r="A6287" t="s">
        <v>4722</v>
      </c>
      <c r="C6287" t="s">
        <v>11337</v>
      </c>
      <c r="D6287">
        <f t="shared" si="98"/>
        <v>2018</v>
      </c>
      <c r="E6287" t="s">
        <v>24</v>
      </c>
      <c r="F6287">
        <v>11368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1</v>
      </c>
      <c r="O6287">
        <v>0</v>
      </c>
      <c r="P6287" t="s">
        <v>42</v>
      </c>
      <c r="Q6287" t="s">
        <v>114</v>
      </c>
    </row>
    <row r="6288" spans="1:17" x14ac:dyDescent="0.2">
      <c r="A6288" t="s">
        <v>280</v>
      </c>
      <c r="C6288" t="s">
        <v>11338</v>
      </c>
      <c r="D6288">
        <f t="shared" si="98"/>
        <v>2018</v>
      </c>
      <c r="E6288" t="s">
        <v>24</v>
      </c>
      <c r="F6288">
        <v>11368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 t="s">
        <v>60</v>
      </c>
      <c r="Q6288" t="s">
        <v>4376</v>
      </c>
    </row>
    <row r="6289" spans="1:17" x14ac:dyDescent="0.2">
      <c r="B6289" t="s">
        <v>11339</v>
      </c>
      <c r="C6289" t="s">
        <v>11340</v>
      </c>
      <c r="D6289">
        <f t="shared" si="98"/>
        <v>2017</v>
      </c>
      <c r="E6289" t="s">
        <v>24</v>
      </c>
      <c r="F6289">
        <v>11368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 t="s">
        <v>78</v>
      </c>
      <c r="Q6289" t="s">
        <v>119</v>
      </c>
    </row>
    <row r="6290" spans="1:17" x14ac:dyDescent="0.2">
      <c r="B6290" t="s">
        <v>11342</v>
      </c>
      <c r="C6290" t="s">
        <v>11343</v>
      </c>
      <c r="D6290">
        <f t="shared" si="98"/>
        <v>2018</v>
      </c>
      <c r="E6290" t="s">
        <v>24</v>
      </c>
      <c r="F6290">
        <v>11368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1</v>
      </c>
      <c r="O6290">
        <v>0</v>
      </c>
      <c r="P6290" t="s">
        <v>50</v>
      </c>
      <c r="Q6290" t="s">
        <v>51</v>
      </c>
    </row>
    <row r="6291" spans="1:17" x14ac:dyDescent="0.2">
      <c r="A6291" t="s">
        <v>5213</v>
      </c>
      <c r="B6291" t="s">
        <v>919</v>
      </c>
      <c r="C6291" t="s">
        <v>11344</v>
      </c>
      <c r="D6291">
        <f t="shared" si="98"/>
        <v>2013</v>
      </c>
      <c r="E6291" t="s">
        <v>24</v>
      </c>
      <c r="F6291">
        <v>11368</v>
      </c>
      <c r="G6291">
        <v>1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</v>
      </c>
      <c r="O6291">
        <v>0</v>
      </c>
      <c r="P6291" t="s">
        <v>37</v>
      </c>
      <c r="Q6291" t="s">
        <v>1317</v>
      </c>
    </row>
    <row r="6292" spans="1:17" x14ac:dyDescent="0.2">
      <c r="A6292" t="s">
        <v>6538</v>
      </c>
      <c r="C6292" t="s">
        <v>11345</v>
      </c>
      <c r="D6292">
        <f t="shared" si="98"/>
        <v>2019</v>
      </c>
      <c r="E6292" t="s">
        <v>24</v>
      </c>
      <c r="F6292">
        <v>11368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 t="s">
        <v>11346</v>
      </c>
      <c r="Q6292" t="s">
        <v>29</v>
      </c>
    </row>
    <row r="6293" spans="1:17" x14ac:dyDescent="0.2">
      <c r="A6293" t="s">
        <v>1074</v>
      </c>
      <c r="C6293" t="s">
        <v>11347</v>
      </c>
      <c r="D6293">
        <f t="shared" si="98"/>
        <v>2020</v>
      </c>
      <c r="E6293" t="s">
        <v>24</v>
      </c>
      <c r="F6293">
        <v>11368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1</v>
      </c>
      <c r="O6293">
        <v>0</v>
      </c>
      <c r="P6293" t="s">
        <v>57</v>
      </c>
      <c r="Q6293" t="s">
        <v>1560</v>
      </c>
    </row>
    <row r="6294" spans="1:17" x14ac:dyDescent="0.2">
      <c r="B6294" t="s">
        <v>11349</v>
      </c>
      <c r="C6294" t="s">
        <v>11350</v>
      </c>
      <c r="D6294">
        <f t="shared" si="98"/>
        <v>2020</v>
      </c>
      <c r="E6294" t="s">
        <v>24</v>
      </c>
      <c r="F6294">
        <v>11368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 t="s">
        <v>101</v>
      </c>
      <c r="Q6294" t="s">
        <v>591</v>
      </c>
    </row>
    <row r="6295" spans="1:17" x14ac:dyDescent="0.2">
      <c r="A6295" t="s">
        <v>280</v>
      </c>
      <c r="C6295" t="s">
        <v>11351</v>
      </c>
      <c r="D6295">
        <f t="shared" si="98"/>
        <v>2020</v>
      </c>
      <c r="E6295" t="s">
        <v>24</v>
      </c>
      <c r="F6295">
        <v>11368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  <c r="N6295">
        <v>1</v>
      </c>
      <c r="O6295">
        <v>0</v>
      </c>
      <c r="P6295" t="s">
        <v>42</v>
      </c>
    </row>
    <row r="6296" spans="1:17" x14ac:dyDescent="0.2">
      <c r="A6296" t="s">
        <v>5544</v>
      </c>
      <c r="C6296" t="s">
        <v>11352</v>
      </c>
      <c r="D6296">
        <f t="shared" si="98"/>
        <v>2020</v>
      </c>
      <c r="E6296" t="s">
        <v>24</v>
      </c>
      <c r="G6296">
        <v>1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 t="s">
        <v>369</v>
      </c>
      <c r="Q6296" t="s">
        <v>688</v>
      </c>
    </row>
    <row r="6297" spans="1:17" x14ac:dyDescent="0.2">
      <c r="A6297" t="s">
        <v>1074</v>
      </c>
      <c r="C6297" t="s">
        <v>11353</v>
      </c>
      <c r="D6297">
        <f t="shared" si="98"/>
        <v>2021</v>
      </c>
      <c r="E6297" t="s">
        <v>24</v>
      </c>
      <c r="F6297">
        <v>11368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1</v>
      </c>
      <c r="O6297">
        <v>0</v>
      </c>
      <c r="P6297" t="s">
        <v>42</v>
      </c>
      <c r="Q6297" t="s">
        <v>51</v>
      </c>
    </row>
    <row r="6298" spans="1:17" x14ac:dyDescent="0.2">
      <c r="A6298" t="s">
        <v>4747</v>
      </c>
      <c r="B6298" t="s">
        <v>5737</v>
      </c>
      <c r="C6298" t="s">
        <v>11354</v>
      </c>
      <c r="D6298">
        <f t="shared" si="98"/>
        <v>2017</v>
      </c>
      <c r="E6298" t="s">
        <v>24</v>
      </c>
      <c r="F6298">
        <v>11368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 t="s">
        <v>1083</v>
      </c>
      <c r="Q6298" t="s">
        <v>34</v>
      </c>
    </row>
    <row r="6299" spans="1:17" x14ac:dyDescent="0.2">
      <c r="A6299" t="s">
        <v>4747</v>
      </c>
      <c r="C6299" t="s">
        <v>11355</v>
      </c>
      <c r="D6299">
        <f t="shared" si="98"/>
        <v>2023</v>
      </c>
      <c r="E6299" t="s">
        <v>24</v>
      </c>
      <c r="F6299">
        <v>11368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 t="s">
        <v>1616</v>
      </c>
      <c r="Q6299" t="s">
        <v>4376</v>
      </c>
    </row>
    <row r="6300" spans="1:17" x14ac:dyDescent="0.2">
      <c r="A6300" t="s">
        <v>935</v>
      </c>
      <c r="B6300" t="s">
        <v>6538</v>
      </c>
      <c r="C6300" t="s">
        <v>11357</v>
      </c>
      <c r="D6300">
        <f t="shared" si="98"/>
        <v>2013</v>
      </c>
      <c r="E6300" t="s">
        <v>24</v>
      </c>
      <c r="F6300">
        <v>11368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0</v>
      </c>
      <c r="P6300" t="s">
        <v>53</v>
      </c>
      <c r="Q6300" t="s">
        <v>119</v>
      </c>
    </row>
    <row r="6301" spans="1:17" x14ac:dyDescent="0.2">
      <c r="A6301" t="s">
        <v>4747</v>
      </c>
      <c r="C6301" t="s">
        <v>11358</v>
      </c>
      <c r="D6301">
        <f t="shared" si="98"/>
        <v>2022</v>
      </c>
      <c r="E6301" t="s">
        <v>24</v>
      </c>
      <c r="F6301">
        <v>11368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1</v>
      </c>
      <c r="O6301">
        <v>0</v>
      </c>
      <c r="P6301" t="s">
        <v>42</v>
      </c>
      <c r="Q6301" t="s">
        <v>51</v>
      </c>
    </row>
    <row r="6302" spans="1:17" x14ac:dyDescent="0.2">
      <c r="A6302" t="s">
        <v>5544</v>
      </c>
      <c r="B6302" t="s">
        <v>4747</v>
      </c>
      <c r="C6302" t="s">
        <v>11359</v>
      </c>
      <c r="D6302">
        <f t="shared" si="98"/>
        <v>2013</v>
      </c>
      <c r="E6302" t="s">
        <v>24</v>
      </c>
      <c r="F6302">
        <v>11368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0</v>
      </c>
      <c r="N6302">
        <v>1</v>
      </c>
      <c r="O6302">
        <v>0</v>
      </c>
      <c r="P6302" t="s">
        <v>42</v>
      </c>
      <c r="Q6302" t="s">
        <v>452</v>
      </c>
    </row>
    <row r="6303" spans="1:17" x14ac:dyDescent="0.2">
      <c r="A6303" t="s">
        <v>5544</v>
      </c>
      <c r="C6303" t="s">
        <v>11360</v>
      </c>
      <c r="D6303">
        <f t="shared" si="98"/>
        <v>2018</v>
      </c>
      <c r="E6303" t="s">
        <v>24</v>
      </c>
      <c r="F6303">
        <v>11368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1</v>
      </c>
      <c r="O6303">
        <v>0</v>
      </c>
      <c r="P6303" t="s">
        <v>50</v>
      </c>
      <c r="Q6303" t="s">
        <v>535</v>
      </c>
    </row>
    <row r="6304" spans="1:17" x14ac:dyDescent="0.2">
      <c r="A6304" t="s">
        <v>5544</v>
      </c>
      <c r="C6304" t="s">
        <v>11361</v>
      </c>
      <c r="D6304">
        <f t="shared" si="98"/>
        <v>2022</v>
      </c>
      <c r="E6304" t="s">
        <v>24</v>
      </c>
      <c r="F6304">
        <v>11368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1</v>
      </c>
      <c r="O6304">
        <v>0</v>
      </c>
      <c r="P6304" t="s">
        <v>42</v>
      </c>
      <c r="Q6304" t="s">
        <v>51</v>
      </c>
    </row>
    <row r="6305" spans="1:17" x14ac:dyDescent="0.2">
      <c r="A6305" t="s">
        <v>5544</v>
      </c>
      <c r="B6305" t="s">
        <v>1074</v>
      </c>
      <c r="C6305" t="s">
        <v>11362</v>
      </c>
      <c r="D6305">
        <f t="shared" si="98"/>
        <v>2014</v>
      </c>
      <c r="E6305" t="s">
        <v>24</v>
      </c>
      <c r="F6305">
        <v>11368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 t="s">
        <v>37</v>
      </c>
      <c r="Q6305" t="s">
        <v>1740</v>
      </c>
    </row>
    <row r="6306" spans="1:17" x14ac:dyDescent="0.2">
      <c r="B6306" t="s">
        <v>11364</v>
      </c>
      <c r="C6306" t="s">
        <v>11365</v>
      </c>
      <c r="D6306">
        <f t="shared" si="98"/>
        <v>2018</v>
      </c>
      <c r="E6306" t="s">
        <v>24</v>
      </c>
      <c r="F6306">
        <v>11368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1</v>
      </c>
      <c r="O6306">
        <v>0</v>
      </c>
      <c r="P6306" t="s">
        <v>101</v>
      </c>
      <c r="Q6306" t="s">
        <v>11366</v>
      </c>
    </row>
    <row r="6307" spans="1:17" x14ac:dyDescent="0.2">
      <c r="A6307" t="s">
        <v>5213</v>
      </c>
      <c r="C6307" t="s">
        <v>11367</v>
      </c>
      <c r="D6307">
        <f t="shared" si="98"/>
        <v>2017</v>
      </c>
      <c r="E6307" t="s">
        <v>24</v>
      </c>
      <c r="G6307">
        <v>1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 t="s">
        <v>354</v>
      </c>
      <c r="Q6307" t="s">
        <v>2606</v>
      </c>
    </row>
    <row r="6308" spans="1:17" x14ac:dyDescent="0.2">
      <c r="A6308" t="s">
        <v>919</v>
      </c>
      <c r="C6308" t="s">
        <v>11369</v>
      </c>
      <c r="D6308">
        <f t="shared" si="98"/>
        <v>2019</v>
      </c>
      <c r="E6308" t="s">
        <v>24</v>
      </c>
      <c r="F6308">
        <v>11368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 t="s">
        <v>101</v>
      </c>
      <c r="Q6308" t="s">
        <v>71</v>
      </c>
    </row>
    <row r="6309" spans="1:17" x14ac:dyDescent="0.2">
      <c r="A6309" t="s">
        <v>935</v>
      </c>
      <c r="B6309" t="s">
        <v>5213</v>
      </c>
      <c r="C6309" t="s">
        <v>11371</v>
      </c>
      <c r="D6309">
        <f t="shared" si="98"/>
        <v>2015</v>
      </c>
      <c r="E6309" t="s">
        <v>24</v>
      </c>
      <c r="F6309">
        <v>11368</v>
      </c>
      <c r="G6309">
        <v>1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 t="s">
        <v>37</v>
      </c>
      <c r="Q6309" t="s">
        <v>34</v>
      </c>
    </row>
    <row r="6310" spans="1:17" x14ac:dyDescent="0.2">
      <c r="A6310" t="s">
        <v>5544</v>
      </c>
      <c r="C6310" t="s">
        <v>11372</v>
      </c>
      <c r="D6310">
        <f t="shared" si="98"/>
        <v>2023</v>
      </c>
      <c r="E6310" t="s">
        <v>24</v>
      </c>
      <c r="F6310">
        <v>11368</v>
      </c>
      <c r="G6310">
        <v>1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0</v>
      </c>
      <c r="P6310" t="s">
        <v>78</v>
      </c>
      <c r="Q6310" t="s">
        <v>171</v>
      </c>
    </row>
    <row r="6311" spans="1:17" x14ac:dyDescent="0.2">
      <c r="B6311" t="s">
        <v>11374</v>
      </c>
      <c r="C6311" t="s">
        <v>11375</v>
      </c>
      <c r="D6311">
        <f t="shared" si="98"/>
        <v>2023</v>
      </c>
      <c r="E6311" t="s">
        <v>24</v>
      </c>
      <c r="F6311">
        <v>11368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2</v>
      </c>
      <c r="M6311">
        <v>0</v>
      </c>
      <c r="N6311">
        <v>2</v>
      </c>
      <c r="O6311">
        <v>0</v>
      </c>
      <c r="P6311" t="s">
        <v>70</v>
      </c>
      <c r="Q6311" t="s">
        <v>3387</v>
      </c>
    </row>
    <row r="6312" spans="1:17" x14ac:dyDescent="0.2">
      <c r="A6312" t="s">
        <v>5544</v>
      </c>
      <c r="C6312" t="s">
        <v>11376</v>
      </c>
      <c r="D6312">
        <f t="shared" si="98"/>
        <v>2023</v>
      </c>
      <c r="E6312" t="s">
        <v>24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 t="s">
        <v>840</v>
      </c>
      <c r="Q6312" t="s">
        <v>187</v>
      </c>
    </row>
    <row r="6313" spans="1:17" x14ac:dyDescent="0.2">
      <c r="B6313" t="s">
        <v>11378</v>
      </c>
      <c r="C6313" t="s">
        <v>11379</v>
      </c>
      <c r="D6313">
        <f t="shared" si="98"/>
        <v>2018</v>
      </c>
      <c r="E6313" t="s">
        <v>24</v>
      </c>
      <c r="F6313">
        <v>11368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1</v>
      </c>
      <c r="O6313">
        <v>0</v>
      </c>
      <c r="P6313" t="s">
        <v>50</v>
      </c>
      <c r="Q6313" t="s">
        <v>51</v>
      </c>
    </row>
    <row r="6314" spans="1:17" x14ac:dyDescent="0.2">
      <c r="A6314" t="s">
        <v>1897</v>
      </c>
      <c r="B6314" t="s">
        <v>1565</v>
      </c>
      <c r="C6314" t="s">
        <v>11381</v>
      </c>
      <c r="D6314">
        <f t="shared" si="98"/>
        <v>2014</v>
      </c>
      <c r="E6314" t="s">
        <v>24</v>
      </c>
      <c r="F6314">
        <v>11368</v>
      </c>
      <c r="G6314">
        <v>1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0</v>
      </c>
      <c r="P6314" t="s">
        <v>401</v>
      </c>
      <c r="Q6314" t="s">
        <v>119</v>
      </c>
    </row>
    <row r="6315" spans="1:17" x14ac:dyDescent="0.2">
      <c r="A6315" t="s">
        <v>125</v>
      </c>
      <c r="C6315" t="s">
        <v>11382</v>
      </c>
      <c r="D6315">
        <f t="shared" si="98"/>
        <v>2017</v>
      </c>
      <c r="E6315" t="s">
        <v>24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 t="s">
        <v>50</v>
      </c>
      <c r="Q6315" t="s">
        <v>239</v>
      </c>
    </row>
    <row r="6316" spans="1:17" x14ac:dyDescent="0.2">
      <c r="B6316" t="s">
        <v>11384</v>
      </c>
      <c r="C6316" t="s">
        <v>11385</v>
      </c>
      <c r="D6316">
        <f t="shared" si="98"/>
        <v>2018</v>
      </c>
      <c r="E6316" t="s">
        <v>24</v>
      </c>
      <c r="F6316">
        <v>11368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1</v>
      </c>
      <c r="O6316">
        <v>0</v>
      </c>
      <c r="P6316" t="s">
        <v>136</v>
      </c>
      <c r="Q6316" t="s">
        <v>1111</v>
      </c>
    </row>
    <row r="6317" spans="1:17" x14ac:dyDescent="0.2">
      <c r="B6317" t="s">
        <v>11387</v>
      </c>
      <c r="C6317" t="s">
        <v>11388</v>
      </c>
      <c r="D6317">
        <f t="shared" si="98"/>
        <v>2018</v>
      </c>
      <c r="E6317" t="s">
        <v>24</v>
      </c>
      <c r="F6317">
        <v>11368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1</v>
      </c>
      <c r="O6317">
        <v>0</v>
      </c>
      <c r="P6317" t="s">
        <v>50</v>
      </c>
    </row>
    <row r="6318" spans="1:17" x14ac:dyDescent="0.2">
      <c r="A6318" t="s">
        <v>1002</v>
      </c>
      <c r="C6318" t="s">
        <v>11389</v>
      </c>
      <c r="D6318">
        <f t="shared" si="98"/>
        <v>2020</v>
      </c>
      <c r="E6318" t="s">
        <v>24</v>
      </c>
      <c r="F6318">
        <v>11368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1</v>
      </c>
      <c r="O6318">
        <v>0</v>
      </c>
      <c r="P6318" t="s">
        <v>42</v>
      </c>
      <c r="Q6318" t="s">
        <v>51</v>
      </c>
    </row>
    <row r="6319" spans="1:17" x14ac:dyDescent="0.2">
      <c r="A6319" t="s">
        <v>5544</v>
      </c>
      <c r="C6319" t="s">
        <v>5343</v>
      </c>
      <c r="D6319">
        <f t="shared" si="98"/>
        <v>2020</v>
      </c>
      <c r="E6319" t="s">
        <v>24</v>
      </c>
      <c r="F6319">
        <v>11368</v>
      </c>
      <c r="G6319">
        <v>1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 t="s">
        <v>866</v>
      </c>
      <c r="Q6319" t="s">
        <v>38</v>
      </c>
    </row>
    <row r="6320" spans="1:17" x14ac:dyDescent="0.2">
      <c r="B6320" t="s">
        <v>11391</v>
      </c>
      <c r="C6320" t="s">
        <v>11392</v>
      </c>
      <c r="D6320">
        <f t="shared" si="98"/>
        <v>2020</v>
      </c>
      <c r="E6320" t="s">
        <v>24</v>
      </c>
      <c r="F6320">
        <v>11368</v>
      </c>
      <c r="G6320">
        <v>1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 t="s">
        <v>101</v>
      </c>
      <c r="Q6320" t="s">
        <v>187</v>
      </c>
    </row>
    <row r="6321" spans="1:17" x14ac:dyDescent="0.2">
      <c r="B6321" t="s">
        <v>11394</v>
      </c>
      <c r="C6321" t="s">
        <v>11395</v>
      </c>
      <c r="D6321">
        <f t="shared" si="98"/>
        <v>2020</v>
      </c>
      <c r="E6321" t="s">
        <v>24</v>
      </c>
      <c r="F6321">
        <v>11368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1</v>
      </c>
      <c r="O6321">
        <v>0</v>
      </c>
      <c r="P6321" t="s">
        <v>568</v>
      </c>
      <c r="Q6321" t="s">
        <v>51</v>
      </c>
    </row>
    <row r="6322" spans="1:17" x14ac:dyDescent="0.2">
      <c r="A6322" t="s">
        <v>125</v>
      </c>
      <c r="C6322" t="s">
        <v>11396</v>
      </c>
      <c r="D6322">
        <f t="shared" si="98"/>
        <v>2021</v>
      </c>
      <c r="E6322" t="s">
        <v>24</v>
      </c>
      <c r="F6322">
        <v>11368</v>
      </c>
      <c r="G6322">
        <v>1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0</v>
      </c>
      <c r="P6322" t="s">
        <v>101</v>
      </c>
      <c r="Q6322" t="s">
        <v>71</v>
      </c>
    </row>
    <row r="6323" spans="1:17" x14ac:dyDescent="0.2">
      <c r="A6323" t="s">
        <v>125</v>
      </c>
      <c r="C6323" t="s">
        <v>11397</v>
      </c>
      <c r="D6323">
        <f t="shared" si="98"/>
        <v>2021</v>
      </c>
      <c r="E6323" t="s">
        <v>24</v>
      </c>
      <c r="F6323">
        <v>11368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1</v>
      </c>
      <c r="O6323">
        <v>0</v>
      </c>
    </row>
    <row r="6324" spans="1:17" x14ac:dyDescent="0.2">
      <c r="B6324" t="s">
        <v>11399</v>
      </c>
      <c r="C6324" t="s">
        <v>11400</v>
      </c>
      <c r="D6324">
        <f t="shared" si="98"/>
        <v>2016</v>
      </c>
      <c r="E6324" t="s">
        <v>24</v>
      </c>
      <c r="F6324">
        <v>11368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1</v>
      </c>
      <c r="O6324">
        <v>0</v>
      </c>
      <c r="P6324" t="s">
        <v>57</v>
      </c>
      <c r="Q6324" t="s">
        <v>71</v>
      </c>
    </row>
    <row r="6325" spans="1:17" x14ac:dyDescent="0.2">
      <c r="A6325" t="s">
        <v>125</v>
      </c>
      <c r="B6325" t="s">
        <v>1565</v>
      </c>
      <c r="C6325" t="s">
        <v>11401</v>
      </c>
      <c r="D6325">
        <f t="shared" si="98"/>
        <v>2016</v>
      </c>
      <c r="E6325" t="s">
        <v>24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1</v>
      </c>
      <c r="O6325">
        <v>0</v>
      </c>
      <c r="P6325" t="s">
        <v>164</v>
      </c>
      <c r="Q6325" t="s">
        <v>239</v>
      </c>
    </row>
    <row r="6326" spans="1:17" x14ac:dyDescent="0.2">
      <c r="A6326" t="s">
        <v>1897</v>
      </c>
      <c r="B6326" t="s">
        <v>1099</v>
      </c>
      <c r="C6326" t="s">
        <v>11402</v>
      </c>
      <c r="D6326">
        <f t="shared" si="98"/>
        <v>2016</v>
      </c>
      <c r="E6326" t="s">
        <v>24</v>
      </c>
      <c r="G6326">
        <v>1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 t="s">
        <v>91</v>
      </c>
      <c r="Q6326" t="s">
        <v>34</v>
      </c>
    </row>
    <row r="6327" spans="1:17" x14ac:dyDescent="0.2">
      <c r="A6327" t="s">
        <v>31</v>
      </c>
      <c r="C6327" t="s">
        <v>11403</v>
      </c>
      <c r="D6327">
        <f t="shared" si="98"/>
        <v>2021</v>
      </c>
      <c r="E6327" t="s">
        <v>24</v>
      </c>
      <c r="F6327">
        <v>11368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1</v>
      </c>
      <c r="O6327">
        <v>0</v>
      </c>
    </row>
    <row r="6328" spans="1:17" x14ac:dyDescent="0.2">
      <c r="B6328" t="s">
        <v>11405</v>
      </c>
      <c r="C6328" t="s">
        <v>11406</v>
      </c>
      <c r="D6328">
        <f t="shared" si="98"/>
        <v>2022</v>
      </c>
      <c r="E6328" t="s">
        <v>24</v>
      </c>
      <c r="F6328">
        <v>11368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1</v>
      </c>
      <c r="O6328">
        <v>0</v>
      </c>
      <c r="P6328" t="s">
        <v>57</v>
      </c>
      <c r="Q6328" t="s">
        <v>51</v>
      </c>
    </row>
    <row r="6329" spans="1:17" x14ac:dyDescent="0.2">
      <c r="A6329" t="s">
        <v>1002</v>
      </c>
      <c r="C6329" t="s">
        <v>11407</v>
      </c>
      <c r="D6329">
        <f t="shared" si="98"/>
        <v>2020</v>
      </c>
      <c r="E6329" t="s">
        <v>24</v>
      </c>
      <c r="F6329">
        <v>11369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 t="s">
        <v>709</v>
      </c>
      <c r="Q6329" t="s">
        <v>122</v>
      </c>
    </row>
    <row r="6330" spans="1:17" x14ac:dyDescent="0.2">
      <c r="A6330" t="s">
        <v>1565</v>
      </c>
      <c r="C6330" t="s">
        <v>11408</v>
      </c>
      <c r="D6330">
        <f t="shared" si="98"/>
        <v>2021</v>
      </c>
      <c r="E6330" t="s">
        <v>24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 t="s">
        <v>3800</v>
      </c>
      <c r="Q6330" t="s">
        <v>122</v>
      </c>
    </row>
    <row r="6331" spans="1:17" x14ac:dyDescent="0.2">
      <c r="A6331" t="s">
        <v>125</v>
      </c>
      <c r="B6331" t="s">
        <v>1002</v>
      </c>
      <c r="C6331" t="s">
        <v>11409</v>
      </c>
      <c r="D6331">
        <f t="shared" si="98"/>
        <v>2015</v>
      </c>
      <c r="E6331" t="s">
        <v>24</v>
      </c>
      <c r="F6331">
        <v>11368</v>
      </c>
      <c r="G6331">
        <v>1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 t="s">
        <v>78</v>
      </c>
      <c r="Q6331" t="s">
        <v>34</v>
      </c>
    </row>
    <row r="6332" spans="1:17" x14ac:dyDescent="0.2">
      <c r="B6332" t="s">
        <v>11411</v>
      </c>
      <c r="C6332" t="s">
        <v>11412</v>
      </c>
      <c r="D6332">
        <f t="shared" si="98"/>
        <v>2017</v>
      </c>
      <c r="E6332" t="s">
        <v>24</v>
      </c>
      <c r="F6332">
        <v>11368</v>
      </c>
      <c r="G6332">
        <v>1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 t="s">
        <v>101</v>
      </c>
      <c r="Q6332" t="s">
        <v>34</v>
      </c>
    </row>
    <row r="6333" spans="1:17" x14ac:dyDescent="0.2">
      <c r="A6333" t="s">
        <v>1255</v>
      </c>
      <c r="C6333" t="s">
        <v>11413</v>
      </c>
      <c r="D6333">
        <f t="shared" si="98"/>
        <v>2021</v>
      </c>
      <c r="E6333" t="s">
        <v>24</v>
      </c>
      <c r="F6333">
        <v>11368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1</v>
      </c>
      <c r="O6333">
        <v>0</v>
      </c>
      <c r="P6333" t="s">
        <v>42</v>
      </c>
      <c r="Q6333" t="s">
        <v>51</v>
      </c>
    </row>
    <row r="6334" spans="1:17" x14ac:dyDescent="0.2">
      <c r="A6334" t="s">
        <v>125</v>
      </c>
      <c r="B6334" t="s">
        <v>919</v>
      </c>
      <c r="C6334" t="s">
        <v>11414</v>
      </c>
      <c r="D6334">
        <f t="shared" si="98"/>
        <v>2013</v>
      </c>
      <c r="E6334" t="s">
        <v>24</v>
      </c>
      <c r="F6334">
        <v>11368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 t="s">
        <v>11415</v>
      </c>
      <c r="Q6334" t="s">
        <v>34</v>
      </c>
    </row>
    <row r="6335" spans="1:17" x14ac:dyDescent="0.2">
      <c r="A6335" t="s">
        <v>125</v>
      </c>
      <c r="C6335" t="s">
        <v>11416</v>
      </c>
      <c r="D6335">
        <f t="shared" si="98"/>
        <v>2019</v>
      </c>
      <c r="E6335" t="s">
        <v>24</v>
      </c>
      <c r="F6335">
        <v>11368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1</v>
      </c>
      <c r="O6335">
        <v>0</v>
      </c>
      <c r="P6335" t="s">
        <v>82</v>
      </c>
      <c r="Q6335" t="s">
        <v>146</v>
      </c>
    </row>
    <row r="6336" spans="1:17" x14ac:dyDescent="0.2">
      <c r="A6336" t="s">
        <v>1255</v>
      </c>
      <c r="C6336" t="s">
        <v>11417</v>
      </c>
      <c r="D6336">
        <f t="shared" si="98"/>
        <v>2017</v>
      </c>
      <c r="E6336" t="s">
        <v>24</v>
      </c>
      <c r="F6336">
        <v>11368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1</v>
      </c>
      <c r="O6336">
        <v>0</v>
      </c>
      <c r="P6336" t="s">
        <v>136</v>
      </c>
      <c r="Q6336" t="s">
        <v>51</v>
      </c>
    </row>
    <row r="6337" spans="1:17" x14ac:dyDescent="0.2">
      <c r="A6337" t="s">
        <v>130</v>
      </c>
      <c r="C6337" t="s">
        <v>11418</v>
      </c>
      <c r="D6337">
        <f t="shared" si="98"/>
        <v>2020</v>
      </c>
      <c r="E6337" t="s">
        <v>24</v>
      </c>
      <c r="G6337">
        <v>1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0</v>
      </c>
      <c r="P6337" t="s">
        <v>50</v>
      </c>
      <c r="Q6337" t="s">
        <v>71</v>
      </c>
    </row>
    <row r="6338" spans="1:17" x14ac:dyDescent="0.2">
      <c r="A6338" t="s">
        <v>125</v>
      </c>
      <c r="C6338" t="s">
        <v>11419</v>
      </c>
      <c r="D6338">
        <f t="shared" si="98"/>
        <v>2018</v>
      </c>
      <c r="E6338" t="s">
        <v>24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0</v>
      </c>
      <c r="N6338">
        <v>1</v>
      </c>
      <c r="O6338">
        <v>0</v>
      </c>
      <c r="P6338" t="s">
        <v>50</v>
      </c>
    </row>
    <row r="6339" spans="1:17" x14ac:dyDescent="0.2">
      <c r="B6339" t="s">
        <v>11421</v>
      </c>
      <c r="C6339" t="s">
        <v>11422</v>
      </c>
      <c r="D6339">
        <f t="shared" ref="D6339:D6402" si="99">VALUE(LEFT(C6339,4))</f>
        <v>2019</v>
      </c>
      <c r="E6339" t="s">
        <v>24</v>
      </c>
      <c r="F6339">
        <v>11368</v>
      </c>
      <c r="G6339">
        <v>1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 t="s">
        <v>78</v>
      </c>
      <c r="Q6339" t="s">
        <v>122</v>
      </c>
    </row>
    <row r="6340" spans="1:17" x14ac:dyDescent="0.2">
      <c r="A6340" t="s">
        <v>1897</v>
      </c>
      <c r="C6340" t="s">
        <v>11423</v>
      </c>
      <c r="D6340">
        <f t="shared" si="99"/>
        <v>2020</v>
      </c>
      <c r="E6340" t="s">
        <v>24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1</v>
      </c>
      <c r="O6340">
        <v>0</v>
      </c>
      <c r="P6340" t="s">
        <v>50</v>
      </c>
      <c r="Q6340" t="s">
        <v>51</v>
      </c>
    </row>
    <row r="6341" spans="1:17" x14ac:dyDescent="0.2">
      <c r="A6341" t="s">
        <v>1897</v>
      </c>
      <c r="B6341" t="s">
        <v>1255</v>
      </c>
      <c r="C6341" t="s">
        <v>11424</v>
      </c>
      <c r="D6341">
        <f t="shared" si="99"/>
        <v>2014</v>
      </c>
      <c r="E6341" t="s">
        <v>24</v>
      </c>
      <c r="F6341">
        <v>11368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0</v>
      </c>
      <c r="P6341" t="s">
        <v>42</v>
      </c>
      <c r="Q6341" t="s">
        <v>43</v>
      </c>
    </row>
    <row r="6342" spans="1:17" x14ac:dyDescent="0.2">
      <c r="A6342" t="s">
        <v>1255</v>
      </c>
      <c r="B6342" t="s">
        <v>1897</v>
      </c>
      <c r="C6342" t="s">
        <v>11425</v>
      </c>
      <c r="D6342">
        <f t="shared" si="99"/>
        <v>2013</v>
      </c>
      <c r="E6342" t="s">
        <v>24</v>
      </c>
      <c r="F6342">
        <v>11368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1</v>
      </c>
      <c r="O6342">
        <v>0</v>
      </c>
      <c r="P6342" t="s">
        <v>50</v>
      </c>
      <c r="Q6342" t="s">
        <v>83</v>
      </c>
    </row>
    <row r="6343" spans="1:17" x14ac:dyDescent="0.2">
      <c r="A6343" t="s">
        <v>1565</v>
      </c>
      <c r="B6343" t="s">
        <v>6352</v>
      </c>
      <c r="C6343" t="s">
        <v>11426</v>
      </c>
      <c r="D6343">
        <f t="shared" si="99"/>
        <v>2015</v>
      </c>
      <c r="E6343" t="s">
        <v>24</v>
      </c>
      <c r="F6343">
        <v>11368</v>
      </c>
      <c r="G6343">
        <v>1</v>
      </c>
      <c r="H6343">
        <v>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</v>
      </c>
      <c r="O6343">
        <v>0</v>
      </c>
      <c r="P6343" t="s">
        <v>562</v>
      </c>
      <c r="Q6343" t="s">
        <v>11427</v>
      </c>
    </row>
    <row r="6344" spans="1:17" x14ac:dyDescent="0.2">
      <c r="B6344" t="s">
        <v>11429</v>
      </c>
      <c r="C6344" t="s">
        <v>11430</v>
      </c>
      <c r="D6344">
        <f t="shared" si="99"/>
        <v>2020</v>
      </c>
      <c r="E6344" t="s">
        <v>24</v>
      </c>
      <c r="F6344">
        <v>11368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1</v>
      </c>
      <c r="O6344">
        <v>0</v>
      </c>
      <c r="P6344" t="s">
        <v>11431</v>
      </c>
      <c r="Q6344" t="s">
        <v>3103</v>
      </c>
    </row>
    <row r="6345" spans="1:17" x14ac:dyDescent="0.2">
      <c r="A6345" t="s">
        <v>1897</v>
      </c>
      <c r="C6345" t="s">
        <v>11432</v>
      </c>
      <c r="D6345">
        <f t="shared" si="99"/>
        <v>2019</v>
      </c>
      <c r="E6345" t="s">
        <v>24</v>
      </c>
      <c r="F6345">
        <v>11368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1</v>
      </c>
      <c r="O6345">
        <v>0</v>
      </c>
      <c r="P6345" t="s">
        <v>57</v>
      </c>
      <c r="Q6345" t="s">
        <v>51</v>
      </c>
    </row>
    <row r="6346" spans="1:17" x14ac:dyDescent="0.2">
      <c r="A6346" t="s">
        <v>1897</v>
      </c>
      <c r="C6346" t="s">
        <v>11433</v>
      </c>
      <c r="D6346">
        <f t="shared" si="99"/>
        <v>2017</v>
      </c>
      <c r="E6346" t="s">
        <v>24</v>
      </c>
      <c r="F6346">
        <v>11368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 t="s">
        <v>37</v>
      </c>
      <c r="Q6346" t="s">
        <v>140</v>
      </c>
    </row>
    <row r="6347" spans="1:17" x14ac:dyDescent="0.2">
      <c r="A6347" t="s">
        <v>31</v>
      </c>
      <c r="B6347" t="s">
        <v>1115</v>
      </c>
      <c r="C6347" t="s">
        <v>11434</v>
      </c>
      <c r="D6347">
        <f t="shared" si="99"/>
        <v>2013</v>
      </c>
      <c r="E6347" t="s">
        <v>24</v>
      </c>
      <c r="F6347">
        <v>11368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1</v>
      </c>
      <c r="O6347">
        <v>0</v>
      </c>
      <c r="P6347" t="s">
        <v>57</v>
      </c>
      <c r="Q6347" t="s">
        <v>43</v>
      </c>
    </row>
    <row r="6348" spans="1:17" x14ac:dyDescent="0.2">
      <c r="A6348" t="s">
        <v>918</v>
      </c>
      <c r="B6348" t="s">
        <v>1002</v>
      </c>
      <c r="C6348" t="s">
        <v>11435</v>
      </c>
      <c r="D6348">
        <f t="shared" si="99"/>
        <v>2015</v>
      </c>
      <c r="E6348" t="s">
        <v>24</v>
      </c>
      <c r="F6348">
        <v>11368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0</v>
      </c>
      <c r="P6348" t="s">
        <v>5305</v>
      </c>
      <c r="Q6348" t="s">
        <v>34</v>
      </c>
    </row>
    <row r="6349" spans="1:17" x14ac:dyDescent="0.2">
      <c r="B6349" t="s">
        <v>11436</v>
      </c>
      <c r="C6349" t="s">
        <v>417</v>
      </c>
      <c r="D6349">
        <f t="shared" si="99"/>
        <v>2019</v>
      </c>
      <c r="E6349" t="s">
        <v>24</v>
      </c>
      <c r="F6349">
        <v>11368</v>
      </c>
      <c r="G6349">
        <v>1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0</v>
      </c>
      <c r="P6349" t="s">
        <v>101</v>
      </c>
      <c r="Q6349" t="s">
        <v>591</v>
      </c>
    </row>
    <row r="6350" spans="1:17" x14ac:dyDescent="0.2">
      <c r="B6350" t="s">
        <v>7419</v>
      </c>
      <c r="C6350" t="s">
        <v>11437</v>
      </c>
      <c r="D6350">
        <f t="shared" si="99"/>
        <v>2019</v>
      </c>
      <c r="E6350" t="s">
        <v>24</v>
      </c>
      <c r="F6350">
        <v>11368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0</v>
      </c>
      <c r="P6350" t="s">
        <v>598</v>
      </c>
      <c r="Q6350" t="s">
        <v>171</v>
      </c>
    </row>
    <row r="6351" spans="1:17" x14ac:dyDescent="0.2">
      <c r="A6351" t="s">
        <v>1002</v>
      </c>
      <c r="C6351" t="s">
        <v>11438</v>
      </c>
      <c r="D6351">
        <f t="shared" si="99"/>
        <v>2021</v>
      </c>
      <c r="E6351" t="s">
        <v>24</v>
      </c>
      <c r="F6351">
        <v>11368</v>
      </c>
      <c r="G6351">
        <v>1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 t="s">
        <v>3140</v>
      </c>
      <c r="Q6351" t="s">
        <v>187</v>
      </c>
    </row>
    <row r="6352" spans="1:17" x14ac:dyDescent="0.2">
      <c r="A6352" t="s">
        <v>1002</v>
      </c>
      <c r="C6352" t="s">
        <v>11439</v>
      </c>
      <c r="D6352">
        <f t="shared" si="99"/>
        <v>2023</v>
      </c>
      <c r="E6352" t="s">
        <v>24</v>
      </c>
      <c r="F6352">
        <v>11368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1</v>
      </c>
      <c r="O6352">
        <v>0</v>
      </c>
      <c r="P6352" t="s">
        <v>50</v>
      </c>
      <c r="Q6352" t="s">
        <v>51</v>
      </c>
    </row>
    <row r="6353" spans="1:17" x14ac:dyDescent="0.2">
      <c r="A6353" t="s">
        <v>935</v>
      </c>
      <c r="C6353" t="s">
        <v>11440</v>
      </c>
      <c r="D6353">
        <f t="shared" si="99"/>
        <v>2022</v>
      </c>
      <c r="E6353" t="s">
        <v>24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0</v>
      </c>
      <c r="P6353" t="s">
        <v>42</v>
      </c>
    </row>
    <row r="6354" spans="1:17" x14ac:dyDescent="0.2">
      <c r="A6354" t="s">
        <v>312</v>
      </c>
      <c r="C6354" t="s">
        <v>11442</v>
      </c>
      <c r="D6354">
        <f t="shared" si="99"/>
        <v>2017</v>
      </c>
      <c r="E6354" t="s">
        <v>24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1</v>
      </c>
      <c r="O6354">
        <v>0</v>
      </c>
      <c r="P6354" t="s">
        <v>57</v>
      </c>
      <c r="Q6354" t="s">
        <v>43</v>
      </c>
    </row>
    <row r="6355" spans="1:17" x14ac:dyDescent="0.2">
      <c r="A6355" t="s">
        <v>4892</v>
      </c>
      <c r="C6355" t="s">
        <v>11444</v>
      </c>
      <c r="D6355">
        <f t="shared" si="99"/>
        <v>2018</v>
      </c>
      <c r="E6355" t="s">
        <v>24</v>
      </c>
      <c r="F6355">
        <v>11373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1</v>
      </c>
      <c r="O6355">
        <v>0</v>
      </c>
      <c r="P6355" t="s">
        <v>42</v>
      </c>
      <c r="Q6355" t="s">
        <v>83</v>
      </c>
    </row>
    <row r="6356" spans="1:17" x14ac:dyDescent="0.2">
      <c r="A6356" t="s">
        <v>125</v>
      </c>
      <c r="B6356" t="s">
        <v>634</v>
      </c>
      <c r="C6356" t="s">
        <v>11446</v>
      </c>
      <c r="D6356">
        <f t="shared" si="99"/>
        <v>2016</v>
      </c>
      <c r="E6356" t="s">
        <v>24</v>
      </c>
      <c r="F6356">
        <v>11372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2</v>
      </c>
      <c r="M6356">
        <v>0</v>
      </c>
      <c r="N6356">
        <v>1</v>
      </c>
      <c r="O6356">
        <v>0</v>
      </c>
      <c r="P6356" t="s">
        <v>57</v>
      </c>
      <c r="Q6356" t="s">
        <v>43</v>
      </c>
    </row>
    <row r="6357" spans="1:17" x14ac:dyDescent="0.2">
      <c r="A6357" t="s">
        <v>312</v>
      </c>
      <c r="B6357" t="s">
        <v>514</v>
      </c>
      <c r="C6357" t="s">
        <v>11447</v>
      </c>
      <c r="D6357">
        <f t="shared" si="99"/>
        <v>2014</v>
      </c>
      <c r="E6357" t="s">
        <v>24</v>
      </c>
      <c r="F6357">
        <v>11373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1</v>
      </c>
      <c r="O6357">
        <v>0</v>
      </c>
      <c r="P6357" t="s">
        <v>110</v>
      </c>
      <c r="Q6357" t="s">
        <v>83</v>
      </c>
    </row>
    <row r="6358" spans="1:17" x14ac:dyDescent="0.2">
      <c r="A6358" t="s">
        <v>4892</v>
      </c>
      <c r="B6358" t="s">
        <v>7165</v>
      </c>
      <c r="C6358" t="s">
        <v>11448</v>
      </c>
      <c r="D6358">
        <f t="shared" si="99"/>
        <v>2014</v>
      </c>
      <c r="E6358" t="s">
        <v>24</v>
      </c>
      <c r="F6358">
        <v>11373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1</v>
      </c>
      <c r="O6358">
        <v>0</v>
      </c>
      <c r="P6358" t="s">
        <v>50</v>
      </c>
      <c r="Q6358" t="s">
        <v>43</v>
      </c>
    </row>
    <row r="6359" spans="1:17" x14ac:dyDescent="0.2">
      <c r="A6359" t="s">
        <v>7165</v>
      </c>
      <c r="B6359" t="s">
        <v>4892</v>
      </c>
      <c r="C6359" t="s">
        <v>11449</v>
      </c>
      <c r="D6359">
        <f t="shared" si="99"/>
        <v>2014</v>
      </c>
      <c r="E6359" t="s">
        <v>24</v>
      </c>
      <c r="F6359">
        <v>11373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1</v>
      </c>
      <c r="O6359">
        <v>0</v>
      </c>
      <c r="P6359" t="s">
        <v>50</v>
      </c>
      <c r="Q6359" t="s">
        <v>83</v>
      </c>
    </row>
    <row r="6360" spans="1:17" x14ac:dyDescent="0.2">
      <c r="A6360" t="s">
        <v>4954</v>
      </c>
      <c r="B6360" t="s">
        <v>312</v>
      </c>
      <c r="C6360" t="s">
        <v>11450</v>
      </c>
      <c r="D6360">
        <f t="shared" si="99"/>
        <v>2014</v>
      </c>
      <c r="E6360" t="s">
        <v>24</v>
      </c>
      <c r="F6360">
        <v>11373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1</v>
      </c>
      <c r="O6360">
        <v>0</v>
      </c>
      <c r="P6360" t="s">
        <v>42</v>
      </c>
      <c r="Q6360" t="s">
        <v>83</v>
      </c>
    </row>
    <row r="6361" spans="1:17" x14ac:dyDescent="0.2">
      <c r="A6361" t="s">
        <v>4954</v>
      </c>
      <c r="B6361" t="s">
        <v>312</v>
      </c>
      <c r="C6361" t="s">
        <v>11451</v>
      </c>
      <c r="D6361">
        <f t="shared" si="99"/>
        <v>2015</v>
      </c>
      <c r="E6361" t="s">
        <v>24</v>
      </c>
      <c r="F6361">
        <v>11373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1</v>
      </c>
      <c r="O6361">
        <v>0</v>
      </c>
      <c r="P6361" t="s">
        <v>42</v>
      </c>
      <c r="Q6361" t="s">
        <v>909</v>
      </c>
    </row>
    <row r="6362" spans="1:17" x14ac:dyDescent="0.2">
      <c r="A6362" t="s">
        <v>2282</v>
      </c>
      <c r="C6362" t="s">
        <v>11453</v>
      </c>
      <c r="D6362">
        <f t="shared" si="99"/>
        <v>2017</v>
      </c>
      <c r="E6362" t="s">
        <v>24</v>
      </c>
      <c r="F6362">
        <v>11373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1</v>
      </c>
      <c r="O6362">
        <v>0</v>
      </c>
      <c r="P6362" t="s">
        <v>164</v>
      </c>
      <c r="Q6362" t="s">
        <v>239</v>
      </c>
    </row>
    <row r="6363" spans="1:17" x14ac:dyDescent="0.2">
      <c r="A6363" t="s">
        <v>312</v>
      </c>
      <c r="B6363" t="s">
        <v>4954</v>
      </c>
      <c r="C6363" t="s">
        <v>11454</v>
      </c>
      <c r="D6363">
        <f t="shared" si="99"/>
        <v>2013</v>
      </c>
      <c r="E6363" t="s">
        <v>24</v>
      </c>
      <c r="F6363">
        <v>11373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1</v>
      </c>
      <c r="O6363">
        <v>0</v>
      </c>
      <c r="P6363" t="s">
        <v>42</v>
      </c>
      <c r="Q6363" t="s">
        <v>43</v>
      </c>
    </row>
    <row r="6364" spans="1:17" x14ac:dyDescent="0.2">
      <c r="A6364" t="s">
        <v>514</v>
      </c>
      <c r="B6364" t="s">
        <v>312</v>
      </c>
      <c r="C6364" t="s">
        <v>11455</v>
      </c>
      <c r="D6364">
        <f t="shared" si="99"/>
        <v>2014</v>
      </c>
      <c r="E6364" t="s">
        <v>24</v>
      </c>
      <c r="F6364">
        <v>11373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1</v>
      </c>
      <c r="O6364">
        <v>0</v>
      </c>
      <c r="P6364" t="s">
        <v>1632</v>
      </c>
      <c r="Q6364" t="s">
        <v>43</v>
      </c>
    </row>
    <row r="6365" spans="1:17" x14ac:dyDescent="0.2">
      <c r="A6365" t="s">
        <v>4954</v>
      </c>
      <c r="C6365" t="s">
        <v>11456</v>
      </c>
      <c r="D6365">
        <f t="shared" si="99"/>
        <v>2019</v>
      </c>
      <c r="E6365" t="s">
        <v>24</v>
      </c>
      <c r="F6365">
        <v>11373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1</v>
      </c>
      <c r="O6365">
        <v>0</v>
      </c>
      <c r="P6365" t="s">
        <v>42</v>
      </c>
      <c r="Q6365" t="s">
        <v>216</v>
      </c>
    </row>
    <row r="6366" spans="1:17" x14ac:dyDescent="0.2">
      <c r="B6366" t="s">
        <v>11458</v>
      </c>
      <c r="C6366" t="s">
        <v>11459</v>
      </c>
      <c r="D6366">
        <f t="shared" si="99"/>
        <v>2018</v>
      </c>
      <c r="E6366" t="s">
        <v>24</v>
      </c>
      <c r="F6366">
        <v>11373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1</v>
      </c>
      <c r="O6366">
        <v>0</v>
      </c>
      <c r="P6366" t="s">
        <v>50</v>
      </c>
      <c r="Q6366" t="s">
        <v>51</v>
      </c>
    </row>
    <row r="6367" spans="1:17" x14ac:dyDescent="0.2">
      <c r="A6367" t="s">
        <v>4954</v>
      </c>
      <c r="B6367" t="s">
        <v>312</v>
      </c>
      <c r="C6367" t="s">
        <v>11460</v>
      </c>
      <c r="D6367">
        <f t="shared" si="99"/>
        <v>2016</v>
      </c>
      <c r="E6367" t="s">
        <v>24</v>
      </c>
      <c r="F6367">
        <v>11373</v>
      </c>
      <c r="G6367">
        <v>1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0</v>
      </c>
      <c r="P6367" t="s">
        <v>37</v>
      </c>
      <c r="Q6367" t="s">
        <v>1317</v>
      </c>
    </row>
    <row r="6368" spans="1:17" x14ac:dyDescent="0.2">
      <c r="A6368" t="s">
        <v>312</v>
      </c>
      <c r="C6368" t="s">
        <v>11461</v>
      </c>
      <c r="D6368">
        <f t="shared" si="99"/>
        <v>2019</v>
      </c>
      <c r="E6368" t="s">
        <v>24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1</v>
      </c>
      <c r="O6368">
        <v>0</v>
      </c>
      <c r="P6368" t="s">
        <v>42</v>
      </c>
      <c r="Q6368" t="s">
        <v>146</v>
      </c>
    </row>
    <row r="6369" spans="1:17" x14ac:dyDescent="0.2">
      <c r="A6369" t="s">
        <v>312</v>
      </c>
      <c r="B6369" t="s">
        <v>4954</v>
      </c>
      <c r="C6369" t="s">
        <v>11462</v>
      </c>
      <c r="D6369">
        <f t="shared" si="99"/>
        <v>2014</v>
      </c>
      <c r="E6369" t="s">
        <v>24</v>
      </c>
      <c r="F6369">
        <v>11373</v>
      </c>
      <c r="G6369">
        <v>1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 t="s">
        <v>101</v>
      </c>
      <c r="Q6369" t="s">
        <v>34</v>
      </c>
    </row>
    <row r="6370" spans="1:17" x14ac:dyDescent="0.2">
      <c r="A6370" t="s">
        <v>7162</v>
      </c>
      <c r="C6370" t="s">
        <v>11463</v>
      </c>
      <c r="D6370">
        <f t="shared" si="99"/>
        <v>2019</v>
      </c>
      <c r="E6370" t="s">
        <v>24</v>
      </c>
      <c r="F6370">
        <v>11373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1</v>
      </c>
      <c r="O6370">
        <v>0</v>
      </c>
      <c r="P6370" t="s">
        <v>9285</v>
      </c>
      <c r="Q6370" t="s">
        <v>114</v>
      </c>
    </row>
    <row r="6371" spans="1:17" x14ac:dyDescent="0.2">
      <c r="A6371" t="s">
        <v>4954</v>
      </c>
      <c r="C6371" t="s">
        <v>11464</v>
      </c>
      <c r="D6371">
        <f t="shared" si="99"/>
        <v>2019</v>
      </c>
      <c r="E6371" t="s">
        <v>24</v>
      </c>
      <c r="F6371">
        <v>11373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1</v>
      </c>
      <c r="O6371">
        <v>0</v>
      </c>
      <c r="P6371" t="s">
        <v>613</v>
      </c>
      <c r="Q6371" t="s">
        <v>51</v>
      </c>
    </row>
    <row r="6372" spans="1:17" x14ac:dyDescent="0.2">
      <c r="A6372" t="s">
        <v>312</v>
      </c>
      <c r="B6372" t="s">
        <v>4954</v>
      </c>
      <c r="C6372" t="s">
        <v>11465</v>
      </c>
      <c r="D6372">
        <f t="shared" si="99"/>
        <v>2014</v>
      </c>
      <c r="E6372" t="s">
        <v>24</v>
      </c>
      <c r="F6372">
        <v>11373</v>
      </c>
      <c r="G6372">
        <v>1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0</v>
      </c>
      <c r="P6372" t="s">
        <v>53</v>
      </c>
      <c r="Q6372" t="s">
        <v>119</v>
      </c>
    </row>
    <row r="6373" spans="1:17" x14ac:dyDescent="0.2">
      <c r="A6373" t="s">
        <v>312</v>
      </c>
      <c r="B6373" t="s">
        <v>7162</v>
      </c>
      <c r="C6373" t="s">
        <v>11466</v>
      </c>
      <c r="D6373">
        <f t="shared" si="99"/>
        <v>2015</v>
      </c>
      <c r="E6373" t="s">
        <v>24</v>
      </c>
      <c r="F6373">
        <v>11373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1</v>
      </c>
      <c r="O6373">
        <v>0</v>
      </c>
      <c r="P6373" t="s">
        <v>110</v>
      </c>
      <c r="Q6373" t="s">
        <v>83</v>
      </c>
    </row>
    <row r="6374" spans="1:17" x14ac:dyDescent="0.2">
      <c r="A6374" t="s">
        <v>280</v>
      </c>
      <c r="B6374" t="s">
        <v>630</v>
      </c>
      <c r="C6374" t="s">
        <v>11467</v>
      </c>
      <c r="D6374">
        <f t="shared" si="99"/>
        <v>2013</v>
      </c>
      <c r="E6374" t="s">
        <v>24</v>
      </c>
      <c r="F6374">
        <v>11373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1</v>
      </c>
      <c r="O6374">
        <v>0</v>
      </c>
      <c r="P6374" t="s">
        <v>1632</v>
      </c>
      <c r="Q6374" t="s">
        <v>43</v>
      </c>
    </row>
    <row r="6375" spans="1:17" x14ac:dyDescent="0.2">
      <c r="A6375" t="s">
        <v>634</v>
      </c>
      <c r="B6375" t="s">
        <v>125</v>
      </c>
      <c r="C6375" t="s">
        <v>11468</v>
      </c>
      <c r="D6375">
        <f t="shared" si="99"/>
        <v>2013</v>
      </c>
      <c r="E6375" t="s">
        <v>24</v>
      </c>
      <c r="F6375">
        <v>11372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1</v>
      </c>
      <c r="O6375">
        <v>0</v>
      </c>
      <c r="P6375" t="s">
        <v>50</v>
      </c>
      <c r="Q6375" t="s">
        <v>43</v>
      </c>
    </row>
    <row r="6376" spans="1:17" x14ac:dyDescent="0.2">
      <c r="A6376" t="s">
        <v>4517</v>
      </c>
      <c r="B6376" t="s">
        <v>7776</v>
      </c>
      <c r="C6376" t="s">
        <v>11470</v>
      </c>
      <c r="D6376">
        <f t="shared" si="99"/>
        <v>2016</v>
      </c>
      <c r="E6376" t="s">
        <v>24</v>
      </c>
      <c r="F6376">
        <v>11373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1</v>
      </c>
      <c r="O6376">
        <v>0</v>
      </c>
      <c r="P6376" t="s">
        <v>42</v>
      </c>
      <c r="Q6376" t="s">
        <v>43</v>
      </c>
    </row>
    <row r="6377" spans="1:17" x14ac:dyDescent="0.2">
      <c r="A6377" t="s">
        <v>312</v>
      </c>
      <c r="C6377" t="s">
        <v>11471</v>
      </c>
      <c r="D6377">
        <f t="shared" si="99"/>
        <v>2021</v>
      </c>
      <c r="E6377" t="s">
        <v>24</v>
      </c>
      <c r="F6377">
        <v>11373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1</v>
      </c>
      <c r="O6377">
        <v>0</v>
      </c>
      <c r="P6377" t="s">
        <v>50</v>
      </c>
      <c r="Q6377" t="s">
        <v>114</v>
      </c>
    </row>
    <row r="6378" spans="1:17" x14ac:dyDescent="0.2">
      <c r="A6378" t="s">
        <v>312</v>
      </c>
      <c r="C6378" t="s">
        <v>11472</v>
      </c>
      <c r="D6378">
        <f t="shared" si="99"/>
        <v>2021</v>
      </c>
      <c r="E6378" t="s">
        <v>24</v>
      </c>
      <c r="F6378">
        <v>11373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0</v>
      </c>
      <c r="P6378" t="s">
        <v>57</v>
      </c>
      <c r="Q6378" t="s">
        <v>10736</v>
      </c>
    </row>
    <row r="6379" spans="1:17" x14ac:dyDescent="0.2">
      <c r="A6379" t="s">
        <v>634</v>
      </c>
      <c r="C6379" t="s">
        <v>11473</v>
      </c>
      <c r="D6379">
        <f t="shared" si="99"/>
        <v>2016</v>
      </c>
      <c r="E6379" t="s">
        <v>24</v>
      </c>
      <c r="F6379">
        <v>11372</v>
      </c>
      <c r="G6379">
        <v>1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0</v>
      </c>
      <c r="P6379" t="s">
        <v>568</v>
      </c>
      <c r="Q6379" t="s">
        <v>71</v>
      </c>
    </row>
    <row r="6380" spans="1:17" x14ac:dyDescent="0.2">
      <c r="A6380" t="s">
        <v>4954</v>
      </c>
      <c r="C6380" t="s">
        <v>11474</v>
      </c>
      <c r="D6380">
        <f t="shared" si="99"/>
        <v>2021</v>
      </c>
      <c r="E6380" t="s">
        <v>24</v>
      </c>
      <c r="F6380">
        <v>11373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1</v>
      </c>
      <c r="O6380">
        <v>0</v>
      </c>
      <c r="P6380" t="s">
        <v>42</v>
      </c>
      <c r="Q6380" t="s">
        <v>51</v>
      </c>
    </row>
    <row r="6381" spans="1:17" x14ac:dyDescent="0.2">
      <c r="A6381" t="s">
        <v>312</v>
      </c>
      <c r="B6381" t="s">
        <v>514</v>
      </c>
      <c r="C6381" t="s">
        <v>11475</v>
      </c>
      <c r="D6381">
        <f t="shared" si="99"/>
        <v>2015</v>
      </c>
      <c r="E6381" t="s">
        <v>24</v>
      </c>
      <c r="F6381">
        <v>11373</v>
      </c>
      <c r="G6381">
        <v>1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</v>
      </c>
      <c r="O6381">
        <v>0</v>
      </c>
      <c r="P6381" t="s">
        <v>319</v>
      </c>
      <c r="Q6381" t="s">
        <v>119</v>
      </c>
    </row>
    <row r="6382" spans="1:17" x14ac:dyDescent="0.2">
      <c r="A6382" t="s">
        <v>11476</v>
      </c>
      <c r="C6382" t="s">
        <v>11477</v>
      </c>
      <c r="D6382">
        <f t="shared" si="99"/>
        <v>2022</v>
      </c>
      <c r="E6382" t="s">
        <v>24</v>
      </c>
      <c r="F6382">
        <v>11373</v>
      </c>
      <c r="G6382">
        <v>1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 t="s">
        <v>101</v>
      </c>
      <c r="Q6382" t="s">
        <v>187</v>
      </c>
    </row>
    <row r="6383" spans="1:17" x14ac:dyDescent="0.2">
      <c r="A6383" t="s">
        <v>2278</v>
      </c>
      <c r="B6383" t="s">
        <v>2282</v>
      </c>
      <c r="C6383" t="s">
        <v>11478</v>
      </c>
      <c r="D6383">
        <f t="shared" si="99"/>
        <v>2016</v>
      </c>
      <c r="E6383" t="s">
        <v>24</v>
      </c>
      <c r="F6383">
        <v>11373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1</v>
      </c>
      <c r="O6383">
        <v>0</v>
      </c>
      <c r="P6383" t="s">
        <v>57</v>
      </c>
      <c r="Q6383" t="s">
        <v>43</v>
      </c>
    </row>
    <row r="6384" spans="1:17" x14ac:dyDescent="0.2">
      <c r="B6384" t="s">
        <v>11480</v>
      </c>
      <c r="C6384" t="s">
        <v>11481</v>
      </c>
      <c r="D6384">
        <f t="shared" si="99"/>
        <v>2022</v>
      </c>
      <c r="E6384" t="s">
        <v>24</v>
      </c>
      <c r="F6384">
        <v>11373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1</v>
      </c>
      <c r="O6384">
        <v>0</v>
      </c>
      <c r="P6384" t="s">
        <v>50</v>
      </c>
      <c r="Q6384" t="s">
        <v>51</v>
      </c>
    </row>
    <row r="6385" spans="1:17" x14ac:dyDescent="0.2">
      <c r="B6385" t="s">
        <v>11013</v>
      </c>
      <c r="C6385" t="s">
        <v>11483</v>
      </c>
      <c r="D6385">
        <f t="shared" si="99"/>
        <v>2023</v>
      </c>
      <c r="E6385" t="s">
        <v>24</v>
      </c>
      <c r="F6385">
        <v>11372</v>
      </c>
      <c r="G6385">
        <v>1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0</v>
      </c>
      <c r="P6385" t="s">
        <v>101</v>
      </c>
      <c r="Q6385" t="s">
        <v>38</v>
      </c>
    </row>
    <row r="6386" spans="1:17" x14ac:dyDescent="0.2">
      <c r="A6386" t="s">
        <v>4954</v>
      </c>
      <c r="C6386" t="s">
        <v>11485</v>
      </c>
      <c r="D6386">
        <f t="shared" si="99"/>
        <v>2023</v>
      </c>
      <c r="E6386" t="s">
        <v>24</v>
      </c>
      <c r="F6386">
        <v>11373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4</v>
      </c>
      <c r="O6386">
        <v>0</v>
      </c>
      <c r="P6386" t="s">
        <v>57</v>
      </c>
      <c r="Q6386" t="s">
        <v>497</v>
      </c>
    </row>
    <row r="6387" spans="1:17" x14ac:dyDescent="0.2">
      <c r="A6387" t="s">
        <v>312</v>
      </c>
      <c r="B6387" t="s">
        <v>797</v>
      </c>
      <c r="C6387" t="s">
        <v>1104</v>
      </c>
      <c r="D6387">
        <f t="shared" si="99"/>
        <v>2016</v>
      </c>
      <c r="E6387" t="s">
        <v>24</v>
      </c>
      <c r="F6387">
        <v>11373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1</v>
      </c>
      <c r="O6387">
        <v>0</v>
      </c>
      <c r="P6387" t="s">
        <v>42</v>
      </c>
      <c r="Q6387" t="s">
        <v>83</v>
      </c>
    </row>
    <row r="6388" spans="1:17" x14ac:dyDescent="0.2">
      <c r="A6388" t="s">
        <v>312</v>
      </c>
      <c r="B6388" t="s">
        <v>505</v>
      </c>
      <c r="C6388" t="s">
        <v>11487</v>
      </c>
      <c r="D6388">
        <f t="shared" si="99"/>
        <v>2014</v>
      </c>
      <c r="E6388" t="s">
        <v>24</v>
      </c>
      <c r="F6388">
        <v>11373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1</v>
      </c>
      <c r="O6388">
        <v>0</v>
      </c>
      <c r="P6388" t="s">
        <v>57</v>
      </c>
      <c r="Q6388" t="s">
        <v>83</v>
      </c>
    </row>
    <row r="6389" spans="1:17" x14ac:dyDescent="0.2">
      <c r="C6389" t="s">
        <v>11489</v>
      </c>
      <c r="D6389">
        <f t="shared" si="99"/>
        <v>2014</v>
      </c>
      <c r="E6389" t="s">
        <v>24</v>
      </c>
      <c r="F6389">
        <v>11372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1</v>
      </c>
      <c r="O6389">
        <v>0</v>
      </c>
      <c r="P6389" t="s">
        <v>1632</v>
      </c>
      <c r="Q6389" t="s">
        <v>43</v>
      </c>
    </row>
    <row r="6390" spans="1:17" x14ac:dyDescent="0.2">
      <c r="A6390" t="s">
        <v>312</v>
      </c>
      <c r="B6390" t="s">
        <v>508</v>
      </c>
      <c r="C6390" t="s">
        <v>11491</v>
      </c>
      <c r="D6390">
        <f t="shared" si="99"/>
        <v>2016</v>
      </c>
      <c r="E6390" t="s">
        <v>24</v>
      </c>
      <c r="F6390">
        <v>11373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1</v>
      </c>
      <c r="O6390">
        <v>0</v>
      </c>
      <c r="P6390" t="s">
        <v>57</v>
      </c>
      <c r="Q6390" t="s">
        <v>43</v>
      </c>
    </row>
    <row r="6391" spans="1:17" x14ac:dyDescent="0.2">
      <c r="A6391" t="s">
        <v>797</v>
      </c>
      <c r="B6391" t="s">
        <v>125</v>
      </c>
      <c r="C6391" t="s">
        <v>11492</v>
      </c>
      <c r="D6391">
        <f t="shared" si="99"/>
        <v>2014</v>
      </c>
      <c r="E6391" t="s">
        <v>24</v>
      </c>
      <c r="F6391">
        <v>11372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 t="s">
        <v>37</v>
      </c>
      <c r="Q6391" t="s">
        <v>34</v>
      </c>
    </row>
    <row r="6392" spans="1:17" x14ac:dyDescent="0.2">
      <c r="A6392" t="s">
        <v>125</v>
      </c>
      <c r="C6392" t="s">
        <v>11493</v>
      </c>
      <c r="D6392">
        <f t="shared" si="99"/>
        <v>2019</v>
      </c>
      <c r="E6392" t="s">
        <v>24</v>
      </c>
      <c r="F6392">
        <v>11372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1</v>
      </c>
      <c r="P6392" t="s">
        <v>613</v>
      </c>
      <c r="Q6392" t="s">
        <v>1322</v>
      </c>
    </row>
    <row r="6393" spans="1:17" x14ac:dyDescent="0.2">
      <c r="A6393" t="s">
        <v>797</v>
      </c>
      <c r="B6393" t="s">
        <v>312</v>
      </c>
      <c r="C6393" t="s">
        <v>11494</v>
      </c>
      <c r="D6393">
        <f t="shared" si="99"/>
        <v>2014</v>
      </c>
      <c r="E6393" t="s">
        <v>24</v>
      </c>
      <c r="F6393">
        <v>11373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1</v>
      </c>
      <c r="O6393">
        <v>0</v>
      </c>
      <c r="P6393" t="s">
        <v>42</v>
      </c>
      <c r="Q6393" t="s">
        <v>535</v>
      </c>
    </row>
    <row r="6394" spans="1:17" x14ac:dyDescent="0.2">
      <c r="A6394" t="s">
        <v>125</v>
      </c>
      <c r="C6394" t="s">
        <v>11495</v>
      </c>
      <c r="D6394">
        <f t="shared" si="99"/>
        <v>2019</v>
      </c>
      <c r="E6394" t="s">
        <v>24</v>
      </c>
      <c r="F6394">
        <v>11372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1</v>
      </c>
      <c r="O6394">
        <v>0</v>
      </c>
      <c r="P6394" t="s">
        <v>50</v>
      </c>
      <c r="Q6394" t="s">
        <v>51</v>
      </c>
    </row>
    <row r="6395" spans="1:17" x14ac:dyDescent="0.2">
      <c r="A6395" t="s">
        <v>505</v>
      </c>
      <c r="C6395" t="s">
        <v>11496</v>
      </c>
      <c r="D6395">
        <f t="shared" si="99"/>
        <v>2018</v>
      </c>
      <c r="E6395" t="s">
        <v>24</v>
      </c>
      <c r="F6395">
        <v>11372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1</v>
      </c>
      <c r="O6395">
        <v>0</v>
      </c>
      <c r="P6395" t="s">
        <v>42</v>
      </c>
      <c r="Q6395" t="s">
        <v>51</v>
      </c>
    </row>
    <row r="6396" spans="1:17" x14ac:dyDescent="0.2">
      <c r="A6396" t="s">
        <v>125</v>
      </c>
      <c r="B6396" t="s">
        <v>505</v>
      </c>
      <c r="C6396" t="s">
        <v>11497</v>
      </c>
      <c r="D6396">
        <f t="shared" si="99"/>
        <v>2015</v>
      </c>
      <c r="E6396" t="s">
        <v>24</v>
      </c>
      <c r="F6396">
        <v>11372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1</v>
      </c>
      <c r="O6396">
        <v>0</v>
      </c>
      <c r="P6396" t="s">
        <v>57</v>
      </c>
      <c r="Q6396" t="s">
        <v>43</v>
      </c>
    </row>
    <row r="6397" spans="1:17" x14ac:dyDescent="0.2">
      <c r="A6397" t="s">
        <v>505</v>
      </c>
      <c r="B6397" t="s">
        <v>1997</v>
      </c>
      <c r="C6397" t="s">
        <v>11498</v>
      </c>
      <c r="D6397">
        <f t="shared" si="99"/>
        <v>2014</v>
      </c>
      <c r="E6397" t="s">
        <v>24</v>
      </c>
      <c r="F6397">
        <v>11373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1</v>
      </c>
      <c r="O6397">
        <v>0</v>
      </c>
      <c r="P6397" t="s">
        <v>50</v>
      </c>
      <c r="Q6397" t="s">
        <v>68</v>
      </c>
    </row>
    <row r="6398" spans="1:17" x14ac:dyDescent="0.2">
      <c r="A6398" t="s">
        <v>312</v>
      </c>
      <c r="B6398" t="s">
        <v>505</v>
      </c>
      <c r="C6398" t="s">
        <v>11499</v>
      </c>
      <c r="D6398">
        <f t="shared" si="99"/>
        <v>2014</v>
      </c>
      <c r="E6398" t="s">
        <v>24</v>
      </c>
      <c r="F6398">
        <v>11373</v>
      </c>
      <c r="G6398">
        <v>1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 t="s">
        <v>11500</v>
      </c>
      <c r="Q6398" t="s">
        <v>119</v>
      </c>
    </row>
    <row r="6399" spans="1:17" x14ac:dyDescent="0.2">
      <c r="A6399" t="s">
        <v>125</v>
      </c>
      <c r="C6399" t="s">
        <v>11501</v>
      </c>
      <c r="D6399">
        <f t="shared" si="99"/>
        <v>2020</v>
      </c>
      <c r="E6399" t="s">
        <v>24</v>
      </c>
      <c r="F6399">
        <v>11372</v>
      </c>
      <c r="G6399">
        <v>1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0</v>
      </c>
      <c r="P6399" t="s">
        <v>101</v>
      </c>
      <c r="Q6399" t="s">
        <v>38</v>
      </c>
    </row>
    <row r="6400" spans="1:17" x14ac:dyDescent="0.2">
      <c r="B6400" t="s">
        <v>11503</v>
      </c>
      <c r="C6400" t="s">
        <v>11504</v>
      </c>
      <c r="D6400">
        <f t="shared" si="99"/>
        <v>2021</v>
      </c>
      <c r="E6400" t="s">
        <v>24</v>
      </c>
      <c r="F6400">
        <v>11372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1</v>
      </c>
      <c r="O6400">
        <v>0</v>
      </c>
      <c r="P6400" t="s">
        <v>136</v>
      </c>
      <c r="Q6400" t="s">
        <v>216</v>
      </c>
    </row>
    <row r="6401" spans="1:17" x14ac:dyDescent="0.2">
      <c r="B6401" t="s">
        <v>11506</v>
      </c>
      <c r="C6401" t="s">
        <v>11507</v>
      </c>
      <c r="D6401">
        <f t="shared" si="99"/>
        <v>2021</v>
      </c>
      <c r="E6401" t="s">
        <v>24</v>
      </c>
      <c r="F6401">
        <v>11373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1</v>
      </c>
      <c r="O6401">
        <v>0</v>
      </c>
      <c r="P6401" t="s">
        <v>57</v>
      </c>
      <c r="Q6401" t="s">
        <v>51</v>
      </c>
    </row>
    <row r="6402" spans="1:17" x14ac:dyDescent="0.2">
      <c r="A6402" t="s">
        <v>505</v>
      </c>
      <c r="C6402" t="s">
        <v>11508</v>
      </c>
      <c r="D6402">
        <f t="shared" si="99"/>
        <v>2021</v>
      </c>
      <c r="E6402" t="s">
        <v>24</v>
      </c>
      <c r="F6402">
        <v>11372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1</v>
      </c>
      <c r="O6402">
        <v>0</v>
      </c>
      <c r="P6402" t="s">
        <v>42</v>
      </c>
      <c r="Q6402" t="s">
        <v>216</v>
      </c>
    </row>
    <row r="6403" spans="1:17" x14ac:dyDescent="0.2">
      <c r="A6403" t="s">
        <v>312</v>
      </c>
      <c r="C6403" t="s">
        <v>11510</v>
      </c>
      <c r="D6403">
        <f t="shared" ref="D6403:D6466" si="100">VALUE(LEFT(C6403,4))</f>
        <v>2017</v>
      </c>
      <c r="E6403" t="s">
        <v>24</v>
      </c>
      <c r="F6403">
        <v>11373</v>
      </c>
      <c r="G6403">
        <v>1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 t="s">
        <v>101</v>
      </c>
      <c r="Q6403" t="s">
        <v>34</v>
      </c>
    </row>
    <row r="6404" spans="1:17" x14ac:dyDescent="0.2">
      <c r="A6404" t="s">
        <v>312</v>
      </c>
      <c r="C6404" t="s">
        <v>11511</v>
      </c>
      <c r="D6404">
        <f t="shared" si="100"/>
        <v>2018</v>
      </c>
      <c r="E6404" t="s">
        <v>24</v>
      </c>
      <c r="F6404">
        <v>11373</v>
      </c>
      <c r="G6404">
        <v>1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 t="s">
        <v>78</v>
      </c>
      <c r="Q6404" t="s">
        <v>38</v>
      </c>
    </row>
    <row r="6405" spans="1:17" x14ac:dyDescent="0.2">
      <c r="A6405" t="s">
        <v>508</v>
      </c>
      <c r="B6405" t="s">
        <v>1997</v>
      </c>
      <c r="C6405" t="s">
        <v>11512</v>
      </c>
      <c r="D6405">
        <f t="shared" si="100"/>
        <v>2013</v>
      </c>
      <c r="E6405" t="s">
        <v>24</v>
      </c>
      <c r="F6405">
        <v>11373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1</v>
      </c>
      <c r="O6405">
        <v>0</v>
      </c>
      <c r="P6405" t="s">
        <v>110</v>
      </c>
      <c r="Q6405" t="s">
        <v>909</v>
      </c>
    </row>
    <row r="6406" spans="1:17" x14ac:dyDescent="0.2">
      <c r="B6406" t="s">
        <v>11514</v>
      </c>
      <c r="C6406" t="s">
        <v>11515</v>
      </c>
      <c r="D6406">
        <f t="shared" si="100"/>
        <v>2017</v>
      </c>
      <c r="E6406" t="s">
        <v>24</v>
      </c>
      <c r="F6406">
        <v>11373</v>
      </c>
      <c r="G6406">
        <v>1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 t="s">
        <v>37</v>
      </c>
      <c r="Q6406" t="s">
        <v>140</v>
      </c>
    </row>
    <row r="6407" spans="1:17" x14ac:dyDescent="0.2">
      <c r="B6407" t="s">
        <v>11517</v>
      </c>
      <c r="C6407" t="s">
        <v>11518</v>
      </c>
      <c r="D6407">
        <f t="shared" si="100"/>
        <v>2022</v>
      </c>
      <c r="E6407" t="s">
        <v>24</v>
      </c>
      <c r="F6407">
        <v>11373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1</v>
      </c>
      <c r="O6407">
        <v>0</v>
      </c>
      <c r="P6407" t="s">
        <v>50</v>
      </c>
      <c r="Q6407" t="s">
        <v>497</v>
      </c>
    </row>
    <row r="6408" spans="1:17" x14ac:dyDescent="0.2">
      <c r="A6408" t="s">
        <v>7866</v>
      </c>
      <c r="C6408" t="s">
        <v>11520</v>
      </c>
      <c r="D6408">
        <f t="shared" si="100"/>
        <v>2018</v>
      </c>
      <c r="E6408" t="s">
        <v>24</v>
      </c>
      <c r="F6408">
        <v>11373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0</v>
      </c>
      <c r="P6408" t="s">
        <v>50</v>
      </c>
      <c r="Q6408" t="s">
        <v>83</v>
      </c>
    </row>
    <row r="6409" spans="1:17" x14ac:dyDescent="0.2">
      <c r="A6409" t="s">
        <v>22</v>
      </c>
      <c r="C6409" t="s">
        <v>11521</v>
      </c>
      <c r="D6409">
        <f t="shared" si="100"/>
        <v>2018</v>
      </c>
      <c r="E6409" t="s">
        <v>24</v>
      </c>
      <c r="F6409">
        <v>11373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1</v>
      </c>
      <c r="O6409">
        <v>0</v>
      </c>
      <c r="P6409" t="s">
        <v>42</v>
      </c>
      <c r="Q6409" t="s">
        <v>114</v>
      </c>
    </row>
    <row r="6410" spans="1:17" x14ac:dyDescent="0.2">
      <c r="A6410" t="s">
        <v>1519</v>
      </c>
      <c r="B6410" t="s">
        <v>11523</v>
      </c>
      <c r="C6410" t="s">
        <v>11524</v>
      </c>
      <c r="D6410">
        <f t="shared" si="100"/>
        <v>2015</v>
      </c>
      <c r="E6410" t="s">
        <v>24</v>
      </c>
      <c r="F6410">
        <v>11373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1</v>
      </c>
      <c r="O6410">
        <v>0</v>
      </c>
      <c r="P6410" t="s">
        <v>164</v>
      </c>
      <c r="Q6410" t="s">
        <v>250</v>
      </c>
    </row>
    <row r="6411" spans="1:17" x14ac:dyDescent="0.2">
      <c r="B6411" t="s">
        <v>11526</v>
      </c>
      <c r="C6411" t="s">
        <v>11527</v>
      </c>
      <c r="D6411">
        <f t="shared" si="100"/>
        <v>2019</v>
      </c>
      <c r="E6411" t="s">
        <v>24</v>
      </c>
      <c r="F6411">
        <v>11373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1</v>
      </c>
      <c r="O6411">
        <v>0</v>
      </c>
      <c r="P6411" t="s">
        <v>57</v>
      </c>
      <c r="Q6411" t="s">
        <v>51</v>
      </c>
    </row>
    <row r="6412" spans="1:17" x14ac:dyDescent="0.2">
      <c r="A6412" t="s">
        <v>158</v>
      </c>
      <c r="C6412" t="s">
        <v>11528</v>
      </c>
      <c r="D6412">
        <f t="shared" si="100"/>
        <v>2019</v>
      </c>
      <c r="E6412" t="s">
        <v>24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1</v>
      </c>
      <c r="O6412">
        <v>0</v>
      </c>
      <c r="P6412" t="s">
        <v>42</v>
      </c>
      <c r="Q6412" t="s">
        <v>51</v>
      </c>
    </row>
    <row r="6413" spans="1:17" x14ac:dyDescent="0.2">
      <c r="A6413" t="s">
        <v>158</v>
      </c>
      <c r="C6413" t="s">
        <v>11529</v>
      </c>
      <c r="D6413">
        <f t="shared" si="100"/>
        <v>2018</v>
      </c>
      <c r="E6413" t="s">
        <v>24</v>
      </c>
      <c r="F6413">
        <v>11373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 t="s">
        <v>101</v>
      </c>
      <c r="Q6413" t="s">
        <v>187</v>
      </c>
    </row>
    <row r="6414" spans="1:17" x14ac:dyDescent="0.2">
      <c r="A6414" t="s">
        <v>1519</v>
      </c>
      <c r="C6414" t="s">
        <v>11530</v>
      </c>
      <c r="D6414">
        <f t="shared" si="100"/>
        <v>2019</v>
      </c>
      <c r="E6414" t="s">
        <v>24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1</v>
      </c>
      <c r="O6414">
        <v>0</v>
      </c>
      <c r="P6414" t="s">
        <v>50</v>
      </c>
      <c r="Q6414" t="s">
        <v>71</v>
      </c>
    </row>
    <row r="6415" spans="1:17" x14ac:dyDescent="0.2">
      <c r="B6415" t="s">
        <v>11532</v>
      </c>
      <c r="C6415" t="s">
        <v>11533</v>
      </c>
      <c r="D6415">
        <f t="shared" si="100"/>
        <v>2023</v>
      </c>
      <c r="E6415" t="s">
        <v>24</v>
      </c>
      <c r="F6415">
        <v>11373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1</v>
      </c>
      <c r="O6415">
        <v>0</v>
      </c>
      <c r="P6415" t="s">
        <v>57</v>
      </c>
      <c r="Q6415" t="s">
        <v>175</v>
      </c>
    </row>
    <row r="6416" spans="1:17" x14ac:dyDescent="0.2">
      <c r="A6416" t="s">
        <v>1997</v>
      </c>
      <c r="B6416" t="s">
        <v>312</v>
      </c>
      <c r="C6416" t="s">
        <v>11534</v>
      </c>
      <c r="D6416">
        <f t="shared" si="100"/>
        <v>2014</v>
      </c>
      <c r="E6416" t="s">
        <v>24</v>
      </c>
      <c r="F6416">
        <v>11373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1</v>
      </c>
      <c r="O6416">
        <v>0</v>
      </c>
      <c r="P6416" t="s">
        <v>50</v>
      </c>
      <c r="Q6416" t="s">
        <v>43</v>
      </c>
    </row>
    <row r="6417" spans="1:17" x14ac:dyDescent="0.2">
      <c r="A6417" t="s">
        <v>1897</v>
      </c>
      <c r="B6417" t="s">
        <v>783</v>
      </c>
      <c r="C6417" t="s">
        <v>11535</v>
      </c>
      <c r="D6417">
        <f t="shared" si="100"/>
        <v>2015</v>
      </c>
      <c r="E6417" t="s">
        <v>24</v>
      </c>
      <c r="F6417">
        <v>11372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1</v>
      </c>
      <c r="O6417">
        <v>0</v>
      </c>
      <c r="P6417" t="s">
        <v>57</v>
      </c>
      <c r="Q6417" t="s">
        <v>43</v>
      </c>
    </row>
    <row r="6418" spans="1:17" x14ac:dyDescent="0.2">
      <c r="A6418" t="s">
        <v>499</v>
      </c>
      <c r="B6418" t="s">
        <v>1897</v>
      </c>
      <c r="C6418" t="s">
        <v>11537</v>
      </c>
      <c r="D6418">
        <f t="shared" si="100"/>
        <v>2016</v>
      </c>
      <c r="E6418" t="s">
        <v>24</v>
      </c>
      <c r="F6418">
        <v>11372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1</v>
      </c>
      <c r="O6418">
        <v>0</v>
      </c>
      <c r="P6418" t="s">
        <v>110</v>
      </c>
      <c r="Q6418" t="s">
        <v>43</v>
      </c>
    </row>
    <row r="6419" spans="1:17" x14ac:dyDescent="0.2">
      <c r="A6419" t="s">
        <v>125</v>
      </c>
      <c r="B6419" t="s">
        <v>511</v>
      </c>
      <c r="C6419" t="s">
        <v>11538</v>
      </c>
      <c r="D6419">
        <f t="shared" si="100"/>
        <v>2014</v>
      </c>
      <c r="E6419" t="s">
        <v>24</v>
      </c>
      <c r="F6419">
        <v>11372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1</v>
      </c>
      <c r="O6419">
        <v>0</v>
      </c>
      <c r="P6419" t="s">
        <v>42</v>
      </c>
      <c r="Q6419" t="s">
        <v>250</v>
      </c>
    </row>
    <row r="6420" spans="1:17" x14ac:dyDescent="0.2">
      <c r="A6420" t="s">
        <v>125</v>
      </c>
      <c r="B6420" t="s">
        <v>505</v>
      </c>
      <c r="C6420" t="s">
        <v>11539</v>
      </c>
      <c r="D6420">
        <f t="shared" si="100"/>
        <v>2013</v>
      </c>
      <c r="E6420" t="s">
        <v>24</v>
      </c>
      <c r="F6420">
        <v>11372</v>
      </c>
      <c r="G6420">
        <v>1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 t="s">
        <v>101</v>
      </c>
      <c r="Q6420" t="s">
        <v>34</v>
      </c>
    </row>
    <row r="6421" spans="1:17" x14ac:dyDescent="0.2">
      <c r="A6421" t="s">
        <v>125</v>
      </c>
      <c r="B6421" t="s">
        <v>783</v>
      </c>
      <c r="C6421" t="s">
        <v>11540</v>
      </c>
      <c r="D6421">
        <f t="shared" si="100"/>
        <v>2017</v>
      </c>
      <c r="E6421" t="s">
        <v>24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1</v>
      </c>
      <c r="O6421">
        <v>0</v>
      </c>
      <c r="P6421" t="s">
        <v>50</v>
      </c>
      <c r="Q6421" t="s">
        <v>43</v>
      </c>
    </row>
    <row r="6422" spans="1:17" x14ac:dyDescent="0.2">
      <c r="B6422" t="s">
        <v>11542</v>
      </c>
      <c r="C6422" t="s">
        <v>11543</v>
      </c>
      <c r="D6422">
        <f t="shared" si="100"/>
        <v>2018</v>
      </c>
      <c r="E6422" t="s">
        <v>24</v>
      </c>
      <c r="F6422">
        <v>11372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1</v>
      </c>
      <c r="O6422">
        <v>0</v>
      </c>
      <c r="P6422" t="s">
        <v>110</v>
      </c>
      <c r="Q6422" t="s">
        <v>83</v>
      </c>
    </row>
    <row r="6423" spans="1:17" x14ac:dyDescent="0.2">
      <c r="A6423" t="s">
        <v>1997</v>
      </c>
      <c r="B6423" t="s">
        <v>499</v>
      </c>
      <c r="C6423" t="s">
        <v>11544</v>
      </c>
      <c r="D6423">
        <f t="shared" si="100"/>
        <v>2013</v>
      </c>
      <c r="E6423" t="s">
        <v>24</v>
      </c>
      <c r="F6423">
        <v>11373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1</v>
      </c>
      <c r="O6423">
        <v>0</v>
      </c>
      <c r="P6423" t="s">
        <v>246</v>
      </c>
      <c r="Q6423" t="s">
        <v>83</v>
      </c>
    </row>
    <row r="6424" spans="1:17" x14ac:dyDescent="0.2">
      <c r="A6424" t="s">
        <v>1897</v>
      </c>
      <c r="B6424" t="s">
        <v>505</v>
      </c>
      <c r="C6424" t="s">
        <v>11545</v>
      </c>
      <c r="D6424">
        <f t="shared" si="100"/>
        <v>2014</v>
      </c>
      <c r="E6424" t="s">
        <v>24</v>
      </c>
      <c r="F6424">
        <v>11372</v>
      </c>
      <c r="G6424">
        <v>1</v>
      </c>
      <c r="H6424">
        <v>1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2</v>
      </c>
      <c r="O6424">
        <v>0</v>
      </c>
      <c r="P6424" t="s">
        <v>11546</v>
      </c>
      <c r="Q6424" t="s">
        <v>4259</v>
      </c>
    </row>
    <row r="6425" spans="1:17" x14ac:dyDescent="0.2">
      <c r="A6425" t="s">
        <v>125</v>
      </c>
      <c r="C6425" t="s">
        <v>11547</v>
      </c>
      <c r="D6425">
        <f t="shared" si="100"/>
        <v>2019</v>
      </c>
      <c r="E6425" t="s">
        <v>24</v>
      </c>
      <c r="G6425">
        <v>1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 t="s">
        <v>78</v>
      </c>
      <c r="Q6425" t="s">
        <v>29</v>
      </c>
    </row>
    <row r="6426" spans="1:17" x14ac:dyDescent="0.2">
      <c r="B6426" t="s">
        <v>6243</v>
      </c>
      <c r="C6426" t="s">
        <v>11548</v>
      </c>
      <c r="D6426">
        <f t="shared" si="100"/>
        <v>2019</v>
      </c>
      <c r="E6426" t="s">
        <v>24</v>
      </c>
      <c r="F6426">
        <v>11372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1</v>
      </c>
      <c r="O6426">
        <v>0</v>
      </c>
      <c r="P6426" t="s">
        <v>50</v>
      </c>
      <c r="Q6426" t="s">
        <v>114</v>
      </c>
    </row>
    <row r="6427" spans="1:17" x14ac:dyDescent="0.2">
      <c r="A6427" t="s">
        <v>1997</v>
      </c>
      <c r="B6427" t="s">
        <v>511</v>
      </c>
      <c r="C6427" t="s">
        <v>11549</v>
      </c>
      <c r="D6427">
        <f t="shared" si="100"/>
        <v>2015</v>
      </c>
      <c r="E6427" t="s">
        <v>24</v>
      </c>
      <c r="F6427">
        <v>11373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1</v>
      </c>
      <c r="O6427">
        <v>0</v>
      </c>
      <c r="P6427" t="s">
        <v>42</v>
      </c>
      <c r="Q6427" t="s">
        <v>83</v>
      </c>
    </row>
    <row r="6428" spans="1:17" x14ac:dyDescent="0.2">
      <c r="A6428" t="s">
        <v>1997</v>
      </c>
      <c r="B6428" t="s">
        <v>511</v>
      </c>
      <c r="C6428" t="s">
        <v>11550</v>
      </c>
      <c r="D6428">
        <f t="shared" si="100"/>
        <v>2016</v>
      </c>
      <c r="E6428" t="s">
        <v>24</v>
      </c>
      <c r="F6428">
        <v>11373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1</v>
      </c>
      <c r="O6428">
        <v>0</v>
      </c>
      <c r="P6428" t="s">
        <v>57</v>
      </c>
      <c r="Q6428" t="s">
        <v>43</v>
      </c>
    </row>
    <row r="6429" spans="1:17" x14ac:dyDescent="0.2">
      <c r="A6429" t="s">
        <v>125</v>
      </c>
      <c r="B6429" t="s">
        <v>499</v>
      </c>
      <c r="C6429" t="s">
        <v>11551</v>
      </c>
      <c r="D6429">
        <f t="shared" si="100"/>
        <v>2015</v>
      </c>
      <c r="E6429" t="s">
        <v>24</v>
      </c>
      <c r="F6429">
        <v>11372</v>
      </c>
      <c r="G6429">
        <v>1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0</v>
      </c>
      <c r="P6429" t="s">
        <v>37</v>
      </c>
      <c r="Q6429" t="s">
        <v>34</v>
      </c>
    </row>
    <row r="6430" spans="1:17" x14ac:dyDescent="0.2">
      <c r="A6430" t="s">
        <v>312</v>
      </c>
      <c r="B6430" t="s">
        <v>1997</v>
      </c>
      <c r="C6430" t="s">
        <v>11552</v>
      </c>
      <c r="D6430">
        <f t="shared" si="100"/>
        <v>2015</v>
      </c>
      <c r="E6430" t="s">
        <v>24</v>
      </c>
      <c r="F6430">
        <v>11373</v>
      </c>
      <c r="G6430">
        <v>1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 t="s">
        <v>53</v>
      </c>
      <c r="Q6430" t="s">
        <v>34</v>
      </c>
    </row>
    <row r="6431" spans="1:17" x14ac:dyDescent="0.2">
      <c r="A6431" t="s">
        <v>783</v>
      </c>
      <c r="C6431" t="s">
        <v>11553</v>
      </c>
      <c r="D6431">
        <f t="shared" si="100"/>
        <v>2021</v>
      </c>
      <c r="E6431" t="s">
        <v>24</v>
      </c>
      <c r="F6431">
        <v>11372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1</v>
      </c>
      <c r="O6431">
        <v>0</v>
      </c>
      <c r="P6431" t="s">
        <v>110</v>
      </c>
      <c r="Q6431" t="s">
        <v>114</v>
      </c>
    </row>
    <row r="6432" spans="1:17" x14ac:dyDescent="0.2">
      <c r="B6432" t="s">
        <v>11554</v>
      </c>
      <c r="C6432" t="s">
        <v>11555</v>
      </c>
      <c r="D6432">
        <f t="shared" si="100"/>
        <v>2016</v>
      </c>
      <c r="E6432" t="s">
        <v>24</v>
      </c>
      <c r="F6432">
        <v>11372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1</v>
      </c>
      <c r="O6432">
        <v>0</v>
      </c>
      <c r="P6432" t="s">
        <v>57</v>
      </c>
      <c r="Q6432" t="s">
        <v>71</v>
      </c>
    </row>
    <row r="6433" spans="1:17" x14ac:dyDescent="0.2">
      <c r="A6433" t="s">
        <v>505</v>
      </c>
      <c r="C6433" t="s">
        <v>11556</v>
      </c>
      <c r="D6433">
        <f t="shared" si="100"/>
        <v>2022</v>
      </c>
      <c r="E6433" t="s">
        <v>24</v>
      </c>
      <c r="F6433">
        <v>11372</v>
      </c>
      <c r="G6433">
        <v>1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 t="s">
        <v>37</v>
      </c>
      <c r="Q6433" t="s">
        <v>187</v>
      </c>
    </row>
    <row r="6434" spans="1:17" x14ac:dyDescent="0.2">
      <c r="A6434" t="s">
        <v>125</v>
      </c>
      <c r="C6434" t="s">
        <v>11557</v>
      </c>
      <c r="D6434">
        <f t="shared" si="100"/>
        <v>2022</v>
      </c>
      <c r="E6434" t="s">
        <v>24</v>
      </c>
      <c r="G6434">
        <v>1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0</v>
      </c>
      <c r="P6434" t="s">
        <v>33</v>
      </c>
      <c r="Q6434" t="s">
        <v>71</v>
      </c>
    </row>
    <row r="6435" spans="1:17" x14ac:dyDescent="0.2">
      <c r="A6435" t="s">
        <v>499</v>
      </c>
      <c r="C6435" t="s">
        <v>11558</v>
      </c>
      <c r="D6435">
        <f t="shared" si="100"/>
        <v>2022</v>
      </c>
      <c r="E6435" t="s">
        <v>24</v>
      </c>
      <c r="F6435">
        <v>11372</v>
      </c>
      <c r="G6435">
        <v>1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0</v>
      </c>
      <c r="P6435" t="s">
        <v>101</v>
      </c>
      <c r="Q6435" t="s">
        <v>92</v>
      </c>
    </row>
    <row r="6436" spans="1:17" x14ac:dyDescent="0.2">
      <c r="A6436" t="s">
        <v>312</v>
      </c>
      <c r="B6436" t="s">
        <v>1997</v>
      </c>
      <c r="C6436" t="s">
        <v>11559</v>
      </c>
      <c r="D6436">
        <f t="shared" si="100"/>
        <v>2016</v>
      </c>
      <c r="E6436" t="s">
        <v>24</v>
      </c>
      <c r="F6436">
        <v>11373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1</v>
      </c>
      <c r="O6436">
        <v>0</v>
      </c>
      <c r="P6436" t="s">
        <v>57</v>
      </c>
      <c r="Q6436" t="s">
        <v>43</v>
      </c>
    </row>
    <row r="6437" spans="1:17" x14ac:dyDescent="0.2">
      <c r="A6437" t="s">
        <v>1897</v>
      </c>
      <c r="C6437" t="s">
        <v>11560</v>
      </c>
      <c r="D6437">
        <f t="shared" si="100"/>
        <v>2017</v>
      </c>
      <c r="E6437" t="s">
        <v>24</v>
      </c>
      <c r="F6437">
        <v>11372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1</v>
      </c>
      <c r="O6437">
        <v>0</v>
      </c>
      <c r="P6437" t="s">
        <v>37</v>
      </c>
      <c r="Q6437" t="s">
        <v>904</v>
      </c>
    </row>
    <row r="6438" spans="1:17" x14ac:dyDescent="0.2">
      <c r="A6438" t="s">
        <v>125</v>
      </c>
      <c r="C6438" t="s">
        <v>11561</v>
      </c>
      <c r="D6438">
        <f t="shared" si="100"/>
        <v>2017</v>
      </c>
      <c r="E6438" t="s">
        <v>24</v>
      </c>
      <c r="F6438">
        <v>11372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1</v>
      </c>
      <c r="O6438">
        <v>0</v>
      </c>
      <c r="P6438" t="s">
        <v>110</v>
      </c>
      <c r="Q6438" t="s">
        <v>83</v>
      </c>
    </row>
    <row r="6439" spans="1:17" x14ac:dyDescent="0.2">
      <c r="A6439" t="s">
        <v>125</v>
      </c>
      <c r="C6439" t="s">
        <v>11562</v>
      </c>
      <c r="D6439">
        <f t="shared" si="100"/>
        <v>2022</v>
      </c>
      <c r="E6439" t="s">
        <v>24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1</v>
      </c>
      <c r="O6439">
        <v>0</v>
      </c>
      <c r="P6439" t="s">
        <v>50</v>
      </c>
      <c r="Q6439" t="s">
        <v>114</v>
      </c>
    </row>
    <row r="6440" spans="1:17" x14ac:dyDescent="0.2">
      <c r="A6440" t="s">
        <v>783</v>
      </c>
      <c r="C6440" t="s">
        <v>11563</v>
      </c>
      <c r="D6440">
        <f t="shared" si="100"/>
        <v>2019</v>
      </c>
      <c r="E6440" t="s">
        <v>24</v>
      </c>
      <c r="F6440">
        <v>11373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1</v>
      </c>
      <c r="O6440">
        <v>0</v>
      </c>
      <c r="P6440" t="s">
        <v>42</v>
      </c>
      <c r="Q6440" t="s">
        <v>51</v>
      </c>
    </row>
    <row r="6441" spans="1:17" x14ac:dyDescent="0.2">
      <c r="B6441" t="s">
        <v>11565</v>
      </c>
      <c r="C6441" t="s">
        <v>11566</v>
      </c>
      <c r="D6441">
        <f t="shared" si="100"/>
        <v>2021</v>
      </c>
      <c r="E6441" t="s">
        <v>24</v>
      </c>
      <c r="F6441">
        <v>11372</v>
      </c>
      <c r="G6441">
        <v>1</v>
      </c>
      <c r="H6441">
        <v>0</v>
      </c>
      <c r="I6441">
        <v>0</v>
      </c>
      <c r="J6441">
        <v>2</v>
      </c>
      <c r="K6441">
        <v>0</v>
      </c>
      <c r="L6441">
        <v>1</v>
      </c>
      <c r="M6441">
        <v>0</v>
      </c>
      <c r="N6441">
        <v>3</v>
      </c>
      <c r="O6441">
        <v>0</v>
      </c>
      <c r="P6441" t="s">
        <v>101</v>
      </c>
      <c r="Q6441" t="s">
        <v>3103</v>
      </c>
    </row>
    <row r="6442" spans="1:17" x14ac:dyDescent="0.2">
      <c r="A6442" t="s">
        <v>125</v>
      </c>
      <c r="B6442" t="s">
        <v>505</v>
      </c>
      <c r="C6442" t="s">
        <v>11567</v>
      </c>
      <c r="D6442">
        <f t="shared" si="100"/>
        <v>2016</v>
      </c>
      <c r="E6442" t="s">
        <v>24</v>
      </c>
      <c r="F6442">
        <v>11372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1</v>
      </c>
      <c r="O6442">
        <v>0</v>
      </c>
      <c r="P6442" t="s">
        <v>57</v>
      </c>
      <c r="Q6442" t="s">
        <v>479</v>
      </c>
    </row>
    <row r="6443" spans="1:17" x14ac:dyDescent="0.2">
      <c r="A6443" t="s">
        <v>1897</v>
      </c>
      <c r="C6443" t="s">
        <v>11568</v>
      </c>
      <c r="D6443">
        <f t="shared" si="100"/>
        <v>2022</v>
      </c>
      <c r="E6443" t="s">
        <v>24</v>
      </c>
      <c r="F6443">
        <v>11372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1</v>
      </c>
      <c r="O6443">
        <v>0</v>
      </c>
      <c r="P6443" t="s">
        <v>136</v>
      </c>
      <c r="Q6443" t="s">
        <v>1560</v>
      </c>
    </row>
    <row r="6444" spans="1:17" x14ac:dyDescent="0.2">
      <c r="A6444" t="s">
        <v>125</v>
      </c>
      <c r="B6444" t="s">
        <v>511</v>
      </c>
      <c r="C6444" t="s">
        <v>11569</v>
      </c>
      <c r="D6444">
        <f t="shared" si="100"/>
        <v>2014</v>
      </c>
      <c r="E6444" t="s">
        <v>24</v>
      </c>
      <c r="F6444">
        <v>11372</v>
      </c>
      <c r="G6444">
        <v>1</v>
      </c>
      <c r="H6444">
        <v>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</v>
      </c>
      <c r="O6444">
        <v>0</v>
      </c>
      <c r="P6444" t="s">
        <v>37</v>
      </c>
      <c r="Q6444" t="s">
        <v>119</v>
      </c>
    </row>
    <row r="6445" spans="1:17" x14ac:dyDescent="0.2">
      <c r="B6445" t="s">
        <v>11570</v>
      </c>
      <c r="C6445" t="s">
        <v>11571</v>
      </c>
      <c r="D6445">
        <f t="shared" si="100"/>
        <v>2019</v>
      </c>
      <c r="E6445" t="s">
        <v>24</v>
      </c>
      <c r="F6445">
        <v>11373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1</v>
      </c>
      <c r="O6445">
        <v>0</v>
      </c>
      <c r="P6445" t="s">
        <v>101</v>
      </c>
      <c r="Q6445" t="s">
        <v>3387</v>
      </c>
    </row>
    <row r="6446" spans="1:17" x14ac:dyDescent="0.2">
      <c r="B6446" t="s">
        <v>11573</v>
      </c>
      <c r="C6446" t="s">
        <v>11574</v>
      </c>
      <c r="D6446">
        <f t="shared" si="100"/>
        <v>2019</v>
      </c>
      <c r="E6446" t="s">
        <v>24</v>
      </c>
      <c r="F6446">
        <v>11372</v>
      </c>
      <c r="G6446">
        <v>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 t="s">
        <v>91</v>
      </c>
      <c r="Q6446" t="s">
        <v>29</v>
      </c>
    </row>
    <row r="6447" spans="1:17" x14ac:dyDescent="0.2">
      <c r="A6447" t="s">
        <v>1897</v>
      </c>
      <c r="C6447" t="s">
        <v>11575</v>
      </c>
      <c r="D6447">
        <f t="shared" si="100"/>
        <v>2019</v>
      </c>
      <c r="E6447" t="s">
        <v>24</v>
      </c>
      <c r="F6447">
        <v>11372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1</v>
      </c>
      <c r="O6447">
        <v>0</v>
      </c>
      <c r="P6447" t="s">
        <v>42</v>
      </c>
      <c r="Q6447" t="s">
        <v>114</v>
      </c>
    </row>
    <row r="6448" spans="1:17" x14ac:dyDescent="0.2">
      <c r="A6448" t="s">
        <v>125</v>
      </c>
      <c r="B6448" t="s">
        <v>797</v>
      </c>
      <c r="C6448" t="s">
        <v>11576</v>
      </c>
      <c r="D6448">
        <f t="shared" si="100"/>
        <v>2014</v>
      </c>
      <c r="E6448" t="s">
        <v>24</v>
      </c>
      <c r="F6448">
        <v>11372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1</v>
      </c>
      <c r="O6448">
        <v>0</v>
      </c>
      <c r="P6448" t="s">
        <v>57</v>
      </c>
      <c r="Q6448" t="s">
        <v>250</v>
      </c>
    </row>
    <row r="6449" spans="1:17" x14ac:dyDescent="0.2">
      <c r="A6449" t="s">
        <v>312</v>
      </c>
      <c r="B6449" t="s">
        <v>508</v>
      </c>
      <c r="C6449" t="s">
        <v>11577</v>
      </c>
      <c r="D6449">
        <f t="shared" si="100"/>
        <v>2016</v>
      </c>
      <c r="E6449" t="s">
        <v>24</v>
      </c>
      <c r="F6449">
        <v>11373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1</v>
      </c>
      <c r="O6449">
        <v>0</v>
      </c>
      <c r="P6449" t="s">
        <v>42</v>
      </c>
      <c r="Q6449" t="s">
        <v>83</v>
      </c>
    </row>
    <row r="6450" spans="1:17" x14ac:dyDescent="0.2">
      <c r="A6450" t="s">
        <v>1897</v>
      </c>
      <c r="B6450" t="s">
        <v>508</v>
      </c>
      <c r="C6450" t="s">
        <v>11578</v>
      </c>
      <c r="D6450">
        <f t="shared" si="100"/>
        <v>2017</v>
      </c>
      <c r="E6450" t="s">
        <v>24</v>
      </c>
      <c r="F6450">
        <v>11372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1</v>
      </c>
      <c r="P6450" t="s">
        <v>42</v>
      </c>
      <c r="Q6450" t="s">
        <v>83</v>
      </c>
    </row>
    <row r="6451" spans="1:17" x14ac:dyDescent="0.2">
      <c r="A6451" t="s">
        <v>508</v>
      </c>
      <c r="B6451" t="s">
        <v>1897</v>
      </c>
      <c r="C6451" t="s">
        <v>11579</v>
      </c>
      <c r="D6451">
        <f t="shared" si="100"/>
        <v>2013</v>
      </c>
      <c r="E6451" t="s">
        <v>24</v>
      </c>
      <c r="F6451">
        <v>11372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1</v>
      </c>
      <c r="O6451">
        <v>0</v>
      </c>
      <c r="P6451" t="s">
        <v>57</v>
      </c>
      <c r="Q6451" t="s">
        <v>43</v>
      </c>
    </row>
    <row r="6452" spans="1:17" x14ac:dyDescent="0.2">
      <c r="A6452" t="s">
        <v>797</v>
      </c>
      <c r="B6452" t="s">
        <v>125</v>
      </c>
      <c r="C6452" t="s">
        <v>11580</v>
      </c>
      <c r="D6452">
        <f t="shared" si="100"/>
        <v>2014</v>
      </c>
      <c r="E6452" t="s">
        <v>24</v>
      </c>
      <c r="F6452">
        <v>11372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1</v>
      </c>
      <c r="O6452">
        <v>0</v>
      </c>
      <c r="P6452" t="s">
        <v>57</v>
      </c>
      <c r="Q6452" t="s">
        <v>1087</v>
      </c>
    </row>
    <row r="6453" spans="1:17" x14ac:dyDescent="0.2">
      <c r="A6453" t="s">
        <v>859</v>
      </c>
      <c r="B6453" t="s">
        <v>1897</v>
      </c>
      <c r="C6453" t="s">
        <v>11581</v>
      </c>
      <c r="D6453">
        <f t="shared" si="100"/>
        <v>2015</v>
      </c>
      <c r="E6453" t="s">
        <v>24</v>
      </c>
      <c r="F6453">
        <v>11372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1</v>
      </c>
      <c r="P6453" t="s">
        <v>50</v>
      </c>
      <c r="Q6453" t="s">
        <v>68</v>
      </c>
    </row>
    <row r="6454" spans="1:17" x14ac:dyDescent="0.2">
      <c r="A6454" t="s">
        <v>1897</v>
      </c>
      <c r="B6454" t="s">
        <v>508</v>
      </c>
      <c r="C6454" t="s">
        <v>11582</v>
      </c>
      <c r="D6454">
        <f t="shared" si="100"/>
        <v>2015</v>
      </c>
      <c r="E6454" t="s">
        <v>24</v>
      </c>
      <c r="F6454">
        <v>11372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1</v>
      </c>
      <c r="O6454">
        <v>0</v>
      </c>
      <c r="P6454" t="s">
        <v>42</v>
      </c>
      <c r="Q6454" t="s">
        <v>43</v>
      </c>
    </row>
    <row r="6455" spans="1:17" x14ac:dyDescent="0.2">
      <c r="A6455" t="s">
        <v>859</v>
      </c>
      <c r="B6455" t="s">
        <v>3861</v>
      </c>
      <c r="C6455" t="s">
        <v>11583</v>
      </c>
      <c r="D6455">
        <f t="shared" si="100"/>
        <v>2014</v>
      </c>
      <c r="E6455" t="s">
        <v>24</v>
      </c>
      <c r="F6455">
        <v>11372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1</v>
      </c>
      <c r="O6455">
        <v>0</v>
      </c>
      <c r="P6455" t="s">
        <v>57</v>
      </c>
      <c r="Q6455" t="s">
        <v>43</v>
      </c>
    </row>
    <row r="6456" spans="1:17" x14ac:dyDescent="0.2">
      <c r="B6456" t="s">
        <v>11585</v>
      </c>
      <c r="C6456" t="s">
        <v>11586</v>
      </c>
      <c r="D6456">
        <f t="shared" si="100"/>
        <v>2019</v>
      </c>
      <c r="E6456" t="s">
        <v>24</v>
      </c>
      <c r="F6456">
        <v>11373</v>
      </c>
      <c r="G6456">
        <v>1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 t="s">
        <v>101</v>
      </c>
      <c r="Q6456" t="s">
        <v>71</v>
      </c>
    </row>
    <row r="6457" spans="1:17" x14ac:dyDescent="0.2">
      <c r="A6457" t="s">
        <v>312</v>
      </c>
      <c r="B6457" t="s">
        <v>125</v>
      </c>
      <c r="C6457" t="s">
        <v>11587</v>
      </c>
      <c r="D6457">
        <f t="shared" si="100"/>
        <v>2014</v>
      </c>
      <c r="E6457" t="s">
        <v>24</v>
      </c>
      <c r="F6457">
        <v>11372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0</v>
      </c>
      <c r="P6457" t="s">
        <v>78</v>
      </c>
      <c r="Q6457" t="s">
        <v>119</v>
      </c>
    </row>
    <row r="6458" spans="1:17" x14ac:dyDescent="0.2">
      <c r="A6458" t="s">
        <v>1897</v>
      </c>
      <c r="C6458" t="s">
        <v>11588</v>
      </c>
      <c r="D6458">
        <f t="shared" si="100"/>
        <v>2020</v>
      </c>
      <c r="E6458" t="s">
        <v>24</v>
      </c>
      <c r="F6458">
        <v>11372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1</v>
      </c>
      <c r="O6458">
        <v>0</v>
      </c>
      <c r="P6458" t="s">
        <v>50</v>
      </c>
      <c r="Q6458" t="s">
        <v>51</v>
      </c>
    </row>
    <row r="6459" spans="1:17" x14ac:dyDescent="0.2">
      <c r="A6459" t="s">
        <v>312</v>
      </c>
      <c r="C6459" t="s">
        <v>11589</v>
      </c>
      <c r="D6459">
        <f t="shared" si="100"/>
        <v>2020</v>
      </c>
      <c r="E6459" t="s">
        <v>24</v>
      </c>
      <c r="F6459">
        <v>11373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 t="s">
        <v>50</v>
      </c>
      <c r="Q6459" t="s">
        <v>71</v>
      </c>
    </row>
    <row r="6460" spans="1:17" x14ac:dyDescent="0.2">
      <c r="B6460" t="s">
        <v>11591</v>
      </c>
      <c r="C6460" t="s">
        <v>11592</v>
      </c>
      <c r="D6460">
        <f t="shared" si="100"/>
        <v>2020</v>
      </c>
      <c r="E6460" t="s">
        <v>24</v>
      </c>
      <c r="F6460">
        <v>11372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1</v>
      </c>
      <c r="O6460">
        <v>0</v>
      </c>
      <c r="P6460" t="s">
        <v>50</v>
      </c>
      <c r="Q6460" t="s">
        <v>114</v>
      </c>
    </row>
    <row r="6461" spans="1:17" x14ac:dyDescent="0.2">
      <c r="A6461" t="s">
        <v>797</v>
      </c>
      <c r="C6461" t="s">
        <v>11593</v>
      </c>
      <c r="D6461">
        <f t="shared" si="100"/>
        <v>2021</v>
      </c>
      <c r="E6461" t="s">
        <v>24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0</v>
      </c>
      <c r="N6461">
        <v>1</v>
      </c>
      <c r="O6461">
        <v>0</v>
      </c>
      <c r="P6461" t="s">
        <v>5025</v>
      </c>
      <c r="Q6461" t="s">
        <v>51</v>
      </c>
    </row>
    <row r="6462" spans="1:17" x14ac:dyDescent="0.2">
      <c r="B6462" t="s">
        <v>11595</v>
      </c>
      <c r="C6462" t="s">
        <v>11596</v>
      </c>
      <c r="D6462">
        <f t="shared" si="100"/>
        <v>2021</v>
      </c>
      <c r="E6462" t="s">
        <v>24</v>
      </c>
      <c r="F6462">
        <v>11372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 t="s">
        <v>1170</v>
      </c>
      <c r="Q6462" t="s">
        <v>171</v>
      </c>
    </row>
    <row r="6463" spans="1:17" x14ac:dyDescent="0.2">
      <c r="B6463" t="s">
        <v>11598</v>
      </c>
      <c r="C6463" t="s">
        <v>11599</v>
      </c>
      <c r="D6463">
        <f t="shared" si="100"/>
        <v>2021</v>
      </c>
      <c r="E6463" t="s">
        <v>24</v>
      </c>
      <c r="F6463">
        <v>11372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1</v>
      </c>
      <c r="O6463">
        <v>0</v>
      </c>
      <c r="P6463" t="s">
        <v>101</v>
      </c>
      <c r="Q6463" t="s">
        <v>114</v>
      </c>
    </row>
    <row r="6464" spans="1:17" x14ac:dyDescent="0.2">
      <c r="A6464" t="s">
        <v>797</v>
      </c>
      <c r="C6464" t="s">
        <v>11600</v>
      </c>
      <c r="D6464">
        <f t="shared" si="100"/>
        <v>2022</v>
      </c>
      <c r="E6464" t="s">
        <v>24</v>
      </c>
      <c r="F6464">
        <v>11373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1</v>
      </c>
      <c r="O6464">
        <v>0</v>
      </c>
      <c r="P6464" t="s">
        <v>42</v>
      </c>
      <c r="Q6464" t="s">
        <v>114</v>
      </c>
    </row>
    <row r="6465" spans="1:17" x14ac:dyDescent="0.2">
      <c r="A6465" t="s">
        <v>312</v>
      </c>
      <c r="C6465" t="s">
        <v>11601</v>
      </c>
      <c r="D6465">
        <f t="shared" si="100"/>
        <v>2019</v>
      </c>
      <c r="E6465" t="s">
        <v>24</v>
      </c>
      <c r="F6465">
        <v>11373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1</v>
      </c>
      <c r="O6465">
        <v>0</v>
      </c>
      <c r="P6465" t="s">
        <v>57</v>
      </c>
      <c r="Q6465" t="s">
        <v>114</v>
      </c>
    </row>
    <row r="6466" spans="1:17" x14ac:dyDescent="0.2">
      <c r="A6466" t="s">
        <v>312</v>
      </c>
      <c r="B6466" t="s">
        <v>794</v>
      </c>
      <c r="C6466" t="s">
        <v>11603</v>
      </c>
      <c r="D6466">
        <f t="shared" si="100"/>
        <v>2016</v>
      </c>
      <c r="E6466" t="s">
        <v>24</v>
      </c>
      <c r="F6466">
        <v>11372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2</v>
      </c>
      <c r="M6466">
        <v>0</v>
      </c>
      <c r="N6466">
        <v>1</v>
      </c>
      <c r="O6466">
        <v>0</v>
      </c>
    </row>
    <row r="6467" spans="1:17" x14ac:dyDescent="0.2">
      <c r="A6467" t="s">
        <v>312</v>
      </c>
      <c r="B6467" t="s">
        <v>794</v>
      </c>
      <c r="C6467" t="s">
        <v>11604</v>
      </c>
      <c r="D6467">
        <f t="shared" ref="D6467:D6530" si="101">VALUE(LEFT(C6467,4))</f>
        <v>2013</v>
      </c>
      <c r="E6467" t="s">
        <v>24</v>
      </c>
      <c r="F6467">
        <v>11372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1</v>
      </c>
      <c r="O6467">
        <v>0</v>
      </c>
      <c r="P6467" t="s">
        <v>57</v>
      </c>
      <c r="Q6467" t="s">
        <v>83</v>
      </c>
    </row>
    <row r="6468" spans="1:17" x14ac:dyDescent="0.2">
      <c r="A6468" t="s">
        <v>312</v>
      </c>
      <c r="C6468" t="s">
        <v>11605</v>
      </c>
      <c r="D6468">
        <f t="shared" si="101"/>
        <v>2019</v>
      </c>
      <c r="E6468" t="s">
        <v>24</v>
      </c>
      <c r="F6468">
        <v>11373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1</v>
      </c>
      <c r="O6468">
        <v>0</v>
      </c>
      <c r="P6468" t="s">
        <v>57</v>
      </c>
      <c r="Q6468" t="s">
        <v>486</v>
      </c>
    </row>
    <row r="6469" spans="1:17" x14ac:dyDescent="0.2">
      <c r="B6469" t="s">
        <v>11607</v>
      </c>
      <c r="C6469" t="s">
        <v>11608</v>
      </c>
      <c r="D6469">
        <f t="shared" si="101"/>
        <v>2018</v>
      </c>
      <c r="E6469" t="s">
        <v>24</v>
      </c>
      <c r="F6469">
        <v>11372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1</v>
      </c>
      <c r="O6469">
        <v>0</v>
      </c>
      <c r="P6469" t="s">
        <v>57</v>
      </c>
      <c r="Q6469" t="s">
        <v>43</v>
      </c>
    </row>
    <row r="6470" spans="1:17" x14ac:dyDescent="0.2">
      <c r="B6470" t="s">
        <v>11610</v>
      </c>
      <c r="C6470" t="s">
        <v>11611</v>
      </c>
      <c r="D6470">
        <f t="shared" si="101"/>
        <v>2019</v>
      </c>
      <c r="E6470" t="s">
        <v>24</v>
      </c>
      <c r="F6470">
        <v>11373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1</v>
      </c>
      <c r="O6470">
        <v>0</v>
      </c>
      <c r="P6470" t="s">
        <v>110</v>
      </c>
      <c r="Q6470" t="s">
        <v>51</v>
      </c>
    </row>
    <row r="6471" spans="1:17" x14ac:dyDescent="0.2">
      <c r="A6471" t="s">
        <v>312</v>
      </c>
      <c r="B6471" t="s">
        <v>797</v>
      </c>
      <c r="C6471" t="s">
        <v>11612</v>
      </c>
      <c r="D6471">
        <f t="shared" si="101"/>
        <v>2015</v>
      </c>
      <c r="E6471" t="s">
        <v>24</v>
      </c>
      <c r="F6471">
        <v>11373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1</v>
      </c>
      <c r="O6471">
        <v>0</v>
      </c>
      <c r="P6471" t="s">
        <v>57</v>
      </c>
      <c r="Q6471" t="s">
        <v>909</v>
      </c>
    </row>
    <row r="6472" spans="1:17" x14ac:dyDescent="0.2">
      <c r="A6472" t="s">
        <v>794</v>
      </c>
      <c r="B6472" t="s">
        <v>312</v>
      </c>
      <c r="C6472" t="s">
        <v>11613</v>
      </c>
      <c r="D6472">
        <f t="shared" si="101"/>
        <v>2015</v>
      </c>
      <c r="E6472" t="s">
        <v>24</v>
      </c>
      <c r="F6472">
        <v>11372</v>
      </c>
      <c r="G6472">
        <v>1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 t="s">
        <v>5305</v>
      </c>
      <c r="Q6472" t="s">
        <v>119</v>
      </c>
    </row>
    <row r="6473" spans="1:17" x14ac:dyDescent="0.2">
      <c r="A6473" t="s">
        <v>1897</v>
      </c>
      <c r="C6473" t="s">
        <v>11614</v>
      </c>
      <c r="D6473">
        <f t="shared" si="101"/>
        <v>2018</v>
      </c>
      <c r="E6473" t="s">
        <v>24</v>
      </c>
      <c r="F6473">
        <v>11372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1</v>
      </c>
      <c r="O6473">
        <v>0</v>
      </c>
      <c r="P6473" t="s">
        <v>50</v>
      </c>
      <c r="Q6473" t="s">
        <v>11615</v>
      </c>
    </row>
    <row r="6474" spans="1:17" x14ac:dyDescent="0.2">
      <c r="A6474" t="s">
        <v>797</v>
      </c>
      <c r="C6474" t="s">
        <v>11617</v>
      </c>
      <c r="D6474">
        <f t="shared" si="101"/>
        <v>2019</v>
      </c>
      <c r="E6474" t="s">
        <v>24</v>
      </c>
      <c r="F6474">
        <v>11372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1</v>
      </c>
      <c r="O6474">
        <v>0</v>
      </c>
      <c r="P6474" t="s">
        <v>365</v>
      </c>
    </row>
    <row r="6475" spans="1:17" x14ac:dyDescent="0.2">
      <c r="A6475" t="s">
        <v>125</v>
      </c>
      <c r="C6475" t="s">
        <v>11618</v>
      </c>
      <c r="D6475">
        <f t="shared" si="101"/>
        <v>2018</v>
      </c>
      <c r="E6475" t="s">
        <v>24</v>
      </c>
      <c r="F6475">
        <v>11372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1</v>
      </c>
      <c r="O6475">
        <v>0</v>
      </c>
      <c r="P6475" t="s">
        <v>57</v>
      </c>
      <c r="Q6475" t="s">
        <v>83</v>
      </c>
    </row>
    <row r="6476" spans="1:17" x14ac:dyDescent="0.2">
      <c r="A6476" t="s">
        <v>508</v>
      </c>
      <c r="C6476" t="s">
        <v>11619</v>
      </c>
      <c r="D6476">
        <f t="shared" si="101"/>
        <v>2017</v>
      </c>
      <c r="E6476" t="s">
        <v>24</v>
      </c>
      <c r="F6476">
        <v>11372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1</v>
      </c>
      <c r="O6476">
        <v>0</v>
      </c>
      <c r="P6476" t="s">
        <v>50</v>
      </c>
      <c r="Q6476" t="s">
        <v>83</v>
      </c>
    </row>
    <row r="6477" spans="1:17" x14ac:dyDescent="0.2">
      <c r="A6477" t="s">
        <v>797</v>
      </c>
      <c r="B6477" t="s">
        <v>125</v>
      </c>
      <c r="C6477" t="s">
        <v>11620</v>
      </c>
      <c r="D6477">
        <f t="shared" si="101"/>
        <v>2013</v>
      </c>
      <c r="E6477" t="s">
        <v>24</v>
      </c>
      <c r="F6477">
        <v>11372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1</v>
      </c>
      <c r="O6477">
        <v>0</v>
      </c>
      <c r="P6477" t="s">
        <v>50</v>
      </c>
      <c r="Q6477" t="s">
        <v>43</v>
      </c>
    </row>
    <row r="6478" spans="1:17" x14ac:dyDescent="0.2">
      <c r="A6478" t="s">
        <v>797</v>
      </c>
      <c r="B6478" t="s">
        <v>3861</v>
      </c>
      <c r="C6478" t="s">
        <v>11622</v>
      </c>
      <c r="D6478">
        <f t="shared" si="101"/>
        <v>2015</v>
      </c>
      <c r="E6478" t="s">
        <v>24</v>
      </c>
      <c r="F6478">
        <v>11372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1</v>
      </c>
      <c r="O6478">
        <v>0</v>
      </c>
      <c r="P6478" t="s">
        <v>50</v>
      </c>
      <c r="Q6478" t="s">
        <v>43</v>
      </c>
    </row>
    <row r="6479" spans="1:17" x14ac:dyDescent="0.2">
      <c r="A6479" t="s">
        <v>1897</v>
      </c>
      <c r="C6479" t="s">
        <v>11623</v>
      </c>
      <c r="D6479">
        <f t="shared" si="101"/>
        <v>2020</v>
      </c>
      <c r="E6479" t="s">
        <v>24</v>
      </c>
      <c r="F6479">
        <v>11372</v>
      </c>
      <c r="G6479">
        <v>1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 t="s">
        <v>683</v>
      </c>
      <c r="Q6479" t="s">
        <v>187</v>
      </c>
    </row>
    <row r="6480" spans="1:17" x14ac:dyDescent="0.2">
      <c r="A6480" t="s">
        <v>125</v>
      </c>
      <c r="B6480" t="s">
        <v>797</v>
      </c>
      <c r="C6480" t="s">
        <v>11624</v>
      </c>
      <c r="D6480">
        <f t="shared" si="101"/>
        <v>2016</v>
      </c>
      <c r="E6480" t="s">
        <v>24</v>
      </c>
      <c r="F6480">
        <v>11372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1</v>
      </c>
      <c r="O6480">
        <v>0</v>
      </c>
      <c r="P6480" t="s">
        <v>57</v>
      </c>
      <c r="Q6480" t="s">
        <v>43</v>
      </c>
    </row>
    <row r="6481" spans="1:17" x14ac:dyDescent="0.2">
      <c r="A6481" t="s">
        <v>1897</v>
      </c>
      <c r="C6481" t="s">
        <v>11625</v>
      </c>
      <c r="D6481">
        <f t="shared" si="101"/>
        <v>2023</v>
      </c>
      <c r="E6481" t="s">
        <v>24</v>
      </c>
      <c r="F6481">
        <v>11372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1</v>
      </c>
      <c r="O6481">
        <v>0</v>
      </c>
      <c r="P6481" t="s">
        <v>50</v>
      </c>
      <c r="Q6481" t="s">
        <v>114</v>
      </c>
    </row>
    <row r="6482" spans="1:17" x14ac:dyDescent="0.2">
      <c r="A6482" t="s">
        <v>797</v>
      </c>
      <c r="C6482" t="s">
        <v>11626</v>
      </c>
      <c r="D6482">
        <f t="shared" si="101"/>
        <v>2023</v>
      </c>
      <c r="E6482" t="s">
        <v>24</v>
      </c>
      <c r="F6482">
        <v>11372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1</v>
      </c>
      <c r="O6482">
        <v>0</v>
      </c>
      <c r="P6482" t="s">
        <v>50</v>
      </c>
      <c r="Q6482" t="s">
        <v>51</v>
      </c>
    </row>
    <row r="6483" spans="1:17" x14ac:dyDescent="0.2">
      <c r="A6483" t="s">
        <v>312</v>
      </c>
      <c r="C6483" t="s">
        <v>11627</v>
      </c>
      <c r="D6483">
        <f t="shared" si="101"/>
        <v>2023</v>
      </c>
      <c r="E6483" t="s">
        <v>24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1</v>
      </c>
      <c r="P6483" t="s">
        <v>57</v>
      </c>
      <c r="Q6483" t="s">
        <v>51</v>
      </c>
    </row>
    <row r="6484" spans="1:17" x14ac:dyDescent="0.2">
      <c r="A6484" t="s">
        <v>859</v>
      </c>
      <c r="C6484" t="s">
        <v>11628</v>
      </c>
      <c r="D6484">
        <f t="shared" si="101"/>
        <v>2023</v>
      </c>
      <c r="E6484" t="s">
        <v>24</v>
      </c>
      <c r="F6484">
        <v>11372</v>
      </c>
      <c r="G6484">
        <v>1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0</v>
      </c>
      <c r="P6484" t="s">
        <v>101</v>
      </c>
      <c r="Q6484" t="s">
        <v>29</v>
      </c>
    </row>
    <row r="6485" spans="1:17" x14ac:dyDescent="0.2">
      <c r="A6485" t="s">
        <v>5178</v>
      </c>
      <c r="B6485" t="s">
        <v>1160</v>
      </c>
      <c r="C6485" t="s">
        <v>11629</v>
      </c>
      <c r="D6485">
        <f t="shared" si="101"/>
        <v>2013</v>
      </c>
      <c r="E6485" t="s">
        <v>24</v>
      </c>
      <c r="F6485">
        <v>11373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1</v>
      </c>
      <c r="O6485">
        <v>0</v>
      </c>
      <c r="P6485" t="s">
        <v>50</v>
      </c>
      <c r="Q6485" t="s">
        <v>43</v>
      </c>
    </row>
    <row r="6486" spans="1:17" x14ac:dyDescent="0.2">
      <c r="A6486" t="s">
        <v>1160</v>
      </c>
      <c r="C6486" t="s">
        <v>11630</v>
      </c>
      <c r="D6486">
        <f t="shared" si="101"/>
        <v>2019</v>
      </c>
      <c r="E6486" t="s">
        <v>24</v>
      </c>
      <c r="F6486">
        <v>11373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1</v>
      </c>
      <c r="O6486">
        <v>0</v>
      </c>
      <c r="P6486" t="s">
        <v>42</v>
      </c>
    </row>
    <row r="6487" spans="1:17" x14ac:dyDescent="0.2">
      <c r="A6487" t="s">
        <v>1674</v>
      </c>
      <c r="B6487" t="s">
        <v>1160</v>
      </c>
      <c r="C6487" t="s">
        <v>11631</v>
      </c>
      <c r="D6487">
        <f t="shared" si="101"/>
        <v>2014</v>
      </c>
      <c r="E6487" t="s">
        <v>24</v>
      </c>
      <c r="F6487">
        <v>11373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1</v>
      </c>
      <c r="O6487">
        <v>0</v>
      </c>
      <c r="P6487" t="s">
        <v>42</v>
      </c>
      <c r="Q6487" t="s">
        <v>43</v>
      </c>
    </row>
    <row r="6488" spans="1:17" x14ac:dyDescent="0.2">
      <c r="A6488" t="s">
        <v>1674</v>
      </c>
      <c r="C6488" t="s">
        <v>11632</v>
      </c>
      <c r="D6488">
        <f t="shared" si="101"/>
        <v>2017</v>
      </c>
      <c r="E6488" t="s">
        <v>24</v>
      </c>
      <c r="F6488">
        <v>11373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1</v>
      </c>
      <c r="O6488">
        <v>0</v>
      </c>
      <c r="P6488" t="s">
        <v>42</v>
      </c>
      <c r="Q6488" t="s">
        <v>83</v>
      </c>
    </row>
    <row r="6489" spans="1:17" x14ac:dyDescent="0.2">
      <c r="A6489" t="s">
        <v>1674</v>
      </c>
      <c r="C6489" t="s">
        <v>11633</v>
      </c>
      <c r="D6489">
        <f t="shared" si="101"/>
        <v>2017</v>
      </c>
      <c r="E6489" t="s">
        <v>24</v>
      </c>
      <c r="F6489">
        <v>11373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1</v>
      </c>
      <c r="O6489">
        <v>0</v>
      </c>
      <c r="P6489" t="s">
        <v>50</v>
      </c>
      <c r="Q6489" t="s">
        <v>43</v>
      </c>
    </row>
    <row r="6490" spans="1:17" x14ac:dyDescent="0.2">
      <c r="A6490" t="s">
        <v>1674</v>
      </c>
      <c r="B6490" t="s">
        <v>1160</v>
      </c>
      <c r="C6490" t="s">
        <v>11634</v>
      </c>
      <c r="D6490">
        <f t="shared" si="101"/>
        <v>2013</v>
      </c>
      <c r="E6490" t="s">
        <v>24</v>
      </c>
      <c r="F6490">
        <v>11373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1</v>
      </c>
      <c r="O6490">
        <v>0</v>
      </c>
      <c r="P6490" t="s">
        <v>57</v>
      </c>
      <c r="Q6490" t="s">
        <v>43</v>
      </c>
    </row>
    <row r="6491" spans="1:17" x14ac:dyDescent="0.2">
      <c r="A6491" t="s">
        <v>1674</v>
      </c>
      <c r="B6491" t="s">
        <v>1160</v>
      </c>
      <c r="C6491" t="s">
        <v>11635</v>
      </c>
      <c r="D6491">
        <f t="shared" si="101"/>
        <v>2013</v>
      </c>
      <c r="E6491" t="s">
        <v>24</v>
      </c>
      <c r="F6491">
        <v>11373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1</v>
      </c>
      <c r="O6491">
        <v>0</v>
      </c>
      <c r="P6491" t="s">
        <v>57</v>
      </c>
      <c r="Q6491" t="s">
        <v>43</v>
      </c>
    </row>
    <row r="6492" spans="1:17" x14ac:dyDescent="0.2">
      <c r="A6492" t="s">
        <v>1674</v>
      </c>
      <c r="B6492" t="s">
        <v>1160</v>
      </c>
      <c r="C6492" t="s">
        <v>11636</v>
      </c>
      <c r="D6492">
        <f t="shared" si="101"/>
        <v>2014</v>
      </c>
      <c r="E6492" t="s">
        <v>24</v>
      </c>
      <c r="F6492">
        <v>11373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1</v>
      </c>
      <c r="O6492">
        <v>0</v>
      </c>
      <c r="P6492" t="s">
        <v>50</v>
      </c>
      <c r="Q6492" t="s">
        <v>83</v>
      </c>
    </row>
    <row r="6493" spans="1:17" x14ac:dyDescent="0.2">
      <c r="A6493" t="s">
        <v>1160</v>
      </c>
      <c r="B6493" t="s">
        <v>1674</v>
      </c>
      <c r="C6493" t="s">
        <v>11637</v>
      </c>
      <c r="D6493">
        <f t="shared" si="101"/>
        <v>2014</v>
      </c>
      <c r="E6493" t="s">
        <v>24</v>
      </c>
      <c r="F6493">
        <v>11373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1</v>
      </c>
      <c r="O6493">
        <v>0</v>
      </c>
      <c r="P6493" t="s">
        <v>50</v>
      </c>
      <c r="Q6493" t="s">
        <v>43</v>
      </c>
    </row>
    <row r="6494" spans="1:17" x14ac:dyDescent="0.2">
      <c r="A6494" t="s">
        <v>1160</v>
      </c>
      <c r="B6494" t="s">
        <v>5178</v>
      </c>
      <c r="C6494" t="s">
        <v>11638</v>
      </c>
      <c r="D6494">
        <f t="shared" si="101"/>
        <v>2016</v>
      </c>
      <c r="E6494" t="s">
        <v>24</v>
      </c>
      <c r="F6494">
        <v>11373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1</v>
      </c>
      <c r="O6494">
        <v>0</v>
      </c>
      <c r="P6494" t="s">
        <v>42</v>
      </c>
      <c r="Q6494" t="s">
        <v>43</v>
      </c>
    </row>
    <row r="6495" spans="1:17" x14ac:dyDescent="0.2">
      <c r="A6495" t="s">
        <v>5178</v>
      </c>
      <c r="B6495" t="s">
        <v>1160</v>
      </c>
      <c r="C6495" t="s">
        <v>11639</v>
      </c>
      <c r="D6495">
        <f t="shared" si="101"/>
        <v>2014</v>
      </c>
      <c r="E6495" t="s">
        <v>24</v>
      </c>
      <c r="F6495">
        <v>11373</v>
      </c>
      <c r="G6495">
        <v>1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 t="s">
        <v>53</v>
      </c>
      <c r="Q6495" t="s">
        <v>119</v>
      </c>
    </row>
    <row r="6496" spans="1:17" x14ac:dyDescent="0.2">
      <c r="A6496" t="s">
        <v>1160</v>
      </c>
      <c r="C6496" t="s">
        <v>11640</v>
      </c>
      <c r="D6496">
        <f t="shared" si="101"/>
        <v>2020</v>
      </c>
      <c r="E6496" t="s">
        <v>24</v>
      </c>
      <c r="F6496">
        <v>11373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1</v>
      </c>
      <c r="O6496">
        <v>0</v>
      </c>
      <c r="P6496" t="s">
        <v>50</v>
      </c>
      <c r="Q6496" t="s">
        <v>114</v>
      </c>
    </row>
    <row r="6497" spans="1:17" x14ac:dyDescent="0.2">
      <c r="A6497" t="s">
        <v>1160</v>
      </c>
      <c r="C6497" t="s">
        <v>11641</v>
      </c>
      <c r="D6497">
        <f t="shared" si="101"/>
        <v>2019</v>
      </c>
      <c r="E6497" t="s">
        <v>24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1</v>
      </c>
      <c r="O6497">
        <v>0</v>
      </c>
      <c r="P6497" t="s">
        <v>50</v>
      </c>
      <c r="Q6497" t="s">
        <v>114</v>
      </c>
    </row>
    <row r="6498" spans="1:17" x14ac:dyDescent="0.2">
      <c r="A6498" t="s">
        <v>1160</v>
      </c>
      <c r="C6498" t="s">
        <v>11642</v>
      </c>
      <c r="D6498">
        <f t="shared" si="101"/>
        <v>2017</v>
      </c>
      <c r="E6498" t="s">
        <v>24</v>
      </c>
      <c r="F6498">
        <v>11373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0</v>
      </c>
      <c r="P6498" t="s">
        <v>78</v>
      </c>
      <c r="Q6498" t="s">
        <v>34</v>
      </c>
    </row>
    <row r="6499" spans="1:17" x14ac:dyDescent="0.2">
      <c r="A6499" t="s">
        <v>1160</v>
      </c>
      <c r="B6499" t="s">
        <v>5178</v>
      </c>
      <c r="C6499" t="s">
        <v>11643</v>
      </c>
      <c r="D6499">
        <f t="shared" si="101"/>
        <v>2014</v>
      </c>
      <c r="E6499" t="s">
        <v>24</v>
      </c>
      <c r="F6499">
        <v>11373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1</v>
      </c>
      <c r="O6499">
        <v>0</v>
      </c>
      <c r="P6499" t="s">
        <v>57</v>
      </c>
      <c r="Q6499" t="s">
        <v>250</v>
      </c>
    </row>
    <row r="6500" spans="1:17" x14ac:dyDescent="0.2">
      <c r="A6500" t="s">
        <v>1160</v>
      </c>
      <c r="C6500" t="s">
        <v>11644</v>
      </c>
      <c r="D6500">
        <f t="shared" si="101"/>
        <v>2022</v>
      </c>
      <c r="E6500" t="s">
        <v>24</v>
      </c>
      <c r="F6500">
        <v>11373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1</v>
      </c>
      <c r="O6500">
        <v>0</v>
      </c>
      <c r="P6500" t="s">
        <v>164</v>
      </c>
      <c r="Q6500" t="s">
        <v>114</v>
      </c>
    </row>
    <row r="6501" spans="1:17" x14ac:dyDescent="0.2">
      <c r="A6501" t="s">
        <v>5178</v>
      </c>
      <c r="C6501" t="s">
        <v>11645</v>
      </c>
      <c r="D6501">
        <f t="shared" si="101"/>
        <v>2022</v>
      </c>
      <c r="E6501" t="s">
        <v>24</v>
      </c>
      <c r="F6501">
        <v>11373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1</v>
      </c>
      <c r="O6501">
        <v>0</v>
      </c>
      <c r="Q6501" t="s">
        <v>688</v>
      </c>
    </row>
    <row r="6502" spans="1:17" x14ac:dyDescent="0.2">
      <c r="A6502" t="s">
        <v>1160</v>
      </c>
      <c r="C6502" t="s">
        <v>11646</v>
      </c>
      <c r="D6502">
        <f t="shared" si="101"/>
        <v>2018</v>
      </c>
      <c r="E6502" t="s">
        <v>24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1</v>
      </c>
      <c r="O6502">
        <v>0</v>
      </c>
      <c r="P6502" t="s">
        <v>57</v>
      </c>
      <c r="Q6502" t="s">
        <v>43</v>
      </c>
    </row>
    <row r="6503" spans="1:17" x14ac:dyDescent="0.2">
      <c r="A6503" t="s">
        <v>399</v>
      </c>
      <c r="B6503" t="s">
        <v>582</v>
      </c>
      <c r="C6503" t="s">
        <v>11648</v>
      </c>
      <c r="D6503">
        <f t="shared" si="101"/>
        <v>2016</v>
      </c>
      <c r="E6503" t="s">
        <v>24</v>
      </c>
      <c r="F6503">
        <v>11370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1</v>
      </c>
      <c r="O6503">
        <v>0</v>
      </c>
      <c r="P6503" t="s">
        <v>57</v>
      </c>
    </row>
    <row r="6504" spans="1:17" x14ac:dyDescent="0.2">
      <c r="A6504" t="s">
        <v>528</v>
      </c>
      <c r="C6504" t="s">
        <v>11650</v>
      </c>
      <c r="D6504">
        <f t="shared" si="101"/>
        <v>2017</v>
      </c>
      <c r="E6504" t="s">
        <v>24</v>
      </c>
      <c r="F6504">
        <v>11370</v>
      </c>
      <c r="G6504">
        <v>1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 t="s">
        <v>78</v>
      </c>
      <c r="Q6504" t="s">
        <v>79</v>
      </c>
    </row>
    <row r="6505" spans="1:17" x14ac:dyDescent="0.2">
      <c r="B6505" t="s">
        <v>11652</v>
      </c>
      <c r="C6505" t="s">
        <v>11653</v>
      </c>
      <c r="D6505">
        <f t="shared" si="101"/>
        <v>2020</v>
      </c>
      <c r="E6505" t="s">
        <v>24</v>
      </c>
      <c r="F6505">
        <v>11370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1</v>
      </c>
      <c r="O6505">
        <v>0</v>
      </c>
      <c r="P6505" t="s">
        <v>42</v>
      </c>
      <c r="Q6505" t="s">
        <v>114</v>
      </c>
    </row>
    <row r="6506" spans="1:17" x14ac:dyDescent="0.2">
      <c r="A6506" t="s">
        <v>514</v>
      </c>
      <c r="C6506" t="s">
        <v>11654</v>
      </c>
      <c r="D6506">
        <f t="shared" si="101"/>
        <v>2019</v>
      </c>
      <c r="E6506" t="s">
        <v>24</v>
      </c>
      <c r="F6506">
        <v>11370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 t="s">
        <v>11655</v>
      </c>
      <c r="Q6506" t="s">
        <v>1221</v>
      </c>
    </row>
    <row r="6507" spans="1:17" x14ac:dyDescent="0.2">
      <c r="A6507" t="s">
        <v>511</v>
      </c>
      <c r="C6507" t="s">
        <v>11656</v>
      </c>
      <c r="D6507">
        <f t="shared" si="101"/>
        <v>2022</v>
      </c>
      <c r="E6507" t="s">
        <v>24</v>
      </c>
      <c r="F6507">
        <v>11370</v>
      </c>
      <c r="G6507">
        <v>1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 t="s">
        <v>37</v>
      </c>
      <c r="Q6507" t="s">
        <v>92</v>
      </c>
    </row>
    <row r="6508" spans="1:17" x14ac:dyDescent="0.2">
      <c r="A6508" t="s">
        <v>582</v>
      </c>
      <c r="C6508" t="s">
        <v>11658</v>
      </c>
      <c r="D6508">
        <f t="shared" si="101"/>
        <v>2022</v>
      </c>
      <c r="E6508" t="s">
        <v>24</v>
      </c>
      <c r="F6508">
        <v>11370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1</v>
      </c>
      <c r="O6508">
        <v>0</v>
      </c>
      <c r="P6508" t="s">
        <v>42</v>
      </c>
      <c r="Q6508" t="s">
        <v>114</v>
      </c>
    </row>
    <row r="6509" spans="1:17" x14ac:dyDescent="0.2">
      <c r="A6509" t="s">
        <v>10210</v>
      </c>
      <c r="C6509" t="s">
        <v>11659</v>
      </c>
      <c r="D6509">
        <f t="shared" si="101"/>
        <v>2017</v>
      </c>
      <c r="E6509" t="s">
        <v>24</v>
      </c>
      <c r="F6509">
        <v>11370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 t="s">
        <v>33</v>
      </c>
      <c r="Q6509" t="s">
        <v>34</v>
      </c>
    </row>
    <row r="6510" spans="1:17" x14ac:dyDescent="0.2">
      <c r="A6510" t="s">
        <v>161</v>
      </c>
      <c r="C6510" t="s">
        <v>11660</v>
      </c>
      <c r="D6510">
        <f t="shared" si="101"/>
        <v>2017</v>
      </c>
      <c r="E6510" t="s">
        <v>24</v>
      </c>
      <c r="F6510">
        <v>11370</v>
      </c>
      <c r="G6510">
        <v>1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 t="s">
        <v>57</v>
      </c>
      <c r="Q6510" t="s">
        <v>239</v>
      </c>
    </row>
    <row r="6511" spans="1:17" x14ac:dyDescent="0.2">
      <c r="A6511" t="s">
        <v>514</v>
      </c>
      <c r="B6511" t="s">
        <v>528</v>
      </c>
      <c r="C6511" t="s">
        <v>11661</v>
      </c>
      <c r="D6511">
        <f t="shared" si="101"/>
        <v>2016</v>
      </c>
      <c r="E6511" t="s">
        <v>24</v>
      </c>
      <c r="F6511">
        <v>11370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1</v>
      </c>
      <c r="O6511">
        <v>0</v>
      </c>
      <c r="P6511" t="s">
        <v>42</v>
      </c>
      <c r="Q6511" t="s">
        <v>535</v>
      </c>
    </row>
    <row r="6512" spans="1:17" x14ac:dyDescent="0.2">
      <c r="A6512" t="s">
        <v>528</v>
      </c>
      <c r="B6512" t="s">
        <v>511</v>
      </c>
      <c r="C6512" t="s">
        <v>11663</v>
      </c>
      <c r="D6512">
        <f t="shared" si="101"/>
        <v>2013</v>
      </c>
      <c r="E6512" t="s">
        <v>24</v>
      </c>
      <c r="F6512">
        <v>11370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2</v>
      </c>
      <c r="M6512">
        <v>0</v>
      </c>
      <c r="N6512">
        <v>2</v>
      </c>
      <c r="O6512">
        <v>0</v>
      </c>
      <c r="P6512" t="s">
        <v>57</v>
      </c>
      <c r="Q6512" t="s">
        <v>43</v>
      </c>
    </row>
    <row r="6513" spans="1:17" x14ac:dyDescent="0.2">
      <c r="A6513" t="s">
        <v>606</v>
      </c>
      <c r="B6513" t="s">
        <v>31</v>
      </c>
      <c r="C6513" t="s">
        <v>11664</v>
      </c>
      <c r="D6513">
        <f t="shared" si="101"/>
        <v>2014</v>
      </c>
      <c r="E6513" t="s">
        <v>24</v>
      </c>
      <c r="F6513">
        <v>11372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0</v>
      </c>
      <c r="P6513" t="s">
        <v>37</v>
      </c>
      <c r="Q6513" t="s">
        <v>570</v>
      </c>
    </row>
    <row r="6514" spans="1:17" x14ac:dyDescent="0.2">
      <c r="A6514" t="s">
        <v>161</v>
      </c>
      <c r="B6514" t="s">
        <v>1315</v>
      </c>
      <c r="C6514" t="s">
        <v>11665</v>
      </c>
      <c r="D6514">
        <f t="shared" si="101"/>
        <v>2016</v>
      </c>
      <c r="E6514" t="s">
        <v>24</v>
      </c>
      <c r="F6514">
        <v>11369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1</v>
      </c>
      <c r="O6514">
        <v>0</v>
      </c>
      <c r="P6514" t="s">
        <v>744</v>
      </c>
    </row>
    <row r="6515" spans="1:17" x14ac:dyDescent="0.2">
      <c r="C6515" t="s">
        <v>11667</v>
      </c>
      <c r="D6515">
        <f t="shared" si="101"/>
        <v>2015</v>
      </c>
      <c r="E6515" t="s">
        <v>24</v>
      </c>
      <c r="F6515">
        <v>11369</v>
      </c>
      <c r="G6515">
        <v>1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0</v>
      </c>
      <c r="P6515" t="s">
        <v>101</v>
      </c>
      <c r="Q6515" t="s">
        <v>34</v>
      </c>
    </row>
    <row r="6516" spans="1:17" x14ac:dyDescent="0.2">
      <c r="B6516" t="s">
        <v>11668</v>
      </c>
      <c r="C6516" t="s">
        <v>11669</v>
      </c>
      <c r="D6516">
        <f t="shared" si="101"/>
        <v>2020</v>
      </c>
      <c r="E6516" t="s">
        <v>24</v>
      </c>
      <c r="F6516">
        <v>11372</v>
      </c>
      <c r="G6516">
        <v>1</v>
      </c>
      <c r="H6516">
        <v>1</v>
      </c>
      <c r="I6516">
        <v>0</v>
      </c>
      <c r="J6516">
        <v>3</v>
      </c>
      <c r="K6516">
        <v>0</v>
      </c>
      <c r="L6516">
        <v>0</v>
      </c>
      <c r="M6516">
        <v>0</v>
      </c>
      <c r="N6516">
        <v>4</v>
      </c>
      <c r="O6516">
        <v>0</v>
      </c>
      <c r="P6516" t="s">
        <v>101</v>
      </c>
      <c r="Q6516" t="s">
        <v>187</v>
      </c>
    </row>
    <row r="6517" spans="1:17" x14ac:dyDescent="0.2">
      <c r="A6517" t="s">
        <v>31</v>
      </c>
      <c r="B6517" t="s">
        <v>606</v>
      </c>
      <c r="C6517" t="s">
        <v>11670</v>
      </c>
      <c r="D6517">
        <f t="shared" si="101"/>
        <v>2016</v>
      </c>
      <c r="E6517" t="s">
        <v>24</v>
      </c>
      <c r="F6517">
        <v>11372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1</v>
      </c>
      <c r="O6517">
        <v>0</v>
      </c>
      <c r="P6517" t="s">
        <v>57</v>
      </c>
      <c r="Q6517" t="s">
        <v>43</v>
      </c>
    </row>
    <row r="6518" spans="1:17" x14ac:dyDescent="0.2">
      <c r="A6518" t="s">
        <v>1620</v>
      </c>
      <c r="B6518" t="s">
        <v>6104</v>
      </c>
      <c r="C6518" t="s">
        <v>11672</v>
      </c>
      <c r="D6518">
        <f t="shared" si="101"/>
        <v>2014</v>
      </c>
      <c r="E6518" t="s">
        <v>24</v>
      </c>
      <c r="F6518">
        <v>11373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1</v>
      </c>
      <c r="O6518">
        <v>0</v>
      </c>
      <c r="P6518" t="s">
        <v>57</v>
      </c>
      <c r="Q6518" t="s">
        <v>43</v>
      </c>
    </row>
    <row r="6519" spans="1:17" x14ac:dyDescent="0.2">
      <c r="C6519" t="s">
        <v>11674</v>
      </c>
      <c r="D6519">
        <f t="shared" si="101"/>
        <v>2017</v>
      </c>
      <c r="E6519" t="s">
        <v>24</v>
      </c>
      <c r="F6519">
        <v>11373</v>
      </c>
      <c r="G6519">
        <v>1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 t="s">
        <v>3111</v>
      </c>
      <c r="Q6519" t="s">
        <v>298</v>
      </c>
    </row>
    <row r="6520" spans="1:17" x14ac:dyDescent="0.2">
      <c r="A6520" t="s">
        <v>1674</v>
      </c>
      <c r="B6520" t="s">
        <v>4697</v>
      </c>
      <c r="C6520" t="s">
        <v>11675</v>
      </c>
      <c r="D6520">
        <f t="shared" si="101"/>
        <v>2015</v>
      </c>
      <c r="E6520" t="s">
        <v>24</v>
      </c>
      <c r="F6520">
        <v>11373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 t="s">
        <v>1391</v>
      </c>
      <c r="Q6520" t="s">
        <v>34</v>
      </c>
    </row>
    <row r="6521" spans="1:17" x14ac:dyDescent="0.2">
      <c r="A6521" t="s">
        <v>4697</v>
      </c>
      <c r="C6521" t="s">
        <v>11677</v>
      </c>
      <c r="D6521">
        <f t="shared" si="101"/>
        <v>2017</v>
      </c>
      <c r="E6521" t="s">
        <v>24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1</v>
      </c>
      <c r="O6521">
        <v>0</v>
      </c>
      <c r="P6521" t="s">
        <v>42</v>
      </c>
      <c r="Q6521" t="s">
        <v>43</v>
      </c>
    </row>
    <row r="6522" spans="1:17" x14ac:dyDescent="0.2">
      <c r="B6522" t="s">
        <v>11679</v>
      </c>
      <c r="C6522" t="s">
        <v>11680</v>
      </c>
      <c r="D6522">
        <f t="shared" si="101"/>
        <v>2019</v>
      </c>
      <c r="E6522" t="s">
        <v>24</v>
      </c>
      <c r="F6522">
        <v>11373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 t="s">
        <v>170</v>
      </c>
      <c r="Q6522" t="s">
        <v>187</v>
      </c>
    </row>
    <row r="6523" spans="1:17" x14ac:dyDescent="0.2">
      <c r="A6523" t="s">
        <v>4697</v>
      </c>
      <c r="C6523" t="s">
        <v>11682</v>
      </c>
      <c r="D6523">
        <f t="shared" si="101"/>
        <v>2020</v>
      </c>
      <c r="E6523" t="s">
        <v>24</v>
      </c>
      <c r="F6523">
        <v>11373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0</v>
      </c>
      <c r="P6523" t="s">
        <v>50</v>
      </c>
      <c r="Q6523" t="s">
        <v>114</v>
      </c>
    </row>
    <row r="6524" spans="1:17" x14ac:dyDescent="0.2">
      <c r="A6524" t="s">
        <v>2180</v>
      </c>
      <c r="C6524" t="s">
        <v>11683</v>
      </c>
      <c r="D6524">
        <f t="shared" si="101"/>
        <v>2019</v>
      </c>
      <c r="E6524" t="s">
        <v>24</v>
      </c>
      <c r="F6524">
        <v>11368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 t="s">
        <v>101</v>
      </c>
      <c r="Q6524" t="s">
        <v>71</v>
      </c>
    </row>
    <row r="6525" spans="1:17" x14ac:dyDescent="0.2">
      <c r="A6525" t="s">
        <v>2180</v>
      </c>
      <c r="B6525" t="s">
        <v>1074</v>
      </c>
      <c r="C6525" t="s">
        <v>11684</v>
      </c>
      <c r="D6525">
        <f t="shared" si="101"/>
        <v>2015</v>
      </c>
      <c r="E6525" t="s">
        <v>24</v>
      </c>
      <c r="F6525">
        <v>11368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 t="s">
        <v>53</v>
      </c>
      <c r="Q6525" t="s">
        <v>34</v>
      </c>
    </row>
    <row r="6526" spans="1:17" x14ac:dyDescent="0.2">
      <c r="A6526" t="s">
        <v>2180</v>
      </c>
      <c r="C6526" t="s">
        <v>11685</v>
      </c>
      <c r="D6526">
        <f t="shared" si="101"/>
        <v>2017</v>
      </c>
      <c r="E6526" t="s">
        <v>24</v>
      </c>
      <c r="F6526">
        <v>11368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1</v>
      </c>
      <c r="O6526">
        <v>0</v>
      </c>
      <c r="P6526" t="s">
        <v>42</v>
      </c>
      <c r="Q6526" t="s">
        <v>43</v>
      </c>
    </row>
    <row r="6527" spans="1:17" x14ac:dyDescent="0.2">
      <c r="A6527" t="s">
        <v>5213</v>
      </c>
      <c r="C6527" t="s">
        <v>11686</v>
      </c>
      <c r="D6527">
        <f t="shared" si="101"/>
        <v>2019</v>
      </c>
      <c r="E6527" t="s">
        <v>24</v>
      </c>
      <c r="F6527">
        <v>11368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1</v>
      </c>
      <c r="O6527">
        <v>0</v>
      </c>
      <c r="P6527" t="s">
        <v>42</v>
      </c>
      <c r="Q6527" t="s">
        <v>146</v>
      </c>
    </row>
    <row r="6528" spans="1:17" x14ac:dyDescent="0.2">
      <c r="A6528" t="s">
        <v>4747</v>
      </c>
      <c r="B6528" t="s">
        <v>2350</v>
      </c>
      <c r="C6528" t="s">
        <v>11687</v>
      </c>
      <c r="D6528">
        <f t="shared" si="101"/>
        <v>2013</v>
      </c>
      <c r="E6528" t="s">
        <v>24</v>
      </c>
      <c r="F6528">
        <v>11368</v>
      </c>
      <c r="G6528">
        <v>1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 t="s">
        <v>37</v>
      </c>
      <c r="Q6528" t="s">
        <v>119</v>
      </c>
    </row>
    <row r="6529" spans="1:17" x14ac:dyDescent="0.2">
      <c r="A6529" t="s">
        <v>2180</v>
      </c>
      <c r="B6529" t="s">
        <v>5213</v>
      </c>
      <c r="C6529" t="s">
        <v>11688</v>
      </c>
      <c r="D6529">
        <f t="shared" si="101"/>
        <v>2015</v>
      </c>
      <c r="E6529" t="s">
        <v>24</v>
      </c>
      <c r="F6529">
        <v>11368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2</v>
      </c>
      <c r="M6529">
        <v>0</v>
      </c>
      <c r="N6529">
        <v>2</v>
      </c>
      <c r="O6529">
        <v>0</v>
      </c>
      <c r="P6529" t="s">
        <v>53</v>
      </c>
      <c r="Q6529" t="s">
        <v>821</v>
      </c>
    </row>
    <row r="6530" spans="1:17" x14ac:dyDescent="0.2">
      <c r="B6530" t="s">
        <v>11690</v>
      </c>
      <c r="C6530" t="s">
        <v>11691</v>
      </c>
      <c r="D6530">
        <f t="shared" si="101"/>
        <v>2020</v>
      </c>
      <c r="E6530" t="s">
        <v>24</v>
      </c>
      <c r="F6530">
        <v>11368</v>
      </c>
      <c r="G6530">
        <v>1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 t="s">
        <v>33</v>
      </c>
      <c r="Q6530" t="s">
        <v>38</v>
      </c>
    </row>
    <row r="6531" spans="1:17" x14ac:dyDescent="0.2">
      <c r="B6531" t="s">
        <v>11693</v>
      </c>
      <c r="C6531" t="s">
        <v>11694</v>
      </c>
      <c r="D6531">
        <f t="shared" ref="D6531:D6594" si="102">VALUE(LEFT(C6531,4))</f>
        <v>2022</v>
      </c>
      <c r="E6531" t="s">
        <v>24</v>
      </c>
      <c r="F6531">
        <v>11368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1</v>
      </c>
      <c r="O6531">
        <v>0</v>
      </c>
      <c r="P6531" t="s">
        <v>365</v>
      </c>
      <c r="Q6531" t="s">
        <v>688</v>
      </c>
    </row>
    <row r="6532" spans="1:17" x14ac:dyDescent="0.2">
      <c r="A6532" t="s">
        <v>6538</v>
      </c>
      <c r="C6532" t="s">
        <v>11695</v>
      </c>
      <c r="D6532">
        <f t="shared" si="102"/>
        <v>2021</v>
      </c>
      <c r="E6532" t="s">
        <v>24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1</v>
      </c>
      <c r="O6532">
        <v>0</v>
      </c>
      <c r="P6532" t="s">
        <v>42</v>
      </c>
      <c r="Q6532" t="s">
        <v>216</v>
      </c>
    </row>
    <row r="6533" spans="1:17" x14ac:dyDescent="0.2">
      <c r="A6533" t="s">
        <v>2180</v>
      </c>
      <c r="B6533" t="s">
        <v>1074</v>
      </c>
      <c r="C6533" t="s">
        <v>11696</v>
      </c>
      <c r="D6533">
        <f t="shared" si="102"/>
        <v>2016</v>
      </c>
      <c r="E6533" t="s">
        <v>24</v>
      </c>
      <c r="F6533">
        <v>11368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 t="s">
        <v>78</v>
      </c>
      <c r="Q6533" t="s">
        <v>2230</v>
      </c>
    </row>
    <row r="6534" spans="1:17" x14ac:dyDescent="0.2">
      <c r="B6534" t="s">
        <v>11697</v>
      </c>
      <c r="C6534" t="s">
        <v>11698</v>
      </c>
      <c r="D6534">
        <f t="shared" si="102"/>
        <v>2019</v>
      </c>
      <c r="E6534" t="s">
        <v>24</v>
      </c>
      <c r="F6534">
        <v>11368</v>
      </c>
      <c r="G6534">
        <v>1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 t="s">
        <v>101</v>
      </c>
      <c r="Q6534" t="s">
        <v>29</v>
      </c>
    </row>
    <row r="6535" spans="1:17" x14ac:dyDescent="0.2">
      <c r="A6535" t="s">
        <v>1074</v>
      </c>
      <c r="C6535" t="s">
        <v>11699</v>
      </c>
      <c r="D6535">
        <f t="shared" si="102"/>
        <v>2021</v>
      </c>
      <c r="E6535" t="s">
        <v>24</v>
      </c>
      <c r="F6535">
        <v>11368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 t="s">
        <v>654</v>
      </c>
      <c r="Q6535" t="s">
        <v>171</v>
      </c>
    </row>
    <row r="6536" spans="1:17" x14ac:dyDescent="0.2">
      <c r="A6536" t="s">
        <v>2180</v>
      </c>
      <c r="B6536" t="s">
        <v>466</v>
      </c>
      <c r="C6536" t="s">
        <v>11701</v>
      </c>
      <c r="D6536">
        <f t="shared" si="102"/>
        <v>2015</v>
      </c>
      <c r="E6536" t="s">
        <v>24</v>
      </c>
      <c r="F6536">
        <v>11368</v>
      </c>
      <c r="G6536">
        <v>1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 t="s">
        <v>33</v>
      </c>
      <c r="Q6536" t="s">
        <v>34</v>
      </c>
    </row>
    <row r="6537" spans="1:17" x14ac:dyDescent="0.2">
      <c r="A6537" t="s">
        <v>2180</v>
      </c>
      <c r="C6537" t="s">
        <v>11702</v>
      </c>
      <c r="D6537">
        <f t="shared" si="102"/>
        <v>2020</v>
      </c>
      <c r="E6537" t="s">
        <v>24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1</v>
      </c>
      <c r="O6537">
        <v>0</v>
      </c>
      <c r="P6537" t="s">
        <v>50</v>
      </c>
    </row>
    <row r="6538" spans="1:17" x14ac:dyDescent="0.2">
      <c r="A6538" t="s">
        <v>466</v>
      </c>
      <c r="C6538" t="s">
        <v>11703</v>
      </c>
      <c r="D6538">
        <f t="shared" si="102"/>
        <v>2020</v>
      </c>
      <c r="E6538" t="s">
        <v>24</v>
      </c>
      <c r="F6538">
        <v>11368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 t="s">
        <v>101</v>
      </c>
      <c r="Q6538" t="s">
        <v>187</v>
      </c>
    </row>
    <row r="6539" spans="1:17" x14ac:dyDescent="0.2">
      <c r="A6539" t="s">
        <v>2180</v>
      </c>
      <c r="C6539" t="s">
        <v>11704</v>
      </c>
      <c r="D6539">
        <f t="shared" si="102"/>
        <v>2019</v>
      </c>
      <c r="E6539" t="s">
        <v>24</v>
      </c>
      <c r="G6539">
        <v>1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 t="s">
        <v>244</v>
      </c>
      <c r="Q6539" t="s">
        <v>9463</v>
      </c>
    </row>
    <row r="6540" spans="1:17" x14ac:dyDescent="0.2">
      <c r="A6540" t="s">
        <v>2180</v>
      </c>
      <c r="C6540" t="s">
        <v>11705</v>
      </c>
      <c r="D6540">
        <f t="shared" si="102"/>
        <v>2018</v>
      </c>
      <c r="E6540" t="s">
        <v>24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 t="s">
        <v>11706</v>
      </c>
      <c r="Q6540" t="s">
        <v>171</v>
      </c>
    </row>
    <row r="6541" spans="1:17" x14ac:dyDescent="0.2">
      <c r="A6541" t="s">
        <v>2180</v>
      </c>
      <c r="C6541" t="s">
        <v>11707</v>
      </c>
      <c r="D6541">
        <f t="shared" si="102"/>
        <v>2020</v>
      </c>
      <c r="E6541" t="s">
        <v>24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2</v>
      </c>
      <c r="O6541">
        <v>0</v>
      </c>
      <c r="P6541" t="s">
        <v>613</v>
      </c>
      <c r="Q6541" t="s">
        <v>688</v>
      </c>
    </row>
    <row r="6542" spans="1:17" x14ac:dyDescent="0.2">
      <c r="B6542" t="s">
        <v>11709</v>
      </c>
      <c r="C6542" t="s">
        <v>11710</v>
      </c>
      <c r="D6542">
        <f t="shared" si="102"/>
        <v>2019</v>
      </c>
      <c r="E6542" t="s">
        <v>24</v>
      </c>
      <c r="F6542">
        <v>11368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0</v>
      </c>
      <c r="P6542" t="s">
        <v>101</v>
      </c>
      <c r="Q6542" t="s">
        <v>187</v>
      </c>
    </row>
    <row r="6543" spans="1:17" x14ac:dyDescent="0.2">
      <c r="A6543" t="s">
        <v>4747</v>
      </c>
      <c r="C6543" t="s">
        <v>11711</v>
      </c>
      <c r="D6543">
        <f t="shared" si="102"/>
        <v>2019</v>
      </c>
      <c r="E6543" t="s">
        <v>24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1</v>
      </c>
      <c r="O6543">
        <v>0</v>
      </c>
      <c r="P6543" t="s">
        <v>50</v>
      </c>
      <c r="Q6543" t="s">
        <v>51</v>
      </c>
    </row>
    <row r="6544" spans="1:17" x14ac:dyDescent="0.2">
      <c r="A6544" t="s">
        <v>1074</v>
      </c>
      <c r="C6544" t="s">
        <v>11712</v>
      </c>
      <c r="D6544">
        <f t="shared" si="102"/>
        <v>2018</v>
      </c>
      <c r="E6544" t="s">
        <v>24</v>
      </c>
      <c r="F6544">
        <v>11368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1</v>
      </c>
      <c r="O6544">
        <v>0</v>
      </c>
      <c r="P6544" t="s">
        <v>42</v>
      </c>
      <c r="Q6544" t="s">
        <v>51</v>
      </c>
    </row>
    <row r="6545" spans="1:17" x14ac:dyDescent="0.2">
      <c r="A6545" t="s">
        <v>2180</v>
      </c>
      <c r="B6545" t="s">
        <v>6538</v>
      </c>
      <c r="C6545" t="s">
        <v>11713</v>
      </c>
      <c r="D6545">
        <f t="shared" si="102"/>
        <v>2014</v>
      </c>
      <c r="E6545" t="s">
        <v>24</v>
      </c>
      <c r="F6545">
        <v>11368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1</v>
      </c>
      <c r="O6545">
        <v>0</v>
      </c>
      <c r="P6545" t="s">
        <v>42</v>
      </c>
      <c r="Q6545" t="s">
        <v>83</v>
      </c>
    </row>
    <row r="6546" spans="1:17" x14ac:dyDescent="0.2">
      <c r="A6546" t="s">
        <v>1074</v>
      </c>
      <c r="C6546" t="s">
        <v>11714</v>
      </c>
      <c r="D6546">
        <f t="shared" si="102"/>
        <v>2023</v>
      </c>
      <c r="E6546" t="s">
        <v>24</v>
      </c>
      <c r="F6546">
        <v>11368</v>
      </c>
      <c r="G6546">
        <v>1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 t="s">
        <v>1616</v>
      </c>
      <c r="Q6546" t="s">
        <v>71</v>
      </c>
    </row>
    <row r="6547" spans="1:17" x14ac:dyDescent="0.2">
      <c r="A6547" t="s">
        <v>4747</v>
      </c>
      <c r="C6547" t="s">
        <v>11715</v>
      </c>
      <c r="D6547">
        <f t="shared" si="102"/>
        <v>2023</v>
      </c>
      <c r="E6547" t="s">
        <v>24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1</v>
      </c>
      <c r="O6547">
        <v>0</v>
      </c>
      <c r="P6547" t="s">
        <v>940</v>
      </c>
      <c r="Q6547" t="s">
        <v>114</v>
      </c>
    </row>
    <row r="6548" spans="1:17" x14ac:dyDescent="0.2">
      <c r="A6548" t="s">
        <v>399</v>
      </c>
      <c r="B6548" t="s">
        <v>316</v>
      </c>
      <c r="C6548" t="s">
        <v>11716</v>
      </c>
      <c r="D6548">
        <f t="shared" si="102"/>
        <v>2013</v>
      </c>
      <c r="E6548" t="s">
        <v>24</v>
      </c>
      <c r="F6548">
        <v>11102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1</v>
      </c>
      <c r="O6548">
        <v>0</v>
      </c>
      <c r="P6548" t="s">
        <v>57</v>
      </c>
      <c r="Q6548" t="s">
        <v>43</v>
      </c>
    </row>
    <row r="6549" spans="1:17" x14ac:dyDescent="0.2">
      <c r="A6549" t="s">
        <v>196</v>
      </c>
      <c r="B6549" t="s">
        <v>3262</v>
      </c>
      <c r="C6549" t="s">
        <v>11718</v>
      </c>
      <c r="D6549">
        <f t="shared" si="102"/>
        <v>2016</v>
      </c>
      <c r="E6549" t="s">
        <v>24</v>
      </c>
      <c r="F6549">
        <v>11102</v>
      </c>
      <c r="G6549">
        <v>1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 t="s">
        <v>11546</v>
      </c>
      <c r="Q6549" t="s">
        <v>34</v>
      </c>
    </row>
    <row r="6550" spans="1:17" x14ac:dyDescent="0.2">
      <c r="A6550" t="s">
        <v>196</v>
      </c>
      <c r="B6550" t="s">
        <v>3262</v>
      </c>
      <c r="C6550" t="s">
        <v>11719</v>
      </c>
      <c r="D6550">
        <f t="shared" si="102"/>
        <v>2015</v>
      </c>
      <c r="E6550" t="s">
        <v>24</v>
      </c>
      <c r="F6550">
        <v>11102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1</v>
      </c>
      <c r="O6550">
        <v>0</v>
      </c>
      <c r="P6550" t="s">
        <v>1054</v>
      </c>
      <c r="Q6550" t="s">
        <v>83</v>
      </c>
    </row>
    <row r="6551" spans="1:17" x14ac:dyDescent="0.2">
      <c r="A6551" t="s">
        <v>196</v>
      </c>
      <c r="C6551" t="s">
        <v>11720</v>
      </c>
      <c r="D6551">
        <f t="shared" si="102"/>
        <v>2017</v>
      </c>
      <c r="E6551" t="s">
        <v>24</v>
      </c>
      <c r="F6551">
        <v>11102</v>
      </c>
      <c r="G6551">
        <v>1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 t="s">
        <v>1192</v>
      </c>
      <c r="Q6551" t="s">
        <v>34</v>
      </c>
    </row>
    <row r="6552" spans="1:17" x14ac:dyDescent="0.2">
      <c r="A6552" t="s">
        <v>316</v>
      </c>
      <c r="B6552" t="s">
        <v>2683</v>
      </c>
      <c r="C6552" t="s">
        <v>11722</v>
      </c>
      <c r="D6552">
        <f t="shared" si="102"/>
        <v>2013</v>
      </c>
      <c r="E6552" t="s">
        <v>24</v>
      </c>
      <c r="F6552">
        <v>11102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1</v>
      </c>
      <c r="O6552">
        <v>0</v>
      </c>
      <c r="P6552" t="s">
        <v>57</v>
      </c>
      <c r="Q6552" t="s">
        <v>43</v>
      </c>
    </row>
    <row r="6553" spans="1:17" x14ac:dyDescent="0.2">
      <c r="A6553" t="s">
        <v>449</v>
      </c>
      <c r="B6553" t="s">
        <v>399</v>
      </c>
      <c r="C6553" t="s">
        <v>11723</v>
      </c>
      <c r="D6553">
        <f t="shared" si="102"/>
        <v>2013</v>
      </c>
      <c r="E6553" t="s">
        <v>24</v>
      </c>
      <c r="F6553">
        <v>11102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1</v>
      </c>
      <c r="O6553">
        <v>0</v>
      </c>
      <c r="P6553" t="s">
        <v>57</v>
      </c>
      <c r="Q6553" t="s">
        <v>43</v>
      </c>
    </row>
    <row r="6554" spans="1:17" x14ac:dyDescent="0.2">
      <c r="A6554" t="s">
        <v>528</v>
      </c>
      <c r="B6554" t="s">
        <v>316</v>
      </c>
      <c r="C6554" t="s">
        <v>11724</v>
      </c>
      <c r="D6554">
        <f t="shared" si="102"/>
        <v>2015</v>
      </c>
      <c r="E6554" t="s">
        <v>24</v>
      </c>
      <c r="F6554">
        <v>11102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1</v>
      </c>
      <c r="O6554">
        <v>0</v>
      </c>
      <c r="P6554" t="s">
        <v>82</v>
      </c>
      <c r="Q6554" t="s">
        <v>83</v>
      </c>
    </row>
    <row r="6555" spans="1:17" x14ac:dyDescent="0.2">
      <c r="A6555" t="s">
        <v>399</v>
      </c>
      <c r="B6555" t="s">
        <v>449</v>
      </c>
      <c r="C6555" t="s">
        <v>11725</v>
      </c>
      <c r="D6555">
        <f t="shared" si="102"/>
        <v>2014</v>
      </c>
      <c r="E6555" t="s">
        <v>24</v>
      </c>
      <c r="F6555">
        <v>11102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1</v>
      </c>
      <c r="O6555">
        <v>0</v>
      </c>
      <c r="P6555" t="s">
        <v>57</v>
      </c>
      <c r="Q6555" t="s">
        <v>68</v>
      </c>
    </row>
    <row r="6556" spans="1:17" x14ac:dyDescent="0.2">
      <c r="A6556" t="s">
        <v>399</v>
      </c>
      <c r="B6556" t="s">
        <v>460</v>
      </c>
      <c r="C6556" t="s">
        <v>11726</v>
      </c>
      <c r="D6556">
        <f t="shared" si="102"/>
        <v>2013</v>
      </c>
      <c r="E6556" t="s">
        <v>24</v>
      </c>
      <c r="F6556">
        <v>11103</v>
      </c>
      <c r="G6556">
        <v>1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 t="s">
        <v>2453</v>
      </c>
      <c r="Q6556" t="s">
        <v>34</v>
      </c>
    </row>
    <row r="6557" spans="1:17" x14ac:dyDescent="0.2">
      <c r="A6557" t="s">
        <v>427</v>
      </c>
      <c r="B6557" t="s">
        <v>2172</v>
      </c>
      <c r="C6557" t="s">
        <v>11728</v>
      </c>
      <c r="D6557">
        <f t="shared" si="102"/>
        <v>2013</v>
      </c>
      <c r="E6557" t="s">
        <v>24</v>
      </c>
      <c r="F6557">
        <v>11102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1</v>
      </c>
      <c r="O6557">
        <v>0</v>
      </c>
      <c r="P6557" t="s">
        <v>57</v>
      </c>
      <c r="Q6557" t="s">
        <v>83</v>
      </c>
    </row>
    <row r="6558" spans="1:17" x14ac:dyDescent="0.2">
      <c r="B6558" t="s">
        <v>11730</v>
      </c>
      <c r="C6558" t="s">
        <v>11731</v>
      </c>
      <c r="D6558">
        <f t="shared" si="102"/>
        <v>2020</v>
      </c>
      <c r="E6558" t="s">
        <v>24</v>
      </c>
      <c r="F6558">
        <v>11102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1</v>
      </c>
      <c r="O6558">
        <v>0</v>
      </c>
      <c r="P6558" t="s">
        <v>57</v>
      </c>
      <c r="Q6558" t="s">
        <v>51</v>
      </c>
    </row>
    <row r="6559" spans="1:17" x14ac:dyDescent="0.2">
      <c r="A6559" t="s">
        <v>196</v>
      </c>
      <c r="C6559" t="s">
        <v>11732</v>
      </c>
      <c r="D6559">
        <f t="shared" si="102"/>
        <v>2020</v>
      </c>
      <c r="E6559" t="s">
        <v>24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2</v>
      </c>
      <c r="O6559">
        <v>0</v>
      </c>
      <c r="P6559" t="s">
        <v>50</v>
      </c>
      <c r="Q6559" t="s">
        <v>71</v>
      </c>
    </row>
    <row r="6560" spans="1:17" x14ac:dyDescent="0.2">
      <c r="A6560" t="s">
        <v>316</v>
      </c>
      <c r="C6560" t="s">
        <v>11733</v>
      </c>
      <c r="D6560">
        <f t="shared" si="102"/>
        <v>2020</v>
      </c>
      <c r="E6560" t="s">
        <v>24</v>
      </c>
      <c r="F6560">
        <v>11102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1</v>
      </c>
      <c r="O6560">
        <v>0</v>
      </c>
      <c r="P6560" t="s">
        <v>42</v>
      </c>
      <c r="Q6560" t="s">
        <v>51</v>
      </c>
    </row>
    <row r="6561" spans="1:17" x14ac:dyDescent="0.2">
      <c r="A6561" t="s">
        <v>399</v>
      </c>
      <c r="C6561" t="s">
        <v>11734</v>
      </c>
      <c r="D6561">
        <f t="shared" si="102"/>
        <v>2021</v>
      </c>
      <c r="E6561" t="s">
        <v>24</v>
      </c>
      <c r="G6561">
        <v>1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 t="s">
        <v>57</v>
      </c>
      <c r="Q6561" t="s">
        <v>688</v>
      </c>
    </row>
    <row r="6562" spans="1:17" x14ac:dyDescent="0.2">
      <c r="A6562" t="s">
        <v>449</v>
      </c>
      <c r="C6562" t="s">
        <v>11735</v>
      </c>
      <c r="D6562">
        <f t="shared" si="102"/>
        <v>2021</v>
      </c>
      <c r="E6562" t="s">
        <v>24</v>
      </c>
      <c r="F6562">
        <v>11102</v>
      </c>
      <c r="G6562">
        <v>1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 t="s">
        <v>1327</v>
      </c>
      <c r="Q6562" t="s">
        <v>692</v>
      </c>
    </row>
    <row r="6563" spans="1:17" x14ac:dyDescent="0.2">
      <c r="A6563" t="s">
        <v>460</v>
      </c>
      <c r="C6563" t="s">
        <v>11737</v>
      </c>
      <c r="D6563">
        <f t="shared" si="102"/>
        <v>2021</v>
      </c>
      <c r="E6563" t="s">
        <v>24</v>
      </c>
      <c r="F6563">
        <v>11103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2</v>
      </c>
      <c r="O6563">
        <v>0</v>
      </c>
      <c r="P6563" t="s">
        <v>496</v>
      </c>
      <c r="Q6563" t="s">
        <v>688</v>
      </c>
    </row>
    <row r="6564" spans="1:17" x14ac:dyDescent="0.2">
      <c r="A6564" t="s">
        <v>3262</v>
      </c>
      <c r="C6564" t="s">
        <v>11738</v>
      </c>
      <c r="D6564">
        <f t="shared" si="102"/>
        <v>2022</v>
      </c>
      <c r="E6564" t="s">
        <v>24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1</v>
      </c>
      <c r="O6564">
        <v>0</v>
      </c>
      <c r="P6564" t="s">
        <v>50</v>
      </c>
      <c r="Q6564" t="s">
        <v>881</v>
      </c>
    </row>
    <row r="6565" spans="1:17" x14ac:dyDescent="0.2">
      <c r="A6565" t="s">
        <v>316</v>
      </c>
      <c r="C6565" t="s">
        <v>11740</v>
      </c>
      <c r="D6565">
        <f t="shared" si="102"/>
        <v>2017</v>
      </c>
      <c r="E6565" t="s">
        <v>24</v>
      </c>
      <c r="F6565">
        <v>11102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1</v>
      </c>
      <c r="O6565">
        <v>0</v>
      </c>
      <c r="P6565" t="s">
        <v>164</v>
      </c>
      <c r="Q6565" t="s">
        <v>43</v>
      </c>
    </row>
    <row r="6566" spans="1:17" x14ac:dyDescent="0.2">
      <c r="A6566" t="s">
        <v>316</v>
      </c>
      <c r="C6566" t="s">
        <v>11741</v>
      </c>
      <c r="D6566">
        <f t="shared" si="102"/>
        <v>2023</v>
      </c>
      <c r="E6566" t="s">
        <v>24</v>
      </c>
      <c r="F6566">
        <v>11102</v>
      </c>
      <c r="G6566">
        <v>1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 t="s">
        <v>33</v>
      </c>
      <c r="Q6566" t="s">
        <v>38</v>
      </c>
    </row>
    <row r="6567" spans="1:17" x14ac:dyDescent="0.2">
      <c r="A6567" t="s">
        <v>528</v>
      </c>
      <c r="C6567" t="s">
        <v>11742</v>
      </c>
      <c r="D6567">
        <f t="shared" si="102"/>
        <v>2023</v>
      </c>
      <c r="E6567" t="s">
        <v>24</v>
      </c>
      <c r="F6567">
        <v>11102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1</v>
      </c>
      <c r="O6567">
        <v>0</v>
      </c>
      <c r="P6567" t="s">
        <v>42</v>
      </c>
      <c r="Q6567" t="s">
        <v>146</v>
      </c>
    </row>
    <row r="6568" spans="1:17" x14ac:dyDescent="0.2">
      <c r="A6568" t="s">
        <v>125</v>
      </c>
      <c r="B6568" t="s">
        <v>1103</v>
      </c>
      <c r="C6568" t="s">
        <v>11743</v>
      </c>
      <c r="D6568">
        <f t="shared" si="102"/>
        <v>2015</v>
      </c>
      <c r="E6568" t="s">
        <v>24</v>
      </c>
      <c r="F6568">
        <v>11368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 t="s">
        <v>53</v>
      </c>
      <c r="Q6568" t="s">
        <v>34</v>
      </c>
    </row>
    <row r="6569" spans="1:17" x14ac:dyDescent="0.2">
      <c r="A6569" t="s">
        <v>1136</v>
      </c>
      <c r="C6569" t="s">
        <v>11745</v>
      </c>
      <c r="D6569">
        <f t="shared" si="102"/>
        <v>2020</v>
      </c>
      <c r="E6569" t="s">
        <v>24</v>
      </c>
      <c r="F6569">
        <v>11368</v>
      </c>
      <c r="G6569">
        <v>1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0</v>
      </c>
      <c r="P6569" t="s">
        <v>50</v>
      </c>
      <c r="Q6569" t="s">
        <v>71</v>
      </c>
    </row>
    <row r="6570" spans="1:17" x14ac:dyDescent="0.2">
      <c r="A6570" t="s">
        <v>125</v>
      </c>
      <c r="C6570" t="s">
        <v>11746</v>
      </c>
      <c r="D6570">
        <f t="shared" si="102"/>
        <v>2017</v>
      </c>
      <c r="E6570" t="s">
        <v>24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1</v>
      </c>
      <c r="P6570" t="s">
        <v>50</v>
      </c>
      <c r="Q6570" t="s">
        <v>43</v>
      </c>
    </row>
    <row r="6571" spans="1:17" x14ac:dyDescent="0.2">
      <c r="A6571" t="s">
        <v>5871</v>
      </c>
      <c r="C6571" t="s">
        <v>11748</v>
      </c>
      <c r="D6571">
        <f t="shared" si="102"/>
        <v>2021</v>
      </c>
      <c r="E6571" t="s">
        <v>24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 t="s">
        <v>724</v>
      </c>
      <c r="Q6571" t="s">
        <v>187</v>
      </c>
    </row>
    <row r="6572" spans="1:17" x14ac:dyDescent="0.2">
      <c r="B6572" t="s">
        <v>11750</v>
      </c>
      <c r="C6572" t="s">
        <v>11751</v>
      </c>
      <c r="D6572">
        <f t="shared" si="102"/>
        <v>2018</v>
      </c>
      <c r="E6572" t="s">
        <v>24</v>
      </c>
      <c r="F6572">
        <v>11368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1</v>
      </c>
      <c r="O6572">
        <v>0</v>
      </c>
      <c r="P6572" t="s">
        <v>50</v>
      </c>
      <c r="Q6572" t="s">
        <v>114</v>
      </c>
    </row>
    <row r="6573" spans="1:17" x14ac:dyDescent="0.2">
      <c r="A6573" t="s">
        <v>125</v>
      </c>
      <c r="B6573" t="s">
        <v>1136</v>
      </c>
      <c r="C6573" t="s">
        <v>11752</v>
      </c>
      <c r="D6573">
        <f t="shared" si="102"/>
        <v>2013</v>
      </c>
      <c r="E6573" t="s">
        <v>24</v>
      </c>
      <c r="F6573">
        <v>11368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1</v>
      </c>
      <c r="O6573">
        <v>0</v>
      </c>
      <c r="P6573" t="s">
        <v>57</v>
      </c>
      <c r="Q6573" t="s">
        <v>43</v>
      </c>
    </row>
    <row r="6574" spans="1:17" x14ac:dyDescent="0.2">
      <c r="A6574" t="s">
        <v>125</v>
      </c>
      <c r="C6574" t="s">
        <v>11753</v>
      </c>
      <c r="D6574">
        <f t="shared" si="102"/>
        <v>2019</v>
      </c>
      <c r="E6574" t="s">
        <v>24</v>
      </c>
      <c r="F6574">
        <v>11368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 t="s">
        <v>101</v>
      </c>
      <c r="Q6574" t="s">
        <v>71</v>
      </c>
    </row>
    <row r="6575" spans="1:17" x14ac:dyDescent="0.2">
      <c r="A6575" t="s">
        <v>918</v>
      </c>
      <c r="C6575" t="s">
        <v>11754</v>
      </c>
      <c r="D6575">
        <f t="shared" si="102"/>
        <v>2023</v>
      </c>
      <c r="E6575" t="s">
        <v>24</v>
      </c>
      <c r="F6575">
        <v>11368</v>
      </c>
      <c r="G6575">
        <v>1</v>
      </c>
      <c r="H6575">
        <v>1</v>
      </c>
      <c r="I6575">
        <v>0</v>
      </c>
      <c r="J6575">
        <v>2</v>
      </c>
      <c r="K6575">
        <v>0</v>
      </c>
      <c r="L6575">
        <v>0</v>
      </c>
      <c r="M6575">
        <v>0</v>
      </c>
      <c r="N6575">
        <v>3</v>
      </c>
      <c r="O6575">
        <v>0</v>
      </c>
      <c r="P6575" t="s">
        <v>37</v>
      </c>
      <c r="Q6575" t="s">
        <v>187</v>
      </c>
    </row>
    <row r="6576" spans="1:17" x14ac:dyDescent="0.2">
      <c r="A6576" t="s">
        <v>1103</v>
      </c>
      <c r="C6576" t="s">
        <v>11755</v>
      </c>
      <c r="D6576">
        <f t="shared" si="102"/>
        <v>2023</v>
      </c>
      <c r="E6576" t="s">
        <v>24</v>
      </c>
      <c r="F6576">
        <v>11368</v>
      </c>
      <c r="G6576">
        <v>1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 t="s">
        <v>101</v>
      </c>
      <c r="Q6576" t="s">
        <v>187</v>
      </c>
    </row>
    <row r="6577" spans="1:17" x14ac:dyDescent="0.2">
      <c r="A6577" t="s">
        <v>4529</v>
      </c>
      <c r="C6577" t="s">
        <v>11757</v>
      </c>
      <c r="D6577">
        <f t="shared" si="102"/>
        <v>2019</v>
      </c>
      <c r="E6577" t="s">
        <v>24</v>
      </c>
      <c r="F6577">
        <v>11373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0</v>
      </c>
      <c r="P6577" t="s">
        <v>101</v>
      </c>
      <c r="Q6577" t="s">
        <v>187</v>
      </c>
    </row>
    <row r="6578" spans="1:17" x14ac:dyDescent="0.2">
      <c r="A6578" t="s">
        <v>890</v>
      </c>
      <c r="B6578" t="s">
        <v>4992</v>
      </c>
      <c r="C6578" t="s">
        <v>11759</v>
      </c>
      <c r="D6578">
        <f t="shared" si="102"/>
        <v>2014</v>
      </c>
      <c r="E6578" t="s">
        <v>24</v>
      </c>
      <c r="F6578">
        <v>11373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1</v>
      </c>
      <c r="O6578">
        <v>0</v>
      </c>
      <c r="P6578" t="s">
        <v>101</v>
      </c>
      <c r="Q6578" t="s">
        <v>34</v>
      </c>
    </row>
    <row r="6579" spans="1:17" x14ac:dyDescent="0.2">
      <c r="B6579" t="s">
        <v>11761</v>
      </c>
      <c r="C6579" t="s">
        <v>11762</v>
      </c>
      <c r="D6579">
        <f t="shared" si="102"/>
        <v>2017</v>
      </c>
      <c r="E6579" t="s">
        <v>24</v>
      </c>
      <c r="F6579">
        <v>11373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0</v>
      </c>
      <c r="P6579" t="s">
        <v>1616</v>
      </c>
      <c r="Q6579" t="s">
        <v>34</v>
      </c>
    </row>
    <row r="6580" spans="1:17" x14ac:dyDescent="0.2">
      <c r="A6580" t="s">
        <v>1160</v>
      </c>
      <c r="B6580" t="s">
        <v>125</v>
      </c>
      <c r="C6580" t="s">
        <v>11763</v>
      </c>
      <c r="D6580">
        <f t="shared" si="102"/>
        <v>2015</v>
      </c>
      <c r="E6580" t="s">
        <v>24</v>
      </c>
      <c r="F6580">
        <v>11372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0</v>
      </c>
      <c r="P6580" t="s">
        <v>101</v>
      </c>
      <c r="Q6580" t="s">
        <v>34</v>
      </c>
    </row>
    <row r="6581" spans="1:17" x14ac:dyDescent="0.2">
      <c r="A6581" t="s">
        <v>125</v>
      </c>
      <c r="B6581" t="s">
        <v>1166</v>
      </c>
      <c r="C6581" t="s">
        <v>11765</v>
      </c>
      <c r="D6581">
        <f t="shared" si="102"/>
        <v>2017</v>
      </c>
      <c r="E6581" t="s">
        <v>24</v>
      </c>
      <c r="F6581">
        <v>11372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1</v>
      </c>
      <c r="O6581">
        <v>0</v>
      </c>
      <c r="P6581" t="s">
        <v>50</v>
      </c>
      <c r="Q6581" t="s">
        <v>83</v>
      </c>
    </row>
    <row r="6582" spans="1:17" x14ac:dyDescent="0.2">
      <c r="A6582" t="s">
        <v>4992</v>
      </c>
      <c r="B6582" t="s">
        <v>5054</v>
      </c>
      <c r="C6582" t="s">
        <v>11767</v>
      </c>
      <c r="D6582">
        <f t="shared" si="102"/>
        <v>2015</v>
      </c>
      <c r="E6582" t="s">
        <v>24</v>
      </c>
      <c r="F6582">
        <v>11373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1</v>
      </c>
      <c r="O6582">
        <v>0</v>
      </c>
      <c r="P6582" t="s">
        <v>42</v>
      </c>
      <c r="Q6582" t="s">
        <v>43</v>
      </c>
    </row>
    <row r="6583" spans="1:17" x14ac:dyDescent="0.2">
      <c r="A6583" t="s">
        <v>1166</v>
      </c>
      <c r="B6583" t="s">
        <v>125</v>
      </c>
      <c r="C6583" t="s">
        <v>11769</v>
      </c>
      <c r="D6583">
        <f t="shared" si="102"/>
        <v>2014</v>
      </c>
      <c r="E6583" t="s">
        <v>24</v>
      </c>
      <c r="F6583">
        <v>11372</v>
      </c>
      <c r="G6583">
        <v>1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 t="s">
        <v>37</v>
      </c>
      <c r="Q6583" t="s">
        <v>119</v>
      </c>
    </row>
    <row r="6584" spans="1:17" x14ac:dyDescent="0.2">
      <c r="B6584" t="s">
        <v>11771</v>
      </c>
      <c r="C6584" t="s">
        <v>11772</v>
      </c>
      <c r="D6584">
        <f t="shared" si="102"/>
        <v>2021</v>
      </c>
      <c r="E6584" t="s">
        <v>24</v>
      </c>
      <c r="F6584">
        <v>11372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0</v>
      </c>
      <c r="P6584" t="s">
        <v>57</v>
      </c>
      <c r="Q6584" t="s">
        <v>71</v>
      </c>
    </row>
    <row r="6585" spans="1:17" x14ac:dyDescent="0.2">
      <c r="A6585" t="s">
        <v>125</v>
      </c>
      <c r="B6585" t="s">
        <v>890</v>
      </c>
      <c r="C6585" t="s">
        <v>11773</v>
      </c>
      <c r="D6585">
        <f t="shared" si="102"/>
        <v>2016</v>
      </c>
      <c r="E6585" t="s">
        <v>24</v>
      </c>
      <c r="G6585">
        <v>1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0</v>
      </c>
      <c r="P6585" t="s">
        <v>101</v>
      </c>
      <c r="Q6585" t="s">
        <v>34</v>
      </c>
    </row>
    <row r="6586" spans="1:17" x14ac:dyDescent="0.2">
      <c r="A6586" t="s">
        <v>125</v>
      </c>
      <c r="C6586" t="s">
        <v>11774</v>
      </c>
      <c r="D6586">
        <f t="shared" si="102"/>
        <v>2019</v>
      </c>
      <c r="E6586" t="s">
        <v>24</v>
      </c>
      <c r="F6586">
        <v>11372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0</v>
      </c>
      <c r="P6586" t="s">
        <v>3917</v>
      </c>
      <c r="Q6586" t="s">
        <v>71</v>
      </c>
    </row>
    <row r="6587" spans="1:17" x14ac:dyDescent="0.2">
      <c r="A6587" t="s">
        <v>4529</v>
      </c>
      <c r="C6587" t="s">
        <v>11775</v>
      </c>
      <c r="D6587">
        <f t="shared" si="102"/>
        <v>2017</v>
      </c>
      <c r="E6587" t="s">
        <v>24</v>
      </c>
      <c r="F6587">
        <v>11373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1</v>
      </c>
      <c r="O6587">
        <v>0</v>
      </c>
    </row>
    <row r="6588" spans="1:17" x14ac:dyDescent="0.2">
      <c r="A6588" t="s">
        <v>1166</v>
      </c>
      <c r="C6588" t="s">
        <v>11776</v>
      </c>
      <c r="D6588">
        <f t="shared" si="102"/>
        <v>2022</v>
      </c>
      <c r="E6588" t="s">
        <v>24</v>
      </c>
      <c r="F6588">
        <v>11372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 t="s">
        <v>78</v>
      </c>
      <c r="Q6588" t="s">
        <v>29</v>
      </c>
    </row>
    <row r="6589" spans="1:17" x14ac:dyDescent="0.2">
      <c r="A6589" t="s">
        <v>125</v>
      </c>
      <c r="C6589" t="s">
        <v>11777</v>
      </c>
      <c r="D6589">
        <f t="shared" si="102"/>
        <v>2018</v>
      </c>
      <c r="E6589" t="s">
        <v>24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0</v>
      </c>
      <c r="P6589" t="s">
        <v>1356</v>
      </c>
      <c r="Q6589" t="s">
        <v>187</v>
      </c>
    </row>
    <row r="6590" spans="1:17" x14ac:dyDescent="0.2">
      <c r="A6590" t="s">
        <v>1160</v>
      </c>
      <c r="B6590" t="s">
        <v>125</v>
      </c>
      <c r="C6590" t="s">
        <v>11778</v>
      </c>
      <c r="D6590">
        <f t="shared" si="102"/>
        <v>2014</v>
      </c>
      <c r="E6590" t="s">
        <v>24</v>
      </c>
      <c r="F6590">
        <v>11372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1</v>
      </c>
      <c r="O6590">
        <v>0</v>
      </c>
      <c r="P6590" t="s">
        <v>57</v>
      </c>
      <c r="Q6590" t="s">
        <v>83</v>
      </c>
    </row>
    <row r="6591" spans="1:17" x14ac:dyDescent="0.2">
      <c r="A6591" t="s">
        <v>890</v>
      </c>
      <c r="C6591" t="s">
        <v>11779</v>
      </c>
      <c r="D6591">
        <f t="shared" si="102"/>
        <v>2022</v>
      </c>
      <c r="E6591" t="s">
        <v>24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1</v>
      </c>
      <c r="O6591">
        <v>0</v>
      </c>
      <c r="P6591" t="s">
        <v>57</v>
      </c>
      <c r="Q6591" t="s">
        <v>51</v>
      </c>
    </row>
    <row r="6592" spans="1:17" x14ac:dyDescent="0.2">
      <c r="A6592" t="s">
        <v>890</v>
      </c>
      <c r="C6592" t="s">
        <v>11780</v>
      </c>
      <c r="D6592">
        <f t="shared" si="102"/>
        <v>2017</v>
      </c>
      <c r="E6592" t="s">
        <v>24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 t="s">
        <v>78</v>
      </c>
      <c r="Q6592" t="s">
        <v>119</v>
      </c>
    </row>
    <row r="6593" spans="1:17" x14ac:dyDescent="0.2">
      <c r="A6593" t="s">
        <v>4529</v>
      </c>
      <c r="B6593" t="s">
        <v>5019</v>
      </c>
      <c r="C6593" t="s">
        <v>11782</v>
      </c>
      <c r="D6593">
        <f t="shared" si="102"/>
        <v>2015</v>
      </c>
      <c r="E6593" t="s">
        <v>24</v>
      </c>
      <c r="F6593">
        <v>11373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1</v>
      </c>
      <c r="O6593">
        <v>0</v>
      </c>
      <c r="P6593" t="s">
        <v>57</v>
      </c>
      <c r="Q6593" t="s">
        <v>83</v>
      </c>
    </row>
    <row r="6594" spans="1:17" x14ac:dyDescent="0.2">
      <c r="C6594" t="s">
        <v>11784</v>
      </c>
      <c r="D6594">
        <f t="shared" si="102"/>
        <v>2016</v>
      </c>
      <c r="E6594" t="s">
        <v>24</v>
      </c>
      <c r="F6594">
        <v>11372</v>
      </c>
      <c r="G6594">
        <v>1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0</v>
      </c>
      <c r="P6594" t="s">
        <v>78</v>
      </c>
      <c r="Q6594" t="s">
        <v>34</v>
      </c>
    </row>
    <row r="6595" spans="1:17" x14ac:dyDescent="0.2">
      <c r="A6595" t="s">
        <v>125</v>
      </c>
      <c r="C6595" t="s">
        <v>11785</v>
      </c>
      <c r="D6595">
        <f t="shared" ref="D6595:D6658" si="103">VALUE(LEFT(C6595,4))</f>
        <v>2018</v>
      </c>
      <c r="E6595" t="s">
        <v>24</v>
      </c>
      <c r="G6595">
        <v>1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 t="s">
        <v>78</v>
      </c>
      <c r="Q6595" t="s">
        <v>38</v>
      </c>
    </row>
    <row r="6596" spans="1:17" x14ac:dyDescent="0.2">
      <c r="A6596" t="s">
        <v>4993</v>
      </c>
      <c r="B6596" t="s">
        <v>4992</v>
      </c>
      <c r="C6596" t="s">
        <v>11786</v>
      </c>
      <c r="D6596">
        <f t="shared" si="103"/>
        <v>2015</v>
      </c>
      <c r="E6596" t="s">
        <v>24</v>
      </c>
      <c r="F6596">
        <v>11373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 t="s">
        <v>101</v>
      </c>
      <c r="Q6596" t="s">
        <v>570</v>
      </c>
    </row>
    <row r="6597" spans="1:17" x14ac:dyDescent="0.2">
      <c r="A6597" t="s">
        <v>5006</v>
      </c>
      <c r="C6597" t="s">
        <v>11787</v>
      </c>
      <c r="D6597">
        <f t="shared" si="103"/>
        <v>2019</v>
      </c>
      <c r="E6597" t="s">
        <v>24</v>
      </c>
      <c r="F6597">
        <v>11373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1</v>
      </c>
      <c r="O6597">
        <v>0</v>
      </c>
      <c r="P6597" t="s">
        <v>50</v>
      </c>
      <c r="Q6597" t="s">
        <v>114</v>
      </c>
    </row>
    <row r="6598" spans="1:17" x14ac:dyDescent="0.2">
      <c r="A6598" t="s">
        <v>4993</v>
      </c>
      <c r="B6598" t="s">
        <v>4529</v>
      </c>
      <c r="C6598" t="s">
        <v>11789</v>
      </c>
      <c r="D6598">
        <f t="shared" si="103"/>
        <v>2014</v>
      </c>
      <c r="E6598" t="s">
        <v>24</v>
      </c>
      <c r="F6598">
        <v>11373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1</v>
      </c>
      <c r="O6598">
        <v>0</v>
      </c>
      <c r="P6598" t="s">
        <v>11790</v>
      </c>
      <c r="Q6598" t="s">
        <v>43</v>
      </c>
    </row>
    <row r="6599" spans="1:17" x14ac:dyDescent="0.2">
      <c r="A6599" t="s">
        <v>634</v>
      </c>
      <c r="B6599" t="s">
        <v>1897</v>
      </c>
      <c r="C6599" t="s">
        <v>11791</v>
      </c>
      <c r="D6599">
        <f t="shared" si="103"/>
        <v>2014</v>
      </c>
      <c r="E6599" t="s">
        <v>24</v>
      </c>
      <c r="F6599">
        <v>11372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1</v>
      </c>
      <c r="O6599">
        <v>0</v>
      </c>
      <c r="P6599" t="s">
        <v>57</v>
      </c>
      <c r="Q6599" t="s">
        <v>250</v>
      </c>
    </row>
    <row r="6600" spans="1:17" x14ac:dyDescent="0.2">
      <c r="A6600" t="s">
        <v>634</v>
      </c>
      <c r="B6600" t="s">
        <v>918</v>
      </c>
      <c r="C6600" t="s">
        <v>11792</v>
      </c>
      <c r="D6600">
        <f t="shared" si="103"/>
        <v>2016</v>
      </c>
      <c r="E6600" t="s">
        <v>24</v>
      </c>
      <c r="F6600">
        <v>11372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1</v>
      </c>
      <c r="O6600">
        <v>0</v>
      </c>
      <c r="P6600" t="s">
        <v>110</v>
      </c>
      <c r="Q6600" t="s">
        <v>43</v>
      </c>
    </row>
    <row r="6601" spans="1:17" x14ac:dyDescent="0.2">
      <c r="A6601" t="s">
        <v>593</v>
      </c>
      <c r="B6601" t="s">
        <v>918</v>
      </c>
      <c r="C6601" t="s">
        <v>11794</v>
      </c>
      <c r="D6601">
        <f t="shared" si="103"/>
        <v>2016</v>
      </c>
      <c r="E6601" t="s">
        <v>24</v>
      </c>
      <c r="F6601">
        <v>11372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</v>
      </c>
      <c r="O6601">
        <v>0</v>
      </c>
      <c r="P6601" t="s">
        <v>37</v>
      </c>
      <c r="Q6601" t="s">
        <v>34</v>
      </c>
    </row>
    <row r="6602" spans="1:17" x14ac:dyDescent="0.2">
      <c r="A6602" t="s">
        <v>1897</v>
      </c>
      <c r="B6602" t="s">
        <v>634</v>
      </c>
      <c r="C6602" t="s">
        <v>11795</v>
      </c>
      <c r="D6602">
        <f t="shared" si="103"/>
        <v>2013</v>
      </c>
      <c r="E6602" t="s">
        <v>24</v>
      </c>
      <c r="F6602">
        <v>11372</v>
      </c>
      <c r="G6602">
        <v>1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0</v>
      </c>
      <c r="P6602" t="s">
        <v>37</v>
      </c>
      <c r="Q6602" t="s">
        <v>34</v>
      </c>
    </row>
    <row r="6603" spans="1:17" x14ac:dyDescent="0.2">
      <c r="A6603" t="s">
        <v>630</v>
      </c>
      <c r="B6603" t="s">
        <v>1897</v>
      </c>
      <c r="C6603" t="s">
        <v>11796</v>
      </c>
      <c r="D6603">
        <f t="shared" si="103"/>
        <v>2015</v>
      </c>
      <c r="E6603" t="s">
        <v>24</v>
      </c>
      <c r="F6603">
        <v>11372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1</v>
      </c>
      <c r="O6603">
        <v>0</v>
      </c>
      <c r="P6603" t="s">
        <v>82</v>
      </c>
      <c r="Q6603" t="s">
        <v>43</v>
      </c>
    </row>
    <row r="6604" spans="1:17" x14ac:dyDescent="0.2">
      <c r="A6604" t="s">
        <v>593</v>
      </c>
      <c r="C6604" t="s">
        <v>11797</v>
      </c>
      <c r="D6604">
        <f t="shared" si="103"/>
        <v>2019</v>
      </c>
      <c r="E6604" t="s">
        <v>24</v>
      </c>
      <c r="F6604">
        <v>11372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1</v>
      </c>
      <c r="O6604">
        <v>0</v>
      </c>
      <c r="P6604" t="s">
        <v>42</v>
      </c>
      <c r="Q6604" t="s">
        <v>51</v>
      </c>
    </row>
    <row r="6605" spans="1:17" x14ac:dyDescent="0.2">
      <c r="A6605" t="s">
        <v>634</v>
      </c>
      <c r="B6605" t="s">
        <v>918</v>
      </c>
      <c r="C6605" t="s">
        <v>11798</v>
      </c>
      <c r="D6605">
        <f t="shared" si="103"/>
        <v>2015</v>
      </c>
      <c r="E6605" t="s">
        <v>24</v>
      </c>
      <c r="F6605">
        <v>11372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1</v>
      </c>
      <c r="O6605">
        <v>0</v>
      </c>
      <c r="P6605" t="s">
        <v>50</v>
      </c>
      <c r="Q6605" t="s">
        <v>83</v>
      </c>
    </row>
    <row r="6606" spans="1:17" x14ac:dyDescent="0.2">
      <c r="C6606" t="s">
        <v>11800</v>
      </c>
      <c r="D6606">
        <f t="shared" si="103"/>
        <v>2016</v>
      </c>
      <c r="E6606" t="s">
        <v>24</v>
      </c>
      <c r="F6606">
        <v>11372</v>
      </c>
      <c r="G6606">
        <v>1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 t="s">
        <v>37</v>
      </c>
      <c r="Q6606" t="s">
        <v>34</v>
      </c>
    </row>
    <row r="6607" spans="1:17" x14ac:dyDescent="0.2">
      <c r="A6607" t="s">
        <v>593</v>
      </c>
      <c r="C6607" t="s">
        <v>11801</v>
      </c>
      <c r="D6607">
        <f t="shared" si="103"/>
        <v>2020</v>
      </c>
      <c r="E6607" t="s">
        <v>24</v>
      </c>
      <c r="F6607">
        <v>11372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0</v>
      </c>
      <c r="P6607" t="s">
        <v>532</v>
      </c>
      <c r="Q6607" t="s">
        <v>51</v>
      </c>
    </row>
    <row r="6608" spans="1:17" x14ac:dyDescent="0.2">
      <c r="A6608" t="s">
        <v>593</v>
      </c>
      <c r="B6608" t="s">
        <v>46</v>
      </c>
      <c r="C6608" t="s">
        <v>11803</v>
      </c>
      <c r="D6608">
        <f t="shared" si="103"/>
        <v>2013</v>
      </c>
      <c r="E6608" t="s">
        <v>24</v>
      </c>
      <c r="F6608">
        <v>11372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1</v>
      </c>
      <c r="O6608">
        <v>0</v>
      </c>
      <c r="P6608" t="s">
        <v>42</v>
      </c>
      <c r="Q6608" t="s">
        <v>43</v>
      </c>
    </row>
    <row r="6609" spans="1:17" x14ac:dyDescent="0.2">
      <c r="B6609" t="s">
        <v>11805</v>
      </c>
      <c r="C6609" t="s">
        <v>11806</v>
      </c>
      <c r="D6609">
        <f t="shared" si="103"/>
        <v>2020</v>
      </c>
      <c r="E6609" t="s">
        <v>24</v>
      </c>
      <c r="F6609">
        <v>11372</v>
      </c>
      <c r="G6609">
        <v>1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 t="s">
        <v>78</v>
      </c>
      <c r="Q6609" t="s">
        <v>171</v>
      </c>
    </row>
    <row r="6610" spans="1:17" x14ac:dyDescent="0.2">
      <c r="A6610" t="s">
        <v>1897</v>
      </c>
      <c r="C6610" t="s">
        <v>11807</v>
      </c>
      <c r="D6610">
        <f t="shared" si="103"/>
        <v>2019</v>
      </c>
      <c r="E6610" t="s">
        <v>24</v>
      </c>
      <c r="F6610">
        <v>11372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1</v>
      </c>
      <c r="O6610">
        <v>0</v>
      </c>
      <c r="P6610" t="s">
        <v>940</v>
      </c>
      <c r="Q6610" t="s">
        <v>51</v>
      </c>
    </row>
    <row r="6611" spans="1:17" x14ac:dyDescent="0.2">
      <c r="A6611" t="s">
        <v>634</v>
      </c>
      <c r="C6611" t="s">
        <v>11808</v>
      </c>
      <c r="D6611">
        <f t="shared" si="103"/>
        <v>2019</v>
      </c>
      <c r="E6611" t="s">
        <v>24</v>
      </c>
      <c r="F6611">
        <v>11372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1</v>
      </c>
      <c r="O6611">
        <v>0</v>
      </c>
      <c r="P6611" t="s">
        <v>50</v>
      </c>
      <c r="Q6611" t="s">
        <v>114</v>
      </c>
    </row>
    <row r="6612" spans="1:17" x14ac:dyDescent="0.2">
      <c r="A6612" t="s">
        <v>1897</v>
      </c>
      <c r="B6612" t="s">
        <v>630</v>
      </c>
      <c r="C6612" t="s">
        <v>11809</v>
      </c>
      <c r="D6612">
        <f t="shared" si="103"/>
        <v>2016</v>
      </c>
      <c r="E6612" t="s">
        <v>24</v>
      </c>
      <c r="F6612">
        <v>11372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1</v>
      </c>
      <c r="O6612">
        <v>0</v>
      </c>
      <c r="P6612" t="s">
        <v>57</v>
      </c>
      <c r="Q6612" t="s">
        <v>43</v>
      </c>
    </row>
    <row r="6613" spans="1:17" x14ac:dyDescent="0.2">
      <c r="A6613" t="s">
        <v>1897</v>
      </c>
      <c r="C6613" t="s">
        <v>11810</v>
      </c>
      <c r="D6613">
        <f t="shared" si="103"/>
        <v>2022</v>
      </c>
      <c r="E6613" t="s">
        <v>24</v>
      </c>
      <c r="F6613">
        <v>11372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1</v>
      </c>
      <c r="O6613">
        <v>0</v>
      </c>
      <c r="P6613" t="s">
        <v>42</v>
      </c>
      <c r="Q6613" t="s">
        <v>51</v>
      </c>
    </row>
    <row r="6614" spans="1:17" x14ac:dyDescent="0.2">
      <c r="A6614" t="s">
        <v>1897</v>
      </c>
      <c r="C6614" t="s">
        <v>11811</v>
      </c>
      <c r="D6614">
        <f t="shared" si="103"/>
        <v>2019</v>
      </c>
      <c r="E6614" t="s">
        <v>24</v>
      </c>
      <c r="F6614">
        <v>11372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0</v>
      </c>
      <c r="P6614" t="s">
        <v>57</v>
      </c>
      <c r="Q6614" t="s">
        <v>114</v>
      </c>
    </row>
    <row r="6615" spans="1:17" x14ac:dyDescent="0.2">
      <c r="A6615" t="s">
        <v>630</v>
      </c>
      <c r="C6615" t="s">
        <v>11812</v>
      </c>
      <c r="D6615">
        <f t="shared" si="103"/>
        <v>2021</v>
      </c>
      <c r="E6615" t="s">
        <v>24</v>
      </c>
      <c r="F6615">
        <v>11372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1</v>
      </c>
      <c r="O6615">
        <v>0</v>
      </c>
      <c r="P6615" t="s">
        <v>50</v>
      </c>
      <c r="Q6615" t="s">
        <v>216</v>
      </c>
    </row>
    <row r="6616" spans="1:17" x14ac:dyDescent="0.2">
      <c r="A6616" t="s">
        <v>1897</v>
      </c>
      <c r="C6616" t="s">
        <v>11813</v>
      </c>
      <c r="D6616">
        <f t="shared" si="103"/>
        <v>2020</v>
      </c>
      <c r="E6616" t="s">
        <v>24</v>
      </c>
      <c r="F6616">
        <v>11372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0</v>
      </c>
      <c r="P6616" t="s">
        <v>101</v>
      </c>
      <c r="Q6616" t="s">
        <v>692</v>
      </c>
    </row>
    <row r="6617" spans="1:17" x14ac:dyDescent="0.2">
      <c r="B6617" t="s">
        <v>11815</v>
      </c>
      <c r="C6617" t="s">
        <v>11816</v>
      </c>
      <c r="D6617">
        <f t="shared" si="103"/>
        <v>2023</v>
      </c>
      <c r="E6617" t="s">
        <v>24</v>
      </c>
      <c r="F6617">
        <v>11372</v>
      </c>
      <c r="G6617">
        <v>1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0</v>
      </c>
      <c r="P6617" t="s">
        <v>654</v>
      </c>
      <c r="Q6617" t="s">
        <v>71</v>
      </c>
    </row>
    <row r="6618" spans="1:17" x14ac:dyDescent="0.2">
      <c r="B6618" t="s">
        <v>11818</v>
      </c>
      <c r="C6618" t="s">
        <v>11819</v>
      </c>
      <c r="D6618">
        <f t="shared" si="103"/>
        <v>2017</v>
      </c>
      <c r="E6618" t="s">
        <v>24</v>
      </c>
      <c r="F6618">
        <v>11372</v>
      </c>
      <c r="G6618">
        <v>1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 t="s">
        <v>37</v>
      </c>
      <c r="Q6618" t="s">
        <v>34</v>
      </c>
    </row>
    <row r="6619" spans="1:17" x14ac:dyDescent="0.2">
      <c r="A6619" t="s">
        <v>1897</v>
      </c>
      <c r="B6619" t="s">
        <v>630</v>
      </c>
      <c r="C6619" t="s">
        <v>11821</v>
      </c>
      <c r="D6619">
        <f t="shared" si="103"/>
        <v>2016</v>
      </c>
      <c r="E6619" t="s">
        <v>24</v>
      </c>
      <c r="F6619">
        <v>11372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1</v>
      </c>
      <c r="O6619">
        <v>0</v>
      </c>
      <c r="P6619" t="s">
        <v>50</v>
      </c>
      <c r="Q6619" t="s">
        <v>83</v>
      </c>
    </row>
    <row r="6620" spans="1:17" x14ac:dyDescent="0.2">
      <c r="A6620" t="s">
        <v>31</v>
      </c>
      <c r="B6620" t="s">
        <v>582</v>
      </c>
      <c r="C6620" t="s">
        <v>11822</v>
      </c>
      <c r="D6620">
        <f t="shared" si="103"/>
        <v>2013</v>
      </c>
      <c r="E6620" t="s">
        <v>24</v>
      </c>
      <c r="F6620">
        <v>11372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0</v>
      </c>
      <c r="N6620">
        <v>1</v>
      </c>
      <c r="O6620">
        <v>0</v>
      </c>
      <c r="P6620" t="s">
        <v>57</v>
      </c>
      <c r="Q6620" t="s">
        <v>43</v>
      </c>
    </row>
    <row r="6621" spans="1:17" x14ac:dyDescent="0.2">
      <c r="A6621" t="s">
        <v>514</v>
      </c>
      <c r="B6621" t="s">
        <v>31</v>
      </c>
      <c r="C6621" t="s">
        <v>11823</v>
      </c>
      <c r="D6621">
        <f t="shared" si="103"/>
        <v>2014</v>
      </c>
      <c r="E6621" t="s">
        <v>24</v>
      </c>
      <c r="F6621">
        <v>11372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1</v>
      </c>
      <c r="O6621">
        <v>0</v>
      </c>
      <c r="P6621" t="s">
        <v>57</v>
      </c>
      <c r="Q6621" t="s">
        <v>43</v>
      </c>
    </row>
    <row r="6622" spans="1:17" x14ac:dyDescent="0.2">
      <c r="A6622" t="s">
        <v>630</v>
      </c>
      <c r="B6622" t="s">
        <v>46</v>
      </c>
      <c r="C6622" t="s">
        <v>11825</v>
      </c>
      <c r="D6622">
        <f t="shared" si="103"/>
        <v>2016</v>
      </c>
      <c r="E6622" t="s">
        <v>24</v>
      </c>
      <c r="F6622">
        <v>11372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1</v>
      </c>
      <c r="O6622">
        <v>0</v>
      </c>
      <c r="P6622" t="s">
        <v>37</v>
      </c>
      <c r="Q6622" t="s">
        <v>821</v>
      </c>
    </row>
    <row r="6623" spans="1:17" x14ac:dyDescent="0.2">
      <c r="A6623" t="s">
        <v>634</v>
      </c>
      <c r="B6623" t="s">
        <v>31</v>
      </c>
      <c r="C6623" t="s">
        <v>11826</v>
      </c>
      <c r="D6623">
        <f t="shared" si="103"/>
        <v>2014</v>
      </c>
      <c r="E6623" t="s">
        <v>24</v>
      </c>
      <c r="F6623">
        <v>11372</v>
      </c>
      <c r="G6623">
        <v>1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 t="s">
        <v>37</v>
      </c>
      <c r="Q6623" t="s">
        <v>34</v>
      </c>
    </row>
    <row r="6624" spans="1:17" x14ac:dyDescent="0.2">
      <c r="A6624" t="s">
        <v>582</v>
      </c>
      <c r="C6624" t="s">
        <v>11827</v>
      </c>
      <c r="D6624">
        <f t="shared" si="103"/>
        <v>2020</v>
      </c>
      <c r="E6624" t="s">
        <v>24</v>
      </c>
      <c r="F6624">
        <v>11372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1</v>
      </c>
      <c r="O6624">
        <v>0</v>
      </c>
      <c r="P6624" t="s">
        <v>57</v>
      </c>
      <c r="Q6624" t="s">
        <v>71</v>
      </c>
    </row>
    <row r="6625" spans="1:17" x14ac:dyDescent="0.2">
      <c r="A6625" t="s">
        <v>514</v>
      </c>
      <c r="B6625" t="s">
        <v>1897</v>
      </c>
      <c r="C6625" t="s">
        <v>11828</v>
      </c>
      <c r="D6625">
        <f t="shared" si="103"/>
        <v>2013</v>
      </c>
      <c r="E6625" t="s">
        <v>24</v>
      </c>
      <c r="F6625">
        <v>11372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0</v>
      </c>
      <c r="N6625">
        <v>1</v>
      </c>
      <c r="O6625">
        <v>0</v>
      </c>
      <c r="P6625" t="s">
        <v>57</v>
      </c>
      <c r="Q6625" t="s">
        <v>43</v>
      </c>
    </row>
    <row r="6626" spans="1:17" x14ac:dyDescent="0.2">
      <c r="B6626" t="s">
        <v>11830</v>
      </c>
      <c r="C6626" t="s">
        <v>11831</v>
      </c>
      <c r="D6626">
        <f t="shared" si="103"/>
        <v>2020</v>
      </c>
      <c r="E6626" t="s">
        <v>24</v>
      </c>
      <c r="F6626">
        <v>11372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1</v>
      </c>
      <c r="O6626">
        <v>0</v>
      </c>
      <c r="P6626" t="s">
        <v>57</v>
      </c>
      <c r="Q6626" t="s">
        <v>51</v>
      </c>
    </row>
    <row r="6627" spans="1:17" x14ac:dyDescent="0.2">
      <c r="A6627" t="s">
        <v>582</v>
      </c>
      <c r="C6627" t="s">
        <v>11832</v>
      </c>
      <c r="D6627">
        <f t="shared" si="103"/>
        <v>2021</v>
      </c>
      <c r="E6627" t="s">
        <v>24</v>
      </c>
      <c r="F6627">
        <v>11372</v>
      </c>
      <c r="G6627">
        <v>1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 t="s">
        <v>37</v>
      </c>
      <c r="Q6627" t="s">
        <v>187</v>
      </c>
    </row>
    <row r="6628" spans="1:17" x14ac:dyDescent="0.2">
      <c r="A6628" t="s">
        <v>514</v>
      </c>
      <c r="C6628" t="s">
        <v>11833</v>
      </c>
      <c r="D6628">
        <f t="shared" si="103"/>
        <v>2022</v>
      </c>
      <c r="E6628" t="s">
        <v>24</v>
      </c>
      <c r="F6628">
        <v>11372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1</v>
      </c>
      <c r="O6628">
        <v>0</v>
      </c>
      <c r="P6628" t="s">
        <v>57</v>
      </c>
      <c r="Q6628" t="s">
        <v>51</v>
      </c>
    </row>
    <row r="6629" spans="1:17" x14ac:dyDescent="0.2">
      <c r="B6629" t="s">
        <v>11835</v>
      </c>
      <c r="C6629" t="s">
        <v>11836</v>
      </c>
      <c r="D6629">
        <f t="shared" si="103"/>
        <v>2022</v>
      </c>
      <c r="E6629" t="s">
        <v>24</v>
      </c>
      <c r="F6629">
        <v>11372</v>
      </c>
      <c r="G6629">
        <v>1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0</v>
      </c>
      <c r="P6629" t="s">
        <v>101</v>
      </c>
      <c r="Q6629" t="s">
        <v>187</v>
      </c>
    </row>
    <row r="6630" spans="1:17" x14ac:dyDescent="0.2">
      <c r="A6630" t="s">
        <v>514</v>
      </c>
      <c r="C6630" t="s">
        <v>11837</v>
      </c>
      <c r="D6630">
        <f t="shared" si="103"/>
        <v>2022</v>
      </c>
      <c r="E6630" t="s">
        <v>24</v>
      </c>
      <c r="F6630">
        <v>11372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1</v>
      </c>
      <c r="O6630">
        <v>0</v>
      </c>
      <c r="P6630" t="s">
        <v>50</v>
      </c>
      <c r="Q6630" t="s">
        <v>114</v>
      </c>
    </row>
    <row r="6631" spans="1:17" x14ac:dyDescent="0.2">
      <c r="A6631" t="s">
        <v>514</v>
      </c>
      <c r="C6631" t="s">
        <v>11838</v>
      </c>
      <c r="D6631">
        <f t="shared" si="103"/>
        <v>2020</v>
      </c>
      <c r="E6631" t="s">
        <v>24</v>
      </c>
      <c r="F6631">
        <v>11372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 t="s">
        <v>11839</v>
      </c>
      <c r="Q6631" t="s">
        <v>29</v>
      </c>
    </row>
    <row r="6632" spans="1:17" x14ac:dyDescent="0.2">
      <c r="A6632" t="s">
        <v>31</v>
      </c>
      <c r="C6632" t="s">
        <v>11840</v>
      </c>
      <c r="D6632">
        <f t="shared" si="103"/>
        <v>2018</v>
      </c>
      <c r="E6632" t="s">
        <v>24</v>
      </c>
      <c r="F6632">
        <v>11372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2</v>
      </c>
      <c r="M6632">
        <v>0</v>
      </c>
      <c r="N6632">
        <v>2</v>
      </c>
      <c r="O6632">
        <v>0</v>
      </c>
      <c r="P6632" t="s">
        <v>57</v>
      </c>
    </row>
    <row r="6633" spans="1:17" x14ac:dyDescent="0.2">
      <c r="A6633" t="s">
        <v>1897</v>
      </c>
      <c r="C6633" t="s">
        <v>11841</v>
      </c>
      <c r="D6633">
        <f t="shared" si="103"/>
        <v>2019</v>
      </c>
      <c r="E6633" t="s">
        <v>24</v>
      </c>
      <c r="F6633">
        <v>11372</v>
      </c>
      <c r="G6633">
        <v>1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 t="s">
        <v>33</v>
      </c>
      <c r="Q6633" t="s">
        <v>187</v>
      </c>
    </row>
    <row r="6634" spans="1:17" x14ac:dyDescent="0.2">
      <c r="A6634" t="s">
        <v>514</v>
      </c>
      <c r="C6634" t="s">
        <v>11842</v>
      </c>
      <c r="D6634">
        <f t="shared" si="103"/>
        <v>2018</v>
      </c>
      <c r="E6634" t="s">
        <v>24</v>
      </c>
      <c r="F6634">
        <v>11372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1</v>
      </c>
      <c r="O6634">
        <v>0</v>
      </c>
      <c r="P6634" t="s">
        <v>164</v>
      </c>
      <c r="Q6634" t="s">
        <v>83</v>
      </c>
    </row>
    <row r="6635" spans="1:17" x14ac:dyDescent="0.2">
      <c r="A6635" t="s">
        <v>514</v>
      </c>
      <c r="C6635" t="s">
        <v>11843</v>
      </c>
      <c r="D6635">
        <f t="shared" si="103"/>
        <v>2019</v>
      </c>
      <c r="E6635" t="s">
        <v>24</v>
      </c>
      <c r="F6635">
        <v>11372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1</v>
      </c>
      <c r="O6635">
        <v>0</v>
      </c>
      <c r="P6635" t="s">
        <v>50</v>
      </c>
      <c r="Q6635" t="s">
        <v>51</v>
      </c>
    </row>
    <row r="6636" spans="1:17" x14ac:dyDescent="0.2">
      <c r="A6636" t="s">
        <v>514</v>
      </c>
      <c r="C6636" t="s">
        <v>11844</v>
      </c>
      <c r="D6636">
        <f t="shared" si="103"/>
        <v>2023</v>
      </c>
      <c r="E6636" t="s">
        <v>24</v>
      </c>
      <c r="F6636">
        <v>11372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1</v>
      </c>
      <c r="O6636">
        <v>0</v>
      </c>
      <c r="P6636" t="s">
        <v>568</v>
      </c>
      <c r="Q6636" t="s">
        <v>51</v>
      </c>
    </row>
    <row r="6637" spans="1:17" x14ac:dyDescent="0.2">
      <c r="A6637" t="s">
        <v>630</v>
      </c>
      <c r="B6637" t="s">
        <v>918</v>
      </c>
      <c r="C6637" t="s">
        <v>11845</v>
      </c>
      <c r="D6637">
        <f t="shared" si="103"/>
        <v>2014</v>
      </c>
      <c r="E6637" t="s">
        <v>24</v>
      </c>
      <c r="F6637">
        <v>11372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0</v>
      </c>
      <c r="P6637" t="s">
        <v>37</v>
      </c>
      <c r="Q6637" t="s">
        <v>34</v>
      </c>
    </row>
    <row r="6638" spans="1:17" x14ac:dyDescent="0.2">
      <c r="A6638" t="s">
        <v>1897</v>
      </c>
      <c r="B6638" t="s">
        <v>514</v>
      </c>
      <c r="C6638" t="s">
        <v>11846</v>
      </c>
      <c r="D6638">
        <f t="shared" si="103"/>
        <v>2014</v>
      </c>
      <c r="E6638" t="s">
        <v>24</v>
      </c>
      <c r="F6638">
        <v>11372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1</v>
      </c>
      <c r="O6638">
        <v>0</v>
      </c>
      <c r="P6638" t="s">
        <v>42</v>
      </c>
      <c r="Q6638" t="s">
        <v>43</v>
      </c>
    </row>
    <row r="6639" spans="1:17" x14ac:dyDescent="0.2">
      <c r="A6639" t="s">
        <v>630</v>
      </c>
      <c r="C6639" t="s">
        <v>11847</v>
      </c>
      <c r="D6639">
        <f t="shared" si="103"/>
        <v>2017</v>
      </c>
      <c r="E6639" t="s">
        <v>24</v>
      </c>
      <c r="F6639">
        <v>11372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1</v>
      </c>
      <c r="O6639">
        <v>0</v>
      </c>
      <c r="P6639" t="s">
        <v>57</v>
      </c>
      <c r="Q6639" t="s">
        <v>535</v>
      </c>
    </row>
    <row r="6640" spans="1:17" x14ac:dyDescent="0.2">
      <c r="A6640" t="s">
        <v>158</v>
      </c>
      <c r="B6640" t="s">
        <v>11849</v>
      </c>
      <c r="C6640" t="s">
        <v>11850</v>
      </c>
      <c r="D6640">
        <f t="shared" si="103"/>
        <v>2013</v>
      </c>
      <c r="E6640" t="s">
        <v>24</v>
      </c>
      <c r="F6640">
        <v>11373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1</v>
      </c>
      <c r="O6640">
        <v>0</v>
      </c>
      <c r="P6640" t="s">
        <v>57</v>
      </c>
      <c r="Q6640" t="s">
        <v>43</v>
      </c>
    </row>
    <row r="6641" spans="1:17" x14ac:dyDescent="0.2">
      <c r="A6641" t="s">
        <v>11849</v>
      </c>
      <c r="C6641" t="s">
        <v>11852</v>
      </c>
      <c r="D6641">
        <f t="shared" si="103"/>
        <v>2019</v>
      </c>
      <c r="E6641" t="s">
        <v>24</v>
      </c>
      <c r="F6641">
        <v>11373</v>
      </c>
      <c r="G6641">
        <v>1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 t="s">
        <v>60</v>
      </c>
      <c r="Q6641" t="s">
        <v>171</v>
      </c>
    </row>
    <row r="6642" spans="1:17" x14ac:dyDescent="0.2">
      <c r="B6642" t="s">
        <v>11854</v>
      </c>
      <c r="C6642" t="s">
        <v>11855</v>
      </c>
      <c r="D6642">
        <f t="shared" si="103"/>
        <v>2020</v>
      </c>
      <c r="E6642" t="s">
        <v>24</v>
      </c>
      <c r="F6642">
        <v>11373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1</v>
      </c>
      <c r="O6642">
        <v>0</v>
      </c>
      <c r="P6642" t="s">
        <v>42</v>
      </c>
      <c r="Q6642" t="s">
        <v>114</v>
      </c>
    </row>
    <row r="6643" spans="1:17" x14ac:dyDescent="0.2">
      <c r="B6643" t="s">
        <v>4606</v>
      </c>
      <c r="C6643" t="s">
        <v>11856</v>
      </c>
      <c r="D6643">
        <f t="shared" si="103"/>
        <v>2021</v>
      </c>
      <c r="E6643" t="s">
        <v>24</v>
      </c>
      <c r="F6643">
        <v>11373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1</v>
      </c>
      <c r="O6643">
        <v>0</v>
      </c>
      <c r="P6643" t="s">
        <v>42</v>
      </c>
      <c r="Q6643" t="s">
        <v>114</v>
      </c>
    </row>
    <row r="6644" spans="1:17" x14ac:dyDescent="0.2">
      <c r="A6644" t="s">
        <v>1519</v>
      </c>
      <c r="C6644" t="s">
        <v>11857</v>
      </c>
      <c r="D6644">
        <f t="shared" si="103"/>
        <v>2021</v>
      </c>
      <c r="E6644" t="s">
        <v>24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1</v>
      </c>
      <c r="O6644">
        <v>0</v>
      </c>
      <c r="P6644" t="s">
        <v>42</v>
      </c>
      <c r="Q6644" t="s">
        <v>51</v>
      </c>
    </row>
    <row r="6645" spans="1:17" x14ac:dyDescent="0.2">
      <c r="B6645" t="s">
        <v>4606</v>
      </c>
      <c r="C6645" t="s">
        <v>11858</v>
      </c>
      <c r="D6645">
        <f t="shared" si="103"/>
        <v>2020</v>
      </c>
      <c r="E6645" t="s">
        <v>24</v>
      </c>
      <c r="F6645">
        <v>11373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0</v>
      </c>
      <c r="P6645" t="s">
        <v>246</v>
      </c>
      <c r="Q6645" t="s">
        <v>114</v>
      </c>
    </row>
    <row r="6646" spans="1:17" x14ac:dyDescent="0.2">
      <c r="A6646" t="s">
        <v>158</v>
      </c>
      <c r="B6646" t="s">
        <v>11849</v>
      </c>
      <c r="C6646" t="s">
        <v>11859</v>
      </c>
      <c r="D6646">
        <f t="shared" si="103"/>
        <v>2015</v>
      </c>
      <c r="E6646" t="s">
        <v>24</v>
      </c>
      <c r="F6646">
        <v>11373</v>
      </c>
      <c r="G6646">
        <v>1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 t="s">
        <v>37</v>
      </c>
      <c r="Q6646" t="s">
        <v>119</v>
      </c>
    </row>
    <row r="6647" spans="1:17" x14ac:dyDescent="0.2">
      <c r="A6647" t="s">
        <v>1519</v>
      </c>
      <c r="C6647" t="s">
        <v>11860</v>
      </c>
      <c r="D6647">
        <f t="shared" si="103"/>
        <v>2018</v>
      </c>
      <c r="E6647" t="s">
        <v>24</v>
      </c>
      <c r="G6647">
        <v>1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 t="s">
        <v>101</v>
      </c>
      <c r="Q6647" t="s">
        <v>187</v>
      </c>
    </row>
    <row r="6648" spans="1:17" x14ac:dyDescent="0.2">
      <c r="A6648" t="s">
        <v>1519</v>
      </c>
      <c r="C6648" t="s">
        <v>11861</v>
      </c>
      <c r="D6648">
        <f t="shared" si="103"/>
        <v>2018</v>
      </c>
      <c r="E6648" t="s">
        <v>24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1</v>
      </c>
      <c r="O6648">
        <v>0</v>
      </c>
      <c r="P6648" t="s">
        <v>42</v>
      </c>
      <c r="Q6648" t="s">
        <v>43</v>
      </c>
    </row>
    <row r="6649" spans="1:17" x14ac:dyDescent="0.2">
      <c r="A6649" t="s">
        <v>11849</v>
      </c>
      <c r="C6649" t="s">
        <v>11862</v>
      </c>
      <c r="D6649">
        <f t="shared" si="103"/>
        <v>2019</v>
      </c>
      <c r="E6649" t="s">
        <v>24</v>
      </c>
      <c r="F6649">
        <v>11373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 t="s">
        <v>1327</v>
      </c>
      <c r="Q6649" t="s">
        <v>171</v>
      </c>
    </row>
    <row r="6650" spans="1:17" x14ac:dyDescent="0.2">
      <c r="A6650" t="s">
        <v>859</v>
      </c>
      <c r="C6650" t="s">
        <v>11863</v>
      </c>
      <c r="D6650">
        <f t="shared" si="103"/>
        <v>2023</v>
      </c>
      <c r="E6650" t="s">
        <v>24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2</v>
      </c>
      <c r="M6650">
        <v>0</v>
      </c>
      <c r="N6650">
        <v>2</v>
      </c>
      <c r="O6650">
        <v>0</v>
      </c>
      <c r="P6650" t="s">
        <v>42</v>
      </c>
      <c r="Q6650" t="s">
        <v>51</v>
      </c>
    </row>
    <row r="6651" spans="1:17" x14ac:dyDescent="0.2">
      <c r="B6651" t="s">
        <v>11865</v>
      </c>
      <c r="C6651" t="s">
        <v>11866</v>
      </c>
      <c r="D6651">
        <f t="shared" si="103"/>
        <v>2017</v>
      </c>
      <c r="E6651" t="s">
        <v>24</v>
      </c>
      <c r="F6651">
        <v>11372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1</v>
      </c>
      <c r="O6651">
        <v>0</v>
      </c>
      <c r="P6651" t="s">
        <v>57</v>
      </c>
      <c r="Q6651" t="s">
        <v>43</v>
      </c>
    </row>
    <row r="6652" spans="1:17" x14ac:dyDescent="0.2">
      <c r="A6652" t="s">
        <v>505</v>
      </c>
      <c r="B6652" t="s">
        <v>1897</v>
      </c>
      <c r="C6652" t="s">
        <v>11867</v>
      </c>
      <c r="D6652">
        <f t="shared" si="103"/>
        <v>2015</v>
      </c>
      <c r="E6652" t="s">
        <v>24</v>
      </c>
      <c r="F6652">
        <v>11372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1</v>
      </c>
      <c r="O6652">
        <v>0</v>
      </c>
      <c r="P6652" t="s">
        <v>57</v>
      </c>
      <c r="Q6652" t="s">
        <v>43</v>
      </c>
    </row>
    <row r="6653" spans="1:17" x14ac:dyDescent="0.2">
      <c r="A6653" t="s">
        <v>499</v>
      </c>
      <c r="C6653" t="s">
        <v>11868</v>
      </c>
      <c r="D6653">
        <f t="shared" si="103"/>
        <v>2017</v>
      </c>
      <c r="E6653" t="s">
        <v>24</v>
      </c>
      <c r="F6653">
        <v>11372</v>
      </c>
      <c r="G6653">
        <v>1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  <c r="P6653" t="s">
        <v>101</v>
      </c>
      <c r="Q6653" t="s">
        <v>140</v>
      </c>
    </row>
    <row r="6654" spans="1:17" x14ac:dyDescent="0.2">
      <c r="A6654" t="s">
        <v>1897</v>
      </c>
      <c r="B6654" t="s">
        <v>783</v>
      </c>
      <c r="C6654" t="s">
        <v>11869</v>
      </c>
      <c r="D6654">
        <f t="shared" si="103"/>
        <v>2016</v>
      </c>
      <c r="E6654" t="s">
        <v>24</v>
      </c>
      <c r="F6654">
        <v>11372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1</v>
      </c>
      <c r="O6654">
        <v>0</v>
      </c>
      <c r="P6654" t="s">
        <v>940</v>
      </c>
      <c r="Q6654" t="s">
        <v>43</v>
      </c>
    </row>
    <row r="6655" spans="1:17" x14ac:dyDescent="0.2">
      <c r="A6655" t="s">
        <v>1897</v>
      </c>
      <c r="C6655" t="s">
        <v>11870</v>
      </c>
      <c r="D6655">
        <f t="shared" si="103"/>
        <v>2017</v>
      </c>
      <c r="E6655" t="s">
        <v>24</v>
      </c>
      <c r="F6655">
        <v>11372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 t="s">
        <v>37</v>
      </c>
      <c r="Q6655" t="s">
        <v>119</v>
      </c>
    </row>
    <row r="6656" spans="1:17" x14ac:dyDescent="0.2">
      <c r="B6656" t="s">
        <v>5769</v>
      </c>
      <c r="C6656" t="s">
        <v>11871</v>
      </c>
      <c r="D6656">
        <f t="shared" si="103"/>
        <v>2020</v>
      </c>
      <c r="E6656" t="s">
        <v>24</v>
      </c>
      <c r="F6656">
        <v>11368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1</v>
      </c>
      <c r="O6656">
        <v>0</v>
      </c>
      <c r="P6656" t="s">
        <v>57</v>
      </c>
      <c r="Q6656" t="s">
        <v>51</v>
      </c>
    </row>
    <row r="6657" spans="1:17" x14ac:dyDescent="0.2">
      <c r="A6657" t="s">
        <v>1897</v>
      </c>
      <c r="C6657" t="s">
        <v>11872</v>
      </c>
      <c r="D6657">
        <f t="shared" si="103"/>
        <v>2020</v>
      </c>
      <c r="E6657" t="s">
        <v>24</v>
      </c>
      <c r="F6657">
        <v>11372</v>
      </c>
      <c r="G6657">
        <v>1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 t="s">
        <v>101</v>
      </c>
      <c r="Q6657" t="s">
        <v>187</v>
      </c>
    </row>
    <row r="6658" spans="1:17" x14ac:dyDescent="0.2">
      <c r="B6658" t="s">
        <v>11874</v>
      </c>
      <c r="C6658" t="s">
        <v>11875</v>
      </c>
      <c r="D6658">
        <f t="shared" si="103"/>
        <v>2016</v>
      </c>
      <c r="E6658" t="s">
        <v>24</v>
      </c>
      <c r="F6658">
        <v>11368</v>
      </c>
      <c r="G6658">
        <v>1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 t="s">
        <v>57</v>
      </c>
      <c r="Q6658" t="s">
        <v>71</v>
      </c>
    </row>
    <row r="6659" spans="1:17" x14ac:dyDescent="0.2">
      <c r="C6659" t="s">
        <v>11877</v>
      </c>
      <c r="D6659">
        <f t="shared" ref="D6659:D6722" si="104">VALUE(LEFT(C6659,4))</f>
        <v>2016</v>
      </c>
      <c r="E6659" t="s">
        <v>24</v>
      </c>
      <c r="F6659">
        <v>11372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1</v>
      </c>
      <c r="O6659">
        <v>0</v>
      </c>
      <c r="P6659" t="s">
        <v>110</v>
      </c>
      <c r="Q6659" t="s">
        <v>43</v>
      </c>
    </row>
    <row r="6660" spans="1:17" x14ac:dyDescent="0.2">
      <c r="A6660" t="s">
        <v>130</v>
      </c>
      <c r="B6660" t="s">
        <v>935</v>
      </c>
      <c r="C6660" t="s">
        <v>11879</v>
      </c>
      <c r="D6660">
        <f t="shared" si="104"/>
        <v>2013</v>
      </c>
      <c r="E6660" t="s">
        <v>24</v>
      </c>
      <c r="F6660">
        <v>11368</v>
      </c>
      <c r="G6660">
        <v>1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 t="s">
        <v>37</v>
      </c>
      <c r="Q6660" t="s">
        <v>34</v>
      </c>
    </row>
    <row r="6661" spans="1:17" x14ac:dyDescent="0.2">
      <c r="A6661" t="s">
        <v>125</v>
      </c>
      <c r="B6661" t="s">
        <v>2350</v>
      </c>
      <c r="C6661" t="s">
        <v>11880</v>
      </c>
      <c r="D6661">
        <f t="shared" si="104"/>
        <v>2013</v>
      </c>
      <c r="E6661" t="s">
        <v>24</v>
      </c>
      <c r="F6661">
        <v>11368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1</v>
      </c>
      <c r="O6661">
        <v>0</v>
      </c>
      <c r="P6661" t="s">
        <v>50</v>
      </c>
      <c r="Q6661" t="s">
        <v>43</v>
      </c>
    </row>
    <row r="6662" spans="1:17" x14ac:dyDescent="0.2">
      <c r="A6662" t="s">
        <v>125</v>
      </c>
      <c r="C6662" t="s">
        <v>11881</v>
      </c>
      <c r="D6662">
        <f t="shared" si="104"/>
        <v>2021</v>
      </c>
      <c r="E6662" t="s">
        <v>24</v>
      </c>
      <c r="F6662">
        <v>11368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 t="s">
        <v>28</v>
      </c>
      <c r="Q6662" t="s">
        <v>187</v>
      </c>
    </row>
    <row r="6663" spans="1:17" x14ac:dyDescent="0.2">
      <c r="C6663" t="s">
        <v>11883</v>
      </c>
      <c r="D6663">
        <f t="shared" si="104"/>
        <v>2015</v>
      </c>
      <c r="E6663" t="s">
        <v>24</v>
      </c>
      <c r="F6663">
        <v>11372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1</v>
      </c>
      <c r="O6663">
        <v>0</v>
      </c>
      <c r="P6663" t="s">
        <v>57</v>
      </c>
      <c r="Q6663" t="s">
        <v>83</v>
      </c>
    </row>
    <row r="6664" spans="1:17" x14ac:dyDescent="0.2">
      <c r="A6664" t="s">
        <v>125</v>
      </c>
      <c r="B6664" t="s">
        <v>2350</v>
      </c>
      <c r="C6664" t="s">
        <v>11884</v>
      </c>
      <c r="D6664">
        <f t="shared" si="104"/>
        <v>2015</v>
      </c>
      <c r="E6664" t="s">
        <v>24</v>
      </c>
      <c r="F6664">
        <v>11368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1</v>
      </c>
      <c r="O6664">
        <v>0</v>
      </c>
      <c r="P6664" t="s">
        <v>57</v>
      </c>
      <c r="Q6664" t="s">
        <v>43</v>
      </c>
    </row>
    <row r="6665" spans="1:17" x14ac:dyDescent="0.2">
      <c r="A6665" t="s">
        <v>2350</v>
      </c>
      <c r="C6665" t="s">
        <v>11885</v>
      </c>
      <c r="D6665">
        <f t="shared" si="104"/>
        <v>2019</v>
      </c>
      <c r="E6665" t="s">
        <v>24</v>
      </c>
      <c r="F6665">
        <v>11368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 t="s">
        <v>57</v>
      </c>
      <c r="Q6665" t="s">
        <v>71</v>
      </c>
    </row>
    <row r="6666" spans="1:17" x14ac:dyDescent="0.2">
      <c r="B6666" t="s">
        <v>5479</v>
      </c>
      <c r="C6666" t="s">
        <v>11887</v>
      </c>
      <c r="D6666">
        <f t="shared" si="104"/>
        <v>2019</v>
      </c>
      <c r="E6666" t="s">
        <v>24</v>
      </c>
      <c r="F6666">
        <v>11368</v>
      </c>
      <c r="G6666">
        <v>1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0</v>
      </c>
      <c r="P6666" t="s">
        <v>101</v>
      </c>
      <c r="Q6666" t="s">
        <v>71</v>
      </c>
    </row>
    <row r="6667" spans="1:17" x14ac:dyDescent="0.2">
      <c r="A6667" t="s">
        <v>125</v>
      </c>
      <c r="C6667" t="s">
        <v>11888</v>
      </c>
      <c r="D6667">
        <f t="shared" si="104"/>
        <v>2017</v>
      </c>
      <c r="E6667" t="s">
        <v>24</v>
      </c>
      <c r="F6667">
        <v>11368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1</v>
      </c>
      <c r="O6667">
        <v>0</v>
      </c>
      <c r="P6667" t="s">
        <v>50</v>
      </c>
      <c r="Q6667" t="s">
        <v>43</v>
      </c>
    </row>
    <row r="6668" spans="1:17" x14ac:dyDescent="0.2">
      <c r="A6668" t="s">
        <v>2180</v>
      </c>
      <c r="C6668" t="s">
        <v>11889</v>
      </c>
      <c r="D6668">
        <f t="shared" si="104"/>
        <v>2018</v>
      </c>
      <c r="E6668" t="s">
        <v>24</v>
      </c>
      <c r="F6668">
        <v>11368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1</v>
      </c>
      <c r="O6668">
        <v>0</v>
      </c>
      <c r="P6668" t="s">
        <v>1714</v>
      </c>
      <c r="Q6668" t="s">
        <v>114</v>
      </c>
    </row>
    <row r="6669" spans="1:17" x14ac:dyDescent="0.2">
      <c r="A6669" t="s">
        <v>511</v>
      </c>
      <c r="B6669" t="s">
        <v>1897</v>
      </c>
      <c r="C6669" t="s">
        <v>11890</v>
      </c>
      <c r="D6669">
        <f t="shared" si="104"/>
        <v>2015</v>
      </c>
      <c r="E6669" t="s">
        <v>24</v>
      </c>
      <c r="F6669">
        <v>11372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1</v>
      </c>
      <c r="O6669">
        <v>0</v>
      </c>
      <c r="P6669" t="s">
        <v>37</v>
      </c>
      <c r="Q6669" t="s">
        <v>821</v>
      </c>
    </row>
    <row r="6670" spans="1:17" x14ac:dyDescent="0.2">
      <c r="A6670" t="s">
        <v>1103</v>
      </c>
      <c r="B6670" t="s">
        <v>1074</v>
      </c>
      <c r="C6670" t="s">
        <v>11891</v>
      </c>
      <c r="D6670">
        <f t="shared" si="104"/>
        <v>2015</v>
      </c>
      <c r="E6670" t="s">
        <v>24</v>
      </c>
      <c r="F6670">
        <v>11368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 t="s">
        <v>33</v>
      </c>
      <c r="Q6670" t="s">
        <v>119</v>
      </c>
    </row>
    <row r="6671" spans="1:17" x14ac:dyDescent="0.2">
      <c r="A6671" t="s">
        <v>1897</v>
      </c>
      <c r="C6671" t="s">
        <v>11892</v>
      </c>
      <c r="D6671">
        <f t="shared" si="104"/>
        <v>2018</v>
      </c>
      <c r="E6671" t="s">
        <v>24</v>
      </c>
      <c r="F6671">
        <v>11372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0</v>
      </c>
      <c r="N6671">
        <v>1</v>
      </c>
      <c r="O6671">
        <v>0</v>
      </c>
    </row>
    <row r="6672" spans="1:17" x14ac:dyDescent="0.2">
      <c r="A6672" t="s">
        <v>2350</v>
      </c>
      <c r="C6672" t="s">
        <v>11893</v>
      </c>
      <c r="D6672">
        <f t="shared" si="104"/>
        <v>2023</v>
      </c>
      <c r="E6672" t="s">
        <v>24</v>
      </c>
      <c r="F6672">
        <v>11368</v>
      </c>
      <c r="G6672">
        <v>1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 t="s">
        <v>11894</v>
      </c>
      <c r="Q6672" t="s">
        <v>122</v>
      </c>
    </row>
    <row r="6673" spans="1:17" x14ac:dyDescent="0.2">
      <c r="B6673" t="s">
        <v>11896</v>
      </c>
      <c r="C6673" t="s">
        <v>11897</v>
      </c>
      <c r="D6673">
        <f t="shared" si="104"/>
        <v>2023</v>
      </c>
      <c r="E6673" t="s">
        <v>24</v>
      </c>
      <c r="F6673">
        <v>11368</v>
      </c>
      <c r="G6673">
        <v>1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 t="s">
        <v>11898</v>
      </c>
      <c r="Q6673" t="s">
        <v>11899</v>
      </c>
    </row>
    <row r="6674" spans="1:17" x14ac:dyDescent="0.2">
      <c r="A6674" t="s">
        <v>1002</v>
      </c>
      <c r="C6674" t="s">
        <v>11900</v>
      </c>
      <c r="D6674">
        <f t="shared" si="104"/>
        <v>2018</v>
      </c>
      <c r="E6674" t="s">
        <v>24</v>
      </c>
      <c r="F6674">
        <v>11368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1</v>
      </c>
      <c r="O6674">
        <v>0</v>
      </c>
      <c r="P6674" t="s">
        <v>42</v>
      </c>
      <c r="Q6674" t="s">
        <v>43</v>
      </c>
    </row>
    <row r="6675" spans="1:17" x14ac:dyDescent="0.2">
      <c r="A6675" t="s">
        <v>1103</v>
      </c>
      <c r="B6675" t="s">
        <v>4359</v>
      </c>
      <c r="C6675" t="s">
        <v>11902</v>
      </c>
      <c r="D6675">
        <f t="shared" si="104"/>
        <v>2013</v>
      </c>
      <c r="E6675" t="s">
        <v>24</v>
      </c>
      <c r="F6675">
        <v>11368</v>
      </c>
      <c r="G6675">
        <v>1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 t="s">
        <v>37</v>
      </c>
      <c r="Q6675" t="s">
        <v>570</v>
      </c>
    </row>
    <row r="6676" spans="1:17" x14ac:dyDescent="0.2">
      <c r="A6676" t="s">
        <v>4359</v>
      </c>
      <c r="B6676" t="s">
        <v>1002</v>
      </c>
      <c r="C6676" t="s">
        <v>11903</v>
      </c>
      <c r="D6676">
        <f t="shared" si="104"/>
        <v>2014</v>
      </c>
      <c r="E6676" t="s">
        <v>24</v>
      </c>
      <c r="F6676">
        <v>11368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0</v>
      </c>
      <c r="P6676" t="s">
        <v>53</v>
      </c>
      <c r="Q6676" t="s">
        <v>34</v>
      </c>
    </row>
    <row r="6677" spans="1:17" x14ac:dyDescent="0.2">
      <c r="A6677" t="s">
        <v>1002</v>
      </c>
      <c r="C6677" t="s">
        <v>11904</v>
      </c>
      <c r="D6677">
        <f t="shared" si="104"/>
        <v>2018</v>
      </c>
      <c r="E6677" t="s">
        <v>24</v>
      </c>
      <c r="F6677">
        <v>11368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0</v>
      </c>
      <c r="P6677" t="s">
        <v>37</v>
      </c>
      <c r="Q6677" t="s">
        <v>187</v>
      </c>
    </row>
    <row r="6678" spans="1:17" x14ac:dyDescent="0.2">
      <c r="B6678" t="s">
        <v>11906</v>
      </c>
      <c r="C6678" t="s">
        <v>11907</v>
      </c>
      <c r="D6678">
        <f t="shared" si="104"/>
        <v>2018</v>
      </c>
      <c r="E6678" t="s">
        <v>24</v>
      </c>
      <c r="F6678">
        <v>11368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1</v>
      </c>
      <c r="O6678">
        <v>0</v>
      </c>
      <c r="P6678" t="s">
        <v>1954</v>
      </c>
      <c r="Q6678" t="s">
        <v>114</v>
      </c>
    </row>
    <row r="6679" spans="1:17" x14ac:dyDescent="0.2">
      <c r="A6679" t="s">
        <v>1103</v>
      </c>
      <c r="C6679" t="s">
        <v>11908</v>
      </c>
      <c r="D6679">
        <f t="shared" si="104"/>
        <v>2018</v>
      </c>
      <c r="E6679" t="s">
        <v>24</v>
      </c>
      <c r="F6679">
        <v>11368</v>
      </c>
      <c r="G6679">
        <v>1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 t="s">
        <v>101</v>
      </c>
      <c r="Q6679" t="s">
        <v>38</v>
      </c>
    </row>
    <row r="6680" spans="1:17" x14ac:dyDescent="0.2">
      <c r="B6680" t="s">
        <v>11910</v>
      </c>
      <c r="C6680" t="s">
        <v>11911</v>
      </c>
      <c r="D6680">
        <f t="shared" si="104"/>
        <v>2019</v>
      </c>
      <c r="E6680" t="s">
        <v>24</v>
      </c>
      <c r="F6680">
        <v>11368</v>
      </c>
      <c r="G6680">
        <v>1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 t="s">
        <v>28</v>
      </c>
      <c r="Q6680" t="s">
        <v>602</v>
      </c>
    </row>
    <row r="6681" spans="1:17" x14ac:dyDescent="0.2">
      <c r="A6681" t="s">
        <v>4747</v>
      </c>
      <c r="C6681" t="s">
        <v>11912</v>
      </c>
      <c r="D6681">
        <f t="shared" si="104"/>
        <v>2018</v>
      </c>
      <c r="E6681" t="s">
        <v>24</v>
      </c>
      <c r="F6681">
        <v>11368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2</v>
      </c>
      <c r="M6681">
        <v>0</v>
      </c>
      <c r="N6681">
        <v>2</v>
      </c>
      <c r="O6681">
        <v>0</v>
      </c>
      <c r="P6681" t="s">
        <v>940</v>
      </c>
      <c r="Q6681" t="s">
        <v>114</v>
      </c>
    </row>
    <row r="6682" spans="1:17" x14ac:dyDescent="0.2">
      <c r="A6682" t="s">
        <v>1002</v>
      </c>
      <c r="B6682" t="s">
        <v>280</v>
      </c>
      <c r="C6682" t="s">
        <v>11914</v>
      </c>
      <c r="D6682">
        <f t="shared" si="104"/>
        <v>2015</v>
      </c>
      <c r="E6682" t="s">
        <v>24</v>
      </c>
      <c r="F6682">
        <v>11368</v>
      </c>
      <c r="G6682">
        <v>1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0</v>
      </c>
      <c r="P6682" t="s">
        <v>101</v>
      </c>
      <c r="Q6682" t="s">
        <v>34</v>
      </c>
    </row>
    <row r="6683" spans="1:17" x14ac:dyDescent="0.2">
      <c r="C6683" t="s">
        <v>11916</v>
      </c>
      <c r="D6683">
        <f t="shared" si="104"/>
        <v>2016</v>
      </c>
      <c r="E6683" t="s">
        <v>24</v>
      </c>
      <c r="F6683">
        <v>11368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0</v>
      </c>
      <c r="P6683" t="s">
        <v>37</v>
      </c>
      <c r="Q6683" t="s">
        <v>119</v>
      </c>
    </row>
    <row r="6684" spans="1:17" x14ac:dyDescent="0.2">
      <c r="A6684" t="s">
        <v>1103</v>
      </c>
      <c r="B6684" t="s">
        <v>4359</v>
      </c>
      <c r="C6684" t="s">
        <v>11917</v>
      </c>
      <c r="D6684">
        <f t="shared" si="104"/>
        <v>2016</v>
      </c>
      <c r="E6684" t="s">
        <v>24</v>
      </c>
      <c r="F6684">
        <v>11368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1</v>
      </c>
      <c r="O6684">
        <v>0</v>
      </c>
      <c r="P6684" t="s">
        <v>50</v>
      </c>
    </row>
    <row r="6685" spans="1:17" x14ac:dyDescent="0.2">
      <c r="A6685" t="s">
        <v>1103</v>
      </c>
      <c r="C6685" t="s">
        <v>11918</v>
      </c>
      <c r="D6685">
        <f t="shared" si="104"/>
        <v>2022</v>
      </c>
      <c r="E6685" t="s">
        <v>24</v>
      </c>
      <c r="F6685">
        <v>11368</v>
      </c>
      <c r="G6685">
        <v>1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0</v>
      </c>
      <c r="P6685" t="s">
        <v>78</v>
      </c>
      <c r="Q6685" t="s">
        <v>187</v>
      </c>
    </row>
    <row r="6686" spans="1:17" x14ac:dyDescent="0.2">
      <c r="A6686" t="s">
        <v>1103</v>
      </c>
      <c r="C6686" t="s">
        <v>11920</v>
      </c>
      <c r="D6686">
        <f t="shared" si="104"/>
        <v>2021</v>
      </c>
      <c r="E6686" t="s">
        <v>24</v>
      </c>
      <c r="F6686">
        <v>11368</v>
      </c>
      <c r="G6686">
        <v>1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 t="s">
        <v>654</v>
      </c>
      <c r="Q6686" t="s">
        <v>38</v>
      </c>
    </row>
    <row r="6687" spans="1:17" x14ac:dyDescent="0.2">
      <c r="A6687" t="s">
        <v>1103</v>
      </c>
      <c r="C6687" t="s">
        <v>11921</v>
      </c>
      <c r="D6687">
        <f t="shared" si="104"/>
        <v>2019</v>
      </c>
      <c r="E6687" t="s">
        <v>24</v>
      </c>
      <c r="F6687">
        <v>11368</v>
      </c>
      <c r="G6687">
        <v>1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 t="s">
        <v>78</v>
      </c>
      <c r="Q6687" t="s">
        <v>187</v>
      </c>
    </row>
    <row r="6688" spans="1:17" x14ac:dyDescent="0.2">
      <c r="B6688" t="s">
        <v>11923</v>
      </c>
      <c r="C6688" t="s">
        <v>11924</v>
      </c>
      <c r="D6688">
        <f t="shared" si="104"/>
        <v>2017</v>
      </c>
      <c r="E6688" t="s">
        <v>24</v>
      </c>
      <c r="F6688">
        <v>11368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1</v>
      </c>
      <c r="O6688">
        <v>0</v>
      </c>
      <c r="P6688" t="s">
        <v>50</v>
      </c>
      <c r="Q6688" t="s">
        <v>83</v>
      </c>
    </row>
    <row r="6689" spans="1:17" x14ac:dyDescent="0.2">
      <c r="A6689" t="s">
        <v>1002</v>
      </c>
      <c r="C6689" t="s">
        <v>11925</v>
      </c>
      <c r="D6689">
        <f t="shared" si="104"/>
        <v>2020</v>
      </c>
      <c r="E6689" t="s">
        <v>24</v>
      </c>
      <c r="F6689">
        <v>11368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 t="s">
        <v>3800</v>
      </c>
      <c r="Q6689" t="s">
        <v>38</v>
      </c>
    </row>
    <row r="6690" spans="1:17" x14ac:dyDescent="0.2">
      <c r="A6690" t="s">
        <v>1002</v>
      </c>
      <c r="B6690" t="s">
        <v>1064</v>
      </c>
      <c r="C6690" t="s">
        <v>11926</v>
      </c>
      <c r="D6690">
        <f t="shared" si="104"/>
        <v>2015</v>
      </c>
      <c r="E6690" t="s">
        <v>24</v>
      </c>
      <c r="F6690">
        <v>11368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1</v>
      </c>
      <c r="O6690">
        <v>0</v>
      </c>
      <c r="P6690" t="s">
        <v>57</v>
      </c>
      <c r="Q6690" t="s">
        <v>43</v>
      </c>
    </row>
    <row r="6691" spans="1:17" x14ac:dyDescent="0.2">
      <c r="A6691" t="s">
        <v>1002</v>
      </c>
      <c r="C6691" t="s">
        <v>11927</v>
      </c>
      <c r="D6691">
        <f t="shared" si="104"/>
        <v>2023</v>
      </c>
      <c r="E6691" t="s">
        <v>24</v>
      </c>
      <c r="F6691">
        <v>11368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2</v>
      </c>
      <c r="M6691">
        <v>0</v>
      </c>
      <c r="N6691">
        <v>2</v>
      </c>
      <c r="O6691">
        <v>0</v>
      </c>
      <c r="P6691" t="s">
        <v>57</v>
      </c>
      <c r="Q6691" t="s">
        <v>114</v>
      </c>
    </row>
    <row r="6692" spans="1:17" x14ac:dyDescent="0.2">
      <c r="B6692" t="s">
        <v>6073</v>
      </c>
      <c r="C6692" t="s">
        <v>11929</v>
      </c>
      <c r="D6692">
        <f t="shared" si="104"/>
        <v>2023</v>
      </c>
      <c r="E6692" t="s">
        <v>24</v>
      </c>
      <c r="F6692">
        <v>11368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1</v>
      </c>
      <c r="O6692">
        <v>0</v>
      </c>
      <c r="P6692" t="s">
        <v>57</v>
      </c>
      <c r="Q6692" t="s">
        <v>114</v>
      </c>
    </row>
    <row r="6693" spans="1:17" x14ac:dyDescent="0.2">
      <c r="A6693" t="s">
        <v>196</v>
      </c>
      <c r="C6693" t="s">
        <v>11930</v>
      </c>
      <c r="D6693">
        <f t="shared" si="104"/>
        <v>2016</v>
      </c>
      <c r="E6693" t="s">
        <v>24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1</v>
      </c>
      <c r="O6693">
        <v>0</v>
      </c>
      <c r="P6693" t="s">
        <v>110</v>
      </c>
      <c r="Q6693" t="s">
        <v>83</v>
      </c>
    </row>
    <row r="6694" spans="1:17" x14ac:dyDescent="0.2">
      <c r="A6694" t="s">
        <v>31</v>
      </c>
      <c r="C6694" t="s">
        <v>11931</v>
      </c>
      <c r="D6694">
        <f t="shared" si="104"/>
        <v>2023</v>
      </c>
      <c r="E6694" t="s">
        <v>24</v>
      </c>
      <c r="F6694">
        <v>11101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1</v>
      </c>
      <c r="O6694">
        <v>0</v>
      </c>
      <c r="P6694" t="s">
        <v>164</v>
      </c>
      <c r="Q6694" t="s">
        <v>497</v>
      </c>
    </row>
    <row r="6695" spans="1:17" x14ac:dyDescent="0.2">
      <c r="A6695" t="s">
        <v>31</v>
      </c>
      <c r="C6695" t="s">
        <v>11933</v>
      </c>
      <c r="D6695">
        <f t="shared" si="104"/>
        <v>2018</v>
      </c>
      <c r="E6695" t="s">
        <v>24</v>
      </c>
      <c r="G6695">
        <v>1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 t="s">
        <v>101</v>
      </c>
      <c r="Q6695" t="s">
        <v>248</v>
      </c>
    </row>
    <row r="6696" spans="1:17" x14ac:dyDescent="0.2">
      <c r="A6696" t="s">
        <v>31</v>
      </c>
      <c r="B6696" t="s">
        <v>130</v>
      </c>
      <c r="C6696" t="s">
        <v>11934</v>
      </c>
      <c r="D6696">
        <f t="shared" si="104"/>
        <v>2015</v>
      </c>
      <c r="E6696" t="s">
        <v>24</v>
      </c>
      <c r="F6696">
        <v>11101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1</v>
      </c>
      <c r="O6696">
        <v>0</v>
      </c>
      <c r="P6696" t="s">
        <v>57</v>
      </c>
      <c r="Q6696" t="s">
        <v>479</v>
      </c>
    </row>
    <row r="6697" spans="1:17" x14ac:dyDescent="0.2">
      <c r="A6697" t="s">
        <v>31</v>
      </c>
      <c r="C6697" t="s">
        <v>11935</v>
      </c>
      <c r="D6697">
        <f t="shared" si="104"/>
        <v>2016</v>
      </c>
      <c r="E6697" t="s">
        <v>24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0</v>
      </c>
      <c r="P6697" t="s">
        <v>42</v>
      </c>
      <c r="Q6697" t="s">
        <v>68</v>
      </c>
    </row>
    <row r="6698" spans="1:17" x14ac:dyDescent="0.2">
      <c r="A6698" t="s">
        <v>9560</v>
      </c>
      <c r="B6698" t="s">
        <v>31</v>
      </c>
      <c r="C6698" t="s">
        <v>11936</v>
      </c>
      <c r="D6698">
        <f t="shared" si="104"/>
        <v>2014</v>
      </c>
      <c r="E6698" t="s">
        <v>24</v>
      </c>
      <c r="F6698">
        <v>11101</v>
      </c>
      <c r="G6698">
        <v>1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0</v>
      </c>
      <c r="P6698" t="s">
        <v>60</v>
      </c>
      <c r="Q6698" t="s">
        <v>34</v>
      </c>
    </row>
    <row r="6699" spans="1:17" x14ac:dyDescent="0.2">
      <c r="A6699" t="s">
        <v>9560</v>
      </c>
      <c r="C6699" t="s">
        <v>11937</v>
      </c>
      <c r="D6699">
        <f t="shared" si="104"/>
        <v>2021</v>
      </c>
      <c r="E6699" t="s">
        <v>24</v>
      </c>
      <c r="F6699">
        <v>11101</v>
      </c>
      <c r="G6699">
        <v>1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0</v>
      </c>
      <c r="P6699" t="s">
        <v>33</v>
      </c>
      <c r="Q6699" t="s">
        <v>38</v>
      </c>
    </row>
    <row r="6700" spans="1:17" x14ac:dyDescent="0.2">
      <c r="A6700" t="s">
        <v>3072</v>
      </c>
      <c r="C6700" t="s">
        <v>11938</v>
      </c>
      <c r="D6700">
        <f t="shared" si="104"/>
        <v>2016</v>
      </c>
      <c r="E6700" t="s">
        <v>24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1</v>
      </c>
      <c r="O6700">
        <v>0</v>
      </c>
      <c r="P6700" t="s">
        <v>57</v>
      </c>
      <c r="Q6700" t="s">
        <v>43</v>
      </c>
    </row>
    <row r="6701" spans="1:17" x14ac:dyDescent="0.2">
      <c r="A6701" t="s">
        <v>209</v>
      </c>
      <c r="B6701" t="s">
        <v>918</v>
      </c>
      <c r="C6701" t="s">
        <v>11940</v>
      </c>
      <c r="D6701">
        <f t="shared" si="104"/>
        <v>2016</v>
      </c>
      <c r="E6701" t="s">
        <v>24</v>
      </c>
      <c r="F6701">
        <v>11106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1</v>
      </c>
      <c r="O6701">
        <v>0</v>
      </c>
      <c r="P6701" t="s">
        <v>57</v>
      </c>
      <c r="Q6701" t="s">
        <v>43</v>
      </c>
    </row>
    <row r="6702" spans="1:17" x14ac:dyDescent="0.2">
      <c r="A6702" t="s">
        <v>3072</v>
      </c>
      <c r="B6702" t="s">
        <v>918</v>
      </c>
      <c r="C6702" t="s">
        <v>11942</v>
      </c>
      <c r="D6702">
        <f t="shared" si="104"/>
        <v>2014</v>
      </c>
      <c r="E6702" t="s">
        <v>24</v>
      </c>
      <c r="F6702">
        <v>11106</v>
      </c>
      <c r="G6702">
        <v>1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  <c r="P6702" t="s">
        <v>37</v>
      </c>
      <c r="Q6702" t="s">
        <v>5314</v>
      </c>
    </row>
    <row r="6703" spans="1:17" x14ac:dyDescent="0.2">
      <c r="A6703" t="s">
        <v>918</v>
      </c>
      <c r="B6703" t="s">
        <v>209</v>
      </c>
      <c r="C6703" t="s">
        <v>11943</v>
      </c>
      <c r="D6703">
        <f t="shared" si="104"/>
        <v>2014</v>
      </c>
      <c r="E6703" t="s">
        <v>24</v>
      </c>
      <c r="F6703">
        <v>11106</v>
      </c>
      <c r="G6703">
        <v>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  <c r="P6703" t="s">
        <v>37</v>
      </c>
      <c r="Q6703" t="s">
        <v>34</v>
      </c>
    </row>
    <row r="6704" spans="1:17" x14ac:dyDescent="0.2">
      <c r="A6704" t="s">
        <v>918</v>
      </c>
      <c r="B6704" t="s">
        <v>209</v>
      </c>
      <c r="C6704" t="s">
        <v>11944</v>
      </c>
      <c r="D6704">
        <f t="shared" si="104"/>
        <v>2015</v>
      </c>
      <c r="E6704" t="s">
        <v>24</v>
      </c>
      <c r="F6704">
        <v>11106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0</v>
      </c>
      <c r="P6704" t="s">
        <v>101</v>
      </c>
      <c r="Q6704" t="s">
        <v>821</v>
      </c>
    </row>
    <row r="6705" spans="1:17" x14ac:dyDescent="0.2">
      <c r="A6705" t="s">
        <v>209</v>
      </c>
      <c r="B6705" t="s">
        <v>918</v>
      </c>
      <c r="C6705" t="s">
        <v>11945</v>
      </c>
      <c r="D6705">
        <f t="shared" si="104"/>
        <v>2013</v>
      </c>
      <c r="E6705" t="s">
        <v>24</v>
      </c>
      <c r="F6705">
        <v>11106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0</v>
      </c>
      <c r="P6705" t="s">
        <v>57</v>
      </c>
      <c r="Q6705" t="s">
        <v>250</v>
      </c>
    </row>
    <row r="6706" spans="1:17" x14ac:dyDescent="0.2">
      <c r="A6706" t="s">
        <v>918</v>
      </c>
      <c r="C6706" t="s">
        <v>11946</v>
      </c>
      <c r="D6706">
        <f t="shared" si="104"/>
        <v>2021</v>
      </c>
      <c r="E6706" t="s">
        <v>24</v>
      </c>
      <c r="F6706">
        <v>11106</v>
      </c>
      <c r="G6706">
        <v>1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0</v>
      </c>
      <c r="P6706" t="s">
        <v>37</v>
      </c>
      <c r="Q6706" t="s">
        <v>563</v>
      </c>
    </row>
    <row r="6707" spans="1:17" x14ac:dyDescent="0.2">
      <c r="B6707" t="s">
        <v>11948</v>
      </c>
      <c r="C6707" t="s">
        <v>11949</v>
      </c>
      <c r="D6707">
        <f t="shared" si="104"/>
        <v>2018</v>
      </c>
      <c r="E6707" t="s">
        <v>24</v>
      </c>
      <c r="F6707">
        <v>11106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1</v>
      </c>
      <c r="O6707">
        <v>0</v>
      </c>
      <c r="P6707" t="s">
        <v>50</v>
      </c>
      <c r="Q6707" t="s">
        <v>114</v>
      </c>
    </row>
    <row r="6708" spans="1:17" x14ac:dyDescent="0.2">
      <c r="A6708" t="s">
        <v>2077</v>
      </c>
      <c r="C6708" t="s">
        <v>11950</v>
      </c>
      <c r="D6708">
        <f t="shared" si="104"/>
        <v>2018</v>
      </c>
      <c r="E6708" t="s">
        <v>24</v>
      </c>
      <c r="G6708">
        <v>1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 t="s">
        <v>50</v>
      </c>
      <c r="Q6708" t="s">
        <v>71</v>
      </c>
    </row>
    <row r="6709" spans="1:17" x14ac:dyDescent="0.2">
      <c r="A6709" t="s">
        <v>209</v>
      </c>
      <c r="B6709" t="s">
        <v>918</v>
      </c>
      <c r="C6709" t="s">
        <v>11951</v>
      </c>
      <c r="D6709">
        <f t="shared" si="104"/>
        <v>2016</v>
      </c>
      <c r="E6709" t="s">
        <v>24</v>
      </c>
      <c r="F6709">
        <v>11106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1</v>
      </c>
      <c r="O6709">
        <v>0</v>
      </c>
      <c r="P6709" t="s">
        <v>613</v>
      </c>
      <c r="Q6709" t="s">
        <v>83</v>
      </c>
    </row>
    <row r="6710" spans="1:17" x14ac:dyDescent="0.2">
      <c r="A6710" t="s">
        <v>312</v>
      </c>
      <c r="B6710" t="s">
        <v>4354</v>
      </c>
      <c r="C6710" t="s">
        <v>11953</v>
      </c>
      <c r="D6710">
        <f t="shared" si="104"/>
        <v>2017</v>
      </c>
      <c r="E6710" t="s">
        <v>24</v>
      </c>
      <c r="F6710">
        <v>11106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2</v>
      </c>
      <c r="M6710">
        <v>0</v>
      </c>
      <c r="N6710">
        <v>1</v>
      </c>
      <c r="O6710">
        <v>0</v>
      </c>
      <c r="P6710" t="s">
        <v>57</v>
      </c>
      <c r="Q6710" t="s">
        <v>43</v>
      </c>
    </row>
    <row r="6711" spans="1:17" x14ac:dyDescent="0.2">
      <c r="B6711" t="s">
        <v>11955</v>
      </c>
      <c r="C6711" t="s">
        <v>11956</v>
      </c>
      <c r="D6711">
        <f t="shared" si="104"/>
        <v>2022</v>
      </c>
      <c r="E6711" t="s">
        <v>24</v>
      </c>
      <c r="F6711">
        <v>11106</v>
      </c>
      <c r="G6711">
        <v>1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0</v>
      </c>
      <c r="P6711" t="s">
        <v>33</v>
      </c>
      <c r="Q6711" t="s">
        <v>38</v>
      </c>
    </row>
    <row r="6712" spans="1:17" x14ac:dyDescent="0.2">
      <c r="A6712" t="s">
        <v>2077</v>
      </c>
      <c r="C6712" t="s">
        <v>11958</v>
      </c>
      <c r="D6712">
        <f t="shared" si="104"/>
        <v>2020</v>
      </c>
      <c r="E6712" t="s">
        <v>24</v>
      </c>
      <c r="F6712">
        <v>11106</v>
      </c>
      <c r="G6712">
        <v>1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0</v>
      </c>
      <c r="P6712" t="s">
        <v>33</v>
      </c>
      <c r="Q6712" t="s">
        <v>38</v>
      </c>
    </row>
    <row r="6713" spans="1:17" x14ac:dyDescent="0.2">
      <c r="A6713" t="s">
        <v>918</v>
      </c>
      <c r="C6713" t="s">
        <v>11959</v>
      </c>
      <c r="D6713">
        <f t="shared" si="104"/>
        <v>2021</v>
      </c>
      <c r="E6713" t="s">
        <v>24</v>
      </c>
      <c r="F6713">
        <v>11106</v>
      </c>
      <c r="G6713">
        <v>1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 t="s">
        <v>37</v>
      </c>
      <c r="Q6713" t="s">
        <v>187</v>
      </c>
    </row>
    <row r="6714" spans="1:17" x14ac:dyDescent="0.2">
      <c r="A6714" t="s">
        <v>3075</v>
      </c>
      <c r="B6714" t="s">
        <v>918</v>
      </c>
      <c r="C6714" t="s">
        <v>11961</v>
      </c>
      <c r="D6714">
        <f t="shared" si="104"/>
        <v>2013</v>
      </c>
      <c r="E6714" t="s">
        <v>24</v>
      </c>
      <c r="F6714">
        <v>11106</v>
      </c>
      <c r="G6714">
        <v>1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  <c r="P6714" t="s">
        <v>101</v>
      </c>
      <c r="Q6714" t="s">
        <v>34</v>
      </c>
    </row>
    <row r="6715" spans="1:17" x14ac:dyDescent="0.2">
      <c r="B6715" t="s">
        <v>11963</v>
      </c>
      <c r="C6715" t="s">
        <v>11964</v>
      </c>
      <c r="D6715">
        <f t="shared" si="104"/>
        <v>2017</v>
      </c>
      <c r="E6715" t="s">
        <v>24</v>
      </c>
      <c r="F6715">
        <v>11106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 t="s">
        <v>33</v>
      </c>
      <c r="Q6715" t="s">
        <v>34</v>
      </c>
    </row>
    <row r="6716" spans="1:17" x14ac:dyDescent="0.2">
      <c r="A6716" t="s">
        <v>2077</v>
      </c>
      <c r="C6716" t="s">
        <v>11965</v>
      </c>
      <c r="D6716">
        <f t="shared" si="104"/>
        <v>2019</v>
      </c>
      <c r="E6716" t="s">
        <v>24</v>
      </c>
      <c r="F6716">
        <v>11106</v>
      </c>
      <c r="G6716">
        <v>1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 t="s">
        <v>101</v>
      </c>
      <c r="Q6716" t="s">
        <v>122</v>
      </c>
    </row>
    <row r="6717" spans="1:17" x14ac:dyDescent="0.2">
      <c r="A6717" t="s">
        <v>3080</v>
      </c>
      <c r="C6717" t="s">
        <v>11966</v>
      </c>
      <c r="D6717">
        <f t="shared" si="104"/>
        <v>2018</v>
      </c>
      <c r="E6717" t="s">
        <v>24</v>
      </c>
      <c r="G6717">
        <v>1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 t="s">
        <v>37</v>
      </c>
      <c r="Q6717" t="s">
        <v>1117</v>
      </c>
    </row>
    <row r="6718" spans="1:17" x14ac:dyDescent="0.2">
      <c r="A6718" t="s">
        <v>4354</v>
      </c>
      <c r="B6718" t="s">
        <v>918</v>
      </c>
      <c r="C6718" t="s">
        <v>11968</v>
      </c>
      <c r="D6718">
        <f t="shared" si="104"/>
        <v>2016</v>
      </c>
      <c r="E6718" t="s">
        <v>24</v>
      </c>
      <c r="F6718">
        <v>11106</v>
      </c>
      <c r="G6718">
        <v>1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  <c r="P6718" t="s">
        <v>78</v>
      </c>
      <c r="Q6718" t="s">
        <v>34</v>
      </c>
    </row>
    <row r="6719" spans="1:17" x14ac:dyDescent="0.2">
      <c r="A6719" t="s">
        <v>4354</v>
      </c>
      <c r="B6719" t="s">
        <v>3080</v>
      </c>
      <c r="C6719" t="s">
        <v>11970</v>
      </c>
      <c r="D6719">
        <f t="shared" si="104"/>
        <v>2015</v>
      </c>
      <c r="E6719" t="s">
        <v>24</v>
      </c>
      <c r="F6719">
        <v>11106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0</v>
      </c>
      <c r="P6719" t="s">
        <v>50</v>
      </c>
      <c r="Q6719" t="s">
        <v>43</v>
      </c>
    </row>
    <row r="6720" spans="1:17" x14ac:dyDescent="0.2">
      <c r="A6720" t="s">
        <v>2077</v>
      </c>
      <c r="C6720" t="s">
        <v>11971</v>
      </c>
      <c r="D6720">
        <f t="shared" si="104"/>
        <v>2018</v>
      </c>
      <c r="E6720" t="s">
        <v>24</v>
      </c>
      <c r="F6720">
        <v>11106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1</v>
      </c>
      <c r="O6720">
        <v>0</v>
      </c>
      <c r="P6720" t="s">
        <v>164</v>
      </c>
      <c r="Q6720" t="s">
        <v>114</v>
      </c>
    </row>
    <row r="6721" spans="1:17" x14ac:dyDescent="0.2">
      <c r="A6721" t="s">
        <v>3075</v>
      </c>
      <c r="C6721" t="s">
        <v>11973</v>
      </c>
      <c r="D6721">
        <f t="shared" si="104"/>
        <v>2017</v>
      </c>
      <c r="E6721" t="s">
        <v>24</v>
      </c>
      <c r="F6721">
        <v>11106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1</v>
      </c>
      <c r="O6721">
        <v>0</v>
      </c>
      <c r="P6721" t="s">
        <v>50</v>
      </c>
      <c r="Q6721" t="s">
        <v>83</v>
      </c>
    </row>
    <row r="6722" spans="1:17" x14ac:dyDescent="0.2">
      <c r="A6722" t="s">
        <v>46</v>
      </c>
      <c r="C6722" t="s">
        <v>11975</v>
      </c>
      <c r="D6722">
        <f t="shared" si="104"/>
        <v>2019</v>
      </c>
      <c r="E6722" t="s">
        <v>24</v>
      </c>
      <c r="G6722">
        <v>1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 t="s">
        <v>57</v>
      </c>
      <c r="Q6722" t="s">
        <v>71</v>
      </c>
    </row>
    <row r="6723" spans="1:17" x14ac:dyDescent="0.2">
      <c r="B6723" t="s">
        <v>11955</v>
      </c>
      <c r="C6723" t="s">
        <v>11977</v>
      </c>
      <c r="D6723">
        <f t="shared" ref="D6723:D6786" si="105">VALUE(LEFT(C6723,4))</f>
        <v>2018</v>
      </c>
      <c r="E6723" t="s">
        <v>24</v>
      </c>
      <c r="F6723">
        <v>11106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1</v>
      </c>
      <c r="O6723">
        <v>0</v>
      </c>
      <c r="P6723" t="s">
        <v>110</v>
      </c>
      <c r="Q6723" t="s">
        <v>43</v>
      </c>
    </row>
    <row r="6724" spans="1:17" x14ac:dyDescent="0.2">
      <c r="A6724" t="s">
        <v>4354</v>
      </c>
      <c r="C6724" t="s">
        <v>11978</v>
      </c>
      <c r="D6724">
        <f t="shared" si="105"/>
        <v>2018</v>
      </c>
      <c r="E6724" t="s">
        <v>24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1</v>
      </c>
      <c r="O6724">
        <v>0</v>
      </c>
      <c r="P6724" t="s">
        <v>82</v>
      </c>
      <c r="Q6724" t="s">
        <v>43</v>
      </c>
    </row>
    <row r="6725" spans="1:17" x14ac:dyDescent="0.2">
      <c r="A6725" t="s">
        <v>2077</v>
      </c>
      <c r="C6725" t="s">
        <v>11979</v>
      </c>
      <c r="D6725">
        <f t="shared" si="105"/>
        <v>2019</v>
      </c>
      <c r="E6725" t="s">
        <v>24</v>
      </c>
      <c r="F6725">
        <v>11106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 t="s">
        <v>101</v>
      </c>
      <c r="Q6725" t="s">
        <v>187</v>
      </c>
    </row>
    <row r="6726" spans="1:17" x14ac:dyDescent="0.2">
      <c r="A6726" t="s">
        <v>3072</v>
      </c>
      <c r="B6726" t="s">
        <v>46</v>
      </c>
      <c r="C6726" t="s">
        <v>11981</v>
      </c>
      <c r="D6726">
        <f t="shared" si="105"/>
        <v>2014</v>
      </c>
      <c r="E6726" t="s">
        <v>24</v>
      </c>
      <c r="F6726">
        <v>11106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1</v>
      </c>
      <c r="O6726">
        <v>0</v>
      </c>
      <c r="P6726" t="s">
        <v>57</v>
      </c>
      <c r="Q6726" t="s">
        <v>250</v>
      </c>
    </row>
    <row r="6727" spans="1:17" x14ac:dyDescent="0.2">
      <c r="B6727" t="s">
        <v>11983</v>
      </c>
      <c r="C6727" t="s">
        <v>11984</v>
      </c>
      <c r="D6727">
        <f t="shared" si="105"/>
        <v>2022</v>
      </c>
      <c r="E6727" t="s">
        <v>24</v>
      </c>
      <c r="F6727">
        <v>11106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  <c r="P6727" t="s">
        <v>33</v>
      </c>
      <c r="Q6727" t="s">
        <v>187</v>
      </c>
    </row>
    <row r="6728" spans="1:17" x14ac:dyDescent="0.2">
      <c r="A6728" t="s">
        <v>46</v>
      </c>
      <c r="B6728" t="s">
        <v>3075</v>
      </c>
      <c r="C6728" t="s">
        <v>11986</v>
      </c>
      <c r="D6728">
        <f t="shared" si="105"/>
        <v>2015</v>
      </c>
      <c r="E6728" t="s">
        <v>24</v>
      </c>
      <c r="F6728">
        <v>11106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1</v>
      </c>
      <c r="O6728">
        <v>0</v>
      </c>
      <c r="P6728" t="s">
        <v>57</v>
      </c>
      <c r="Q6728" t="s">
        <v>43</v>
      </c>
    </row>
    <row r="6729" spans="1:17" x14ac:dyDescent="0.2">
      <c r="A6729" t="s">
        <v>46</v>
      </c>
      <c r="C6729" t="s">
        <v>11987</v>
      </c>
      <c r="D6729">
        <f t="shared" si="105"/>
        <v>2017</v>
      </c>
      <c r="E6729" t="s">
        <v>24</v>
      </c>
      <c r="F6729">
        <v>11106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1</v>
      </c>
      <c r="O6729">
        <v>0</v>
      </c>
    </row>
    <row r="6730" spans="1:17" x14ac:dyDescent="0.2">
      <c r="A6730" t="s">
        <v>148</v>
      </c>
      <c r="C6730" t="s">
        <v>11988</v>
      </c>
      <c r="D6730">
        <f t="shared" si="105"/>
        <v>2019</v>
      </c>
      <c r="E6730" t="s">
        <v>24</v>
      </c>
      <c r="F6730">
        <v>11373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1</v>
      </c>
      <c r="O6730">
        <v>0</v>
      </c>
      <c r="P6730" t="s">
        <v>42</v>
      </c>
      <c r="Q6730" t="s">
        <v>114</v>
      </c>
    </row>
    <row r="6731" spans="1:17" x14ac:dyDescent="0.2">
      <c r="A6731" t="s">
        <v>148</v>
      </c>
      <c r="B6731" t="s">
        <v>783</v>
      </c>
      <c r="C6731" t="s">
        <v>11989</v>
      </c>
      <c r="D6731">
        <f t="shared" si="105"/>
        <v>2015</v>
      </c>
      <c r="E6731" t="s">
        <v>24</v>
      </c>
      <c r="F6731">
        <v>11373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  <c r="P6731" t="s">
        <v>101</v>
      </c>
      <c r="Q6731" t="s">
        <v>34</v>
      </c>
    </row>
    <row r="6732" spans="1:17" x14ac:dyDescent="0.2">
      <c r="A6732" t="s">
        <v>508</v>
      </c>
      <c r="B6732" t="s">
        <v>148</v>
      </c>
      <c r="C6732" t="s">
        <v>11991</v>
      </c>
      <c r="D6732">
        <f t="shared" si="105"/>
        <v>2013</v>
      </c>
      <c r="E6732" t="s">
        <v>24</v>
      </c>
      <c r="F6732">
        <v>11373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1</v>
      </c>
      <c r="O6732">
        <v>0</v>
      </c>
      <c r="P6732" t="s">
        <v>1054</v>
      </c>
      <c r="Q6732" t="s">
        <v>250</v>
      </c>
    </row>
    <row r="6733" spans="1:17" x14ac:dyDescent="0.2">
      <c r="A6733" t="s">
        <v>148</v>
      </c>
      <c r="B6733" t="s">
        <v>783</v>
      </c>
      <c r="C6733" t="s">
        <v>11992</v>
      </c>
      <c r="D6733">
        <f t="shared" si="105"/>
        <v>2014</v>
      </c>
      <c r="E6733" t="s">
        <v>24</v>
      </c>
      <c r="F6733">
        <v>11373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1</v>
      </c>
      <c r="O6733">
        <v>0</v>
      </c>
      <c r="P6733" t="s">
        <v>50</v>
      </c>
      <c r="Q6733" t="s">
        <v>43</v>
      </c>
    </row>
    <row r="6734" spans="1:17" x14ac:dyDescent="0.2">
      <c r="A6734" t="s">
        <v>148</v>
      </c>
      <c r="C6734" t="s">
        <v>11993</v>
      </c>
      <c r="D6734">
        <f t="shared" si="105"/>
        <v>2017</v>
      </c>
      <c r="E6734" t="s">
        <v>24</v>
      </c>
      <c r="F6734">
        <v>11373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1</v>
      </c>
      <c r="O6734">
        <v>0</v>
      </c>
      <c r="P6734" t="s">
        <v>42</v>
      </c>
      <c r="Q6734" t="s">
        <v>83</v>
      </c>
    </row>
    <row r="6735" spans="1:17" x14ac:dyDescent="0.2">
      <c r="A6735" t="s">
        <v>505</v>
      </c>
      <c r="B6735" t="s">
        <v>148</v>
      </c>
      <c r="C6735" t="s">
        <v>11995</v>
      </c>
      <c r="D6735">
        <f t="shared" si="105"/>
        <v>2014</v>
      </c>
      <c r="E6735" t="s">
        <v>24</v>
      </c>
      <c r="F6735">
        <v>11373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1</v>
      </c>
      <c r="O6735">
        <v>0</v>
      </c>
      <c r="P6735" t="s">
        <v>50</v>
      </c>
      <c r="Q6735" t="s">
        <v>68</v>
      </c>
    </row>
    <row r="6736" spans="1:17" x14ac:dyDescent="0.2">
      <c r="A6736" t="s">
        <v>783</v>
      </c>
      <c r="B6736" t="s">
        <v>148</v>
      </c>
      <c r="C6736" t="s">
        <v>11996</v>
      </c>
      <c r="D6736">
        <f t="shared" si="105"/>
        <v>2013</v>
      </c>
      <c r="E6736" t="s">
        <v>24</v>
      </c>
      <c r="F6736">
        <v>11373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1</v>
      </c>
      <c r="O6736">
        <v>0</v>
      </c>
      <c r="P6736" t="s">
        <v>57</v>
      </c>
      <c r="Q6736" t="s">
        <v>43</v>
      </c>
    </row>
    <row r="6737" spans="1:17" x14ac:dyDescent="0.2">
      <c r="A6737" t="s">
        <v>280</v>
      </c>
      <c r="B6737" t="s">
        <v>508</v>
      </c>
      <c r="C6737" t="s">
        <v>11998</v>
      </c>
      <c r="D6737">
        <f t="shared" si="105"/>
        <v>2013</v>
      </c>
      <c r="E6737" t="s">
        <v>24</v>
      </c>
      <c r="F6737">
        <v>11373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1</v>
      </c>
      <c r="O6737">
        <v>0</v>
      </c>
      <c r="P6737" t="s">
        <v>57</v>
      </c>
      <c r="Q6737" t="s">
        <v>43</v>
      </c>
    </row>
    <row r="6738" spans="1:17" x14ac:dyDescent="0.2">
      <c r="A6738" t="s">
        <v>148</v>
      </c>
      <c r="C6738" t="s">
        <v>11999</v>
      </c>
      <c r="D6738">
        <f t="shared" si="105"/>
        <v>2018</v>
      </c>
      <c r="E6738" t="s">
        <v>24</v>
      </c>
      <c r="F6738">
        <v>11373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1</v>
      </c>
      <c r="O6738">
        <v>0</v>
      </c>
      <c r="P6738" t="s">
        <v>57</v>
      </c>
      <c r="Q6738" t="s">
        <v>114</v>
      </c>
    </row>
    <row r="6739" spans="1:17" x14ac:dyDescent="0.2">
      <c r="A6739" t="s">
        <v>148</v>
      </c>
      <c r="B6739" t="s">
        <v>505</v>
      </c>
      <c r="C6739" t="s">
        <v>12000</v>
      </c>
      <c r="D6739">
        <f t="shared" si="105"/>
        <v>2015</v>
      </c>
      <c r="E6739" t="s">
        <v>24</v>
      </c>
      <c r="F6739">
        <v>11373</v>
      </c>
      <c r="G6739">
        <v>1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  <c r="P6739" t="s">
        <v>37</v>
      </c>
      <c r="Q6739" t="s">
        <v>34</v>
      </c>
    </row>
    <row r="6740" spans="1:17" x14ac:dyDescent="0.2">
      <c r="A6740" t="s">
        <v>148</v>
      </c>
      <c r="C6740" t="s">
        <v>12001</v>
      </c>
      <c r="D6740">
        <f t="shared" si="105"/>
        <v>2018</v>
      </c>
      <c r="E6740" t="s">
        <v>24</v>
      </c>
      <c r="F6740">
        <v>11373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2</v>
      </c>
      <c r="M6740">
        <v>0</v>
      </c>
      <c r="N6740">
        <v>2</v>
      </c>
      <c r="O6740">
        <v>0</v>
      </c>
      <c r="P6740" t="s">
        <v>42</v>
      </c>
      <c r="Q6740" t="s">
        <v>114</v>
      </c>
    </row>
    <row r="6741" spans="1:17" x14ac:dyDescent="0.2">
      <c r="A6741" t="s">
        <v>148</v>
      </c>
      <c r="B6741" t="s">
        <v>508</v>
      </c>
      <c r="C6741" t="s">
        <v>12002</v>
      </c>
      <c r="D6741">
        <f t="shared" si="105"/>
        <v>2014</v>
      </c>
      <c r="E6741" t="s">
        <v>24</v>
      </c>
      <c r="F6741">
        <v>11373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1</v>
      </c>
      <c r="O6741">
        <v>0</v>
      </c>
      <c r="P6741" t="s">
        <v>50</v>
      </c>
      <c r="Q6741" t="s">
        <v>43</v>
      </c>
    </row>
    <row r="6742" spans="1:17" x14ac:dyDescent="0.2">
      <c r="A6742" t="s">
        <v>148</v>
      </c>
      <c r="B6742" t="s">
        <v>508</v>
      </c>
      <c r="C6742" t="s">
        <v>12003</v>
      </c>
      <c r="D6742">
        <f t="shared" si="105"/>
        <v>2015</v>
      </c>
      <c r="E6742" t="s">
        <v>24</v>
      </c>
      <c r="F6742">
        <v>11373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1</v>
      </c>
      <c r="P6742" t="s">
        <v>50</v>
      </c>
      <c r="Q6742" t="s">
        <v>2030</v>
      </c>
    </row>
    <row r="6743" spans="1:17" x14ac:dyDescent="0.2">
      <c r="A6743" t="s">
        <v>280</v>
      </c>
      <c r="B6743" t="s">
        <v>783</v>
      </c>
      <c r="C6743" t="s">
        <v>12004</v>
      </c>
      <c r="D6743">
        <f t="shared" si="105"/>
        <v>2016</v>
      </c>
      <c r="E6743" t="s">
        <v>24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1</v>
      </c>
      <c r="O6743">
        <v>0</v>
      </c>
      <c r="P6743" t="s">
        <v>42</v>
      </c>
      <c r="Q6743" t="s">
        <v>83</v>
      </c>
    </row>
    <row r="6744" spans="1:17" x14ac:dyDescent="0.2">
      <c r="A6744" t="s">
        <v>508</v>
      </c>
      <c r="C6744" t="s">
        <v>12005</v>
      </c>
      <c r="D6744">
        <f t="shared" si="105"/>
        <v>2017</v>
      </c>
      <c r="E6744" t="s">
        <v>24</v>
      </c>
      <c r="F6744">
        <v>11373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1</v>
      </c>
      <c r="O6744">
        <v>0</v>
      </c>
      <c r="P6744" t="s">
        <v>57</v>
      </c>
      <c r="Q6744" t="s">
        <v>10639</v>
      </c>
    </row>
    <row r="6745" spans="1:17" x14ac:dyDescent="0.2">
      <c r="A6745" t="s">
        <v>280</v>
      </c>
      <c r="C6745" t="s">
        <v>12007</v>
      </c>
      <c r="D6745">
        <f t="shared" si="105"/>
        <v>2023</v>
      </c>
      <c r="E6745" t="s">
        <v>24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0</v>
      </c>
      <c r="P6745" t="s">
        <v>42</v>
      </c>
      <c r="Q6745" t="s">
        <v>114</v>
      </c>
    </row>
    <row r="6746" spans="1:17" x14ac:dyDescent="0.2">
      <c r="A6746" t="s">
        <v>312</v>
      </c>
      <c r="C6746" t="s">
        <v>12008</v>
      </c>
      <c r="D6746">
        <f t="shared" si="105"/>
        <v>2017</v>
      </c>
      <c r="E6746" t="s">
        <v>24</v>
      </c>
      <c r="F6746">
        <v>11373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1</v>
      </c>
      <c r="O6746">
        <v>0</v>
      </c>
      <c r="P6746" t="s">
        <v>50</v>
      </c>
      <c r="Q6746" t="s">
        <v>43</v>
      </c>
    </row>
    <row r="6747" spans="1:17" x14ac:dyDescent="0.2">
      <c r="B6747" t="s">
        <v>10682</v>
      </c>
      <c r="C6747" t="s">
        <v>12009</v>
      </c>
      <c r="D6747">
        <f t="shared" si="105"/>
        <v>2018</v>
      </c>
      <c r="E6747" t="s">
        <v>24</v>
      </c>
      <c r="F6747">
        <v>11373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1</v>
      </c>
      <c r="O6747">
        <v>0</v>
      </c>
      <c r="P6747" t="s">
        <v>42</v>
      </c>
      <c r="Q6747" t="s">
        <v>68</v>
      </c>
    </row>
    <row r="6748" spans="1:17" x14ac:dyDescent="0.2">
      <c r="A6748" t="s">
        <v>582</v>
      </c>
      <c r="B6748" t="s">
        <v>125</v>
      </c>
      <c r="C6748" t="s">
        <v>12010</v>
      </c>
      <c r="D6748">
        <f t="shared" si="105"/>
        <v>2014</v>
      </c>
      <c r="E6748" t="s">
        <v>24</v>
      </c>
      <c r="F6748">
        <v>11372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1</v>
      </c>
      <c r="O6748">
        <v>0</v>
      </c>
      <c r="P6748" t="s">
        <v>57</v>
      </c>
      <c r="Q6748" t="s">
        <v>43</v>
      </c>
    </row>
    <row r="6749" spans="1:17" x14ac:dyDescent="0.2">
      <c r="A6749" t="s">
        <v>125</v>
      </c>
      <c r="B6749" t="s">
        <v>499</v>
      </c>
      <c r="C6749" t="s">
        <v>12011</v>
      </c>
      <c r="D6749">
        <f t="shared" si="105"/>
        <v>2015</v>
      </c>
      <c r="E6749" t="s">
        <v>24</v>
      </c>
      <c r="F6749">
        <v>11372</v>
      </c>
      <c r="G6749">
        <v>1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  <c r="P6749" t="s">
        <v>989</v>
      </c>
      <c r="Q6749" t="s">
        <v>1047</v>
      </c>
    </row>
    <row r="6750" spans="1:17" x14ac:dyDescent="0.2">
      <c r="A6750" t="s">
        <v>312</v>
      </c>
      <c r="B6750" t="s">
        <v>2282</v>
      </c>
      <c r="C6750" t="s">
        <v>12012</v>
      </c>
      <c r="D6750">
        <f t="shared" si="105"/>
        <v>2017</v>
      </c>
      <c r="E6750" t="s">
        <v>24</v>
      </c>
      <c r="F6750">
        <v>11373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1</v>
      </c>
      <c r="O6750">
        <v>0</v>
      </c>
      <c r="P6750" t="s">
        <v>50</v>
      </c>
      <c r="Q6750" t="s">
        <v>83</v>
      </c>
    </row>
    <row r="6751" spans="1:17" x14ac:dyDescent="0.2">
      <c r="A6751" t="s">
        <v>2282</v>
      </c>
      <c r="B6751" t="s">
        <v>1997</v>
      </c>
      <c r="C6751" t="s">
        <v>12013</v>
      </c>
      <c r="D6751">
        <f t="shared" si="105"/>
        <v>2014</v>
      </c>
      <c r="E6751" t="s">
        <v>24</v>
      </c>
      <c r="F6751">
        <v>11373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1</v>
      </c>
      <c r="O6751">
        <v>0</v>
      </c>
      <c r="P6751" t="s">
        <v>57</v>
      </c>
      <c r="Q6751" t="s">
        <v>43</v>
      </c>
    </row>
    <row r="6752" spans="1:17" x14ac:dyDescent="0.2">
      <c r="B6752" t="s">
        <v>12015</v>
      </c>
      <c r="C6752" t="s">
        <v>12016</v>
      </c>
      <c r="D6752">
        <f t="shared" si="105"/>
        <v>2017</v>
      </c>
      <c r="E6752" t="s">
        <v>24</v>
      </c>
      <c r="F6752">
        <v>11373</v>
      </c>
      <c r="G6752">
        <v>1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  <c r="P6752" t="s">
        <v>101</v>
      </c>
      <c r="Q6752" t="s">
        <v>140</v>
      </c>
    </row>
    <row r="6753" spans="1:17" x14ac:dyDescent="0.2">
      <c r="A6753" t="s">
        <v>514</v>
      </c>
      <c r="B6753" t="s">
        <v>125</v>
      </c>
      <c r="C6753" t="s">
        <v>12017</v>
      </c>
      <c r="D6753">
        <f t="shared" si="105"/>
        <v>2016</v>
      </c>
      <c r="E6753" t="s">
        <v>24</v>
      </c>
      <c r="F6753">
        <v>11372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1</v>
      </c>
      <c r="O6753">
        <v>0</v>
      </c>
      <c r="P6753" t="s">
        <v>42</v>
      </c>
      <c r="Q6753" t="s">
        <v>83</v>
      </c>
    </row>
    <row r="6754" spans="1:17" x14ac:dyDescent="0.2">
      <c r="A6754" t="s">
        <v>1997</v>
      </c>
      <c r="B6754" t="s">
        <v>499</v>
      </c>
      <c r="C6754" t="s">
        <v>12018</v>
      </c>
      <c r="D6754">
        <f t="shared" si="105"/>
        <v>2014</v>
      </c>
      <c r="E6754" t="s">
        <v>24</v>
      </c>
      <c r="F6754">
        <v>11373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1</v>
      </c>
      <c r="O6754">
        <v>0</v>
      </c>
      <c r="P6754" t="s">
        <v>50</v>
      </c>
      <c r="Q6754" t="s">
        <v>83</v>
      </c>
    </row>
    <row r="6755" spans="1:17" x14ac:dyDescent="0.2">
      <c r="A6755" t="s">
        <v>582</v>
      </c>
      <c r="C6755" t="s">
        <v>12019</v>
      </c>
      <c r="D6755">
        <f t="shared" si="105"/>
        <v>2019</v>
      </c>
      <c r="E6755" t="s">
        <v>24</v>
      </c>
      <c r="F6755">
        <v>11372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 t="s">
        <v>101</v>
      </c>
      <c r="Q6755" t="s">
        <v>38</v>
      </c>
    </row>
    <row r="6756" spans="1:17" x14ac:dyDescent="0.2">
      <c r="A6756" t="s">
        <v>2282</v>
      </c>
      <c r="B6756" t="s">
        <v>2283</v>
      </c>
      <c r="C6756" t="s">
        <v>12020</v>
      </c>
      <c r="D6756">
        <f t="shared" si="105"/>
        <v>2014</v>
      </c>
      <c r="E6756" t="s">
        <v>24</v>
      </c>
      <c r="F6756">
        <v>11373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1</v>
      </c>
      <c r="O6756">
        <v>0</v>
      </c>
      <c r="P6756" t="s">
        <v>82</v>
      </c>
      <c r="Q6756" t="s">
        <v>43</v>
      </c>
    </row>
    <row r="6757" spans="1:17" x14ac:dyDescent="0.2">
      <c r="A6757" t="s">
        <v>1997</v>
      </c>
      <c r="C6757" t="s">
        <v>12022</v>
      </c>
      <c r="D6757">
        <f t="shared" si="105"/>
        <v>2017</v>
      </c>
      <c r="E6757" t="s">
        <v>24</v>
      </c>
      <c r="F6757">
        <v>11373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1</v>
      </c>
      <c r="O6757">
        <v>0</v>
      </c>
      <c r="P6757" t="s">
        <v>50</v>
      </c>
    </row>
    <row r="6758" spans="1:17" x14ac:dyDescent="0.2">
      <c r="A6758" t="s">
        <v>2282</v>
      </c>
      <c r="B6758" t="s">
        <v>7210</v>
      </c>
      <c r="C6758" t="s">
        <v>12023</v>
      </c>
      <c r="D6758">
        <f t="shared" si="105"/>
        <v>2015</v>
      </c>
      <c r="E6758" t="s">
        <v>24</v>
      </c>
      <c r="F6758">
        <v>11373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0</v>
      </c>
      <c r="P6758" t="s">
        <v>82</v>
      </c>
      <c r="Q6758" t="s">
        <v>43</v>
      </c>
    </row>
    <row r="6759" spans="1:17" x14ac:dyDescent="0.2">
      <c r="A6759" t="s">
        <v>2282</v>
      </c>
      <c r="B6759" t="s">
        <v>1997</v>
      </c>
      <c r="C6759" t="s">
        <v>12024</v>
      </c>
      <c r="D6759">
        <f t="shared" si="105"/>
        <v>2015</v>
      </c>
      <c r="E6759" t="s">
        <v>24</v>
      </c>
      <c r="F6759">
        <v>11373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1</v>
      </c>
      <c r="O6759">
        <v>0</v>
      </c>
      <c r="P6759" t="s">
        <v>50</v>
      </c>
      <c r="Q6759" t="s">
        <v>83</v>
      </c>
    </row>
    <row r="6760" spans="1:17" x14ac:dyDescent="0.2">
      <c r="A6760" t="s">
        <v>1997</v>
      </c>
      <c r="C6760" t="s">
        <v>12025</v>
      </c>
      <c r="D6760">
        <f t="shared" si="105"/>
        <v>2018</v>
      </c>
      <c r="E6760" t="s">
        <v>24</v>
      </c>
      <c r="F6760">
        <v>11373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1</v>
      </c>
      <c r="O6760">
        <v>0</v>
      </c>
      <c r="P6760" t="s">
        <v>42</v>
      </c>
      <c r="Q6760" t="s">
        <v>51</v>
      </c>
    </row>
    <row r="6761" spans="1:17" x14ac:dyDescent="0.2">
      <c r="A6761" t="s">
        <v>499</v>
      </c>
      <c r="B6761" t="s">
        <v>125</v>
      </c>
      <c r="C6761" t="s">
        <v>12026</v>
      </c>
      <c r="D6761">
        <f t="shared" si="105"/>
        <v>2015</v>
      </c>
      <c r="E6761" t="s">
        <v>24</v>
      </c>
      <c r="F6761">
        <v>11372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0</v>
      </c>
      <c r="P6761" t="s">
        <v>42</v>
      </c>
      <c r="Q6761" t="s">
        <v>43</v>
      </c>
    </row>
    <row r="6762" spans="1:17" x14ac:dyDescent="0.2">
      <c r="A6762" t="s">
        <v>312</v>
      </c>
      <c r="C6762" t="s">
        <v>12027</v>
      </c>
      <c r="D6762">
        <f t="shared" si="105"/>
        <v>2020</v>
      </c>
      <c r="E6762" t="s">
        <v>24</v>
      </c>
      <c r="F6762">
        <v>11373</v>
      </c>
      <c r="G6762">
        <v>1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 t="s">
        <v>101</v>
      </c>
      <c r="Q6762" t="s">
        <v>122</v>
      </c>
    </row>
    <row r="6763" spans="1:17" x14ac:dyDescent="0.2">
      <c r="A6763" t="s">
        <v>125</v>
      </c>
      <c r="B6763" t="s">
        <v>514</v>
      </c>
      <c r="C6763" t="s">
        <v>12028</v>
      </c>
      <c r="D6763">
        <f t="shared" si="105"/>
        <v>2015</v>
      </c>
      <c r="E6763" t="s">
        <v>24</v>
      </c>
      <c r="F6763">
        <v>11372</v>
      </c>
      <c r="G6763">
        <v>1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 t="s">
        <v>37</v>
      </c>
      <c r="Q6763" t="s">
        <v>2230</v>
      </c>
    </row>
    <row r="6764" spans="1:17" x14ac:dyDescent="0.2">
      <c r="A6764" t="s">
        <v>125</v>
      </c>
      <c r="C6764" t="s">
        <v>12029</v>
      </c>
      <c r="D6764">
        <f t="shared" si="105"/>
        <v>2018</v>
      </c>
      <c r="E6764" t="s">
        <v>24</v>
      </c>
      <c r="F6764">
        <v>11372</v>
      </c>
      <c r="G6764">
        <v>1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 t="s">
        <v>28</v>
      </c>
      <c r="Q6764" t="s">
        <v>38</v>
      </c>
    </row>
    <row r="6765" spans="1:17" x14ac:dyDescent="0.2">
      <c r="B6765" t="s">
        <v>12031</v>
      </c>
      <c r="C6765" t="s">
        <v>12032</v>
      </c>
      <c r="D6765">
        <f t="shared" si="105"/>
        <v>2017</v>
      </c>
      <c r="E6765" t="s">
        <v>24</v>
      </c>
      <c r="F6765">
        <v>11373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1</v>
      </c>
      <c r="O6765">
        <v>0</v>
      </c>
      <c r="P6765" t="s">
        <v>613</v>
      </c>
      <c r="Q6765" t="s">
        <v>239</v>
      </c>
    </row>
    <row r="6766" spans="1:17" x14ac:dyDescent="0.2">
      <c r="A6766" t="s">
        <v>312</v>
      </c>
      <c r="B6766" t="s">
        <v>2282</v>
      </c>
      <c r="C6766" t="s">
        <v>12033</v>
      </c>
      <c r="D6766">
        <f t="shared" si="105"/>
        <v>2014</v>
      </c>
      <c r="E6766" t="s">
        <v>24</v>
      </c>
      <c r="F6766">
        <v>11373</v>
      </c>
      <c r="G6766">
        <v>1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 t="s">
        <v>2162</v>
      </c>
      <c r="Q6766" t="s">
        <v>34</v>
      </c>
    </row>
    <row r="6767" spans="1:17" x14ac:dyDescent="0.2">
      <c r="B6767" t="s">
        <v>12035</v>
      </c>
      <c r="C6767" t="s">
        <v>12036</v>
      </c>
      <c r="D6767">
        <f t="shared" si="105"/>
        <v>2019</v>
      </c>
      <c r="E6767" t="s">
        <v>24</v>
      </c>
      <c r="F6767">
        <v>11373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  <c r="P6767" t="s">
        <v>78</v>
      </c>
      <c r="Q6767" t="s">
        <v>38</v>
      </c>
    </row>
    <row r="6768" spans="1:17" x14ac:dyDescent="0.2">
      <c r="A6768" t="s">
        <v>125</v>
      </c>
      <c r="C6768" t="s">
        <v>12037</v>
      </c>
      <c r="D6768">
        <f t="shared" si="105"/>
        <v>2018</v>
      </c>
      <c r="E6768" t="s">
        <v>24</v>
      </c>
      <c r="F6768">
        <v>11372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1</v>
      </c>
      <c r="O6768">
        <v>0</v>
      </c>
      <c r="P6768" t="s">
        <v>42</v>
      </c>
      <c r="Q6768" t="s">
        <v>51</v>
      </c>
    </row>
    <row r="6769" spans="1:17" x14ac:dyDescent="0.2">
      <c r="B6769" t="s">
        <v>12039</v>
      </c>
      <c r="C6769" t="s">
        <v>12040</v>
      </c>
      <c r="D6769">
        <f t="shared" si="105"/>
        <v>2021</v>
      </c>
      <c r="E6769" t="s">
        <v>24</v>
      </c>
      <c r="F6769">
        <v>11373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1</v>
      </c>
      <c r="O6769">
        <v>0</v>
      </c>
      <c r="P6769" t="s">
        <v>50</v>
      </c>
      <c r="Q6769" t="s">
        <v>71</v>
      </c>
    </row>
    <row r="6770" spans="1:17" x14ac:dyDescent="0.2">
      <c r="A6770" t="s">
        <v>1997</v>
      </c>
      <c r="C6770" t="s">
        <v>12041</v>
      </c>
      <c r="D6770">
        <f t="shared" si="105"/>
        <v>2018</v>
      </c>
      <c r="E6770" t="s">
        <v>24</v>
      </c>
      <c r="F6770">
        <v>11373</v>
      </c>
      <c r="G6770">
        <v>1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  <c r="P6770" t="s">
        <v>2162</v>
      </c>
      <c r="Q6770" t="s">
        <v>29</v>
      </c>
    </row>
    <row r="6771" spans="1:17" x14ac:dyDescent="0.2">
      <c r="A6771" t="s">
        <v>514</v>
      </c>
      <c r="C6771" t="s">
        <v>12042</v>
      </c>
      <c r="D6771">
        <f t="shared" si="105"/>
        <v>2022</v>
      </c>
      <c r="E6771" t="s">
        <v>24</v>
      </c>
      <c r="F6771">
        <v>11372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1</v>
      </c>
      <c r="O6771">
        <v>0</v>
      </c>
    </row>
    <row r="6772" spans="1:17" x14ac:dyDescent="0.2">
      <c r="A6772" t="s">
        <v>582</v>
      </c>
      <c r="C6772" t="s">
        <v>12043</v>
      </c>
      <c r="D6772">
        <f t="shared" si="105"/>
        <v>2017</v>
      </c>
      <c r="E6772" t="s">
        <v>24</v>
      </c>
      <c r="F6772">
        <v>11373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1</v>
      </c>
      <c r="O6772">
        <v>0</v>
      </c>
      <c r="P6772" t="s">
        <v>12044</v>
      </c>
      <c r="Q6772" t="s">
        <v>83</v>
      </c>
    </row>
    <row r="6773" spans="1:17" x14ac:dyDescent="0.2">
      <c r="A6773" t="s">
        <v>7210</v>
      </c>
      <c r="C6773" t="s">
        <v>12045</v>
      </c>
      <c r="D6773">
        <f t="shared" si="105"/>
        <v>2018</v>
      </c>
      <c r="E6773" t="s">
        <v>24</v>
      </c>
      <c r="F6773">
        <v>11373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  <c r="P6773" t="s">
        <v>12046</v>
      </c>
      <c r="Q6773" t="s">
        <v>79</v>
      </c>
    </row>
    <row r="6774" spans="1:17" x14ac:dyDescent="0.2">
      <c r="B6774" t="s">
        <v>12048</v>
      </c>
      <c r="C6774" t="s">
        <v>12049</v>
      </c>
      <c r="D6774">
        <f t="shared" si="105"/>
        <v>2020</v>
      </c>
      <c r="E6774" t="s">
        <v>24</v>
      </c>
      <c r="F6774">
        <v>11372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1</v>
      </c>
      <c r="O6774">
        <v>0</v>
      </c>
      <c r="P6774" t="s">
        <v>42</v>
      </c>
      <c r="Q6774" t="s">
        <v>114</v>
      </c>
    </row>
    <row r="6775" spans="1:17" x14ac:dyDescent="0.2">
      <c r="B6775" t="s">
        <v>12051</v>
      </c>
      <c r="C6775" t="s">
        <v>12052</v>
      </c>
      <c r="D6775">
        <f t="shared" si="105"/>
        <v>2017</v>
      </c>
      <c r="E6775" t="s">
        <v>24</v>
      </c>
      <c r="F6775">
        <v>11372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  <c r="P6775" t="s">
        <v>2021</v>
      </c>
      <c r="Q6775" t="s">
        <v>1117</v>
      </c>
    </row>
    <row r="6776" spans="1:17" x14ac:dyDescent="0.2">
      <c r="B6776" t="s">
        <v>10524</v>
      </c>
      <c r="C6776" t="s">
        <v>12054</v>
      </c>
      <c r="D6776">
        <f t="shared" si="105"/>
        <v>2020</v>
      </c>
      <c r="E6776" t="s">
        <v>24</v>
      </c>
      <c r="F6776">
        <v>11372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 t="s">
        <v>37</v>
      </c>
      <c r="Q6776" t="s">
        <v>71</v>
      </c>
    </row>
    <row r="6777" spans="1:17" x14ac:dyDescent="0.2">
      <c r="B6777" t="s">
        <v>10517</v>
      </c>
      <c r="C6777" t="s">
        <v>12056</v>
      </c>
      <c r="D6777">
        <f t="shared" si="105"/>
        <v>2023</v>
      </c>
      <c r="E6777" t="s">
        <v>24</v>
      </c>
      <c r="F6777">
        <v>11373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1</v>
      </c>
      <c r="O6777">
        <v>0</v>
      </c>
      <c r="P6777" t="s">
        <v>50</v>
      </c>
    </row>
    <row r="6778" spans="1:17" x14ac:dyDescent="0.2">
      <c r="A6778" t="s">
        <v>7210</v>
      </c>
      <c r="C6778" t="s">
        <v>12057</v>
      </c>
      <c r="D6778">
        <f t="shared" si="105"/>
        <v>2023</v>
      </c>
      <c r="E6778" t="s">
        <v>24</v>
      </c>
      <c r="F6778">
        <v>11373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1</v>
      </c>
      <c r="O6778">
        <v>0</v>
      </c>
      <c r="P6778" t="s">
        <v>50</v>
      </c>
    </row>
    <row r="6779" spans="1:17" x14ac:dyDescent="0.2">
      <c r="A6779" t="s">
        <v>312</v>
      </c>
      <c r="C6779" t="s">
        <v>12058</v>
      </c>
      <c r="D6779">
        <f t="shared" si="105"/>
        <v>2023</v>
      </c>
      <c r="E6779" t="s">
        <v>24</v>
      </c>
      <c r="F6779">
        <v>11373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1</v>
      </c>
      <c r="O6779">
        <v>0</v>
      </c>
    </row>
    <row r="6780" spans="1:17" x14ac:dyDescent="0.2">
      <c r="B6780" t="s">
        <v>6654</v>
      </c>
      <c r="C6780" t="s">
        <v>12060</v>
      </c>
      <c r="D6780">
        <f t="shared" si="105"/>
        <v>2020</v>
      </c>
      <c r="E6780" t="s">
        <v>24</v>
      </c>
      <c r="F6780">
        <v>11368</v>
      </c>
      <c r="G6780">
        <v>1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 t="s">
        <v>709</v>
      </c>
      <c r="Q6780" t="s">
        <v>471</v>
      </c>
    </row>
    <row r="6781" spans="1:17" x14ac:dyDescent="0.2">
      <c r="A6781" t="s">
        <v>209</v>
      </c>
      <c r="C6781" t="s">
        <v>12062</v>
      </c>
      <c r="D6781">
        <f t="shared" si="105"/>
        <v>2020</v>
      </c>
      <c r="E6781" t="s">
        <v>24</v>
      </c>
      <c r="F6781">
        <v>11106</v>
      </c>
      <c r="G6781">
        <v>1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 t="s">
        <v>170</v>
      </c>
      <c r="Q6781" t="s">
        <v>1182</v>
      </c>
    </row>
    <row r="6782" spans="1:17" x14ac:dyDescent="0.2">
      <c r="A6782" t="s">
        <v>161</v>
      </c>
      <c r="C6782" t="s">
        <v>12063</v>
      </c>
      <c r="D6782">
        <f t="shared" si="105"/>
        <v>2021</v>
      </c>
      <c r="E6782" t="s">
        <v>24</v>
      </c>
      <c r="F6782">
        <v>11102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1</v>
      </c>
      <c r="O6782">
        <v>0</v>
      </c>
      <c r="P6782" t="s">
        <v>50</v>
      </c>
      <c r="Q6782" t="s">
        <v>216</v>
      </c>
    </row>
    <row r="6783" spans="1:17" x14ac:dyDescent="0.2">
      <c r="A6783" t="s">
        <v>209</v>
      </c>
      <c r="B6783" t="s">
        <v>918</v>
      </c>
      <c r="C6783" t="s">
        <v>12064</v>
      </c>
      <c r="D6783">
        <f t="shared" si="105"/>
        <v>2013</v>
      </c>
      <c r="E6783" t="s">
        <v>24</v>
      </c>
      <c r="F6783">
        <v>11106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1</v>
      </c>
      <c r="O6783">
        <v>0</v>
      </c>
      <c r="P6783" t="s">
        <v>57</v>
      </c>
      <c r="Q6783" t="s">
        <v>1066</v>
      </c>
    </row>
    <row r="6784" spans="1:17" x14ac:dyDescent="0.2">
      <c r="B6784" t="s">
        <v>12066</v>
      </c>
      <c r="C6784" t="s">
        <v>12067</v>
      </c>
      <c r="D6784">
        <f t="shared" si="105"/>
        <v>2018</v>
      </c>
      <c r="E6784" t="s">
        <v>24</v>
      </c>
      <c r="F6784">
        <v>11106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1</v>
      </c>
      <c r="O6784">
        <v>0</v>
      </c>
      <c r="P6784" t="s">
        <v>110</v>
      </c>
    </row>
    <row r="6785" spans="1:17" x14ac:dyDescent="0.2">
      <c r="A6785" t="s">
        <v>209</v>
      </c>
      <c r="C6785" t="s">
        <v>12068</v>
      </c>
      <c r="D6785">
        <f t="shared" si="105"/>
        <v>2017</v>
      </c>
      <c r="E6785" t="s">
        <v>24</v>
      </c>
      <c r="G6785">
        <v>1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 t="s">
        <v>37</v>
      </c>
      <c r="Q6785" t="s">
        <v>79</v>
      </c>
    </row>
    <row r="6786" spans="1:17" x14ac:dyDescent="0.2">
      <c r="A6786" t="s">
        <v>12070</v>
      </c>
      <c r="B6786" t="s">
        <v>4440</v>
      </c>
      <c r="C6786" t="s">
        <v>12071</v>
      </c>
      <c r="D6786">
        <f t="shared" si="105"/>
        <v>2013</v>
      </c>
      <c r="E6786" t="s">
        <v>24</v>
      </c>
      <c r="F6786">
        <v>11102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1</v>
      </c>
      <c r="O6786">
        <v>0</v>
      </c>
      <c r="P6786" t="s">
        <v>57</v>
      </c>
      <c r="Q6786" t="s">
        <v>1066</v>
      </c>
    </row>
    <row r="6787" spans="1:17" x14ac:dyDescent="0.2">
      <c r="A6787" t="s">
        <v>209</v>
      </c>
      <c r="B6787" t="s">
        <v>918</v>
      </c>
      <c r="C6787" t="s">
        <v>12073</v>
      </c>
      <c r="D6787">
        <f t="shared" ref="D6787:D6850" si="106">VALUE(LEFT(C6787,4))</f>
        <v>2016</v>
      </c>
      <c r="E6787" t="s">
        <v>24</v>
      </c>
      <c r="F6787">
        <v>11106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 t="s">
        <v>37</v>
      </c>
      <c r="Q6787" t="s">
        <v>34</v>
      </c>
    </row>
    <row r="6788" spans="1:17" x14ac:dyDescent="0.2">
      <c r="B6788" t="s">
        <v>12075</v>
      </c>
      <c r="C6788" t="s">
        <v>12076</v>
      </c>
      <c r="D6788">
        <f t="shared" si="106"/>
        <v>2022</v>
      </c>
      <c r="E6788" t="s">
        <v>24</v>
      </c>
      <c r="F6788">
        <v>11106</v>
      </c>
      <c r="G6788">
        <v>1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 t="s">
        <v>775</v>
      </c>
      <c r="Q6788" t="s">
        <v>29</v>
      </c>
    </row>
    <row r="6789" spans="1:17" x14ac:dyDescent="0.2">
      <c r="A6789" t="s">
        <v>209</v>
      </c>
      <c r="C6789" t="s">
        <v>12077</v>
      </c>
      <c r="D6789">
        <f t="shared" si="106"/>
        <v>2019</v>
      </c>
      <c r="E6789" t="s">
        <v>24</v>
      </c>
      <c r="G6789">
        <v>1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 t="s">
        <v>2964</v>
      </c>
      <c r="Q6789" t="s">
        <v>71</v>
      </c>
    </row>
    <row r="6790" spans="1:17" x14ac:dyDescent="0.2">
      <c r="B6790" t="s">
        <v>12079</v>
      </c>
      <c r="C6790" t="s">
        <v>12080</v>
      </c>
      <c r="D6790">
        <f t="shared" si="106"/>
        <v>2023</v>
      </c>
      <c r="E6790" t="s">
        <v>24</v>
      </c>
      <c r="F6790">
        <v>11106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0</v>
      </c>
      <c r="N6790">
        <v>1</v>
      </c>
      <c r="O6790">
        <v>0</v>
      </c>
      <c r="P6790" t="s">
        <v>57</v>
      </c>
      <c r="Q6790" t="s">
        <v>51</v>
      </c>
    </row>
    <row r="6791" spans="1:17" x14ac:dyDescent="0.2">
      <c r="B6791" t="s">
        <v>8505</v>
      </c>
      <c r="C6791" t="s">
        <v>12081</v>
      </c>
      <c r="D6791">
        <f t="shared" si="106"/>
        <v>2022</v>
      </c>
      <c r="E6791" t="s">
        <v>24</v>
      </c>
      <c r="F6791">
        <v>11101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0</v>
      </c>
      <c r="N6791">
        <v>1</v>
      </c>
      <c r="O6791">
        <v>0</v>
      </c>
      <c r="P6791" t="s">
        <v>91</v>
      </c>
      <c r="Q6791" t="s">
        <v>1500</v>
      </c>
    </row>
    <row r="6792" spans="1:17" x14ac:dyDescent="0.2">
      <c r="A6792" t="s">
        <v>130</v>
      </c>
      <c r="B6792" t="s">
        <v>427</v>
      </c>
      <c r="C6792" t="s">
        <v>12083</v>
      </c>
      <c r="D6792">
        <f t="shared" si="106"/>
        <v>2016</v>
      </c>
      <c r="E6792" t="s">
        <v>24</v>
      </c>
      <c r="F6792">
        <v>11101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1</v>
      </c>
      <c r="O6792">
        <v>0</v>
      </c>
      <c r="P6792" t="s">
        <v>42</v>
      </c>
      <c r="Q6792" t="s">
        <v>83</v>
      </c>
    </row>
    <row r="6793" spans="1:17" x14ac:dyDescent="0.2">
      <c r="A6793" t="s">
        <v>196</v>
      </c>
      <c r="B6793" t="s">
        <v>3956</v>
      </c>
      <c r="C6793" t="s">
        <v>12084</v>
      </c>
      <c r="D6793">
        <f t="shared" si="106"/>
        <v>2016</v>
      </c>
      <c r="E6793" t="s">
        <v>24</v>
      </c>
      <c r="F6793">
        <v>11101</v>
      </c>
      <c r="G6793">
        <v>1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 t="s">
        <v>37</v>
      </c>
      <c r="Q6793" t="s">
        <v>34</v>
      </c>
    </row>
    <row r="6794" spans="1:17" x14ac:dyDescent="0.2">
      <c r="A6794" t="s">
        <v>31</v>
      </c>
      <c r="B6794" t="s">
        <v>5646</v>
      </c>
      <c r="C6794" t="s">
        <v>12085</v>
      </c>
      <c r="D6794">
        <f t="shared" si="106"/>
        <v>2013</v>
      </c>
      <c r="E6794" t="s">
        <v>24</v>
      </c>
      <c r="F6794">
        <v>11101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1</v>
      </c>
      <c r="O6794">
        <v>0</v>
      </c>
      <c r="P6794" t="s">
        <v>57</v>
      </c>
      <c r="Q6794" t="s">
        <v>250</v>
      </c>
    </row>
    <row r="6795" spans="1:17" x14ac:dyDescent="0.2">
      <c r="A6795" t="s">
        <v>12087</v>
      </c>
      <c r="C6795" t="s">
        <v>12088</v>
      </c>
      <c r="D6795">
        <f t="shared" si="106"/>
        <v>2017</v>
      </c>
      <c r="E6795" t="s">
        <v>24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1</v>
      </c>
      <c r="O6795">
        <v>0</v>
      </c>
      <c r="P6795" t="s">
        <v>50</v>
      </c>
    </row>
    <row r="6796" spans="1:17" x14ac:dyDescent="0.2">
      <c r="A6796" t="s">
        <v>4365</v>
      </c>
      <c r="B6796" t="s">
        <v>12090</v>
      </c>
      <c r="C6796" t="s">
        <v>12091</v>
      </c>
      <c r="D6796">
        <f t="shared" si="106"/>
        <v>2014</v>
      </c>
      <c r="E6796" t="s">
        <v>24</v>
      </c>
      <c r="F6796">
        <v>11101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1</v>
      </c>
      <c r="O6796">
        <v>0</v>
      </c>
      <c r="P6796" t="s">
        <v>57</v>
      </c>
      <c r="Q6796" t="s">
        <v>43</v>
      </c>
    </row>
    <row r="6797" spans="1:17" x14ac:dyDescent="0.2">
      <c r="B6797" t="s">
        <v>12093</v>
      </c>
      <c r="C6797" t="s">
        <v>12094</v>
      </c>
      <c r="D6797">
        <f t="shared" si="106"/>
        <v>2022</v>
      </c>
      <c r="E6797" t="s">
        <v>24</v>
      </c>
      <c r="F6797">
        <v>11101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1</v>
      </c>
      <c r="O6797">
        <v>0</v>
      </c>
      <c r="P6797" t="s">
        <v>50</v>
      </c>
    </row>
    <row r="6798" spans="1:17" x14ac:dyDescent="0.2">
      <c r="A6798" t="s">
        <v>8947</v>
      </c>
      <c r="C6798" t="s">
        <v>12096</v>
      </c>
      <c r="D6798">
        <f t="shared" si="106"/>
        <v>2018</v>
      </c>
      <c r="E6798" t="s">
        <v>24</v>
      </c>
      <c r="F6798">
        <v>11101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1</v>
      </c>
      <c r="O6798">
        <v>0</v>
      </c>
      <c r="P6798" t="s">
        <v>57</v>
      </c>
      <c r="Q6798" t="s">
        <v>114</v>
      </c>
    </row>
    <row r="6799" spans="1:17" x14ac:dyDescent="0.2">
      <c r="A6799" t="s">
        <v>8947</v>
      </c>
      <c r="C6799" t="s">
        <v>12098</v>
      </c>
      <c r="D6799">
        <f t="shared" si="106"/>
        <v>2022</v>
      </c>
      <c r="E6799" t="s">
        <v>24</v>
      </c>
      <c r="F6799">
        <v>11101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 t="s">
        <v>170</v>
      </c>
      <c r="Q6799" t="s">
        <v>38</v>
      </c>
    </row>
    <row r="6800" spans="1:17" x14ac:dyDescent="0.2">
      <c r="A6800" t="s">
        <v>4365</v>
      </c>
      <c r="B6800" t="s">
        <v>8947</v>
      </c>
      <c r="C6800" t="s">
        <v>12100</v>
      </c>
      <c r="D6800">
        <f t="shared" si="106"/>
        <v>2015</v>
      </c>
      <c r="E6800" t="s">
        <v>24</v>
      </c>
      <c r="F6800">
        <v>11101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1</v>
      </c>
      <c r="O6800">
        <v>0</v>
      </c>
      <c r="P6800" t="s">
        <v>57</v>
      </c>
      <c r="Q6800" t="s">
        <v>43</v>
      </c>
    </row>
    <row r="6801" spans="1:17" x14ac:dyDescent="0.2">
      <c r="A6801" t="s">
        <v>4365</v>
      </c>
      <c r="B6801" t="s">
        <v>8947</v>
      </c>
      <c r="C6801" t="s">
        <v>12101</v>
      </c>
      <c r="D6801">
        <f t="shared" si="106"/>
        <v>2015</v>
      </c>
      <c r="E6801" t="s">
        <v>24</v>
      </c>
      <c r="F6801">
        <v>11101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1</v>
      </c>
      <c r="O6801">
        <v>0</v>
      </c>
      <c r="P6801" t="s">
        <v>42</v>
      </c>
      <c r="Q6801" t="s">
        <v>43</v>
      </c>
    </row>
    <row r="6802" spans="1:17" x14ac:dyDescent="0.2">
      <c r="A6802" t="s">
        <v>4365</v>
      </c>
      <c r="C6802" t="s">
        <v>12102</v>
      </c>
      <c r="D6802">
        <f t="shared" si="106"/>
        <v>2021</v>
      </c>
      <c r="E6802" t="s">
        <v>24</v>
      </c>
      <c r="F6802">
        <v>11101</v>
      </c>
      <c r="G6802">
        <v>1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 t="s">
        <v>101</v>
      </c>
      <c r="Q6802" t="s">
        <v>692</v>
      </c>
    </row>
    <row r="6803" spans="1:17" x14ac:dyDescent="0.2">
      <c r="A6803" t="s">
        <v>4365</v>
      </c>
      <c r="C6803" t="s">
        <v>12104</v>
      </c>
      <c r="D6803">
        <f t="shared" si="106"/>
        <v>2018</v>
      </c>
      <c r="E6803" t="s">
        <v>24</v>
      </c>
      <c r="F6803">
        <v>11101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1</v>
      </c>
      <c r="O6803">
        <v>0</v>
      </c>
      <c r="P6803" t="s">
        <v>57</v>
      </c>
      <c r="Q6803" t="s">
        <v>114</v>
      </c>
    </row>
    <row r="6804" spans="1:17" x14ac:dyDescent="0.2">
      <c r="A6804" t="s">
        <v>4747</v>
      </c>
      <c r="B6804" t="s">
        <v>890</v>
      </c>
      <c r="C6804" t="s">
        <v>12105</v>
      </c>
      <c r="D6804">
        <f t="shared" si="106"/>
        <v>2013</v>
      </c>
      <c r="E6804" t="s">
        <v>24</v>
      </c>
      <c r="F6804">
        <v>11373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1</v>
      </c>
      <c r="O6804">
        <v>0</v>
      </c>
      <c r="P6804" t="s">
        <v>57</v>
      </c>
      <c r="Q6804" t="s">
        <v>83</v>
      </c>
    </row>
    <row r="6805" spans="1:17" x14ac:dyDescent="0.2">
      <c r="A6805" t="s">
        <v>4747</v>
      </c>
      <c r="B6805" t="s">
        <v>890</v>
      </c>
      <c r="C6805" t="s">
        <v>12106</v>
      </c>
      <c r="D6805">
        <f t="shared" si="106"/>
        <v>2014</v>
      </c>
      <c r="E6805" t="s">
        <v>24</v>
      </c>
      <c r="F6805">
        <v>11373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1</v>
      </c>
      <c r="O6805">
        <v>0</v>
      </c>
      <c r="P6805" t="s">
        <v>568</v>
      </c>
      <c r="Q6805" t="s">
        <v>43</v>
      </c>
    </row>
    <row r="6806" spans="1:17" x14ac:dyDescent="0.2">
      <c r="A6806" t="s">
        <v>4747</v>
      </c>
      <c r="C6806" t="s">
        <v>12107</v>
      </c>
      <c r="D6806">
        <f t="shared" si="106"/>
        <v>2020</v>
      </c>
      <c r="E6806" t="s">
        <v>24</v>
      </c>
      <c r="G6806">
        <v>1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 t="s">
        <v>12108</v>
      </c>
      <c r="Q6806" t="s">
        <v>29</v>
      </c>
    </row>
    <row r="6807" spans="1:17" x14ac:dyDescent="0.2">
      <c r="A6807" t="s">
        <v>1074</v>
      </c>
      <c r="B6807" t="s">
        <v>1565</v>
      </c>
      <c r="C6807" t="s">
        <v>12109</v>
      </c>
      <c r="D6807">
        <f t="shared" si="106"/>
        <v>2016</v>
      </c>
      <c r="E6807" t="s">
        <v>24</v>
      </c>
      <c r="F6807">
        <v>11368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1</v>
      </c>
      <c r="O6807">
        <v>0</v>
      </c>
      <c r="P6807" t="s">
        <v>57</v>
      </c>
      <c r="Q6807" t="s">
        <v>83</v>
      </c>
    </row>
    <row r="6808" spans="1:17" x14ac:dyDescent="0.2">
      <c r="A6808" t="s">
        <v>1565</v>
      </c>
      <c r="B6808" t="s">
        <v>1074</v>
      </c>
      <c r="C6808" t="s">
        <v>12110</v>
      </c>
      <c r="D6808">
        <f t="shared" si="106"/>
        <v>2013</v>
      </c>
      <c r="E6808" t="s">
        <v>24</v>
      </c>
      <c r="F6808">
        <v>11368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1</v>
      </c>
      <c r="O6808">
        <v>0</v>
      </c>
      <c r="P6808" t="s">
        <v>57</v>
      </c>
      <c r="Q6808" t="s">
        <v>452</v>
      </c>
    </row>
    <row r="6809" spans="1:17" x14ac:dyDescent="0.2">
      <c r="A6809" t="s">
        <v>1565</v>
      </c>
      <c r="B6809" t="s">
        <v>4747</v>
      </c>
      <c r="C6809" t="s">
        <v>12111</v>
      </c>
      <c r="D6809">
        <f t="shared" si="106"/>
        <v>2014</v>
      </c>
      <c r="E6809" t="s">
        <v>24</v>
      </c>
      <c r="F6809">
        <v>11368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1</v>
      </c>
      <c r="O6809">
        <v>0</v>
      </c>
      <c r="P6809" t="s">
        <v>50</v>
      </c>
      <c r="Q6809" t="s">
        <v>83</v>
      </c>
    </row>
    <row r="6810" spans="1:17" x14ac:dyDescent="0.2">
      <c r="B6810" t="s">
        <v>12113</v>
      </c>
      <c r="C6810" t="s">
        <v>12114</v>
      </c>
      <c r="D6810">
        <f t="shared" si="106"/>
        <v>2021</v>
      </c>
      <c r="E6810" t="s">
        <v>24</v>
      </c>
      <c r="F6810">
        <v>11368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 t="s">
        <v>101</v>
      </c>
      <c r="Q6810" t="s">
        <v>187</v>
      </c>
    </row>
    <row r="6811" spans="1:17" x14ac:dyDescent="0.2">
      <c r="A6811" t="s">
        <v>1255</v>
      </c>
      <c r="C6811" t="s">
        <v>12116</v>
      </c>
      <c r="D6811">
        <f t="shared" si="106"/>
        <v>2018</v>
      </c>
      <c r="E6811" t="s">
        <v>24</v>
      </c>
      <c r="F6811">
        <v>11368</v>
      </c>
      <c r="G6811">
        <v>1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 t="s">
        <v>91</v>
      </c>
      <c r="Q6811" t="s">
        <v>34</v>
      </c>
    </row>
    <row r="6812" spans="1:17" x14ac:dyDescent="0.2">
      <c r="A6812" t="s">
        <v>1813</v>
      </c>
      <c r="C6812" t="s">
        <v>12117</v>
      </c>
      <c r="D6812">
        <f t="shared" si="106"/>
        <v>2018</v>
      </c>
      <c r="E6812" t="s">
        <v>24</v>
      </c>
      <c r="F6812">
        <v>11368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1</v>
      </c>
      <c r="O6812">
        <v>0</v>
      </c>
      <c r="P6812" t="s">
        <v>57</v>
      </c>
      <c r="Q6812" t="s">
        <v>43</v>
      </c>
    </row>
    <row r="6813" spans="1:17" x14ac:dyDescent="0.2">
      <c r="A6813" t="s">
        <v>1565</v>
      </c>
      <c r="C6813" t="s">
        <v>12118</v>
      </c>
      <c r="D6813">
        <f t="shared" si="106"/>
        <v>2019</v>
      </c>
      <c r="E6813" t="s">
        <v>24</v>
      </c>
      <c r="F6813">
        <v>11368</v>
      </c>
      <c r="G6813">
        <v>1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  <c r="P6813" t="s">
        <v>91</v>
      </c>
      <c r="Q6813" t="s">
        <v>187</v>
      </c>
    </row>
    <row r="6814" spans="1:17" x14ac:dyDescent="0.2">
      <c r="A6814" t="s">
        <v>6538</v>
      </c>
      <c r="B6814" t="s">
        <v>1255</v>
      </c>
      <c r="C6814" t="s">
        <v>12120</v>
      </c>
      <c r="D6814">
        <f t="shared" si="106"/>
        <v>2013</v>
      </c>
      <c r="E6814" t="s">
        <v>24</v>
      </c>
      <c r="F6814">
        <v>11368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1</v>
      </c>
      <c r="O6814">
        <v>0</v>
      </c>
      <c r="P6814" t="s">
        <v>50</v>
      </c>
      <c r="Q6814" t="s">
        <v>83</v>
      </c>
    </row>
    <row r="6815" spans="1:17" x14ac:dyDescent="0.2">
      <c r="A6815" t="s">
        <v>1074</v>
      </c>
      <c r="C6815" t="s">
        <v>12121</v>
      </c>
      <c r="D6815">
        <f t="shared" si="106"/>
        <v>2019</v>
      </c>
      <c r="E6815" t="s">
        <v>24</v>
      </c>
      <c r="F6815">
        <v>11368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0</v>
      </c>
      <c r="N6815">
        <v>1</v>
      </c>
      <c r="O6815">
        <v>0</v>
      </c>
      <c r="P6815" t="s">
        <v>57</v>
      </c>
      <c r="Q6815" t="s">
        <v>51</v>
      </c>
    </row>
    <row r="6816" spans="1:17" x14ac:dyDescent="0.2">
      <c r="A6816" t="s">
        <v>1565</v>
      </c>
      <c r="C6816" t="s">
        <v>12122</v>
      </c>
      <c r="D6816">
        <f t="shared" si="106"/>
        <v>2023</v>
      </c>
      <c r="E6816" t="s">
        <v>24</v>
      </c>
      <c r="F6816">
        <v>11368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1</v>
      </c>
      <c r="O6816">
        <v>0</v>
      </c>
      <c r="P6816" t="s">
        <v>940</v>
      </c>
      <c r="Q6816" t="s">
        <v>51</v>
      </c>
    </row>
    <row r="6817" spans="1:17" x14ac:dyDescent="0.2">
      <c r="A6817" t="s">
        <v>312</v>
      </c>
      <c r="B6817" t="s">
        <v>783</v>
      </c>
      <c r="C6817" t="s">
        <v>12123</v>
      </c>
      <c r="D6817">
        <f t="shared" si="106"/>
        <v>2014</v>
      </c>
      <c r="E6817" t="s">
        <v>24</v>
      </c>
      <c r="F6817">
        <v>11373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1</v>
      </c>
      <c r="O6817">
        <v>0</v>
      </c>
      <c r="P6817" t="s">
        <v>1632</v>
      </c>
      <c r="Q6817" t="s">
        <v>43</v>
      </c>
    </row>
    <row r="6818" spans="1:17" x14ac:dyDescent="0.2">
      <c r="A6818" t="s">
        <v>1997</v>
      </c>
      <c r="B6818" t="s">
        <v>783</v>
      </c>
      <c r="C6818" t="s">
        <v>12125</v>
      </c>
      <c r="D6818">
        <f t="shared" si="106"/>
        <v>2016</v>
      </c>
      <c r="E6818" t="s">
        <v>24</v>
      </c>
      <c r="F6818">
        <v>11373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1</v>
      </c>
      <c r="O6818">
        <v>0</v>
      </c>
      <c r="P6818" t="s">
        <v>57</v>
      </c>
      <c r="Q6818" t="s">
        <v>43</v>
      </c>
    </row>
    <row r="6819" spans="1:17" x14ac:dyDescent="0.2">
      <c r="C6819" t="s">
        <v>12127</v>
      </c>
      <c r="D6819">
        <f t="shared" si="106"/>
        <v>2016</v>
      </c>
      <c r="E6819" t="s">
        <v>24</v>
      </c>
      <c r="F6819">
        <v>11372</v>
      </c>
      <c r="G6819">
        <v>1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 t="s">
        <v>101</v>
      </c>
      <c r="Q6819" t="s">
        <v>140</v>
      </c>
    </row>
    <row r="6820" spans="1:17" x14ac:dyDescent="0.2">
      <c r="A6820" t="s">
        <v>1897</v>
      </c>
      <c r="C6820" t="s">
        <v>12128</v>
      </c>
      <c r="D6820">
        <f t="shared" si="106"/>
        <v>2019</v>
      </c>
      <c r="E6820" t="s">
        <v>24</v>
      </c>
      <c r="F6820">
        <v>11372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1</v>
      </c>
      <c r="O6820">
        <v>0</v>
      </c>
      <c r="P6820" t="s">
        <v>50</v>
      </c>
      <c r="Q6820" t="s">
        <v>51</v>
      </c>
    </row>
    <row r="6821" spans="1:17" x14ac:dyDescent="0.2">
      <c r="A6821" t="s">
        <v>918</v>
      </c>
      <c r="B6821" t="s">
        <v>499</v>
      </c>
      <c r="C6821" t="s">
        <v>12129</v>
      </c>
      <c r="D6821">
        <f t="shared" si="106"/>
        <v>2015</v>
      </c>
      <c r="E6821" t="s">
        <v>24</v>
      </c>
      <c r="F6821">
        <v>11372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1</v>
      </c>
      <c r="O6821">
        <v>0</v>
      </c>
      <c r="P6821" t="s">
        <v>57</v>
      </c>
      <c r="Q6821" t="s">
        <v>43</v>
      </c>
    </row>
    <row r="6822" spans="1:17" x14ac:dyDescent="0.2">
      <c r="A6822" t="s">
        <v>499</v>
      </c>
      <c r="C6822" t="s">
        <v>12130</v>
      </c>
      <c r="D6822">
        <f t="shared" si="106"/>
        <v>2020</v>
      </c>
      <c r="E6822" t="s">
        <v>24</v>
      </c>
      <c r="F6822">
        <v>11372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1</v>
      </c>
      <c r="O6822">
        <v>0</v>
      </c>
      <c r="P6822" t="s">
        <v>50</v>
      </c>
      <c r="Q6822" t="s">
        <v>114</v>
      </c>
    </row>
    <row r="6823" spans="1:17" x14ac:dyDescent="0.2">
      <c r="A6823" t="s">
        <v>783</v>
      </c>
      <c r="C6823" t="s">
        <v>12131</v>
      </c>
      <c r="D6823">
        <f t="shared" si="106"/>
        <v>2021</v>
      </c>
      <c r="E6823" t="s">
        <v>24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1</v>
      </c>
      <c r="O6823">
        <v>0</v>
      </c>
      <c r="P6823" t="s">
        <v>50</v>
      </c>
      <c r="Q6823" t="s">
        <v>114</v>
      </c>
    </row>
    <row r="6824" spans="1:17" x14ac:dyDescent="0.2">
      <c r="A6824" t="s">
        <v>499</v>
      </c>
      <c r="C6824" t="s">
        <v>12132</v>
      </c>
      <c r="D6824">
        <f t="shared" si="106"/>
        <v>2021</v>
      </c>
      <c r="E6824" t="s">
        <v>24</v>
      </c>
      <c r="F6824">
        <v>11372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1</v>
      </c>
      <c r="O6824">
        <v>0</v>
      </c>
      <c r="P6824" t="s">
        <v>613</v>
      </c>
      <c r="Q6824" t="s">
        <v>114</v>
      </c>
    </row>
    <row r="6825" spans="1:17" x14ac:dyDescent="0.2">
      <c r="A6825" t="s">
        <v>511</v>
      </c>
      <c r="C6825" t="s">
        <v>12134</v>
      </c>
      <c r="D6825">
        <f t="shared" si="106"/>
        <v>2021</v>
      </c>
      <c r="E6825" t="s">
        <v>24</v>
      </c>
      <c r="F6825">
        <v>11373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1</v>
      </c>
      <c r="O6825">
        <v>0</v>
      </c>
      <c r="P6825" t="s">
        <v>50</v>
      </c>
      <c r="Q6825" t="s">
        <v>114</v>
      </c>
    </row>
    <row r="6826" spans="1:17" x14ac:dyDescent="0.2">
      <c r="A6826" t="s">
        <v>505</v>
      </c>
      <c r="C6826" t="s">
        <v>12136</v>
      </c>
      <c r="D6826">
        <f t="shared" si="106"/>
        <v>2021</v>
      </c>
      <c r="E6826" t="s">
        <v>24</v>
      </c>
      <c r="F6826">
        <v>11373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1</v>
      </c>
      <c r="O6826">
        <v>0</v>
      </c>
      <c r="P6826" t="s">
        <v>50</v>
      </c>
      <c r="Q6826" t="s">
        <v>51</v>
      </c>
    </row>
    <row r="6827" spans="1:17" x14ac:dyDescent="0.2">
      <c r="A6827" t="s">
        <v>499</v>
      </c>
      <c r="C6827" t="s">
        <v>12138</v>
      </c>
      <c r="D6827">
        <f t="shared" si="106"/>
        <v>2016</v>
      </c>
      <c r="E6827" t="s">
        <v>24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1</v>
      </c>
      <c r="O6827">
        <v>0</v>
      </c>
      <c r="P6827" t="s">
        <v>57</v>
      </c>
      <c r="Q6827" t="s">
        <v>43</v>
      </c>
    </row>
    <row r="6828" spans="1:17" x14ac:dyDescent="0.2">
      <c r="A6828" t="s">
        <v>1997</v>
      </c>
      <c r="C6828" t="s">
        <v>12139</v>
      </c>
      <c r="D6828">
        <f t="shared" si="106"/>
        <v>2022</v>
      </c>
      <c r="E6828" t="s">
        <v>24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1</v>
      </c>
      <c r="O6828">
        <v>0</v>
      </c>
      <c r="P6828" t="s">
        <v>613</v>
      </c>
      <c r="Q6828" t="s">
        <v>51</v>
      </c>
    </row>
    <row r="6829" spans="1:17" x14ac:dyDescent="0.2">
      <c r="A6829" t="s">
        <v>511</v>
      </c>
      <c r="C6829" t="s">
        <v>12140</v>
      </c>
      <c r="D6829">
        <f t="shared" si="106"/>
        <v>2022</v>
      </c>
      <c r="E6829" t="s">
        <v>24</v>
      </c>
      <c r="F6829">
        <v>11372</v>
      </c>
      <c r="G6829">
        <v>1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0</v>
      </c>
      <c r="P6829" t="s">
        <v>170</v>
      </c>
      <c r="Q6829" t="s">
        <v>38</v>
      </c>
    </row>
    <row r="6830" spans="1:17" x14ac:dyDescent="0.2">
      <c r="A6830" t="s">
        <v>528</v>
      </c>
      <c r="C6830" t="s">
        <v>12141</v>
      </c>
      <c r="D6830">
        <f t="shared" si="106"/>
        <v>2022</v>
      </c>
      <c r="E6830" t="s">
        <v>24</v>
      </c>
      <c r="G6830">
        <v>1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 t="s">
        <v>33</v>
      </c>
      <c r="Q6830" t="s">
        <v>187</v>
      </c>
    </row>
    <row r="6831" spans="1:17" x14ac:dyDescent="0.2">
      <c r="B6831" t="s">
        <v>12143</v>
      </c>
      <c r="C6831" t="s">
        <v>12144</v>
      </c>
      <c r="D6831">
        <f t="shared" si="106"/>
        <v>2022</v>
      </c>
      <c r="E6831" t="s">
        <v>24</v>
      </c>
      <c r="F6831">
        <v>11373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1</v>
      </c>
      <c r="O6831">
        <v>0</v>
      </c>
      <c r="P6831" t="s">
        <v>136</v>
      </c>
      <c r="Q6831" t="s">
        <v>114</v>
      </c>
    </row>
    <row r="6832" spans="1:17" x14ac:dyDescent="0.2">
      <c r="A6832" t="s">
        <v>125</v>
      </c>
      <c r="C6832" t="s">
        <v>12145</v>
      </c>
      <c r="D6832">
        <f t="shared" si="106"/>
        <v>2018</v>
      </c>
      <c r="E6832" t="s">
        <v>24</v>
      </c>
      <c r="G6832">
        <v>1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 t="s">
        <v>683</v>
      </c>
      <c r="Q6832" t="s">
        <v>119</v>
      </c>
    </row>
    <row r="6833" spans="1:17" x14ac:dyDescent="0.2">
      <c r="A6833" t="s">
        <v>312</v>
      </c>
      <c r="B6833" t="s">
        <v>783</v>
      </c>
      <c r="C6833" t="s">
        <v>12146</v>
      </c>
      <c r="D6833">
        <f t="shared" si="106"/>
        <v>2013</v>
      </c>
      <c r="E6833" t="s">
        <v>24</v>
      </c>
      <c r="F6833">
        <v>11373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1</v>
      </c>
      <c r="O6833">
        <v>0</v>
      </c>
      <c r="P6833" t="s">
        <v>57</v>
      </c>
      <c r="Q6833" t="s">
        <v>83</v>
      </c>
    </row>
    <row r="6834" spans="1:17" x14ac:dyDescent="0.2">
      <c r="A6834" t="s">
        <v>312</v>
      </c>
      <c r="C6834" t="s">
        <v>12147</v>
      </c>
      <c r="D6834">
        <f t="shared" si="106"/>
        <v>2019</v>
      </c>
      <c r="E6834" t="s">
        <v>24</v>
      </c>
      <c r="F6834">
        <v>11373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1</v>
      </c>
      <c r="O6834">
        <v>0</v>
      </c>
      <c r="P6834" t="s">
        <v>50</v>
      </c>
      <c r="Q6834" t="s">
        <v>211</v>
      </c>
    </row>
    <row r="6835" spans="1:17" x14ac:dyDescent="0.2">
      <c r="A6835" t="s">
        <v>783</v>
      </c>
      <c r="C6835" t="s">
        <v>12148</v>
      </c>
      <c r="D6835">
        <f t="shared" si="106"/>
        <v>2022</v>
      </c>
      <c r="E6835" t="s">
        <v>24</v>
      </c>
      <c r="F6835">
        <v>11373</v>
      </c>
      <c r="G6835">
        <v>1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  <c r="P6835" t="s">
        <v>101</v>
      </c>
      <c r="Q6835" t="s">
        <v>71</v>
      </c>
    </row>
    <row r="6836" spans="1:17" x14ac:dyDescent="0.2">
      <c r="A6836" t="s">
        <v>125</v>
      </c>
      <c r="C6836" t="s">
        <v>12149</v>
      </c>
      <c r="D6836">
        <f t="shared" si="106"/>
        <v>2018</v>
      </c>
      <c r="E6836" t="s">
        <v>24</v>
      </c>
      <c r="F6836">
        <v>11372</v>
      </c>
      <c r="G6836">
        <v>1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 t="s">
        <v>57</v>
      </c>
      <c r="Q6836" t="s">
        <v>71</v>
      </c>
    </row>
    <row r="6837" spans="1:17" x14ac:dyDescent="0.2">
      <c r="A6837" t="s">
        <v>1897</v>
      </c>
      <c r="C6837" t="s">
        <v>12150</v>
      </c>
      <c r="D6837">
        <f t="shared" si="106"/>
        <v>2020</v>
      </c>
      <c r="E6837" t="s">
        <v>24</v>
      </c>
      <c r="F6837">
        <v>11372</v>
      </c>
      <c r="G6837">
        <v>1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 t="s">
        <v>101</v>
      </c>
      <c r="Q6837" t="s">
        <v>187</v>
      </c>
    </row>
    <row r="6838" spans="1:17" x14ac:dyDescent="0.2">
      <c r="A6838" t="s">
        <v>499</v>
      </c>
      <c r="C6838" t="s">
        <v>12151</v>
      </c>
      <c r="D6838">
        <f t="shared" si="106"/>
        <v>2020</v>
      </c>
      <c r="E6838" t="s">
        <v>24</v>
      </c>
      <c r="F6838">
        <v>11372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1</v>
      </c>
      <c r="O6838">
        <v>0</v>
      </c>
      <c r="P6838" t="s">
        <v>42</v>
      </c>
      <c r="Q6838" t="s">
        <v>51</v>
      </c>
    </row>
    <row r="6839" spans="1:17" x14ac:dyDescent="0.2">
      <c r="A6839" t="s">
        <v>505</v>
      </c>
      <c r="B6839" t="s">
        <v>125</v>
      </c>
      <c r="C6839" t="s">
        <v>12152</v>
      </c>
      <c r="D6839">
        <f t="shared" si="106"/>
        <v>2014</v>
      </c>
      <c r="E6839" t="s">
        <v>24</v>
      </c>
      <c r="F6839">
        <v>11372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1</v>
      </c>
      <c r="O6839">
        <v>0</v>
      </c>
      <c r="P6839" t="s">
        <v>50</v>
      </c>
      <c r="Q6839" t="s">
        <v>1066</v>
      </c>
    </row>
    <row r="6840" spans="1:17" x14ac:dyDescent="0.2">
      <c r="B6840" t="s">
        <v>918</v>
      </c>
      <c r="C6840" t="s">
        <v>12153</v>
      </c>
      <c r="D6840">
        <f t="shared" si="106"/>
        <v>2019</v>
      </c>
      <c r="E6840" t="s">
        <v>24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1</v>
      </c>
      <c r="O6840">
        <v>0</v>
      </c>
      <c r="P6840" t="s">
        <v>57</v>
      </c>
      <c r="Q6840" t="s">
        <v>51</v>
      </c>
    </row>
    <row r="6841" spans="1:17" x14ac:dyDescent="0.2">
      <c r="A6841" t="s">
        <v>505</v>
      </c>
      <c r="B6841" t="s">
        <v>125</v>
      </c>
      <c r="C6841" t="s">
        <v>12154</v>
      </c>
      <c r="D6841">
        <f t="shared" si="106"/>
        <v>2015</v>
      </c>
      <c r="E6841" t="s">
        <v>24</v>
      </c>
      <c r="F6841">
        <v>11372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1</v>
      </c>
      <c r="O6841">
        <v>0</v>
      </c>
      <c r="P6841" t="s">
        <v>57</v>
      </c>
      <c r="Q6841" t="s">
        <v>43</v>
      </c>
    </row>
    <row r="6842" spans="1:17" x14ac:dyDescent="0.2">
      <c r="A6842" t="s">
        <v>1620</v>
      </c>
      <c r="B6842" t="s">
        <v>4710</v>
      </c>
      <c r="C6842" t="s">
        <v>12156</v>
      </c>
      <c r="D6842">
        <f t="shared" si="106"/>
        <v>2013</v>
      </c>
      <c r="E6842" t="s">
        <v>24</v>
      </c>
      <c r="F6842">
        <v>11373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1</v>
      </c>
      <c r="O6842">
        <v>0</v>
      </c>
      <c r="P6842" t="s">
        <v>50</v>
      </c>
      <c r="Q6842" t="s">
        <v>43</v>
      </c>
    </row>
    <row r="6843" spans="1:17" x14ac:dyDescent="0.2">
      <c r="A6843" t="s">
        <v>1620</v>
      </c>
      <c r="C6843" t="s">
        <v>12157</v>
      </c>
      <c r="D6843">
        <f t="shared" si="106"/>
        <v>2019</v>
      </c>
      <c r="E6843" t="s">
        <v>24</v>
      </c>
      <c r="F6843">
        <v>11373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1</v>
      </c>
      <c r="O6843">
        <v>0</v>
      </c>
      <c r="P6843" t="s">
        <v>50</v>
      </c>
      <c r="Q6843" t="s">
        <v>146</v>
      </c>
    </row>
    <row r="6844" spans="1:17" x14ac:dyDescent="0.2">
      <c r="A6844" t="s">
        <v>1324</v>
      </c>
      <c r="B6844" t="s">
        <v>1645</v>
      </c>
      <c r="C6844" t="s">
        <v>12158</v>
      </c>
      <c r="D6844">
        <f t="shared" si="106"/>
        <v>2015</v>
      </c>
      <c r="E6844" t="s">
        <v>24</v>
      </c>
      <c r="F6844">
        <v>11373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1</v>
      </c>
      <c r="O6844">
        <v>0</v>
      </c>
      <c r="P6844" t="s">
        <v>50</v>
      </c>
      <c r="Q6844" t="s">
        <v>83</v>
      </c>
    </row>
    <row r="6845" spans="1:17" x14ac:dyDescent="0.2">
      <c r="A6845" t="s">
        <v>1620</v>
      </c>
      <c r="C6845" t="s">
        <v>12160</v>
      </c>
      <c r="D6845">
        <f t="shared" si="106"/>
        <v>2018</v>
      </c>
      <c r="E6845" t="s">
        <v>24</v>
      </c>
      <c r="F6845">
        <v>11373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1</v>
      </c>
      <c r="O6845">
        <v>0</v>
      </c>
      <c r="P6845" t="s">
        <v>42</v>
      </c>
      <c r="Q6845" t="s">
        <v>68</v>
      </c>
    </row>
    <row r="6846" spans="1:17" x14ac:dyDescent="0.2">
      <c r="A6846" t="s">
        <v>4710</v>
      </c>
      <c r="C6846" t="s">
        <v>12161</v>
      </c>
      <c r="D6846">
        <f t="shared" si="106"/>
        <v>2020</v>
      </c>
      <c r="E6846" t="s">
        <v>24</v>
      </c>
      <c r="F6846">
        <v>11373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1</v>
      </c>
      <c r="O6846">
        <v>0</v>
      </c>
      <c r="P6846" t="s">
        <v>50</v>
      </c>
      <c r="Q6846" t="s">
        <v>114</v>
      </c>
    </row>
    <row r="6847" spans="1:17" x14ac:dyDescent="0.2">
      <c r="A6847" t="s">
        <v>4710</v>
      </c>
      <c r="B6847" t="s">
        <v>1620</v>
      </c>
      <c r="C6847" t="s">
        <v>12162</v>
      </c>
      <c r="D6847">
        <f t="shared" si="106"/>
        <v>2013</v>
      </c>
      <c r="E6847" t="s">
        <v>24</v>
      </c>
      <c r="F6847">
        <v>11373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0</v>
      </c>
      <c r="N6847">
        <v>1</v>
      </c>
      <c r="O6847">
        <v>0</v>
      </c>
      <c r="P6847" t="s">
        <v>1632</v>
      </c>
      <c r="Q6847" t="s">
        <v>43</v>
      </c>
    </row>
    <row r="6848" spans="1:17" x14ac:dyDescent="0.2">
      <c r="A6848" t="s">
        <v>1324</v>
      </c>
      <c r="C6848" t="s">
        <v>12163</v>
      </c>
      <c r="D6848">
        <f t="shared" si="106"/>
        <v>2022</v>
      </c>
      <c r="E6848" t="s">
        <v>24</v>
      </c>
      <c r="F6848">
        <v>11373</v>
      </c>
      <c r="G6848">
        <v>1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0</v>
      </c>
      <c r="P6848" t="s">
        <v>78</v>
      </c>
      <c r="Q6848" t="s">
        <v>187</v>
      </c>
    </row>
    <row r="6849" spans="1:17" x14ac:dyDescent="0.2">
      <c r="A6849" t="s">
        <v>4710</v>
      </c>
      <c r="C6849" t="s">
        <v>12164</v>
      </c>
      <c r="D6849">
        <f t="shared" si="106"/>
        <v>2019</v>
      </c>
      <c r="E6849" t="s">
        <v>24</v>
      </c>
      <c r="F6849">
        <v>11373</v>
      </c>
      <c r="G6849">
        <v>1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  <c r="P6849" t="s">
        <v>170</v>
      </c>
      <c r="Q6849" t="s">
        <v>38</v>
      </c>
    </row>
    <row r="6850" spans="1:17" x14ac:dyDescent="0.2">
      <c r="A6850" t="s">
        <v>1324</v>
      </c>
      <c r="C6850" t="s">
        <v>12165</v>
      </c>
      <c r="D6850">
        <f t="shared" si="106"/>
        <v>2022</v>
      </c>
      <c r="E6850" t="s">
        <v>24</v>
      </c>
      <c r="F6850">
        <v>11373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1</v>
      </c>
      <c r="O6850">
        <v>0</v>
      </c>
      <c r="P6850" t="s">
        <v>50</v>
      </c>
      <c r="Q6850" t="s">
        <v>114</v>
      </c>
    </row>
    <row r="6851" spans="1:17" x14ac:dyDescent="0.2">
      <c r="A6851" t="s">
        <v>4710</v>
      </c>
      <c r="C6851" t="s">
        <v>12166</v>
      </c>
      <c r="D6851">
        <f t="shared" ref="D6851:D6914" si="107">VALUE(LEFT(C6851,4))</f>
        <v>2023</v>
      </c>
      <c r="E6851" t="s">
        <v>24</v>
      </c>
      <c r="F6851">
        <v>11373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1</v>
      </c>
      <c r="O6851">
        <v>0</v>
      </c>
      <c r="P6851" t="s">
        <v>50</v>
      </c>
      <c r="Q6851" t="s">
        <v>114</v>
      </c>
    </row>
    <row r="6852" spans="1:17" x14ac:dyDescent="0.2">
      <c r="A6852" t="s">
        <v>4436</v>
      </c>
      <c r="C6852" t="s">
        <v>12168</v>
      </c>
      <c r="D6852">
        <f t="shared" si="107"/>
        <v>2022</v>
      </c>
      <c r="E6852" t="s">
        <v>24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1</v>
      </c>
      <c r="O6852">
        <v>0</v>
      </c>
      <c r="P6852" t="s">
        <v>246</v>
      </c>
      <c r="Q6852" t="s">
        <v>51</v>
      </c>
    </row>
    <row r="6853" spans="1:17" x14ac:dyDescent="0.2">
      <c r="A6853" t="s">
        <v>209</v>
      </c>
      <c r="C6853" t="s">
        <v>12169</v>
      </c>
      <c r="D6853">
        <f t="shared" si="107"/>
        <v>2020</v>
      </c>
      <c r="E6853" t="s">
        <v>24</v>
      </c>
      <c r="G6853">
        <v>1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  <c r="P6853" t="s">
        <v>170</v>
      </c>
      <c r="Q6853" t="s">
        <v>38</v>
      </c>
    </row>
    <row r="6854" spans="1:17" x14ac:dyDescent="0.2">
      <c r="A6854" t="s">
        <v>3262</v>
      </c>
      <c r="B6854" t="s">
        <v>404</v>
      </c>
      <c r="C6854" t="s">
        <v>12170</v>
      </c>
      <c r="D6854">
        <f t="shared" si="107"/>
        <v>2015</v>
      </c>
      <c r="E6854" t="s">
        <v>24</v>
      </c>
      <c r="F6854">
        <v>11102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  <c r="P6854" t="s">
        <v>101</v>
      </c>
      <c r="Q6854" t="s">
        <v>298</v>
      </c>
    </row>
    <row r="6855" spans="1:17" x14ac:dyDescent="0.2">
      <c r="A6855" t="s">
        <v>4437</v>
      </c>
      <c r="C6855" t="s">
        <v>12172</v>
      </c>
      <c r="D6855">
        <f t="shared" si="107"/>
        <v>2018</v>
      </c>
      <c r="E6855" t="s">
        <v>24</v>
      </c>
      <c r="F6855">
        <v>11102</v>
      </c>
      <c r="G6855">
        <v>1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  <c r="P6855" t="s">
        <v>101</v>
      </c>
      <c r="Q6855" t="s">
        <v>38</v>
      </c>
    </row>
    <row r="6856" spans="1:17" x14ac:dyDescent="0.2">
      <c r="A6856" t="s">
        <v>4440</v>
      </c>
      <c r="B6856" t="s">
        <v>3267</v>
      </c>
      <c r="C6856" t="s">
        <v>12173</v>
      </c>
      <c r="D6856">
        <f t="shared" si="107"/>
        <v>2013</v>
      </c>
      <c r="E6856" t="s">
        <v>24</v>
      </c>
      <c r="F6856">
        <v>11102</v>
      </c>
      <c r="G6856">
        <v>1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 t="s">
        <v>37</v>
      </c>
      <c r="Q6856" t="s">
        <v>1317</v>
      </c>
    </row>
    <row r="6857" spans="1:17" x14ac:dyDescent="0.2">
      <c r="A6857" t="s">
        <v>316</v>
      </c>
      <c r="C6857" t="s">
        <v>12174</v>
      </c>
      <c r="D6857">
        <f t="shared" si="107"/>
        <v>2022</v>
      </c>
      <c r="E6857" t="s">
        <v>24</v>
      </c>
      <c r="F6857">
        <v>11102</v>
      </c>
      <c r="G6857">
        <v>1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 t="s">
        <v>683</v>
      </c>
      <c r="Q6857" t="s">
        <v>187</v>
      </c>
    </row>
    <row r="6858" spans="1:17" x14ac:dyDescent="0.2">
      <c r="A6858" t="s">
        <v>161</v>
      </c>
      <c r="B6858" t="s">
        <v>3955</v>
      </c>
      <c r="C6858" t="s">
        <v>12176</v>
      </c>
      <c r="D6858">
        <f t="shared" si="107"/>
        <v>2016</v>
      </c>
      <c r="E6858" t="s">
        <v>24</v>
      </c>
      <c r="F6858">
        <v>11102</v>
      </c>
      <c r="G6858">
        <v>1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 t="s">
        <v>37</v>
      </c>
      <c r="Q6858" t="s">
        <v>34</v>
      </c>
    </row>
    <row r="6859" spans="1:17" x14ac:dyDescent="0.2">
      <c r="B6859" t="s">
        <v>12178</v>
      </c>
      <c r="C6859" t="s">
        <v>12179</v>
      </c>
      <c r="D6859">
        <f t="shared" si="107"/>
        <v>2021</v>
      </c>
      <c r="E6859" t="s">
        <v>24</v>
      </c>
      <c r="F6859">
        <v>11102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1</v>
      </c>
      <c r="O6859">
        <v>0</v>
      </c>
      <c r="P6859" t="s">
        <v>57</v>
      </c>
      <c r="Q6859" t="s">
        <v>114</v>
      </c>
    </row>
    <row r="6860" spans="1:17" x14ac:dyDescent="0.2">
      <c r="B6860" t="s">
        <v>12181</v>
      </c>
      <c r="C6860" t="s">
        <v>12182</v>
      </c>
      <c r="D6860">
        <f t="shared" si="107"/>
        <v>2021</v>
      </c>
      <c r="E6860" t="s">
        <v>24</v>
      </c>
      <c r="F6860">
        <v>11102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1</v>
      </c>
      <c r="O6860">
        <v>0</v>
      </c>
      <c r="P6860" t="s">
        <v>82</v>
      </c>
      <c r="Q6860" t="s">
        <v>51</v>
      </c>
    </row>
    <row r="6861" spans="1:17" x14ac:dyDescent="0.2">
      <c r="A6861" t="s">
        <v>161</v>
      </c>
      <c r="C6861" t="s">
        <v>12183</v>
      </c>
      <c r="D6861">
        <f t="shared" si="107"/>
        <v>2022</v>
      </c>
      <c r="E6861" t="s">
        <v>24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0</v>
      </c>
      <c r="N6861">
        <v>1</v>
      </c>
      <c r="O6861">
        <v>0</v>
      </c>
      <c r="P6861" t="s">
        <v>50</v>
      </c>
      <c r="Q6861" t="s">
        <v>51</v>
      </c>
    </row>
    <row r="6862" spans="1:17" x14ac:dyDescent="0.2">
      <c r="A6862" t="s">
        <v>209</v>
      </c>
      <c r="C6862" t="s">
        <v>12184</v>
      </c>
      <c r="D6862">
        <f t="shared" si="107"/>
        <v>2019</v>
      </c>
      <c r="E6862" t="s">
        <v>24</v>
      </c>
      <c r="G6862">
        <v>1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  <c r="P6862" t="s">
        <v>101</v>
      </c>
      <c r="Q6862" t="s">
        <v>187</v>
      </c>
    </row>
    <row r="6863" spans="1:17" x14ac:dyDescent="0.2">
      <c r="B6863" t="s">
        <v>12186</v>
      </c>
      <c r="C6863" t="s">
        <v>12187</v>
      </c>
      <c r="D6863">
        <f t="shared" si="107"/>
        <v>2018</v>
      </c>
      <c r="E6863" t="s">
        <v>24</v>
      </c>
      <c r="F6863">
        <v>11102</v>
      </c>
      <c r="G6863">
        <v>1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 t="s">
        <v>57</v>
      </c>
      <c r="Q6863" t="s">
        <v>71</v>
      </c>
    </row>
    <row r="6864" spans="1:17" x14ac:dyDescent="0.2">
      <c r="A6864" t="s">
        <v>316</v>
      </c>
      <c r="C6864" t="s">
        <v>12188</v>
      </c>
      <c r="D6864">
        <f t="shared" si="107"/>
        <v>2018</v>
      </c>
      <c r="E6864" t="s">
        <v>24</v>
      </c>
      <c r="G6864">
        <v>1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</v>
      </c>
      <c r="O6864">
        <v>0</v>
      </c>
      <c r="P6864" t="s">
        <v>12189</v>
      </c>
      <c r="Q6864" t="s">
        <v>140</v>
      </c>
    </row>
    <row r="6865" spans="1:17" x14ac:dyDescent="0.2">
      <c r="A6865" t="s">
        <v>161</v>
      </c>
      <c r="C6865" t="s">
        <v>12190</v>
      </c>
      <c r="D6865">
        <f t="shared" si="107"/>
        <v>2019</v>
      </c>
      <c r="E6865" t="s">
        <v>24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1</v>
      </c>
      <c r="O6865">
        <v>0</v>
      </c>
      <c r="P6865" t="s">
        <v>57</v>
      </c>
      <c r="Q6865" t="s">
        <v>51</v>
      </c>
    </row>
    <row r="6866" spans="1:17" x14ac:dyDescent="0.2">
      <c r="A6866" t="s">
        <v>209</v>
      </c>
      <c r="C6866" t="s">
        <v>12192</v>
      </c>
      <c r="D6866">
        <f t="shared" si="107"/>
        <v>2017</v>
      </c>
      <c r="E6866" t="s">
        <v>24</v>
      </c>
      <c r="F6866">
        <v>11102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1</v>
      </c>
      <c r="O6866">
        <v>0</v>
      </c>
      <c r="P6866" t="s">
        <v>57</v>
      </c>
      <c r="Q6866" t="s">
        <v>43</v>
      </c>
    </row>
    <row r="6867" spans="1:17" x14ac:dyDescent="0.2">
      <c r="A6867" t="s">
        <v>220</v>
      </c>
      <c r="C6867" t="s">
        <v>12193</v>
      </c>
      <c r="D6867">
        <f t="shared" si="107"/>
        <v>2018</v>
      </c>
      <c r="E6867" t="s">
        <v>24</v>
      </c>
      <c r="F6867">
        <v>11102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1</v>
      </c>
      <c r="O6867">
        <v>0</v>
      </c>
      <c r="P6867" t="s">
        <v>110</v>
      </c>
      <c r="Q6867" t="s">
        <v>43</v>
      </c>
    </row>
    <row r="6868" spans="1:17" x14ac:dyDescent="0.2">
      <c r="A6868" t="s">
        <v>3267</v>
      </c>
      <c r="C6868" t="s">
        <v>12195</v>
      </c>
      <c r="D6868">
        <f t="shared" si="107"/>
        <v>2017</v>
      </c>
      <c r="E6868" t="s">
        <v>24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0</v>
      </c>
      <c r="P6868" t="s">
        <v>33</v>
      </c>
      <c r="Q6868" t="s">
        <v>1047</v>
      </c>
    </row>
    <row r="6869" spans="1:17" x14ac:dyDescent="0.2">
      <c r="A6869" t="s">
        <v>98</v>
      </c>
      <c r="C6869" t="s">
        <v>12197</v>
      </c>
      <c r="D6869">
        <f t="shared" si="107"/>
        <v>2018</v>
      </c>
      <c r="E6869" t="s">
        <v>24</v>
      </c>
      <c r="F6869">
        <v>11101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0</v>
      </c>
      <c r="N6869">
        <v>1</v>
      </c>
      <c r="O6869">
        <v>0</v>
      </c>
      <c r="P6869" t="s">
        <v>50</v>
      </c>
      <c r="Q6869" t="s">
        <v>114</v>
      </c>
    </row>
    <row r="6870" spans="1:17" x14ac:dyDescent="0.2">
      <c r="A6870" t="s">
        <v>4365</v>
      </c>
      <c r="B6870" t="s">
        <v>4656</v>
      </c>
      <c r="C6870" t="s">
        <v>12198</v>
      </c>
      <c r="D6870">
        <f t="shared" si="107"/>
        <v>2015</v>
      </c>
      <c r="E6870" t="s">
        <v>24</v>
      </c>
      <c r="F6870">
        <v>11101</v>
      </c>
      <c r="G6870">
        <v>1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 t="s">
        <v>2623</v>
      </c>
      <c r="Q6870" t="s">
        <v>34</v>
      </c>
    </row>
    <row r="6871" spans="1:17" x14ac:dyDescent="0.2">
      <c r="A6871" t="s">
        <v>4365</v>
      </c>
      <c r="B6871" t="s">
        <v>4656</v>
      </c>
      <c r="C6871" t="s">
        <v>12199</v>
      </c>
      <c r="D6871">
        <f t="shared" si="107"/>
        <v>2015</v>
      </c>
      <c r="E6871" t="s">
        <v>24</v>
      </c>
      <c r="F6871">
        <v>11101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0</v>
      </c>
      <c r="N6871">
        <v>1</v>
      </c>
      <c r="O6871">
        <v>0</v>
      </c>
      <c r="P6871" t="s">
        <v>42</v>
      </c>
      <c r="Q6871" t="s">
        <v>1087</v>
      </c>
    </row>
    <row r="6872" spans="1:17" x14ac:dyDescent="0.2">
      <c r="A6872" t="s">
        <v>98</v>
      </c>
      <c r="C6872" t="s">
        <v>12201</v>
      </c>
      <c r="D6872">
        <f t="shared" si="107"/>
        <v>2017</v>
      </c>
      <c r="E6872" t="s">
        <v>24</v>
      </c>
      <c r="F6872">
        <v>11101</v>
      </c>
      <c r="G6872">
        <v>1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  <c r="P6872" t="s">
        <v>78</v>
      </c>
      <c r="Q6872" t="s">
        <v>140</v>
      </c>
    </row>
    <row r="6873" spans="1:17" x14ac:dyDescent="0.2">
      <c r="C6873" t="s">
        <v>12203</v>
      </c>
      <c r="D6873">
        <f t="shared" si="107"/>
        <v>2016</v>
      </c>
      <c r="E6873" t="s">
        <v>24</v>
      </c>
      <c r="F6873">
        <v>11101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1</v>
      </c>
      <c r="O6873">
        <v>0</v>
      </c>
      <c r="P6873" t="s">
        <v>50</v>
      </c>
    </row>
    <row r="6874" spans="1:17" x14ac:dyDescent="0.2">
      <c r="A6874" t="s">
        <v>4365</v>
      </c>
      <c r="C6874" t="s">
        <v>12205</v>
      </c>
      <c r="D6874">
        <f t="shared" si="107"/>
        <v>2019</v>
      </c>
      <c r="E6874" t="s">
        <v>24</v>
      </c>
      <c r="F6874">
        <v>11101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1</v>
      </c>
      <c r="O6874">
        <v>0</v>
      </c>
      <c r="P6874" t="s">
        <v>50</v>
      </c>
      <c r="Q6874" t="s">
        <v>114</v>
      </c>
    </row>
    <row r="6875" spans="1:17" x14ac:dyDescent="0.2">
      <c r="A6875" t="s">
        <v>2278</v>
      </c>
      <c r="B6875" t="s">
        <v>4529</v>
      </c>
      <c r="C6875" t="s">
        <v>12207</v>
      </c>
      <c r="D6875">
        <f t="shared" si="107"/>
        <v>2016</v>
      </c>
      <c r="E6875" t="s">
        <v>24</v>
      </c>
      <c r="F6875">
        <v>11373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0</v>
      </c>
      <c r="N6875">
        <v>1</v>
      </c>
      <c r="O6875">
        <v>0</v>
      </c>
      <c r="P6875" t="s">
        <v>42</v>
      </c>
      <c r="Q6875" t="s">
        <v>43</v>
      </c>
    </row>
    <row r="6876" spans="1:17" x14ac:dyDescent="0.2">
      <c r="A6876" t="s">
        <v>4529</v>
      </c>
      <c r="B6876" t="s">
        <v>4892</v>
      </c>
      <c r="C6876" t="s">
        <v>12209</v>
      </c>
      <c r="D6876">
        <f t="shared" si="107"/>
        <v>2013</v>
      </c>
      <c r="E6876" t="s">
        <v>24</v>
      </c>
      <c r="F6876">
        <v>11373</v>
      </c>
      <c r="G6876">
        <v>1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0</v>
      </c>
      <c r="P6876" t="s">
        <v>37</v>
      </c>
      <c r="Q6876" t="s">
        <v>570</v>
      </c>
    </row>
    <row r="6877" spans="1:17" x14ac:dyDescent="0.2">
      <c r="A6877" t="s">
        <v>2278</v>
      </c>
      <c r="B6877" t="s">
        <v>1074</v>
      </c>
      <c r="C6877" t="s">
        <v>12211</v>
      </c>
      <c r="D6877">
        <f t="shared" si="107"/>
        <v>2013</v>
      </c>
      <c r="E6877" t="s">
        <v>24</v>
      </c>
      <c r="F6877">
        <v>11373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1</v>
      </c>
      <c r="O6877">
        <v>0</v>
      </c>
      <c r="P6877" t="s">
        <v>57</v>
      </c>
      <c r="Q6877" t="s">
        <v>43</v>
      </c>
    </row>
    <row r="6878" spans="1:17" x14ac:dyDescent="0.2">
      <c r="A6878" t="s">
        <v>1813</v>
      </c>
      <c r="B6878" t="s">
        <v>4747</v>
      </c>
      <c r="C6878" t="s">
        <v>12212</v>
      </c>
      <c r="D6878">
        <f t="shared" si="107"/>
        <v>2015</v>
      </c>
      <c r="E6878" t="s">
        <v>24</v>
      </c>
      <c r="F6878">
        <v>11373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1</v>
      </c>
      <c r="O6878">
        <v>0</v>
      </c>
      <c r="P6878" t="s">
        <v>42</v>
      </c>
      <c r="Q6878" t="s">
        <v>83</v>
      </c>
    </row>
    <row r="6879" spans="1:17" x14ac:dyDescent="0.2">
      <c r="A6879" t="s">
        <v>312</v>
      </c>
      <c r="B6879" t="s">
        <v>4747</v>
      </c>
      <c r="C6879" t="s">
        <v>12213</v>
      </c>
      <c r="D6879">
        <f t="shared" si="107"/>
        <v>2015</v>
      </c>
      <c r="E6879" t="s">
        <v>24</v>
      </c>
      <c r="F6879">
        <v>11373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1</v>
      </c>
      <c r="O6879">
        <v>0</v>
      </c>
      <c r="P6879" t="s">
        <v>50</v>
      </c>
      <c r="Q6879" t="s">
        <v>43</v>
      </c>
    </row>
    <row r="6880" spans="1:17" x14ac:dyDescent="0.2">
      <c r="A6880" t="s">
        <v>4529</v>
      </c>
      <c r="B6880" t="s">
        <v>2278</v>
      </c>
      <c r="C6880" t="s">
        <v>12214</v>
      </c>
      <c r="D6880">
        <f t="shared" si="107"/>
        <v>2015</v>
      </c>
      <c r="E6880" t="s">
        <v>24</v>
      </c>
      <c r="F6880">
        <v>11373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1</v>
      </c>
      <c r="O6880">
        <v>0</v>
      </c>
      <c r="P6880" t="s">
        <v>1054</v>
      </c>
      <c r="Q6880" t="s">
        <v>43</v>
      </c>
    </row>
    <row r="6881" spans="1:17" x14ac:dyDescent="0.2">
      <c r="A6881" t="s">
        <v>2278</v>
      </c>
      <c r="B6881" t="s">
        <v>4529</v>
      </c>
      <c r="C6881" t="s">
        <v>12215</v>
      </c>
      <c r="D6881">
        <f t="shared" si="107"/>
        <v>2015</v>
      </c>
      <c r="E6881" t="s">
        <v>24</v>
      </c>
      <c r="F6881">
        <v>11373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1</v>
      </c>
      <c r="O6881">
        <v>0</v>
      </c>
      <c r="P6881" t="s">
        <v>57</v>
      </c>
      <c r="Q6881" t="s">
        <v>43</v>
      </c>
    </row>
    <row r="6882" spans="1:17" x14ac:dyDescent="0.2">
      <c r="A6882" t="s">
        <v>4992</v>
      </c>
      <c r="B6882" t="s">
        <v>2278</v>
      </c>
      <c r="C6882" t="s">
        <v>12217</v>
      </c>
      <c r="D6882">
        <f t="shared" si="107"/>
        <v>2014</v>
      </c>
      <c r="E6882" t="s">
        <v>24</v>
      </c>
      <c r="F6882">
        <v>11373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2</v>
      </c>
      <c r="M6882">
        <v>0</v>
      </c>
      <c r="N6882">
        <v>2</v>
      </c>
      <c r="O6882">
        <v>0</v>
      </c>
      <c r="P6882" t="s">
        <v>12218</v>
      </c>
      <c r="Q6882" t="s">
        <v>43</v>
      </c>
    </row>
    <row r="6883" spans="1:17" x14ac:dyDescent="0.2">
      <c r="A6883" t="s">
        <v>2278</v>
      </c>
      <c r="B6883" t="s">
        <v>4529</v>
      </c>
      <c r="C6883" t="s">
        <v>12219</v>
      </c>
      <c r="D6883">
        <f t="shared" si="107"/>
        <v>2013</v>
      </c>
      <c r="E6883" t="s">
        <v>24</v>
      </c>
      <c r="F6883">
        <v>11373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0</v>
      </c>
      <c r="N6883">
        <v>1</v>
      </c>
      <c r="O6883">
        <v>0</v>
      </c>
      <c r="P6883" t="s">
        <v>42</v>
      </c>
      <c r="Q6883" t="s">
        <v>83</v>
      </c>
    </row>
    <row r="6884" spans="1:17" x14ac:dyDescent="0.2">
      <c r="A6884" t="s">
        <v>22</v>
      </c>
      <c r="B6884" t="s">
        <v>1362</v>
      </c>
      <c r="C6884" t="s">
        <v>12221</v>
      </c>
      <c r="D6884">
        <f t="shared" si="107"/>
        <v>2016</v>
      </c>
      <c r="E6884" t="s">
        <v>24</v>
      </c>
      <c r="F6884">
        <v>11373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1</v>
      </c>
      <c r="O6884">
        <v>0</v>
      </c>
      <c r="P6884" t="s">
        <v>50</v>
      </c>
      <c r="Q6884" t="s">
        <v>43</v>
      </c>
    </row>
    <row r="6885" spans="1:17" x14ac:dyDescent="0.2">
      <c r="A6885" t="s">
        <v>7482</v>
      </c>
      <c r="B6885" t="s">
        <v>1324</v>
      </c>
      <c r="C6885" t="s">
        <v>12223</v>
      </c>
      <c r="D6885">
        <f t="shared" si="107"/>
        <v>2014</v>
      </c>
      <c r="E6885" t="s">
        <v>24</v>
      </c>
      <c r="F6885">
        <v>11373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1</v>
      </c>
      <c r="O6885">
        <v>0</v>
      </c>
      <c r="P6885" t="s">
        <v>57</v>
      </c>
      <c r="Q6885" t="s">
        <v>68</v>
      </c>
    </row>
    <row r="6886" spans="1:17" x14ac:dyDescent="0.2">
      <c r="A6886" t="s">
        <v>4892</v>
      </c>
      <c r="B6886" t="s">
        <v>1074</v>
      </c>
      <c r="C6886" t="s">
        <v>12225</v>
      </c>
      <c r="D6886">
        <f t="shared" si="107"/>
        <v>2015</v>
      </c>
      <c r="E6886" t="s">
        <v>24</v>
      </c>
      <c r="F6886">
        <v>11373</v>
      </c>
      <c r="G6886">
        <v>1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 t="s">
        <v>78</v>
      </c>
      <c r="Q6886" t="s">
        <v>34</v>
      </c>
    </row>
    <row r="6887" spans="1:17" x14ac:dyDescent="0.2">
      <c r="A6887" t="s">
        <v>4529</v>
      </c>
      <c r="C6887" t="s">
        <v>12226</v>
      </c>
      <c r="D6887">
        <f t="shared" si="107"/>
        <v>2019</v>
      </c>
      <c r="E6887" t="s">
        <v>24</v>
      </c>
      <c r="F6887">
        <v>11373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1</v>
      </c>
      <c r="O6887">
        <v>0</v>
      </c>
      <c r="P6887" t="s">
        <v>50</v>
      </c>
    </row>
    <row r="6888" spans="1:17" x14ac:dyDescent="0.2">
      <c r="B6888" t="s">
        <v>12228</v>
      </c>
      <c r="C6888" t="s">
        <v>12229</v>
      </c>
      <c r="D6888">
        <f t="shared" si="107"/>
        <v>2018</v>
      </c>
      <c r="E6888" t="s">
        <v>24</v>
      </c>
      <c r="F6888">
        <v>11373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1</v>
      </c>
      <c r="O6888">
        <v>0</v>
      </c>
      <c r="P6888" t="s">
        <v>57</v>
      </c>
      <c r="Q6888" t="s">
        <v>114</v>
      </c>
    </row>
    <row r="6889" spans="1:17" x14ac:dyDescent="0.2">
      <c r="A6889" t="s">
        <v>2278</v>
      </c>
      <c r="B6889" t="s">
        <v>4529</v>
      </c>
      <c r="C6889" t="s">
        <v>12230</v>
      </c>
      <c r="D6889">
        <f t="shared" si="107"/>
        <v>2014</v>
      </c>
      <c r="E6889" t="s">
        <v>24</v>
      </c>
      <c r="F6889">
        <v>11373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1</v>
      </c>
      <c r="O6889">
        <v>0</v>
      </c>
      <c r="P6889" t="s">
        <v>50</v>
      </c>
      <c r="Q6889" t="s">
        <v>250</v>
      </c>
    </row>
    <row r="6890" spans="1:17" x14ac:dyDescent="0.2">
      <c r="A6890" t="s">
        <v>9444</v>
      </c>
      <c r="B6890" t="s">
        <v>1074</v>
      </c>
      <c r="C6890" t="s">
        <v>12231</v>
      </c>
      <c r="D6890">
        <f t="shared" si="107"/>
        <v>2013</v>
      </c>
      <c r="E6890" t="s">
        <v>24</v>
      </c>
      <c r="F6890">
        <v>11373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1</v>
      </c>
      <c r="O6890">
        <v>0</v>
      </c>
      <c r="P6890" t="s">
        <v>42</v>
      </c>
      <c r="Q6890" t="s">
        <v>43</v>
      </c>
    </row>
    <row r="6891" spans="1:17" x14ac:dyDescent="0.2">
      <c r="B6891" t="s">
        <v>12233</v>
      </c>
      <c r="C6891" t="s">
        <v>12234</v>
      </c>
      <c r="D6891">
        <f t="shared" si="107"/>
        <v>2020</v>
      </c>
      <c r="E6891" t="s">
        <v>24</v>
      </c>
      <c r="F6891">
        <v>11373</v>
      </c>
      <c r="G6891">
        <v>1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 t="s">
        <v>101</v>
      </c>
      <c r="Q6891" t="s">
        <v>38</v>
      </c>
    </row>
    <row r="6892" spans="1:17" x14ac:dyDescent="0.2">
      <c r="A6892" t="s">
        <v>2278</v>
      </c>
      <c r="C6892" t="s">
        <v>12235</v>
      </c>
      <c r="D6892">
        <f t="shared" si="107"/>
        <v>2020</v>
      </c>
      <c r="E6892" t="s">
        <v>24</v>
      </c>
      <c r="F6892">
        <v>11373</v>
      </c>
      <c r="G6892">
        <v>1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 t="s">
        <v>101</v>
      </c>
      <c r="Q6892" t="s">
        <v>171</v>
      </c>
    </row>
    <row r="6893" spans="1:17" x14ac:dyDescent="0.2">
      <c r="B6893" t="s">
        <v>10877</v>
      </c>
      <c r="C6893" t="s">
        <v>12237</v>
      </c>
      <c r="D6893">
        <f t="shared" si="107"/>
        <v>2021</v>
      </c>
      <c r="E6893" t="s">
        <v>24</v>
      </c>
      <c r="F6893">
        <v>11373</v>
      </c>
      <c r="G6893">
        <v>1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 t="s">
        <v>37</v>
      </c>
      <c r="Q6893" t="s">
        <v>38</v>
      </c>
    </row>
    <row r="6894" spans="1:17" x14ac:dyDescent="0.2">
      <c r="A6894" t="s">
        <v>1324</v>
      </c>
      <c r="B6894" t="s">
        <v>3946</v>
      </c>
      <c r="C6894" t="s">
        <v>12238</v>
      </c>
      <c r="D6894">
        <f t="shared" si="107"/>
        <v>2013</v>
      </c>
      <c r="E6894" t="s">
        <v>24</v>
      </c>
      <c r="F6894">
        <v>11373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v>1</v>
      </c>
      <c r="O6894">
        <v>0</v>
      </c>
      <c r="P6894" t="s">
        <v>42</v>
      </c>
      <c r="Q6894" t="s">
        <v>535</v>
      </c>
    </row>
    <row r="6895" spans="1:17" x14ac:dyDescent="0.2">
      <c r="A6895" t="s">
        <v>4747</v>
      </c>
      <c r="B6895" t="s">
        <v>312</v>
      </c>
      <c r="C6895" t="s">
        <v>12239</v>
      </c>
      <c r="D6895">
        <f t="shared" si="107"/>
        <v>2017</v>
      </c>
      <c r="E6895" t="s">
        <v>24</v>
      </c>
      <c r="F6895">
        <v>11373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 t="s">
        <v>101</v>
      </c>
      <c r="Q6895" t="s">
        <v>140</v>
      </c>
    </row>
    <row r="6896" spans="1:17" x14ac:dyDescent="0.2">
      <c r="A6896" t="s">
        <v>1324</v>
      </c>
      <c r="C6896" t="s">
        <v>12240</v>
      </c>
      <c r="D6896">
        <f t="shared" si="107"/>
        <v>2020</v>
      </c>
      <c r="E6896" t="s">
        <v>24</v>
      </c>
      <c r="F6896">
        <v>11373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1</v>
      </c>
      <c r="O6896">
        <v>0</v>
      </c>
      <c r="P6896" t="s">
        <v>42</v>
      </c>
      <c r="Q6896" t="s">
        <v>114</v>
      </c>
    </row>
    <row r="6897" spans="1:17" x14ac:dyDescent="0.2">
      <c r="A6897" t="s">
        <v>463</v>
      </c>
      <c r="B6897" t="s">
        <v>1324</v>
      </c>
      <c r="C6897" t="s">
        <v>12242</v>
      </c>
      <c r="D6897">
        <f t="shared" si="107"/>
        <v>2013</v>
      </c>
      <c r="E6897" t="s">
        <v>24</v>
      </c>
      <c r="F6897">
        <v>11373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1</v>
      </c>
      <c r="O6897">
        <v>0</v>
      </c>
      <c r="P6897" t="s">
        <v>57</v>
      </c>
      <c r="Q6897" t="s">
        <v>43</v>
      </c>
    </row>
    <row r="6898" spans="1:17" x14ac:dyDescent="0.2">
      <c r="A6898" t="s">
        <v>890</v>
      </c>
      <c r="B6898" t="s">
        <v>541</v>
      </c>
      <c r="C6898" t="s">
        <v>12243</v>
      </c>
      <c r="D6898">
        <f t="shared" si="107"/>
        <v>2013</v>
      </c>
      <c r="E6898" t="s">
        <v>24</v>
      </c>
      <c r="F6898">
        <v>11369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2</v>
      </c>
      <c r="M6898">
        <v>0</v>
      </c>
      <c r="N6898">
        <v>2</v>
      </c>
      <c r="O6898">
        <v>0</v>
      </c>
      <c r="P6898" t="s">
        <v>695</v>
      </c>
      <c r="Q6898" t="s">
        <v>68</v>
      </c>
    </row>
    <row r="6899" spans="1:17" x14ac:dyDescent="0.2">
      <c r="A6899" t="s">
        <v>2180</v>
      </c>
      <c r="B6899" t="s">
        <v>541</v>
      </c>
      <c r="C6899" t="s">
        <v>12244</v>
      </c>
      <c r="D6899">
        <f t="shared" si="107"/>
        <v>2014</v>
      </c>
      <c r="E6899" t="s">
        <v>24</v>
      </c>
      <c r="F6899">
        <v>11369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2</v>
      </c>
      <c r="M6899">
        <v>0</v>
      </c>
      <c r="N6899">
        <v>2</v>
      </c>
      <c r="O6899">
        <v>0</v>
      </c>
      <c r="P6899" t="s">
        <v>57</v>
      </c>
      <c r="Q6899" t="s">
        <v>452</v>
      </c>
    </row>
    <row r="6900" spans="1:17" x14ac:dyDescent="0.2">
      <c r="A6900" t="s">
        <v>541</v>
      </c>
      <c r="B6900" t="s">
        <v>1160</v>
      </c>
      <c r="C6900" t="s">
        <v>12245</v>
      </c>
      <c r="D6900">
        <f t="shared" si="107"/>
        <v>2013</v>
      </c>
      <c r="E6900" t="s">
        <v>24</v>
      </c>
      <c r="F6900">
        <v>11369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1</v>
      </c>
      <c r="O6900">
        <v>0</v>
      </c>
      <c r="P6900" t="s">
        <v>57</v>
      </c>
      <c r="Q6900" t="s">
        <v>250</v>
      </c>
    </row>
    <row r="6901" spans="1:17" x14ac:dyDescent="0.2">
      <c r="A6901" t="s">
        <v>890</v>
      </c>
      <c r="B6901" t="s">
        <v>541</v>
      </c>
      <c r="C6901" t="s">
        <v>12246</v>
      </c>
      <c r="D6901">
        <f t="shared" si="107"/>
        <v>2015</v>
      </c>
      <c r="E6901" t="s">
        <v>24</v>
      </c>
      <c r="F6901">
        <v>11369</v>
      </c>
      <c r="G6901">
        <v>1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0</v>
      </c>
      <c r="P6901" t="s">
        <v>101</v>
      </c>
      <c r="Q6901" t="s">
        <v>34</v>
      </c>
    </row>
    <row r="6902" spans="1:17" x14ac:dyDescent="0.2">
      <c r="A6902" t="s">
        <v>2180</v>
      </c>
      <c r="B6902" t="s">
        <v>541</v>
      </c>
      <c r="C6902" t="s">
        <v>12247</v>
      </c>
      <c r="D6902">
        <f t="shared" si="107"/>
        <v>2013</v>
      </c>
      <c r="E6902" t="s">
        <v>24</v>
      </c>
      <c r="F6902">
        <v>11369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0</v>
      </c>
      <c r="N6902">
        <v>1</v>
      </c>
      <c r="O6902">
        <v>0</v>
      </c>
      <c r="P6902" t="s">
        <v>57</v>
      </c>
      <c r="Q6902" t="s">
        <v>250</v>
      </c>
    </row>
    <row r="6903" spans="1:17" x14ac:dyDescent="0.2">
      <c r="A6903" t="s">
        <v>1310</v>
      </c>
      <c r="C6903" t="s">
        <v>12249</v>
      </c>
      <c r="D6903">
        <f t="shared" si="107"/>
        <v>2023</v>
      </c>
      <c r="E6903" t="s">
        <v>24</v>
      </c>
      <c r="F6903">
        <v>11369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1</v>
      </c>
      <c r="O6903">
        <v>0</v>
      </c>
      <c r="P6903" t="s">
        <v>50</v>
      </c>
      <c r="Q6903" t="s">
        <v>114</v>
      </c>
    </row>
    <row r="6904" spans="1:17" x14ac:dyDescent="0.2">
      <c r="A6904" t="s">
        <v>312</v>
      </c>
      <c r="C6904" t="s">
        <v>12250</v>
      </c>
      <c r="D6904">
        <f t="shared" si="107"/>
        <v>2019</v>
      </c>
      <c r="E6904" t="s">
        <v>24</v>
      </c>
      <c r="F6904">
        <v>11373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1</v>
      </c>
      <c r="O6904">
        <v>0</v>
      </c>
      <c r="P6904" t="s">
        <v>50</v>
      </c>
    </row>
    <row r="6905" spans="1:17" x14ac:dyDescent="0.2">
      <c r="A6905" t="s">
        <v>1519</v>
      </c>
      <c r="B6905" t="s">
        <v>158</v>
      </c>
      <c r="C6905" t="s">
        <v>12251</v>
      </c>
      <c r="D6905">
        <f t="shared" si="107"/>
        <v>2013</v>
      </c>
      <c r="E6905" t="s">
        <v>24</v>
      </c>
      <c r="F6905">
        <v>11373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1</v>
      </c>
      <c r="O6905">
        <v>0</v>
      </c>
      <c r="P6905" t="s">
        <v>50</v>
      </c>
      <c r="Q6905" t="s">
        <v>83</v>
      </c>
    </row>
    <row r="6906" spans="1:17" x14ac:dyDescent="0.2">
      <c r="A6906" t="s">
        <v>312</v>
      </c>
      <c r="C6906" t="s">
        <v>12252</v>
      </c>
      <c r="D6906">
        <f t="shared" si="107"/>
        <v>2018</v>
      </c>
      <c r="E6906" t="s">
        <v>24</v>
      </c>
      <c r="F6906">
        <v>11373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2</v>
      </c>
      <c r="M6906">
        <v>0</v>
      </c>
      <c r="N6906">
        <v>2</v>
      </c>
      <c r="O6906">
        <v>0</v>
      </c>
      <c r="P6906" t="s">
        <v>50</v>
      </c>
      <c r="Q6906" t="s">
        <v>216</v>
      </c>
    </row>
    <row r="6907" spans="1:17" x14ac:dyDescent="0.2">
      <c r="A6907" t="s">
        <v>312</v>
      </c>
      <c r="C6907" t="s">
        <v>12253</v>
      </c>
      <c r="D6907">
        <f t="shared" si="107"/>
        <v>2019</v>
      </c>
      <c r="E6907" t="s">
        <v>24</v>
      </c>
      <c r="F6907">
        <v>11373</v>
      </c>
      <c r="G6907">
        <v>1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 t="s">
        <v>57</v>
      </c>
      <c r="Q6907" t="s">
        <v>71</v>
      </c>
    </row>
    <row r="6908" spans="1:17" x14ac:dyDescent="0.2">
      <c r="A6908" t="s">
        <v>158</v>
      </c>
      <c r="C6908" t="s">
        <v>12254</v>
      </c>
      <c r="D6908">
        <f t="shared" si="107"/>
        <v>2019</v>
      </c>
      <c r="E6908" t="s">
        <v>24</v>
      </c>
      <c r="F6908">
        <v>11373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1</v>
      </c>
      <c r="O6908">
        <v>0</v>
      </c>
      <c r="P6908" t="s">
        <v>42</v>
      </c>
      <c r="Q6908" t="s">
        <v>114</v>
      </c>
    </row>
    <row r="6909" spans="1:17" x14ac:dyDescent="0.2">
      <c r="A6909" t="s">
        <v>1519</v>
      </c>
      <c r="B6909" t="s">
        <v>158</v>
      </c>
      <c r="C6909" t="s">
        <v>11104</v>
      </c>
      <c r="D6909">
        <f t="shared" si="107"/>
        <v>2016</v>
      </c>
      <c r="E6909" t="s">
        <v>24</v>
      </c>
      <c r="F6909">
        <v>11373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1</v>
      </c>
      <c r="O6909">
        <v>0</v>
      </c>
      <c r="P6909" t="s">
        <v>57</v>
      </c>
      <c r="Q6909" t="s">
        <v>43</v>
      </c>
    </row>
    <row r="6910" spans="1:17" x14ac:dyDescent="0.2">
      <c r="A6910" t="s">
        <v>158</v>
      </c>
      <c r="B6910" t="s">
        <v>1519</v>
      </c>
      <c r="C6910" t="s">
        <v>12255</v>
      </c>
      <c r="D6910">
        <f t="shared" si="107"/>
        <v>2014</v>
      </c>
      <c r="E6910" t="s">
        <v>24</v>
      </c>
      <c r="F6910">
        <v>11373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1</v>
      </c>
      <c r="O6910">
        <v>0</v>
      </c>
      <c r="P6910" t="s">
        <v>42</v>
      </c>
      <c r="Q6910" t="s">
        <v>250</v>
      </c>
    </row>
    <row r="6911" spans="1:17" x14ac:dyDescent="0.2">
      <c r="A6911" t="s">
        <v>312</v>
      </c>
      <c r="B6911" t="s">
        <v>22</v>
      </c>
      <c r="C6911" t="s">
        <v>12257</v>
      </c>
      <c r="D6911">
        <f t="shared" si="107"/>
        <v>2013</v>
      </c>
      <c r="E6911" t="s">
        <v>24</v>
      </c>
      <c r="F6911">
        <v>11373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1</v>
      </c>
      <c r="O6911">
        <v>0</v>
      </c>
      <c r="P6911" t="s">
        <v>57</v>
      </c>
      <c r="Q6911" t="s">
        <v>43</v>
      </c>
    </row>
    <row r="6912" spans="1:17" x14ac:dyDescent="0.2">
      <c r="A6912" t="s">
        <v>158</v>
      </c>
      <c r="C6912" t="s">
        <v>12258</v>
      </c>
      <c r="D6912">
        <f t="shared" si="107"/>
        <v>2017</v>
      </c>
      <c r="E6912" t="s">
        <v>24</v>
      </c>
      <c r="F6912">
        <v>11373</v>
      </c>
      <c r="G6912">
        <v>1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 t="s">
        <v>2162</v>
      </c>
      <c r="Q6912" t="s">
        <v>140</v>
      </c>
    </row>
    <row r="6913" spans="1:17" x14ac:dyDescent="0.2">
      <c r="A6913" t="s">
        <v>158</v>
      </c>
      <c r="B6913" t="s">
        <v>312</v>
      </c>
      <c r="C6913" t="s">
        <v>12259</v>
      </c>
      <c r="D6913">
        <f t="shared" si="107"/>
        <v>2016</v>
      </c>
      <c r="E6913" t="s">
        <v>24</v>
      </c>
      <c r="F6913">
        <v>11373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1</v>
      </c>
      <c r="O6913">
        <v>0</v>
      </c>
      <c r="P6913" t="s">
        <v>2869</v>
      </c>
      <c r="Q6913" t="s">
        <v>43</v>
      </c>
    </row>
    <row r="6914" spans="1:17" x14ac:dyDescent="0.2">
      <c r="A6914" t="s">
        <v>1519</v>
      </c>
      <c r="B6914" t="s">
        <v>158</v>
      </c>
      <c r="C6914" t="s">
        <v>12260</v>
      </c>
      <c r="D6914">
        <f t="shared" si="107"/>
        <v>2017</v>
      </c>
      <c r="E6914" t="s">
        <v>24</v>
      </c>
      <c r="F6914">
        <v>11373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1</v>
      </c>
      <c r="O6914">
        <v>0</v>
      </c>
      <c r="P6914" t="s">
        <v>57</v>
      </c>
      <c r="Q6914" t="s">
        <v>43</v>
      </c>
    </row>
    <row r="6915" spans="1:17" x14ac:dyDescent="0.2">
      <c r="A6915" t="s">
        <v>158</v>
      </c>
      <c r="C6915" t="s">
        <v>12261</v>
      </c>
      <c r="D6915">
        <f t="shared" ref="D6915:D6978" si="108">VALUE(LEFT(C6915,4))</f>
        <v>2019</v>
      </c>
      <c r="E6915" t="s">
        <v>24</v>
      </c>
      <c r="F6915">
        <v>11373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1</v>
      </c>
      <c r="O6915">
        <v>0</v>
      </c>
      <c r="P6915" t="s">
        <v>50</v>
      </c>
      <c r="Q6915" t="s">
        <v>881</v>
      </c>
    </row>
    <row r="6916" spans="1:17" x14ac:dyDescent="0.2">
      <c r="A6916" t="s">
        <v>4710</v>
      </c>
      <c r="B6916" t="s">
        <v>3946</v>
      </c>
      <c r="C6916" t="s">
        <v>12263</v>
      </c>
      <c r="D6916">
        <f t="shared" si="108"/>
        <v>2015</v>
      </c>
      <c r="E6916" t="s">
        <v>24</v>
      </c>
      <c r="F6916">
        <v>11373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1</v>
      </c>
      <c r="O6916">
        <v>0</v>
      </c>
      <c r="P6916" t="s">
        <v>42</v>
      </c>
      <c r="Q6916" t="s">
        <v>83</v>
      </c>
    </row>
    <row r="6917" spans="1:17" x14ac:dyDescent="0.2">
      <c r="C6917" t="s">
        <v>12264</v>
      </c>
      <c r="D6917">
        <f t="shared" si="108"/>
        <v>2015</v>
      </c>
      <c r="E6917" t="s">
        <v>24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1</v>
      </c>
      <c r="O6917">
        <v>0</v>
      </c>
      <c r="P6917" t="s">
        <v>42</v>
      </c>
      <c r="Q6917" t="s">
        <v>43</v>
      </c>
    </row>
    <row r="6918" spans="1:17" x14ac:dyDescent="0.2">
      <c r="A6918" t="s">
        <v>312</v>
      </c>
      <c r="C6918" t="s">
        <v>12265</v>
      </c>
      <c r="D6918">
        <f t="shared" si="108"/>
        <v>2020</v>
      </c>
      <c r="E6918" t="s">
        <v>24</v>
      </c>
      <c r="F6918">
        <v>11373</v>
      </c>
      <c r="G6918">
        <v>1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 t="s">
        <v>101</v>
      </c>
      <c r="Q6918" t="s">
        <v>38</v>
      </c>
    </row>
    <row r="6919" spans="1:17" x14ac:dyDescent="0.2">
      <c r="B6919" t="s">
        <v>12267</v>
      </c>
      <c r="C6919" t="s">
        <v>12268</v>
      </c>
      <c r="D6919">
        <f t="shared" si="108"/>
        <v>2020</v>
      </c>
      <c r="E6919" t="s">
        <v>24</v>
      </c>
      <c r="F6919">
        <v>11373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1</v>
      </c>
      <c r="O6919">
        <v>0</v>
      </c>
      <c r="P6919" t="s">
        <v>57</v>
      </c>
      <c r="Q6919" t="s">
        <v>51</v>
      </c>
    </row>
    <row r="6920" spans="1:17" x14ac:dyDescent="0.2">
      <c r="A6920" t="s">
        <v>1519</v>
      </c>
      <c r="C6920" t="s">
        <v>12269</v>
      </c>
      <c r="D6920">
        <f t="shared" si="108"/>
        <v>2020</v>
      </c>
      <c r="E6920" t="s">
        <v>24</v>
      </c>
      <c r="F6920">
        <v>11373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0</v>
      </c>
      <c r="P6920" t="s">
        <v>42</v>
      </c>
      <c r="Q6920" t="s">
        <v>114</v>
      </c>
    </row>
    <row r="6921" spans="1:17" x14ac:dyDescent="0.2">
      <c r="A6921" t="s">
        <v>158</v>
      </c>
      <c r="C6921" t="s">
        <v>12270</v>
      </c>
      <c r="D6921">
        <f t="shared" si="108"/>
        <v>2020</v>
      </c>
      <c r="E6921" t="s">
        <v>24</v>
      </c>
      <c r="F6921">
        <v>11373</v>
      </c>
      <c r="G6921">
        <v>1</v>
      </c>
      <c r="H6921">
        <v>1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2</v>
      </c>
      <c r="O6921">
        <v>0</v>
      </c>
      <c r="P6921" t="s">
        <v>42</v>
      </c>
      <c r="Q6921" t="s">
        <v>497</v>
      </c>
    </row>
    <row r="6922" spans="1:17" x14ac:dyDescent="0.2">
      <c r="B6922" t="s">
        <v>12272</v>
      </c>
      <c r="C6922" t="s">
        <v>12273</v>
      </c>
      <c r="D6922">
        <f t="shared" si="108"/>
        <v>2021</v>
      </c>
      <c r="E6922" t="s">
        <v>24</v>
      </c>
      <c r="F6922">
        <v>11373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1</v>
      </c>
      <c r="O6922">
        <v>0</v>
      </c>
      <c r="P6922" t="s">
        <v>50</v>
      </c>
      <c r="Q6922" t="s">
        <v>114</v>
      </c>
    </row>
    <row r="6923" spans="1:17" x14ac:dyDescent="0.2">
      <c r="A6923" t="s">
        <v>1519</v>
      </c>
      <c r="B6923" t="s">
        <v>158</v>
      </c>
      <c r="C6923" t="s">
        <v>12274</v>
      </c>
      <c r="D6923">
        <f t="shared" si="108"/>
        <v>2013</v>
      </c>
      <c r="E6923" t="s">
        <v>24</v>
      </c>
      <c r="F6923">
        <v>11373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1</v>
      </c>
      <c r="O6923">
        <v>0</v>
      </c>
      <c r="P6923" t="s">
        <v>50</v>
      </c>
      <c r="Q6923" t="s">
        <v>43</v>
      </c>
    </row>
    <row r="6924" spans="1:17" x14ac:dyDescent="0.2">
      <c r="A6924" t="s">
        <v>158</v>
      </c>
      <c r="B6924" t="s">
        <v>312</v>
      </c>
      <c r="C6924" t="s">
        <v>12275</v>
      </c>
      <c r="D6924">
        <f t="shared" si="108"/>
        <v>2015</v>
      </c>
      <c r="E6924" t="s">
        <v>24</v>
      </c>
      <c r="F6924">
        <v>11373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1</v>
      </c>
      <c r="O6924">
        <v>0</v>
      </c>
      <c r="P6924" t="s">
        <v>50</v>
      </c>
      <c r="Q6924" t="s">
        <v>43</v>
      </c>
    </row>
    <row r="6925" spans="1:17" x14ac:dyDescent="0.2">
      <c r="A6925" t="s">
        <v>312</v>
      </c>
      <c r="C6925" t="s">
        <v>12276</v>
      </c>
      <c r="D6925">
        <f t="shared" si="108"/>
        <v>2018</v>
      </c>
      <c r="E6925" t="s">
        <v>24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1</v>
      </c>
      <c r="O6925">
        <v>0</v>
      </c>
      <c r="P6925" t="s">
        <v>57</v>
      </c>
      <c r="Q6925" t="s">
        <v>51</v>
      </c>
    </row>
    <row r="6926" spans="1:17" x14ac:dyDescent="0.2">
      <c r="A6926" t="s">
        <v>312</v>
      </c>
      <c r="B6926" t="s">
        <v>22</v>
      </c>
      <c r="C6926" t="s">
        <v>12277</v>
      </c>
      <c r="D6926">
        <f t="shared" si="108"/>
        <v>2014</v>
      </c>
      <c r="E6926" t="s">
        <v>24</v>
      </c>
      <c r="F6926">
        <v>11373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1</v>
      </c>
      <c r="O6926">
        <v>0</v>
      </c>
      <c r="P6926" t="s">
        <v>33</v>
      </c>
      <c r="Q6926" t="s">
        <v>3019</v>
      </c>
    </row>
    <row r="6927" spans="1:17" x14ac:dyDescent="0.2">
      <c r="A6927" t="s">
        <v>4710</v>
      </c>
      <c r="C6927" t="s">
        <v>12278</v>
      </c>
      <c r="D6927">
        <f t="shared" si="108"/>
        <v>2018</v>
      </c>
      <c r="E6927" t="s">
        <v>24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1</v>
      </c>
      <c r="O6927">
        <v>0</v>
      </c>
      <c r="P6927" t="s">
        <v>50</v>
      </c>
      <c r="Q6927" t="s">
        <v>83</v>
      </c>
    </row>
    <row r="6928" spans="1:17" x14ac:dyDescent="0.2">
      <c r="A6928" t="s">
        <v>312</v>
      </c>
      <c r="C6928" t="s">
        <v>12279</v>
      </c>
      <c r="D6928">
        <f t="shared" si="108"/>
        <v>2019</v>
      </c>
      <c r="E6928" t="s">
        <v>24</v>
      </c>
      <c r="F6928">
        <v>11373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1</v>
      </c>
      <c r="O6928">
        <v>0</v>
      </c>
      <c r="P6928" t="s">
        <v>50</v>
      </c>
      <c r="Q6928" t="s">
        <v>51</v>
      </c>
    </row>
    <row r="6929" spans="1:17" x14ac:dyDescent="0.2">
      <c r="A6929" t="s">
        <v>22</v>
      </c>
      <c r="B6929" t="s">
        <v>312</v>
      </c>
      <c r="C6929" t="s">
        <v>12280</v>
      </c>
      <c r="D6929">
        <f t="shared" si="108"/>
        <v>2014</v>
      </c>
      <c r="E6929" t="s">
        <v>24</v>
      </c>
      <c r="F6929">
        <v>11373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2</v>
      </c>
      <c r="M6929">
        <v>0</v>
      </c>
      <c r="N6929">
        <v>2</v>
      </c>
      <c r="O6929">
        <v>0</v>
      </c>
      <c r="P6929" t="s">
        <v>57</v>
      </c>
      <c r="Q6929" t="s">
        <v>83</v>
      </c>
    </row>
    <row r="6930" spans="1:17" x14ac:dyDescent="0.2">
      <c r="A6930" t="s">
        <v>1064</v>
      </c>
      <c r="C6930" t="s">
        <v>12282</v>
      </c>
      <c r="D6930">
        <f t="shared" si="108"/>
        <v>2018</v>
      </c>
      <c r="E6930" t="s">
        <v>24</v>
      </c>
      <c r="F6930">
        <v>11373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1</v>
      </c>
      <c r="O6930">
        <v>0</v>
      </c>
      <c r="P6930" t="s">
        <v>110</v>
      </c>
      <c r="Q6930" t="s">
        <v>83</v>
      </c>
    </row>
    <row r="6931" spans="1:17" x14ac:dyDescent="0.2">
      <c r="A6931" t="s">
        <v>718</v>
      </c>
      <c r="C6931" t="s">
        <v>12284</v>
      </c>
      <c r="D6931">
        <f t="shared" si="108"/>
        <v>2023</v>
      </c>
      <c r="E6931" t="s">
        <v>24</v>
      </c>
      <c r="F6931">
        <v>11102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0</v>
      </c>
      <c r="N6931">
        <v>1</v>
      </c>
      <c r="O6931">
        <v>0</v>
      </c>
      <c r="P6931" t="s">
        <v>50</v>
      </c>
      <c r="Q6931" t="s">
        <v>51</v>
      </c>
    </row>
    <row r="6932" spans="1:17" x14ac:dyDescent="0.2">
      <c r="A6932" t="s">
        <v>1832</v>
      </c>
      <c r="B6932" t="s">
        <v>718</v>
      </c>
      <c r="C6932" t="s">
        <v>12285</v>
      </c>
      <c r="D6932">
        <f t="shared" si="108"/>
        <v>2013</v>
      </c>
      <c r="E6932" t="s">
        <v>24</v>
      </c>
      <c r="F6932">
        <v>11102</v>
      </c>
      <c r="G6932">
        <v>1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 t="s">
        <v>37</v>
      </c>
      <c r="Q6932" t="s">
        <v>34</v>
      </c>
    </row>
    <row r="6933" spans="1:17" x14ac:dyDescent="0.2">
      <c r="B6933" t="s">
        <v>12287</v>
      </c>
      <c r="C6933" t="s">
        <v>12288</v>
      </c>
      <c r="D6933">
        <f t="shared" si="108"/>
        <v>2020</v>
      </c>
      <c r="E6933" t="s">
        <v>24</v>
      </c>
      <c r="F6933">
        <v>11102</v>
      </c>
      <c r="G6933">
        <v>1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  <c r="P6933" t="s">
        <v>8173</v>
      </c>
      <c r="Q6933" t="s">
        <v>38</v>
      </c>
    </row>
    <row r="6934" spans="1:17" x14ac:dyDescent="0.2">
      <c r="B6934" t="s">
        <v>12290</v>
      </c>
      <c r="C6934" t="s">
        <v>12291</v>
      </c>
      <c r="D6934">
        <f t="shared" si="108"/>
        <v>2019</v>
      </c>
      <c r="E6934" t="s">
        <v>24</v>
      </c>
      <c r="F6934">
        <v>11106</v>
      </c>
      <c r="G6934">
        <v>1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 t="s">
        <v>12292</v>
      </c>
      <c r="Q6934" t="s">
        <v>38</v>
      </c>
    </row>
    <row r="6935" spans="1:17" x14ac:dyDescent="0.2">
      <c r="A6935" t="s">
        <v>196</v>
      </c>
      <c r="B6935" t="s">
        <v>312</v>
      </c>
      <c r="C6935" t="s">
        <v>12293</v>
      </c>
      <c r="D6935">
        <f t="shared" si="108"/>
        <v>2015</v>
      </c>
      <c r="E6935" t="s">
        <v>24</v>
      </c>
      <c r="F6935">
        <v>11106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0</v>
      </c>
      <c r="N6935">
        <v>1</v>
      </c>
      <c r="O6935">
        <v>0</v>
      </c>
      <c r="P6935" t="s">
        <v>37</v>
      </c>
      <c r="Q6935" t="s">
        <v>12294</v>
      </c>
    </row>
    <row r="6936" spans="1:17" x14ac:dyDescent="0.2">
      <c r="A6936" t="s">
        <v>196</v>
      </c>
      <c r="B6936" t="s">
        <v>312</v>
      </c>
      <c r="C6936" t="s">
        <v>12295</v>
      </c>
      <c r="D6936">
        <f t="shared" si="108"/>
        <v>2014</v>
      </c>
      <c r="E6936" t="s">
        <v>24</v>
      </c>
      <c r="F6936">
        <v>11106</v>
      </c>
      <c r="G6936">
        <v>1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  <c r="P6936" t="s">
        <v>37</v>
      </c>
      <c r="Q6936" t="s">
        <v>119</v>
      </c>
    </row>
    <row r="6937" spans="1:17" x14ac:dyDescent="0.2">
      <c r="A6937" t="s">
        <v>196</v>
      </c>
      <c r="B6937" t="s">
        <v>312</v>
      </c>
      <c r="C6937" t="s">
        <v>11631</v>
      </c>
      <c r="D6937">
        <f t="shared" si="108"/>
        <v>2014</v>
      </c>
      <c r="E6937" t="s">
        <v>24</v>
      </c>
      <c r="F6937">
        <v>11106</v>
      </c>
      <c r="G6937">
        <v>1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  <c r="P6937" t="s">
        <v>37</v>
      </c>
      <c r="Q6937" t="s">
        <v>34</v>
      </c>
    </row>
    <row r="6938" spans="1:17" x14ac:dyDescent="0.2">
      <c r="A6938" t="s">
        <v>551</v>
      </c>
      <c r="C6938" t="s">
        <v>10451</v>
      </c>
      <c r="D6938">
        <f t="shared" si="108"/>
        <v>2020</v>
      </c>
      <c r="E6938" t="s">
        <v>24</v>
      </c>
      <c r="F6938">
        <v>11372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</row>
    <row r="6939" spans="1:17" x14ac:dyDescent="0.2">
      <c r="A6939" t="s">
        <v>449</v>
      </c>
      <c r="C6939" t="s">
        <v>12297</v>
      </c>
      <c r="D6939">
        <f t="shared" si="108"/>
        <v>2021</v>
      </c>
      <c r="E6939" t="s">
        <v>24</v>
      </c>
      <c r="F6939">
        <v>11106</v>
      </c>
      <c r="G6939">
        <v>1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 t="s">
        <v>264</v>
      </c>
      <c r="Q6939" t="s">
        <v>71</v>
      </c>
    </row>
    <row r="6940" spans="1:17" x14ac:dyDescent="0.2">
      <c r="A6940" t="s">
        <v>196</v>
      </c>
      <c r="C6940" t="s">
        <v>12298</v>
      </c>
      <c r="D6940">
        <f t="shared" si="108"/>
        <v>2022</v>
      </c>
      <c r="E6940" t="s">
        <v>24</v>
      </c>
      <c r="F6940">
        <v>11106</v>
      </c>
      <c r="G6940">
        <v>1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 t="s">
        <v>57</v>
      </c>
      <c r="Q6940" t="s">
        <v>71</v>
      </c>
    </row>
    <row r="6941" spans="1:17" x14ac:dyDescent="0.2">
      <c r="A6941" t="s">
        <v>196</v>
      </c>
      <c r="B6941" t="s">
        <v>312</v>
      </c>
      <c r="C6941" t="s">
        <v>12299</v>
      </c>
      <c r="D6941">
        <f t="shared" si="108"/>
        <v>2016</v>
      </c>
      <c r="E6941" t="s">
        <v>24</v>
      </c>
      <c r="F6941">
        <v>11106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2</v>
      </c>
      <c r="M6941">
        <v>0</v>
      </c>
      <c r="N6941">
        <v>2</v>
      </c>
      <c r="O6941">
        <v>0</v>
      </c>
      <c r="P6941" t="s">
        <v>42</v>
      </c>
      <c r="Q6941" t="s">
        <v>83</v>
      </c>
    </row>
    <row r="6942" spans="1:17" x14ac:dyDescent="0.2">
      <c r="A6942" t="s">
        <v>312</v>
      </c>
      <c r="B6942" t="s">
        <v>196</v>
      </c>
      <c r="C6942" t="s">
        <v>12300</v>
      </c>
      <c r="D6942">
        <f t="shared" si="108"/>
        <v>2015</v>
      </c>
      <c r="E6942" t="s">
        <v>24</v>
      </c>
      <c r="F6942">
        <v>11106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1</v>
      </c>
      <c r="O6942">
        <v>0</v>
      </c>
      <c r="P6942" t="s">
        <v>57</v>
      </c>
      <c r="Q6942" t="s">
        <v>68</v>
      </c>
    </row>
    <row r="6943" spans="1:17" x14ac:dyDescent="0.2">
      <c r="A6943" t="s">
        <v>449</v>
      </c>
      <c r="C6943" t="s">
        <v>12301</v>
      </c>
      <c r="D6943">
        <f t="shared" si="108"/>
        <v>2018</v>
      </c>
      <c r="E6943" t="s">
        <v>24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1</v>
      </c>
      <c r="O6943">
        <v>0</v>
      </c>
      <c r="P6943" t="s">
        <v>50</v>
      </c>
      <c r="Q6943" t="s">
        <v>43</v>
      </c>
    </row>
    <row r="6944" spans="1:17" x14ac:dyDescent="0.2">
      <c r="B6944" t="s">
        <v>12303</v>
      </c>
      <c r="C6944" t="s">
        <v>12304</v>
      </c>
      <c r="D6944">
        <f t="shared" si="108"/>
        <v>2022</v>
      </c>
      <c r="E6944" t="s">
        <v>24</v>
      </c>
      <c r="F6944">
        <v>11106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1</v>
      </c>
      <c r="O6944">
        <v>0</v>
      </c>
      <c r="P6944" t="s">
        <v>42</v>
      </c>
      <c r="Q6944" t="s">
        <v>114</v>
      </c>
    </row>
    <row r="6945" spans="1:17" x14ac:dyDescent="0.2">
      <c r="A6945" t="s">
        <v>312</v>
      </c>
      <c r="B6945" t="s">
        <v>196</v>
      </c>
      <c r="C6945" t="s">
        <v>12305</v>
      </c>
      <c r="D6945">
        <f t="shared" si="108"/>
        <v>2014</v>
      </c>
      <c r="E6945" t="s">
        <v>24</v>
      </c>
      <c r="F6945">
        <v>11106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1</v>
      </c>
      <c r="O6945">
        <v>0</v>
      </c>
      <c r="P6945" t="s">
        <v>57</v>
      </c>
      <c r="Q6945" t="s">
        <v>2030</v>
      </c>
    </row>
    <row r="6946" spans="1:17" x14ac:dyDescent="0.2">
      <c r="A6946" t="s">
        <v>918</v>
      </c>
      <c r="C6946" t="s">
        <v>12306</v>
      </c>
      <c r="D6946">
        <f t="shared" si="108"/>
        <v>2018</v>
      </c>
      <c r="E6946" t="s">
        <v>24</v>
      </c>
      <c r="G6946">
        <v>1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 t="s">
        <v>101</v>
      </c>
      <c r="Q6946" t="s">
        <v>187</v>
      </c>
    </row>
    <row r="6947" spans="1:17" x14ac:dyDescent="0.2">
      <c r="A6947" t="s">
        <v>449</v>
      </c>
      <c r="C6947" t="s">
        <v>12307</v>
      </c>
      <c r="D6947">
        <f t="shared" si="108"/>
        <v>2019</v>
      </c>
      <c r="E6947" t="s">
        <v>24</v>
      </c>
      <c r="G6947">
        <v>1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 t="s">
        <v>33</v>
      </c>
      <c r="Q6947" t="s">
        <v>187</v>
      </c>
    </row>
    <row r="6948" spans="1:17" x14ac:dyDescent="0.2">
      <c r="A6948" t="s">
        <v>4436</v>
      </c>
      <c r="C6948" t="s">
        <v>12309</v>
      </c>
      <c r="D6948">
        <f t="shared" si="108"/>
        <v>2021</v>
      </c>
      <c r="E6948" t="s">
        <v>24</v>
      </c>
      <c r="F6948">
        <v>11105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1</v>
      </c>
      <c r="O6948">
        <v>0</v>
      </c>
      <c r="P6948" t="s">
        <v>1010</v>
      </c>
      <c r="Q6948" t="s">
        <v>114</v>
      </c>
    </row>
    <row r="6949" spans="1:17" x14ac:dyDescent="0.2">
      <c r="A6949" t="s">
        <v>317</v>
      </c>
      <c r="C6949" t="s">
        <v>2577</v>
      </c>
      <c r="D6949">
        <f t="shared" si="108"/>
        <v>2016</v>
      </c>
      <c r="E6949" t="s">
        <v>24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1</v>
      </c>
      <c r="O6949">
        <v>0</v>
      </c>
      <c r="P6949" t="s">
        <v>42</v>
      </c>
      <c r="Q6949" t="s">
        <v>68</v>
      </c>
    </row>
    <row r="6950" spans="1:17" x14ac:dyDescent="0.2">
      <c r="A6950" t="s">
        <v>317</v>
      </c>
      <c r="C6950" t="s">
        <v>8646</v>
      </c>
      <c r="D6950">
        <f t="shared" si="108"/>
        <v>2020</v>
      </c>
      <c r="E6950" t="s">
        <v>24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1</v>
      </c>
      <c r="O6950">
        <v>0</v>
      </c>
    </row>
    <row r="6951" spans="1:17" x14ac:dyDescent="0.2">
      <c r="A6951" t="s">
        <v>209</v>
      </c>
      <c r="B6951" t="s">
        <v>411</v>
      </c>
      <c r="C6951" t="s">
        <v>12311</v>
      </c>
      <c r="D6951">
        <f t="shared" si="108"/>
        <v>2014</v>
      </c>
      <c r="E6951" t="s">
        <v>24</v>
      </c>
      <c r="F6951">
        <v>11105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2</v>
      </c>
      <c r="M6951">
        <v>0</v>
      </c>
      <c r="N6951">
        <v>2</v>
      </c>
      <c r="O6951">
        <v>0</v>
      </c>
      <c r="P6951" t="s">
        <v>42</v>
      </c>
      <c r="Q6951" t="s">
        <v>83</v>
      </c>
    </row>
    <row r="6952" spans="1:17" x14ac:dyDescent="0.2">
      <c r="A6952" t="s">
        <v>12313</v>
      </c>
      <c r="C6952" t="s">
        <v>12314</v>
      </c>
      <c r="D6952">
        <f t="shared" si="108"/>
        <v>2019</v>
      </c>
      <c r="E6952" t="s">
        <v>24</v>
      </c>
      <c r="F6952">
        <v>11105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1</v>
      </c>
      <c r="O6952">
        <v>0</v>
      </c>
      <c r="P6952" t="s">
        <v>136</v>
      </c>
      <c r="Q6952" t="s">
        <v>51</v>
      </c>
    </row>
    <row r="6953" spans="1:17" x14ac:dyDescent="0.2">
      <c r="A6953" t="s">
        <v>411</v>
      </c>
      <c r="C6953" t="s">
        <v>12316</v>
      </c>
      <c r="D6953">
        <f t="shared" si="108"/>
        <v>2019</v>
      </c>
      <c r="E6953" t="s">
        <v>24</v>
      </c>
      <c r="F6953">
        <v>11105</v>
      </c>
      <c r="G6953">
        <v>1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 t="s">
        <v>101</v>
      </c>
      <c r="Q6953" t="s">
        <v>9463</v>
      </c>
    </row>
    <row r="6954" spans="1:17" x14ac:dyDescent="0.2">
      <c r="A6954" t="s">
        <v>411</v>
      </c>
      <c r="B6954" t="s">
        <v>3704</v>
      </c>
      <c r="C6954" t="s">
        <v>12318</v>
      </c>
      <c r="D6954">
        <f t="shared" si="108"/>
        <v>2015</v>
      </c>
      <c r="E6954" t="s">
        <v>24</v>
      </c>
      <c r="F6954">
        <v>11105</v>
      </c>
      <c r="G6954">
        <v>1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 t="s">
        <v>101</v>
      </c>
      <c r="Q6954" t="s">
        <v>298</v>
      </c>
    </row>
    <row r="6955" spans="1:17" x14ac:dyDescent="0.2">
      <c r="A6955" t="s">
        <v>4354</v>
      </c>
      <c r="B6955" t="s">
        <v>466</v>
      </c>
      <c r="C6955" t="s">
        <v>12320</v>
      </c>
      <c r="D6955">
        <f t="shared" si="108"/>
        <v>2014</v>
      </c>
      <c r="E6955" t="s">
        <v>24</v>
      </c>
      <c r="F6955">
        <v>11101</v>
      </c>
      <c r="G6955">
        <v>1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 t="s">
        <v>37</v>
      </c>
      <c r="Q6955" t="s">
        <v>298</v>
      </c>
    </row>
    <row r="6956" spans="1:17" x14ac:dyDescent="0.2">
      <c r="A6956" t="s">
        <v>1074</v>
      </c>
      <c r="C6956" t="s">
        <v>12321</v>
      </c>
      <c r="D6956">
        <f t="shared" si="108"/>
        <v>2020</v>
      </c>
      <c r="E6956" t="s">
        <v>24</v>
      </c>
      <c r="F6956">
        <v>11101</v>
      </c>
      <c r="G6956">
        <v>1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 t="s">
        <v>33</v>
      </c>
      <c r="Q6956" t="s">
        <v>471</v>
      </c>
    </row>
    <row r="6957" spans="1:17" x14ac:dyDescent="0.2">
      <c r="B6957" t="s">
        <v>12323</v>
      </c>
      <c r="C6957" t="s">
        <v>12324</v>
      </c>
      <c r="D6957">
        <f t="shared" si="108"/>
        <v>2021</v>
      </c>
      <c r="E6957" t="s">
        <v>24</v>
      </c>
      <c r="F6957">
        <v>11101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1</v>
      </c>
      <c r="O6957">
        <v>0</v>
      </c>
      <c r="P6957" t="s">
        <v>50</v>
      </c>
    </row>
    <row r="6958" spans="1:17" x14ac:dyDescent="0.2">
      <c r="A6958" t="s">
        <v>8829</v>
      </c>
      <c r="B6958" t="s">
        <v>4354</v>
      </c>
      <c r="C6958" t="s">
        <v>12326</v>
      </c>
      <c r="D6958">
        <f t="shared" si="108"/>
        <v>2016</v>
      </c>
      <c r="E6958" t="s">
        <v>24</v>
      </c>
      <c r="F6958">
        <v>11101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1</v>
      </c>
      <c r="O6958">
        <v>0</v>
      </c>
      <c r="P6958" t="s">
        <v>57</v>
      </c>
      <c r="Q6958" t="s">
        <v>43</v>
      </c>
    </row>
    <row r="6959" spans="1:17" x14ac:dyDescent="0.2">
      <c r="A6959" t="s">
        <v>209</v>
      </c>
      <c r="C6959" t="s">
        <v>12327</v>
      </c>
      <c r="D6959">
        <f t="shared" si="108"/>
        <v>2017</v>
      </c>
      <c r="E6959" t="s">
        <v>24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1</v>
      </c>
      <c r="O6959">
        <v>0</v>
      </c>
      <c r="P6959" t="s">
        <v>42</v>
      </c>
      <c r="Q6959" t="s">
        <v>43</v>
      </c>
    </row>
    <row r="6960" spans="1:17" x14ac:dyDescent="0.2">
      <c r="A6960" t="s">
        <v>31</v>
      </c>
      <c r="B6960" t="s">
        <v>196</v>
      </c>
      <c r="C6960" t="s">
        <v>12328</v>
      </c>
      <c r="D6960">
        <f t="shared" si="108"/>
        <v>2013</v>
      </c>
      <c r="E6960" t="s">
        <v>24</v>
      </c>
      <c r="F6960">
        <v>11101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1</v>
      </c>
      <c r="O6960">
        <v>0</v>
      </c>
      <c r="P6960" t="s">
        <v>37</v>
      </c>
      <c r="Q6960" t="s">
        <v>3063</v>
      </c>
    </row>
    <row r="6961" spans="1:17" x14ac:dyDescent="0.2">
      <c r="A6961" t="s">
        <v>130</v>
      </c>
      <c r="C6961" t="s">
        <v>12330</v>
      </c>
      <c r="D6961">
        <f t="shared" si="108"/>
        <v>2016</v>
      </c>
      <c r="E6961" t="s">
        <v>24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1</v>
      </c>
      <c r="O6961">
        <v>0</v>
      </c>
      <c r="P6961" t="s">
        <v>50</v>
      </c>
      <c r="Q6961" t="s">
        <v>43</v>
      </c>
    </row>
    <row r="6962" spans="1:17" x14ac:dyDescent="0.2">
      <c r="A6962" t="s">
        <v>316</v>
      </c>
      <c r="C6962" t="s">
        <v>12331</v>
      </c>
      <c r="D6962">
        <f t="shared" si="108"/>
        <v>2021</v>
      </c>
      <c r="E6962" t="s">
        <v>24</v>
      </c>
      <c r="F6962">
        <v>11106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1</v>
      </c>
      <c r="O6962">
        <v>0</v>
      </c>
      <c r="P6962" t="s">
        <v>57</v>
      </c>
      <c r="Q6962" t="s">
        <v>114</v>
      </c>
    </row>
    <row r="6963" spans="1:17" x14ac:dyDescent="0.2">
      <c r="B6963" t="s">
        <v>8505</v>
      </c>
      <c r="C6963" t="s">
        <v>12332</v>
      </c>
      <c r="D6963">
        <f t="shared" si="108"/>
        <v>2021</v>
      </c>
      <c r="E6963" t="s">
        <v>24</v>
      </c>
      <c r="F6963">
        <v>11101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1</v>
      </c>
      <c r="O6963">
        <v>0</v>
      </c>
      <c r="P6963" t="s">
        <v>57</v>
      </c>
      <c r="Q6963" t="s">
        <v>146</v>
      </c>
    </row>
    <row r="6964" spans="1:17" x14ac:dyDescent="0.2">
      <c r="A6964" t="s">
        <v>316</v>
      </c>
      <c r="C6964" t="s">
        <v>12334</v>
      </c>
      <c r="D6964">
        <f t="shared" si="108"/>
        <v>2016</v>
      </c>
      <c r="E6964" t="s">
        <v>24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1</v>
      </c>
      <c r="O6964">
        <v>0</v>
      </c>
      <c r="P6964" t="s">
        <v>57</v>
      </c>
      <c r="Q6964" t="s">
        <v>43</v>
      </c>
    </row>
    <row r="6965" spans="1:17" x14ac:dyDescent="0.2">
      <c r="A6965" t="s">
        <v>209</v>
      </c>
      <c r="C6965" t="s">
        <v>12335</v>
      </c>
      <c r="D6965">
        <f t="shared" si="108"/>
        <v>2016</v>
      </c>
      <c r="E6965" t="s">
        <v>24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 t="s">
        <v>37</v>
      </c>
      <c r="Q6965" t="s">
        <v>79</v>
      </c>
    </row>
    <row r="6966" spans="1:17" x14ac:dyDescent="0.2">
      <c r="A6966" t="s">
        <v>918</v>
      </c>
      <c r="C6966" t="s">
        <v>12337</v>
      </c>
      <c r="D6966">
        <f t="shared" si="108"/>
        <v>2022</v>
      </c>
      <c r="E6966" t="s">
        <v>24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1</v>
      </c>
      <c r="O6966">
        <v>0</v>
      </c>
      <c r="P6966" t="s">
        <v>110</v>
      </c>
      <c r="Q6966" t="s">
        <v>1560</v>
      </c>
    </row>
    <row r="6967" spans="1:17" x14ac:dyDescent="0.2">
      <c r="A6967" t="s">
        <v>3704</v>
      </c>
      <c r="C6967" t="s">
        <v>12338</v>
      </c>
      <c r="D6967">
        <f t="shared" si="108"/>
        <v>2022</v>
      </c>
      <c r="E6967" t="s">
        <v>24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1</v>
      </c>
      <c r="O6967">
        <v>0</v>
      </c>
      <c r="P6967" t="s">
        <v>598</v>
      </c>
      <c r="Q6967" t="s">
        <v>3387</v>
      </c>
    </row>
    <row r="6968" spans="1:17" x14ac:dyDescent="0.2">
      <c r="A6968" t="s">
        <v>196</v>
      </c>
      <c r="C6968" t="s">
        <v>12339</v>
      </c>
      <c r="D6968">
        <f t="shared" si="108"/>
        <v>2022</v>
      </c>
      <c r="E6968" t="s">
        <v>24</v>
      </c>
      <c r="F6968">
        <v>11101</v>
      </c>
      <c r="G6968">
        <v>1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  <c r="P6968" t="s">
        <v>33</v>
      </c>
      <c r="Q6968" t="s">
        <v>187</v>
      </c>
    </row>
    <row r="6969" spans="1:17" x14ac:dyDescent="0.2">
      <c r="A6969" t="s">
        <v>31</v>
      </c>
      <c r="C6969" t="s">
        <v>12340</v>
      </c>
      <c r="D6969">
        <f t="shared" si="108"/>
        <v>2022</v>
      </c>
      <c r="E6969" t="s">
        <v>24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1</v>
      </c>
      <c r="O6969">
        <v>0</v>
      </c>
      <c r="P6969" t="s">
        <v>57</v>
      </c>
      <c r="Q6969" t="s">
        <v>216</v>
      </c>
    </row>
    <row r="6970" spans="1:17" x14ac:dyDescent="0.2">
      <c r="B6970" t="s">
        <v>12342</v>
      </c>
      <c r="C6970" t="s">
        <v>12343</v>
      </c>
      <c r="D6970">
        <f t="shared" si="108"/>
        <v>2022</v>
      </c>
      <c r="E6970" t="s">
        <v>24</v>
      </c>
      <c r="F6970">
        <v>11101</v>
      </c>
      <c r="G6970">
        <v>1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 t="s">
        <v>37</v>
      </c>
      <c r="Q6970" t="s">
        <v>692</v>
      </c>
    </row>
    <row r="6971" spans="1:17" x14ac:dyDescent="0.2">
      <c r="B6971" t="s">
        <v>12345</v>
      </c>
      <c r="C6971" t="s">
        <v>12346</v>
      </c>
      <c r="D6971">
        <f t="shared" si="108"/>
        <v>2023</v>
      </c>
      <c r="E6971" t="s">
        <v>24</v>
      </c>
      <c r="F6971">
        <v>11101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1</v>
      </c>
      <c r="O6971">
        <v>0</v>
      </c>
      <c r="P6971" t="s">
        <v>110</v>
      </c>
    </row>
    <row r="6972" spans="1:17" x14ac:dyDescent="0.2">
      <c r="A6972" t="s">
        <v>209</v>
      </c>
      <c r="C6972" t="s">
        <v>12347</v>
      </c>
      <c r="D6972">
        <f t="shared" si="108"/>
        <v>2018</v>
      </c>
      <c r="E6972" t="s">
        <v>24</v>
      </c>
      <c r="G6972">
        <v>1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 t="s">
        <v>33</v>
      </c>
      <c r="Q6972" t="s">
        <v>187</v>
      </c>
    </row>
    <row r="6973" spans="1:17" x14ac:dyDescent="0.2">
      <c r="A6973" t="s">
        <v>316</v>
      </c>
      <c r="C6973" t="s">
        <v>12348</v>
      </c>
      <c r="D6973">
        <f t="shared" si="108"/>
        <v>2019</v>
      </c>
      <c r="E6973" t="s">
        <v>24</v>
      </c>
      <c r="G6973">
        <v>1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0</v>
      </c>
      <c r="P6973" t="s">
        <v>101</v>
      </c>
      <c r="Q6973" t="s">
        <v>171</v>
      </c>
    </row>
    <row r="6974" spans="1:17" x14ac:dyDescent="0.2">
      <c r="B6974" t="s">
        <v>12350</v>
      </c>
      <c r="C6974" t="s">
        <v>12351</v>
      </c>
      <c r="D6974">
        <f t="shared" si="108"/>
        <v>2019</v>
      </c>
      <c r="E6974" t="s">
        <v>24</v>
      </c>
      <c r="F6974">
        <v>11101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1</v>
      </c>
      <c r="O6974">
        <v>0</v>
      </c>
      <c r="P6974" t="s">
        <v>110</v>
      </c>
      <c r="Q6974" t="s">
        <v>51</v>
      </c>
    </row>
    <row r="6975" spans="1:17" x14ac:dyDescent="0.2">
      <c r="A6975" t="s">
        <v>31</v>
      </c>
      <c r="B6975" t="s">
        <v>5646</v>
      </c>
      <c r="C6975" t="s">
        <v>12352</v>
      </c>
      <c r="D6975">
        <f t="shared" si="108"/>
        <v>2016</v>
      </c>
      <c r="E6975" t="s">
        <v>24</v>
      </c>
      <c r="F6975">
        <v>11101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1</v>
      </c>
      <c r="O6975">
        <v>0</v>
      </c>
      <c r="P6975" t="s">
        <v>57</v>
      </c>
      <c r="Q6975" t="s">
        <v>43</v>
      </c>
    </row>
    <row r="6976" spans="1:17" x14ac:dyDescent="0.2">
      <c r="B6976" t="s">
        <v>12354</v>
      </c>
      <c r="C6976" t="s">
        <v>12355</v>
      </c>
      <c r="D6976">
        <f t="shared" si="108"/>
        <v>2017</v>
      </c>
      <c r="E6976" t="s">
        <v>24</v>
      </c>
      <c r="F6976">
        <v>11106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1</v>
      </c>
      <c r="O6976">
        <v>0</v>
      </c>
      <c r="P6976" t="s">
        <v>57</v>
      </c>
      <c r="Q6976" t="s">
        <v>43</v>
      </c>
    </row>
    <row r="6977" spans="1:17" x14ac:dyDescent="0.2">
      <c r="A6977" t="s">
        <v>209</v>
      </c>
      <c r="B6977" t="s">
        <v>2676</v>
      </c>
      <c r="C6977" t="s">
        <v>12357</v>
      </c>
      <c r="D6977">
        <f t="shared" si="108"/>
        <v>2014</v>
      </c>
      <c r="E6977" t="s">
        <v>24</v>
      </c>
      <c r="F6977">
        <v>11101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2</v>
      </c>
      <c r="M6977">
        <v>0</v>
      </c>
      <c r="N6977">
        <v>2</v>
      </c>
      <c r="O6977">
        <v>0</v>
      </c>
      <c r="P6977" t="s">
        <v>42</v>
      </c>
      <c r="Q6977" t="s">
        <v>43</v>
      </c>
    </row>
    <row r="6978" spans="1:17" x14ac:dyDescent="0.2">
      <c r="A6978" t="s">
        <v>3617</v>
      </c>
      <c r="C6978" t="s">
        <v>12359</v>
      </c>
      <c r="D6978">
        <f t="shared" si="108"/>
        <v>2022</v>
      </c>
      <c r="E6978" t="s">
        <v>24</v>
      </c>
      <c r="F6978">
        <v>11106</v>
      </c>
      <c r="G6978">
        <v>1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  <c r="P6978" t="s">
        <v>33</v>
      </c>
      <c r="Q6978" t="s">
        <v>187</v>
      </c>
    </row>
    <row r="6979" spans="1:17" x14ac:dyDescent="0.2">
      <c r="B6979" t="s">
        <v>12361</v>
      </c>
      <c r="C6979" t="s">
        <v>12362</v>
      </c>
      <c r="D6979">
        <f t="shared" ref="D6979:D7042" si="109">VALUE(LEFT(C6979,4))</f>
        <v>2017</v>
      </c>
      <c r="E6979" t="s">
        <v>24</v>
      </c>
      <c r="F6979">
        <v>11106</v>
      </c>
      <c r="G6979">
        <v>1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0</v>
      </c>
      <c r="P6979" t="s">
        <v>57</v>
      </c>
      <c r="Q6979" t="s">
        <v>239</v>
      </c>
    </row>
    <row r="6980" spans="1:17" x14ac:dyDescent="0.2">
      <c r="A6980" t="s">
        <v>133</v>
      </c>
      <c r="C6980" t="s">
        <v>12363</v>
      </c>
      <c r="D6980">
        <f t="shared" si="109"/>
        <v>2020</v>
      </c>
      <c r="E6980" t="s">
        <v>24</v>
      </c>
      <c r="F6980">
        <v>11101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1</v>
      </c>
      <c r="O6980">
        <v>0</v>
      </c>
      <c r="P6980" t="s">
        <v>42</v>
      </c>
      <c r="Q6980" t="s">
        <v>146</v>
      </c>
    </row>
    <row r="6981" spans="1:17" x14ac:dyDescent="0.2">
      <c r="A6981" t="s">
        <v>8263</v>
      </c>
      <c r="C6981" t="s">
        <v>12364</v>
      </c>
      <c r="D6981">
        <f t="shared" si="109"/>
        <v>2021</v>
      </c>
      <c r="E6981" t="s">
        <v>24</v>
      </c>
      <c r="F6981">
        <v>11101</v>
      </c>
      <c r="G6981">
        <v>1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0</v>
      </c>
      <c r="P6981" t="s">
        <v>37</v>
      </c>
      <c r="Q6981" t="s">
        <v>38</v>
      </c>
    </row>
    <row r="6982" spans="1:17" x14ac:dyDescent="0.2">
      <c r="A6982" t="s">
        <v>8263</v>
      </c>
      <c r="B6982" t="s">
        <v>414</v>
      </c>
      <c r="C6982" t="s">
        <v>12365</v>
      </c>
      <c r="D6982">
        <f t="shared" si="109"/>
        <v>2016</v>
      </c>
      <c r="E6982" t="s">
        <v>24</v>
      </c>
      <c r="G6982">
        <v>1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 t="s">
        <v>1327</v>
      </c>
      <c r="Q6982" t="s">
        <v>34</v>
      </c>
    </row>
    <row r="6983" spans="1:17" x14ac:dyDescent="0.2">
      <c r="A6983" t="s">
        <v>31</v>
      </c>
      <c r="C6983" t="s">
        <v>12366</v>
      </c>
      <c r="D6983">
        <f t="shared" si="109"/>
        <v>2016</v>
      </c>
      <c r="E6983" t="s">
        <v>24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1</v>
      </c>
      <c r="O6983">
        <v>0</v>
      </c>
      <c r="P6983" t="s">
        <v>57</v>
      </c>
      <c r="Q6983" t="s">
        <v>43</v>
      </c>
    </row>
    <row r="6984" spans="1:17" x14ac:dyDescent="0.2">
      <c r="A6984" t="s">
        <v>8263</v>
      </c>
      <c r="B6984" t="s">
        <v>427</v>
      </c>
      <c r="C6984" t="s">
        <v>12367</v>
      </c>
      <c r="D6984">
        <f t="shared" si="109"/>
        <v>2016</v>
      </c>
      <c r="E6984" t="s">
        <v>24</v>
      </c>
      <c r="F6984">
        <v>11101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1</v>
      </c>
      <c r="O6984">
        <v>0</v>
      </c>
      <c r="P6984" t="s">
        <v>57</v>
      </c>
      <c r="Q6984" t="s">
        <v>43</v>
      </c>
    </row>
    <row r="6985" spans="1:17" x14ac:dyDescent="0.2">
      <c r="A6985" t="s">
        <v>8263</v>
      </c>
      <c r="B6985" t="s">
        <v>427</v>
      </c>
      <c r="C6985" t="s">
        <v>12369</v>
      </c>
      <c r="D6985">
        <f t="shared" si="109"/>
        <v>2016</v>
      </c>
      <c r="E6985" t="s">
        <v>24</v>
      </c>
      <c r="F6985">
        <v>11101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1</v>
      </c>
      <c r="O6985">
        <v>0</v>
      </c>
      <c r="P6985" t="s">
        <v>50</v>
      </c>
      <c r="Q6985" t="s">
        <v>43</v>
      </c>
    </row>
    <row r="6986" spans="1:17" x14ac:dyDescent="0.2">
      <c r="A6986" t="s">
        <v>158</v>
      </c>
      <c r="C6986" t="s">
        <v>12370</v>
      </c>
      <c r="D6986">
        <f t="shared" si="109"/>
        <v>2022</v>
      </c>
      <c r="E6986" t="s">
        <v>24</v>
      </c>
      <c r="F6986">
        <v>11101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1</v>
      </c>
      <c r="O6986">
        <v>0</v>
      </c>
      <c r="P6986" t="s">
        <v>50</v>
      </c>
      <c r="Q6986" t="s">
        <v>51</v>
      </c>
    </row>
    <row r="6987" spans="1:17" x14ac:dyDescent="0.2">
      <c r="A6987" t="s">
        <v>1997</v>
      </c>
      <c r="C6987" t="s">
        <v>12372</v>
      </c>
      <c r="D6987">
        <f t="shared" si="109"/>
        <v>2022</v>
      </c>
      <c r="E6987" t="s">
        <v>24</v>
      </c>
      <c r="F6987">
        <v>11101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1</v>
      </c>
      <c r="O6987">
        <v>0</v>
      </c>
      <c r="P6987" t="s">
        <v>57</v>
      </c>
      <c r="Q6987" t="s">
        <v>114</v>
      </c>
    </row>
    <row r="6988" spans="1:17" x14ac:dyDescent="0.2">
      <c r="A6988" t="s">
        <v>4365</v>
      </c>
      <c r="C6988" t="s">
        <v>12373</v>
      </c>
      <c r="D6988">
        <f t="shared" si="109"/>
        <v>2019</v>
      </c>
      <c r="E6988" t="s">
        <v>24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0</v>
      </c>
      <c r="N6988">
        <v>1</v>
      </c>
      <c r="O6988">
        <v>0</v>
      </c>
      <c r="P6988" t="s">
        <v>42</v>
      </c>
    </row>
    <row r="6989" spans="1:17" x14ac:dyDescent="0.2">
      <c r="A6989" t="s">
        <v>1813</v>
      </c>
      <c r="C6989" t="s">
        <v>12375</v>
      </c>
      <c r="D6989">
        <f t="shared" si="109"/>
        <v>2019</v>
      </c>
      <c r="E6989" t="s">
        <v>24</v>
      </c>
      <c r="F6989">
        <v>11101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0</v>
      </c>
      <c r="N6989">
        <v>1</v>
      </c>
      <c r="O6989">
        <v>0</v>
      </c>
      <c r="P6989" t="s">
        <v>82</v>
      </c>
      <c r="Q6989" t="s">
        <v>1560</v>
      </c>
    </row>
    <row r="6990" spans="1:17" x14ac:dyDescent="0.2">
      <c r="A6990" t="s">
        <v>107</v>
      </c>
      <c r="B6990" t="s">
        <v>1813</v>
      </c>
      <c r="C6990" t="s">
        <v>12376</v>
      </c>
      <c r="D6990">
        <f t="shared" si="109"/>
        <v>2013</v>
      </c>
      <c r="E6990" t="s">
        <v>24</v>
      </c>
      <c r="F6990">
        <v>11101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1</v>
      </c>
      <c r="O6990">
        <v>0</v>
      </c>
      <c r="P6990" t="s">
        <v>57</v>
      </c>
      <c r="Q6990" t="s">
        <v>43</v>
      </c>
    </row>
    <row r="6991" spans="1:17" x14ac:dyDescent="0.2">
      <c r="A6991" t="s">
        <v>112</v>
      </c>
      <c r="C6991" t="s">
        <v>12378</v>
      </c>
      <c r="D6991">
        <f t="shared" si="109"/>
        <v>2018</v>
      </c>
      <c r="E6991" t="s">
        <v>24</v>
      </c>
      <c r="F6991">
        <v>11101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1</v>
      </c>
      <c r="O6991">
        <v>0</v>
      </c>
      <c r="P6991" t="s">
        <v>613</v>
      </c>
      <c r="Q6991" t="s">
        <v>51</v>
      </c>
    </row>
    <row r="6992" spans="1:17" x14ac:dyDescent="0.2">
      <c r="A6992" t="s">
        <v>4354</v>
      </c>
      <c r="C6992" t="s">
        <v>12379</v>
      </c>
      <c r="D6992">
        <f t="shared" si="109"/>
        <v>2021</v>
      </c>
      <c r="E6992" t="s">
        <v>24</v>
      </c>
      <c r="F6992">
        <v>11101</v>
      </c>
      <c r="G6992">
        <v>1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 t="s">
        <v>101</v>
      </c>
      <c r="Q6992" t="s">
        <v>38</v>
      </c>
    </row>
    <row r="6993" spans="1:17" x14ac:dyDescent="0.2">
      <c r="A6993" t="s">
        <v>2077</v>
      </c>
      <c r="C6993" t="s">
        <v>12380</v>
      </c>
      <c r="D6993">
        <f t="shared" si="109"/>
        <v>2018</v>
      </c>
      <c r="E6993" t="s">
        <v>24</v>
      </c>
      <c r="F6993">
        <v>11101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1</v>
      </c>
      <c r="O6993">
        <v>0</v>
      </c>
      <c r="P6993" t="s">
        <v>57</v>
      </c>
      <c r="Q6993" t="s">
        <v>43</v>
      </c>
    </row>
    <row r="6994" spans="1:17" x14ac:dyDescent="0.2">
      <c r="A6994" t="s">
        <v>2077</v>
      </c>
      <c r="C6994" t="s">
        <v>12381</v>
      </c>
      <c r="D6994">
        <f t="shared" si="109"/>
        <v>2020</v>
      </c>
      <c r="E6994" t="s">
        <v>24</v>
      </c>
      <c r="F6994">
        <v>11101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1</v>
      </c>
      <c r="O6994">
        <v>0</v>
      </c>
      <c r="P6994" t="s">
        <v>42</v>
      </c>
      <c r="Q6994" t="s">
        <v>71</v>
      </c>
    </row>
    <row r="6995" spans="1:17" x14ac:dyDescent="0.2">
      <c r="B6995" t="s">
        <v>12383</v>
      </c>
      <c r="C6995" t="s">
        <v>12384</v>
      </c>
      <c r="D6995">
        <f t="shared" si="109"/>
        <v>2019</v>
      </c>
      <c r="E6995" t="s">
        <v>24</v>
      </c>
      <c r="F6995">
        <v>11101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1</v>
      </c>
      <c r="O6995">
        <v>0</v>
      </c>
    </row>
    <row r="6996" spans="1:17" x14ac:dyDescent="0.2">
      <c r="A6996" t="s">
        <v>2077</v>
      </c>
      <c r="C6996" t="s">
        <v>12385</v>
      </c>
      <c r="D6996">
        <f t="shared" si="109"/>
        <v>2022</v>
      </c>
      <c r="E6996" t="s">
        <v>24</v>
      </c>
      <c r="F6996">
        <v>11101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1</v>
      </c>
      <c r="O6996">
        <v>0</v>
      </c>
      <c r="P6996" t="s">
        <v>50</v>
      </c>
      <c r="Q6996" t="s">
        <v>114</v>
      </c>
    </row>
    <row r="6997" spans="1:17" x14ac:dyDescent="0.2">
      <c r="A6997" t="s">
        <v>2077</v>
      </c>
      <c r="B6997" t="s">
        <v>117</v>
      </c>
      <c r="C6997" t="s">
        <v>12387</v>
      </c>
      <c r="D6997">
        <f t="shared" si="109"/>
        <v>2014</v>
      </c>
      <c r="E6997" t="s">
        <v>24</v>
      </c>
      <c r="F6997">
        <v>11101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1</v>
      </c>
      <c r="O6997">
        <v>0</v>
      </c>
      <c r="P6997" t="s">
        <v>57</v>
      </c>
      <c r="Q6997" t="s">
        <v>83</v>
      </c>
    </row>
    <row r="6998" spans="1:17" x14ac:dyDescent="0.2">
      <c r="A6998" t="s">
        <v>2077</v>
      </c>
      <c r="C6998" t="s">
        <v>12389</v>
      </c>
      <c r="D6998">
        <f t="shared" si="109"/>
        <v>2019</v>
      </c>
      <c r="E6998" t="s">
        <v>24</v>
      </c>
      <c r="F6998">
        <v>11101</v>
      </c>
      <c r="G6998">
        <v>1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0</v>
      </c>
      <c r="P6998" t="s">
        <v>101</v>
      </c>
      <c r="Q6998" t="s">
        <v>1221</v>
      </c>
    </row>
    <row r="6999" spans="1:17" x14ac:dyDescent="0.2">
      <c r="A6999" t="s">
        <v>117</v>
      </c>
      <c r="C6999" t="s">
        <v>12390</v>
      </c>
      <c r="D6999">
        <f t="shared" si="109"/>
        <v>2019</v>
      </c>
      <c r="E6999" t="s">
        <v>24</v>
      </c>
      <c r="F6999">
        <v>11101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1</v>
      </c>
      <c r="O6999">
        <v>0</v>
      </c>
      <c r="P6999" t="s">
        <v>50</v>
      </c>
      <c r="Q6999" t="s">
        <v>51</v>
      </c>
    </row>
    <row r="7000" spans="1:17" x14ac:dyDescent="0.2">
      <c r="A7000" t="s">
        <v>4387</v>
      </c>
      <c r="C7000" t="s">
        <v>12391</v>
      </c>
      <c r="D7000">
        <f t="shared" si="109"/>
        <v>2017</v>
      </c>
      <c r="E7000" t="s">
        <v>24</v>
      </c>
      <c r="F7000">
        <v>11101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  <c r="P7000" t="s">
        <v>101</v>
      </c>
      <c r="Q7000" t="s">
        <v>140</v>
      </c>
    </row>
    <row r="7001" spans="1:17" x14ac:dyDescent="0.2">
      <c r="A7001" t="s">
        <v>4354</v>
      </c>
      <c r="C7001" t="s">
        <v>12392</v>
      </c>
      <c r="D7001">
        <f t="shared" si="109"/>
        <v>2021</v>
      </c>
      <c r="E7001" t="s">
        <v>24</v>
      </c>
      <c r="G7001">
        <v>1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0</v>
      </c>
      <c r="P7001" t="s">
        <v>33</v>
      </c>
      <c r="Q7001" t="s">
        <v>71</v>
      </c>
    </row>
    <row r="7002" spans="1:17" x14ac:dyDescent="0.2">
      <c r="A7002" t="s">
        <v>117</v>
      </c>
      <c r="C7002" t="s">
        <v>12393</v>
      </c>
      <c r="D7002">
        <f t="shared" si="109"/>
        <v>2019</v>
      </c>
      <c r="E7002" t="s">
        <v>24</v>
      </c>
      <c r="F7002">
        <v>11101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1</v>
      </c>
      <c r="O7002">
        <v>0</v>
      </c>
      <c r="P7002" t="s">
        <v>50</v>
      </c>
      <c r="Q7002" t="s">
        <v>114</v>
      </c>
    </row>
    <row r="7003" spans="1:17" x14ac:dyDescent="0.2">
      <c r="C7003" t="s">
        <v>12395</v>
      </c>
      <c r="D7003">
        <f t="shared" si="109"/>
        <v>2016</v>
      </c>
      <c r="E7003" t="s">
        <v>24</v>
      </c>
      <c r="G7003">
        <v>1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0</v>
      </c>
      <c r="P7003" t="s">
        <v>37</v>
      </c>
      <c r="Q7003" t="s">
        <v>5314</v>
      </c>
    </row>
    <row r="7004" spans="1:17" x14ac:dyDescent="0.2">
      <c r="A7004" t="s">
        <v>1813</v>
      </c>
      <c r="B7004" t="s">
        <v>4354</v>
      </c>
      <c r="C7004" t="s">
        <v>12397</v>
      </c>
      <c r="D7004">
        <f t="shared" si="109"/>
        <v>2013</v>
      </c>
      <c r="E7004" t="s">
        <v>24</v>
      </c>
      <c r="F7004">
        <v>11101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1</v>
      </c>
      <c r="O7004">
        <v>0</v>
      </c>
      <c r="P7004" t="s">
        <v>110</v>
      </c>
      <c r="Q7004" t="s">
        <v>83</v>
      </c>
    </row>
    <row r="7005" spans="1:17" x14ac:dyDescent="0.2">
      <c r="A7005" t="s">
        <v>3753</v>
      </c>
      <c r="C7005" t="s">
        <v>12398</v>
      </c>
      <c r="D7005">
        <f t="shared" si="109"/>
        <v>2020</v>
      </c>
      <c r="E7005" t="s">
        <v>24</v>
      </c>
      <c r="F7005">
        <v>11101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1</v>
      </c>
      <c r="O7005">
        <v>0</v>
      </c>
      <c r="P7005" t="s">
        <v>42</v>
      </c>
      <c r="Q7005" t="s">
        <v>114</v>
      </c>
    </row>
    <row r="7006" spans="1:17" x14ac:dyDescent="0.2">
      <c r="C7006" t="s">
        <v>12400</v>
      </c>
      <c r="D7006">
        <f t="shared" si="109"/>
        <v>2016</v>
      </c>
      <c r="E7006" t="s">
        <v>24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1</v>
      </c>
      <c r="O7006">
        <v>0</v>
      </c>
      <c r="P7006" t="s">
        <v>246</v>
      </c>
      <c r="Q7006" t="s">
        <v>43</v>
      </c>
    </row>
    <row r="7007" spans="1:17" x14ac:dyDescent="0.2">
      <c r="A7007" t="s">
        <v>3753</v>
      </c>
      <c r="B7007" t="s">
        <v>12402</v>
      </c>
      <c r="C7007" t="s">
        <v>12403</v>
      </c>
      <c r="D7007">
        <f t="shared" si="109"/>
        <v>2013</v>
      </c>
      <c r="E7007" t="s">
        <v>24</v>
      </c>
      <c r="F7007">
        <v>11101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1</v>
      </c>
      <c r="O7007">
        <v>0</v>
      </c>
      <c r="P7007" t="s">
        <v>57</v>
      </c>
      <c r="Q7007" t="s">
        <v>43</v>
      </c>
    </row>
    <row r="7008" spans="1:17" x14ac:dyDescent="0.2">
      <c r="A7008" t="s">
        <v>1469</v>
      </c>
      <c r="B7008" t="s">
        <v>4354</v>
      </c>
      <c r="C7008" t="s">
        <v>12404</v>
      </c>
      <c r="D7008">
        <f t="shared" si="109"/>
        <v>2015</v>
      </c>
      <c r="E7008" t="s">
        <v>24</v>
      </c>
      <c r="F7008">
        <v>11101</v>
      </c>
      <c r="G7008">
        <v>1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0</v>
      </c>
      <c r="P7008" t="s">
        <v>101</v>
      </c>
      <c r="Q7008" t="s">
        <v>570</v>
      </c>
    </row>
    <row r="7009" spans="1:17" x14ac:dyDescent="0.2">
      <c r="A7009" t="s">
        <v>1469</v>
      </c>
      <c r="C7009" t="s">
        <v>12405</v>
      </c>
      <c r="D7009">
        <f t="shared" si="109"/>
        <v>2018</v>
      </c>
      <c r="E7009" t="s">
        <v>24</v>
      </c>
      <c r="F7009">
        <v>11101</v>
      </c>
      <c r="G7009">
        <v>1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 t="s">
        <v>2170</v>
      </c>
      <c r="Q7009" t="s">
        <v>71</v>
      </c>
    </row>
    <row r="7010" spans="1:17" x14ac:dyDescent="0.2">
      <c r="A7010" t="s">
        <v>3753</v>
      </c>
      <c r="B7010" t="s">
        <v>2077</v>
      </c>
      <c r="C7010" t="s">
        <v>12406</v>
      </c>
      <c r="D7010">
        <f t="shared" si="109"/>
        <v>2013</v>
      </c>
      <c r="E7010" t="s">
        <v>24</v>
      </c>
      <c r="F7010">
        <v>11101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1</v>
      </c>
      <c r="O7010">
        <v>0</v>
      </c>
      <c r="P7010" t="s">
        <v>57</v>
      </c>
      <c r="Q7010" t="s">
        <v>535</v>
      </c>
    </row>
    <row r="7011" spans="1:17" x14ac:dyDescent="0.2">
      <c r="A7011" t="s">
        <v>1469</v>
      </c>
      <c r="C7011" t="s">
        <v>12407</v>
      </c>
      <c r="D7011">
        <f t="shared" si="109"/>
        <v>2019</v>
      </c>
      <c r="E7011" t="s">
        <v>24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1</v>
      </c>
      <c r="O7011">
        <v>0</v>
      </c>
      <c r="P7011" t="s">
        <v>57</v>
      </c>
      <c r="Q7011" t="s">
        <v>51</v>
      </c>
    </row>
    <row r="7012" spans="1:17" x14ac:dyDescent="0.2">
      <c r="A7012" t="s">
        <v>1469</v>
      </c>
      <c r="B7012" t="s">
        <v>4354</v>
      </c>
      <c r="C7012" t="s">
        <v>12408</v>
      </c>
      <c r="D7012">
        <f t="shared" si="109"/>
        <v>2014</v>
      </c>
      <c r="E7012" t="s">
        <v>24</v>
      </c>
      <c r="F7012">
        <v>11101</v>
      </c>
      <c r="G7012">
        <v>1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 t="s">
        <v>37</v>
      </c>
      <c r="Q7012" t="s">
        <v>1740</v>
      </c>
    </row>
    <row r="7013" spans="1:17" x14ac:dyDescent="0.2">
      <c r="A7013" t="s">
        <v>1469</v>
      </c>
      <c r="C7013" t="s">
        <v>12410</v>
      </c>
      <c r="D7013">
        <f t="shared" si="109"/>
        <v>2023</v>
      </c>
      <c r="E7013" t="s">
        <v>24</v>
      </c>
      <c r="F7013">
        <v>11101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1</v>
      </c>
      <c r="O7013">
        <v>0</v>
      </c>
      <c r="P7013" t="s">
        <v>57</v>
      </c>
      <c r="Q7013" t="s">
        <v>51</v>
      </c>
    </row>
    <row r="7014" spans="1:17" x14ac:dyDescent="0.2">
      <c r="A7014" t="s">
        <v>432</v>
      </c>
      <c r="C7014" t="s">
        <v>12411</v>
      </c>
      <c r="D7014">
        <f t="shared" si="109"/>
        <v>2017</v>
      </c>
      <c r="E7014" t="s">
        <v>24</v>
      </c>
      <c r="F7014">
        <v>11101</v>
      </c>
      <c r="G7014">
        <v>1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0</v>
      </c>
      <c r="P7014" t="s">
        <v>33</v>
      </c>
      <c r="Q7014" t="s">
        <v>34</v>
      </c>
    </row>
    <row r="7015" spans="1:17" x14ac:dyDescent="0.2">
      <c r="A7015" t="s">
        <v>1813</v>
      </c>
      <c r="B7015" t="s">
        <v>162</v>
      </c>
      <c r="C7015" t="s">
        <v>12413</v>
      </c>
      <c r="D7015">
        <f t="shared" si="109"/>
        <v>2014</v>
      </c>
      <c r="E7015" t="s">
        <v>24</v>
      </c>
      <c r="F7015">
        <v>11101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1</v>
      </c>
      <c r="O7015">
        <v>0</v>
      </c>
      <c r="P7015" t="s">
        <v>57</v>
      </c>
      <c r="Q7015" t="s">
        <v>83</v>
      </c>
    </row>
    <row r="7016" spans="1:17" x14ac:dyDescent="0.2">
      <c r="A7016" t="s">
        <v>706</v>
      </c>
      <c r="C7016" t="s">
        <v>12414</v>
      </c>
      <c r="D7016">
        <f t="shared" si="109"/>
        <v>2019</v>
      </c>
      <c r="E7016" t="s">
        <v>24</v>
      </c>
      <c r="F7016">
        <v>11101</v>
      </c>
      <c r="G7016">
        <v>1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 t="s">
        <v>101</v>
      </c>
      <c r="Q7016" t="s">
        <v>38</v>
      </c>
    </row>
    <row r="7017" spans="1:17" x14ac:dyDescent="0.2">
      <c r="A7017" t="s">
        <v>158</v>
      </c>
      <c r="B7017" t="s">
        <v>449</v>
      </c>
      <c r="C7017" t="s">
        <v>12415</v>
      </c>
      <c r="D7017">
        <f t="shared" si="109"/>
        <v>2014</v>
      </c>
      <c r="E7017" t="s">
        <v>24</v>
      </c>
      <c r="F7017">
        <v>11101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1</v>
      </c>
      <c r="O7017">
        <v>0</v>
      </c>
      <c r="P7017" t="s">
        <v>57</v>
      </c>
      <c r="Q7017" t="s">
        <v>83</v>
      </c>
    </row>
    <row r="7018" spans="1:17" x14ac:dyDescent="0.2">
      <c r="A7018" t="s">
        <v>107</v>
      </c>
      <c r="B7018" t="s">
        <v>108</v>
      </c>
      <c r="C7018" t="s">
        <v>12416</v>
      </c>
      <c r="D7018">
        <f t="shared" si="109"/>
        <v>2014</v>
      </c>
      <c r="E7018" t="s">
        <v>24</v>
      </c>
      <c r="F7018">
        <v>11101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1</v>
      </c>
      <c r="O7018">
        <v>0</v>
      </c>
      <c r="P7018" t="s">
        <v>42</v>
      </c>
      <c r="Q7018" t="s">
        <v>250</v>
      </c>
    </row>
    <row r="7019" spans="1:17" x14ac:dyDescent="0.2">
      <c r="A7019" t="s">
        <v>108</v>
      </c>
      <c r="B7019" t="s">
        <v>112</v>
      </c>
      <c r="C7019" t="s">
        <v>12417</v>
      </c>
      <c r="D7019">
        <f t="shared" si="109"/>
        <v>2014</v>
      </c>
      <c r="E7019" t="s">
        <v>24</v>
      </c>
      <c r="F7019">
        <v>11101</v>
      </c>
      <c r="G7019">
        <v>1</v>
      </c>
      <c r="H7019">
        <v>0</v>
      </c>
      <c r="I7019">
        <v>0</v>
      </c>
      <c r="J7019">
        <v>3</v>
      </c>
      <c r="K7019">
        <v>0</v>
      </c>
      <c r="L7019">
        <v>1</v>
      </c>
      <c r="M7019">
        <v>0</v>
      </c>
      <c r="N7019">
        <v>4</v>
      </c>
      <c r="O7019">
        <v>0</v>
      </c>
      <c r="P7019" t="s">
        <v>319</v>
      </c>
      <c r="Q7019" t="s">
        <v>821</v>
      </c>
    </row>
    <row r="7020" spans="1:17" x14ac:dyDescent="0.2">
      <c r="A7020" t="s">
        <v>98</v>
      </c>
      <c r="C7020" t="s">
        <v>12418</v>
      </c>
      <c r="D7020">
        <f t="shared" si="109"/>
        <v>2020</v>
      </c>
      <c r="E7020" t="s">
        <v>24</v>
      </c>
      <c r="F7020">
        <v>11101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1</v>
      </c>
      <c r="O7020">
        <v>0</v>
      </c>
      <c r="P7020" t="s">
        <v>164</v>
      </c>
      <c r="Q7020" t="s">
        <v>5845</v>
      </c>
    </row>
    <row r="7021" spans="1:17" x14ac:dyDescent="0.2">
      <c r="A7021" t="s">
        <v>98</v>
      </c>
      <c r="C7021" t="s">
        <v>12419</v>
      </c>
      <c r="D7021">
        <f t="shared" si="109"/>
        <v>2021</v>
      </c>
      <c r="E7021" t="s">
        <v>24</v>
      </c>
      <c r="F7021">
        <v>11101</v>
      </c>
      <c r="G7021">
        <v>1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  <c r="P7021" t="s">
        <v>3111</v>
      </c>
      <c r="Q7021" t="s">
        <v>29</v>
      </c>
    </row>
    <row r="7022" spans="1:17" x14ac:dyDescent="0.2">
      <c r="A7022" t="s">
        <v>158</v>
      </c>
      <c r="C7022" t="s">
        <v>12420</v>
      </c>
      <c r="D7022">
        <f t="shared" si="109"/>
        <v>2017</v>
      </c>
      <c r="E7022" t="s">
        <v>24</v>
      </c>
      <c r="F7022">
        <v>11101</v>
      </c>
      <c r="G7022">
        <v>1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 t="s">
        <v>369</v>
      </c>
      <c r="Q7022" t="s">
        <v>239</v>
      </c>
    </row>
    <row r="7023" spans="1:17" x14ac:dyDescent="0.2">
      <c r="A7023" t="s">
        <v>98</v>
      </c>
      <c r="C7023" t="s">
        <v>12421</v>
      </c>
      <c r="D7023">
        <f t="shared" si="109"/>
        <v>2018</v>
      </c>
      <c r="E7023" t="s">
        <v>24</v>
      </c>
      <c r="F7023">
        <v>11101</v>
      </c>
      <c r="G7023">
        <v>1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 t="s">
        <v>57</v>
      </c>
      <c r="Q7023" t="s">
        <v>71</v>
      </c>
    </row>
    <row r="7024" spans="1:17" x14ac:dyDescent="0.2">
      <c r="A7024" t="s">
        <v>98</v>
      </c>
      <c r="B7024" t="s">
        <v>158</v>
      </c>
      <c r="C7024" t="s">
        <v>12422</v>
      </c>
      <c r="D7024">
        <f t="shared" si="109"/>
        <v>2013</v>
      </c>
      <c r="E7024" t="s">
        <v>24</v>
      </c>
      <c r="F7024">
        <v>11101</v>
      </c>
      <c r="G7024">
        <v>1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 t="s">
        <v>37</v>
      </c>
      <c r="Q7024" t="s">
        <v>119</v>
      </c>
    </row>
    <row r="7025" spans="1:17" x14ac:dyDescent="0.2">
      <c r="A7025" t="s">
        <v>158</v>
      </c>
      <c r="B7025" t="s">
        <v>98</v>
      </c>
      <c r="C7025" t="s">
        <v>12423</v>
      </c>
      <c r="D7025">
        <f t="shared" si="109"/>
        <v>2015</v>
      </c>
      <c r="E7025" t="s">
        <v>24</v>
      </c>
      <c r="F7025">
        <v>11101</v>
      </c>
      <c r="G7025">
        <v>1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 t="s">
        <v>33</v>
      </c>
      <c r="Q7025" t="s">
        <v>34</v>
      </c>
    </row>
    <row r="7026" spans="1:17" x14ac:dyDescent="0.2">
      <c r="A7026" t="s">
        <v>158</v>
      </c>
      <c r="B7026" t="s">
        <v>98</v>
      </c>
      <c r="C7026" t="s">
        <v>12424</v>
      </c>
      <c r="D7026">
        <f t="shared" si="109"/>
        <v>2013</v>
      </c>
      <c r="E7026" t="s">
        <v>24</v>
      </c>
      <c r="F7026">
        <v>11101</v>
      </c>
      <c r="G7026">
        <v>1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 t="s">
        <v>37</v>
      </c>
      <c r="Q7026" t="s">
        <v>34</v>
      </c>
    </row>
    <row r="7027" spans="1:17" x14ac:dyDescent="0.2">
      <c r="A7027" t="s">
        <v>12425</v>
      </c>
      <c r="C7027" t="s">
        <v>12426</v>
      </c>
      <c r="D7027">
        <f t="shared" si="109"/>
        <v>2017</v>
      </c>
      <c r="E7027" t="s">
        <v>24</v>
      </c>
      <c r="F7027">
        <v>11101</v>
      </c>
      <c r="G7027">
        <v>1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 t="s">
        <v>101</v>
      </c>
      <c r="Q7027" t="s">
        <v>34</v>
      </c>
    </row>
    <row r="7028" spans="1:17" x14ac:dyDescent="0.2">
      <c r="B7028" t="s">
        <v>12428</v>
      </c>
      <c r="C7028" t="s">
        <v>12429</v>
      </c>
      <c r="D7028">
        <f t="shared" si="109"/>
        <v>2022</v>
      </c>
      <c r="E7028" t="s">
        <v>24</v>
      </c>
      <c r="F7028">
        <v>11101</v>
      </c>
      <c r="G7028">
        <v>1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 t="s">
        <v>101</v>
      </c>
      <c r="Q7028" t="s">
        <v>122</v>
      </c>
    </row>
    <row r="7029" spans="1:17" x14ac:dyDescent="0.2">
      <c r="A7029" t="s">
        <v>98</v>
      </c>
      <c r="C7029" t="s">
        <v>12430</v>
      </c>
      <c r="D7029">
        <f t="shared" si="109"/>
        <v>2018</v>
      </c>
      <c r="E7029" t="s">
        <v>24</v>
      </c>
      <c r="F7029">
        <v>11101</v>
      </c>
      <c r="G7029">
        <v>1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 t="s">
        <v>78</v>
      </c>
      <c r="Q7029" t="s">
        <v>187</v>
      </c>
    </row>
    <row r="7030" spans="1:17" x14ac:dyDescent="0.2">
      <c r="A7030" t="s">
        <v>99</v>
      </c>
      <c r="C7030" t="s">
        <v>12431</v>
      </c>
      <c r="D7030">
        <f t="shared" si="109"/>
        <v>2018</v>
      </c>
      <c r="E7030" t="s">
        <v>24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1</v>
      </c>
      <c r="O7030">
        <v>0</v>
      </c>
      <c r="P7030" t="s">
        <v>57</v>
      </c>
      <c r="Q7030" t="s">
        <v>146</v>
      </c>
    </row>
    <row r="7031" spans="1:17" x14ac:dyDescent="0.2">
      <c r="A7031" t="s">
        <v>112</v>
      </c>
      <c r="C7031" t="s">
        <v>12432</v>
      </c>
      <c r="D7031">
        <f t="shared" si="109"/>
        <v>2018</v>
      </c>
      <c r="E7031" t="s">
        <v>24</v>
      </c>
      <c r="F7031">
        <v>11101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1</v>
      </c>
      <c r="O7031">
        <v>0</v>
      </c>
      <c r="P7031" t="s">
        <v>50</v>
      </c>
      <c r="Q7031" t="s">
        <v>83</v>
      </c>
    </row>
    <row r="7032" spans="1:17" x14ac:dyDescent="0.2">
      <c r="A7032" t="s">
        <v>98</v>
      </c>
      <c r="B7032" t="s">
        <v>112</v>
      </c>
      <c r="C7032" t="s">
        <v>12434</v>
      </c>
      <c r="D7032">
        <f t="shared" si="109"/>
        <v>2016</v>
      </c>
      <c r="E7032" t="s">
        <v>24</v>
      </c>
      <c r="F7032">
        <v>11101</v>
      </c>
      <c r="G7032">
        <v>1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 t="s">
        <v>37</v>
      </c>
      <c r="Q7032" t="s">
        <v>34</v>
      </c>
    </row>
    <row r="7033" spans="1:17" x14ac:dyDescent="0.2">
      <c r="A7033" t="s">
        <v>117</v>
      </c>
      <c r="C7033" t="s">
        <v>12435</v>
      </c>
      <c r="D7033">
        <f t="shared" si="109"/>
        <v>2021</v>
      </c>
      <c r="E7033" t="s">
        <v>24</v>
      </c>
      <c r="F7033">
        <v>11101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1</v>
      </c>
      <c r="O7033">
        <v>0</v>
      </c>
      <c r="P7033" t="s">
        <v>50</v>
      </c>
      <c r="Q7033" t="s">
        <v>51</v>
      </c>
    </row>
    <row r="7034" spans="1:17" x14ac:dyDescent="0.2">
      <c r="A7034" t="s">
        <v>112</v>
      </c>
      <c r="C7034" t="s">
        <v>12436</v>
      </c>
      <c r="D7034">
        <f t="shared" si="109"/>
        <v>2018</v>
      </c>
      <c r="E7034" t="s">
        <v>24</v>
      </c>
      <c r="F7034">
        <v>11101</v>
      </c>
      <c r="G7034">
        <v>1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 t="s">
        <v>10526</v>
      </c>
      <c r="Q7034" t="s">
        <v>12437</v>
      </c>
    </row>
    <row r="7035" spans="1:17" x14ac:dyDescent="0.2">
      <c r="A7035" t="s">
        <v>112</v>
      </c>
      <c r="B7035" t="s">
        <v>117</v>
      </c>
      <c r="C7035" t="s">
        <v>12438</v>
      </c>
      <c r="D7035">
        <f t="shared" si="109"/>
        <v>2014</v>
      </c>
      <c r="E7035" t="s">
        <v>24</v>
      </c>
      <c r="F7035">
        <v>11101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1</v>
      </c>
      <c r="O7035">
        <v>0</v>
      </c>
      <c r="P7035" t="s">
        <v>532</v>
      </c>
      <c r="Q7035" t="s">
        <v>250</v>
      </c>
    </row>
    <row r="7036" spans="1:17" x14ac:dyDescent="0.2">
      <c r="A7036" t="s">
        <v>117</v>
      </c>
      <c r="B7036" t="s">
        <v>2874</v>
      </c>
      <c r="C7036" t="s">
        <v>12439</v>
      </c>
      <c r="D7036">
        <f t="shared" si="109"/>
        <v>2013</v>
      </c>
      <c r="E7036" t="s">
        <v>24</v>
      </c>
      <c r="F7036">
        <v>11101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1</v>
      </c>
      <c r="O7036">
        <v>0</v>
      </c>
      <c r="P7036" t="s">
        <v>42</v>
      </c>
      <c r="Q7036" t="s">
        <v>452</v>
      </c>
    </row>
    <row r="7037" spans="1:17" x14ac:dyDescent="0.2">
      <c r="A7037" t="s">
        <v>112</v>
      </c>
      <c r="B7037" t="s">
        <v>117</v>
      </c>
      <c r="C7037" t="s">
        <v>12440</v>
      </c>
      <c r="D7037">
        <f t="shared" si="109"/>
        <v>2014</v>
      </c>
      <c r="E7037" t="s">
        <v>24</v>
      </c>
      <c r="F7037">
        <v>11101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1</v>
      </c>
      <c r="O7037">
        <v>0</v>
      </c>
      <c r="P7037" t="s">
        <v>5025</v>
      </c>
      <c r="Q7037" t="s">
        <v>250</v>
      </c>
    </row>
    <row r="7038" spans="1:17" x14ac:dyDescent="0.2">
      <c r="A7038" t="s">
        <v>1817</v>
      </c>
      <c r="C7038" t="s">
        <v>12441</v>
      </c>
      <c r="D7038">
        <f t="shared" si="109"/>
        <v>2017</v>
      </c>
      <c r="E7038" t="s">
        <v>24</v>
      </c>
      <c r="F7038">
        <v>11101</v>
      </c>
      <c r="G7038">
        <v>1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 t="s">
        <v>57</v>
      </c>
      <c r="Q7038" t="s">
        <v>239</v>
      </c>
    </row>
    <row r="7039" spans="1:17" x14ac:dyDescent="0.2">
      <c r="A7039" t="s">
        <v>1817</v>
      </c>
      <c r="B7039" t="s">
        <v>9873</v>
      </c>
      <c r="C7039" t="s">
        <v>12442</v>
      </c>
      <c r="D7039">
        <f t="shared" si="109"/>
        <v>2013</v>
      </c>
      <c r="E7039" t="s">
        <v>24</v>
      </c>
      <c r="F7039">
        <v>11101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1</v>
      </c>
      <c r="O7039">
        <v>0</v>
      </c>
      <c r="P7039" t="s">
        <v>660</v>
      </c>
      <c r="Q7039" t="s">
        <v>12443</v>
      </c>
    </row>
    <row r="7040" spans="1:17" x14ac:dyDescent="0.2">
      <c r="A7040" t="s">
        <v>9873</v>
      </c>
      <c r="C7040" t="s">
        <v>12444</v>
      </c>
      <c r="D7040">
        <f t="shared" si="109"/>
        <v>2021</v>
      </c>
      <c r="E7040" t="s">
        <v>24</v>
      </c>
      <c r="F7040">
        <v>11101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1</v>
      </c>
      <c r="O7040">
        <v>0</v>
      </c>
      <c r="P7040" t="s">
        <v>50</v>
      </c>
      <c r="Q7040" t="s">
        <v>51</v>
      </c>
    </row>
    <row r="7041" spans="1:17" x14ac:dyDescent="0.2">
      <c r="A7041" t="s">
        <v>8743</v>
      </c>
      <c r="C7041" t="s">
        <v>12446</v>
      </c>
      <c r="D7041">
        <f t="shared" si="109"/>
        <v>2017</v>
      </c>
      <c r="E7041" t="s">
        <v>24</v>
      </c>
      <c r="F7041">
        <v>11101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1</v>
      </c>
      <c r="O7041">
        <v>0</v>
      </c>
      <c r="P7041" t="s">
        <v>50</v>
      </c>
      <c r="Q7041" t="s">
        <v>83</v>
      </c>
    </row>
    <row r="7042" spans="1:17" x14ac:dyDescent="0.2">
      <c r="A7042" t="s">
        <v>1817</v>
      </c>
      <c r="B7042" t="s">
        <v>8361</v>
      </c>
      <c r="C7042" t="s">
        <v>12448</v>
      </c>
      <c r="D7042">
        <f t="shared" si="109"/>
        <v>2015</v>
      </c>
      <c r="E7042" t="s">
        <v>24</v>
      </c>
      <c r="F7042">
        <v>11101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1</v>
      </c>
      <c r="O7042">
        <v>0</v>
      </c>
      <c r="P7042" t="s">
        <v>50</v>
      </c>
      <c r="Q7042" t="s">
        <v>250</v>
      </c>
    </row>
    <row r="7043" spans="1:17" x14ac:dyDescent="0.2">
      <c r="A7043" t="s">
        <v>112</v>
      </c>
      <c r="C7043" t="s">
        <v>12449</v>
      </c>
      <c r="D7043">
        <f t="shared" ref="D7043:D7106" si="110">VALUE(LEFT(C7043,4))</f>
        <v>2020</v>
      </c>
      <c r="E7043" t="s">
        <v>24</v>
      </c>
      <c r="G7043">
        <v>1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 t="s">
        <v>101</v>
      </c>
      <c r="Q7043" t="s">
        <v>3043</v>
      </c>
    </row>
    <row r="7044" spans="1:17" x14ac:dyDescent="0.2">
      <c r="A7044" t="s">
        <v>1817</v>
      </c>
      <c r="C7044" t="s">
        <v>12450</v>
      </c>
      <c r="D7044">
        <f t="shared" si="110"/>
        <v>2019</v>
      </c>
      <c r="E7044" t="s">
        <v>24</v>
      </c>
      <c r="F7044">
        <v>11101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1</v>
      </c>
      <c r="O7044">
        <v>0</v>
      </c>
      <c r="P7044" t="s">
        <v>50</v>
      </c>
      <c r="Q7044" t="s">
        <v>51</v>
      </c>
    </row>
    <row r="7045" spans="1:17" x14ac:dyDescent="0.2">
      <c r="A7045" t="s">
        <v>1817</v>
      </c>
      <c r="B7045" t="s">
        <v>9873</v>
      </c>
      <c r="C7045" t="s">
        <v>12451</v>
      </c>
      <c r="D7045">
        <f t="shared" si="110"/>
        <v>2015</v>
      </c>
      <c r="E7045" t="s">
        <v>24</v>
      </c>
      <c r="F7045">
        <v>11101</v>
      </c>
      <c r="G7045">
        <v>1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  <c r="P7045" t="s">
        <v>78</v>
      </c>
      <c r="Q7045" t="s">
        <v>119</v>
      </c>
    </row>
    <row r="7046" spans="1:17" x14ac:dyDescent="0.2">
      <c r="A7046" t="s">
        <v>12452</v>
      </c>
      <c r="C7046" t="s">
        <v>12453</v>
      </c>
      <c r="D7046">
        <f t="shared" si="110"/>
        <v>2020</v>
      </c>
      <c r="E7046" t="s">
        <v>24</v>
      </c>
      <c r="F7046">
        <v>10306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  <c r="P7046" t="s">
        <v>2021</v>
      </c>
      <c r="Q7046" t="s">
        <v>259</v>
      </c>
    </row>
    <row r="7047" spans="1:17" x14ac:dyDescent="0.2">
      <c r="A7047" t="s">
        <v>4354</v>
      </c>
      <c r="C7047" t="s">
        <v>12454</v>
      </c>
      <c r="D7047">
        <f t="shared" si="110"/>
        <v>2021</v>
      </c>
      <c r="E7047" t="s">
        <v>24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1</v>
      </c>
      <c r="O7047">
        <v>0</v>
      </c>
      <c r="P7047" t="s">
        <v>50</v>
      </c>
      <c r="Q7047" t="s">
        <v>114</v>
      </c>
    </row>
    <row r="7048" spans="1:17" x14ac:dyDescent="0.2">
      <c r="B7048" t="s">
        <v>11955</v>
      </c>
      <c r="C7048" t="s">
        <v>12455</v>
      </c>
      <c r="D7048">
        <f t="shared" si="110"/>
        <v>2022</v>
      </c>
      <c r="E7048" t="s">
        <v>24</v>
      </c>
      <c r="F7048">
        <v>11106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1</v>
      </c>
      <c r="O7048">
        <v>0</v>
      </c>
      <c r="P7048" t="s">
        <v>57</v>
      </c>
      <c r="Q7048" t="s">
        <v>114</v>
      </c>
    </row>
    <row r="7049" spans="1:17" x14ac:dyDescent="0.2">
      <c r="A7049" t="s">
        <v>3072</v>
      </c>
      <c r="C7049" t="s">
        <v>12457</v>
      </c>
      <c r="D7049">
        <f t="shared" si="110"/>
        <v>2022</v>
      </c>
      <c r="E7049" t="s">
        <v>24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1</v>
      </c>
      <c r="O7049">
        <v>0</v>
      </c>
      <c r="P7049" t="s">
        <v>50</v>
      </c>
      <c r="Q7049" t="s">
        <v>114</v>
      </c>
    </row>
    <row r="7050" spans="1:17" x14ac:dyDescent="0.2">
      <c r="A7050" t="s">
        <v>312</v>
      </c>
      <c r="B7050" t="s">
        <v>3072</v>
      </c>
      <c r="C7050" t="s">
        <v>12459</v>
      </c>
      <c r="D7050">
        <f t="shared" si="110"/>
        <v>2016</v>
      </c>
      <c r="E7050" t="s">
        <v>24</v>
      </c>
      <c r="F7050">
        <v>11106</v>
      </c>
      <c r="G7050">
        <v>1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  <c r="P7050" t="s">
        <v>101</v>
      </c>
      <c r="Q7050" t="s">
        <v>140</v>
      </c>
    </row>
    <row r="7051" spans="1:17" x14ac:dyDescent="0.2">
      <c r="B7051" t="s">
        <v>12461</v>
      </c>
      <c r="C7051" t="s">
        <v>12462</v>
      </c>
      <c r="D7051">
        <f t="shared" si="110"/>
        <v>2019</v>
      </c>
      <c r="E7051" t="s">
        <v>24</v>
      </c>
      <c r="F7051">
        <v>11106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1</v>
      </c>
      <c r="O7051">
        <v>0</v>
      </c>
      <c r="P7051" t="s">
        <v>110</v>
      </c>
      <c r="Q7051" t="s">
        <v>114</v>
      </c>
    </row>
    <row r="7052" spans="1:17" x14ac:dyDescent="0.2">
      <c r="A7052" t="s">
        <v>449</v>
      </c>
      <c r="C7052" t="s">
        <v>12463</v>
      </c>
      <c r="D7052">
        <f t="shared" si="110"/>
        <v>2019</v>
      </c>
      <c r="E7052" t="s">
        <v>24</v>
      </c>
      <c r="G7052">
        <v>1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 t="s">
        <v>170</v>
      </c>
      <c r="Q7052" t="s">
        <v>187</v>
      </c>
    </row>
    <row r="7053" spans="1:17" x14ac:dyDescent="0.2">
      <c r="A7053" t="s">
        <v>449</v>
      </c>
      <c r="C7053" t="s">
        <v>12464</v>
      </c>
      <c r="D7053">
        <f t="shared" si="110"/>
        <v>2019</v>
      </c>
      <c r="E7053" t="s">
        <v>24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1</v>
      </c>
      <c r="O7053">
        <v>0</v>
      </c>
      <c r="P7053" t="s">
        <v>57</v>
      </c>
      <c r="Q7053" t="s">
        <v>51</v>
      </c>
    </row>
    <row r="7054" spans="1:17" x14ac:dyDescent="0.2">
      <c r="A7054" t="s">
        <v>399</v>
      </c>
      <c r="C7054" t="s">
        <v>12465</v>
      </c>
      <c r="D7054">
        <f t="shared" si="110"/>
        <v>2020</v>
      </c>
      <c r="E7054" t="s">
        <v>24</v>
      </c>
      <c r="F7054">
        <v>11102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  <c r="P7054" t="s">
        <v>37</v>
      </c>
      <c r="Q7054" t="s">
        <v>12466</v>
      </c>
    </row>
    <row r="7055" spans="1:17" x14ac:dyDescent="0.2">
      <c r="A7055" t="s">
        <v>436</v>
      </c>
      <c r="C7055" t="s">
        <v>12467</v>
      </c>
      <c r="D7055">
        <f t="shared" si="110"/>
        <v>2016</v>
      </c>
      <c r="E7055" t="s">
        <v>24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1</v>
      </c>
      <c r="O7055">
        <v>0</v>
      </c>
      <c r="P7055" t="s">
        <v>57</v>
      </c>
      <c r="Q7055" t="s">
        <v>43</v>
      </c>
    </row>
    <row r="7056" spans="1:17" x14ac:dyDescent="0.2">
      <c r="C7056" t="s">
        <v>12469</v>
      </c>
      <c r="D7056">
        <f t="shared" si="110"/>
        <v>2016</v>
      </c>
      <c r="E7056" t="s">
        <v>24</v>
      </c>
      <c r="F7056">
        <v>11102</v>
      </c>
      <c r="G7056">
        <v>1</v>
      </c>
      <c r="H7056">
        <v>0</v>
      </c>
      <c r="I7056">
        <v>0</v>
      </c>
      <c r="J7056">
        <v>1</v>
      </c>
      <c r="K7056">
        <v>0</v>
      </c>
      <c r="L7056">
        <v>1</v>
      </c>
      <c r="M7056">
        <v>0</v>
      </c>
      <c r="N7056">
        <v>2</v>
      </c>
      <c r="O7056">
        <v>0</v>
      </c>
      <c r="P7056" t="s">
        <v>50</v>
      </c>
      <c r="Q7056" t="s">
        <v>43</v>
      </c>
    </row>
    <row r="7057" spans="1:17" x14ac:dyDescent="0.2">
      <c r="A7057" t="s">
        <v>718</v>
      </c>
      <c r="C7057" t="s">
        <v>12470</v>
      </c>
      <c r="D7057">
        <f t="shared" si="110"/>
        <v>2022</v>
      </c>
      <c r="E7057" t="s">
        <v>24</v>
      </c>
      <c r="F7057">
        <v>11102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1</v>
      </c>
      <c r="O7057">
        <v>0</v>
      </c>
      <c r="P7057" t="s">
        <v>50</v>
      </c>
      <c r="Q7057" t="s">
        <v>114</v>
      </c>
    </row>
    <row r="7058" spans="1:17" x14ac:dyDescent="0.2">
      <c r="A7058" t="s">
        <v>404</v>
      </c>
      <c r="B7058" t="s">
        <v>12472</v>
      </c>
      <c r="C7058" t="s">
        <v>12473</v>
      </c>
      <c r="D7058">
        <f t="shared" si="110"/>
        <v>2013</v>
      </c>
      <c r="E7058" t="s">
        <v>24</v>
      </c>
      <c r="F7058">
        <v>11105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1</v>
      </c>
      <c r="O7058">
        <v>0</v>
      </c>
      <c r="P7058" t="s">
        <v>57</v>
      </c>
      <c r="Q7058" t="s">
        <v>250</v>
      </c>
    </row>
    <row r="7059" spans="1:17" x14ac:dyDescent="0.2">
      <c r="A7059" t="s">
        <v>436</v>
      </c>
      <c r="C7059" t="s">
        <v>12474</v>
      </c>
      <c r="D7059">
        <f t="shared" si="110"/>
        <v>2021</v>
      </c>
      <c r="E7059" t="s">
        <v>24</v>
      </c>
      <c r="G7059">
        <v>1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0</v>
      </c>
      <c r="P7059" t="s">
        <v>264</v>
      </c>
      <c r="Q7059" t="s">
        <v>187</v>
      </c>
    </row>
    <row r="7060" spans="1:17" x14ac:dyDescent="0.2">
      <c r="A7060" t="s">
        <v>161</v>
      </c>
      <c r="C7060" t="s">
        <v>12475</v>
      </c>
      <c r="D7060">
        <f t="shared" si="110"/>
        <v>2017</v>
      </c>
      <c r="E7060" t="s">
        <v>24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1</v>
      </c>
      <c r="O7060">
        <v>0</v>
      </c>
      <c r="P7060" t="s">
        <v>3917</v>
      </c>
      <c r="Q7060" t="s">
        <v>83</v>
      </c>
    </row>
    <row r="7061" spans="1:17" x14ac:dyDescent="0.2">
      <c r="A7061" t="s">
        <v>404</v>
      </c>
      <c r="C7061" t="s">
        <v>12476</v>
      </c>
      <c r="D7061">
        <f t="shared" si="110"/>
        <v>2020</v>
      </c>
      <c r="E7061" t="s">
        <v>24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1</v>
      </c>
      <c r="O7061">
        <v>0</v>
      </c>
      <c r="P7061" t="s">
        <v>57</v>
      </c>
      <c r="Q7061" t="s">
        <v>114</v>
      </c>
    </row>
    <row r="7062" spans="1:17" x14ac:dyDescent="0.2">
      <c r="A7062" t="s">
        <v>436</v>
      </c>
      <c r="C7062" t="s">
        <v>12477</v>
      </c>
      <c r="D7062">
        <f t="shared" si="110"/>
        <v>2017</v>
      </c>
      <c r="E7062" t="s">
        <v>24</v>
      </c>
      <c r="F7062">
        <v>11102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1</v>
      </c>
      <c r="O7062">
        <v>0</v>
      </c>
      <c r="P7062" t="s">
        <v>57</v>
      </c>
      <c r="Q7062" t="s">
        <v>83</v>
      </c>
    </row>
    <row r="7063" spans="1:17" x14ac:dyDescent="0.2">
      <c r="B7063" t="s">
        <v>12479</v>
      </c>
      <c r="C7063" t="s">
        <v>12480</v>
      </c>
      <c r="D7063">
        <f t="shared" si="110"/>
        <v>2018</v>
      </c>
      <c r="E7063" t="s">
        <v>24</v>
      </c>
      <c r="F7063">
        <v>11105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1</v>
      </c>
      <c r="O7063">
        <v>0</v>
      </c>
      <c r="P7063" t="s">
        <v>57</v>
      </c>
      <c r="Q7063" t="s">
        <v>43</v>
      </c>
    </row>
    <row r="7064" spans="1:17" x14ac:dyDescent="0.2">
      <c r="A7064" t="s">
        <v>2871</v>
      </c>
      <c r="C7064" t="s">
        <v>12481</v>
      </c>
      <c r="D7064">
        <f t="shared" si="110"/>
        <v>2021</v>
      </c>
      <c r="E7064" t="s">
        <v>24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  <c r="N7064">
        <v>1</v>
      </c>
      <c r="O7064">
        <v>0</v>
      </c>
      <c r="P7064" t="s">
        <v>246</v>
      </c>
      <c r="Q7064" t="s">
        <v>51</v>
      </c>
    </row>
    <row r="7065" spans="1:17" x14ac:dyDescent="0.2">
      <c r="A7065" t="s">
        <v>399</v>
      </c>
      <c r="C7065" t="s">
        <v>12482</v>
      </c>
      <c r="D7065">
        <f t="shared" si="110"/>
        <v>2021</v>
      </c>
      <c r="E7065" t="s">
        <v>24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1</v>
      </c>
      <c r="O7065">
        <v>0</v>
      </c>
      <c r="P7065" t="s">
        <v>50</v>
      </c>
      <c r="Q7065" t="s">
        <v>51</v>
      </c>
    </row>
    <row r="7066" spans="1:17" x14ac:dyDescent="0.2">
      <c r="A7066" t="s">
        <v>4436</v>
      </c>
      <c r="C7066" t="s">
        <v>12483</v>
      </c>
      <c r="D7066">
        <f t="shared" si="110"/>
        <v>2018</v>
      </c>
      <c r="E7066" t="s">
        <v>24</v>
      </c>
      <c r="G7066">
        <v>1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 t="s">
        <v>2162</v>
      </c>
      <c r="Q7066" t="s">
        <v>171</v>
      </c>
    </row>
    <row r="7067" spans="1:17" x14ac:dyDescent="0.2">
      <c r="A7067" t="s">
        <v>399</v>
      </c>
      <c r="C7067" t="s">
        <v>12484</v>
      </c>
      <c r="D7067">
        <f t="shared" si="110"/>
        <v>2019</v>
      </c>
      <c r="E7067" t="s">
        <v>24</v>
      </c>
      <c r="F7067">
        <v>11102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 t="s">
        <v>78</v>
      </c>
      <c r="Q7067" t="s">
        <v>38</v>
      </c>
    </row>
    <row r="7068" spans="1:17" x14ac:dyDescent="0.2">
      <c r="B7068" t="s">
        <v>12486</v>
      </c>
      <c r="C7068" t="s">
        <v>12487</v>
      </c>
      <c r="D7068">
        <f t="shared" si="110"/>
        <v>2020</v>
      </c>
      <c r="E7068" t="s">
        <v>24</v>
      </c>
      <c r="F7068">
        <v>11101</v>
      </c>
      <c r="G7068">
        <v>1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 t="s">
        <v>57</v>
      </c>
      <c r="Q7068" t="s">
        <v>71</v>
      </c>
    </row>
    <row r="7069" spans="1:17" x14ac:dyDescent="0.2">
      <c r="A7069" t="s">
        <v>1469</v>
      </c>
      <c r="B7069" t="s">
        <v>1817</v>
      </c>
      <c r="C7069" t="s">
        <v>12488</v>
      </c>
      <c r="D7069">
        <f t="shared" si="110"/>
        <v>2016</v>
      </c>
      <c r="E7069" t="s">
        <v>24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2</v>
      </c>
      <c r="M7069">
        <v>0</v>
      </c>
      <c r="N7069">
        <v>1</v>
      </c>
      <c r="O7069">
        <v>0</v>
      </c>
      <c r="P7069" t="s">
        <v>57</v>
      </c>
      <c r="Q7069" t="s">
        <v>43</v>
      </c>
    </row>
    <row r="7070" spans="1:17" x14ac:dyDescent="0.2">
      <c r="A7070" t="s">
        <v>8743</v>
      </c>
      <c r="C7070" t="s">
        <v>12490</v>
      </c>
      <c r="D7070">
        <f t="shared" si="110"/>
        <v>2022</v>
      </c>
      <c r="E7070" t="s">
        <v>24</v>
      </c>
      <c r="F7070">
        <v>11101</v>
      </c>
      <c r="G7070">
        <v>1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  <c r="P7070" t="s">
        <v>28</v>
      </c>
      <c r="Q7070" t="s">
        <v>187</v>
      </c>
    </row>
    <row r="7071" spans="1:17" x14ac:dyDescent="0.2">
      <c r="A7071" t="s">
        <v>158</v>
      </c>
      <c r="C7071" t="s">
        <v>12492</v>
      </c>
      <c r="D7071">
        <f t="shared" si="110"/>
        <v>2022</v>
      </c>
      <c r="E7071" t="s">
        <v>24</v>
      </c>
      <c r="F7071">
        <v>11101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1</v>
      </c>
      <c r="O7071">
        <v>0</v>
      </c>
      <c r="P7071" t="s">
        <v>246</v>
      </c>
      <c r="Q7071" t="s">
        <v>114</v>
      </c>
    </row>
    <row r="7072" spans="1:17" x14ac:dyDescent="0.2">
      <c r="A7072" t="s">
        <v>460</v>
      </c>
      <c r="C7072" t="s">
        <v>12493</v>
      </c>
      <c r="D7072">
        <f t="shared" si="110"/>
        <v>2022</v>
      </c>
      <c r="E7072" t="s">
        <v>24</v>
      </c>
      <c r="F7072">
        <v>11101</v>
      </c>
      <c r="G7072">
        <v>1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 t="s">
        <v>101</v>
      </c>
      <c r="Q7072" t="s">
        <v>776</v>
      </c>
    </row>
    <row r="7073" spans="1:17" x14ac:dyDescent="0.2">
      <c r="A7073" t="s">
        <v>432</v>
      </c>
      <c r="C7073" t="s">
        <v>12495</v>
      </c>
      <c r="D7073">
        <f t="shared" si="110"/>
        <v>2022</v>
      </c>
      <c r="E7073" t="s">
        <v>24</v>
      </c>
      <c r="F7073">
        <v>11101</v>
      </c>
      <c r="G7073">
        <v>1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 t="s">
        <v>101</v>
      </c>
      <c r="Q7073" t="s">
        <v>272</v>
      </c>
    </row>
    <row r="7074" spans="1:17" x14ac:dyDescent="0.2">
      <c r="A7074" t="s">
        <v>432</v>
      </c>
      <c r="C7074" t="s">
        <v>12496</v>
      </c>
      <c r="D7074">
        <f t="shared" si="110"/>
        <v>2020</v>
      </c>
      <c r="E7074" t="s">
        <v>24</v>
      </c>
      <c r="F7074">
        <v>11101</v>
      </c>
      <c r="G7074">
        <v>1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 t="s">
        <v>101</v>
      </c>
      <c r="Q7074" t="s">
        <v>38</v>
      </c>
    </row>
    <row r="7075" spans="1:17" x14ac:dyDescent="0.2">
      <c r="A7075" t="s">
        <v>1074</v>
      </c>
      <c r="C7075" t="s">
        <v>12498</v>
      </c>
      <c r="D7075">
        <f t="shared" si="110"/>
        <v>2017</v>
      </c>
      <c r="E7075" t="s">
        <v>24</v>
      </c>
      <c r="F7075">
        <v>11101</v>
      </c>
      <c r="G7075">
        <v>1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  <c r="P7075" t="s">
        <v>60</v>
      </c>
      <c r="Q7075" t="s">
        <v>34</v>
      </c>
    </row>
    <row r="7076" spans="1:17" x14ac:dyDescent="0.2">
      <c r="A7076" t="s">
        <v>158</v>
      </c>
      <c r="B7076" t="s">
        <v>460</v>
      </c>
      <c r="C7076" t="s">
        <v>12500</v>
      </c>
      <c r="D7076">
        <f t="shared" si="110"/>
        <v>2015</v>
      </c>
      <c r="E7076" t="s">
        <v>24</v>
      </c>
      <c r="F7076">
        <v>11101</v>
      </c>
      <c r="G7076">
        <v>1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0</v>
      </c>
      <c r="P7076" t="s">
        <v>37</v>
      </c>
      <c r="Q7076" t="s">
        <v>34</v>
      </c>
    </row>
    <row r="7077" spans="1:17" x14ac:dyDescent="0.2">
      <c r="A7077" t="s">
        <v>158</v>
      </c>
      <c r="B7077" t="s">
        <v>116</v>
      </c>
      <c r="C7077" t="s">
        <v>12502</v>
      </c>
      <c r="D7077">
        <f t="shared" si="110"/>
        <v>2016</v>
      </c>
      <c r="E7077" t="s">
        <v>24</v>
      </c>
      <c r="F7077">
        <v>11101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  <c r="P7077" t="s">
        <v>37</v>
      </c>
      <c r="Q7077" t="s">
        <v>34</v>
      </c>
    </row>
    <row r="7078" spans="1:17" x14ac:dyDescent="0.2">
      <c r="A7078" t="s">
        <v>98</v>
      </c>
      <c r="B7078" t="s">
        <v>432</v>
      </c>
      <c r="C7078" t="s">
        <v>12504</v>
      </c>
      <c r="D7078">
        <f t="shared" si="110"/>
        <v>2015</v>
      </c>
      <c r="E7078" t="s">
        <v>24</v>
      </c>
      <c r="F7078">
        <v>11101</v>
      </c>
      <c r="G7078">
        <v>1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  <c r="P7078" t="s">
        <v>101</v>
      </c>
      <c r="Q7078" t="s">
        <v>1740</v>
      </c>
    </row>
    <row r="7079" spans="1:17" x14ac:dyDescent="0.2">
      <c r="A7079" t="s">
        <v>1074</v>
      </c>
      <c r="B7079" t="s">
        <v>432</v>
      </c>
      <c r="C7079" t="s">
        <v>12506</v>
      </c>
      <c r="D7079">
        <f t="shared" si="110"/>
        <v>2014</v>
      </c>
      <c r="E7079" t="s">
        <v>24</v>
      </c>
      <c r="F7079">
        <v>11101</v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  <c r="P7079" t="s">
        <v>57</v>
      </c>
      <c r="Q7079" t="s">
        <v>83</v>
      </c>
    </row>
    <row r="7080" spans="1:17" x14ac:dyDescent="0.2">
      <c r="A7080" t="s">
        <v>432</v>
      </c>
      <c r="B7080" t="s">
        <v>98</v>
      </c>
      <c r="C7080" t="s">
        <v>12507</v>
      </c>
      <c r="D7080">
        <f t="shared" si="110"/>
        <v>2014</v>
      </c>
      <c r="E7080" t="s">
        <v>24</v>
      </c>
      <c r="F7080">
        <v>11101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1</v>
      </c>
      <c r="O7080">
        <v>0</v>
      </c>
      <c r="P7080" t="s">
        <v>57</v>
      </c>
      <c r="Q7080" t="s">
        <v>43</v>
      </c>
    </row>
    <row r="7081" spans="1:17" x14ac:dyDescent="0.2">
      <c r="A7081" t="s">
        <v>432</v>
      </c>
      <c r="C7081" t="s">
        <v>12508</v>
      </c>
      <c r="D7081">
        <f t="shared" si="110"/>
        <v>2020</v>
      </c>
      <c r="E7081" t="s">
        <v>24</v>
      </c>
      <c r="F7081">
        <v>11101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1</v>
      </c>
      <c r="O7081">
        <v>0</v>
      </c>
      <c r="P7081" t="s">
        <v>57</v>
      </c>
      <c r="Q7081" t="s">
        <v>9618</v>
      </c>
    </row>
    <row r="7082" spans="1:17" x14ac:dyDescent="0.2">
      <c r="A7082" t="s">
        <v>1074</v>
      </c>
      <c r="B7082" t="s">
        <v>460</v>
      </c>
      <c r="C7082" t="s">
        <v>12510</v>
      </c>
      <c r="D7082">
        <f t="shared" si="110"/>
        <v>2016</v>
      </c>
      <c r="E7082" t="s">
        <v>24</v>
      </c>
      <c r="F7082">
        <v>11101</v>
      </c>
      <c r="G7082">
        <v>1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</v>
      </c>
      <c r="P7082" t="s">
        <v>37</v>
      </c>
      <c r="Q7082" t="s">
        <v>34</v>
      </c>
    </row>
    <row r="7083" spans="1:17" x14ac:dyDescent="0.2">
      <c r="A7083" t="s">
        <v>432</v>
      </c>
      <c r="B7083" t="s">
        <v>98</v>
      </c>
      <c r="C7083" t="s">
        <v>12511</v>
      </c>
      <c r="D7083">
        <f t="shared" si="110"/>
        <v>2014</v>
      </c>
      <c r="E7083" t="s">
        <v>24</v>
      </c>
      <c r="F7083">
        <v>11101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1</v>
      </c>
      <c r="O7083">
        <v>0</v>
      </c>
      <c r="P7083" t="s">
        <v>37</v>
      </c>
      <c r="Q7083" t="s">
        <v>12512</v>
      </c>
    </row>
    <row r="7084" spans="1:17" x14ac:dyDescent="0.2">
      <c r="A7084" t="s">
        <v>158</v>
      </c>
      <c r="C7084" t="s">
        <v>12514</v>
      </c>
      <c r="D7084">
        <f t="shared" si="110"/>
        <v>2018</v>
      </c>
      <c r="E7084" t="s">
        <v>24</v>
      </c>
      <c r="F7084">
        <v>11101</v>
      </c>
      <c r="G7084">
        <v>1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 t="s">
        <v>101</v>
      </c>
      <c r="Q7084" t="s">
        <v>38</v>
      </c>
    </row>
    <row r="7085" spans="1:17" x14ac:dyDescent="0.2">
      <c r="A7085" t="s">
        <v>98</v>
      </c>
      <c r="B7085" t="s">
        <v>432</v>
      </c>
      <c r="C7085" t="s">
        <v>12515</v>
      </c>
      <c r="D7085">
        <f t="shared" si="110"/>
        <v>2013</v>
      </c>
      <c r="E7085" t="s">
        <v>24</v>
      </c>
      <c r="F7085">
        <v>11101</v>
      </c>
      <c r="G7085">
        <v>1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 t="s">
        <v>37</v>
      </c>
      <c r="Q7085" t="s">
        <v>119</v>
      </c>
    </row>
    <row r="7086" spans="1:17" x14ac:dyDescent="0.2">
      <c r="A7086" t="s">
        <v>98</v>
      </c>
      <c r="C7086" t="s">
        <v>12517</v>
      </c>
      <c r="D7086">
        <f t="shared" si="110"/>
        <v>2022</v>
      </c>
      <c r="E7086" t="s">
        <v>24</v>
      </c>
      <c r="F7086">
        <v>11101</v>
      </c>
      <c r="G7086">
        <v>1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  <c r="P7086" t="s">
        <v>1083</v>
      </c>
      <c r="Q7086" t="s">
        <v>187</v>
      </c>
    </row>
    <row r="7087" spans="1:17" x14ac:dyDescent="0.2">
      <c r="A7087" t="s">
        <v>1074</v>
      </c>
      <c r="C7087" t="s">
        <v>12519</v>
      </c>
      <c r="D7087">
        <f t="shared" si="110"/>
        <v>2020</v>
      </c>
      <c r="E7087" t="s">
        <v>24</v>
      </c>
      <c r="F7087">
        <v>11101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 t="s">
        <v>170</v>
      </c>
      <c r="Q7087" t="s">
        <v>9463</v>
      </c>
    </row>
    <row r="7088" spans="1:17" x14ac:dyDescent="0.2">
      <c r="A7088" t="s">
        <v>432</v>
      </c>
      <c r="B7088" t="s">
        <v>158</v>
      </c>
      <c r="C7088" t="s">
        <v>12521</v>
      </c>
      <c r="D7088">
        <f t="shared" si="110"/>
        <v>2013</v>
      </c>
      <c r="E7088" t="s">
        <v>24</v>
      </c>
      <c r="F7088">
        <v>11101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1</v>
      </c>
      <c r="M7088">
        <v>0</v>
      </c>
      <c r="N7088">
        <v>1</v>
      </c>
      <c r="O7088">
        <v>0</v>
      </c>
      <c r="P7088" t="s">
        <v>57</v>
      </c>
      <c r="Q7088" t="s">
        <v>43</v>
      </c>
    </row>
    <row r="7089" spans="1:17" x14ac:dyDescent="0.2">
      <c r="A7089" t="s">
        <v>98</v>
      </c>
      <c r="C7089" t="s">
        <v>12522</v>
      </c>
      <c r="D7089">
        <f t="shared" si="110"/>
        <v>2018</v>
      </c>
      <c r="E7089" t="s">
        <v>24</v>
      </c>
      <c r="F7089">
        <v>11101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0</v>
      </c>
      <c r="N7089">
        <v>1</v>
      </c>
      <c r="O7089">
        <v>0</v>
      </c>
      <c r="P7089" t="s">
        <v>42</v>
      </c>
      <c r="Q7089" t="s">
        <v>83</v>
      </c>
    </row>
    <row r="7090" spans="1:17" x14ac:dyDescent="0.2">
      <c r="A7090" t="s">
        <v>158</v>
      </c>
      <c r="C7090" t="s">
        <v>12523</v>
      </c>
      <c r="D7090">
        <f t="shared" si="110"/>
        <v>2017</v>
      </c>
      <c r="E7090" t="s">
        <v>24</v>
      </c>
      <c r="F7090">
        <v>11101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0</v>
      </c>
      <c r="N7090">
        <v>1</v>
      </c>
      <c r="O7090">
        <v>0</v>
      </c>
      <c r="P7090" t="s">
        <v>42</v>
      </c>
      <c r="Q7090" t="s">
        <v>83</v>
      </c>
    </row>
    <row r="7091" spans="1:17" x14ac:dyDescent="0.2">
      <c r="A7091" t="s">
        <v>112</v>
      </c>
      <c r="B7091" t="s">
        <v>8361</v>
      </c>
      <c r="C7091" t="s">
        <v>12524</v>
      </c>
      <c r="D7091">
        <f t="shared" si="110"/>
        <v>2014</v>
      </c>
      <c r="E7091" t="s">
        <v>24</v>
      </c>
      <c r="F7091">
        <v>11101</v>
      </c>
      <c r="G7091">
        <v>1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 t="s">
        <v>4286</v>
      </c>
      <c r="Q7091" t="s">
        <v>4241</v>
      </c>
    </row>
    <row r="7092" spans="1:17" x14ac:dyDescent="0.2">
      <c r="A7092" t="s">
        <v>1469</v>
      </c>
      <c r="C7092" t="s">
        <v>12525</v>
      </c>
      <c r="D7092">
        <f t="shared" si="110"/>
        <v>2019</v>
      </c>
      <c r="E7092" t="s">
        <v>24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1</v>
      </c>
      <c r="O7092">
        <v>0</v>
      </c>
      <c r="P7092" t="s">
        <v>50</v>
      </c>
      <c r="Q7092" t="s">
        <v>216</v>
      </c>
    </row>
    <row r="7093" spans="1:17" x14ac:dyDescent="0.2">
      <c r="A7093" t="s">
        <v>112</v>
      </c>
      <c r="B7093" t="s">
        <v>108</v>
      </c>
      <c r="C7093" t="s">
        <v>12527</v>
      </c>
      <c r="D7093">
        <f t="shared" si="110"/>
        <v>2016</v>
      </c>
      <c r="E7093" t="s">
        <v>24</v>
      </c>
      <c r="F7093">
        <v>11101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1</v>
      </c>
      <c r="O7093">
        <v>0</v>
      </c>
      <c r="P7093" t="s">
        <v>50</v>
      </c>
      <c r="Q7093" t="s">
        <v>83</v>
      </c>
    </row>
    <row r="7094" spans="1:17" x14ac:dyDescent="0.2">
      <c r="A7094" t="s">
        <v>107</v>
      </c>
      <c r="B7094" t="s">
        <v>108</v>
      </c>
      <c r="C7094" t="s">
        <v>12528</v>
      </c>
      <c r="D7094">
        <f t="shared" si="110"/>
        <v>2015</v>
      </c>
      <c r="E7094" t="s">
        <v>24</v>
      </c>
      <c r="F7094">
        <v>11101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1</v>
      </c>
      <c r="O7094">
        <v>0</v>
      </c>
      <c r="P7094" t="s">
        <v>42</v>
      </c>
      <c r="Q7094" t="s">
        <v>43</v>
      </c>
    </row>
    <row r="7095" spans="1:17" x14ac:dyDescent="0.2">
      <c r="A7095" t="s">
        <v>108</v>
      </c>
      <c r="C7095" t="s">
        <v>12529</v>
      </c>
      <c r="D7095">
        <f t="shared" si="110"/>
        <v>2018</v>
      </c>
      <c r="E7095" t="s">
        <v>24</v>
      </c>
      <c r="F7095">
        <v>11101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1</v>
      </c>
      <c r="O7095">
        <v>0</v>
      </c>
      <c r="P7095" t="s">
        <v>57</v>
      </c>
      <c r="Q7095" t="s">
        <v>114</v>
      </c>
    </row>
    <row r="7096" spans="1:17" x14ac:dyDescent="0.2">
      <c r="A7096" t="s">
        <v>158</v>
      </c>
      <c r="C7096" t="s">
        <v>12530</v>
      </c>
      <c r="D7096">
        <f t="shared" si="110"/>
        <v>2022</v>
      </c>
      <c r="E7096" t="s">
        <v>24</v>
      </c>
      <c r="G7096">
        <v>1</v>
      </c>
      <c r="H7096">
        <v>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</v>
      </c>
      <c r="O7096">
        <v>0</v>
      </c>
      <c r="P7096" t="s">
        <v>53</v>
      </c>
      <c r="Q7096" t="s">
        <v>38</v>
      </c>
    </row>
    <row r="7097" spans="1:17" x14ac:dyDescent="0.2">
      <c r="A7097" t="s">
        <v>112</v>
      </c>
      <c r="C7097" t="s">
        <v>12531</v>
      </c>
      <c r="D7097">
        <f t="shared" si="110"/>
        <v>2018</v>
      </c>
      <c r="E7097" t="s">
        <v>24</v>
      </c>
      <c r="F7097">
        <v>11101</v>
      </c>
      <c r="G7097">
        <v>1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</row>
    <row r="7098" spans="1:17" x14ac:dyDescent="0.2">
      <c r="A7098" t="s">
        <v>432</v>
      </c>
      <c r="B7098" t="s">
        <v>3080</v>
      </c>
      <c r="C7098" t="s">
        <v>12532</v>
      </c>
      <c r="D7098">
        <f t="shared" si="110"/>
        <v>2015</v>
      </c>
      <c r="E7098" t="s">
        <v>24</v>
      </c>
      <c r="F7098">
        <v>11106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1</v>
      </c>
      <c r="O7098">
        <v>0</v>
      </c>
      <c r="P7098" t="s">
        <v>42</v>
      </c>
      <c r="Q7098" t="s">
        <v>43</v>
      </c>
    </row>
    <row r="7099" spans="1:17" x14ac:dyDescent="0.2">
      <c r="A7099" t="s">
        <v>3080</v>
      </c>
      <c r="B7099" t="s">
        <v>432</v>
      </c>
      <c r="C7099" t="s">
        <v>12533</v>
      </c>
      <c r="D7099">
        <f t="shared" si="110"/>
        <v>2015</v>
      </c>
      <c r="E7099" t="s">
        <v>24</v>
      </c>
      <c r="F7099">
        <v>11106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1</v>
      </c>
      <c r="O7099">
        <v>0</v>
      </c>
      <c r="P7099" t="s">
        <v>7436</v>
      </c>
      <c r="Q7099" t="s">
        <v>7437</v>
      </c>
    </row>
    <row r="7100" spans="1:17" x14ac:dyDescent="0.2">
      <c r="A7100" t="s">
        <v>432</v>
      </c>
      <c r="C7100" t="s">
        <v>12535</v>
      </c>
      <c r="D7100">
        <f t="shared" si="110"/>
        <v>2019</v>
      </c>
      <c r="E7100" t="s">
        <v>24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1</v>
      </c>
      <c r="O7100">
        <v>0</v>
      </c>
      <c r="P7100" t="s">
        <v>110</v>
      </c>
      <c r="Q7100" t="s">
        <v>114</v>
      </c>
    </row>
    <row r="7101" spans="1:17" x14ac:dyDescent="0.2">
      <c r="A7101" t="s">
        <v>3080</v>
      </c>
      <c r="B7101" t="s">
        <v>432</v>
      </c>
      <c r="C7101" t="s">
        <v>12536</v>
      </c>
      <c r="D7101">
        <f t="shared" si="110"/>
        <v>2014</v>
      </c>
      <c r="E7101" t="s">
        <v>24</v>
      </c>
      <c r="F7101">
        <v>11106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1</v>
      </c>
      <c r="O7101">
        <v>0</v>
      </c>
      <c r="P7101" t="s">
        <v>50</v>
      </c>
      <c r="Q7101" t="s">
        <v>43</v>
      </c>
    </row>
    <row r="7102" spans="1:17" x14ac:dyDescent="0.2">
      <c r="A7102" t="s">
        <v>31</v>
      </c>
      <c r="B7102" t="s">
        <v>3159</v>
      </c>
      <c r="C7102" t="s">
        <v>12537</v>
      </c>
      <c r="D7102">
        <f t="shared" si="110"/>
        <v>2015</v>
      </c>
      <c r="E7102" t="s">
        <v>24</v>
      </c>
      <c r="F7102">
        <v>11101</v>
      </c>
      <c r="G7102">
        <v>1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  <c r="P7102" t="s">
        <v>101</v>
      </c>
      <c r="Q7102" t="s">
        <v>298</v>
      </c>
    </row>
    <row r="7103" spans="1:17" x14ac:dyDescent="0.2">
      <c r="A7103" t="s">
        <v>166</v>
      </c>
      <c r="C7103" t="s">
        <v>12538</v>
      </c>
      <c r="D7103">
        <f t="shared" si="110"/>
        <v>2022</v>
      </c>
      <c r="E7103" t="s">
        <v>24</v>
      </c>
      <c r="G7103">
        <v>1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 t="s">
        <v>33</v>
      </c>
      <c r="Q7103" t="s">
        <v>187</v>
      </c>
    </row>
    <row r="7104" spans="1:17" x14ac:dyDescent="0.2">
      <c r="A7104" t="s">
        <v>31</v>
      </c>
      <c r="C7104" t="s">
        <v>12539</v>
      </c>
      <c r="D7104">
        <f t="shared" si="110"/>
        <v>2019</v>
      </c>
      <c r="E7104" t="s">
        <v>24</v>
      </c>
      <c r="F7104">
        <v>11101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1</v>
      </c>
      <c r="O7104">
        <v>0</v>
      </c>
      <c r="P7104" t="s">
        <v>42</v>
      </c>
      <c r="Q7104" t="s">
        <v>51</v>
      </c>
    </row>
    <row r="7105" spans="1:17" x14ac:dyDescent="0.2">
      <c r="A7105" t="s">
        <v>31</v>
      </c>
      <c r="C7105" t="s">
        <v>12540</v>
      </c>
      <c r="D7105">
        <f t="shared" si="110"/>
        <v>2018</v>
      </c>
      <c r="E7105" t="s">
        <v>24</v>
      </c>
      <c r="F7105">
        <v>11101</v>
      </c>
      <c r="G7105">
        <v>1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  <c r="P7105" t="s">
        <v>33</v>
      </c>
      <c r="Q7105" t="s">
        <v>38</v>
      </c>
    </row>
    <row r="7106" spans="1:17" x14ac:dyDescent="0.2">
      <c r="A7106" t="s">
        <v>31</v>
      </c>
      <c r="B7106" t="s">
        <v>166</v>
      </c>
      <c r="C7106" t="s">
        <v>12541</v>
      </c>
      <c r="D7106">
        <f t="shared" si="110"/>
        <v>2015</v>
      </c>
      <c r="E7106" t="s">
        <v>24</v>
      </c>
      <c r="F7106">
        <v>11101</v>
      </c>
      <c r="G7106">
        <v>1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0</v>
      </c>
      <c r="P7106" t="s">
        <v>37</v>
      </c>
      <c r="Q7106" t="s">
        <v>34</v>
      </c>
    </row>
    <row r="7107" spans="1:17" x14ac:dyDescent="0.2">
      <c r="A7107" t="s">
        <v>31</v>
      </c>
      <c r="C7107" t="s">
        <v>12543</v>
      </c>
      <c r="D7107">
        <f t="shared" ref="D7107:D7170" si="111">VALUE(LEFT(C7107,4))</f>
        <v>2021</v>
      </c>
      <c r="E7107" t="s">
        <v>24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1</v>
      </c>
      <c r="O7107">
        <v>0</v>
      </c>
      <c r="P7107" t="s">
        <v>57</v>
      </c>
      <c r="Q7107" t="s">
        <v>114</v>
      </c>
    </row>
    <row r="7108" spans="1:17" x14ac:dyDescent="0.2">
      <c r="A7108" t="s">
        <v>460</v>
      </c>
      <c r="C7108" t="s">
        <v>12544</v>
      </c>
      <c r="D7108">
        <f t="shared" si="111"/>
        <v>2021</v>
      </c>
      <c r="E7108" t="s">
        <v>24</v>
      </c>
      <c r="F7108">
        <v>11101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 t="s">
        <v>170</v>
      </c>
      <c r="Q7108" t="s">
        <v>38</v>
      </c>
    </row>
    <row r="7109" spans="1:17" x14ac:dyDescent="0.2">
      <c r="A7109" t="s">
        <v>98</v>
      </c>
      <c r="B7109" t="s">
        <v>158</v>
      </c>
      <c r="C7109" t="s">
        <v>12545</v>
      </c>
      <c r="D7109">
        <f t="shared" si="111"/>
        <v>2013</v>
      </c>
      <c r="E7109" t="s">
        <v>24</v>
      </c>
      <c r="F7109">
        <v>11101</v>
      </c>
      <c r="G7109">
        <v>1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 t="s">
        <v>33</v>
      </c>
      <c r="Q7109" t="s">
        <v>34</v>
      </c>
    </row>
    <row r="7110" spans="1:17" x14ac:dyDescent="0.2">
      <c r="A7110" t="s">
        <v>158</v>
      </c>
      <c r="B7110" t="s">
        <v>98</v>
      </c>
      <c r="C7110" t="s">
        <v>12546</v>
      </c>
      <c r="D7110">
        <f t="shared" si="111"/>
        <v>2015</v>
      </c>
      <c r="E7110" t="s">
        <v>24</v>
      </c>
      <c r="F7110">
        <v>11101</v>
      </c>
      <c r="G7110">
        <v>1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0</v>
      </c>
      <c r="P7110" t="s">
        <v>37</v>
      </c>
      <c r="Q7110" t="s">
        <v>1317</v>
      </c>
    </row>
    <row r="7111" spans="1:17" x14ac:dyDescent="0.2">
      <c r="A7111" t="s">
        <v>98</v>
      </c>
      <c r="B7111" t="s">
        <v>158</v>
      </c>
      <c r="C7111" t="s">
        <v>12547</v>
      </c>
      <c r="D7111">
        <f t="shared" si="111"/>
        <v>2013</v>
      </c>
      <c r="E7111" t="s">
        <v>24</v>
      </c>
      <c r="F7111">
        <v>11101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1</v>
      </c>
      <c r="O7111">
        <v>0</v>
      </c>
      <c r="P7111" t="s">
        <v>57</v>
      </c>
      <c r="Q7111" t="s">
        <v>1066</v>
      </c>
    </row>
    <row r="7112" spans="1:17" x14ac:dyDescent="0.2">
      <c r="A7112" t="s">
        <v>98</v>
      </c>
      <c r="C7112" t="s">
        <v>12548</v>
      </c>
      <c r="D7112">
        <f t="shared" si="111"/>
        <v>2017</v>
      </c>
      <c r="E7112" t="s">
        <v>24</v>
      </c>
      <c r="F7112">
        <v>11101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1</v>
      </c>
      <c r="O7112">
        <v>0</v>
      </c>
      <c r="P7112" t="s">
        <v>42</v>
      </c>
      <c r="Q7112" t="s">
        <v>535</v>
      </c>
    </row>
    <row r="7113" spans="1:17" x14ac:dyDescent="0.2">
      <c r="B7113" t="s">
        <v>12550</v>
      </c>
      <c r="C7113" t="s">
        <v>12551</v>
      </c>
      <c r="D7113">
        <f t="shared" si="111"/>
        <v>2021</v>
      </c>
      <c r="E7113" t="s">
        <v>24</v>
      </c>
      <c r="F7113">
        <v>11101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1</v>
      </c>
      <c r="O7113">
        <v>0</v>
      </c>
      <c r="P7113" t="s">
        <v>50</v>
      </c>
      <c r="Q7113" t="s">
        <v>216</v>
      </c>
    </row>
    <row r="7114" spans="1:17" x14ac:dyDescent="0.2">
      <c r="B7114" t="s">
        <v>12550</v>
      </c>
      <c r="C7114" t="s">
        <v>12552</v>
      </c>
      <c r="D7114">
        <f t="shared" si="111"/>
        <v>2019</v>
      </c>
      <c r="E7114" t="s">
        <v>24</v>
      </c>
      <c r="F7114">
        <v>11101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1</v>
      </c>
      <c r="O7114">
        <v>0</v>
      </c>
      <c r="P7114" t="s">
        <v>5025</v>
      </c>
      <c r="Q7114" t="s">
        <v>114</v>
      </c>
    </row>
    <row r="7115" spans="1:17" x14ac:dyDescent="0.2">
      <c r="A7115" t="s">
        <v>158</v>
      </c>
      <c r="C7115" t="s">
        <v>12553</v>
      </c>
      <c r="D7115">
        <f t="shared" si="111"/>
        <v>2023</v>
      </c>
      <c r="E7115" t="s">
        <v>24</v>
      </c>
      <c r="F7115">
        <v>11101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0</v>
      </c>
      <c r="P7115" t="s">
        <v>50</v>
      </c>
    </row>
    <row r="7116" spans="1:17" x14ac:dyDescent="0.2">
      <c r="A7116" t="s">
        <v>1645</v>
      </c>
      <c r="C7116" t="s">
        <v>12555</v>
      </c>
      <c r="D7116">
        <f t="shared" si="111"/>
        <v>2019</v>
      </c>
      <c r="E7116" t="s">
        <v>24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1</v>
      </c>
      <c r="O7116">
        <v>0</v>
      </c>
      <c r="P7116" t="s">
        <v>50</v>
      </c>
      <c r="Q7116" t="s">
        <v>881</v>
      </c>
    </row>
    <row r="7117" spans="1:17" x14ac:dyDescent="0.2">
      <c r="A7117" t="s">
        <v>22</v>
      </c>
      <c r="B7117" t="s">
        <v>8606</v>
      </c>
      <c r="C7117" t="s">
        <v>12557</v>
      </c>
      <c r="D7117">
        <f t="shared" si="111"/>
        <v>2016</v>
      </c>
      <c r="E7117" t="s">
        <v>24</v>
      </c>
      <c r="F7117">
        <v>11101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1</v>
      </c>
      <c r="O7117">
        <v>0</v>
      </c>
      <c r="P7117" t="s">
        <v>57</v>
      </c>
      <c r="Q7117" t="s">
        <v>535</v>
      </c>
    </row>
    <row r="7118" spans="1:17" x14ac:dyDescent="0.2">
      <c r="A7118" t="s">
        <v>209</v>
      </c>
      <c r="C7118" t="s">
        <v>12559</v>
      </c>
      <c r="D7118">
        <f t="shared" si="111"/>
        <v>2018</v>
      </c>
      <c r="E7118" t="s">
        <v>24</v>
      </c>
      <c r="F7118">
        <v>11101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1</v>
      </c>
      <c r="O7118">
        <v>0</v>
      </c>
      <c r="P7118" t="s">
        <v>50</v>
      </c>
      <c r="Q7118" t="s">
        <v>51</v>
      </c>
    </row>
    <row r="7119" spans="1:17" x14ac:dyDescent="0.2">
      <c r="A7119" t="s">
        <v>108</v>
      </c>
      <c r="B7119" t="s">
        <v>98</v>
      </c>
      <c r="C7119" t="s">
        <v>12560</v>
      </c>
      <c r="D7119">
        <f t="shared" si="111"/>
        <v>2016</v>
      </c>
      <c r="E7119" t="s">
        <v>24</v>
      </c>
      <c r="F7119">
        <v>11101</v>
      </c>
      <c r="G7119">
        <v>1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 t="s">
        <v>37</v>
      </c>
      <c r="Q7119" t="s">
        <v>34</v>
      </c>
    </row>
    <row r="7120" spans="1:17" x14ac:dyDescent="0.2">
      <c r="A7120" t="s">
        <v>98</v>
      </c>
      <c r="B7120" t="s">
        <v>108</v>
      </c>
      <c r="C7120" t="s">
        <v>12561</v>
      </c>
      <c r="D7120">
        <f t="shared" si="111"/>
        <v>2016</v>
      </c>
      <c r="E7120" t="s">
        <v>24</v>
      </c>
      <c r="F7120">
        <v>11101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0</v>
      </c>
      <c r="Q7120" t="s">
        <v>43</v>
      </c>
    </row>
    <row r="7121" spans="1:17" x14ac:dyDescent="0.2">
      <c r="A7121" t="s">
        <v>1997</v>
      </c>
      <c r="B7121" t="s">
        <v>404</v>
      </c>
      <c r="C7121" t="s">
        <v>12563</v>
      </c>
      <c r="D7121">
        <f t="shared" si="111"/>
        <v>2016</v>
      </c>
      <c r="E7121" t="s">
        <v>24</v>
      </c>
      <c r="F7121">
        <v>11101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1</v>
      </c>
      <c r="O7121">
        <v>0</v>
      </c>
      <c r="P7121" t="s">
        <v>110</v>
      </c>
      <c r="Q7121" t="s">
        <v>43</v>
      </c>
    </row>
    <row r="7122" spans="1:17" x14ac:dyDescent="0.2">
      <c r="A7122" t="s">
        <v>209</v>
      </c>
      <c r="C7122" t="s">
        <v>12564</v>
      </c>
      <c r="D7122">
        <f t="shared" si="111"/>
        <v>2019</v>
      </c>
      <c r="E7122" t="s">
        <v>24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1</v>
      </c>
      <c r="O7122">
        <v>0</v>
      </c>
      <c r="P7122" t="s">
        <v>57</v>
      </c>
      <c r="Q7122" t="s">
        <v>114</v>
      </c>
    </row>
    <row r="7123" spans="1:17" x14ac:dyDescent="0.2">
      <c r="A7123" t="s">
        <v>404</v>
      </c>
      <c r="C7123" t="s">
        <v>12565</v>
      </c>
      <c r="D7123">
        <f t="shared" si="111"/>
        <v>2019</v>
      </c>
      <c r="E7123" t="s">
        <v>24</v>
      </c>
      <c r="G7123">
        <v>1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 t="s">
        <v>101</v>
      </c>
      <c r="Q7123" t="s">
        <v>187</v>
      </c>
    </row>
    <row r="7124" spans="1:17" x14ac:dyDescent="0.2">
      <c r="A7124" t="s">
        <v>8263</v>
      </c>
      <c r="C7124" t="s">
        <v>12566</v>
      </c>
      <c r="D7124">
        <f t="shared" si="111"/>
        <v>2021</v>
      </c>
      <c r="E7124" t="s">
        <v>24</v>
      </c>
      <c r="G7124">
        <v>1</v>
      </c>
      <c r="H7124">
        <v>2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</v>
      </c>
      <c r="O7124">
        <v>0</v>
      </c>
      <c r="P7124" t="s">
        <v>101</v>
      </c>
      <c r="Q7124" t="s">
        <v>4940</v>
      </c>
    </row>
    <row r="7125" spans="1:17" x14ac:dyDescent="0.2">
      <c r="A7125" t="s">
        <v>8263</v>
      </c>
      <c r="C7125" t="s">
        <v>12567</v>
      </c>
      <c r="D7125">
        <f t="shared" si="111"/>
        <v>2022</v>
      </c>
      <c r="E7125" t="s">
        <v>24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1</v>
      </c>
      <c r="O7125">
        <v>0</v>
      </c>
      <c r="P7125" t="s">
        <v>164</v>
      </c>
      <c r="Q7125" t="s">
        <v>51</v>
      </c>
    </row>
    <row r="7126" spans="1:17" x14ac:dyDescent="0.2">
      <c r="A7126" t="s">
        <v>404</v>
      </c>
      <c r="C7126" t="s">
        <v>12568</v>
      </c>
      <c r="D7126">
        <f t="shared" si="111"/>
        <v>2022</v>
      </c>
      <c r="E7126" t="s">
        <v>24</v>
      </c>
      <c r="G7126">
        <v>1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 t="s">
        <v>1306</v>
      </c>
      <c r="Q7126" t="s">
        <v>187</v>
      </c>
    </row>
    <row r="7127" spans="1:17" x14ac:dyDescent="0.2">
      <c r="A7127" t="s">
        <v>1997</v>
      </c>
      <c r="B7127" t="s">
        <v>404</v>
      </c>
      <c r="C7127" t="s">
        <v>12569</v>
      </c>
      <c r="D7127">
        <f t="shared" si="111"/>
        <v>2013</v>
      </c>
      <c r="E7127" t="s">
        <v>24</v>
      </c>
      <c r="F7127">
        <v>11101</v>
      </c>
      <c r="G7127">
        <v>1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0</v>
      </c>
      <c r="P7127" t="s">
        <v>37</v>
      </c>
      <c r="Q7127" t="s">
        <v>298</v>
      </c>
    </row>
    <row r="7128" spans="1:17" x14ac:dyDescent="0.2">
      <c r="A7128" t="s">
        <v>209</v>
      </c>
      <c r="C7128" t="s">
        <v>12570</v>
      </c>
      <c r="D7128">
        <f t="shared" si="111"/>
        <v>2022</v>
      </c>
      <c r="E7128" t="s">
        <v>24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1</v>
      </c>
      <c r="O7128">
        <v>0</v>
      </c>
    </row>
    <row r="7129" spans="1:17" x14ac:dyDescent="0.2">
      <c r="A7129" t="s">
        <v>3955</v>
      </c>
      <c r="C7129" t="s">
        <v>12572</v>
      </c>
      <c r="D7129">
        <f t="shared" si="111"/>
        <v>2020</v>
      </c>
      <c r="E7129" t="s">
        <v>24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1</v>
      </c>
      <c r="O7129">
        <v>0</v>
      </c>
    </row>
    <row r="7130" spans="1:17" x14ac:dyDescent="0.2">
      <c r="A7130" t="s">
        <v>2874</v>
      </c>
      <c r="B7130" t="s">
        <v>3080</v>
      </c>
      <c r="C7130" t="s">
        <v>12573</v>
      </c>
      <c r="D7130">
        <f t="shared" si="111"/>
        <v>2016</v>
      </c>
      <c r="E7130" t="s">
        <v>24</v>
      </c>
      <c r="F7130">
        <v>11106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1</v>
      </c>
      <c r="O7130">
        <v>0</v>
      </c>
      <c r="P7130" t="s">
        <v>50</v>
      </c>
      <c r="Q7130" t="s">
        <v>535</v>
      </c>
    </row>
    <row r="7131" spans="1:17" x14ac:dyDescent="0.2">
      <c r="A7131" t="s">
        <v>196</v>
      </c>
      <c r="B7131" t="s">
        <v>3080</v>
      </c>
      <c r="C7131" t="s">
        <v>12574</v>
      </c>
      <c r="D7131">
        <f t="shared" si="111"/>
        <v>2013</v>
      </c>
      <c r="E7131" t="s">
        <v>24</v>
      </c>
      <c r="F7131">
        <v>11106</v>
      </c>
      <c r="G7131">
        <v>1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  <c r="P7131" t="s">
        <v>4776</v>
      </c>
      <c r="Q7131" t="s">
        <v>79</v>
      </c>
    </row>
    <row r="7132" spans="1:17" x14ac:dyDescent="0.2">
      <c r="A7132" t="s">
        <v>196</v>
      </c>
      <c r="C7132" t="s">
        <v>12576</v>
      </c>
      <c r="D7132">
        <f t="shared" si="111"/>
        <v>2017</v>
      </c>
      <c r="E7132" t="s">
        <v>24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1</v>
      </c>
      <c r="O7132">
        <v>0</v>
      </c>
      <c r="P7132" t="s">
        <v>50</v>
      </c>
      <c r="Q7132" t="s">
        <v>43</v>
      </c>
    </row>
    <row r="7133" spans="1:17" x14ac:dyDescent="0.2">
      <c r="B7133" t="s">
        <v>12578</v>
      </c>
      <c r="C7133" t="s">
        <v>12579</v>
      </c>
      <c r="D7133">
        <f t="shared" si="111"/>
        <v>2019</v>
      </c>
      <c r="E7133" t="s">
        <v>24</v>
      </c>
      <c r="F7133">
        <v>11106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1</v>
      </c>
      <c r="O7133">
        <v>0</v>
      </c>
      <c r="P7133" t="s">
        <v>57</v>
      </c>
      <c r="Q7133" t="s">
        <v>51</v>
      </c>
    </row>
    <row r="7134" spans="1:17" x14ac:dyDescent="0.2">
      <c r="A7134" t="s">
        <v>2874</v>
      </c>
      <c r="C7134" t="s">
        <v>12580</v>
      </c>
      <c r="D7134">
        <f t="shared" si="111"/>
        <v>2018</v>
      </c>
      <c r="E7134" t="s">
        <v>24</v>
      </c>
      <c r="F7134">
        <v>11106</v>
      </c>
      <c r="G7134">
        <v>1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0</v>
      </c>
      <c r="P7134" t="s">
        <v>60</v>
      </c>
      <c r="Q7134" t="s">
        <v>122</v>
      </c>
    </row>
    <row r="7135" spans="1:17" x14ac:dyDescent="0.2">
      <c r="A7135" t="s">
        <v>196</v>
      </c>
      <c r="B7135" t="s">
        <v>46</v>
      </c>
      <c r="C7135" t="s">
        <v>12581</v>
      </c>
      <c r="D7135">
        <f t="shared" si="111"/>
        <v>2016</v>
      </c>
      <c r="E7135" t="s">
        <v>24</v>
      </c>
      <c r="F7135">
        <v>11106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1</v>
      </c>
      <c r="O7135">
        <v>0</v>
      </c>
      <c r="P7135" t="s">
        <v>50</v>
      </c>
      <c r="Q7135" t="s">
        <v>43</v>
      </c>
    </row>
    <row r="7136" spans="1:17" x14ac:dyDescent="0.2">
      <c r="A7136" t="s">
        <v>196</v>
      </c>
      <c r="C7136" t="s">
        <v>12582</v>
      </c>
      <c r="D7136">
        <f t="shared" si="111"/>
        <v>2018</v>
      </c>
      <c r="E7136" t="s">
        <v>24</v>
      </c>
      <c r="F7136">
        <v>11101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1</v>
      </c>
      <c r="O7136">
        <v>0</v>
      </c>
      <c r="P7136" t="s">
        <v>42</v>
      </c>
    </row>
    <row r="7137" spans="1:17" x14ac:dyDescent="0.2">
      <c r="A7137" t="s">
        <v>9560</v>
      </c>
      <c r="B7137" t="s">
        <v>31</v>
      </c>
      <c r="C7137" t="s">
        <v>12583</v>
      </c>
      <c r="D7137">
        <f t="shared" si="111"/>
        <v>2014</v>
      </c>
      <c r="E7137" t="s">
        <v>24</v>
      </c>
      <c r="F7137">
        <v>11101</v>
      </c>
      <c r="G7137">
        <v>1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 t="s">
        <v>2372</v>
      </c>
      <c r="Q7137" t="s">
        <v>34</v>
      </c>
    </row>
    <row r="7138" spans="1:17" x14ac:dyDescent="0.2">
      <c r="A7138" t="s">
        <v>9560</v>
      </c>
      <c r="B7138" t="s">
        <v>31</v>
      </c>
      <c r="C7138" t="s">
        <v>12584</v>
      </c>
      <c r="D7138">
        <f t="shared" si="111"/>
        <v>2013</v>
      </c>
      <c r="E7138" t="s">
        <v>24</v>
      </c>
      <c r="F7138">
        <v>11101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1</v>
      </c>
      <c r="O7138">
        <v>0</v>
      </c>
      <c r="P7138" t="s">
        <v>57</v>
      </c>
      <c r="Q7138" t="s">
        <v>1087</v>
      </c>
    </row>
    <row r="7139" spans="1:17" x14ac:dyDescent="0.2">
      <c r="A7139" t="s">
        <v>733</v>
      </c>
      <c r="C7139" t="s">
        <v>12586</v>
      </c>
      <c r="D7139">
        <f t="shared" si="111"/>
        <v>2018</v>
      </c>
      <c r="E7139" t="s">
        <v>24</v>
      </c>
      <c r="F7139">
        <v>11101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0</v>
      </c>
      <c r="P7139" t="s">
        <v>57</v>
      </c>
      <c r="Q7139" t="s">
        <v>216</v>
      </c>
    </row>
    <row r="7140" spans="1:17" x14ac:dyDescent="0.2">
      <c r="A7140" t="s">
        <v>9560</v>
      </c>
      <c r="B7140" t="s">
        <v>31</v>
      </c>
      <c r="C7140" t="s">
        <v>12587</v>
      </c>
      <c r="D7140">
        <f t="shared" si="111"/>
        <v>2014</v>
      </c>
      <c r="E7140" t="s">
        <v>24</v>
      </c>
      <c r="F7140">
        <v>11101</v>
      </c>
      <c r="G7140">
        <v>1</v>
      </c>
      <c r="H7140">
        <v>0</v>
      </c>
      <c r="I7140">
        <v>0</v>
      </c>
      <c r="J7140">
        <v>1</v>
      </c>
      <c r="K7140">
        <v>0</v>
      </c>
      <c r="L7140">
        <v>1</v>
      </c>
      <c r="M7140">
        <v>0</v>
      </c>
      <c r="N7140">
        <v>2</v>
      </c>
      <c r="O7140">
        <v>0</v>
      </c>
      <c r="P7140" t="s">
        <v>2493</v>
      </c>
      <c r="Q7140" t="s">
        <v>12588</v>
      </c>
    </row>
    <row r="7141" spans="1:17" x14ac:dyDescent="0.2">
      <c r="A7141" t="s">
        <v>196</v>
      </c>
      <c r="B7141" t="s">
        <v>3080</v>
      </c>
      <c r="C7141" t="s">
        <v>12589</v>
      </c>
      <c r="D7141">
        <f t="shared" si="111"/>
        <v>2013</v>
      </c>
      <c r="E7141" t="s">
        <v>24</v>
      </c>
      <c r="F7141">
        <v>11106</v>
      </c>
      <c r="G7141">
        <v>1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 t="s">
        <v>562</v>
      </c>
      <c r="Q7141" t="s">
        <v>4241</v>
      </c>
    </row>
    <row r="7142" spans="1:17" x14ac:dyDescent="0.2">
      <c r="A7142" t="s">
        <v>918</v>
      </c>
      <c r="B7142" t="s">
        <v>414</v>
      </c>
      <c r="C7142" t="s">
        <v>12591</v>
      </c>
      <c r="D7142">
        <f t="shared" si="111"/>
        <v>2015</v>
      </c>
      <c r="E7142" t="s">
        <v>24</v>
      </c>
      <c r="F7142">
        <v>11106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1</v>
      </c>
      <c r="P7142" t="s">
        <v>50</v>
      </c>
      <c r="Q7142" t="s">
        <v>83</v>
      </c>
    </row>
    <row r="7143" spans="1:17" x14ac:dyDescent="0.2">
      <c r="A7143" t="s">
        <v>196</v>
      </c>
      <c r="B7143" t="s">
        <v>3080</v>
      </c>
      <c r="C7143" t="s">
        <v>12592</v>
      </c>
      <c r="D7143">
        <f t="shared" si="111"/>
        <v>2014</v>
      </c>
      <c r="E7143" t="s">
        <v>24</v>
      </c>
      <c r="F7143">
        <v>11106</v>
      </c>
      <c r="G7143">
        <v>1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 t="s">
        <v>37</v>
      </c>
      <c r="Q7143" t="s">
        <v>298</v>
      </c>
    </row>
    <row r="7144" spans="1:17" x14ac:dyDescent="0.2">
      <c r="A7144" t="s">
        <v>8922</v>
      </c>
      <c r="B7144" t="s">
        <v>1817</v>
      </c>
      <c r="C7144" t="s">
        <v>12594</v>
      </c>
      <c r="D7144">
        <f t="shared" si="111"/>
        <v>2015</v>
      </c>
      <c r="E7144" t="s">
        <v>24</v>
      </c>
      <c r="F7144">
        <v>11101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1</v>
      </c>
      <c r="O7144">
        <v>0</v>
      </c>
      <c r="P7144" t="s">
        <v>57</v>
      </c>
      <c r="Q7144" t="s">
        <v>83</v>
      </c>
    </row>
    <row r="7145" spans="1:17" x14ac:dyDescent="0.2">
      <c r="B7145" t="s">
        <v>12596</v>
      </c>
      <c r="C7145" t="s">
        <v>12597</v>
      </c>
      <c r="D7145">
        <f t="shared" si="111"/>
        <v>2017</v>
      </c>
      <c r="E7145" t="s">
        <v>24</v>
      </c>
      <c r="F7145">
        <v>11102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1</v>
      </c>
      <c r="O7145">
        <v>0</v>
      </c>
      <c r="P7145" t="s">
        <v>110</v>
      </c>
      <c r="Q7145" t="s">
        <v>43</v>
      </c>
    </row>
    <row r="7146" spans="1:17" x14ac:dyDescent="0.2">
      <c r="A7146" t="s">
        <v>209</v>
      </c>
      <c r="C7146" t="s">
        <v>12598</v>
      </c>
      <c r="D7146">
        <f t="shared" si="111"/>
        <v>2020</v>
      </c>
      <c r="E7146" t="s">
        <v>24</v>
      </c>
      <c r="F7146">
        <v>11106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1</v>
      </c>
      <c r="O7146">
        <v>0</v>
      </c>
      <c r="P7146" t="s">
        <v>50</v>
      </c>
      <c r="Q7146" t="s">
        <v>146</v>
      </c>
    </row>
    <row r="7147" spans="1:17" x14ac:dyDescent="0.2">
      <c r="A7147" t="s">
        <v>116</v>
      </c>
      <c r="C7147" t="s">
        <v>12599</v>
      </c>
      <c r="D7147">
        <f t="shared" si="111"/>
        <v>2022</v>
      </c>
      <c r="E7147" t="s">
        <v>24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1</v>
      </c>
      <c r="O7147">
        <v>0</v>
      </c>
      <c r="P7147" t="s">
        <v>57</v>
      </c>
      <c r="Q7147" t="s">
        <v>51</v>
      </c>
    </row>
    <row r="7148" spans="1:17" x14ac:dyDescent="0.2">
      <c r="B7148" t="s">
        <v>12601</v>
      </c>
      <c r="C7148" t="s">
        <v>12602</v>
      </c>
      <c r="D7148">
        <f t="shared" si="111"/>
        <v>2020</v>
      </c>
      <c r="E7148" t="s">
        <v>24</v>
      </c>
      <c r="F7148">
        <v>11101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1</v>
      </c>
      <c r="O7148">
        <v>0</v>
      </c>
      <c r="P7148" t="s">
        <v>110</v>
      </c>
      <c r="Q7148" t="s">
        <v>216</v>
      </c>
    </row>
    <row r="7149" spans="1:17" x14ac:dyDescent="0.2">
      <c r="A7149" t="s">
        <v>1897</v>
      </c>
      <c r="B7149" t="s">
        <v>733</v>
      </c>
      <c r="C7149" t="s">
        <v>12604</v>
      </c>
      <c r="D7149">
        <f t="shared" si="111"/>
        <v>2016</v>
      </c>
      <c r="E7149" t="s">
        <v>24</v>
      </c>
      <c r="F7149">
        <v>11106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1</v>
      </c>
      <c r="O7149">
        <v>0</v>
      </c>
      <c r="P7149" t="s">
        <v>42</v>
      </c>
      <c r="Q7149" t="s">
        <v>83</v>
      </c>
    </row>
    <row r="7150" spans="1:17" x14ac:dyDescent="0.2">
      <c r="A7150" t="s">
        <v>31</v>
      </c>
      <c r="B7150" t="s">
        <v>116</v>
      </c>
      <c r="C7150" t="s">
        <v>12605</v>
      </c>
      <c r="D7150">
        <f t="shared" si="111"/>
        <v>2014</v>
      </c>
      <c r="E7150" t="s">
        <v>24</v>
      </c>
      <c r="F7150">
        <v>11101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1</v>
      </c>
      <c r="O7150">
        <v>0</v>
      </c>
      <c r="P7150" t="s">
        <v>50</v>
      </c>
      <c r="Q7150" t="s">
        <v>250</v>
      </c>
    </row>
    <row r="7151" spans="1:17" x14ac:dyDescent="0.2">
      <c r="A7151" t="s">
        <v>116</v>
      </c>
      <c r="C7151" t="s">
        <v>12606</v>
      </c>
      <c r="D7151">
        <f t="shared" si="111"/>
        <v>2019</v>
      </c>
      <c r="E7151" t="s">
        <v>24</v>
      </c>
      <c r="G7151">
        <v>1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 t="s">
        <v>91</v>
      </c>
      <c r="Q7151" t="s">
        <v>29</v>
      </c>
    </row>
    <row r="7152" spans="1:17" x14ac:dyDescent="0.2">
      <c r="A7152" t="s">
        <v>1817</v>
      </c>
      <c r="B7152" t="s">
        <v>8743</v>
      </c>
      <c r="C7152" t="s">
        <v>12607</v>
      </c>
      <c r="D7152">
        <f t="shared" si="111"/>
        <v>2016</v>
      </c>
      <c r="E7152" t="s">
        <v>24</v>
      </c>
      <c r="F7152">
        <v>11101</v>
      </c>
      <c r="G7152">
        <v>1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  <c r="P7152" t="s">
        <v>3111</v>
      </c>
      <c r="Q7152" t="s">
        <v>34</v>
      </c>
    </row>
    <row r="7153" spans="1:17" x14ac:dyDescent="0.2">
      <c r="A7153" t="s">
        <v>316</v>
      </c>
      <c r="C7153" t="s">
        <v>12608</v>
      </c>
      <c r="D7153">
        <f t="shared" si="111"/>
        <v>2021</v>
      </c>
      <c r="E7153" t="s">
        <v>24</v>
      </c>
      <c r="F7153">
        <v>11106</v>
      </c>
      <c r="G7153">
        <v>1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 t="s">
        <v>78</v>
      </c>
      <c r="Q7153" t="s">
        <v>187</v>
      </c>
    </row>
    <row r="7154" spans="1:17" x14ac:dyDescent="0.2">
      <c r="A7154" t="s">
        <v>316</v>
      </c>
      <c r="C7154" t="s">
        <v>12609</v>
      </c>
      <c r="D7154">
        <f t="shared" si="111"/>
        <v>2021</v>
      </c>
      <c r="E7154" t="s">
        <v>24</v>
      </c>
      <c r="G7154">
        <v>1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</v>
      </c>
      <c r="O7154">
        <v>0</v>
      </c>
      <c r="P7154" t="s">
        <v>57</v>
      </c>
      <c r="Q7154" t="s">
        <v>71</v>
      </c>
    </row>
    <row r="7155" spans="1:17" x14ac:dyDescent="0.2">
      <c r="A7155" t="s">
        <v>3672</v>
      </c>
      <c r="C7155" t="s">
        <v>12610</v>
      </c>
      <c r="D7155">
        <f t="shared" si="111"/>
        <v>2016</v>
      </c>
      <c r="E7155" t="s">
        <v>24</v>
      </c>
      <c r="G7155">
        <v>1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 t="s">
        <v>37</v>
      </c>
      <c r="Q7155" t="s">
        <v>34</v>
      </c>
    </row>
    <row r="7156" spans="1:17" x14ac:dyDescent="0.2">
      <c r="A7156" t="s">
        <v>414</v>
      </c>
      <c r="C7156" t="s">
        <v>12611</v>
      </c>
      <c r="D7156">
        <f t="shared" si="111"/>
        <v>2018</v>
      </c>
      <c r="E7156" t="s">
        <v>24</v>
      </c>
      <c r="G7156">
        <v>1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 t="s">
        <v>57</v>
      </c>
      <c r="Q7156" t="s">
        <v>239</v>
      </c>
    </row>
    <row r="7157" spans="1:17" x14ac:dyDescent="0.2">
      <c r="A7157" t="s">
        <v>209</v>
      </c>
      <c r="B7157" t="s">
        <v>2686</v>
      </c>
      <c r="C7157" t="s">
        <v>12612</v>
      </c>
      <c r="D7157">
        <f t="shared" si="111"/>
        <v>2013</v>
      </c>
      <c r="E7157" t="s">
        <v>24</v>
      </c>
      <c r="F7157">
        <v>11106</v>
      </c>
      <c r="G7157">
        <v>1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0</v>
      </c>
      <c r="P7157" t="s">
        <v>53</v>
      </c>
      <c r="Q7157" t="s">
        <v>34</v>
      </c>
    </row>
    <row r="7158" spans="1:17" x14ac:dyDescent="0.2">
      <c r="A7158" t="s">
        <v>3267</v>
      </c>
      <c r="C7158" t="s">
        <v>12613</v>
      </c>
      <c r="D7158">
        <f t="shared" si="111"/>
        <v>2017</v>
      </c>
      <c r="E7158" t="s">
        <v>24</v>
      </c>
      <c r="F7158">
        <v>11102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1</v>
      </c>
      <c r="O7158">
        <v>0</v>
      </c>
      <c r="P7158" t="s">
        <v>50</v>
      </c>
      <c r="Q7158" t="s">
        <v>83</v>
      </c>
    </row>
    <row r="7159" spans="1:17" x14ac:dyDescent="0.2">
      <c r="A7159" t="s">
        <v>209</v>
      </c>
      <c r="B7159" t="s">
        <v>528</v>
      </c>
      <c r="C7159" t="s">
        <v>12614</v>
      </c>
      <c r="D7159">
        <f t="shared" si="111"/>
        <v>2016</v>
      </c>
      <c r="E7159" t="s">
        <v>24</v>
      </c>
      <c r="F7159">
        <v>11106</v>
      </c>
      <c r="G7159">
        <v>1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  <c r="P7159" t="s">
        <v>37</v>
      </c>
      <c r="Q7159" t="s">
        <v>34</v>
      </c>
    </row>
    <row r="7160" spans="1:17" x14ac:dyDescent="0.2">
      <c r="A7160" t="s">
        <v>209</v>
      </c>
      <c r="C7160" t="s">
        <v>12615</v>
      </c>
      <c r="D7160">
        <f t="shared" si="111"/>
        <v>2018</v>
      </c>
      <c r="E7160" t="s">
        <v>24</v>
      </c>
      <c r="F7160">
        <v>11102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1</v>
      </c>
      <c r="O7160">
        <v>0</v>
      </c>
      <c r="P7160" t="s">
        <v>42</v>
      </c>
      <c r="Q7160" t="s">
        <v>83</v>
      </c>
    </row>
    <row r="7161" spans="1:17" x14ac:dyDescent="0.2">
      <c r="A7161" t="s">
        <v>312</v>
      </c>
      <c r="B7161" t="s">
        <v>2676</v>
      </c>
      <c r="C7161" t="s">
        <v>12617</v>
      </c>
      <c r="D7161">
        <f t="shared" si="111"/>
        <v>2015</v>
      </c>
      <c r="E7161" t="s">
        <v>24</v>
      </c>
      <c r="F7161">
        <v>11106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1</v>
      </c>
      <c r="O7161">
        <v>0</v>
      </c>
      <c r="P7161" t="s">
        <v>57</v>
      </c>
      <c r="Q7161" t="s">
        <v>43</v>
      </c>
    </row>
    <row r="7162" spans="1:17" x14ac:dyDescent="0.2">
      <c r="B7162" t="s">
        <v>12619</v>
      </c>
      <c r="C7162" t="s">
        <v>12620</v>
      </c>
      <c r="D7162">
        <f t="shared" si="111"/>
        <v>2020</v>
      </c>
      <c r="E7162" t="s">
        <v>24</v>
      </c>
      <c r="F7162">
        <v>11102</v>
      </c>
      <c r="G7162">
        <v>1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 t="s">
        <v>78</v>
      </c>
      <c r="Q7162" t="s">
        <v>38</v>
      </c>
    </row>
    <row r="7163" spans="1:17" x14ac:dyDescent="0.2">
      <c r="B7163" t="s">
        <v>12621</v>
      </c>
      <c r="C7163" t="s">
        <v>12622</v>
      </c>
      <c r="D7163">
        <f t="shared" si="111"/>
        <v>2021</v>
      </c>
      <c r="E7163" t="s">
        <v>24</v>
      </c>
      <c r="F7163">
        <v>11102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1</v>
      </c>
      <c r="O7163">
        <v>0</v>
      </c>
      <c r="P7163" t="s">
        <v>57</v>
      </c>
      <c r="Q7163" t="s">
        <v>114</v>
      </c>
    </row>
    <row r="7164" spans="1:17" x14ac:dyDescent="0.2">
      <c r="A7164" t="s">
        <v>528</v>
      </c>
      <c r="C7164" t="s">
        <v>12624</v>
      </c>
      <c r="D7164">
        <f t="shared" si="111"/>
        <v>2022</v>
      </c>
      <c r="E7164" t="s">
        <v>24</v>
      </c>
      <c r="F7164">
        <v>11106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1</v>
      </c>
      <c r="O7164">
        <v>0</v>
      </c>
      <c r="P7164" t="s">
        <v>50</v>
      </c>
      <c r="Q7164" t="s">
        <v>51</v>
      </c>
    </row>
    <row r="7165" spans="1:17" x14ac:dyDescent="0.2">
      <c r="A7165" t="s">
        <v>6502</v>
      </c>
      <c r="C7165" t="s">
        <v>12626</v>
      </c>
      <c r="D7165">
        <f t="shared" si="111"/>
        <v>2020</v>
      </c>
      <c r="E7165" t="s">
        <v>24</v>
      </c>
      <c r="F7165">
        <v>11106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1</v>
      </c>
      <c r="O7165">
        <v>0</v>
      </c>
      <c r="P7165" t="s">
        <v>57</v>
      </c>
      <c r="Q7165" t="s">
        <v>51</v>
      </c>
    </row>
    <row r="7166" spans="1:17" x14ac:dyDescent="0.2">
      <c r="B7166" t="s">
        <v>12628</v>
      </c>
      <c r="C7166" t="s">
        <v>12629</v>
      </c>
      <c r="D7166">
        <f t="shared" si="111"/>
        <v>2020</v>
      </c>
      <c r="E7166" t="s">
        <v>24</v>
      </c>
      <c r="F7166">
        <v>11102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1</v>
      </c>
      <c r="O7166">
        <v>0</v>
      </c>
      <c r="P7166" t="s">
        <v>82</v>
      </c>
      <c r="Q7166" t="s">
        <v>216</v>
      </c>
    </row>
    <row r="7167" spans="1:17" x14ac:dyDescent="0.2">
      <c r="A7167" t="s">
        <v>9047</v>
      </c>
      <c r="C7167" t="s">
        <v>12630</v>
      </c>
      <c r="D7167">
        <f t="shared" si="111"/>
        <v>2020</v>
      </c>
      <c r="E7167" t="s">
        <v>24</v>
      </c>
      <c r="F7167">
        <v>11102</v>
      </c>
      <c r="G7167">
        <v>1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 t="s">
        <v>101</v>
      </c>
      <c r="Q7167" t="s">
        <v>187</v>
      </c>
    </row>
    <row r="7168" spans="1:17" x14ac:dyDescent="0.2">
      <c r="A7168" t="s">
        <v>2676</v>
      </c>
      <c r="C7168" t="s">
        <v>12631</v>
      </c>
      <c r="D7168">
        <f t="shared" si="111"/>
        <v>2022</v>
      </c>
      <c r="E7168" t="s">
        <v>24</v>
      </c>
      <c r="F7168">
        <v>11106</v>
      </c>
      <c r="G7168">
        <v>1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  <c r="P7168" t="s">
        <v>3140</v>
      </c>
      <c r="Q7168" t="s">
        <v>692</v>
      </c>
    </row>
    <row r="7169" spans="1:17" x14ac:dyDescent="0.2">
      <c r="A7169" t="s">
        <v>2077</v>
      </c>
      <c r="C7169" t="s">
        <v>12632</v>
      </c>
      <c r="D7169">
        <f t="shared" si="111"/>
        <v>2017</v>
      </c>
      <c r="E7169" t="s">
        <v>24</v>
      </c>
      <c r="G7169">
        <v>1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 t="s">
        <v>33</v>
      </c>
      <c r="Q7169" t="s">
        <v>140</v>
      </c>
    </row>
    <row r="7170" spans="1:17" x14ac:dyDescent="0.2">
      <c r="A7170" t="s">
        <v>9207</v>
      </c>
      <c r="C7170" t="s">
        <v>12633</v>
      </c>
      <c r="D7170">
        <f t="shared" si="111"/>
        <v>2021</v>
      </c>
      <c r="E7170" t="s">
        <v>24</v>
      </c>
      <c r="F7170">
        <v>11102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1</v>
      </c>
      <c r="O7170">
        <v>0</v>
      </c>
      <c r="P7170" t="s">
        <v>57</v>
      </c>
      <c r="Q7170" t="s">
        <v>51</v>
      </c>
    </row>
    <row r="7171" spans="1:17" x14ac:dyDescent="0.2">
      <c r="B7171" t="s">
        <v>12635</v>
      </c>
      <c r="C7171" t="s">
        <v>12636</v>
      </c>
      <c r="D7171">
        <f t="shared" ref="D7171:D7234" si="112">VALUE(LEFT(C7171,4))</f>
        <v>2019</v>
      </c>
      <c r="E7171" t="s">
        <v>24</v>
      </c>
      <c r="F7171">
        <v>11102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1</v>
      </c>
      <c r="O7171">
        <v>0</v>
      </c>
      <c r="P7171" t="s">
        <v>82</v>
      </c>
      <c r="Q7171" t="s">
        <v>114</v>
      </c>
    </row>
    <row r="7172" spans="1:17" x14ac:dyDescent="0.2">
      <c r="A7172" t="s">
        <v>4436</v>
      </c>
      <c r="C7172" t="s">
        <v>12637</v>
      </c>
      <c r="D7172">
        <f t="shared" si="112"/>
        <v>2022</v>
      </c>
      <c r="E7172" t="s">
        <v>24</v>
      </c>
      <c r="F7172">
        <v>11102</v>
      </c>
      <c r="G7172">
        <v>1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  <c r="P7172" t="s">
        <v>101</v>
      </c>
      <c r="Q7172" t="s">
        <v>6038</v>
      </c>
    </row>
    <row r="7173" spans="1:17" x14ac:dyDescent="0.2">
      <c r="A7173" t="s">
        <v>209</v>
      </c>
      <c r="B7173" t="s">
        <v>2686</v>
      </c>
      <c r="C7173" t="s">
        <v>12638</v>
      </c>
      <c r="D7173">
        <f t="shared" si="112"/>
        <v>2016</v>
      </c>
      <c r="E7173" t="s">
        <v>24</v>
      </c>
      <c r="F7173">
        <v>11106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1</v>
      </c>
      <c r="O7173">
        <v>0</v>
      </c>
      <c r="P7173" t="s">
        <v>42</v>
      </c>
      <c r="Q7173" t="s">
        <v>83</v>
      </c>
    </row>
    <row r="7174" spans="1:17" x14ac:dyDescent="0.2">
      <c r="A7174" t="s">
        <v>4440</v>
      </c>
      <c r="B7174" t="s">
        <v>9047</v>
      </c>
      <c r="C7174" t="s">
        <v>12639</v>
      </c>
      <c r="D7174">
        <f t="shared" si="112"/>
        <v>2013</v>
      </c>
      <c r="E7174" t="s">
        <v>24</v>
      </c>
      <c r="F7174">
        <v>11102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1</v>
      </c>
      <c r="O7174">
        <v>0</v>
      </c>
      <c r="Q7174" t="s">
        <v>535</v>
      </c>
    </row>
    <row r="7175" spans="1:17" x14ac:dyDescent="0.2">
      <c r="B7175" t="s">
        <v>11955</v>
      </c>
      <c r="C7175" t="s">
        <v>12640</v>
      </c>
      <c r="D7175">
        <f t="shared" si="112"/>
        <v>2019</v>
      </c>
      <c r="E7175" t="s">
        <v>24</v>
      </c>
      <c r="F7175">
        <v>11106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1</v>
      </c>
      <c r="O7175">
        <v>0</v>
      </c>
      <c r="P7175" t="s">
        <v>654</v>
      </c>
      <c r="Q7175" t="s">
        <v>3103</v>
      </c>
    </row>
    <row r="7176" spans="1:17" x14ac:dyDescent="0.2">
      <c r="A7176" t="s">
        <v>209</v>
      </c>
      <c r="B7176" t="s">
        <v>2172</v>
      </c>
      <c r="C7176" t="s">
        <v>12642</v>
      </c>
      <c r="D7176">
        <f t="shared" si="112"/>
        <v>2015</v>
      </c>
      <c r="E7176" t="s">
        <v>24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1</v>
      </c>
      <c r="O7176">
        <v>0</v>
      </c>
      <c r="P7176" t="s">
        <v>57</v>
      </c>
      <c r="Q7176" t="s">
        <v>43</v>
      </c>
    </row>
    <row r="7177" spans="1:17" x14ac:dyDescent="0.2">
      <c r="A7177" t="s">
        <v>209</v>
      </c>
      <c r="C7177" t="s">
        <v>12643</v>
      </c>
      <c r="D7177">
        <f t="shared" si="112"/>
        <v>2020</v>
      </c>
      <c r="E7177" t="s">
        <v>24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1</v>
      </c>
      <c r="O7177">
        <v>0</v>
      </c>
      <c r="Q7177" t="s">
        <v>114</v>
      </c>
    </row>
    <row r="7178" spans="1:17" x14ac:dyDescent="0.2">
      <c r="A7178" t="s">
        <v>3072</v>
      </c>
      <c r="C7178" t="s">
        <v>12644</v>
      </c>
      <c r="D7178">
        <f t="shared" si="112"/>
        <v>2020</v>
      </c>
      <c r="E7178" t="s">
        <v>24</v>
      </c>
      <c r="F7178">
        <v>11102</v>
      </c>
      <c r="G7178">
        <v>1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 t="s">
        <v>78</v>
      </c>
      <c r="Q7178" t="s">
        <v>187</v>
      </c>
    </row>
    <row r="7179" spans="1:17" x14ac:dyDescent="0.2">
      <c r="A7179" t="s">
        <v>2676</v>
      </c>
      <c r="C7179" t="s">
        <v>12645</v>
      </c>
      <c r="D7179">
        <f t="shared" si="112"/>
        <v>2019</v>
      </c>
      <c r="E7179" t="s">
        <v>24</v>
      </c>
      <c r="F7179">
        <v>11102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0</v>
      </c>
      <c r="N7179">
        <v>1</v>
      </c>
      <c r="O7179">
        <v>0</v>
      </c>
      <c r="P7179" t="s">
        <v>42</v>
      </c>
      <c r="Q7179" t="s">
        <v>51</v>
      </c>
    </row>
    <row r="7180" spans="1:17" x14ac:dyDescent="0.2">
      <c r="A7180" t="s">
        <v>4440</v>
      </c>
      <c r="C7180" t="s">
        <v>12647</v>
      </c>
      <c r="D7180">
        <f t="shared" si="112"/>
        <v>2018</v>
      </c>
      <c r="E7180" t="s">
        <v>24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1</v>
      </c>
      <c r="O7180">
        <v>0</v>
      </c>
      <c r="P7180" t="s">
        <v>42</v>
      </c>
      <c r="Q7180" t="s">
        <v>9618</v>
      </c>
    </row>
    <row r="7181" spans="1:17" x14ac:dyDescent="0.2">
      <c r="A7181" t="s">
        <v>8869</v>
      </c>
      <c r="B7181" t="s">
        <v>4354</v>
      </c>
      <c r="C7181" t="s">
        <v>12649</v>
      </c>
      <c r="D7181">
        <f t="shared" si="112"/>
        <v>2016</v>
      </c>
      <c r="E7181" t="s">
        <v>24</v>
      </c>
      <c r="F7181">
        <v>11106</v>
      </c>
      <c r="G7181">
        <v>1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 t="s">
        <v>33</v>
      </c>
      <c r="Q7181" t="s">
        <v>298</v>
      </c>
    </row>
    <row r="7182" spans="1:17" x14ac:dyDescent="0.2">
      <c r="C7182" t="s">
        <v>12651</v>
      </c>
      <c r="D7182">
        <f t="shared" si="112"/>
        <v>2015</v>
      </c>
      <c r="E7182" t="s">
        <v>24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1</v>
      </c>
      <c r="O7182">
        <v>0</v>
      </c>
      <c r="P7182" t="s">
        <v>57</v>
      </c>
      <c r="Q7182" t="s">
        <v>250</v>
      </c>
    </row>
    <row r="7183" spans="1:17" x14ac:dyDescent="0.2">
      <c r="A7183" t="s">
        <v>4440</v>
      </c>
      <c r="B7183" t="s">
        <v>12070</v>
      </c>
      <c r="C7183" t="s">
        <v>12652</v>
      </c>
      <c r="D7183">
        <f t="shared" si="112"/>
        <v>2016</v>
      </c>
      <c r="E7183" t="s">
        <v>24</v>
      </c>
      <c r="F7183">
        <v>11102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1</v>
      </c>
      <c r="O7183">
        <v>0</v>
      </c>
      <c r="P7183" t="s">
        <v>42</v>
      </c>
      <c r="Q7183" t="s">
        <v>83</v>
      </c>
    </row>
    <row r="7184" spans="1:17" x14ac:dyDescent="0.2">
      <c r="C7184" t="s">
        <v>12654</v>
      </c>
      <c r="D7184">
        <f t="shared" si="112"/>
        <v>2013</v>
      </c>
      <c r="E7184" t="s">
        <v>24</v>
      </c>
      <c r="F7184">
        <v>11106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 t="s">
        <v>37</v>
      </c>
      <c r="Q7184" t="s">
        <v>34</v>
      </c>
    </row>
    <row r="7185" spans="1:17" x14ac:dyDescent="0.2">
      <c r="A7185" t="s">
        <v>9047</v>
      </c>
      <c r="C7185" t="s">
        <v>12656</v>
      </c>
      <c r="D7185">
        <f t="shared" si="112"/>
        <v>2018</v>
      </c>
      <c r="E7185" t="s">
        <v>24</v>
      </c>
      <c r="F7185">
        <v>11102</v>
      </c>
      <c r="G7185">
        <v>1</v>
      </c>
      <c r="H7185">
        <v>1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2</v>
      </c>
      <c r="O7185">
        <v>0</v>
      </c>
      <c r="P7185" t="s">
        <v>33</v>
      </c>
      <c r="Q7185" t="s">
        <v>1117</v>
      </c>
    </row>
    <row r="7186" spans="1:17" x14ac:dyDescent="0.2">
      <c r="A7186" t="s">
        <v>404</v>
      </c>
      <c r="B7186" t="s">
        <v>4365</v>
      </c>
      <c r="C7186" t="s">
        <v>12657</v>
      </c>
      <c r="D7186">
        <f t="shared" si="112"/>
        <v>2015</v>
      </c>
      <c r="E7186" t="s">
        <v>24</v>
      </c>
      <c r="F7186">
        <v>11101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1</v>
      </c>
      <c r="O7186">
        <v>0</v>
      </c>
      <c r="P7186" t="s">
        <v>50</v>
      </c>
      <c r="Q7186" t="s">
        <v>68</v>
      </c>
    </row>
    <row r="7187" spans="1:17" x14ac:dyDescent="0.2">
      <c r="A7187" t="s">
        <v>209</v>
      </c>
      <c r="C7187" t="s">
        <v>12659</v>
      </c>
      <c r="D7187">
        <f t="shared" si="112"/>
        <v>2021</v>
      </c>
      <c r="E7187" t="s">
        <v>24</v>
      </c>
      <c r="G7187">
        <v>1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 t="s">
        <v>8162</v>
      </c>
      <c r="Q7187" t="s">
        <v>187</v>
      </c>
    </row>
    <row r="7188" spans="1:17" x14ac:dyDescent="0.2">
      <c r="A7188" t="s">
        <v>209</v>
      </c>
      <c r="C7188" t="s">
        <v>12660</v>
      </c>
      <c r="D7188">
        <f t="shared" si="112"/>
        <v>2020</v>
      </c>
      <c r="E7188" t="s">
        <v>24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 t="s">
        <v>91</v>
      </c>
      <c r="Q7188" t="s">
        <v>187</v>
      </c>
    </row>
    <row r="7189" spans="1:17" x14ac:dyDescent="0.2">
      <c r="A7189" t="s">
        <v>209</v>
      </c>
      <c r="C7189" t="s">
        <v>12661</v>
      </c>
      <c r="D7189">
        <f t="shared" si="112"/>
        <v>2020</v>
      </c>
      <c r="E7189" t="s">
        <v>24</v>
      </c>
      <c r="F7189">
        <v>11101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1</v>
      </c>
      <c r="O7189">
        <v>0</v>
      </c>
      <c r="P7189" t="s">
        <v>57</v>
      </c>
      <c r="Q7189" t="s">
        <v>114</v>
      </c>
    </row>
    <row r="7190" spans="1:17" x14ac:dyDescent="0.2">
      <c r="A7190" t="s">
        <v>1074</v>
      </c>
      <c r="C7190" t="s">
        <v>12662</v>
      </c>
      <c r="D7190">
        <f t="shared" si="112"/>
        <v>2018</v>
      </c>
      <c r="E7190" t="s">
        <v>24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1</v>
      </c>
      <c r="O7190">
        <v>0</v>
      </c>
      <c r="P7190" t="s">
        <v>50</v>
      </c>
      <c r="Q7190" t="s">
        <v>83</v>
      </c>
    </row>
    <row r="7191" spans="1:17" x14ac:dyDescent="0.2">
      <c r="A7191" t="s">
        <v>209</v>
      </c>
      <c r="B7191" t="s">
        <v>1074</v>
      </c>
      <c r="C7191" t="s">
        <v>12663</v>
      </c>
      <c r="D7191">
        <f t="shared" si="112"/>
        <v>2015</v>
      </c>
      <c r="E7191" t="s">
        <v>24</v>
      </c>
      <c r="F7191">
        <v>11101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1</v>
      </c>
      <c r="O7191">
        <v>0</v>
      </c>
      <c r="P7191" t="s">
        <v>57</v>
      </c>
      <c r="Q7191" t="s">
        <v>43</v>
      </c>
    </row>
    <row r="7192" spans="1:17" x14ac:dyDescent="0.2">
      <c r="A7192" t="s">
        <v>404</v>
      </c>
      <c r="C7192" t="s">
        <v>12664</v>
      </c>
      <c r="D7192">
        <f t="shared" si="112"/>
        <v>2022</v>
      </c>
      <c r="E7192" t="s">
        <v>24</v>
      </c>
      <c r="F7192">
        <v>11101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1</v>
      </c>
      <c r="O7192">
        <v>0</v>
      </c>
      <c r="P7192" t="s">
        <v>50</v>
      </c>
      <c r="Q7192" t="s">
        <v>114</v>
      </c>
    </row>
    <row r="7193" spans="1:17" x14ac:dyDescent="0.2">
      <c r="A7193" t="s">
        <v>209</v>
      </c>
      <c r="C7193" t="s">
        <v>12665</v>
      </c>
      <c r="D7193">
        <f t="shared" si="112"/>
        <v>2018</v>
      </c>
      <c r="E7193" t="s">
        <v>24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1</v>
      </c>
      <c r="O7193">
        <v>0</v>
      </c>
      <c r="P7193" t="s">
        <v>57</v>
      </c>
      <c r="Q7193" t="s">
        <v>114</v>
      </c>
    </row>
    <row r="7194" spans="1:17" x14ac:dyDescent="0.2">
      <c r="A7194" t="s">
        <v>209</v>
      </c>
      <c r="C7194" t="s">
        <v>12666</v>
      </c>
      <c r="D7194">
        <f t="shared" si="112"/>
        <v>2019</v>
      </c>
      <c r="E7194" t="s">
        <v>24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1</v>
      </c>
      <c r="O7194">
        <v>0</v>
      </c>
      <c r="P7194" t="s">
        <v>57</v>
      </c>
      <c r="Q7194" t="s">
        <v>114</v>
      </c>
    </row>
    <row r="7195" spans="1:17" x14ac:dyDescent="0.2">
      <c r="A7195" t="s">
        <v>12668</v>
      </c>
      <c r="B7195" t="s">
        <v>4656</v>
      </c>
      <c r="C7195" t="s">
        <v>12669</v>
      </c>
      <c r="D7195">
        <f t="shared" si="112"/>
        <v>2014</v>
      </c>
      <c r="E7195" t="s">
        <v>24</v>
      </c>
      <c r="F7195">
        <v>11101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1</v>
      </c>
      <c r="O7195">
        <v>0</v>
      </c>
      <c r="P7195" t="s">
        <v>42</v>
      </c>
      <c r="Q7195" t="s">
        <v>2030</v>
      </c>
    </row>
    <row r="7196" spans="1:17" x14ac:dyDescent="0.2">
      <c r="A7196" t="s">
        <v>1074</v>
      </c>
      <c r="C7196" t="s">
        <v>12670</v>
      </c>
      <c r="D7196">
        <f t="shared" si="112"/>
        <v>2019</v>
      </c>
      <c r="E7196" t="s">
        <v>24</v>
      </c>
      <c r="F7196">
        <v>11101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0</v>
      </c>
      <c r="P7196" t="s">
        <v>42</v>
      </c>
      <c r="Q7196" t="s">
        <v>114</v>
      </c>
    </row>
    <row r="7197" spans="1:17" x14ac:dyDescent="0.2">
      <c r="A7197" t="s">
        <v>404</v>
      </c>
      <c r="C7197" t="s">
        <v>12671</v>
      </c>
      <c r="D7197">
        <f t="shared" si="112"/>
        <v>2022</v>
      </c>
      <c r="E7197" t="s">
        <v>24</v>
      </c>
      <c r="F7197">
        <v>11101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1</v>
      </c>
      <c r="O7197">
        <v>0</v>
      </c>
      <c r="P7197" t="s">
        <v>50</v>
      </c>
      <c r="Q7197" t="s">
        <v>114</v>
      </c>
    </row>
    <row r="7198" spans="1:17" x14ac:dyDescent="0.2">
      <c r="A7198" t="s">
        <v>209</v>
      </c>
      <c r="C7198" t="s">
        <v>12672</v>
      </c>
      <c r="D7198">
        <f t="shared" si="112"/>
        <v>2018</v>
      </c>
      <c r="E7198" t="s">
        <v>24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1</v>
      </c>
      <c r="O7198">
        <v>0</v>
      </c>
      <c r="P7198" t="s">
        <v>50</v>
      </c>
      <c r="Q7198" t="s">
        <v>114</v>
      </c>
    </row>
    <row r="7199" spans="1:17" x14ac:dyDescent="0.2">
      <c r="A7199" t="s">
        <v>4656</v>
      </c>
      <c r="C7199" t="s">
        <v>12673</v>
      </c>
      <c r="D7199">
        <f t="shared" si="112"/>
        <v>2022</v>
      </c>
      <c r="E7199" t="s">
        <v>24</v>
      </c>
      <c r="F7199">
        <v>11101</v>
      </c>
      <c r="G7199">
        <v>1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 t="s">
        <v>101</v>
      </c>
      <c r="Q7199" t="s">
        <v>92</v>
      </c>
    </row>
    <row r="7200" spans="1:17" x14ac:dyDescent="0.2">
      <c r="A7200" t="s">
        <v>4365</v>
      </c>
      <c r="B7200" t="s">
        <v>404</v>
      </c>
      <c r="C7200" t="s">
        <v>12674</v>
      </c>
      <c r="D7200">
        <f t="shared" si="112"/>
        <v>2014</v>
      </c>
      <c r="E7200" t="s">
        <v>24</v>
      </c>
      <c r="F7200">
        <v>11101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1</v>
      </c>
      <c r="O7200">
        <v>0</v>
      </c>
      <c r="P7200" t="s">
        <v>57</v>
      </c>
      <c r="Q7200" t="s">
        <v>250</v>
      </c>
    </row>
    <row r="7201" spans="1:17" x14ac:dyDescent="0.2">
      <c r="A7201" t="s">
        <v>4365</v>
      </c>
      <c r="C7201" t="s">
        <v>12675</v>
      </c>
      <c r="D7201">
        <f t="shared" si="112"/>
        <v>2022</v>
      </c>
      <c r="E7201" t="s">
        <v>24</v>
      </c>
      <c r="F7201">
        <v>11101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1</v>
      </c>
      <c r="O7201">
        <v>0</v>
      </c>
      <c r="P7201" t="s">
        <v>50</v>
      </c>
      <c r="Q7201" t="s">
        <v>114</v>
      </c>
    </row>
    <row r="7202" spans="1:17" x14ac:dyDescent="0.2">
      <c r="A7202" t="s">
        <v>4365</v>
      </c>
      <c r="C7202" t="s">
        <v>12676</v>
      </c>
      <c r="D7202">
        <f t="shared" si="112"/>
        <v>2022</v>
      </c>
      <c r="E7202" t="s">
        <v>24</v>
      </c>
      <c r="G7202">
        <v>1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 t="s">
        <v>101</v>
      </c>
      <c r="Q7202" t="s">
        <v>187</v>
      </c>
    </row>
    <row r="7203" spans="1:17" x14ac:dyDescent="0.2">
      <c r="A7203" t="s">
        <v>8814</v>
      </c>
      <c r="C7203" t="s">
        <v>12678</v>
      </c>
      <c r="D7203">
        <f t="shared" si="112"/>
        <v>2017</v>
      </c>
      <c r="E7203" t="s">
        <v>24</v>
      </c>
      <c r="F7203">
        <v>11101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1</v>
      </c>
      <c r="O7203">
        <v>0</v>
      </c>
      <c r="P7203" t="s">
        <v>110</v>
      </c>
    </row>
    <row r="7204" spans="1:17" x14ac:dyDescent="0.2">
      <c r="A7204" t="s">
        <v>4365</v>
      </c>
      <c r="B7204" t="s">
        <v>209</v>
      </c>
      <c r="C7204" t="s">
        <v>12679</v>
      </c>
      <c r="D7204">
        <f t="shared" si="112"/>
        <v>2016</v>
      </c>
      <c r="E7204" t="s">
        <v>24</v>
      </c>
      <c r="F7204">
        <v>11101</v>
      </c>
      <c r="G7204">
        <v>1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 t="s">
        <v>101</v>
      </c>
      <c r="Q7204" t="s">
        <v>34</v>
      </c>
    </row>
    <row r="7205" spans="1:17" x14ac:dyDescent="0.2">
      <c r="A7205" t="s">
        <v>31</v>
      </c>
      <c r="C7205" t="s">
        <v>12680</v>
      </c>
      <c r="D7205">
        <f t="shared" si="112"/>
        <v>2017</v>
      </c>
      <c r="E7205" t="s">
        <v>24</v>
      </c>
      <c r="F7205">
        <v>11101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1</v>
      </c>
      <c r="M7205">
        <v>0</v>
      </c>
      <c r="N7205">
        <v>1</v>
      </c>
      <c r="O7205">
        <v>0</v>
      </c>
    </row>
    <row r="7206" spans="1:17" x14ac:dyDescent="0.2">
      <c r="A7206" t="s">
        <v>31</v>
      </c>
      <c r="B7206" t="s">
        <v>449</v>
      </c>
      <c r="C7206" t="s">
        <v>12682</v>
      </c>
      <c r="D7206">
        <f t="shared" si="112"/>
        <v>2015</v>
      </c>
      <c r="E7206" t="s">
        <v>24</v>
      </c>
      <c r="F7206">
        <v>11101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1</v>
      </c>
      <c r="M7206">
        <v>0</v>
      </c>
      <c r="N7206">
        <v>1</v>
      </c>
      <c r="O7206">
        <v>0</v>
      </c>
      <c r="P7206" t="s">
        <v>57</v>
      </c>
      <c r="Q7206" t="s">
        <v>43</v>
      </c>
    </row>
    <row r="7207" spans="1:17" x14ac:dyDescent="0.2">
      <c r="A7207" t="s">
        <v>31</v>
      </c>
      <c r="B7207" t="s">
        <v>449</v>
      </c>
      <c r="C7207" t="s">
        <v>12683</v>
      </c>
      <c r="D7207">
        <f t="shared" si="112"/>
        <v>2013</v>
      </c>
      <c r="E7207" t="s">
        <v>24</v>
      </c>
      <c r="F7207">
        <v>11101</v>
      </c>
      <c r="G7207">
        <v>1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 t="s">
        <v>37</v>
      </c>
      <c r="Q7207" t="s">
        <v>34</v>
      </c>
    </row>
    <row r="7208" spans="1:17" x14ac:dyDescent="0.2">
      <c r="A7208" t="s">
        <v>449</v>
      </c>
      <c r="B7208" t="s">
        <v>31</v>
      </c>
      <c r="C7208" t="s">
        <v>12684</v>
      </c>
      <c r="D7208">
        <f t="shared" si="112"/>
        <v>2013</v>
      </c>
      <c r="E7208" t="s">
        <v>24</v>
      </c>
      <c r="F7208">
        <v>11101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0</v>
      </c>
      <c r="N7208">
        <v>1</v>
      </c>
      <c r="O7208">
        <v>0</v>
      </c>
      <c r="P7208" t="s">
        <v>57</v>
      </c>
      <c r="Q7208" t="s">
        <v>83</v>
      </c>
    </row>
    <row r="7209" spans="1:17" x14ac:dyDescent="0.2">
      <c r="A7209" t="s">
        <v>31</v>
      </c>
      <c r="C7209" t="s">
        <v>12685</v>
      </c>
      <c r="D7209">
        <f t="shared" si="112"/>
        <v>2019</v>
      </c>
      <c r="E7209" t="s">
        <v>24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 t="s">
        <v>33</v>
      </c>
      <c r="Q7209" t="s">
        <v>187</v>
      </c>
    </row>
    <row r="7210" spans="1:17" x14ac:dyDescent="0.2">
      <c r="A7210" t="s">
        <v>31</v>
      </c>
      <c r="B7210" t="s">
        <v>9560</v>
      </c>
      <c r="C7210" t="s">
        <v>12686</v>
      </c>
      <c r="D7210">
        <f t="shared" si="112"/>
        <v>2015</v>
      </c>
      <c r="E7210" t="s">
        <v>24</v>
      </c>
      <c r="F7210">
        <v>11101</v>
      </c>
      <c r="G7210">
        <v>1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 t="s">
        <v>401</v>
      </c>
      <c r="Q7210" t="s">
        <v>570</v>
      </c>
    </row>
    <row r="7211" spans="1:17" x14ac:dyDescent="0.2">
      <c r="A7211" t="s">
        <v>31</v>
      </c>
      <c r="B7211" t="s">
        <v>130</v>
      </c>
      <c r="C7211" t="s">
        <v>12687</v>
      </c>
      <c r="D7211">
        <f t="shared" si="112"/>
        <v>2013</v>
      </c>
      <c r="E7211" t="s">
        <v>24</v>
      </c>
      <c r="F7211">
        <v>11101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1</v>
      </c>
      <c r="O7211">
        <v>0</v>
      </c>
      <c r="P7211" t="s">
        <v>57</v>
      </c>
      <c r="Q7211" t="s">
        <v>250</v>
      </c>
    </row>
    <row r="7212" spans="1:17" x14ac:dyDescent="0.2">
      <c r="A7212" t="s">
        <v>31</v>
      </c>
      <c r="B7212" t="s">
        <v>130</v>
      </c>
      <c r="C7212" t="s">
        <v>12688</v>
      </c>
      <c r="D7212">
        <f t="shared" si="112"/>
        <v>2014</v>
      </c>
      <c r="E7212" t="s">
        <v>24</v>
      </c>
      <c r="F7212">
        <v>11101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 t="s">
        <v>37</v>
      </c>
      <c r="Q7212" t="s">
        <v>119</v>
      </c>
    </row>
    <row r="7213" spans="1:17" x14ac:dyDescent="0.2">
      <c r="A7213" t="s">
        <v>5646</v>
      </c>
      <c r="C7213" t="s">
        <v>12689</v>
      </c>
      <c r="D7213">
        <f t="shared" si="112"/>
        <v>2021</v>
      </c>
      <c r="E7213" t="s">
        <v>24</v>
      </c>
      <c r="F7213">
        <v>11101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1</v>
      </c>
      <c r="O7213">
        <v>0</v>
      </c>
      <c r="P7213" t="s">
        <v>57</v>
      </c>
      <c r="Q7213" t="s">
        <v>114</v>
      </c>
    </row>
    <row r="7214" spans="1:17" x14ac:dyDescent="0.2">
      <c r="A7214" t="s">
        <v>9560</v>
      </c>
      <c r="C7214" t="s">
        <v>12690</v>
      </c>
      <c r="D7214">
        <f t="shared" si="112"/>
        <v>2016</v>
      </c>
      <c r="E7214" t="s">
        <v>24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1</v>
      </c>
      <c r="O7214">
        <v>0</v>
      </c>
    </row>
    <row r="7215" spans="1:17" x14ac:dyDescent="0.2">
      <c r="A7215" t="s">
        <v>31</v>
      </c>
      <c r="C7215" t="s">
        <v>12691</v>
      </c>
      <c r="D7215">
        <f t="shared" si="112"/>
        <v>2022</v>
      </c>
      <c r="E7215" t="s">
        <v>24</v>
      </c>
      <c r="F7215">
        <v>11101</v>
      </c>
      <c r="G7215">
        <v>1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  <c r="P7215" t="s">
        <v>37</v>
      </c>
      <c r="Q7215" t="s">
        <v>92</v>
      </c>
    </row>
    <row r="7216" spans="1:17" x14ac:dyDescent="0.2">
      <c r="A7216" t="s">
        <v>31</v>
      </c>
      <c r="B7216" t="s">
        <v>9560</v>
      </c>
      <c r="C7216" t="s">
        <v>12692</v>
      </c>
      <c r="D7216">
        <f t="shared" si="112"/>
        <v>2014</v>
      </c>
      <c r="E7216" t="s">
        <v>24</v>
      </c>
      <c r="F7216">
        <v>11101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0</v>
      </c>
      <c r="P7216" t="s">
        <v>57</v>
      </c>
      <c r="Q7216" t="s">
        <v>83</v>
      </c>
    </row>
    <row r="7217" spans="1:17" x14ac:dyDescent="0.2">
      <c r="A7217" t="s">
        <v>449</v>
      </c>
      <c r="B7217" t="s">
        <v>31</v>
      </c>
      <c r="C7217" t="s">
        <v>12693</v>
      </c>
      <c r="D7217">
        <f t="shared" si="112"/>
        <v>2013</v>
      </c>
      <c r="E7217" t="s">
        <v>24</v>
      </c>
      <c r="F7217">
        <v>11101</v>
      </c>
      <c r="G7217">
        <v>1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 t="s">
        <v>37</v>
      </c>
      <c r="Q7217" t="s">
        <v>1317</v>
      </c>
    </row>
    <row r="7218" spans="1:17" x14ac:dyDescent="0.2">
      <c r="A7218" t="s">
        <v>31</v>
      </c>
      <c r="C7218" t="s">
        <v>12694</v>
      </c>
      <c r="D7218">
        <f t="shared" si="112"/>
        <v>2018</v>
      </c>
      <c r="E7218" t="s">
        <v>24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1</v>
      </c>
      <c r="O7218">
        <v>0</v>
      </c>
      <c r="P7218" t="s">
        <v>57</v>
      </c>
      <c r="Q7218" t="s">
        <v>51</v>
      </c>
    </row>
    <row r="7219" spans="1:17" x14ac:dyDescent="0.2">
      <c r="B7219" t="s">
        <v>8505</v>
      </c>
      <c r="C7219" t="s">
        <v>12695</v>
      </c>
      <c r="D7219">
        <f t="shared" si="112"/>
        <v>2017</v>
      </c>
      <c r="E7219" t="s">
        <v>24</v>
      </c>
      <c r="F7219">
        <v>11101</v>
      </c>
      <c r="G7219">
        <v>1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  <c r="P7219" t="s">
        <v>101</v>
      </c>
      <c r="Q7219" t="s">
        <v>1047</v>
      </c>
    </row>
    <row r="7220" spans="1:17" x14ac:dyDescent="0.2">
      <c r="A7220" t="s">
        <v>31</v>
      </c>
      <c r="C7220" t="s">
        <v>12696</v>
      </c>
      <c r="D7220">
        <f t="shared" si="112"/>
        <v>2022</v>
      </c>
      <c r="E7220" t="s">
        <v>24</v>
      </c>
      <c r="F7220">
        <v>11101</v>
      </c>
      <c r="G7220">
        <v>1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 t="s">
        <v>170</v>
      </c>
      <c r="Q7220" t="s">
        <v>187</v>
      </c>
    </row>
    <row r="7221" spans="1:17" x14ac:dyDescent="0.2">
      <c r="A7221" t="s">
        <v>3080</v>
      </c>
      <c r="B7221" t="s">
        <v>3704</v>
      </c>
      <c r="C7221" t="s">
        <v>12697</v>
      </c>
      <c r="D7221">
        <f t="shared" si="112"/>
        <v>2014</v>
      </c>
      <c r="E7221" t="s">
        <v>24</v>
      </c>
      <c r="F7221">
        <v>11106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1</v>
      </c>
      <c r="O7221">
        <v>0</v>
      </c>
      <c r="P7221" t="s">
        <v>57</v>
      </c>
      <c r="Q7221" t="s">
        <v>43</v>
      </c>
    </row>
    <row r="7222" spans="1:17" x14ac:dyDescent="0.2">
      <c r="A7222" t="s">
        <v>414</v>
      </c>
      <c r="C7222" t="s">
        <v>12698</v>
      </c>
      <c r="D7222">
        <f t="shared" si="112"/>
        <v>2018</v>
      </c>
      <c r="E7222" t="s">
        <v>24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1</v>
      </c>
      <c r="O7222">
        <v>0</v>
      </c>
      <c r="P7222" t="s">
        <v>50</v>
      </c>
      <c r="Q7222" t="s">
        <v>43</v>
      </c>
    </row>
    <row r="7223" spans="1:17" x14ac:dyDescent="0.2">
      <c r="A7223" t="s">
        <v>414</v>
      </c>
      <c r="C7223" t="s">
        <v>12699</v>
      </c>
      <c r="D7223">
        <f t="shared" si="112"/>
        <v>2019</v>
      </c>
      <c r="E7223" t="s">
        <v>24</v>
      </c>
      <c r="G7223">
        <v>1</v>
      </c>
      <c r="H7223">
        <v>0</v>
      </c>
      <c r="I7223">
        <v>0</v>
      </c>
      <c r="J7223">
        <v>1</v>
      </c>
      <c r="K7223">
        <v>0</v>
      </c>
      <c r="L7223">
        <v>1</v>
      </c>
      <c r="M7223">
        <v>0</v>
      </c>
      <c r="N7223">
        <v>2</v>
      </c>
      <c r="O7223">
        <v>0</v>
      </c>
      <c r="P7223" t="s">
        <v>598</v>
      </c>
      <c r="Q7223" t="s">
        <v>3387</v>
      </c>
    </row>
    <row r="7224" spans="1:17" x14ac:dyDescent="0.2">
      <c r="A7224" t="s">
        <v>4371</v>
      </c>
      <c r="C7224" t="s">
        <v>12701</v>
      </c>
      <c r="D7224">
        <f t="shared" si="112"/>
        <v>2019</v>
      </c>
      <c r="E7224" t="s">
        <v>24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0</v>
      </c>
      <c r="N7224">
        <v>1</v>
      </c>
      <c r="O7224">
        <v>0</v>
      </c>
      <c r="P7224" t="s">
        <v>50</v>
      </c>
      <c r="Q7224" t="s">
        <v>114</v>
      </c>
    </row>
    <row r="7225" spans="1:17" x14ac:dyDescent="0.2">
      <c r="A7225" t="s">
        <v>8263</v>
      </c>
      <c r="C7225" t="s">
        <v>12703</v>
      </c>
      <c r="D7225">
        <f t="shared" si="112"/>
        <v>2020</v>
      </c>
      <c r="E7225" t="s">
        <v>24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1</v>
      </c>
      <c r="O7225">
        <v>0</v>
      </c>
      <c r="P7225" t="s">
        <v>57</v>
      </c>
      <c r="Q7225" t="s">
        <v>51</v>
      </c>
    </row>
    <row r="7226" spans="1:17" x14ac:dyDescent="0.2">
      <c r="B7226" t="s">
        <v>12705</v>
      </c>
      <c r="C7226" t="s">
        <v>12706</v>
      </c>
      <c r="D7226">
        <f t="shared" si="112"/>
        <v>2022</v>
      </c>
      <c r="E7226" t="s">
        <v>24</v>
      </c>
      <c r="F7226">
        <v>11101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1</v>
      </c>
      <c r="O7226">
        <v>0</v>
      </c>
      <c r="P7226" t="s">
        <v>5025</v>
      </c>
      <c r="Q7226" t="s">
        <v>114</v>
      </c>
    </row>
    <row r="7227" spans="1:17" x14ac:dyDescent="0.2">
      <c r="A7227" t="s">
        <v>3955</v>
      </c>
      <c r="C7227" t="s">
        <v>12707</v>
      </c>
      <c r="D7227">
        <f t="shared" si="112"/>
        <v>2019</v>
      </c>
      <c r="E7227" t="s">
        <v>24</v>
      </c>
      <c r="G7227">
        <v>1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 t="s">
        <v>170</v>
      </c>
      <c r="Q7227" t="s">
        <v>38</v>
      </c>
    </row>
    <row r="7228" spans="1:17" x14ac:dyDescent="0.2">
      <c r="A7228" t="s">
        <v>8263</v>
      </c>
      <c r="C7228" t="s">
        <v>12708</v>
      </c>
      <c r="D7228">
        <f t="shared" si="112"/>
        <v>2021</v>
      </c>
      <c r="E7228" t="s">
        <v>24</v>
      </c>
      <c r="G7228">
        <v>1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  <c r="P7228" t="s">
        <v>57</v>
      </c>
      <c r="Q7228" t="s">
        <v>114</v>
      </c>
    </row>
    <row r="7229" spans="1:17" x14ac:dyDescent="0.2">
      <c r="A7229" t="s">
        <v>404</v>
      </c>
      <c r="B7229" t="s">
        <v>8869</v>
      </c>
      <c r="C7229" t="s">
        <v>12710</v>
      </c>
      <c r="D7229">
        <f t="shared" si="112"/>
        <v>2014</v>
      </c>
      <c r="E7229" t="s">
        <v>24</v>
      </c>
      <c r="F7229">
        <v>11106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</v>
      </c>
      <c r="M7229">
        <v>0</v>
      </c>
      <c r="N7229">
        <v>1</v>
      </c>
      <c r="O7229">
        <v>0</v>
      </c>
      <c r="P7229" t="s">
        <v>50</v>
      </c>
      <c r="Q7229" t="s">
        <v>43</v>
      </c>
    </row>
    <row r="7230" spans="1:17" x14ac:dyDescent="0.2">
      <c r="A7230" t="s">
        <v>209</v>
      </c>
      <c r="C7230" t="s">
        <v>8185</v>
      </c>
      <c r="D7230">
        <f t="shared" si="112"/>
        <v>2017</v>
      </c>
      <c r="E7230" t="s">
        <v>24</v>
      </c>
      <c r="F7230">
        <v>11106</v>
      </c>
      <c r="G7230">
        <v>1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 t="s">
        <v>91</v>
      </c>
      <c r="Q7230" t="s">
        <v>79</v>
      </c>
    </row>
    <row r="7231" spans="1:17" x14ac:dyDescent="0.2">
      <c r="A7231" t="s">
        <v>3072</v>
      </c>
      <c r="B7231" t="s">
        <v>312</v>
      </c>
      <c r="C7231" t="s">
        <v>12712</v>
      </c>
      <c r="D7231">
        <f t="shared" si="112"/>
        <v>2016</v>
      </c>
      <c r="E7231" t="s">
        <v>24</v>
      </c>
      <c r="F7231">
        <v>11106</v>
      </c>
      <c r="G7231">
        <v>1</v>
      </c>
      <c r="H7231">
        <v>1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1</v>
      </c>
      <c r="O7231">
        <v>0</v>
      </c>
      <c r="P7231" t="s">
        <v>33</v>
      </c>
      <c r="Q7231" t="s">
        <v>3019</v>
      </c>
    </row>
    <row r="7232" spans="1:17" x14ac:dyDescent="0.2">
      <c r="A7232" t="s">
        <v>528</v>
      </c>
      <c r="B7232" t="s">
        <v>3072</v>
      </c>
      <c r="C7232" t="s">
        <v>12713</v>
      </c>
      <c r="D7232">
        <f t="shared" si="112"/>
        <v>2015</v>
      </c>
      <c r="E7232" t="s">
        <v>24</v>
      </c>
      <c r="F7232">
        <v>11106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1</v>
      </c>
      <c r="O7232">
        <v>0</v>
      </c>
      <c r="P7232" t="s">
        <v>57</v>
      </c>
      <c r="Q7232" t="s">
        <v>43</v>
      </c>
    </row>
    <row r="7233" spans="1:17" x14ac:dyDescent="0.2">
      <c r="A7233" t="s">
        <v>312</v>
      </c>
      <c r="C7233" t="s">
        <v>12714</v>
      </c>
      <c r="D7233">
        <f t="shared" si="112"/>
        <v>2021</v>
      </c>
      <c r="E7233" t="s">
        <v>24</v>
      </c>
      <c r="F7233">
        <v>11106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1</v>
      </c>
      <c r="O7233">
        <v>0</v>
      </c>
      <c r="P7233" t="s">
        <v>50</v>
      </c>
    </row>
    <row r="7234" spans="1:17" x14ac:dyDescent="0.2">
      <c r="A7234" t="s">
        <v>528</v>
      </c>
      <c r="C7234" t="s">
        <v>12715</v>
      </c>
      <c r="D7234">
        <f t="shared" si="112"/>
        <v>2022</v>
      </c>
      <c r="E7234" t="s">
        <v>24</v>
      </c>
      <c r="F7234">
        <v>11102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1</v>
      </c>
      <c r="O7234">
        <v>0</v>
      </c>
      <c r="P7234" t="s">
        <v>42</v>
      </c>
      <c r="Q7234" t="s">
        <v>114</v>
      </c>
    </row>
    <row r="7235" spans="1:17" x14ac:dyDescent="0.2">
      <c r="A7235" t="s">
        <v>209</v>
      </c>
      <c r="B7235" t="s">
        <v>312</v>
      </c>
      <c r="C7235" t="s">
        <v>12716</v>
      </c>
      <c r="D7235">
        <f t="shared" ref="D7235:D7298" si="113">VALUE(LEFT(C7235,4))</f>
        <v>2013</v>
      </c>
      <c r="E7235" t="s">
        <v>24</v>
      </c>
      <c r="F7235">
        <v>11106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1</v>
      </c>
      <c r="O7235">
        <v>0</v>
      </c>
      <c r="P7235" t="s">
        <v>57</v>
      </c>
      <c r="Q7235" t="s">
        <v>83</v>
      </c>
    </row>
    <row r="7236" spans="1:17" x14ac:dyDescent="0.2">
      <c r="A7236" t="s">
        <v>312</v>
      </c>
      <c r="C7236" t="s">
        <v>12717</v>
      </c>
      <c r="D7236">
        <f t="shared" si="113"/>
        <v>2021</v>
      </c>
      <c r="E7236" t="s">
        <v>24</v>
      </c>
      <c r="F7236">
        <v>11106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1</v>
      </c>
      <c r="M7236">
        <v>0</v>
      </c>
      <c r="N7236">
        <v>1</v>
      </c>
      <c r="O7236">
        <v>0</v>
      </c>
      <c r="P7236" t="s">
        <v>42</v>
      </c>
      <c r="Q7236" t="s">
        <v>114</v>
      </c>
    </row>
    <row r="7237" spans="1:17" x14ac:dyDescent="0.2">
      <c r="B7237" t="s">
        <v>12719</v>
      </c>
      <c r="C7237" t="s">
        <v>12720</v>
      </c>
      <c r="D7237">
        <f t="shared" si="113"/>
        <v>2017</v>
      </c>
      <c r="E7237" t="s">
        <v>24</v>
      </c>
      <c r="F7237">
        <v>11106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1</v>
      </c>
      <c r="O7237">
        <v>0</v>
      </c>
      <c r="P7237" t="s">
        <v>9285</v>
      </c>
      <c r="Q7237" t="s">
        <v>43</v>
      </c>
    </row>
    <row r="7238" spans="1:17" x14ac:dyDescent="0.2">
      <c r="A7238" t="s">
        <v>209</v>
      </c>
      <c r="C7238" t="s">
        <v>12721</v>
      </c>
      <c r="D7238">
        <f t="shared" si="113"/>
        <v>2022</v>
      </c>
      <c r="E7238" t="s">
        <v>24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0</v>
      </c>
      <c r="N7238">
        <v>1</v>
      </c>
      <c r="O7238">
        <v>0</v>
      </c>
      <c r="P7238" t="s">
        <v>57</v>
      </c>
      <c r="Q7238" t="s">
        <v>114</v>
      </c>
    </row>
    <row r="7239" spans="1:17" x14ac:dyDescent="0.2">
      <c r="A7239" t="s">
        <v>209</v>
      </c>
      <c r="B7239" t="s">
        <v>918</v>
      </c>
      <c r="C7239" t="s">
        <v>12722</v>
      </c>
      <c r="D7239">
        <f t="shared" si="113"/>
        <v>2017</v>
      </c>
      <c r="E7239" t="s">
        <v>24</v>
      </c>
      <c r="F7239">
        <v>11106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1</v>
      </c>
      <c r="O7239">
        <v>0</v>
      </c>
      <c r="P7239" t="s">
        <v>42</v>
      </c>
      <c r="Q7239" t="s">
        <v>43</v>
      </c>
    </row>
    <row r="7240" spans="1:17" x14ac:dyDescent="0.2">
      <c r="B7240" t="s">
        <v>12724</v>
      </c>
      <c r="C7240" t="s">
        <v>12725</v>
      </c>
      <c r="D7240">
        <f t="shared" si="113"/>
        <v>2018</v>
      </c>
      <c r="E7240" t="s">
        <v>24</v>
      </c>
      <c r="F7240">
        <v>11101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1</v>
      </c>
      <c r="O7240">
        <v>0</v>
      </c>
    </row>
    <row r="7241" spans="1:17" x14ac:dyDescent="0.2">
      <c r="A7241" t="s">
        <v>414</v>
      </c>
      <c r="C7241" t="s">
        <v>12727</v>
      </c>
      <c r="D7241">
        <f t="shared" si="113"/>
        <v>2019</v>
      </c>
      <c r="E7241" t="s">
        <v>24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1</v>
      </c>
      <c r="O7241">
        <v>0</v>
      </c>
      <c r="P7241" t="s">
        <v>164</v>
      </c>
      <c r="Q7241" t="s">
        <v>51</v>
      </c>
    </row>
    <row r="7242" spans="1:17" x14ac:dyDescent="0.2">
      <c r="A7242" t="s">
        <v>414</v>
      </c>
      <c r="C7242" t="s">
        <v>12728</v>
      </c>
      <c r="D7242">
        <f t="shared" si="113"/>
        <v>2017</v>
      </c>
      <c r="E7242" t="s">
        <v>24</v>
      </c>
      <c r="F7242">
        <v>11101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1</v>
      </c>
      <c r="M7242">
        <v>0</v>
      </c>
      <c r="N7242">
        <v>1</v>
      </c>
      <c r="O7242">
        <v>0</v>
      </c>
      <c r="P7242" t="s">
        <v>110</v>
      </c>
      <c r="Q7242" t="s">
        <v>68</v>
      </c>
    </row>
    <row r="7243" spans="1:17" x14ac:dyDescent="0.2">
      <c r="A7243" t="s">
        <v>3956</v>
      </c>
      <c r="C7243" t="s">
        <v>12730</v>
      </c>
      <c r="D7243">
        <f t="shared" si="113"/>
        <v>2017</v>
      </c>
      <c r="E7243" t="s">
        <v>24</v>
      </c>
      <c r="G7243">
        <v>1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 t="s">
        <v>101</v>
      </c>
      <c r="Q7243" t="s">
        <v>34</v>
      </c>
    </row>
    <row r="7244" spans="1:17" x14ac:dyDescent="0.2">
      <c r="A7244" t="s">
        <v>316</v>
      </c>
      <c r="C7244" t="s">
        <v>12732</v>
      </c>
      <c r="D7244">
        <f t="shared" si="113"/>
        <v>2017</v>
      </c>
      <c r="E7244" t="s">
        <v>24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0</v>
      </c>
      <c r="P7244" t="s">
        <v>264</v>
      </c>
      <c r="Q7244" t="s">
        <v>34</v>
      </c>
    </row>
    <row r="7245" spans="1:17" x14ac:dyDescent="0.2">
      <c r="A7245" t="s">
        <v>31</v>
      </c>
      <c r="B7245" t="s">
        <v>5646</v>
      </c>
      <c r="C7245" t="s">
        <v>12733</v>
      </c>
      <c r="D7245">
        <f t="shared" si="113"/>
        <v>2013</v>
      </c>
      <c r="E7245" t="s">
        <v>24</v>
      </c>
      <c r="F7245">
        <v>11101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1</v>
      </c>
      <c r="O7245">
        <v>0</v>
      </c>
      <c r="P7245" t="s">
        <v>57</v>
      </c>
      <c r="Q7245" t="s">
        <v>43</v>
      </c>
    </row>
    <row r="7246" spans="1:17" x14ac:dyDescent="0.2">
      <c r="A7246" t="s">
        <v>436</v>
      </c>
      <c r="C7246" t="s">
        <v>12734</v>
      </c>
      <c r="D7246">
        <f t="shared" si="113"/>
        <v>2019</v>
      </c>
      <c r="E7246" t="s">
        <v>24</v>
      </c>
      <c r="F7246">
        <v>11101</v>
      </c>
      <c r="G7246">
        <v>1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 t="s">
        <v>33</v>
      </c>
      <c r="Q7246" t="s">
        <v>187</v>
      </c>
    </row>
    <row r="7247" spans="1:17" x14ac:dyDescent="0.2">
      <c r="A7247" t="s">
        <v>3956</v>
      </c>
      <c r="C7247" t="s">
        <v>12735</v>
      </c>
      <c r="D7247">
        <f t="shared" si="113"/>
        <v>2017</v>
      </c>
      <c r="E7247" t="s">
        <v>24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1</v>
      </c>
      <c r="O7247">
        <v>0</v>
      </c>
      <c r="P7247" t="s">
        <v>50</v>
      </c>
      <c r="Q7247" t="s">
        <v>43</v>
      </c>
    </row>
    <row r="7248" spans="1:17" x14ac:dyDescent="0.2">
      <c r="A7248" t="s">
        <v>1997</v>
      </c>
      <c r="C7248" t="s">
        <v>12736</v>
      </c>
      <c r="D7248">
        <f t="shared" si="113"/>
        <v>2021</v>
      </c>
      <c r="E7248" t="s">
        <v>24</v>
      </c>
      <c r="F7248">
        <v>11101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1</v>
      </c>
      <c r="O7248">
        <v>0</v>
      </c>
      <c r="P7248" t="s">
        <v>50</v>
      </c>
      <c r="Q7248" t="s">
        <v>51</v>
      </c>
    </row>
    <row r="7249" spans="1:17" x14ac:dyDescent="0.2">
      <c r="B7249" t="s">
        <v>8505</v>
      </c>
      <c r="C7249" t="s">
        <v>12737</v>
      </c>
      <c r="D7249">
        <f t="shared" si="113"/>
        <v>2021</v>
      </c>
      <c r="E7249" t="s">
        <v>24</v>
      </c>
      <c r="F7249">
        <v>11101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 t="s">
        <v>91</v>
      </c>
      <c r="Q7249" t="s">
        <v>187</v>
      </c>
    </row>
    <row r="7250" spans="1:17" x14ac:dyDescent="0.2">
      <c r="A7250" t="s">
        <v>196</v>
      </c>
      <c r="C7250" t="s">
        <v>12738</v>
      </c>
      <c r="D7250">
        <f t="shared" si="113"/>
        <v>2021</v>
      </c>
      <c r="E7250" t="s">
        <v>24</v>
      </c>
      <c r="G7250">
        <v>1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  <c r="P7250" t="s">
        <v>4190</v>
      </c>
      <c r="Q7250" t="s">
        <v>187</v>
      </c>
    </row>
    <row r="7251" spans="1:17" x14ac:dyDescent="0.2">
      <c r="A7251" t="s">
        <v>166</v>
      </c>
      <c r="B7251" t="s">
        <v>12739</v>
      </c>
      <c r="C7251" t="s">
        <v>12740</v>
      </c>
      <c r="D7251">
        <f t="shared" si="113"/>
        <v>2016</v>
      </c>
      <c r="E7251" t="s">
        <v>24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1</v>
      </c>
      <c r="O7251">
        <v>0</v>
      </c>
      <c r="P7251" t="s">
        <v>42</v>
      </c>
      <c r="Q7251" t="s">
        <v>83</v>
      </c>
    </row>
    <row r="7252" spans="1:17" x14ac:dyDescent="0.2">
      <c r="A7252" t="s">
        <v>436</v>
      </c>
      <c r="C7252" t="s">
        <v>12741</v>
      </c>
      <c r="D7252">
        <f t="shared" si="113"/>
        <v>2018</v>
      </c>
      <c r="E7252" t="s">
        <v>24</v>
      </c>
      <c r="F7252">
        <v>11101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1</v>
      </c>
      <c r="M7252">
        <v>0</v>
      </c>
      <c r="N7252">
        <v>1</v>
      </c>
      <c r="O7252">
        <v>0</v>
      </c>
      <c r="P7252" t="s">
        <v>42</v>
      </c>
      <c r="Q7252" t="s">
        <v>68</v>
      </c>
    </row>
    <row r="7253" spans="1:17" x14ac:dyDescent="0.2">
      <c r="A7253" t="s">
        <v>414</v>
      </c>
      <c r="B7253" t="s">
        <v>3956</v>
      </c>
      <c r="C7253" t="s">
        <v>12743</v>
      </c>
      <c r="D7253">
        <f t="shared" si="113"/>
        <v>2016</v>
      </c>
      <c r="E7253" t="s">
        <v>24</v>
      </c>
      <c r="F7253">
        <v>11101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0</v>
      </c>
      <c r="N7253">
        <v>1</v>
      </c>
      <c r="O7253">
        <v>0</v>
      </c>
      <c r="P7253" t="s">
        <v>57</v>
      </c>
      <c r="Q7253" t="s">
        <v>43</v>
      </c>
    </row>
    <row r="7254" spans="1:17" x14ac:dyDescent="0.2">
      <c r="A7254" t="s">
        <v>31</v>
      </c>
      <c r="B7254" t="s">
        <v>196</v>
      </c>
      <c r="C7254" t="s">
        <v>12744</v>
      </c>
      <c r="D7254">
        <f t="shared" si="113"/>
        <v>2014</v>
      </c>
      <c r="E7254" t="s">
        <v>24</v>
      </c>
      <c r="F7254">
        <v>11101</v>
      </c>
      <c r="G7254">
        <v>1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  <c r="P7254" t="s">
        <v>12745</v>
      </c>
      <c r="Q7254" t="s">
        <v>34</v>
      </c>
    </row>
    <row r="7255" spans="1:17" x14ac:dyDescent="0.2">
      <c r="A7255" t="s">
        <v>31</v>
      </c>
      <c r="B7255" t="s">
        <v>5646</v>
      </c>
      <c r="C7255" t="s">
        <v>12746</v>
      </c>
      <c r="D7255">
        <f t="shared" si="113"/>
        <v>2015</v>
      </c>
      <c r="E7255" t="s">
        <v>24</v>
      </c>
      <c r="F7255">
        <v>11101</v>
      </c>
      <c r="G7255">
        <v>1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 t="s">
        <v>37</v>
      </c>
      <c r="Q7255" t="s">
        <v>34</v>
      </c>
    </row>
    <row r="7256" spans="1:17" x14ac:dyDescent="0.2">
      <c r="A7256" t="s">
        <v>158</v>
      </c>
      <c r="B7256" t="s">
        <v>469</v>
      </c>
      <c r="C7256" t="s">
        <v>12747</v>
      </c>
      <c r="D7256">
        <f t="shared" si="113"/>
        <v>2014</v>
      </c>
      <c r="E7256" t="s">
        <v>24</v>
      </c>
      <c r="F7256">
        <v>11377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1</v>
      </c>
      <c r="O7256">
        <v>0</v>
      </c>
      <c r="P7256" t="s">
        <v>57</v>
      </c>
      <c r="Q7256" t="s">
        <v>250</v>
      </c>
    </row>
    <row r="7257" spans="1:17" x14ac:dyDescent="0.2">
      <c r="A7257" t="s">
        <v>158</v>
      </c>
      <c r="C7257" t="s">
        <v>12748</v>
      </c>
      <c r="D7257">
        <f t="shared" si="113"/>
        <v>2017</v>
      </c>
      <c r="E7257" t="s">
        <v>24</v>
      </c>
      <c r="F7257">
        <v>11377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1</v>
      </c>
      <c r="O7257">
        <v>0</v>
      </c>
      <c r="P7257" t="s">
        <v>42</v>
      </c>
      <c r="Q7257" t="s">
        <v>43</v>
      </c>
    </row>
    <row r="7258" spans="1:17" x14ac:dyDescent="0.2">
      <c r="A7258" t="s">
        <v>158</v>
      </c>
      <c r="C7258" t="s">
        <v>12749</v>
      </c>
      <c r="D7258">
        <f t="shared" si="113"/>
        <v>2018</v>
      </c>
      <c r="E7258" t="s">
        <v>24</v>
      </c>
      <c r="F7258">
        <v>11377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1</v>
      </c>
      <c r="O7258">
        <v>0</v>
      </c>
      <c r="P7258" t="s">
        <v>50</v>
      </c>
      <c r="Q7258" t="s">
        <v>83</v>
      </c>
    </row>
    <row r="7259" spans="1:17" x14ac:dyDescent="0.2">
      <c r="A7259" t="s">
        <v>469</v>
      </c>
      <c r="B7259" t="s">
        <v>12750</v>
      </c>
      <c r="C7259" t="s">
        <v>12751</v>
      </c>
      <c r="D7259">
        <f t="shared" si="113"/>
        <v>2016</v>
      </c>
      <c r="E7259" t="s">
        <v>24</v>
      </c>
      <c r="F7259">
        <v>11377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1</v>
      </c>
      <c r="O7259">
        <v>0</v>
      </c>
      <c r="P7259" t="s">
        <v>50</v>
      </c>
      <c r="Q7259" t="s">
        <v>43</v>
      </c>
    </row>
    <row r="7260" spans="1:17" x14ac:dyDescent="0.2">
      <c r="A7260" t="s">
        <v>469</v>
      </c>
      <c r="C7260" t="s">
        <v>12752</v>
      </c>
      <c r="D7260">
        <f t="shared" si="113"/>
        <v>2019</v>
      </c>
      <c r="E7260" t="s">
        <v>24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1</v>
      </c>
      <c r="O7260">
        <v>0</v>
      </c>
      <c r="P7260" t="s">
        <v>50</v>
      </c>
      <c r="Q7260" t="s">
        <v>51</v>
      </c>
    </row>
    <row r="7261" spans="1:17" x14ac:dyDescent="0.2">
      <c r="A7261" t="s">
        <v>158</v>
      </c>
      <c r="C7261" t="s">
        <v>12753</v>
      </c>
      <c r="D7261">
        <f t="shared" si="113"/>
        <v>2020</v>
      </c>
      <c r="E7261" t="s">
        <v>24</v>
      </c>
      <c r="F7261">
        <v>11377</v>
      </c>
      <c r="G7261">
        <v>1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 t="s">
        <v>101</v>
      </c>
      <c r="Q7261" t="s">
        <v>187</v>
      </c>
    </row>
    <row r="7262" spans="1:17" x14ac:dyDescent="0.2">
      <c r="A7262" t="s">
        <v>158</v>
      </c>
      <c r="C7262" t="s">
        <v>12754</v>
      </c>
      <c r="D7262">
        <f t="shared" si="113"/>
        <v>2021</v>
      </c>
      <c r="E7262" t="s">
        <v>24</v>
      </c>
      <c r="F7262">
        <v>11377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1</v>
      </c>
      <c r="O7262">
        <v>0</v>
      </c>
      <c r="P7262" t="s">
        <v>50</v>
      </c>
      <c r="Q7262" t="s">
        <v>1560</v>
      </c>
    </row>
    <row r="7263" spans="1:17" x14ac:dyDescent="0.2">
      <c r="A7263" t="s">
        <v>158</v>
      </c>
      <c r="C7263" t="s">
        <v>12755</v>
      </c>
      <c r="D7263">
        <f t="shared" si="113"/>
        <v>2022</v>
      </c>
      <c r="E7263" t="s">
        <v>24</v>
      </c>
      <c r="F7263">
        <v>11377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1</v>
      </c>
      <c r="O7263">
        <v>0</v>
      </c>
      <c r="P7263" t="s">
        <v>377</v>
      </c>
      <c r="Q7263" t="s">
        <v>114</v>
      </c>
    </row>
    <row r="7264" spans="1:17" x14ac:dyDescent="0.2">
      <c r="A7264" t="s">
        <v>158</v>
      </c>
      <c r="C7264" t="s">
        <v>12756</v>
      </c>
      <c r="D7264">
        <f t="shared" si="113"/>
        <v>2022</v>
      </c>
      <c r="E7264" t="s">
        <v>24</v>
      </c>
      <c r="F7264">
        <v>11377</v>
      </c>
      <c r="G7264">
        <v>1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 t="s">
        <v>33</v>
      </c>
      <c r="Q7264" t="s">
        <v>71</v>
      </c>
    </row>
    <row r="7265" spans="1:17" x14ac:dyDescent="0.2">
      <c r="A7265" t="s">
        <v>277</v>
      </c>
      <c r="C7265" t="s">
        <v>12757</v>
      </c>
      <c r="D7265">
        <f t="shared" si="113"/>
        <v>2019</v>
      </c>
      <c r="E7265" t="s">
        <v>24</v>
      </c>
      <c r="F7265">
        <v>11377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1</v>
      </c>
      <c r="O7265">
        <v>0</v>
      </c>
      <c r="P7265" t="s">
        <v>50</v>
      </c>
      <c r="Q7265" t="s">
        <v>51</v>
      </c>
    </row>
    <row r="7266" spans="1:17" x14ac:dyDescent="0.2">
      <c r="A7266" t="s">
        <v>158</v>
      </c>
      <c r="C7266" t="s">
        <v>12758</v>
      </c>
      <c r="D7266">
        <f t="shared" si="113"/>
        <v>2022</v>
      </c>
      <c r="E7266" t="s">
        <v>24</v>
      </c>
      <c r="F7266">
        <v>11377</v>
      </c>
      <c r="G7266">
        <v>1</v>
      </c>
      <c r="H7266">
        <v>2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</v>
      </c>
      <c r="O7266">
        <v>0</v>
      </c>
      <c r="P7266" t="s">
        <v>78</v>
      </c>
      <c r="Q7266" t="s">
        <v>38</v>
      </c>
    </row>
    <row r="7267" spans="1:17" x14ac:dyDescent="0.2">
      <c r="A7267" t="s">
        <v>1045</v>
      </c>
      <c r="C7267" t="s">
        <v>12759</v>
      </c>
      <c r="D7267">
        <f t="shared" si="113"/>
        <v>2023</v>
      </c>
      <c r="E7267" t="s">
        <v>24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1</v>
      </c>
      <c r="O7267">
        <v>0</v>
      </c>
      <c r="P7267" t="s">
        <v>50</v>
      </c>
      <c r="Q7267" t="s">
        <v>114</v>
      </c>
    </row>
    <row r="7268" spans="1:17" x14ac:dyDescent="0.2">
      <c r="A7268" t="s">
        <v>2944</v>
      </c>
      <c r="C7268" t="s">
        <v>12760</v>
      </c>
      <c r="D7268">
        <f t="shared" si="113"/>
        <v>2023</v>
      </c>
      <c r="E7268" t="s">
        <v>24</v>
      </c>
      <c r="F7268">
        <v>11104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0</v>
      </c>
      <c r="N7268">
        <v>1</v>
      </c>
      <c r="O7268">
        <v>0</v>
      </c>
      <c r="P7268" t="s">
        <v>101</v>
      </c>
      <c r="Q7268" t="s">
        <v>12761</v>
      </c>
    </row>
    <row r="7269" spans="1:17" x14ac:dyDescent="0.2">
      <c r="A7269" t="s">
        <v>469</v>
      </c>
      <c r="C7269" t="s">
        <v>12762</v>
      </c>
      <c r="D7269">
        <f t="shared" si="113"/>
        <v>2023</v>
      </c>
      <c r="E7269" t="s">
        <v>24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 t="s">
        <v>101</v>
      </c>
      <c r="Q7269" t="s">
        <v>171</v>
      </c>
    </row>
    <row r="7270" spans="1:17" x14ac:dyDescent="0.2">
      <c r="A7270" t="s">
        <v>277</v>
      </c>
      <c r="C7270" t="s">
        <v>12763</v>
      </c>
      <c r="D7270">
        <f t="shared" si="113"/>
        <v>2023</v>
      </c>
      <c r="E7270" t="s">
        <v>24</v>
      </c>
      <c r="F7270">
        <v>11377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1</v>
      </c>
      <c r="O7270">
        <v>0</v>
      </c>
      <c r="P7270" t="s">
        <v>42</v>
      </c>
    </row>
    <row r="7271" spans="1:17" x14ac:dyDescent="0.2">
      <c r="A7271" t="s">
        <v>277</v>
      </c>
      <c r="C7271" t="s">
        <v>12764</v>
      </c>
      <c r="D7271">
        <f t="shared" si="113"/>
        <v>2023</v>
      </c>
      <c r="E7271" t="s">
        <v>24</v>
      </c>
      <c r="F7271">
        <v>11377</v>
      </c>
      <c r="G7271">
        <v>1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0</v>
      </c>
      <c r="P7271" t="s">
        <v>101</v>
      </c>
      <c r="Q7271" t="s">
        <v>171</v>
      </c>
    </row>
    <row r="7272" spans="1:17" x14ac:dyDescent="0.2">
      <c r="A7272" t="s">
        <v>31</v>
      </c>
      <c r="B7272" t="s">
        <v>1002</v>
      </c>
      <c r="C7272" t="s">
        <v>12765</v>
      </c>
      <c r="D7272">
        <f t="shared" si="113"/>
        <v>2013</v>
      </c>
      <c r="E7272" t="s">
        <v>24</v>
      </c>
      <c r="F7272">
        <v>11368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1</v>
      </c>
      <c r="O7272">
        <v>0</v>
      </c>
      <c r="P7272" t="s">
        <v>57</v>
      </c>
      <c r="Q7272" t="s">
        <v>83</v>
      </c>
    </row>
    <row r="7273" spans="1:17" x14ac:dyDescent="0.2">
      <c r="A7273" t="s">
        <v>918</v>
      </c>
      <c r="C7273" t="s">
        <v>12766</v>
      </c>
      <c r="D7273">
        <f t="shared" si="113"/>
        <v>2020</v>
      </c>
      <c r="E7273" t="s">
        <v>24</v>
      </c>
      <c r="F7273">
        <v>11368</v>
      </c>
      <c r="G7273">
        <v>1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0</v>
      </c>
      <c r="P7273" t="s">
        <v>101</v>
      </c>
      <c r="Q7273" t="s">
        <v>29</v>
      </c>
    </row>
    <row r="7274" spans="1:17" x14ac:dyDescent="0.2">
      <c r="A7274" t="s">
        <v>31</v>
      </c>
      <c r="B7274" t="s">
        <v>1002</v>
      </c>
      <c r="C7274" t="s">
        <v>12767</v>
      </c>
      <c r="D7274">
        <f t="shared" si="113"/>
        <v>2013</v>
      </c>
      <c r="E7274" t="s">
        <v>24</v>
      </c>
      <c r="F7274">
        <v>11368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1</v>
      </c>
      <c r="O7274">
        <v>0</v>
      </c>
      <c r="P7274" t="s">
        <v>57</v>
      </c>
      <c r="Q7274" t="s">
        <v>43</v>
      </c>
    </row>
    <row r="7275" spans="1:17" x14ac:dyDescent="0.2">
      <c r="A7275" t="s">
        <v>1002</v>
      </c>
      <c r="C7275" t="s">
        <v>12768</v>
      </c>
      <c r="D7275">
        <f t="shared" si="113"/>
        <v>2018</v>
      </c>
      <c r="E7275" t="s">
        <v>24</v>
      </c>
      <c r="F7275">
        <v>11368</v>
      </c>
      <c r="G7275">
        <v>1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 t="s">
        <v>10003</v>
      </c>
      <c r="Q7275" t="s">
        <v>187</v>
      </c>
    </row>
    <row r="7276" spans="1:17" x14ac:dyDescent="0.2">
      <c r="A7276" t="s">
        <v>1099</v>
      </c>
      <c r="C7276" t="s">
        <v>12770</v>
      </c>
      <c r="D7276">
        <f t="shared" si="113"/>
        <v>2021</v>
      </c>
      <c r="E7276" t="s">
        <v>24</v>
      </c>
      <c r="F7276">
        <v>11368</v>
      </c>
      <c r="G7276">
        <v>1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 t="s">
        <v>37</v>
      </c>
      <c r="Q7276" t="s">
        <v>692</v>
      </c>
    </row>
    <row r="7277" spans="1:17" x14ac:dyDescent="0.2">
      <c r="C7277" t="s">
        <v>12772</v>
      </c>
      <c r="D7277">
        <f t="shared" si="113"/>
        <v>2016</v>
      </c>
      <c r="E7277" t="s">
        <v>24</v>
      </c>
      <c r="F7277">
        <v>11368</v>
      </c>
      <c r="G7277">
        <v>1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0</v>
      </c>
      <c r="P7277" t="s">
        <v>37</v>
      </c>
      <c r="Q7277" t="s">
        <v>34</v>
      </c>
    </row>
    <row r="7278" spans="1:17" x14ac:dyDescent="0.2">
      <c r="A7278" t="s">
        <v>1002</v>
      </c>
      <c r="C7278" t="s">
        <v>12773</v>
      </c>
      <c r="D7278">
        <f t="shared" si="113"/>
        <v>2019</v>
      </c>
      <c r="E7278" t="s">
        <v>24</v>
      </c>
      <c r="F7278">
        <v>11368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1</v>
      </c>
      <c r="O7278">
        <v>0</v>
      </c>
      <c r="P7278" t="s">
        <v>57</v>
      </c>
      <c r="Q7278" t="s">
        <v>114</v>
      </c>
    </row>
    <row r="7279" spans="1:17" x14ac:dyDescent="0.2">
      <c r="A7279" t="s">
        <v>918</v>
      </c>
      <c r="B7279" t="s">
        <v>1565</v>
      </c>
      <c r="C7279" t="s">
        <v>12774</v>
      </c>
      <c r="D7279">
        <f t="shared" si="113"/>
        <v>2014</v>
      </c>
      <c r="E7279" t="s">
        <v>24</v>
      </c>
      <c r="F7279">
        <v>11368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1</v>
      </c>
      <c r="O7279">
        <v>0</v>
      </c>
      <c r="P7279" t="s">
        <v>57</v>
      </c>
      <c r="Q7279" t="s">
        <v>43</v>
      </c>
    </row>
    <row r="7280" spans="1:17" x14ac:dyDescent="0.2">
      <c r="A7280" t="s">
        <v>1123</v>
      </c>
      <c r="C7280" t="s">
        <v>12775</v>
      </c>
      <c r="D7280">
        <f t="shared" si="113"/>
        <v>2018</v>
      </c>
      <c r="E7280" t="s">
        <v>24</v>
      </c>
      <c r="F7280">
        <v>11368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1</v>
      </c>
      <c r="O7280">
        <v>0</v>
      </c>
      <c r="P7280" t="s">
        <v>42</v>
      </c>
      <c r="Q7280" t="s">
        <v>43</v>
      </c>
    </row>
    <row r="7281" spans="1:17" x14ac:dyDescent="0.2">
      <c r="B7281" t="s">
        <v>1139</v>
      </c>
      <c r="C7281" t="s">
        <v>12777</v>
      </c>
      <c r="D7281">
        <f t="shared" si="113"/>
        <v>2023</v>
      </c>
      <c r="E7281" t="s">
        <v>24</v>
      </c>
      <c r="F7281">
        <v>11368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1</v>
      </c>
      <c r="O7281">
        <v>0</v>
      </c>
      <c r="P7281" t="s">
        <v>50</v>
      </c>
    </row>
    <row r="7282" spans="1:17" x14ac:dyDescent="0.2">
      <c r="A7282" t="s">
        <v>31</v>
      </c>
      <c r="C7282" t="s">
        <v>12778</v>
      </c>
      <c r="D7282">
        <f t="shared" si="113"/>
        <v>2017</v>
      </c>
      <c r="E7282" t="s">
        <v>24</v>
      </c>
      <c r="F7282">
        <v>11368</v>
      </c>
      <c r="G7282">
        <v>1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 t="s">
        <v>60</v>
      </c>
      <c r="Q7282" t="s">
        <v>298</v>
      </c>
    </row>
    <row r="7283" spans="1:17" x14ac:dyDescent="0.2">
      <c r="A7283" t="s">
        <v>1002</v>
      </c>
      <c r="C7283" t="s">
        <v>12779</v>
      </c>
      <c r="D7283">
        <f t="shared" si="113"/>
        <v>2023</v>
      </c>
      <c r="E7283" t="s">
        <v>24</v>
      </c>
      <c r="F7283">
        <v>11368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1</v>
      </c>
      <c r="O7283">
        <v>0</v>
      </c>
      <c r="P7283" t="s">
        <v>42</v>
      </c>
      <c r="Q7283" t="s">
        <v>51</v>
      </c>
    </row>
    <row r="7284" spans="1:17" x14ac:dyDescent="0.2">
      <c r="A7284" t="s">
        <v>317</v>
      </c>
      <c r="B7284" t="s">
        <v>551</v>
      </c>
      <c r="C7284" t="s">
        <v>12781</v>
      </c>
      <c r="D7284">
        <f t="shared" si="113"/>
        <v>2013</v>
      </c>
      <c r="E7284" t="s">
        <v>24</v>
      </c>
      <c r="F7284">
        <v>11370</v>
      </c>
      <c r="G7284">
        <v>1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0</v>
      </c>
      <c r="P7284" t="s">
        <v>11839</v>
      </c>
      <c r="Q7284" t="s">
        <v>34</v>
      </c>
    </row>
    <row r="7285" spans="1:17" x14ac:dyDescent="0.2">
      <c r="B7285" t="s">
        <v>12783</v>
      </c>
      <c r="C7285" t="s">
        <v>12784</v>
      </c>
      <c r="D7285">
        <f t="shared" si="113"/>
        <v>2021</v>
      </c>
      <c r="E7285" t="s">
        <v>24</v>
      </c>
      <c r="F7285">
        <v>11370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1</v>
      </c>
      <c r="O7285">
        <v>0</v>
      </c>
      <c r="P7285" t="s">
        <v>50</v>
      </c>
      <c r="Q7285" t="s">
        <v>114</v>
      </c>
    </row>
    <row r="7286" spans="1:17" x14ac:dyDescent="0.2">
      <c r="A7286" t="s">
        <v>399</v>
      </c>
      <c r="B7286" t="s">
        <v>277</v>
      </c>
      <c r="C7286" t="s">
        <v>12786</v>
      </c>
      <c r="D7286">
        <f t="shared" si="113"/>
        <v>2013</v>
      </c>
      <c r="E7286" t="s">
        <v>24</v>
      </c>
      <c r="F7286">
        <v>11377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1</v>
      </c>
      <c r="O7286">
        <v>0</v>
      </c>
      <c r="P7286" t="s">
        <v>57</v>
      </c>
      <c r="Q7286" t="s">
        <v>43</v>
      </c>
    </row>
    <row r="7287" spans="1:17" x14ac:dyDescent="0.2">
      <c r="A7287" t="s">
        <v>166</v>
      </c>
      <c r="B7287" t="s">
        <v>3080</v>
      </c>
      <c r="C7287" t="s">
        <v>12788</v>
      </c>
      <c r="D7287">
        <f t="shared" si="113"/>
        <v>2013</v>
      </c>
      <c r="E7287" t="s">
        <v>24</v>
      </c>
      <c r="F7287">
        <v>11101</v>
      </c>
      <c r="G7287">
        <v>1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 t="s">
        <v>37</v>
      </c>
      <c r="Q7287" t="s">
        <v>119</v>
      </c>
    </row>
    <row r="7288" spans="1:17" x14ac:dyDescent="0.2">
      <c r="B7288" t="s">
        <v>12790</v>
      </c>
      <c r="C7288" t="s">
        <v>12791</v>
      </c>
      <c r="D7288">
        <f t="shared" si="113"/>
        <v>2019</v>
      </c>
      <c r="E7288" t="s">
        <v>24</v>
      </c>
      <c r="F7288">
        <v>11101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1</v>
      </c>
      <c r="O7288">
        <v>0</v>
      </c>
      <c r="P7288" t="s">
        <v>110</v>
      </c>
      <c r="Q7288" t="s">
        <v>51</v>
      </c>
    </row>
    <row r="7289" spans="1:17" x14ac:dyDescent="0.2">
      <c r="A7289" t="s">
        <v>2069</v>
      </c>
      <c r="B7289" t="s">
        <v>31</v>
      </c>
      <c r="C7289" t="s">
        <v>12793</v>
      </c>
      <c r="D7289">
        <f t="shared" si="113"/>
        <v>2014</v>
      </c>
      <c r="E7289" t="s">
        <v>24</v>
      </c>
      <c r="F7289">
        <v>11101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1</v>
      </c>
      <c r="O7289">
        <v>0</v>
      </c>
      <c r="P7289" t="s">
        <v>42</v>
      </c>
      <c r="Q7289" t="s">
        <v>43</v>
      </c>
    </row>
    <row r="7290" spans="1:17" x14ac:dyDescent="0.2">
      <c r="A7290" t="s">
        <v>31</v>
      </c>
      <c r="C7290" t="s">
        <v>12795</v>
      </c>
      <c r="D7290">
        <f t="shared" si="113"/>
        <v>2017</v>
      </c>
      <c r="E7290" t="s">
        <v>24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1</v>
      </c>
      <c r="O7290">
        <v>0</v>
      </c>
      <c r="P7290" t="s">
        <v>42</v>
      </c>
      <c r="Q7290" t="s">
        <v>43</v>
      </c>
    </row>
    <row r="7291" spans="1:17" x14ac:dyDescent="0.2">
      <c r="A7291" t="s">
        <v>2069</v>
      </c>
      <c r="B7291" t="s">
        <v>31</v>
      </c>
      <c r="C7291" t="s">
        <v>12796</v>
      </c>
      <c r="D7291">
        <f t="shared" si="113"/>
        <v>2017</v>
      </c>
      <c r="E7291" t="s">
        <v>24</v>
      </c>
      <c r="F7291">
        <v>11101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1</v>
      </c>
      <c r="O7291">
        <v>0</v>
      </c>
      <c r="P7291" t="s">
        <v>42</v>
      </c>
      <c r="Q7291" t="s">
        <v>83</v>
      </c>
    </row>
    <row r="7292" spans="1:17" x14ac:dyDescent="0.2">
      <c r="A7292" t="s">
        <v>31</v>
      </c>
      <c r="B7292" t="s">
        <v>2069</v>
      </c>
      <c r="C7292" t="s">
        <v>12797</v>
      </c>
      <c r="D7292">
        <f t="shared" si="113"/>
        <v>2014</v>
      </c>
      <c r="E7292" t="s">
        <v>24</v>
      </c>
      <c r="F7292">
        <v>11101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1</v>
      </c>
      <c r="O7292">
        <v>0</v>
      </c>
      <c r="P7292" t="s">
        <v>50</v>
      </c>
      <c r="Q7292" t="s">
        <v>83</v>
      </c>
    </row>
    <row r="7293" spans="1:17" x14ac:dyDescent="0.2">
      <c r="A7293" t="s">
        <v>31</v>
      </c>
      <c r="B7293" t="s">
        <v>2069</v>
      </c>
      <c r="C7293" t="s">
        <v>12798</v>
      </c>
      <c r="D7293">
        <f t="shared" si="113"/>
        <v>2015</v>
      </c>
      <c r="E7293" t="s">
        <v>24</v>
      </c>
      <c r="F7293">
        <v>11101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1</v>
      </c>
      <c r="O7293">
        <v>0</v>
      </c>
      <c r="P7293" t="s">
        <v>42</v>
      </c>
      <c r="Q7293" t="s">
        <v>250</v>
      </c>
    </row>
    <row r="7294" spans="1:17" x14ac:dyDescent="0.2">
      <c r="A7294" t="s">
        <v>31</v>
      </c>
      <c r="B7294" t="s">
        <v>2069</v>
      </c>
      <c r="C7294" t="s">
        <v>12799</v>
      </c>
      <c r="D7294">
        <f t="shared" si="113"/>
        <v>2016</v>
      </c>
      <c r="E7294" t="s">
        <v>24</v>
      </c>
      <c r="F7294">
        <v>11101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1</v>
      </c>
      <c r="O7294">
        <v>0</v>
      </c>
      <c r="P7294" t="s">
        <v>57</v>
      </c>
      <c r="Q7294" t="s">
        <v>250</v>
      </c>
    </row>
    <row r="7295" spans="1:17" x14ac:dyDescent="0.2">
      <c r="B7295" t="s">
        <v>12801</v>
      </c>
      <c r="C7295" t="s">
        <v>12802</v>
      </c>
      <c r="D7295">
        <f t="shared" si="113"/>
        <v>2023</v>
      </c>
      <c r="E7295" t="s">
        <v>24</v>
      </c>
      <c r="F7295">
        <v>11101</v>
      </c>
      <c r="G7295">
        <v>1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  <c r="O7295">
        <v>0</v>
      </c>
      <c r="P7295" t="s">
        <v>840</v>
      </c>
      <c r="Q7295" t="s">
        <v>92</v>
      </c>
    </row>
    <row r="7296" spans="1:17" x14ac:dyDescent="0.2">
      <c r="C7296" t="s">
        <v>12804</v>
      </c>
      <c r="D7296">
        <f t="shared" si="113"/>
        <v>2016</v>
      </c>
      <c r="E7296" t="s">
        <v>24</v>
      </c>
      <c r="F7296">
        <v>11377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1</v>
      </c>
      <c r="O7296">
        <v>0</v>
      </c>
      <c r="P7296" t="s">
        <v>57</v>
      </c>
    </row>
    <row r="7297" spans="1:17" x14ac:dyDescent="0.2">
      <c r="A7297" t="s">
        <v>2069</v>
      </c>
      <c r="B7297" t="s">
        <v>130</v>
      </c>
      <c r="C7297" t="s">
        <v>12806</v>
      </c>
      <c r="D7297">
        <f t="shared" si="113"/>
        <v>2013</v>
      </c>
      <c r="E7297" t="s">
        <v>24</v>
      </c>
      <c r="F7297">
        <v>11104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1</v>
      </c>
      <c r="O7297">
        <v>0</v>
      </c>
      <c r="P7297" t="s">
        <v>57</v>
      </c>
      <c r="Q7297" t="s">
        <v>43</v>
      </c>
    </row>
    <row r="7298" spans="1:17" x14ac:dyDescent="0.2">
      <c r="A7298" t="s">
        <v>130</v>
      </c>
      <c r="B7298" t="s">
        <v>2069</v>
      </c>
      <c r="C7298" t="s">
        <v>12807</v>
      </c>
      <c r="D7298">
        <f t="shared" si="113"/>
        <v>2013</v>
      </c>
      <c r="E7298" t="s">
        <v>24</v>
      </c>
      <c r="F7298">
        <v>11104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1</v>
      </c>
      <c r="O7298">
        <v>0</v>
      </c>
      <c r="P7298" t="s">
        <v>57</v>
      </c>
      <c r="Q7298" t="s">
        <v>43</v>
      </c>
    </row>
    <row r="7299" spans="1:17" x14ac:dyDescent="0.2">
      <c r="A7299" t="s">
        <v>2587</v>
      </c>
      <c r="C7299" t="s">
        <v>12809</v>
      </c>
      <c r="D7299">
        <f t="shared" ref="D7299:D7362" si="114">VALUE(LEFT(C7299,4))</f>
        <v>2019</v>
      </c>
      <c r="E7299" t="s">
        <v>24</v>
      </c>
      <c r="G7299">
        <v>1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  <c r="P7299" t="s">
        <v>3917</v>
      </c>
      <c r="Q7299" t="s">
        <v>71</v>
      </c>
    </row>
    <row r="7300" spans="1:17" x14ac:dyDescent="0.2">
      <c r="A7300" t="s">
        <v>130</v>
      </c>
      <c r="C7300" t="s">
        <v>12810</v>
      </c>
      <c r="D7300">
        <f t="shared" si="114"/>
        <v>2018</v>
      </c>
      <c r="E7300" t="s">
        <v>24</v>
      </c>
      <c r="F7300">
        <v>11104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1</v>
      </c>
      <c r="O7300">
        <v>0</v>
      </c>
      <c r="P7300" t="s">
        <v>50</v>
      </c>
      <c r="Q7300" t="s">
        <v>83</v>
      </c>
    </row>
    <row r="7301" spans="1:17" x14ac:dyDescent="0.2">
      <c r="A7301" t="s">
        <v>31</v>
      </c>
      <c r="C7301" t="s">
        <v>12811</v>
      </c>
      <c r="D7301">
        <f t="shared" si="114"/>
        <v>2022</v>
      </c>
      <c r="E7301" t="s">
        <v>24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1</v>
      </c>
      <c r="O7301">
        <v>0</v>
      </c>
      <c r="P7301" t="s">
        <v>613</v>
      </c>
      <c r="Q7301" t="s">
        <v>71</v>
      </c>
    </row>
    <row r="7302" spans="1:17" x14ac:dyDescent="0.2">
      <c r="A7302" t="s">
        <v>31</v>
      </c>
      <c r="C7302" t="s">
        <v>12812</v>
      </c>
      <c r="D7302">
        <f t="shared" si="114"/>
        <v>2019</v>
      </c>
      <c r="E7302" t="s">
        <v>24</v>
      </c>
      <c r="G7302">
        <v>1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 t="s">
        <v>33</v>
      </c>
      <c r="Q7302" t="s">
        <v>187</v>
      </c>
    </row>
    <row r="7303" spans="1:17" x14ac:dyDescent="0.2">
      <c r="A7303" t="s">
        <v>31</v>
      </c>
      <c r="C7303" t="s">
        <v>12813</v>
      </c>
      <c r="D7303">
        <f t="shared" si="114"/>
        <v>2021</v>
      </c>
      <c r="E7303" t="s">
        <v>24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 t="s">
        <v>33</v>
      </c>
      <c r="Q7303" t="s">
        <v>187</v>
      </c>
    </row>
    <row r="7304" spans="1:17" x14ac:dyDescent="0.2">
      <c r="A7304" t="s">
        <v>31</v>
      </c>
      <c r="C7304" t="s">
        <v>12814</v>
      </c>
      <c r="D7304">
        <f t="shared" si="114"/>
        <v>2022</v>
      </c>
      <c r="E7304" t="s">
        <v>24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1</v>
      </c>
      <c r="O7304">
        <v>0</v>
      </c>
      <c r="P7304" t="s">
        <v>50</v>
      </c>
      <c r="Q7304" t="s">
        <v>51</v>
      </c>
    </row>
    <row r="7305" spans="1:17" x14ac:dyDescent="0.2">
      <c r="A7305" t="s">
        <v>2153</v>
      </c>
      <c r="C7305" t="s">
        <v>12815</v>
      </c>
      <c r="D7305">
        <f t="shared" si="114"/>
        <v>2019</v>
      </c>
      <c r="E7305" t="s">
        <v>24</v>
      </c>
      <c r="G7305">
        <v>1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 t="s">
        <v>568</v>
      </c>
      <c r="Q7305" t="s">
        <v>71</v>
      </c>
    </row>
    <row r="7306" spans="1:17" x14ac:dyDescent="0.2">
      <c r="A7306" t="s">
        <v>31</v>
      </c>
      <c r="B7306" t="s">
        <v>2160</v>
      </c>
      <c r="C7306" t="s">
        <v>12817</v>
      </c>
      <c r="D7306">
        <f t="shared" si="114"/>
        <v>2014</v>
      </c>
      <c r="E7306" t="s">
        <v>24</v>
      </c>
      <c r="F7306">
        <v>11101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1</v>
      </c>
      <c r="O7306">
        <v>0</v>
      </c>
      <c r="P7306" t="s">
        <v>57</v>
      </c>
      <c r="Q7306" t="s">
        <v>83</v>
      </c>
    </row>
    <row r="7307" spans="1:17" x14ac:dyDescent="0.2">
      <c r="A7307" t="s">
        <v>31</v>
      </c>
      <c r="C7307" t="s">
        <v>12819</v>
      </c>
      <c r="D7307">
        <f t="shared" si="114"/>
        <v>2018</v>
      </c>
      <c r="E7307" t="s">
        <v>24</v>
      </c>
      <c r="G7307">
        <v>1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 t="s">
        <v>264</v>
      </c>
      <c r="Q7307" t="s">
        <v>119</v>
      </c>
    </row>
    <row r="7308" spans="1:17" x14ac:dyDescent="0.2">
      <c r="A7308" t="s">
        <v>31</v>
      </c>
      <c r="B7308" t="s">
        <v>2069</v>
      </c>
      <c r="C7308" t="s">
        <v>9377</v>
      </c>
      <c r="D7308">
        <f t="shared" si="114"/>
        <v>2013</v>
      </c>
      <c r="E7308" t="s">
        <v>24</v>
      </c>
      <c r="F7308">
        <v>11101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1</v>
      </c>
      <c r="O7308">
        <v>0</v>
      </c>
      <c r="P7308" t="s">
        <v>57</v>
      </c>
      <c r="Q7308" t="s">
        <v>83</v>
      </c>
    </row>
    <row r="7309" spans="1:17" x14ac:dyDescent="0.2">
      <c r="A7309" t="s">
        <v>2153</v>
      </c>
      <c r="C7309" t="s">
        <v>12820</v>
      </c>
      <c r="D7309">
        <f t="shared" si="114"/>
        <v>2021</v>
      </c>
      <c r="E7309" t="s">
        <v>24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1</v>
      </c>
      <c r="O7309">
        <v>0</v>
      </c>
      <c r="P7309" t="s">
        <v>57</v>
      </c>
      <c r="Q7309" t="s">
        <v>51</v>
      </c>
    </row>
    <row r="7310" spans="1:17" x14ac:dyDescent="0.2">
      <c r="A7310" t="s">
        <v>31</v>
      </c>
      <c r="C7310" t="s">
        <v>12821</v>
      </c>
      <c r="D7310">
        <f t="shared" si="114"/>
        <v>2021</v>
      </c>
      <c r="E7310" t="s">
        <v>24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1</v>
      </c>
      <c r="O7310">
        <v>0</v>
      </c>
      <c r="P7310" t="s">
        <v>50</v>
      </c>
      <c r="Q7310" t="s">
        <v>114</v>
      </c>
    </row>
    <row r="7311" spans="1:17" x14ac:dyDescent="0.2">
      <c r="B7311" t="s">
        <v>12823</v>
      </c>
      <c r="C7311" t="s">
        <v>12824</v>
      </c>
      <c r="D7311">
        <f t="shared" si="114"/>
        <v>2021</v>
      </c>
      <c r="E7311" t="s">
        <v>24</v>
      </c>
      <c r="F7311">
        <v>11101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  <c r="P7311" t="s">
        <v>683</v>
      </c>
      <c r="Q7311" t="s">
        <v>692</v>
      </c>
    </row>
    <row r="7312" spans="1:17" x14ac:dyDescent="0.2">
      <c r="A7312" t="s">
        <v>31</v>
      </c>
      <c r="B7312" t="s">
        <v>2153</v>
      </c>
      <c r="C7312" t="s">
        <v>12825</v>
      </c>
      <c r="D7312">
        <f t="shared" si="114"/>
        <v>2016</v>
      </c>
      <c r="E7312" t="s">
        <v>24</v>
      </c>
      <c r="G7312">
        <v>1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 t="s">
        <v>101</v>
      </c>
      <c r="Q7312" t="s">
        <v>34</v>
      </c>
    </row>
    <row r="7313" spans="1:17" x14ac:dyDescent="0.2">
      <c r="A7313" t="s">
        <v>31</v>
      </c>
      <c r="C7313" t="s">
        <v>12826</v>
      </c>
      <c r="D7313">
        <f t="shared" si="114"/>
        <v>2018</v>
      </c>
      <c r="E7313" t="s">
        <v>24</v>
      </c>
      <c r="G7313">
        <v>1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  <c r="P7313" t="s">
        <v>12827</v>
      </c>
      <c r="Q7313" t="s">
        <v>171</v>
      </c>
    </row>
    <row r="7314" spans="1:17" x14ac:dyDescent="0.2">
      <c r="A7314" t="s">
        <v>2153</v>
      </c>
      <c r="C7314" t="s">
        <v>12828</v>
      </c>
      <c r="D7314">
        <f t="shared" si="114"/>
        <v>2021</v>
      </c>
      <c r="E7314" t="s">
        <v>24</v>
      </c>
      <c r="G7314">
        <v>1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 t="s">
        <v>37</v>
      </c>
      <c r="Q7314" t="s">
        <v>71</v>
      </c>
    </row>
    <row r="7315" spans="1:17" x14ac:dyDescent="0.2">
      <c r="A7315" t="s">
        <v>31</v>
      </c>
      <c r="B7315" t="s">
        <v>2069</v>
      </c>
      <c r="C7315" t="s">
        <v>12829</v>
      </c>
      <c r="D7315">
        <f t="shared" si="114"/>
        <v>2013</v>
      </c>
      <c r="E7315" t="s">
        <v>24</v>
      </c>
      <c r="F7315">
        <v>11101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2</v>
      </c>
      <c r="M7315">
        <v>0</v>
      </c>
      <c r="N7315">
        <v>2</v>
      </c>
      <c r="O7315">
        <v>0</v>
      </c>
      <c r="P7315" t="s">
        <v>246</v>
      </c>
      <c r="Q7315" t="s">
        <v>43</v>
      </c>
    </row>
    <row r="7316" spans="1:17" x14ac:dyDescent="0.2">
      <c r="A7316" t="s">
        <v>2069</v>
      </c>
      <c r="C7316" t="s">
        <v>12830</v>
      </c>
      <c r="D7316">
        <f t="shared" si="114"/>
        <v>2019</v>
      </c>
      <c r="E7316" t="s">
        <v>24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1</v>
      </c>
      <c r="O7316">
        <v>0</v>
      </c>
      <c r="P7316" t="s">
        <v>264</v>
      </c>
      <c r="Q7316" t="s">
        <v>259</v>
      </c>
    </row>
    <row r="7317" spans="1:17" x14ac:dyDescent="0.2">
      <c r="A7317" t="s">
        <v>31</v>
      </c>
      <c r="C7317" t="s">
        <v>12831</v>
      </c>
      <c r="D7317">
        <f t="shared" si="114"/>
        <v>2018</v>
      </c>
      <c r="E7317" t="s">
        <v>24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0</v>
      </c>
      <c r="P7317" t="s">
        <v>50</v>
      </c>
      <c r="Q7317" t="s">
        <v>43</v>
      </c>
    </row>
    <row r="7318" spans="1:17" x14ac:dyDescent="0.2">
      <c r="B7318" t="s">
        <v>12833</v>
      </c>
      <c r="C7318" t="s">
        <v>12834</v>
      </c>
      <c r="D7318">
        <f t="shared" si="114"/>
        <v>2017</v>
      </c>
      <c r="E7318" t="s">
        <v>24</v>
      </c>
      <c r="F7318">
        <v>11101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1</v>
      </c>
      <c r="O7318">
        <v>0</v>
      </c>
      <c r="P7318" t="s">
        <v>110</v>
      </c>
      <c r="Q7318" t="s">
        <v>43</v>
      </c>
    </row>
    <row r="7319" spans="1:17" x14ac:dyDescent="0.2">
      <c r="A7319" t="s">
        <v>918</v>
      </c>
      <c r="C7319" t="s">
        <v>12835</v>
      </c>
      <c r="D7319">
        <f t="shared" si="114"/>
        <v>2020</v>
      </c>
      <c r="E7319" t="s">
        <v>24</v>
      </c>
      <c r="F7319">
        <v>11101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1</v>
      </c>
      <c r="O7319">
        <v>0</v>
      </c>
      <c r="P7319" t="s">
        <v>42</v>
      </c>
      <c r="Q7319" t="s">
        <v>114</v>
      </c>
    </row>
    <row r="7320" spans="1:17" x14ac:dyDescent="0.2">
      <c r="A7320" t="s">
        <v>31</v>
      </c>
      <c r="C7320" t="s">
        <v>12836</v>
      </c>
      <c r="D7320">
        <f t="shared" si="114"/>
        <v>2023</v>
      </c>
      <c r="E7320" t="s">
        <v>24</v>
      </c>
      <c r="G7320">
        <v>1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 t="s">
        <v>33</v>
      </c>
      <c r="Q7320" t="s">
        <v>38</v>
      </c>
    </row>
    <row r="7321" spans="1:17" x14ac:dyDescent="0.2">
      <c r="A7321" t="s">
        <v>505</v>
      </c>
      <c r="B7321" t="s">
        <v>1897</v>
      </c>
      <c r="C7321" t="s">
        <v>12837</v>
      </c>
      <c r="D7321">
        <f t="shared" si="114"/>
        <v>2014</v>
      </c>
      <c r="E7321" t="s">
        <v>24</v>
      </c>
      <c r="F7321">
        <v>11372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1</v>
      </c>
      <c r="O7321">
        <v>0</v>
      </c>
      <c r="P7321" t="s">
        <v>57</v>
      </c>
      <c r="Q7321" t="s">
        <v>43</v>
      </c>
    </row>
    <row r="7322" spans="1:17" x14ac:dyDescent="0.2">
      <c r="A7322" t="s">
        <v>125</v>
      </c>
      <c r="B7322" t="s">
        <v>499</v>
      </c>
      <c r="C7322" t="s">
        <v>12838</v>
      </c>
      <c r="D7322">
        <f t="shared" si="114"/>
        <v>2015</v>
      </c>
      <c r="E7322" t="s">
        <v>24</v>
      </c>
      <c r="F7322">
        <v>11372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1</v>
      </c>
      <c r="O7322">
        <v>0</v>
      </c>
      <c r="P7322" t="s">
        <v>57</v>
      </c>
      <c r="Q7322" t="s">
        <v>83</v>
      </c>
    </row>
    <row r="7323" spans="1:17" x14ac:dyDescent="0.2">
      <c r="A7323" t="s">
        <v>508</v>
      </c>
      <c r="C7323" t="s">
        <v>12839</v>
      </c>
      <c r="D7323">
        <f t="shared" si="114"/>
        <v>2020</v>
      </c>
      <c r="E7323" t="s">
        <v>24</v>
      </c>
      <c r="F7323">
        <v>11372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 t="s">
        <v>12840</v>
      </c>
      <c r="Q7323" t="s">
        <v>187</v>
      </c>
    </row>
    <row r="7324" spans="1:17" x14ac:dyDescent="0.2">
      <c r="B7324" t="s">
        <v>12842</v>
      </c>
      <c r="C7324" t="s">
        <v>12843</v>
      </c>
      <c r="D7324">
        <f t="shared" si="114"/>
        <v>2023</v>
      </c>
      <c r="E7324" t="s">
        <v>24</v>
      </c>
      <c r="F7324">
        <v>11372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1</v>
      </c>
      <c r="O7324">
        <v>0</v>
      </c>
      <c r="P7324" t="s">
        <v>50</v>
      </c>
      <c r="Q7324" t="s">
        <v>114</v>
      </c>
    </row>
    <row r="7325" spans="1:17" x14ac:dyDescent="0.2">
      <c r="B7325" t="s">
        <v>12845</v>
      </c>
      <c r="C7325" t="s">
        <v>12846</v>
      </c>
      <c r="D7325">
        <f t="shared" si="114"/>
        <v>2023</v>
      </c>
      <c r="E7325" t="s">
        <v>24</v>
      </c>
      <c r="F7325">
        <v>11372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1</v>
      </c>
      <c r="O7325">
        <v>0</v>
      </c>
      <c r="P7325" t="s">
        <v>110</v>
      </c>
      <c r="Q7325" t="s">
        <v>114</v>
      </c>
    </row>
    <row r="7326" spans="1:17" x14ac:dyDescent="0.2">
      <c r="A7326" t="s">
        <v>125</v>
      </c>
      <c r="C7326" t="s">
        <v>12847</v>
      </c>
      <c r="D7326">
        <f t="shared" si="114"/>
        <v>2017</v>
      </c>
      <c r="E7326" t="s">
        <v>24</v>
      </c>
      <c r="F7326">
        <v>11368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1</v>
      </c>
      <c r="O7326">
        <v>0</v>
      </c>
      <c r="P7326" t="s">
        <v>57</v>
      </c>
      <c r="Q7326" t="s">
        <v>43</v>
      </c>
    </row>
    <row r="7327" spans="1:17" x14ac:dyDescent="0.2">
      <c r="B7327" t="s">
        <v>12849</v>
      </c>
      <c r="C7327" t="s">
        <v>12850</v>
      </c>
      <c r="D7327">
        <f t="shared" si="114"/>
        <v>2018</v>
      </c>
      <c r="E7327" t="s">
        <v>24</v>
      </c>
      <c r="F7327">
        <v>11368</v>
      </c>
      <c r="G7327">
        <v>1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 t="s">
        <v>568</v>
      </c>
      <c r="Q7327" t="s">
        <v>71</v>
      </c>
    </row>
    <row r="7328" spans="1:17" x14ac:dyDescent="0.2">
      <c r="A7328" t="s">
        <v>130</v>
      </c>
      <c r="C7328" t="s">
        <v>12851</v>
      </c>
      <c r="D7328">
        <f t="shared" si="114"/>
        <v>2018</v>
      </c>
      <c r="E7328" t="s">
        <v>24</v>
      </c>
      <c r="F7328">
        <v>11368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1</v>
      </c>
      <c r="O7328">
        <v>0</v>
      </c>
      <c r="P7328" t="s">
        <v>50</v>
      </c>
      <c r="Q7328" t="s">
        <v>51</v>
      </c>
    </row>
    <row r="7329" spans="1:17" x14ac:dyDescent="0.2">
      <c r="A7329" t="s">
        <v>1103</v>
      </c>
      <c r="C7329" t="s">
        <v>12852</v>
      </c>
      <c r="D7329">
        <f t="shared" si="114"/>
        <v>2020</v>
      </c>
      <c r="E7329" t="s">
        <v>24</v>
      </c>
      <c r="F7329">
        <v>11368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1</v>
      </c>
      <c r="O7329">
        <v>0</v>
      </c>
      <c r="P7329" t="s">
        <v>57</v>
      </c>
      <c r="Q7329" t="s">
        <v>114</v>
      </c>
    </row>
    <row r="7330" spans="1:17" x14ac:dyDescent="0.2">
      <c r="A7330" t="s">
        <v>125</v>
      </c>
      <c r="C7330" t="s">
        <v>12853</v>
      </c>
      <c r="D7330">
        <f t="shared" si="114"/>
        <v>2021</v>
      </c>
      <c r="E7330" t="s">
        <v>24</v>
      </c>
      <c r="F7330">
        <v>11368</v>
      </c>
      <c r="G7330">
        <v>1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 t="s">
        <v>1482</v>
      </c>
      <c r="Q7330" t="s">
        <v>187</v>
      </c>
    </row>
    <row r="7331" spans="1:17" x14ac:dyDescent="0.2">
      <c r="A7331" t="s">
        <v>125</v>
      </c>
      <c r="C7331" t="s">
        <v>12854</v>
      </c>
      <c r="D7331">
        <f t="shared" si="114"/>
        <v>2021</v>
      </c>
      <c r="E7331" t="s">
        <v>24</v>
      </c>
      <c r="F7331">
        <v>11368</v>
      </c>
      <c r="G7331">
        <v>1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</v>
      </c>
      <c r="O7331">
        <v>0</v>
      </c>
      <c r="P7331" t="s">
        <v>101</v>
      </c>
      <c r="Q7331" t="s">
        <v>187</v>
      </c>
    </row>
    <row r="7332" spans="1:17" x14ac:dyDescent="0.2">
      <c r="A7332" t="s">
        <v>125</v>
      </c>
      <c r="C7332" t="s">
        <v>12855</v>
      </c>
      <c r="D7332">
        <f t="shared" si="114"/>
        <v>2022</v>
      </c>
      <c r="E7332" t="s">
        <v>24</v>
      </c>
      <c r="F7332">
        <v>11368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1</v>
      </c>
      <c r="O7332">
        <v>0</v>
      </c>
      <c r="P7332" t="s">
        <v>42</v>
      </c>
      <c r="Q7332" t="s">
        <v>114</v>
      </c>
    </row>
    <row r="7333" spans="1:17" x14ac:dyDescent="0.2">
      <c r="B7333" t="s">
        <v>12857</v>
      </c>
      <c r="C7333" t="s">
        <v>12858</v>
      </c>
      <c r="D7333">
        <f t="shared" si="114"/>
        <v>2022</v>
      </c>
      <c r="E7333" t="s">
        <v>24</v>
      </c>
      <c r="F7333">
        <v>11368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1</v>
      </c>
      <c r="O7333">
        <v>0</v>
      </c>
      <c r="P7333" t="s">
        <v>57</v>
      </c>
    </row>
    <row r="7334" spans="1:17" x14ac:dyDescent="0.2">
      <c r="A7334" t="s">
        <v>125</v>
      </c>
      <c r="C7334" t="s">
        <v>12859</v>
      </c>
      <c r="D7334">
        <f t="shared" si="114"/>
        <v>2022</v>
      </c>
      <c r="E7334" t="s">
        <v>24</v>
      </c>
      <c r="F7334">
        <v>11368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0</v>
      </c>
      <c r="N7334">
        <v>1</v>
      </c>
      <c r="O7334">
        <v>0</v>
      </c>
      <c r="P7334" t="s">
        <v>50</v>
      </c>
      <c r="Q7334" t="s">
        <v>51</v>
      </c>
    </row>
    <row r="7335" spans="1:17" x14ac:dyDescent="0.2">
      <c r="A7335" t="s">
        <v>125</v>
      </c>
      <c r="C7335" t="s">
        <v>12860</v>
      </c>
      <c r="D7335">
        <f t="shared" si="114"/>
        <v>2021</v>
      </c>
      <c r="E7335" t="s">
        <v>24</v>
      </c>
      <c r="F7335">
        <v>11368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2</v>
      </c>
      <c r="M7335">
        <v>0</v>
      </c>
      <c r="N7335">
        <v>2</v>
      </c>
      <c r="O7335">
        <v>0</v>
      </c>
      <c r="P7335" t="s">
        <v>57</v>
      </c>
      <c r="Q7335" t="s">
        <v>51</v>
      </c>
    </row>
    <row r="7336" spans="1:17" x14ac:dyDescent="0.2">
      <c r="A7336" t="s">
        <v>125</v>
      </c>
      <c r="C7336" t="s">
        <v>12861</v>
      </c>
      <c r="D7336">
        <f t="shared" si="114"/>
        <v>2022</v>
      </c>
      <c r="E7336" t="s">
        <v>24</v>
      </c>
      <c r="F7336">
        <v>11368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1</v>
      </c>
      <c r="O7336">
        <v>0</v>
      </c>
      <c r="P7336" t="s">
        <v>42</v>
      </c>
      <c r="Q7336" t="s">
        <v>51</v>
      </c>
    </row>
    <row r="7337" spans="1:17" x14ac:dyDescent="0.2">
      <c r="A7337" t="s">
        <v>1103</v>
      </c>
      <c r="B7337" t="s">
        <v>130</v>
      </c>
      <c r="C7337" t="s">
        <v>12862</v>
      </c>
      <c r="D7337">
        <f t="shared" si="114"/>
        <v>2015</v>
      </c>
      <c r="E7337" t="s">
        <v>24</v>
      </c>
      <c r="F7337">
        <v>11368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1</v>
      </c>
      <c r="O7337">
        <v>0</v>
      </c>
      <c r="P7337" t="s">
        <v>57</v>
      </c>
      <c r="Q7337" t="s">
        <v>43</v>
      </c>
    </row>
    <row r="7338" spans="1:17" x14ac:dyDescent="0.2">
      <c r="A7338" t="s">
        <v>125</v>
      </c>
      <c r="C7338" t="s">
        <v>12863</v>
      </c>
      <c r="D7338">
        <f t="shared" si="114"/>
        <v>2017</v>
      </c>
      <c r="E7338" t="s">
        <v>24</v>
      </c>
      <c r="F7338">
        <v>11368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 t="s">
        <v>37</v>
      </c>
      <c r="Q7338" t="s">
        <v>79</v>
      </c>
    </row>
    <row r="7339" spans="1:17" x14ac:dyDescent="0.2">
      <c r="B7339" t="s">
        <v>12865</v>
      </c>
      <c r="C7339" t="s">
        <v>12866</v>
      </c>
      <c r="D7339">
        <f t="shared" si="114"/>
        <v>2018</v>
      </c>
      <c r="E7339" t="s">
        <v>24</v>
      </c>
      <c r="F7339">
        <v>11368</v>
      </c>
      <c r="G7339">
        <v>1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 t="s">
        <v>2079</v>
      </c>
      <c r="Q7339" t="s">
        <v>4376</v>
      </c>
    </row>
    <row r="7340" spans="1:17" x14ac:dyDescent="0.2">
      <c r="B7340" t="s">
        <v>12868</v>
      </c>
      <c r="C7340" t="s">
        <v>12869</v>
      </c>
      <c r="D7340">
        <f t="shared" si="114"/>
        <v>2021</v>
      </c>
      <c r="E7340" t="s">
        <v>24</v>
      </c>
      <c r="F7340">
        <v>11368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1</v>
      </c>
      <c r="O7340">
        <v>0</v>
      </c>
      <c r="P7340" t="s">
        <v>50</v>
      </c>
      <c r="Q7340" t="s">
        <v>114</v>
      </c>
    </row>
    <row r="7341" spans="1:17" x14ac:dyDescent="0.2">
      <c r="A7341" t="s">
        <v>1136</v>
      </c>
      <c r="C7341" t="s">
        <v>12870</v>
      </c>
      <c r="D7341">
        <f t="shared" si="114"/>
        <v>2022</v>
      </c>
      <c r="E7341" t="s">
        <v>24</v>
      </c>
      <c r="F7341">
        <v>11368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</v>
      </c>
      <c r="O7341">
        <v>0</v>
      </c>
      <c r="P7341" t="s">
        <v>50</v>
      </c>
      <c r="Q7341" t="s">
        <v>12871</v>
      </c>
    </row>
    <row r="7342" spans="1:17" x14ac:dyDescent="0.2">
      <c r="B7342" t="s">
        <v>12872</v>
      </c>
      <c r="C7342" t="s">
        <v>12873</v>
      </c>
      <c r="D7342">
        <f t="shared" si="114"/>
        <v>2019</v>
      </c>
      <c r="E7342" t="s">
        <v>24</v>
      </c>
      <c r="F7342">
        <v>11368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1</v>
      </c>
      <c r="O7342">
        <v>0</v>
      </c>
      <c r="P7342" t="s">
        <v>50</v>
      </c>
      <c r="Q7342" t="s">
        <v>51</v>
      </c>
    </row>
    <row r="7343" spans="1:17" x14ac:dyDescent="0.2">
      <c r="A7343" t="s">
        <v>125</v>
      </c>
      <c r="C7343" t="s">
        <v>12874</v>
      </c>
      <c r="D7343">
        <f t="shared" si="114"/>
        <v>2017</v>
      </c>
      <c r="E7343" t="s">
        <v>24</v>
      </c>
      <c r="F7343">
        <v>11368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1</v>
      </c>
      <c r="O7343">
        <v>0</v>
      </c>
      <c r="P7343" t="s">
        <v>57</v>
      </c>
      <c r="Q7343" t="s">
        <v>68</v>
      </c>
    </row>
    <row r="7344" spans="1:17" x14ac:dyDescent="0.2">
      <c r="B7344" t="s">
        <v>12875</v>
      </c>
      <c r="C7344" t="s">
        <v>11385</v>
      </c>
      <c r="D7344">
        <f t="shared" si="114"/>
        <v>2018</v>
      </c>
      <c r="E7344" t="s">
        <v>24</v>
      </c>
      <c r="F7344">
        <v>11368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1</v>
      </c>
      <c r="O7344">
        <v>0</v>
      </c>
      <c r="P7344" t="s">
        <v>57</v>
      </c>
      <c r="Q7344" t="s">
        <v>1111</v>
      </c>
    </row>
    <row r="7345" spans="1:17" x14ac:dyDescent="0.2">
      <c r="A7345" t="s">
        <v>125</v>
      </c>
      <c r="C7345" t="s">
        <v>12876</v>
      </c>
      <c r="D7345">
        <f t="shared" si="114"/>
        <v>2023</v>
      </c>
      <c r="E7345" t="s">
        <v>24</v>
      </c>
      <c r="F7345">
        <v>11368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1</v>
      </c>
      <c r="P7345" t="s">
        <v>50</v>
      </c>
      <c r="Q7345" t="s">
        <v>1229</v>
      </c>
    </row>
    <row r="7346" spans="1:17" x14ac:dyDescent="0.2">
      <c r="A7346" t="s">
        <v>125</v>
      </c>
      <c r="C7346" t="s">
        <v>12877</v>
      </c>
      <c r="D7346">
        <f t="shared" si="114"/>
        <v>2023</v>
      </c>
      <c r="E7346" t="s">
        <v>24</v>
      </c>
      <c r="F7346">
        <v>11368</v>
      </c>
      <c r="G7346">
        <v>1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 t="s">
        <v>37</v>
      </c>
      <c r="Q7346" t="s">
        <v>692</v>
      </c>
    </row>
    <row r="7347" spans="1:17" x14ac:dyDescent="0.2">
      <c r="A7347" t="s">
        <v>312</v>
      </c>
      <c r="B7347" t="s">
        <v>1700</v>
      </c>
      <c r="C7347" t="s">
        <v>12878</v>
      </c>
      <c r="D7347">
        <f t="shared" si="114"/>
        <v>2013</v>
      </c>
      <c r="E7347" t="s">
        <v>24</v>
      </c>
      <c r="F7347">
        <v>11377</v>
      </c>
      <c r="G7347">
        <v>1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 t="s">
        <v>37</v>
      </c>
      <c r="Q7347" t="s">
        <v>34</v>
      </c>
    </row>
    <row r="7348" spans="1:17" x14ac:dyDescent="0.2">
      <c r="A7348" t="s">
        <v>312</v>
      </c>
      <c r="B7348" t="s">
        <v>1700</v>
      </c>
      <c r="C7348" t="s">
        <v>12879</v>
      </c>
      <c r="D7348">
        <f t="shared" si="114"/>
        <v>2015</v>
      </c>
      <c r="E7348" t="s">
        <v>24</v>
      </c>
      <c r="F7348">
        <v>11377</v>
      </c>
      <c r="G7348">
        <v>1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  <c r="P7348" t="s">
        <v>33</v>
      </c>
      <c r="Q7348" t="s">
        <v>34</v>
      </c>
    </row>
    <row r="7349" spans="1:17" x14ac:dyDescent="0.2">
      <c r="A7349" t="s">
        <v>312</v>
      </c>
      <c r="C7349" t="s">
        <v>12880</v>
      </c>
      <c r="D7349">
        <f t="shared" si="114"/>
        <v>2017</v>
      </c>
      <c r="E7349" t="s">
        <v>24</v>
      </c>
      <c r="G7349">
        <v>1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 t="s">
        <v>136</v>
      </c>
      <c r="Q7349" t="s">
        <v>239</v>
      </c>
    </row>
    <row r="7350" spans="1:17" x14ac:dyDescent="0.2">
      <c r="A7350" t="s">
        <v>1700</v>
      </c>
      <c r="B7350" t="s">
        <v>312</v>
      </c>
      <c r="C7350" t="s">
        <v>12881</v>
      </c>
      <c r="D7350">
        <f t="shared" si="114"/>
        <v>2014</v>
      </c>
      <c r="E7350" t="s">
        <v>24</v>
      </c>
      <c r="F7350">
        <v>11377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1</v>
      </c>
      <c r="O7350">
        <v>0</v>
      </c>
      <c r="P7350" t="s">
        <v>57</v>
      </c>
      <c r="Q7350" t="s">
        <v>43</v>
      </c>
    </row>
    <row r="7351" spans="1:17" x14ac:dyDescent="0.2">
      <c r="A7351" t="s">
        <v>312</v>
      </c>
      <c r="C7351" t="s">
        <v>12882</v>
      </c>
      <c r="D7351">
        <f t="shared" si="114"/>
        <v>2016</v>
      </c>
      <c r="E7351" t="s">
        <v>24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1</v>
      </c>
      <c r="O7351">
        <v>0</v>
      </c>
      <c r="P7351" t="s">
        <v>57</v>
      </c>
      <c r="Q7351" t="s">
        <v>43</v>
      </c>
    </row>
    <row r="7352" spans="1:17" x14ac:dyDescent="0.2">
      <c r="A7352" t="s">
        <v>1700</v>
      </c>
      <c r="C7352" t="s">
        <v>12883</v>
      </c>
      <c r="D7352">
        <f t="shared" si="114"/>
        <v>2019</v>
      </c>
      <c r="E7352" t="s">
        <v>24</v>
      </c>
      <c r="F7352">
        <v>11377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1</v>
      </c>
      <c r="O7352">
        <v>0</v>
      </c>
      <c r="P7352" t="s">
        <v>50</v>
      </c>
    </row>
    <row r="7353" spans="1:17" x14ac:dyDescent="0.2">
      <c r="A7353" t="s">
        <v>12884</v>
      </c>
      <c r="C7353" t="s">
        <v>12885</v>
      </c>
      <c r="D7353">
        <f t="shared" si="114"/>
        <v>2017</v>
      </c>
      <c r="E7353" t="s">
        <v>24</v>
      </c>
      <c r="F7353">
        <v>11377</v>
      </c>
      <c r="G7353">
        <v>1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  <c r="P7353" t="s">
        <v>2170</v>
      </c>
      <c r="Q7353" t="s">
        <v>239</v>
      </c>
    </row>
    <row r="7354" spans="1:17" x14ac:dyDescent="0.2">
      <c r="A7354" t="s">
        <v>312</v>
      </c>
      <c r="B7354" t="s">
        <v>31</v>
      </c>
      <c r="C7354" t="s">
        <v>12887</v>
      </c>
      <c r="D7354">
        <f t="shared" si="114"/>
        <v>2013</v>
      </c>
      <c r="E7354" t="s">
        <v>24</v>
      </c>
      <c r="F7354">
        <v>11377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1</v>
      </c>
      <c r="O7354">
        <v>0</v>
      </c>
      <c r="P7354" t="s">
        <v>57</v>
      </c>
      <c r="Q7354" t="s">
        <v>43</v>
      </c>
    </row>
    <row r="7355" spans="1:17" x14ac:dyDescent="0.2">
      <c r="A7355" t="s">
        <v>31</v>
      </c>
      <c r="B7355" t="s">
        <v>312</v>
      </c>
      <c r="C7355" t="s">
        <v>12888</v>
      </c>
      <c r="D7355">
        <f t="shared" si="114"/>
        <v>2013</v>
      </c>
      <c r="E7355" t="s">
        <v>24</v>
      </c>
      <c r="F7355">
        <v>11377</v>
      </c>
      <c r="G7355">
        <v>1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 t="s">
        <v>53</v>
      </c>
      <c r="Q7355" t="s">
        <v>34</v>
      </c>
    </row>
    <row r="7356" spans="1:17" x14ac:dyDescent="0.2">
      <c r="A7356" t="s">
        <v>312</v>
      </c>
      <c r="C7356" t="s">
        <v>12889</v>
      </c>
      <c r="D7356">
        <f t="shared" si="114"/>
        <v>2017</v>
      </c>
      <c r="E7356" t="s">
        <v>24</v>
      </c>
      <c r="F7356">
        <v>11377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1</v>
      </c>
      <c r="O7356">
        <v>0</v>
      </c>
      <c r="P7356" t="s">
        <v>57</v>
      </c>
      <c r="Q7356" t="s">
        <v>43</v>
      </c>
    </row>
    <row r="7357" spans="1:17" x14ac:dyDescent="0.2">
      <c r="A7357" t="s">
        <v>312</v>
      </c>
      <c r="C7357" t="s">
        <v>12890</v>
      </c>
      <c r="D7357">
        <f t="shared" si="114"/>
        <v>2017</v>
      </c>
      <c r="E7357" t="s">
        <v>24</v>
      </c>
      <c r="F7357">
        <v>11377</v>
      </c>
      <c r="G7357">
        <v>1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0</v>
      </c>
      <c r="P7357" t="s">
        <v>33</v>
      </c>
      <c r="Q7357" t="s">
        <v>119</v>
      </c>
    </row>
    <row r="7358" spans="1:17" x14ac:dyDescent="0.2">
      <c r="A7358" t="s">
        <v>312</v>
      </c>
      <c r="B7358" t="s">
        <v>12892</v>
      </c>
      <c r="C7358" t="s">
        <v>12893</v>
      </c>
      <c r="D7358">
        <f t="shared" si="114"/>
        <v>2014</v>
      </c>
      <c r="E7358" t="s">
        <v>24</v>
      </c>
      <c r="F7358">
        <v>11377</v>
      </c>
      <c r="G7358">
        <v>1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 t="s">
        <v>9831</v>
      </c>
      <c r="Q7358" t="s">
        <v>34</v>
      </c>
    </row>
    <row r="7359" spans="1:17" x14ac:dyDescent="0.2">
      <c r="A7359" t="s">
        <v>31</v>
      </c>
      <c r="C7359" t="s">
        <v>12894</v>
      </c>
      <c r="D7359">
        <f t="shared" si="114"/>
        <v>2017</v>
      </c>
      <c r="E7359" t="s">
        <v>24</v>
      </c>
      <c r="F7359">
        <v>11377</v>
      </c>
      <c r="G7359">
        <v>1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 t="s">
        <v>50</v>
      </c>
      <c r="Q7359" t="s">
        <v>239</v>
      </c>
    </row>
    <row r="7360" spans="1:17" x14ac:dyDescent="0.2">
      <c r="A7360" t="s">
        <v>31</v>
      </c>
      <c r="B7360" t="s">
        <v>312</v>
      </c>
      <c r="C7360" t="s">
        <v>12895</v>
      </c>
      <c r="D7360">
        <f t="shared" si="114"/>
        <v>2014</v>
      </c>
      <c r="E7360" t="s">
        <v>24</v>
      </c>
      <c r="F7360">
        <v>11377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0</v>
      </c>
      <c r="N7360">
        <v>1</v>
      </c>
      <c r="O7360">
        <v>0</v>
      </c>
      <c r="P7360" t="s">
        <v>1632</v>
      </c>
      <c r="Q7360" t="s">
        <v>43</v>
      </c>
    </row>
    <row r="7361" spans="1:17" x14ac:dyDescent="0.2">
      <c r="A7361" t="s">
        <v>31</v>
      </c>
      <c r="B7361" t="s">
        <v>312</v>
      </c>
      <c r="C7361" t="s">
        <v>12896</v>
      </c>
      <c r="D7361">
        <f t="shared" si="114"/>
        <v>2013</v>
      </c>
      <c r="E7361" t="s">
        <v>24</v>
      </c>
      <c r="F7361">
        <v>11377</v>
      </c>
      <c r="G7361">
        <v>1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 t="s">
        <v>33</v>
      </c>
      <c r="Q7361" t="s">
        <v>119</v>
      </c>
    </row>
    <row r="7362" spans="1:17" x14ac:dyDescent="0.2">
      <c r="A7362" t="s">
        <v>312</v>
      </c>
      <c r="B7362" t="s">
        <v>31</v>
      </c>
      <c r="C7362" t="s">
        <v>12897</v>
      </c>
      <c r="D7362">
        <f t="shared" si="114"/>
        <v>2013</v>
      </c>
      <c r="E7362" t="s">
        <v>24</v>
      </c>
      <c r="F7362">
        <v>11377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0</v>
      </c>
      <c r="P7362" t="s">
        <v>12898</v>
      </c>
      <c r="Q7362" t="s">
        <v>34</v>
      </c>
    </row>
    <row r="7363" spans="1:17" x14ac:dyDescent="0.2">
      <c r="A7363" t="s">
        <v>31</v>
      </c>
      <c r="C7363" t="s">
        <v>12899</v>
      </c>
      <c r="D7363">
        <f t="shared" ref="D7363:D7426" si="115">VALUE(LEFT(C7363,4))</f>
        <v>2019</v>
      </c>
      <c r="E7363" t="s">
        <v>24</v>
      </c>
      <c r="G7363">
        <v>1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 t="s">
        <v>91</v>
      </c>
      <c r="Q7363" t="s">
        <v>38</v>
      </c>
    </row>
    <row r="7364" spans="1:17" x14ac:dyDescent="0.2">
      <c r="A7364" t="s">
        <v>312</v>
      </c>
      <c r="B7364" t="s">
        <v>31</v>
      </c>
      <c r="C7364" t="s">
        <v>12900</v>
      </c>
      <c r="D7364">
        <f t="shared" si="115"/>
        <v>2013</v>
      </c>
      <c r="E7364" t="s">
        <v>24</v>
      </c>
      <c r="F7364">
        <v>11377</v>
      </c>
      <c r="G7364">
        <v>1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 t="s">
        <v>33</v>
      </c>
      <c r="Q7364" t="s">
        <v>34</v>
      </c>
    </row>
    <row r="7365" spans="1:17" x14ac:dyDescent="0.2">
      <c r="A7365" t="s">
        <v>312</v>
      </c>
      <c r="C7365" t="s">
        <v>12901</v>
      </c>
      <c r="D7365">
        <f t="shared" si="115"/>
        <v>2020</v>
      </c>
      <c r="E7365" t="s">
        <v>24</v>
      </c>
      <c r="F7365">
        <v>11377</v>
      </c>
      <c r="G7365">
        <v>1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 t="s">
        <v>78</v>
      </c>
      <c r="Q7365" t="s">
        <v>187</v>
      </c>
    </row>
    <row r="7366" spans="1:17" x14ac:dyDescent="0.2">
      <c r="A7366" t="s">
        <v>312</v>
      </c>
      <c r="C7366" t="s">
        <v>12902</v>
      </c>
      <c r="D7366">
        <f t="shared" si="115"/>
        <v>2016</v>
      </c>
      <c r="E7366" t="s">
        <v>24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1</v>
      </c>
      <c r="O7366">
        <v>0</v>
      </c>
      <c r="P7366" t="s">
        <v>57</v>
      </c>
      <c r="Q7366" t="s">
        <v>43</v>
      </c>
    </row>
    <row r="7367" spans="1:17" x14ac:dyDescent="0.2">
      <c r="A7367" t="s">
        <v>312</v>
      </c>
      <c r="C7367" t="s">
        <v>12903</v>
      </c>
      <c r="D7367">
        <f t="shared" si="115"/>
        <v>2021</v>
      </c>
      <c r="E7367" t="s">
        <v>24</v>
      </c>
      <c r="F7367">
        <v>11377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1</v>
      </c>
      <c r="O7367">
        <v>0</v>
      </c>
    </row>
    <row r="7368" spans="1:17" x14ac:dyDescent="0.2">
      <c r="A7368" t="s">
        <v>31</v>
      </c>
      <c r="B7368" t="s">
        <v>312</v>
      </c>
      <c r="C7368" t="s">
        <v>12904</v>
      </c>
      <c r="D7368">
        <f t="shared" si="115"/>
        <v>2013</v>
      </c>
      <c r="E7368" t="s">
        <v>24</v>
      </c>
      <c r="F7368">
        <v>11377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1</v>
      </c>
      <c r="O7368">
        <v>0</v>
      </c>
      <c r="P7368" t="s">
        <v>57</v>
      </c>
      <c r="Q7368" t="s">
        <v>83</v>
      </c>
    </row>
    <row r="7369" spans="1:17" x14ac:dyDescent="0.2">
      <c r="A7369" t="s">
        <v>31</v>
      </c>
      <c r="C7369" t="s">
        <v>12905</v>
      </c>
      <c r="D7369">
        <f t="shared" si="115"/>
        <v>2022</v>
      </c>
      <c r="E7369" t="s">
        <v>24</v>
      </c>
      <c r="F7369">
        <v>11377</v>
      </c>
      <c r="G7369">
        <v>1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  <c r="P7369" t="s">
        <v>101</v>
      </c>
      <c r="Q7369" t="s">
        <v>38</v>
      </c>
    </row>
    <row r="7370" spans="1:17" x14ac:dyDescent="0.2">
      <c r="A7370" t="s">
        <v>1695</v>
      </c>
      <c r="C7370" t="s">
        <v>12907</v>
      </c>
      <c r="D7370">
        <f t="shared" si="115"/>
        <v>2022</v>
      </c>
      <c r="E7370" t="s">
        <v>24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0</v>
      </c>
      <c r="N7370">
        <v>1</v>
      </c>
      <c r="O7370">
        <v>0</v>
      </c>
      <c r="P7370" t="s">
        <v>50</v>
      </c>
      <c r="Q7370" t="s">
        <v>51</v>
      </c>
    </row>
    <row r="7371" spans="1:17" x14ac:dyDescent="0.2">
      <c r="A7371" t="s">
        <v>312</v>
      </c>
      <c r="C7371" t="s">
        <v>12908</v>
      </c>
      <c r="D7371">
        <f t="shared" si="115"/>
        <v>2019</v>
      </c>
      <c r="E7371" t="s">
        <v>24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1</v>
      </c>
      <c r="O7371">
        <v>0</v>
      </c>
      <c r="P7371" t="s">
        <v>50</v>
      </c>
      <c r="Q7371" t="s">
        <v>51</v>
      </c>
    </row>
    <row r="7372" spans="1:17" x14ac:dyDescent="0.2">
      <c r="A7372" t="s">
        <v>312</v>
      </c>
      <c r="B7372" t="s">
        <v>31</v>
      </c>
      <c r="C7372" t="s">
        <v>12909</v>
      </c>
      <c r="D7372">
        <f t="shared" si="115"/>
        <v>2013</v>
      </c>
      <c r="E7372" t="s">
        <v>24</v>
      </c>
      <c r="F7372">
        <v>11377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 t="s">
        <v>37</v>
      </c>
      <c r="Q7372" t="s">
        <v>34</v>
      </c>
    </row>
    <row r="7373" spans="1:17" x14ac:dyDescent="0.2">
      <c r="A7373" t="s">
        <v>312</v>
      </c>
      <c r="C7373" t="s">
        <v>12910</v>
      </c>
      <c r="D7373">
        <f t="shared" si="115"/>
        <v>2022</v>
      </c>
      <c r="E7373" t="s">
        <v>24</v>
      </c>
      <c r="F7373">
        <v>11377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 t="s">
        <v>33</v>
      </c>
      <c r="Q7373" t="s">
        <v>38</v>
      </c>
    </row>
    <row r="7374" spans="1:17" x14ac:dyDescent="0.2">
      <c r="A7374" t="s">
        <v>31</v>
      </c>
      <c r="C7374" t="s">
        <v>12912</v>
      </c>
      <c r="D7374">
        <f t="shared" si="115"/>
        <v>2018</v>
      </c>
      <c r="E7374" t="s">
        <v>24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1</v>
      </c>
      <c r="O7374">
        <v>0</v>
      </c>
      <c r="P7374" t="s">
        <v>613</v>
      </c>
      <c r="Q7374" t="s">
        <v>51</v>
      </c>
    </row>
    <row r="7375" spans="1:17" x14ac:dyDescent="0.2">
      <c r="A7375" t="s">
        <v>312</v>
      </c>
      <c r="C7375" t="s">
        <v>12914</v>
      </c>
      <c r="D7375">
        <f t="shared" si="115"/>
        <v>2019</v>
      </c>
      <c r="E7375" t="s">
        <v>24</v>
      </c>
      <c r="F7375">
        <v>11377</v>
      </c>
      <c r="G7375">
        <v>1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0</v>
      </c>
      <c r="P7375" t="s">
        <v>91</v>
      </c>
      <c r="Q7375" t="s">
        <v>187</v>
      </c>
    </row>
    <row r="7376" spans="1:17" x14ac:dyDescent="0.2">
      <c r="A7376" t="s">
        <v>31</v>
      </c>
      <c r="B7376" t="s">
        <v>312</v>
      </c>
      <c r="C7376" t="s">
        <v>12915</v>
      </c>
      <c r="D7376">
        <f t="shared" si="115"/>
        <v>2016</v>
      </c>
      <c r="E7376" t="s">
        <v>24</v>
      </c>
      <c r="F7376">
        <v>11377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 t="s">
        <v>37</v>
      </c>
      <c r="Q7376" t="s">
        <v>34</v>
      </c>
    </row>
    <row r="7377" spans="1:17" x14ac:dyDescent="0.2">
      <c r="B7377" t="s">
        <v>12917</v>
      </c>
      <c r="C7377" t="s">
        <v>12918</v>
      </c>
      <c r="D7377">
        <f t="shared" si="115"/>
        <v>2023</v>
      </c>
      <c r="E7377" t="s">
        <v>24</v>
      </c>
      <c r="F7377">
        <v>11377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1</v>
      </c>
      <c r="O7377">
        <v>0</v>
      </c>
      <c r="P7377" t="s">
        <v>42</v>
      </c>
    </row>
    <row r="7378" spans="1:17" x14ac:dyDescent="0.2">
      <c r="A7378" t="s">
        <v>31</v>
      </c>
      <c r="B7378" t="s">
        <v>45</v>
      </c>
      <c r="C7378" t="s">
        <v>12920</v>
      </c>
      <c r="D7378">
        <f t="shared" si="115"/>
        <v>2013</v>
      </c>
      <c r="E7378" t="s">
        <v>24</v>
      </c>
      <c r="F7378">
        <v>11101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1</v>
      </c>
      <c r="M7378">
        <v>0</v>
      </c>
      <c r="N7378">
        <v>1</v>
      </c>
      <c r="O7378">
        <v>0</v>
      </c>
      <c r="P7378" t="s">
        <v>50</v>
      </c>
      <c r="Q7378" t="s">
        <v>83</v>
      </c>
    </row>
    <row r="7379" spans="1:17" x14ac:dyDescent="0.2">
      <c r="A7379" t="s">
        <v>31</v>
      </c>
      <c r="C7379" t="s">
        <v>12921</v>
      </c>
      <c r="D7379">
        <f t="shared" si="115"/>
        <v>2020</v>
      </c>
      <c r="E7379" t="s">
        <v>24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1</v>
      </c>
      <c r="O7379">
        <v>0</v>
      </c>
      <c r="P7379" t="s">
        <v>50</v>
      </c>
      <c r="Q7379" t="s">
        <v>51</v>
      </c>
    </row>
    <row r="7380" spans="1:17" x14ac:dyDescent="0.2">
      <c r="A7380" t="s">
        <v>46</v>
      </c>
      <c r="B7380" t="s">
        <v>1207</v>
      </c>
      <c r="C7380" t="s">
        <v>12923</v>
      </c>
      <c r="D7380">
        <f t="shared" si="115"/>
        <v>2014</v>
      </c>
      <c r="E7380" t="s">
        <v>24</v>
      </c>
      <c r="F7380">
        <v>11101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1</v>
      </c>
      <c r="O7380">
        <v>0</v>
      </c>
      <c r="P7380" t="s">
        <v>50</v>
      </c>
      <c r="Q7380" t="s">
        <v>68</v>
      </c>
    </row>
    <row r="7381" spans="1:17" x14ac:dyDescent="0.2">
      <c r="A7381" t="s">
        <v>31</v>
      </c>
      <c r="B7381" t="s">
        <v>907</v>
      </c>
      <c r="C7381" t="s">
        <v>12925</v>
      </c>
      <c r="D7381">
        <f t="shared" si="115"/>
        <v>2013</v>
      </c>
      <c r="E7381" t="s">
        <v>24</v>
      </c>
      <c r="F7381">
        <v>11101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0</v>
      </c>
      <c r="N7381">
        <v>1</v>
      </c>
      <c r="O7381">
        <v>0</v>
      </c>
      <c r="P7381" t="s">
        <v>57</v>
      </c>
      <c r="Q7381" t="s">
        <v>250</v>
      </c>
    </row>
    <row r="7382" spans="1:17" x14ac:dyDescent="0.2">
      <c r="A7382" t="s">
        <v>31</v>
      </c>
      <c r="C7382" t="s">
        <v>12926</v>
      </c>
      <c r="D7382">
        <f t="shared" si="115"/>
        <v>2018</v>
      </c>
      <c r="E7382" t="s">
        <v>24</v>
      </c>
      <c r="F7382">
        <v>11101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2</v>
      </c>
      <c r="M7382">
        <v>0</v>
      </c>
      <c r="N7382">
        <v>2</v>
      </c>
      <c r="O7382">
        <v>0</v>
      </c>
      <c r="P7382" t="s">
        <v>42</v>
      </c>
      <c r="Q7382" t="s">
        <v>43</v>
      </c>
    </row>
    <row r="7383" spans="1:17" x14ac:dyDescent="0.2">
      <c r="A7383" t="s">
        <v>907</v>
      </c>
      <c r="C7383" t="s">
        <v>12927</v>
      </c>
      <c r="D7383">
        <f t="shared" si="115"/>
        <v>2021</v>
      </c>
      <c r="E7383" t="s">
        <v>24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  <c r="P7383" t="s">
        <v>101</v>
      </c>
      <c r="Q7383" t="s">
        <v>38</v>
      </c>
    </row>
    <row r="7384" spans="1:17" x14ac:dyDescent="0.2">
      <c r="A7384" t="s">
        <v>31</v>
      </c>
      <c r="C7384" t="s">
        <v>12928</v>
      </c>
      <c r="D7384">
        <f t="shared" si="115"/>
        <v>2019</v>
      </c>
      <c r="E7384" t="s">
        <v>24</v>
      </c>
      <c r="F7384">
        <v>11101</v>
      </c>
      <c r="G7384">
        <v>1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0</v>
      </c>
      <c r="P7384" t="s">
        <v>613</v>
      </c>
      <c r="Q7384" t="s">
        <v>71</v>
      </c>
    </row>
    <row r="7385" spans="1:17" x14ac:dyDescent="0.2">
      <c r="B7385" t="s">
        <v>12930</v>
      </c>
      <c r="C7385" t="s">
        <v>12931</v>
      </c>
      <c r="D7385">
        <f t="shared" si="115"/>
        <v>2019</v>
      </c>
      <c r="E7385" t="s">
        <v>24</v>
      </c>
      <c r="F7385">
        <v>11101</v>
      </c>
      <c r="G7385">
        <v>1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 t="s">
        <v>264</v>
      </c>
      <c r="Q7385" t="s">
        <v>38</v>
      </c>
    </row>
    <row r="7386" spans="1:17" x14ac:dyDescent="0.2">
      <c r="A7386" t="s">
        <v>2069</v>
      </c>
      <c r="C7386" t="s">
        <v>12932</v>
      </c>
      <c r="D7386">
        <f t="shared" si="115"/>
        <v>2021</v>
      </c>
      <c r="E7386" t="s">
        <v>24</v>
      </c>
      <c r="F7386">
        <v>11101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1</v>
      </c>
      <c r="O7386">
        <v>0</v>
      </c>
      <c r="P7386" t="s">
        <v>50</v>
      </c>
      <c r="Q7386" t="s">
        <v>114</v>
      </c>
    </row>
    <row r="7387" spans="1:17" x14ac:dyDescent="0.2">
      <c r="B7387" t="s">
        <v>12930</v>
      </c>
      <c r="C7387" t="s">
        <v>12933</v>
      </c>
      <c r="D7387">
        <f t="shared" si="115"/>
        <v>2020</v>
      </c>
      <c r="E7387" t="s">
        <v>24</v>
      </c>
      <c r="F7387">
        <v>11101</v>
      </c>
      <c r="G7387">
        <v>1</v>
      </c>
      <c r="H7387">
        <v>0</v>
      </c>
      <c r="I7387">
        <v>0</v>
      </c>
      <c r="J7387">
        <v>1</v>
      </c>
      <c r="K7387">
        <v>0</v>
      </c>
      <c r="L7387">
        <v>2</v>
      </c>
      <c r="M7387">
        <v>0</v>
      </c>
      <c r="N7387">
        <v>3</v>
      </c>
      <c r="O7387">
        <v>0</v>
      </c>
      <c r="P7387" t="s">
        <v>136</v>
      </c>
      <c r="Q7387" t="s">
        <v>51</v>
      </c>
    </row>
    <row r="7388" spans="1:17" x14ac:dyDescent="0.2">
      <c r="A7388" t="s">
        <v>432</v>
      </c>
      <c r="C7388" t="s">
        <v>12935</v>
      </c>
      <c r="D7388">
        <f t="shared" si="115"/>
        <v>2023</v>
      </c>
      <c r="E7388" t="s">
        <v>24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1</v>
      </c>
      <c r="O7388">
        <v>0</v>
      </c>
      <c r="P7388" t="s">
        <v>164</v>
      </c>
      <c r="Q7388" t="s">
        <v>51</v>
      </c>
    </row>
    <row r="7389" spans="1:17" x14ac:dyDescent="0.2">
      <c r="B7389" t="s">
        <v>12937</v>
      </c>
      <c r="C7389" t="s">
        <v>12938</v>
      </c>
      <c r="D7389">
        <f t="shared" si="115"/>
        <v>2023</v>
      </c>
      <c r="E7389" t="s">
        <v>24</v>
      </c>
      <c r="F7389">
        <v>11101</v>
      </c>
      <c r="G7389">
        <v>1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 t="s">
        <v>78</v>
      </c>
      <c r="Q7389" t="s">
        <v>38</v>
      </c>
    </row>
    <row r="7390" spans="1:17" x14ac:dyDescent="0.2">
      <c r="A7390" t="s">
        <v>1002</v>
      </c>
      <c r="B7390" t="s">
        <v>12940</v>
      </c>
      <c r="C7390" t="s">
        <v>12941</v>
      </c>
      <c r="D7390">
        <f t="shared" si="115"/>
        <v>2013</v>
      </c>
      <c r="E7390" t="s">
        <v>24</v>
      </c>
      <c r="F7390">
        <v>11368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1</v>
      </c>
      <c r="O7390">
        <v>0</v>
      </c>
      <c r="P7390" t="s">
        <v>57</v>
      </c>
      <c r="Q7390" t="s">
        <v>43</v>
      </c>
    </row>
    <row r="7391" spans="1:17" x14ac:dyDescent="0.2">
      <c r="A7391" t="s">
        <v>6059</v>
      </c>
      <c r="C7391" t="s">
        <v>12942</v>
      </c>
      <c r="D7391">
        <f t="shared" si="115"/>
        <v>2019</v>
      </c>
      <c r="E7391" t="s">
        <v>24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1</v>
      </c>
      <c r="O7391">
        <v>0</v>
      </c>
      <c r="P7391" t="s">
        <v>110</v>
      </c>
      <c r="Q7391" t="s">
        <v>114</v>
      </c>
    </row>
    <row r="7392" spans="1:17" x14ac:dyDescent="0.2">
      <c r="A7392" t="s">
        <v>1002</v>
      </c>
      <c r="C7392" t="s">
        <v>12943</v>
      </c>
      <c r="D7392">
        <f t="shared" si="115"/>
        <v>2022</v>
      </c>
      <c r="E7392" t="s">
        <v>24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1</v>
      </c>
      <c r="O7392">
        <v>0</v>
      </c>
      <c r="P7392" t="s">
        <v>57</v>
      </c>
      <c r="Q7392" t="s">
        <v>114</v>
      </c>
    </row>
    <row r="7393" spans="1:17" x14ac:dyDescent="0.2">
      <c r="A7393" t="s">
        <v>1002</v>
      </c>
      <c r="C7393" t="s">
        <v>4299</v>
      </c>
      <c r="D7393">
        <f t="shared" si="115"/>
        <v>2020</v>
      </c>
      <c r="E7393" t="s">
        <v>24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1</v>
      </c>
      <c r="O7393">
        <v>0</v>
      </c>
      <c r="P7393" t="s">
        <v>11126</v>
      </c>
      <c r="Q7393" t="s">
        <v>51</v>
      </c>
    </row>
    <row r="7394" spans="1:17" x14ac:dyDescent="0.2">
      <c r="A7394" t="s">
        <v>12945</v>
      </c>
      <c r="C7394" t="s">
        <v>12946</v>
      </c>
      <c r="D7394">
        <f t="shared" si="115"/>
        <v>2019</v>
      </c>
      <c r="E7394" t="s">
        <v>24</v>
      </c>
      <c r="F7394">
        <v>11368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1</v>
      </c>
      <c r="O7394">
        <v>0</v>
      </c>
      <c r="P7394" t="s">
        <v>110</v>
      </c>
      <c r="Q7394" t="s">
        <v>51</v>
      </c>
    </row>
    <row r="7395" spans="1:17" x14ac:dyDescent="0.2">
      <c r="A7395" t="s">
        <v>1103</v>
      </c>
      <c r="B7395" t="s">
        <v>5178</v>
      </c>
      <c r="C7395" t="s">
        <v>12948</v>
      </c>
      <c r="D7395">
        <f t="shared" si="115"/>
        <v>2016</v>
      </c>
      <c r="E7395" t="s">
        <v>24</v>
      </c>
      <c r="F7395">
        <v>11368</v>
      </c>
      <c r="G7395">
        <v>1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 t="s">
        <v>37</v>
      </c>
      <c r="Q7395" t="s">
        <v>34</v>
      </c>
    </row>
    <row r="7396" spans="1:17" x14ac:dyDescent="0.2">
      <c r="A7396" t="s">
        <v>1103</v>
      </c>
      <c r="C7396" t="s">
        <v>12950</v>
      </c>
      <c r="D7396">
        <f t="shared" si="115"/>
        <v>2020</v>
      </c>
      <c r="E7396" t="s">
        <v>24</v>
      </c>
      <c r="F7396">
        <v>11368</v>
      </c>
      <c r="G7396">
        <v>1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 t="s">
        <v>101</v>
      </c>
      <c r="Q7396" t="s">
        <v>692</v>
      </c>
    </row>
    <row r="7397" spans="1:17" x14ac:dyDescent="0.2">
      <c r="A7397" t="s">
        <v>4747</v>
      </c>
      <c r="B7397" t="s">
        <v>1103</v>
      </c>
      <c r="C7397" t="s">
        <v>12952</v>
      </c>
      <c r="D7397">
        <f t="shared" si="115"/>
        <v>2014</v>
      </c>
      <c r="E7397" t="s">
        <v>24</v>
      </c>
      <c r="F7397">
        <v>11368</v>
      </c>
      <c r="G7397">
        <v>1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 t="s">
        <v>2518</v>
      </c>
      <c r="Q7397" t="s">
        <v>119</v>
      </c>
    </row>
    <row r="7398" spans="1:17" x14ac:dyDescent="0.2">
      <c r="A7398" t="s">
        <v>5871</v>
      </c>
      <c r="C7398" t="s">
        <v>12954</v>
      </c>
      <c r="D7398">
        <f t="shared" si="115"/>
        <v>2021</v>
      </c>
      <c r="E7398" t="s">
        <v>24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1</v>
      </c>
      <c r="O7398">
        <v>0</v>
      </c>
      <c r="P7398" t="s">
        <v>164</v>
      </c>
      <c r="Q7398" t="s">
        <v>114</v>
      </c>
    </row>
    <row r="7399" spans="1:17" x14ac:dyDescent="0.2">
      <c r="A7399" t="s">
        <v>5871</v>
      </c>
      <c r="C7399" t="s">
        <v>12956</v>
      </c>
      <c r="D7399">
        <f t="shared" si="115"/>
        <v>2018</v>
      </c>
      <c r="E7399" t="s">
        <v>24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1</v>
      </c>
      <c r="O7399">
        <v>0</v>
      </c>
      <c r="P7399" t="s">
        <v>12957</v>
      </c>
      <c r="Q7399" t="s">
        <v>12958</v>
      </c>
    </row>
    <row r="7400" spans="1:17" x14ac:dyDescent="0.2">
      <c r="A7400" t="s">
        <v>1002</v>
      </c>
      <c r="C7400" t="s">
        <v>12960</v>
      </c>
      <c r="D7400">
        <f t="shared" si="115"/>
        <v>2017</v>
      </c>
      <c r="E7400" t="s">
        <v>24</v>
      </c>
      <c r="F7400">
        <v>11368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1</v>
      </c>
      <c r="O7400">
        <v>0</v>
      </c>
      <c r="P7400" t="s">
        <v>50</v>
      </c>
      <c r="Q7400" t="s">
        <v>83</v>
      </c>
    </row>
    <row r="7401" spans="1:17" x14ac:dyDescent="0.2">
      <c r="A7401" t="s">
        <v>1002</v>
      </c>
      <c r="B7401" t="s">
        <v>1064</v>
      </c>
      <c r="C7401" t="s">
        <v>12961</v>
      </c>
      <c r="D7401">
        <f t="shared" si="115"/>
        <v>2014</v>
      </c>
      <c r="E7401" t="s">
        <v>24</v>
      </c>
      <c r="F7401">
        <v>11368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1</v>
      </c>
      <c r="O7401">
        <v>0</v>
      </c>
      <c r="P7401" t="s">
        <v>50</v>
      </c>
      <c r="Q7401" t="s">
        <v>83</v>
      </c>
    </row>
    <row r="7402" spans="1:17" x14ac:dyDescent="0.2">
      <c r="A7402" t="s">
        <v>1064</v>
      </c>
      <c r="C7402" t="s">
        <v>12963</v>
      </c>
      <c r="D7402">
        <f t="shared" si="115"/>
        <v>2018</v>
      </c>
      <c r="E7402" t="s">
        <v>24</v>
      </c>
      <c r="F7402">
        <v>11368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 t="s">
        <v>101</v>
      </c>
      <c r="Q7402" t="s">
        <v>119</v>
      </c>
    </row>
    <row r="7403" spans="1:17" x14ac:dyDescent="0.2">
      <c r="B7403" t="s">
        <v>12965</v>
      </c>
      <c r="C7403" t="s">
        <v>12966</v>
      </c>
      <c r="D7403">
        <f t="shared" si="115"/>
        <v>2020</v>
      </c>
      <c r="E7403" t="s">
        <v>24</v>
      </c>
      <c r="F7403">
        <v>11368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1</v>
      </c>
      <c r="O7403">
        <v>0</v>
      </c>
      <c r="P7403" t="s">
        <v>101</v>
      </c>
      <c r="Q7403" t="s">
        <v>655</v>
      </c>
    </row>
    <row r="7404" spans="1:17" x14ac:dyDescent="0.2">
      <c r="A7404" t="s">
        <v>4747</v>
      </c>
      <c r="C7404" t="s">
        <v>12967</v>
      </c>
      <c r="D7404">
        <f t="shared" si="115"/>
        <v>2019</v>
      </c>
      <c r="E7404" t="s">
        <v>24</v>
      </c>
      <c r="F7404">
        <v>11368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2</v>
      </c>
      <c r="M7404">
        <v>0</v>
      </c>
      <c r="N7404">
        <v>2</v>
      </c>
      <c r="O7404">
        <v>0</v>
      </c>
      <c r="P7404" t="s">
        <v>57</v>
      </c>
      <c r="Q7404" t="s">
        <v>114</v>
      </c>
    </row>
    <row r="7405" spans="1:17" x14ac:dyDescent="0.2">
      <c r="A7405" t="s">
        <v>6055</v>
      </c>
      <c r="C7405" t="s">
        <v>12968</v>
      </c>
      <c r="D7405">
        <f t="shared" si="115"/>
        <v>2021</v>
      </c>
      <c r="E7405" t="s">
        <v>24</v>
      </c>
      <c r="F7405">
        <v>11368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1</v>
      </c>
      <c r="O7405">
        <v>0</v>
      </c>
      <c r="P7405" t="s">
        <v>50</v>
      </c>
      <c r="Q7405" t="s">
        <v>216</v>
      </c>
    </row>
    <row r="7406" spans="1:17" x14ac:dyDescent="0.2">
      <c r="B7406" t="s">
        <v>12970</v>
      </c>
      <c r="C7406" t="s">
        <v>12971</v>
      </c>
      <c r="D7406">
        <f t="shared" si="115"/>
        <v>2022</v>
      </c>
      <c r="E7406" t="s">
        <v>24</v>
      </c>
      <c r="F7406">
        <v>11368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0</v>
      </c>
      <c r="N7406">
        <v>1</v>
      </c>
      <c r="O7406">
        <v>0</v>
      </c>
      <c r="P7406" t="s">
        <v>50</v>
      </c>
      <c r="Q7406" t="s">
        <v>146</v>
      </c>
    </row>
    <row r="7407" spans="1:17" x14ac:dyDescent="0.2">
      <c r="A7407" t="s">
        <v>1002</v>
      </c>
      <c r="C7407" t="s">
        <v>12972</v>
      </c>
      <c r="D7407">
        <f t="shared" si="115"/>
        <v>2022</v>
      </c>
      <c r="E7407" t="s">
        <v>24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0</v>
      </c>
      <c r="N7407">
        <v>1</v>
      </c>
      <c r="O7407">
        <v>0</v>
      </c>
      <c r="P7407" t="s">
        <v>50</v>
      </c>
      <c r="Q7407" t="s">
        <v>1322</v>
      </c>
    </row>
    <row r="7408" spans="1:17" x14ac:dyDescent="0.2">
      <c r="B7408" t="s">
        <v>12974</v>
      </c>
      <c r="C7408" t="s">
        <v>12975</v>
      </c>
      <c r="D7408">
        <f t="shared" si="115"/>
        <v>2018</v>
      </c>
      <c r="E7408" t="s">
        <v>24</v>
      </c>
      <c r="F7408">
        <v>11368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1</v>
      </c>
      <c r="M7408">
        <v>0</v>
      </c>
      <c r="N7408">
        <v>1</v>
      </c>
      <c r="O7408">
        <v>0</v>
      </c>
      <c r="P7408" t="s">
        <v>110</v>
      </c>
      <c r="Q7408" t="s">
        <v>43</v>
      </c>
    </row>
    <row r="7409" spans="1:17" x14ac:dyDescent="0.2">
      <c r="A7409" t="s">
        <v>12976</v>
      </c>
      <c r="C7409" t="s">
        <v>12977</v>
      </c>
      <c r="D7409">
        <f t="shared" si="115"/>
        <v>2017</v>
      </c>
      <c r="E7409" t="s">
        <v>24</v>
      </c>
      <c r="F7409">
        <v>11368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1</v>
      </c>
      <c r="O7409">
        <v>0</v>
      </c>
      <c r="P7409" t="s">
        <v>50</v>
      </c>
      <c r="Q7409" t="s">
        <v>83</v>
      </c>
    </row>
    <row r="7410" spans="1:17" x14ac:dyDescent="0.2">
      <c r="B7410" t="s">
        <v>12979</v>
      </c>
      <c r="C7410" t="s">
        <v>12980</v>
      </c>
      <c r="D7410">
        <f t="shared" si="115"/>
        <v>2021</v>
      </c>
      <c r="E7410" t="s">
        <v>24</v>
      </c>
      <c r="F7410">
        <v>11368</v>
      </c>
      <c r="G7410">
        <v>1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  <c r="P7410" t="s">
        <v>101</v>
      </c>
      <c r="Q7410" t="s">
        <v>1797</v>
      </c>
    </row>
    <row r="7411" spans="1:17" x14ac:dyDescent="0.2">
      <c r="C7411" t="s">
        <v>12982</v>
      </c>
      <c r="D7411">
        <f t="shared" si="115"/>
        <v>2016</v>
      </c>
      <c r="E7411" t="s">
        <v>24</v>
      </c>
      <c r="F7411">
        <v>11368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1</v>
      </c>
      <c r="O7411">
        <v>0</v>
      </c>
      <c r="P7411" t="s">
        <v>57</v>
      </c>
      <c r="Q7411" t="s">
        <v>68</v>
      </c>
    </row>
    <row r="7412" spans="1:17" x14ac:dyDescent="0.2">
      <c r="A7412" t="s">
        <v>1002</v>
      </c>
      <c r="B7412" t="s">
        <v>4728</v>
      </c>
      <c r="C7412" t="s">
        <v>12983</v>
      </c>
      <c r="D7412">
        <f t="shared" si="115"/>
        <v>2016</v>
      </c>
      <c r="E7412" t="s">
        <v>24</v>
      </c>
      <c r="F7412">
        <v>11368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1</v>
      </c>
      <c r="O7412">
        <v>0</v>
      </c>
      <c r="Q7412" t="s">
        <v>239</v>
      </c>
    </row>
    <row r="7413" spans="1:17" x14ac:dyDescent="0.2">
      <c r="A7413" t="s">
        <v>1002</v>
      </c>
      <c r="B7413" t="s">
        <v>4728</v>
      </c>
      <c r="C7413" t="s">
        <v>12984</v>
      </c>
      <c r="D7413">
        <f t="shared" si="115"/>
        <v>2014</v>
      </c>
      <c r="E7413" t="s">
        <v>24</v>
      </c>
      <c r="F7413">
        <v>11368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1</v>
      </c>
      <c r="O7413">
        <v>0</v>
      </c>
      <c r="P7413" t="s">
        <v>42</v>
      </c>
      <c r="Q7413" t="s">
        <v>250</v>
      </c>
    </row>
    <row r="7414" spans="1:17" x14ac:dyDescent="0.2">
      <c r="A7414" t="s">
        <v>6743</v>
      </c>
      <c r="B7414" t="s">
        <v>3124</v>
      </c>
      <c r="C7414" t="s">
        <v>12986</v>
      </c>
      <c r="D7414">
        <f t="shared" si="115"/>
        <v>2016</v>
      </c>
      <c r="E7414" t="s">
        <v>24</v>
      </c>
      <c r="F7414">
        <v>11368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1</v>
      </c>
      <c r="O7414">
        <v>0</v>
      </c>
      <c r="P7414" t="s">
        <v>57</v>
      </c>
      <c r="Q7414" t="s">
        <v>43</v>
      </c>
    </row>
    <row r="7415" spans="1:17" x14ac:dyDescent="0.2">
      <c r="B7415" t="s">
        <v>12988</v>
      </c>
      <c r="C7415" t="s">
        <v>12989</v>
      </c>
      <c r="D7415">
        <f t="shared" si="115"/>
        <v>2017</v>
      </c>
      <c r="E7415" t="s">
        <v>24</v>
      </c>
      <c r="F7415">
        <v>11368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1</v>
      </c>
      <c r="O7415">
        <v>0</v>
      </c>
      <c r="P7415" t="s">
        <v>110</v>
      </c>
      <c r="Q7415" t="s">
        <v>43</v>
      </c>
    </row>
    <row r="7416" spans="1:17" x14ac:dyDescent="0.2">
      <c r="A7416" t="s">
        <v>6055</v>
      </c>
      <c r="B7416" t="s">
        <v>1002</v>
      </c>
      <c r="C7416" t="s">
        <v>12991</v>
      </c>
      <c r="D7416">
        <f t="shared" si="115"/>
        <v>2014</v>
      </c>
      <c r="E7416" t="s">
        <v>24</v>
      </c>
      <c r="F7416">
        <v>11368</v>
      </c>
      <c r="G7416">
        <v>1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  <c r="P7416" t="s">
        <v>37</v>
      </c>
      <c r="Q7416" t="s">
        <v>34</v>
      </c>
    </row>
    <row r="7417" spans="1:17" x14ac:dyDescent="0.2">
      <c r="A7417" t="s">
        <v>1002</v>
      </c>
      <c r="C7417" t="s">
        <v>12992</v>
      </c>
      <c r="D7417">
        <f t="shared" si="115"/>
        <v>2023</v>
      </c>
      <c r="E7417" t="s">
        <v>24</v>
      </c>
      <c r="G7417">
        <v>1</v>
      </c>
      <c r="H7417">
        <v>0</v>
      </c>
      <c r="I7417">
        <v>0</v>
      </c>
      <c r="J7417">
        <v>1</v>
      </c>
      <c r="K7417">
        <v>0</v>
      </c>
      <c r="L7417">
        <v>1</v>
      </c>
      <c r="M7417">
        <v>0</v>
      </c>
      <c r="N7417">
        <v>2</v>
      </c>
      <c r="O7417">
        <v>0</v>
      </c>
      <c r="P7417" t="s">
        <v>613</v>
      </c>
      <c r="Q7417" t="s">
        <v>114</v>
      </c>
    </row>
    <row r="7418" spans="1:17" x14ac:dyDescent="0.2">
      <c r="A7418" t="s">
        <v>2944</v>
      </c>
      <c r="B7418" t="s">
        <v>98</v>
      </c>
      <c r="C7418" t="s">
        <v>12993</v>
      </c>
      <c r="D7418">
        <f t="shared" si="115"/>
        <v>2013</v>
      </c>
      <c r="E7418" t="s">
        <v>24</v>
      </c>
      <c r="F7418">
        <v>11104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1</v>
      </c>
      <c r="O7418">
        <v>0</v>
      </c>
      <c r="P7418" t="s">
        <v>1632</v>
      </c>
      <c r="Q7418" t="s">
        <v>43</v>
      </c>
    </row>
    <row r="7419" spans="1:17" x14ac:dyDescent="0.2">
      <c r="B7419" t="s">
        <v>12995</v>
      </c>
      <c r="C7419" t="s">
        <v>12996</v>
      </c>
      <c r="D7419">
        <f t="shared" si="115"/>
        <v>2019</v>
      </c>
      <c r="E7419" t="s">
        <v>24</v>
      </c>
      <c r="F7419">
        <v>11101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1</v>
      </c>
      <c r="O7419">
        <v>0</v>
      </c>
      <c r="P7419" t="s">
        <v>110</v>
      </c>
      <c r="Q7419" t="s">
        <v>114</v>
      </c>
    </row>
    <row r="7420" spans="1:17" x14ac:dyDescent="0.2">
      <c r="A7420" t="s">
        <v>158</v>
      </c>
      <c r="B7420" t="s">
        <v>116</v>
      </c>
      <c r="C7420" t="s">
        <v>12997</v>
      </c>
      <c r="D7420">
        <f t="shared" si="115"/>
        <v>2015</v>
      </c>
      <c r="E7420" t="s">
        <v>24</v>
      </c>
      <c r="F7420">
        <v>11101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1</v>
      </c>
      <c r="O7420">
        <v>0</v>
      </c>
      <c r="P7420" t="s">
        <v>57</v>
      </c>
      <c r="Q7420" t="s">
        <v>1087</v>
      </c>
    </row>
    <row r="7421" spans="1:17" x14ac:dyDescent="0.2">
      <c r="A7421" t="s">
        <v>158</v>
      </c>
      <c r="C7421" t="s">
        <v>12998</v>
      </c>
      <c r="D7421">
        <f t="shared" si="115"/>
        <v>2017</v>
      </c>
      <c r="E7421" t="s">
        <v>24</v>
      </c>
      <c r="F7421">
        <v>11101</v>
      </c>
      <c r="G7421">
        <v>1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 t="s">
        <v>101</v>
      </c>
      <c r="Q7421" t="s">
        <v>119</v>
      </c>
    </row>
    <row r="7422" spans="1:17" x14ac:dyDescent="0.2">
      <c r="A7422" t="s">
        <v>158</v>
      </c>
      <c r="B7422" t="s">
        <v>2944</v>
      </c>
      <c r="C7422" t="s">
        <v>12999</v>
      </c>
      <c r="D7422">
        <f t="shared" si="115"/>
        <v>2013</v>
      </c>
      <c r="E7422" t="s">
        <v>24</v>
      </c>
      <c r="F7422">
        <v>11104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0</v>
      </c>
      <c r="N7422">
        <v>1</v>
      </c>
      <c r="O7422">
        <v>0</v>
      </c>
      <c r="P7422" t="s">
        <v>57</v>
      </c>
      <c r="Q7422" t="s">
        <v>250</v>
      </c>
    </row>
    <row r="7423" spans="1:17" x14ac:dyDescent="0.2">
      <c r="A7423" t="s">
        <v>3159</v>
      </c>
      <c r="B7423" t="s">
        <v>158</v>
      </c>
      <c r="C7423" t="s">
        <v>13000</v>
      </c>
      <c r="D7423">
        <f t="shared" si="115"/>
        <v>2013</v>
      </c>
      <c r="E7423" t="s">
        <v>24</v>
      </c>
      <c r="F7423">
        <v>11101</v>
      </c>
      <c r="G7423">
        <v>1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 t="s">
        <v>37</v>
      </c>
      <c r="Q7423" t="s">
        <v>119</v>
      </c>
    </row>
    <row r="7424" spans="1:17" x14ac:dyDescent="0.2">
      <c r="A7424" t="s">
        <v>1074</v>
      </c>
      <c r="C7424" t="s">
        <v>13001</v>
      </c>
      <c r="D7424">
        <f t="shared" si="115"/>
        <v>2021</v>
      </c>
      <c r="E7424" t="s">
        <v>24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 t="s">
        <v>53</v>
      </c>
      <c r="Q7424" t="s">
        <v>38</v>
      </c>
    </row>
    <row r="7425" spans="1:17" x14ac:dyDescent="0.2">
      <c r="A7425" t="s">
        <v>1074</v>
      </c>
      <c r="C7425" t="s">
        <v>13003</v>
      </c>
      <c r="D7425">
        <f t="shared" si="115"/>
        <v>2017</v>
      </c>
      <c r="E7425" t="s">
        <v>24</v>
      </c>
      <c r="F7425">
        <v>11104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1</v>
      </c>
      <c r="O7425">
        <v>0</v>
      </c>
      <c r="P7425" t="s">
        <v>50</v>
      </c>
      <c r="Q7425" t="s">
        <v>83</v>
      </c>
    </row>
    <row r="7426" spans="1:17" x14ac:dyDescent="0.2">
      <c r="A7426" t="s">
        <v>1074</v>
      </c>
      <c r="C7426" t="s">
        <v>13004</v>
      </c>
      <c r="D7426">
        <f t="shared" si="115"/>
        <v>2021</v>
      </c>
      <c r="E7426" t="s">
        <v>24</v>
      </c>
      <c r="F7426">
        <v>11104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1</v>
      </c>
      <c r="O7426">
        <v>0</v>
      </c>
      <c r="P7426" t="s">
        <v>164</v>
      </c>
      <c r="Q7426" t="s">
        <v>51</v>
      </c>
    </row>
    <row r="7427" spans="1:17" x14ac:dyDescent="0.2">
      <c r="A7427" t="s">
        <v>3159</v>
      </c>
      <c r="C7427" t="s">
        <v>13005</v>
      </c>
      <c r="D7427">
        <f t="shared" ref="D7427:D7490" si="116">VALUE(LEFT(C7427,4))</f>
        <v>2020</v>
      </c>
      <c r="E7427" t="s">
        <v>24</v>
      </c>
      <c r="F7427">
        <v>11101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1</v>
      </c>
      <c r="O7427">
        <v>0</v>
      </c>
      <c r="P7427" t="s">
        <v>7060</v>
      </c>
      <c r="Q7427" t="s">
        <v>11067</v>
      </c>
    </row>
    <row r="7428" spans="1:17" x14ac:dyDescent="0.2">
      <c r="A7428" t="s">
        <v>3159</v>
      </c>
      <c r="C7428" t="s">
        <v>13006</v>
      </c>
      <c r="D7428">
        <f t="shared" si="116"/>
        <v>2020</v>
      </c>
      <c r="E7428" t="s">
        <v>24</v>
      </c>
      <c r="F7428">
        <v>11101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0</v>
      </c>
      <c r="N7428">
        <v>1</v>
      </c>
      <c r="O7428">
        <v>0</v>
      </c>
      <c r="P7428" t="s">
        <v>50</v>
      </c>
      <c r="Q7428" t="s">
        <v>51</v>
      </c>
    </row>
    <row r="7429" spans="1:17" x14ac:dyDescent="0.2">
      <c r="A7429" t="s">
        <v>3159</v>
      </c>
      <c r="B7429" t="s">
        <v>158</v>
      </c>
      <c r="C7429" t="s">
        <v>13007</v>
      </c>
      <c r="D7429">
        <f t="shared" si="116"/>
        <v>2016</v>
      </c>
      <c r="E7429" t="s">
        <v>24</v>
      </c>
      <c r="F7429">
        <v>11101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1</v>
      </c>
      <c r="O7429">
        <v>0</v>
      </c>
      <c r="P7429" t="s">
        <v>1954</v>
      </c>
      <c r="Q7429" t="s">
        <v>250</v>
      </c>
    </row>
    <row r="7430" spans="1:17" x14ac:dyDescent="0.2">
      <c r="A7430" t="s">
        <v>9107</v>
      </c>
      <c r="C7430" t="s">
        <v>13008</v>
      </c>
      <c r="D7430">
        <f t="shared" si="116"/>
        <v>2017</v>
      </c>
      <c r="E7430" t="s">
        <v>24</v>
      </c>
      <c r="F7430">
        <v>11104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1</v>
      </c>
      <c r="O7430">
        <v>0</v>
      </c>
      <c r="P7430" t="s">
        <v>50</v>
      </c>
      <c r="Q7430" t="s">
        <v>43</v>
      </c>
    </row>
    <row r="7431" spans="1:17" x14ac:dyDescent="0.2">
      <c r="A7431" t="s">
        <v>2944</v>
      </c>
      <c r="C7431" t="s">
        <v>13009</v>
      </c>
      <c r="D7431">
        <f t="shared" si="116"/>
        <v>2020</v>
      </c>
      <c r="E7431" t="s">
        <v>24</v>
      </c>
      <c r="F7431">
        <v>11104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0</v>
      </c>
      <c r="P7431" t="s">
        <v>50</v>
      </c>
      <c r="Q7431" t="s">
        <v>71</v>
      </c>
    </row>
    <row r="7432" spans="1:17" x14ac:dyDescent="0.2">
      <c r="A7432" t="s">
        <v>1074</v>
      </c>
      <c r="C7432" t="s">
        <v>13010</v>
      </c>
      <c r="D7432">
        <f t="shared" si="116"/>
        <v>2019</v>
      </c>
      <c r="E7432" t="s">
        <v>24</v>
      </c>
      <c r="F7432">
        <v>11104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1</v>
      </c>
      <c r="O7432">
        <v>0</v>
      </c>
      <c r="P7432" t="s">
        <v>57</v>
      </c>
      <c r="Q7432" t="s">
        <v>216</v>
      </c>
    </row>
    <row r="7433" spans="1:17" x14ac:dyDescent="0.2">
      <c r="A7433" t="s">
        <v>12750</v>
      </c>
      <c r="B7433" t="s">
        <v>3159</v>
      </c>
      <c r="C7433" t="s">
        <v>13011</v>
      </c>
      <c r="D7433">
        <f t="shared" si="116"/>
        <v>2016</v>
      </c>
      <c r="E7433" t="s">
        <v>24</v>
      </c>
      <c r="F7433">
        <v>11101</v>
      </c>
      <c r="G7433">
        <v>1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  <c r="P7433" t="s">
        <v>37</v>
      </c>
      <c r="Q7433" t="s">
        <v>34</v>
      </c>
    </row>
    <row r="7434" spans="1:17" x14ac:dyDescent="0.2">
      <c r="A7434" t="s">
        <v>3159</v>
      </c>
      <c r="B7434" t="s">
        <v>158</v>
      </c>
      <c r="C7434" t="s">
        <v>13012</v>
      </c>
      <c r="D7434">
        <f t="shared" si="116"/>
        <v>2015</v>
      </c>
      <c r="E7434" t="s">
        <v>24</v>
      </c>
      <c r="F7434">
        <v>11101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1</v>
      </c>
      <c r="O7434">
        <v>0</v>
      </c>
      <c r="P7434" t="s">
        <v>164</v>
      </c>
      <c r="Q7434" t="s">
        <v>43</v>
      </c>
    </row>
    <row r="7435" spans="1:17" x14ac:dyDescent="0.2">
      <c r="A7435" t="s">
        <v>1074</v>
      </c>
      <c r="C7435" t="s">
        <v>13013</v>
      </c>
      <c r="D7435">
        <f t="shared" si="116"/>
        <v>2023</v>
      </c>
      <c r="E7435" t="s">
        <v>24</v>
      </c>
      <c r="F7435">
        <v>11104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1</v>
      </c>
      <c r="M7435">
        <v>0</v>
      </c>
      <c r="N7435">
        <v>1</v>
      </c>
      <c r="O7435">
        <v>0</v>
      </c>
      <c r="P7435" t="s">
        <v>42</v>
      </c>
      <c r="Q7435" t="s">
        <v>51</v>
      </c>
    </row>
    <row r="7436" spans="1:17" x14ac:dyDescent="0.2">
      <c r="A7436" t="s">
        <v>98</v>
      </c>
      <c r="C7436" t="s">
        <v>13014</v>
      </c>
      <c r="D7436">
        <f t="shared" si="116"/>
        <v>2023</v>
      </c>
      <c r="E7436" t="s">
        <v>24</v>
      </c>
      <c r="F7436">
        <v>11104</v>
      </c>
      <c r="G7436">
        <v>1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 t="s">
        <v>91</v>
      </c>
      <c r="Q7436" t="s">
        <v>4376</v>
      </c>
    </row>
    <row r="7437" spans="1:17" x14ac:dyDescent="0.2">
      <c r="A7437" t="s">
        <v>116</v>
      </c>
      <c r="C7437" t="s">
        <v>13015</v>
      </c>
      <c r="D7437">
        <f t="shared" si="116"/>
        <v>2023</v>
      </c>
      <c r="E7437" t="s">
        <v>24</v>
      </c>
      <c r="G7437">
        <v>1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0</v>
      </c>
      <c r="P7437" t="s">
        <v>683</v>
      </c>
      <c r="Q7437" t="s">
        <v>171</v>
      </c>
    </row>
    <row r="7438" spans="1:17" x14ac:dyDescent="0.2">
      <c r="A7438" t="s">
        <v>1103</v>
      </c>
      <c r="B7438" t="s">
        <v>463</v>
      </c>
      <c r="C7438" t="s">
        <v>13017</v>
      </c>
      <c r="D7438">
        <f t="shared" si="116"/>
        <v>2014</v>
      </c>
      <c r="E7438" t="s">
        <v>24</v>
      </c>
      <c r="F7438">
        <v>11368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1</v>
      </c>
      <c r="O7438">
        <v>0</v>
      </c>
      <c r="P7438" t="s">
        <v>42</v>
      </c>
      <c r="Q7438" t="s">
        <v>43</v>
      </c>
    </row>
    <row r="7439" spans="1:17" x14ac:dyDescent="0.2">
      <c r="C7439" t="s">
        <v>13019</v>
      </c>
      <c r="D7439">
        <f t="shared" si="116"/>
        <v>2016</v>
      </c>
      <c r="E7439" t="s">
        <v>24</v>
      </c>
      <c r="F7439">
        <v>11368</v>
      </c>
      <c r="G7439">
        <v>1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 t="s">
        <v>37</v>
      </c>
      <c r="Q7439" t="s">
        <v>34</v>
      </c>
    </row>
    <row r="7440" spans="1:17" x14ac:dyDescent="0.2">
      <c r="A7440" t="s">
        <v>3727</v>
      </c>
      <c r="B7440" t="s">
        <v>5213</v>
      </c>
      <c r="C7440" t="s">
        <v>13021</v>
      </c>
      <c r="D7440">
        <f t="shared" si="116"/>
        <v>2015</v>
      </c>
      <c r="E7440" t="s">
        <v>24</v>
      </c>
      <c r="F7440">
        <v>11368</v>
      </c>
      <c r="G7440">
        <v>1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 t="s">
        <v>37</v>
      </c>
      <c r="Q7440" t="s">
        <v>119</v>
      </c>
    </row>
    <row r="7441" spans="1:17" x14ac:dyDescent="0.2">
      <c r="A7441" t="s">
        <v>1103</v>
      </c>
      <c r="B7441" t="s">
        <v>3753</v>
      </c>
      <c r="C7441" t="s">
        <v>13022</v>
      </c>
      <c r="D7441">
        <f t="shared" si="116"/>
        <v>2015</v>
      </c>
      <c r="E7441" t="s">
        <v>24</v>
      </c>
      <c r="F7441">
        <v>11368</v>
      </c>
      <c r="G7441">
        <v>1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 t="s">
        <v>53</v>
      </c>
      <c r="Q7441" t="s">
        <v>6901</v>
      </c>
    </row>
    <row r="7442" spans="1:17" x14ac:dyDescent="0.2">
      <c r="A7442" t="s">
        <v>125</v>
      </c>
      <c r="B7442" t="s">
        <v>3727</v>
      </c>
      <c r="C7442" t="s">
        <v>13023</v>
      </c>
      <c r="D7442">
        <f t="shared" si="116"/>
        <v>2014</v>
      </c>
      <c r="E7442" t="s">
        <v>24</v>
      </c>
      <c r="F7442">
        <v>11368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 t="s">
        <v>37</v>
      </c>
      <c r="Q7442" t="s">
        <v>119</v>
      </c>
    </row>
    <row r="7443" spans="1:17" x14ac:dyDescent="0.2">
      <c r="B7443" t="s">
        <v>5639</v>
      </c>
      <c r="C7443" t="s">
        <v>13025</v>
      </c>
      <c r="D7443">
        <f t="shared" si="116"/>
        <v>2021</v>
      </c>
      <c r="E7443" t="s">
        <v>24</v>
      </c>
      <c r="F7443">
        <v>11368</v>
      </c>
      <c r="G7443">
        <v>1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 t="s">
        <v>613</v>
      </c>
      <c r="Q7443" t="s">
        <v>71</v>
      </c>
    </row>
    <row r="7444" spans="1:17" x14ac:dyDescent="0.2">
      <c r="A7444" t="s">
        <v>5871</v>
      </c>
      <c r="C7444" t="s">
        <v>13027</v>
      </c>
      <c r="D7444">
        <f t="shared" si="116"/>
        <v>2022</v>
      </c>
      <c r="E7444" t="s">
        <v>24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1</v>
      </c>
      <c r="P7444" t="s">
        <v>57</v>
      </c>
      <c r="Q7444" t="s">
        <v>114</v>
      </c>
    </row>
    <row r="7445" spans="1:17" x14ac:dyDescent="0.2">
      <c r="A7445" t="s">
        <v>3727</v>
      </c>
      <c r="C7445" t="s">
        <v>13028</v>
      </c>
      <c r="D7445">
        <f t="shared" si="116"/>
        <v>2022</v>
      </c>
      <c r="E7445" t="s">
        <v>24</v>
      </c>
      <c r="F7445">
        <v>11368</v>
      </c>
      <c r="G7445">
        <v>1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 t="s">
        <v>78</v>
      </c>
      <c r="Q7445" t="s">
        <v>38</v>
      </c>
    </row>
    <row r="7446" spans="1:17" x14ac:dyDescent="0.2">
      <c r="A7446" t="s">
        <v>125</v>
      </c>
      <c r="C7446" t="s">
        <v>13029</v>
      </c>
      <c r="D7446">
        <f t="shared" si="116"/>
        <v>2022</v>
      </c>
      <c r="E7446" t="s">
        <v>24</v>
      </c>
      <c r="F7446">
        <v>11368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1</v>
      </c>
      <c r="P7446" t="s">
        <v>42</v>
      </c>
      <c r="Q7446" t="s">
        <v>51</v>
      </c>
    </row>
    <row r="7447" spans="1:17" x14ac:dyDescent="0.2">
      <c r="B7447" t="s">
        <v>5639</v>
      </c>
      <c r="C7447" t="s">
        <v>13030</v>
      </c>
      <c r="D7447">
        <f t="shared" si="116"/>
        <v>2017</v>
      </c>
      <c r="E7447" t="s">
        <v>24</v>
      </c>
      <c r="F7447">
        <v>11368</v>
      </c>
      <c r="G7447">
        <v>1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 t="s">
        <v>33</v>
      </c>
      <c r="Q7447" t="s">
        <v>140</v>
      </c>
    </row>
    <row r="7448" spans="1:17" x14ac:dyDescent="0.2">
      <c r="A7448" t="s">
        <v>466</v>
      </c>
      <c r="B7448" t="s">
        <v>3727</v>
      </c>
      <c r="C7448" t="s">
        <v>13032</v>
      </c>
      <c r="D7448">
        <f t="shared" si="116"/>
        <v>2014</v>
      </c>
      <c r="E7448" t="s">
        <v>24</v>
      </c>
      <c r="F7448">
        <v>11368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1</v>
      </c>
      <c r="O7448">
        <v>0</v>
      </c>
      <c r="P7448" t="s">
        <v>57</v>
      </c>
      <c r="Q7448" t="s">
        <v>250</v>
      </c>
    </row>
    <row r="7449" spans="1:17" x14ac:dyDescent="0.2">
      <c r="A7449" t="s">
        <v>125</v>
      </c>
      <c r="C7449" t="s">
        <v>13033</v>
      </c>
      <c r="D7449">
        <f t="shared" si="116"/>
        <v>2018</v>
      </c>
      <c r="E7449" t="s">
        <v>24</v>
      </c>
      <c r="F7449">
        <v>11368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1</v>
      </c>
      <c r="O7449">
        <v>0</v>
      </c>
      <c r="P7449" t="s">
        <v>82</v>
      </c>
      <c r="Q7449" t="s">
        <v>51</v>
      </c>
    </row>
    <row r="7450" spans="1:17" x14ac:dyDescent="0.2">
      <c r="C7450" t="s">
        <v>13035</v>
      </c>
      <c r="D7450">
        <f t="shared" si="116"/>
        <v>2013</v>
      </c>
      <c r="E7450" t="s">
        <v>24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1</v>
      </c>
      <c r="O7450">
        <v>0</v>
      </c>
      <c r="P7450" t="s">
        <v>57</v>
      </c>
      <c r="Q7450" t="s">
        <v>43</v>
      </c>
    </row>
    <row r="7451" spans="1:17" x14ac:dyDescent="0.2">
      <c r="B7451" t="s">
        <v>5639</v>
      </c>
      <c r="C7451" t="s">
        <v>13036</v>
      </c>
      <c r="D7451">
        <f t="shared" si="116"/>
        <v>2018</v>
      </c>
      <c r="E7451" t="s">
        <v>24</v>
      </c>
      <c r="F7451">
        <v>11368</v>
      </c>
      <c r="G7451">
        <v>1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 t="s">
        <v>683</v>
      </c>
      <c r="Q7451" t="s">
        <v>187</v>
      </c>
    </row>
    <row r="7452" spans="1:17" x14ac:dyDescent="0.2">
      <c r="A7452" t="s">
        <v>5871</v>
      </c>
      <c r="C7452" t="s">
        <v>13038</v>
      </c>
      <c r="D7452">
        <f t="shared" si="116"/>
        <v>2022</v>
      </c>
      <c r="E7452" t="s">
        <v>24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1</v>
      </c>
      <c r="P7452" t="s">
        <v>37</v>
      </c>
      <c r="Q7452" t="s">
        <v>259</v>
      </c>
    </row>
    <row r="7453" spans="1:17" x14ac:dyDescent="0.2">
      <c r="A7453" t="s">
        <v>117</v>
      </c>
      <c r="C7453" t="s">
        <v>13040</v>
      </c>
      <c r="D7453">
        <f t="shared" si="116"/>
        <v>2020</v>
      </c>
      <c r="E7453" t="s">
        <v>24</v>
      </c>
      <c r="F7453">
        <v>11368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1</v>
      </c>
      <c r="M7453">
        <v>0</v>
      </c>
      <c r="N7453">
        <v>1</v>
      </c>
      <c r="O7453">
        <v>0</v>
      </c>
      <c r="P7453" t="s">
        <v>50</v>
      </c>
      <c r="Q7453" t="s">
        <v>216</v>
      </c>
    </row>
    <row r="7454" spans="1:17" x14ac:dyDescent="0.2">
      <c r="A7454" t="s">
        <v>3727</v>
      </c>
      <c r="C7454" t="s">
        <v>13041</v>
      </c>
      <c r="D7454">
        <f t="shared" si="116"/>
        <v>2023</v>
      </c>
      <c r="E7454" t="s">
        <v>24</v>
      </c>
      <c r="F7454">
        <v>11368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 t="s">
        <v>37</v>
      </c>
      <c r="Q7454" t="s">
        <v>187</v>
      </c>
    </row>
    <row r="7455" spans="1:17" x14ac:dyDescent="0.2">
      <c r="A7455" t="s">
        <v>4656</v>
      </c>
      <c r="C7455" t="s">
        <v>13043</v>
      </c>
      <c r="D7455">
        <f t="shared" si="116"/>
        <v>2020</v>
      </c>
      <c r="E7455" t="s">
        <v>24</v>
      </c>
      <c r="F7455">
        <v>11101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1</v>
      </c>
      <c r="O7455">
        <v>0</v>
      </c>
      <c r="P7455" t="s">
        <v>50</v>
      </c>
      <c r="Q7455" t="s">
        <v>114</v>
      </c>
    </row>
    <row r="7456" spans="1:17" x14ac:dyDescent="0.2">
      <c r="A7456" t="s">
        <v>8947</v>
      </c>
      <c r="B7456" t="s">
        <v>4365</v>
      </c>
      <c r="C7456" t="s">
        <v>13044</v>
      </c>
      <c r="D7456">
        <f t="shared" si="116"/>
        <v>2014</v>
      </c>
      <c r="E7456" t="s">
        <v>24</v>
      </c>
      <c r="F7456">
        <v>11101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1</v>
      </c>
      <c r="M7456">
        <v>0</v>
      </c>
      <c r="N7456">
        <v>1</v>
      </c>
      <c r="O7456">
        <v>0</v>
      </c>
      <c r="P7456" t="s">
        <v>5025</v>
      </c>
      <c r="Q7456" t="s">
        <v>452</v>
      </c>
    </row>
    <row r="7457" spans="1:17" x14ac:dyDescent="0.2">
      <c r="A7457" t="s">
        <v>4365</v>
      </c>
      <c r="C7457" t="s">
        <v>13045</v>
      </c>
      <c r="D7457">
        <f t="shared" si="116"/>
        <v>2022</v>
      </c>
      <c r="E7457" t="s">
        <v>24</v>
      </c>
      <c r="G7457">
        <v>1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 t="s">
        <v>57</v>
      </c>
      <c r="Q7457" t="s">
        <v>71</v>
      </c>
    </row>
    <row r="7458" spans="1:17" x14ac:dyDescent="0.2">
      <c r="A7458" t="s">
        <v>12668</v>
      </c>
      <c r="B7458" t="s">
        <v>1074</v>
      </c>
      <c r="C7458" t="s">
        <v>13047</v>
      </c>
      <c r="D7458">
        <f t="shared" si="116"/>
        <v>2015</v>
      </c>
      <c r="E7458" t="s">
        <v>24</v>
      </c>
      <c r="F7458">
        <v>11101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1</v>
      </c>
      <c r="O7458">
        <v>0</v>
      </c>
      <c r="P7458" t="s">
        <v>50</v>
      </c>
      <c r="Q7458" t="s">
        <v>43</v>
      </c>
    </row>
    <row r="7459" spans="1:17" x14ac:dyDescent="0.2">
      <c r="A7459" t="s">
        <v>4365</v>
      </c>
      <c r="C7459" t="s">
        <v>13048</v>
      </c>
      <c r="D7459">
        <f t="shared" si="116"/>
        <v>2018</v>
      </c>
      <c r="E7459" t="s">
        <v>24</v>
      </c>
      <c r="F7459">
        <v>11101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 t="s">
        <v>101</v>
      </c>
      <c r="Q7459" t="s">
        <v>239</v>
      </c>
    </row>
    <row r="7460" spans="1:17" x14ac:dyDescent="0.2">
      <c r="A7460" t="s">
        <v>1074</v>
      </c>
      <c r="B7460" t="s">
        <v>4365</v>
      </c>
      <c r="C7460" t="s">
        <v>13050</v>
      </c>
      <c r="D7460">
        <f t="shared" si="116"/>
        <v>2016</v>
      </c>
      <c r="E7460" t="s">
        <v>24</v>
      </c>
      <c r="F7460">
        <v>11101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1</v>
      </c>
      <c r="O7460">
        <v>0</v>
      </c>
      <c r="P7460" t="s">
        <v>57</v>
      </c>
      <c r="Q7460" t="s">
        <v>43</v>
      </c>
    </row>
    <row r="7461" spans="1:17" x14ac:dyDescent="0.2">
      <c r="A7461" t="s">
        <v>4365</v>
      </c>
      <c r="C7461" t="s">
        <v>13051</v>
      </c>
      <c r="D7461">
        <f t="shared" si="116"/>
        <v>2018</v>
      </c>
      <c r="E7461" t="s">
        <v>24</v>
      </c>
      <c r="F7461">
        <v>11101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1</v>
      </c>
      <c r="O7461">
        <v>0</v>
      </c>
      <c r="P7461" t="s">
        <v>50</v>
      </c>
      <c r="Q7461" t="s">
        <v>43</v>
      </c>
    </row>
    <row r="7462" spans="1:17" x14ac:dyDescent="0.2">
      <c r="A7462" t="s">
        <v>4656</v>
      </c>
      <c r="C7462" t="s">
        <v>13052</v>
      </c>
      <c r="D7462">
        <f t="shared" si="116"/>
        <v>2020</v>
      </c>
      <c r="E7462" t="s">
        <v>24</v>
      </c>
      <c r="F7462">
        <v>11101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1</v>
      </c>
      <c r="O7462">
        <v>0</v>
      </c>
      <c r="P7462" t="s">
        <v>50</v>
      </c>
      <c r="Q7462" t="s">
        <v>114</v>
      </c>
    </row>
    <row r="7463" spans="1:17" x14ac:dyDescent="0.2">
      <c r="B7463" t="s">
        <v>13054</v>
      </c>
      <c r="C7463" t="s">
        <v>13055</v>
      </c>
      <c r="D7463">
        <f t="shared" si="116"/>
        <v>2022</v>
      </c>
      <c r="E7463" t="s">
        <v>24</v>
      </c>
      <c r="F7463">
        <v>11101</v>
      </c>
      <c r="G7463">
        <v>1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  <c r="P7463" t="s">
        <v>101</v>
      </c>
      <c r="Q7463" t="s">
        <v>38</v>
      </c>
    </row>
    <row r="7464" spans="1:17" x14ac:dyDescent="0.2">
      <c r="A7464" t="s">
        <v>12090</v>
      </c>
      <c r="C7464" t="s">
        <v>13057</v>
      </c>
      <c r="D7464">
        <f t="shared" si="116"/>
        <v>2019</v>
      </c>
      <c r="E7464" t="s">
        <v>24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1</v>
      </c>
      <c r="O7464">
        <v>0</v>
      </c>
      <c r="P7464" t="s">
        <v>50</v>
      </c>
      <c r="Q7464" t="s">
        <v>51</v>
      </c>
    </row>
    <row r="7465" spans="1:17" x14ac:dyDescent="0.2">
      <c r="A7465" t="s">
        <v>4365</v>
      </c>
      <c r="C7465" t="s">
        <v>13058</v>
      </c>
      <c r="D7465">
        <f t="shared" si="116"/>
        <v>2018</v>
      </c>
      <c r="E7465" t="s">
        <v>24</v>
      </c>
      <c r="F7465">
        <v>11101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  <c r="P7465" t="s">
        <v>1367</v>
      </c>
      <c r="Q7465" t="s">
        <v>119</v>
      </c>
    </row>
    <row r="7466" spans="1:17" x14ac:dyDescent="0.2">
      <c r="A7466" t="s">
        <v>4365</v>
      </c>
      <c r="B7466" t="s">
        <v>8947</v>
      </c>
      <c r="C7466" t="s">
        <v>13059</v>
      </c>
      <c r="D7466">
        <f t="shared" si="116"/>
        <v>2013</v>
      </c>
      <c r="E7466" t="s">
        <v>24</v>
      </c>
      <c r="F7466">
        <v>11101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1</v>
      </c>
      <c r="O7466">
        <v>0</v>
      </c>
      <c r="P7466" t="s">
        <v>57</v>
      </c>
      <c r="Q7466" t="s">
        <v>452</v>
      </c>
    </row>
    <row r="7467" spans="1:17" x14ac:dyDescent="0.2">
      <c r="A7467" t="s">
        <v>108</v>
      </c>
      <c r="B7467" t="s">
        <v>4656</v>
      </c>
      <c r="C7467" t="s">
        <v>13061</v>
      </c>
      <c r="D7467">
        <f t="shared" si="116"/>
        <v>2016</v>
      </c>
      <c r="E7467" t="s">
        <v>24</v>
      </c>
      <c r="F7467">
        <v>11101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1</v>
      </c>
      <c r="O7467">
        <v>0</v>
      </c>
      <c r="P7467" t="s">
        <v>42</v>
      </c>
      <c r="Q7467" t="s">
        <v>535</v>
      </c>
    </row>
    <row r="7468" spans="1:17" x14ac:dyDescent="0.2">
      <c r="A7468" t="s">
        <v>8263</v>
      </c>
      <c r="C7468" t="s">
        <v>13062</v>
      </c>
      <c r="D7468">
        <f t="shared" si="116"/>
        <v>2019</v>
      </c>
      <c r="E7468" t="s">
        <v>24</v>
      </c>
      <c r="F7468">
        <v>11101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1</v>
      </c>
      <c r="O7468">
        <v>0</v>
      </c>
    </row>
    <row r="7469" spans="1:17" x14ac:dyDescent="0.2">
      <c r="A7469" t="s">
        <v>8263</v>
      </c>
      <c r="C7469" t="s">
        <v>13063</v>
      </c>
      <c r="D7469">
        <f t="shared" si="116"/>
        <v>2021</v>
      </c>
      <c r="E7469" t="s">
        <v>24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1</v>
      </c>
      <c r="O7469">
        <v>0</v>
      </c>
      <c r="P7469" t="s">
        <v>57</v>
      </c>
      <c r="Q7469" t="s">
        <v>146</v>
      </c>
    </row>
    <row r="7470" spans="1:17" x14ac:dyDescent="0.2">
      <c r="A7470" t="s">
        <v>8263</v>
      </c>
      <c r="B7470" t="s">
        <v>427</v>
      </c>
      <c r="C7470" t="s">
        <v>13064</v>
      </c>
      <c r="D7470">
        <f t="shared" si="116"/>
        <v>2015</v>
      </c>
      <c r="E7470" t="s">
        <v>24</v>
      </c>
      <c r="F7470">
        <v>11101</v>
      </c>
      <c r="G7470">
        <v>1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 t="s">
        <v>13065</v>
      </c>
      <c r="Q7470" t="s">
        <v>79</v>
      </c>
    </row>
    <row r="7471" spans="1:17" x14ac:dyDescent="0.2">
      <c r="A7471" t="s">
        <v>31</v>
      </c>
      <c r="B7471" t="s">
        <v>1997</v>
      </c>
      <c r="C7471" t="s">
        <v>13066</v>
      </c>
      <c r="D7471">
        <f t="shared" si="116"/>
        <v>2015</v>
      </c>
      <c r="E7471" t="s">
        <v>24</v>
      </c>
      <c r="F7471">
        <v>11101</v>
      </c>
      <c r="G7471">
        <v>1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0</v>
      </c>
      <c r="P7471" t="s">
        <v>78</v>
      </c>
      <c r="Q7471" t="s">
        <v>119</v>
      </c>
    </row>
    <row r="7472" spans="1:17" x14ac:dyDescent="0.2">
      <c r="B7472" t="s">
        <v>13068</v>
      </c>
      <c r="C7472" t="s">
        <v>13069</v>
      </c>
      <c r="D7472">
        <f t="shared" si="116"/>
        <v>2021</v>
      </c>
      <c r="E7472" t="s">
        <v>24</v>
      </c>
      <c r="F7472">
        <v>11101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1</v>
      </c>
      <c r="O7472">
        <v>0</v>
      </c>
      <c r="P7472" t="s">
        <v>365</v>
      </c>
      <c r="Q7472" t="s">
        <v>216</v>
      </c>
    </row>
    <row r="7473" spans="1:17" x14ac:dyDescent="0.2">
      <c r="A7473" t="s">
        <v>31</v>
      </c>
      <c r="C7473" t="s">
        <v>13070</v>
      </c>
      <c r="D7473">
        <f t="shared" si="116"/>
        <v>2020</v>
      </c>
      <c r="E7473" t="s">
        <v>24</v>
      </c>
      <c r="F7473">
        <v>11101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2</v>
      </c>
      <c r="M7473">
        <v>0</v>
      </c>
      <c r="N7473">
        <v>2</v>
      </c>
      <c r="O7473">
        <v>0</v>
      </c>
      <c r="P7473" t="s">
        <v>50</v>
      </c>
      <c r="Q7473" t="s">
        <v>51</v>
      </c>
    </row>
    <row r="7474" spans="1:17" x14ac:dyDescent="0.2">
      <c r="A7474" t="s">
        <v>31</v>
      </c>
      <c r="C7474" t="s">
        <v>13071</v>
      </c>
      <c r="D7474">
        <f t="shared" si="116"/>
        <v>2021</v>
      </c>
      <c r="E7474" t="s">
        <v>24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0</v>
      </c>
      <c r="N7474">
        <v>1</v>
      </c>
      <c r="O7474">
        <v>0</v>
      </c>
      <c r="P7474" t="s">
        <v>50</v>
      </c>
      <c r="Q7474" t="s">
        <v>497</v>
      </c>
    </row>
    <row r="7475" spans="1:17" x14ac:dyDescent="0.2">
      <c r="A7475" t="s">
        <v>158</v>
      </c>
      <c r="C7475" t="s">
        <v>13072</v>
      </c>
      <c r="D7475">
        <f t="shared" si="116"/>
        <v>2018</v>
      </c>
      <c r="E7475" t="s">
        <v>24</v>
      </c>
      <c r="F7475">
        <v>11101</v>
      </c>
      <c r="G7475">
        <v>1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 t="s">
        <v>101</v>
      </c>
      <c r="Q7475" t="s">
        <v>38</v>
      </c>
    </row>
    <row r="7476" spans="1:17" x14ac:dyDescent="0.2">
      <c r="A7476" t="s">
        <v>4371</v>
      </c>
      <c r="C7476" t="s">
        <v>13073</v>
      </c>
      <c r="D7476">
        <f t="shared" si="116"/>
        <v>2020</v>
      </c>
      <c r="E7476" t="s">
        <v>24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1</v>
      </c>
      <c r="O7476">
        <v>0</v>
      </c>
      <c r="P7476" t="s">
        <v>50</v>
      </c>
      <c r="Q7476" t="s">
        <v>114</v>
      </c>
    </row>
    <row r="7477" spans="1:17" x14ac:dyDescent="0.2">
      <c r="A7477" t="s">
        <v>158</v>
      </c>
      <c r="C7477" t="s">
        <v>13074</v>
      </c>
      <c r="D7477">
        <f t="shared" si="116"/>
        <v>2021</v>
      </c>
      <c r="E7477" t="s">
        <v>24</v>
      </c>
      <c r="F7477">
        <v>11101</v>
      </c>
      <c r="G7477">
        <v>1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 t="s">
        <v>78</v>
      </c>
      <c r="Q7477" t="s">
        <v>187</v>
      </c>
    </row>
    <row r="7478" spans="1:17" x14ac:dyDescent="0.2">
      <c r="A7478" t="s">
        <v>158</v>
      </c>
      <c r="C7478" t="s">
        <v>13075</v>
      </c>
      <c r="D7478">
        <f t="shared" si="116"/>
        <v>2021</v>
      </c>
      <c r="E7478" t="s">
        <v>24</v>
      </c>
      <c r="F7478">
        <v>11101</v>
      </c>
      <c r="G7478">
        <v>1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 t="s">
        <v>101</v>
      </c>
      <c r="Q7478" t="s">
        <v>4940</v>
      </c>
    </row>
    <row r="7479" spans="1:17" x14ac:dyDescent="0.2">
      <c r="A7479" t="s">
        <v>158</v>
      </c>
      <c r="C7479" t="s">
        <v>13076</v>
      </c>
      <c r="D7479">
        <f t="shared" si="116"/>
        <v>2021</v>
      </c>
      <c r="E7479" t="s">
        <v>24</v>
      </c>
      <c r="F7479">
        <v>11101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1</v>
      </c>
      <c r="O7479">
        <v>0</v>
      </c>
      <c r="P7479" t="s">
        <v>50</v>
      </c>
      <c r="Q7479" t="s">
        <v>688</v>
      </c>
    </row>
    <row r="7480" spans="1:17" x14ac:dyDescent="0.2">
      <c r="A7480" t="s">
        <v>158</v>
      </c>
      <c r="C7480" t="s">
        <v>13077</v>
      </c>
      <c r="D7480">
        <f t="shared" si="116"/>
        <v>2021</v>
      </c>
      <c r="E7480" t="s">
        <v>24</v>
      </c>
      <c r="F7480">
        <v>11101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 t="s">
        <v>33</v>
      </c>
      <c r="Q7480" t="s">
        <v>187</v>
      </c>
    </row>
    <row r="7481" spans="1:17" x14ac:dyDescent="0.2">
      <c r="A7481" t="s">
        <v>4365</v>
      </c>
      <c r="C7481" t="s">
        <v>13078</v>
      </c>
      <c r="D7481">
        <f t="shared" si="116"/>
        <v>2019</v>
      </c>
      <c r="E7481" t="s">
        <v>24</v>
      </c>
      <c r="F7481">
        <v>11101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1</v>
      </c>
      <c r="O7481">
        <v>0</v>
      </c>
      <c r="P7481" t="s">
        <v>50</v>
      </c>
      <c r="Q7481" t="s">
        <v>881</v>
      </c>
    </row>
    <row r="7482" spans="1:17" x14ac:dyDescent="0.2">
      <c r="A7482" t="s">
        <v>4365</v>
      </c>
      <c r="C7482" t="s">
        <v>13079</v>
      </c>
      <c r="D7482">
        <f t="shared" si="116"/>
        <v>2020</v>
      </c>
      <c r="E7482" t="s">
        <v>24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0</v>
      </c>
      <c r="P7482" t="s">
        <v>33</v>
      </c>
      <c r="Q7482" t="s">
        <v>38</v>
      </c>
    </row>
    <row r="7483" spans="1:17" x14ac:dyDescent="0.2">
      <c r="A7483" t="s">
        <v>158</v>
      </c>
      <c r="C7483" t="s">
        <v>13080</v>
      </c>
      <c r="D7483">
        <f t="shared" si="116"/>
        <v>2017</v>
      </c>
      <c r="E7483" t="s">
        <v>24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 t="s">
        <v>101</v>
      </c>
      <c r="Q7483" t="s">
        <v>34</v>
      </c>
    </row>
    <row r="7484" spans="1:17" x14ac:dyDescent="0.2">
      <c r="A7484" t="s">
        <v>158</v>
      </c>
      <c r="B7484" t="s">
        <v>4365</v>
      </c>
      <c r="C7484" t="s">
        <v>13081</v>
      </c>
      <c r="D7484">
        <f t="shared" si="116"/>
        <v>2016</v>
      </c>
      <c r="E7484" t="s">
        <v>24</v>
      </c>
      <c r="F7484">
        <v>11101</v>
      </c>
      <c r="G7484">
        <v>1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 t="s">
        <v>37</v>
      </c>
      <c r="Q7484" t="s">
        <v>34</v>
      </c>
    </row>
    <row r="7485" spans="1:17" x14ac:dyDescent="0.2">
      <c r="A7485" t="s">
        <v>31</v>
      </c>
      <c r="C7485" t="s">
        <v>4512</v>
      </c>
      <c r="D7485">
        <f t="shared" si="116"/>
        <v>2017</v>
      </c>
      <c r="E7485" t="s">
        <v>24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1</v>
      </c>
      <c r="O7485">
        <v>0</v>
      </c>
      <c r="P7485" t="s">
        <v>50</v>
      </c>
      <c r="Q7485" t="s">
        <v>535</v>
      </c>
    </row>
    <row r="7486" spans="1:17" x14ac:dyDescent="0.2">
      <c r="A7486" t="s">
        <v>158</v>
      </c>
      <c r="B7486" t="s">
        <v>4365</v>
      </c>
      <c r="C7486" t="s">
        <v>13083</v>
      </c>
      <c r="D7486">
        <f t="shared" si="116"/>
        <v>2013</v>
      </c>
      <c r="E7486" t="s">
        <v>24</v>
      </c>
      <c r="F7486">
        <v>11101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1</v>
      </c>
      <c r="O7486">
        <v>0</v>
      </c>
      <c r="P7486" t="s">
        <v>57</v>
      </c>
      <c r="Q7486" t="s">
        <v>1087</v>
      </c>
    </row>
    <row r="7487" spans="1:17" x14ac:dyDescent="0.2">
      <c r="A7487" t="s">
        <v>404</v>
      </c>
      <c r="C7487" t="s">
        <v>13084</v>
      </c>
      <c r="D7487">
        <f t="shared" si="116"/>
        <v>2019</v>
      </c>
      <c r="E7487" t="s">
        <v>24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1</v>
      </c>
      <c r="O7487">
        <v>0</v>
      </c>
      <c r="P7487" t="s">
        <v>42</v>
      </c>
      <c r="Q7487" t="s">
        <v>51</v>
      </c>
    </row>
    <row r="7488" spans="1:17" x14ac:dyDescent="0.2">
      <c r="A7488" t="s">
        <v>209</v>
      </c>
      <c r="C7488" t="s">
        <v>13085</v>
      </c>
      <c r="D7488">
        <f t="shared" si="116"/>
        <v>2017</v>
      </c>
      <c r="E7488" t="s">
        <v>24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1</v>
      </c>
      <c r="O7488">
        <v>0</v>
      </c>
      <c r="P7488" t="s">
        <v>42</v>
      </c>
      <c r="Q7488" t="s">
        <v>43</v>
      </c>
    </row>
    <row r="7489" spans="1:17" x14ac:dyDescent="0.2">
      <c r="A7489" t="s">
        <v>3080</v>
      </c>
      <c r="C7489" t="s">
        <v>13086</v>
      </c>
      <c r="D7489">
        <f t="shared" si="116"/>
        <v>2017</v>
      </c>
      <c r="E7489" t="s">
        <v>24</v>
      </c>
      <c r="F7489">
        <v>11106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1</v>
      </c>
      <c r="O7489">
        <v>0</v>
      </c>
      <c r="P7489" t="s">
        <v>369</v>
      </c>
      <c r="Q7489" t="s">
        <v>68</v>
      </c>
    </row>
    <row r="7490" spans="1:17" x14ac:dyDescent="0.2">
      <c r="A7490" t="s">
        <v>133</v>
      </c>
      <c r="B7490" t="s">
        <v>209</v>
      </c>
      <c r="C7490" t="s">
        <v>13087</v>
      </c>
      <c r="D7490">
        <f t="shared" si="116"/>
        <v>2015</v>
      </c>
      <c r="E7490" t="s">
        <v>24</v>
      </c>
      <c r="F7490">
        <v>11101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1</v>
      </c>
      <c r="O7490">
        <v>0</v>
      </c>
      <c r="P7490" t="s">
        <v>57</v>
      </c>
      <c r="Q7490" t="s">
        <v>43</v>
      </c>
    </row>
    <row r="7491" spans="1:17" x14ac:dyDescent="0.2">
      <c r="A7491" t="s">
        <v>1897</v>
      </c>
      <c r="C7491" t="s">
        <v>13088</v>
      </c>
      <c r="D7491">
        <f t="shared" ref="D7491:D7554" si="117">VALUE(LEFT(C7491,4))</f>
        <v>2022</v>
      </c>
      <c r="E7491" t="s">
        <v>24</v>
      </c>
      <c r="F7491">
        <v>11106</v>
      </c>
      <c r="G7491">
        <v>1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  <c r="P7491" t="s">
        <v>60</v>
      </c>
      <c r="Q7491" t="s">
        <v>187</v>
      </c>
    </row>
    <row r="7492" spans="1:17" x14ac:dyDescent="0.2">
      <c r="A7492" t="s">
        <v>209</v>
      </c>
      <c r="C7492" t="s">
        <v>13089</v>
      </c>
      <c r="D7492">
        <f t="shared" si="117"/>
        <v>2021</v>
      </c>
      <c r="E7492" t="s">
        <v>24</v>
      </c>
      <c r="F7492">
        <v>11101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0</v>
      </c>
      <c r="N7492">
        <v>1</v>
      </c>
      <c r="O7492">
        <v>0</v>
      </c>
      <c r="P7492" t="s">
        <v>57</v>
      </c>
      <c r="Q7492" t="s">
        <v>114</v>
      </c>
    </row>
    <row r="7493" spans="1:17" x14ac:dyDescent="0.2">
      <c r="A7493" t="s">
        <v>316</v>
      </c>
      <c r="C7493" t="s">
        <v>13090</v>
      </c>
      <c r="D7493">
        <f t="shared" si="117"/>
        <v>2023</v>
      </c>
      <c r="E7493" t="s">
        <v>24</v>
      </c>
      <c r="F7493">
        <v>11101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  <c r="P7493" t="s">
        <v>33</v>
      </c>
      <c r="Q7493" t="s">
        <v>38</v>
      </c>
    </row>
    <row r="7494" spans="1:17" x14ac:dyDescent="0.2">
      <c r="A7494" t="s">
        <v>133</v>
      </c>
      <c r="C7494" t="s">
        <v>13091</v>
      </c>
      <c r="D7494">
        <f t="shared" si="117"/>
        <v>2023</v>
      </c>
      <c r="E7494" t="s">
        <v>24</v>
      </c>
      <c r="F7494">
        <v>11101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1</v>
      </c>
      <c r="O7494">
        <v>0</v>
      </c>
      <c r="P7494" t="s">
        <v>50</v>
      </c>
    </row>
    <row r="7495" spans="1:17" x14ac:dyDescent="0.2">
      <c r="B7495" t="s">
        <v>13093</v>
      </c>
      <c r="C7495" t="s">
        <v>13094</v>
      </c>
      <c r="D7495">
        <f t="shared" si="117"/>
        <v>2023</v>
      </c>
      <c r="E7495" t="s">
        <v>24</v>
      </c>
      <c r="F7495">
        <v>11101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1</v>
      </c>
      <c r="M7495">
        <v>0</v>
      </c>
      <c r="N7495">
        <v>1</v>
      </c>
      <c r="O7495">
        <v>0</v>
      </c>
      <c r="P7495" t="s">
        <v>57</v>
      </c>
      <c r="Q7495" t="s">
        <v>688</v>
      </c>
    </row>
    <row r="7496" spans="1:17" x14ac:dyDescent="0.2">
      <c r="A7496" t="s">
        <v>316</v>
      </c>
      <c r="C7496" t="s">
        <v>13095</v>
      </c>
      <c r="D7496">
        <f t="shared" si="117"/>
        <v>2023</v>
      </c>
      <c r="E7496" t="s">
        <v>24</v>
      </c>
      <c r="F7496">
        <v>11106</v>
      </c>
      <c r="G7496">
        <v>1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 t="s">
        <v>60</v>
      </c>
      <c r="Q7496" t="s">
        <v>122</v>
      </c>
    </row>
    <row r="7497" spans="1:17" x14ac:dyDescent="0.2">
      <c r="A7497" t="s">
        <v>133</v>
      </c>
      <c r="C7497" t="s">
        <v>13096</v>
      </c>
      <c r="D7497">
        <f t="shared" si="117"/>
        <v>2023</v>
      </c>
      <c r="E7497" t="s">
        <v>24</v>
      </c>
      <c r="F7497">
        <v>11101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 t="s">
        <v>101</v>
      </c>
      <c r="Q7497" t="s">
        <v>187</v>
      </c>
    </row>
    <row r="7498" spans="1:17" x14ac:dyDescent="0.2">
      <c r="B7498" t="s">
        <v>13098</v>
      </c>
      <c r="C7498" t="s">
        <v>13099</v>
      </c>
      <c r="D7498">
        <f t="shared" si="117"/>
        <v>2023</v>
      </c>
      <c r="E7498" t="s">
        <v>24</v>
      </c>
      <c r="F7498">
        <v>11101</v>
      </c>
      <c r="G7498">
        <v>1</v>
      </c>
      <c r="H7498">
        <v>1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2</v>
      </c>
      <c r="O7498">
        <v>0</v>
      </c>
      <c r="P7498" t="s">
        <v>57</v>
      </c>
      <c r="Q7498" t="s">
        <v>71</v>
      </c>
    </row>
    <row r="7499" spans="1:17" x14ac:dyDescent="0.2">
      <c r="A7499" t="s">
        <v>209</v>
      </c>
      <c r="C7499" t="s">
        <v>13100</v>
      </c>
      <c r="D7499">
        <f t="shared" si="117"/>
        <v>2023</v>
      </c>
      <c r="E7499" t="s">
        <v>24</v>
      </c>
      <c r="F7499">
        <v>11101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1</v>
      </c>
      <c r="O7499">
        <v>0</v>
      </c>
      <c r="P7499" t="s">
        <v>42</v>
      </c>
      <c r="Q7499" t="s">
        <v>51</v>
      </c>
    </row>
    <row r="7500" spans="1:17" x14ac:dyDescent="0.2">
      <c r="A7500" t="s">
        <v>209</v>
      </c>
      <c r="C7500" t="s">
        <v>13101</v>
      </c>
      <c r="D7500">
        <f t="shared" si="117"/>
        <v>2023</v>
      </c>
      <c r="E7500" t="s">
        <v>24</v>
      </c>
      <c r="F7500">
        <v>11106</v>
      </c>
      <c r="G7500">
        <v>1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 t="s">
        <v>5271</v>
      </c>
      <c r="Q7500" t="s">
        <v>187</v>
      </c>
    </row>
    <row r="7501" spans="1:17" x14ac:dyDescent="0.2">
      <c r="A7501" t="s">
        <v>209</v>
      </c>
      <c r="C7501" t="s">
        <v>13103</v>
      </c>
      <c r="D7501">
        <f t="shared" si="117"/>
        <v>2023</v>
      </c>
      <c r="E7501" t="s">
        <v>24</v>
      </c>
      <c r="F7501">
        <v>11101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1</v>
      </c>
      <c r="O7501">
        <v>0</v>
      </c>
      <c r="P7501" t="s">
        <v>57</v>
      </c>
      <c r="Q7501" t="s">
        <v>146</v>
      </c>
    </row>
    <row r="7502" spans="1:17" x14ac:dyDescent="0.2">
      <c r="B7502" t="s">
        <v>13105</v>
      </c>
      <c r="C7502" t="s">
        <v>13106</v>
      </c>
      <c r="D7502">
        <f t="shared" si="117"/>
        <v>2023</v>
      </c>
      <c r="E7502" t="s">
        <v>24</v>
      </c>
      <c r="F7502">
        <v>11101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1</v>
      </c>
      <c r="O7502">
        <v>0</v>
      </c>
      <c r="P7502" t="s">
        <v>42</v>
      </c>
      <c r="Q7502" t="s">
        <v>175</v>
      </c>
    </row>
    <row r="7503" spans="1:17" x14ac:dyDescent="0.2">
      <c r="A7503" t="s">
        <v>1897</v>
      </c>
      <c r="C7503" t="s">
        <v>13107</v>
      </c>
      <c r="D7503">
        <f t="shared" si="117"/>
        <v>2023</v>
      </c>
      <c r="E7503" t="s">
        <v>24</v>
      </c>
      <c r="F7503">
        <v>11106</v>
      </c>
      <c r="G7503">
        <v>1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0</v>
      </c>
      <c r="P7503" t="s">
        <v>3111</v>
      </c>
      <c r="Q7503" t="s">
        <v>71</v>
      </c>
    </row>
    <row r="7504" spans="1:17" x14ac:dyDescent="0.2">
      <c r="A7504" t="s">
        <v>1103</v>
      </c>
      <c r="C7504" t="s">
        <v>13109</v>
      </c>
      <c r="D7504">
        <f t="shared" si="117"/>
        <v>2017</v>
      </c>
      <c r="E7504" t="s">
        <v>24</v>
      </c>
      <c r="G7504">
        <v>1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 t="s">
        <v>37</v>
      </c>
      <c r="Q7504" t="s">
        <v>1047</v>
      </c>
    </row>
    <row r="7505" spans="1:17" x14ac:dyDescent="0.2">
      <c r="A7505" t="s">
        <v>1103</v>
      </c>
      <c r="B7505" t="s">
        <v>280</v>
      </c>
      <c r="C7505" t="s">
        <v>13111</v>
      </c>
      <c r="D7505">
        <f t="shared" si="117"/>
        <v>2015</v>
      </c>
      <c r="E7505" t="s">
        <v>24</v>
      </c>
      <c r="F7505">
        <v>11368</v>
      </c>
      <c r="G7505">
        <v>1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</v>
      </c>
      <c r="O7505">
        <v>0</v>
      </c>
      <c r="P7505" t="s">
        <v>33</v>
      </c>
      <c r="Q7505" t="s">
        <v>119</v>
      </c>
    </row>
    <row r="7506" spans="1:17" x14ac:dyDescent="0.2">
      <c r="A7506" t="s">
        <v>1074</v>
      </c>
      <c r="B7506" t="s">
        <v>1103</v>
      </c>
      <c r="C7506" t="s">
        <v>13113</v>
      </c>
      <c r="D7506">
        <f t="shared" si="117"/>
        <v>2016</v>
      </c>
      <c r="E7506" t="s">
        <v>24</v>
      </c>
      <c r="F7506">
        <v>11368</v>
      </c>
      <c r="G7506">
        <v>1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0</v>
      </c>
      <c r="P7506" t="s">
        <v>37</v>
      </c>
      <c r="Q7506" t="s">
        <v>34</v>
      </c>
    </row>
    <row r="7507" spans="1:17" x14ac:dyDescent="0.2">
      <c r="A7507" t="s">
        <v>1103</v>
      </c>
      <c r="B7507" t="s">
        <v>466</v>
      </c>
      <c r="C7507" t="s">
        <v>13114</v>
      </c>
      <c r="D7507">
        <f t="shared" si="117"/>
        <v>2013</v>
      </c>
      <c r="E7507" t="s">
        <v>24</v>
      </c>
      <c r="F7507">
        <v>11368</v>
      </c>
      <c r="G7507">
        <v>1</v>
      </c>
      <c r="H7507">
        <v>0</v>
      </c>
      <c r="I7507">
        <v>0</v>
      </c>
      <c r="J7507">
        <v>3</v>
      </c>
      <c r="K7507">
        <v>0</v>
      </c>
      <c r="L7507">
        <v>1</v>
      </c>
      <c r="M7507">
        <v>0</v>
      </c>
      <c r="N7507">
        <v>4</v>
      </c>
      <c r="O7507">
        <v>0</v>
      </c>
      <c r="P7507" t="s">
        <v>37</v>
      </c>
      <c r="Q7507" t="s">
        <v>821</v>
      </c>
    </row>
    <row r="7508" spans="1:17" x14ac:dyDescent="0.2">
      <c r="A7508" t="s">
        <v>1074</v>
      </c>
      <c r="C7508" t="s">
        <v>13115</v>
      </c>
      <c r="D7508">
        <f t="shared" si="117"/>
        <v>2018</v>
      </c>
      <c r="E7508" t="s">
        <v>24</v>
      </c>
      <c r="F7508">
        <v>11368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1</v>
      </c>
      <c r="O7508">
        <v>0</v>
      </c>
      <c r="P7508" t="s">
        <v>42</v>
      </c>
      <c r="Q7508" t="s">
        <v>51</v>
      </c>
    </row>
    <row r="7509" spans="1:17" x14ac:dyDescent="0.2">
      <c r="A7509" t="s">
        <v>1103</v>
      </c>
      <c r="B7509" t="s">
        <v>1074</v>
      </c>
      <c r="C7509" t="s">
        <v>13116</v>
      </c>
      <c r="D7509">
        <f t="shared" si="117"/>
        <v>2013</v>
      </c>
      <c r="E7509" t="s">
        <v>24</v>
      </c>
      <c r="F7509">
        <v>11368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 t="s">
        <v>101</v>
      </c>
      <c r="Q7509" t="s">
        <v>119</v>
      </c>
    </row>
    <row r="7510" spans="1:17" x14ac:dyDescent="0.2">
      <c r="A7510" t="s">
        <v>1103</v>
      </c>
      <c r="C7510" t="s">
        <v>13117</v>
      </c>
      <c r="D7510">
        <f t="shared" si="117"/>
        <v>2019</v>
      </c>
      <c r="E7510" t="s">
        <v>24</v>
      </c>
      <c r="F7510">
        <v>11368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0</v>
      </c>
      <c r="N7510">
        <v>1</v>
      </c>
      <c r="O7510">
        <v>0</v>
      </c>
      <c r="P7510" t="s">
        <v>57</v>
      </c>
      <c r="Q7510" t="s">
        <v>51</v>
      </c>
    </row>
    <row r="7511" spans="1:17" x14ac:dyDescent="0.2">
      <c r="A7511" t="s">
        <v>1103</v>
      </c>
      <c r="C7511" t="s">
        <v>13118</v>
      </c>
      <c r="D7511">
        <f t="shared" si="117"/>
        <v>2019</v>
      </c>
      <c r="E7511" t="s">
        <v>24</v>
      </c>
      <c r="F7511">
        <v>11368</v>
      </c>
      <c r="G7511">
        <v>1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 t="s">
        <v>33</v>
      </c>
      <c r="Q7511" t="s">
        <v>38</v>
      </c>
    </row>
    <row r="7512" spans="1:17" x14ac:dyDescent="0.2">
      <c r="A7512" t="s">
        <v>5213</v>
      </c>
      <c r="B7512" t="s">
        <v>1103</v>
      </c>
      <c r="C7512" t="s">
        <v>13120</v>
      </c>
      <c r="D7512">
        <f t="shared" si="117"/>
        <v>2013</v>
      </c>
      <c r="E7512" t="s">
        <v>24</v>
      </c>
      <c r="F7512">
        <v>11368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1</v>
      </c>
      <c r="O7512">
        <v>0</v>
      </c>
      <c r="P7512" t="s">
        <v>57</v>
      </c>
      <c r="Q7512" t="s">
        <v>83</v>
      </c>
    </row>
    <row r="7513" spans="1:17" x14ac:dyDescent="0.2">
      <c r="A7513" t="s">
        <v>1103</v>
      </c>
      <c r="C7513" t="s">
        <v>13121</v>
      </c>
      <c r="D7513">
        <f t="shared" si="117"/>
        <v>2020</v>
      </c>
      <c r="E7513" t="s">
        <v>24</v>
      </c>
      <c r="F7513">
        <v>11368</v>
      </c>
      <c r="G7513">
        <v>1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 t="s">
        <v>654</v>
      </c>
      <c r="Q7513" t="s">
        <v>122</v>
      </c>
    </row>
    <row r="7514" spans="1:17" x14ac:dyDescent="0.2">
      <c r="A7514" t="s">
        <v>1103</v>
      </c>
      <c r="C7514" t="s">
        <v>13123</v>
      </c>
      <c r="D7514">
        <f t="shared" si="117"/>
        <v>2021</v>
      </c>
      <c r="E7514" t="s">
        <v>24</v>
      </c>
      <c r="F7514">
        <v>11368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1</v>
      </c>
      <c r="O7514">
        <v>0</v>
      </c>
      <c r="P7514" t="s">
        <v>50</v>
      </c>
      <c r="Q7514" t="s">
        <v>71</v>
      </c>
    </row>
    <row r="7515" spans="1:17" x14ac:dyDescent="0.2">
      <c r="B7515" t="s">
        <v>13125</v>
      </c>
      <c r="C7515" t="s">
        <v>13126</v>
      </c>
      <c r="D7515">
        <f t="shared" si="117"/>
        <v>2021</v>
      </c>
      <c r="E7515" t="s">
        <v>24</v>
      </c>
      <c r="F7515">
        <v>11368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1</v>
      </c>
      <c r="O7515">
        <v>0</v>
      </c>
      <c r="P7515" t="s">
        <v>110</v>
      </c>
      <c r="Q7515" t="s">
        <v>114</v>
      </c>
    </row>
    <row r="7516" spans="1:17" x14ac:dyDescent="0.2">
      <c r="A7516" t="s">
        <v>1103</v>
      </c>
      <c r="C7516" t="s">
        <v>13127</v>
      </c>
      <c r="D7516">
        <f t="shared" si="117"/>
        <v>2022</v>
      </c>
      <c r="E7516" t="s">
        <v>24</v>
      </c>
      <c r="F7516">
        <v>11368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1</v>
      </c>
      <c r="O7516">
        <v>0</v>
      </c>
      <c r="P7516" t="s">
        <v>42</v>
      </c>
      <c r="Q7516" t="s">
        <v>114</v>
      </c>
    </row>
    <row r="7517" spans="1:17" x14ac:dyDescent="0.2">
      <c r="B7517" t="s">
        <v>13129</v>
      </c>
      <c r="C7517" t="s">
        <v>13130</v>
      </c>
      <c r="D7517">
        <f t="shared" si="117"/>
        <v>2022</v>
      </c>
      <c r="E7517" t="s">
        <v>24</v>
      </c>
      <c r="F7517">
        <v>11368</v>
      </c>
      <c r="G7517">
        <v>1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0</v>
      </c>
      <c r="P7517" t="s">
        <v>101</v>
      </c>
      <c r="Q7517" t="s">
        <v>187</v>
      </c>
    </row>
    <row r="7518" spans="1:17" x14ac:dyDescent="0.2">
      <c r="A7518" t="s">
        <v>1074</v>
      </c>
      <c r="C7518" t="s">
        <v>13131</v>
      </c>
      <c r="D7518">
        <f t="shared" si="117"/>
        <v>2022</v>
      </c>
      <c r="E7518" t="s">
        <v>24</v>
      </c>
      <c r="F7518">
        <v>11368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1</v>
      </c>
      <c r="O7518">
        <v>0</v>
      </c>
      <c r="P7518" t="s">
        <v>136</v>
      </c>
      <c r="Q7518" t="s">
        <v>688</v>
      </c>
    </row>
    <row r="7519" spans="1:17" x14ac:dyDescent="0.2">
      <c r="A7519" t="s">
        <v>1103</v>
      </c>
      <c r="B7519" t="s">
        <v>1997</v>
      </c>
      <c r="C7519" t="s">
        <v>13132</v>
      </c>
      <c r="D7519">
        <f t="shared" si="117"/>
        <v>2015</v>
      </c>
      <c r="E7519" t="s">
        <v>24</v>
      </c>
      <c r="F7519">
        <v>11368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2</v>
      </c>
      <c r="M7519">
        <v>0</v>
      </c>
      <c r="N7519">
        <v>2</v>
      </c>
      <c r="O7519">
        <v>0</v>
      </c>
      <c r="P7519" t="s">
        <v>5025</v>
      </c>
      <c r="Q7519" t="s">
        <v>479</v>
      </c>
    </row>
    <row r="7520" spans="1:17" x14ac:dyDescent="0.2">
      <c r="A7520" t="s">
        <v>1103</v>
      </c>
      <c r="B7520" t="s">
        <v>466</v>
      </c>
      <c r="C7520" t="s">
        <v>13133</v>
      </c>
      <c r="D7520">
        <f t="shared" si="117"/>
        <v>2015</v>
      </c>
      <c r="E7520" t="s">
        <v>24</v>
      </c>
      <c r="F7520">
        <v>11368</v>
      </c>
      <c r="G7520">
        <v>1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0</v>
      </c>
      <c r="P7520" t="s">
        <v>101</v>
      </c>
      <c r="Q7520" t="s">
        <v>119</v>
      </c>
    </row>
    <row r="7521" spans="1:17" x14ac:dyDescent="0.2">
      <c r="A7521" t="s">
        <v>1103</v>
      </c>
      <c r="C7521" t="s">
        <v>13134</v>
      </c>
      <c r="D7521">
        <f t="shared" si="117"/>
        <v>2023</v>
      </c>
      <c r="E7521" t="s">
        <v>24</v>
      </c>
      <c r="F7521">
        <v>11368</v>
      </c>
      <c r="G7521">
        <v>1</v>
      </c>
      <c r="H7521">
        <v>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</v>
      </c>
      <c r="O7521">
        <v>0</v>
      </c>
      <c r="P7521" t="s">
        <v>101</v>
      </c>
      <c r="Q7521" t="s">
        <v>71</v>
      </c>
    </row>
    <row r="7522" spans="1:17" x14ac:dyDescent="0.2">
      <c r="A7522" t="s">
        <v>40</v>
      </c>
      <c r="B7522" t="s">
        <v>161</v>
      </c>
      <c r="C7522" t="s">
        <v>13135</v>
      </c>
      <c r="D7522">
        <f t="shared" si="117"/>
        <v>2017</v>
      </c>
      <c r="E7522" t="s">
        <v>24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1</v>
      </c>
      <c r="O7522">
        <v>0</v>
      </c>
      <c r="P7522" t="s">
        <v>42</v>
      </c>
      <c r="Q7522" t="s">
        <v>83</v>
      </c>
    </row>
    <row r="7523" spans="1:17" x14ac:dyDescent="0.2">
      <c r="A7523" t="s">
        <v>45</v>
      </c>
      <c r="B7523" t="s">
        <v>161</v>
      </c>
      <c r="C7523" t="s">
        <v>13136</v>
      </c>
      <c r="D7523">
        <f t="shared" si="117"/>
        <v>2016</v>
      </c>
      <c r="E7523" t="s">
        <v>24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1</v>
      </c>
      <c r="O7523">
        <v>0</v>
      </c>
      <c r="P7523" t="s">
        <v>57</v>
      </c>
      <c r="Q7523" t="s">
        <v>43</v>
      </c>
    </row>
    <row r="7524" spans="1:17" x14ac:dyDescent="0.2">
      <c r="A7524" t="s">
        <v>706</v>
      </c>
      <c r="C7524" t="s">
        <v>13137</v>
      </c>
      <c r="D7524">
        <f t="shared" si="117"/>
        <v>2019</v>
      </c>
      <c r="E7524" t="s">
        <v>24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1</v>
      </c>
      <c r="O7524">
        <v>0</v>
      </c>
      <c r="P7524" t="s">
        <v>82</v>
      </c>
      <c r="Q7524" t="s">
        <v>51</v>
      </c>
    </row>
    <row r="7525" spans="1:17" x14ac:dyDescent="0.2">
      <c r="A7525" t="s">
        <v>161</v>
      </c>
      <c r="C7525" t="s">
        <v>13138</v>
      </c>
      <c r="D7525">
        <f t="shared" si="117"/>
        <v>2022</v>
      </c>
      <c r="E7525" t="s">
        <v>24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1</v>
      </c>
      <c r="O7525">
        <v>0</v>
      </c>
      <c r="P7525" t="s">
        <v>42</v>
      </c>
      <c r="Q7525" t="s">
        <v>146</v>
      </c>
    </row>
    <row r="7526" spans="1:17" x14ac:dyDescent="0.2">
      <c r="B7526" t="s">
        <v>13140</v>
      </c>
      <c r="C7526" t="s">
        <v>13141</v>
      </c>
      <c r="D7526">
        <f t="shared" si="117"/>
        <v>2019</v>
      </c>
      <c r="E7526" t="s">
        <v>24</v>
      </c>
      <c r="F7526">
        <v>11105</v>
      </c>
      <c r="G7526">
        <v>1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 t="s">
        <v>654</v>
      </c>
      <c r="Q7526" t="s">
        <v>3070</v>
      </c>
    </row>
    <row r="7527" spans="1:17" x14ac:dyDescent="0.2">
      <c r="A7527" t="s">
        <v>199</v>
      </c>
      <c r="C7527" t="s">
        <v>13143</v>
      </c>
      <c r="D7527">
        <f t="shared" si="117"/>
        <v>2020</v>
      </c>
      <c r="E7527" t="s">
        <v>24</v>
      </c>
      <c r="F7527">
        <v>11105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1</v>
      </c>
      <c r="O7527">
        <v>0</v>
      </c>
      <c r="P7527" t="s">
        <v>57</v>
      </c>
      <c r="Q7527" t="s">
        <v>114</v>
      </c>
    </row>
    <row r="7528" spans="1:17" x14ac:dyDescent="0.2">
      <c r="A7528" t="s">
        <v>166</v>
      </c>
      <c r="C7528" t="s">
        <v>13144</v>
      </c>
      <c r="D7528">
        <f t="shared" si="117"/>
        <v>2022</v>
      </c>
      <c r="E7528" t="s">
        <v>24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1</v>
      </c>
      <c r="O7528">
        <v>0</v>
      </c>
      <c r="P7528" t="s">
        <v>57</v>
      </c>
      <c r="Q7528" t="s">
        <v>71</v>
      </c>
    </row>
    <row r="7529" spans="1:17" x14ac:dyDescent="0.2">
      <c r="A7529" t="s">
        <v>13145</v>
      </c>
      <c r="C7529" t="s">
        <v>3410</v>
      </c>
      <c r="D7529">
        <f t="shared" si="117"/>
        <v>2017</v>
      </c>
      <c r="E7529" t="s">
        <v>24</v>
      </c>
      <c r="F7529">
        <v>11105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1</v>
      </c>
      <c r="O7529">
        <v>0</v>
      </c>
      <c r="P7529" t="s">
        <v>50</v>
      </c>
      <c r="Q7529" t="s">
        <v>83</v>
      </c>
    </row>
    <row r="7530" spans="1:17" x14ac:dyDescent="0.2">
      <c r="A7530" t="s">
        <v>706</v>
      </c>
      <c r="B7530" t="s">
        <v>411</v>
      </c>
      <c r="C7530" t="s">
        <v>13147</v>
      </c>
      <c r="D7530">
        <f t="shared" si="117"/>
        <v>2014</v>
      </c>
      <c r="E7530" t="s">
        <v>24</v>
      </c>
      <c r="F7530">
        <v>11105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1</v>
      </c>
      <c r="O7530">
        <v>0</v>
      </c>
      <c r="P7530" t="s">
        <v>57</v>
      </c>
      <c r="Q7530" t="s">
        <v>43</v>
      </c>
    </row>
    <row r="7531" spans="1:17" x14ac:dyDescent="0.2">
      <c r="A7531" t="s">
        <v>161</v>
      </c>
      <c r="C7531" t="s">
        <v>13148</v>
      </c>
      <c r="D7531">
        <f t="shared" si="117"/>
        <v>2017</v>
      </c>
      <c r="E7531" t="s">
        <v>24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1</v>
      </c>
      <c r="O7531">
        <v>0</v>
      </c>
    </row>
    <row r="7532" spans="1:17" x14ac:dyDescent="0.2">
      <c r="A7532" t="s">
        <v>161</v>
      </c>
      <c r="C7532" t="s">
        <v>13149</v>
      </c>
      <c r="D7532">
        <f t="shared" si="117"/>
        <v>2018</v>
      </c>
      <c r="E7532" t="s">
        <v>24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1</v>
      </c>
      <c r="O7532">
        <v>0</v>
      </c>
      <c r="P7532" t="s">
        <v>50</v>
      </c>
      <c r="Q7532" t="s">
        <v>51</v>
      </c>
    </row>
    <row r="7533" spans="1:17" x14ac:dyDescent="0.2">
      <c r="A7533" t="s">
        <v>161</v>
      </c>
      <c r="B7533" t="s">
        <v>45</v>
      </c>
      <c r="C7533" t="s">
        <v>13151</v>
      </c>
      <c r="D7533">
        <f t="shared" si="117"/>
        <v>2016</v>
      </c>
      <c r="E7533" t="s">
        <v>24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 t="s">
        <v>37</v>
      </c>
      <c r="Q7533" t="s">
        <v>34</v>
      </c>
    </row>
    <row r="7534" spans="1:17" x14ac:dyDescent="0.2">
      <c r="A7534" t="s">
        <v>161</v>
      </c>
      <c r="B7534" t="s">
        <v>45</v>
      </c>
      <c r="C7534" t="s">
        <v>13152</v>
      </c>
      <c r="D7534">
        <f t="shared" si="117"/>
        <v>2016</v>
      </c>
      <c r="E7534" t="s">
        <v>24</v>
      </c>
      <c r="G7534">
        <v>1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</v>
      </c>
      <c r="O7534">
        <v>0</v>
      </c>
      <c r="P7534" t="s">
        <v>37</v>
      </c>
      <c r="Q7534" t="s">
        <v>34</v>
      </c>
    </row>
    <row r="7535" spans="1:17" x14ac:dyDescent="0.2">
      <c r="A7535" t="s">
        <v>161</v>
      </c>
      <c r="C7535" t="s">
        <v>13153</v>
      </c>
      <c r="D7535">
        <f t="shared" si="117"/>
        <v>2017</v>
      </c>
      <c r="E7535" t="s">
        <v>24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1</v>
      </c>
      <c r="O7535">
        <v>0</v>
      </c>
      <c r="P7535" t="s">
        <v>1954</v>
      </c>
      <c r="Q7535" t="s">
        <v>43</v>
      </c>
    </row>
    <row r="7536" spans="1:17" x14ac:dyDescent="0.2">
      <c r="A7536" t="s">
        <v>161</v>
      </c>
      <c r="C7536" t="s">
        <v>13154</v>
      </c>
      <c r="D7536">
        <f t="shared" si="117"/>
        <v>2019</v>
      </c>
      <c r="E7536" t="s">
        <v>24</v>
      </c>
      <c r="F7536">
        <v>11105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1</v>
      </c>
      <c r="O7536">
        <v>0</v>
      </c>
      <c r="P7536" t="s">
        <v>42</v>
      </c>
      <c r="Q7536" t="s">
        <v>114</v>
      </c>
    </row>
    <row r="7537" spans="1:17" x14ac:dyDescent="0.2">
      <c r="A7537" t="s">
        <v>161</v>
      </c>
      <c r="C7537" t="s">
        <v>13155</v>
      </c>
      <c r="D7537">
        <f t="shared" si="117"/>
        <v>2019</v>
      </c>
      <c r="E7537" t="s">
        <v>24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1</v>
      </c>
      <c r="O7537">
        <v>0</v>
      </c>
      <c r="P7537" t="s">
        <v>42</v>
      </c>
      <c r="Q7537" t="s">
        <v>114</v>
      </c>
    </row>
    <row r="7538" spans="1:17" x14ac:dyDescent="0.2">
      <c r="A7538" t="s">
        <v>411</v>
      </c>
      <c r="B7538" t="s">
        <v>460</v>
      </c>
      <c r="C7538" t="s">
        <v>13157</v>
      </c>
      <c r="D7538">
        <f t="shared" si="117"/>
        <v>2016</v>
      </c>
      <c r="E7538" t="s">
        <v>24</v>
      </c>
      <c r="F7538">
        <v>11105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1</v>
      </c>
      <c r="O7538">
        <v>0</v>
      </c>
      <c r="P7538" t="s">
        <v>42</v>
      </c>
      <c r="Q7538" t="s">
        <v>43</v>
      </c>
    </row>
    <row r="7539" spans="1:17" x14ac:dyDescent="0.2">
      <c r="A7539" t="s">
        <v>411</v>
      </c>
      <c r="B7539" t="s">
        <v>162</v>
      </c>
      <c r="C7539" t="s">
        <v>13159</v>
      </c>
      <c r="D7539">
        <f t="shared" si="117"/>
        <v>2015</v>
      </c>
      <c r="E7539" t="s">
        <v>24</v>
      </c>
      <c r="F7539">
        <v>11105</v>
      </c>
      <c r="G7539">
        <v>1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 t="s">
        <v>562</v>
      </c>
      <c r="Q7539" t="s">
        <v>13160</v>
      </c>
    </row>
    <row r="7540" spans="1:17" x14ac:dyDescent="0.2">
      <c r="A7540" t="s">
        <v>317</v>
      </c>
      <c r="C7540" t="s">
        <v>13161</v>
      </c>
      <c r="D7540">
        <f t="shared" si="117"/>
        <v>2021</v>
      </c>
      <c r="E7540" t="s">
        <v>24</v>
      </c>
      <c r="F7540">
        <v>11105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1</v>
      </c>
      <c r="O7540">
        <v>0</v>
      </c>
      <c r="P7540" t="s">
        <v>1954</v>
      </c>
      <c r="Q7540" t="s">
        <v>51</v>
      </c>
    </row>
    <row r="7541" spans="1:17" x14ac:dyDescent="0.2">
      <c r="A7541" t="s">
        <v>317</v>
      </c>
      <c r="C7541" t="s">
        <v>13162</v>
      </c>
      <c r="D7541">
        <f t="shared" si="117"/>
        <v>2018</v>
      </c>
      <c r="E7541" t="s">
        <v>24</v>
      </c>
      <c r="G7541">
        <v>1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 t="s">
        <v>78</v>
      </c>
      <c r="Q7541" t="s">
        <v>34</v>
      </c>
    </row>
    <row r="7542" spans="1:17" x14ac:dyDescent="0.2">
      <c r="A7542" t="s">
        <v>411</v>
      </c>
      <c r="C7542" t="s">
        <v>13164</v>
      </c>
      <c r="D7542">
        <f t="shared" si="117"/>
        <v>2022</v>
      </c>
      <c r="E7542" t="s">
        <v>24</v>
      </c>
      <c r="F7542">
        <v>11105</v>
      </c>
      <c r="G7542">
        <v>1</v>
      </c>
      <c r="H7542">
        <v>0</v>
      </c>
      <c r="I7542">
        <v>0</v>
      </c>
      <c r="J7542">
        <v>1</v>
      </c>
      <c r="K7542">
        <v>0</v>
      </c>
      <c r="L7542">
        <v>1</v>
      </c>
      <c r="M7542">
        <v>0</v>
      </c>
      <c r="N7542">
        <v>2</v>
      </c>
      <c r="O7542">
        <v>0</v>
      </c>
      <c r="P7542" t="s">
        <v>6370</v>
      </c>
      <c r="Q7542" t="s">
        <v>5375</v>
      </c>
    </row>
    <row r="7543" spans="1:17" x14ac:dyDescent="0.2">
      <c r="A7543" t="s">
        <v>317</v>
      </c>
      <c r="B7543" t="s">
        <v>162</v>
      </c>
      <c r="C7543" t="s">
        <v>13166</v>
      </c>
      <c r="D7543">
        <f t="shared" si="117"/>
        <v>2013</v>
      </c>
      <c r="E7543" t="s">
        <v>24</v>
      </c>
      <c r="F7543">
        <v>11105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1</v>
      </c>
      <c r="M7543">
        <v>0</v>
      </c>
      <c r="N7543">
        <v>1</v>
      </c>
      <c r="O7543">
        <v>0</v>
      </c>
      <c r="P7543" t="s">
        <v>57</v>
      </c>
      <c r="Q7543" t="s">
        <v>43</v>
      </c>
    </row>
    <row r="7544" spans="1:17" x14ac:dyDescent="0.2">
      <c r="B7544" t="s">
        <v>13168</v>
      </c>
      <c r="C7544" t="s">
        <v>13169</v>
      </c>
      <c r="D7544">
        <f t="shared" si="117"/>
        <v>2019</v>
      </c>
      <c r="E7544" t="s">
        <v>24</v>
      </c>
      <c r="F7544">
        <v>11105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1</v>
      </c>
      <c r="O7544">
        <v>0</v>
      </c>
      <c r="P7544" t="s">
        <v>50</v>
      </c>
      <c r="Q7544" t="s">
        <v>51</v>
      </c>
    </row>
    <row r="7545" spans="1:17" x14ac:dyDescent="0.2">
      <c r="A7545" t="s">
        <v>162</v>
      </c>
      <c r="B7545" t="s">
        <v>411</v>
      </c>
      <c r="C7545" t="s">
        <v>13170</v>
      </c>
      <c r="D7545">
        <f t="shared" si="117"/>
        <v>2016</v>
      </c>
      <c r="E7545" t="s">
        <v>24</v>
      </c>
      <c r="F7545">
        <v>11105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2</v>
      </c>
      <c r="M7545">
        <v>0</v>
      </c>
      <c r="N7545">
        <v>2</v>
      </c>
      <c r="O7545">
        <v>0</v>
      </c>
      <c r="P7545" t="s">
        <v>42</v>
      </c>
      <c r="Q7545" t="s">
        <v>43</v>
      </c>
    </row>
    <row r="7546" spans="1:17" x14ac:dyDescent="0.2">
      <c r="A7546" t="s">
        <v>411</v>
      </c>
      <c r="C7546" t="s">
        <v>13171</v>
      </c>
      <c r="D7546">
        <f t="shared" si="117"/>
        <v>2019</v>
      </c>
      <c r="E7546" t="s">
        <v>24</v>
      </c>
      <c r="F7546">
        <v>11105</v>
      </c>
      <c r="G7546">
        <v>1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 t="s">
        <v>60</v>
      </c>
      <c r="Q7546" t="s">
        <v>38</v>
      </c>
    </row>
    <row r="7547" spans="1:17" x14ac:dyDescent="0.2">
      <c r="A7547" t="s">
        <v>3727</v>
      </c>
      <c r="B7547" t="s">
        <v>918</v>
      </c>
      <c r="C7547" t="s">
        <v>13172</v>
      </c>
      <c r="D7547">
        <f t="shared" si="117"/>
        <v>2015</v>
      </c>
      <c r="E7547" t="s">
        <v>24</v>
      </c>
      <c r="F7547">
        <v>11368</v>
      </c>
      <c r="G7547">
        <v>1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 t="s">
        <v>37</v>
      </c>
      <c r="Q7547" t="s">
        <v>34</v>
      </c>
    </row>
    <row r="7548" spans="1:17" x14ac:dyDescent="0.2">
      <c r="A7548" t="s">
        <v>918</v>
      </c>
      <c r="C7548" t="s">
        <v>13174</v>
      </c>
      <c r="D7548">
        <f t="shared" si="117"/>
        <v>2023</v>
      </c>
      <c r="E7548" t="s">
        <v>24</v>
      </c>
      <c r="F7548">
        <v>11368</v>
      </c>
      <c r="G7548">
        <v>1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 t="s">
        <v>683</v>
      </c>
      <c r="Q7548" t="s">
        <v>1797</v>
      </c>
    </row>
    <row r="7549" spans="1:17" x14ac:dyDescent="0.2">
      <c r="A7549" t="s">
        <v>312</v>
      </c>
      <c r="C7549" t="s">
        <v>13176</v>
      </c>
      <c r="D7549">
        <f t="shared" si="117"/>
        <v>2017</v>
      </c>
      <c r="E7549" t="s">
        <v>24</v>
      </c>
      <c r="F7549">
        <v>11377</v>
      </c>
      <c r="G7549">
        <v>1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 t="s">
        <v>33</v>
      </c>
      <c r="Q7549" t="s">
        <v>140</v>
      </c>
    </row>
    <row r="7550" spans="1:17" x14ac:dyDescent="0.2">
      <c r="A7550" t="s">
        <v>312</v>
      </c>
      <c r="B7550" t="s">
        <v>277</v>
      </c>
      <c r="C7550" t="s">
        <v>13178</v>
      </c>
      <c r="D7550">
        <f t="shared" si="117"/>
        <v>2013</v>
      </c>
      <c r="E7550" t="s">
        <v>24</v>
      </c>
      <c r="F7550">
        <v>11377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0</v>
      </c>
      <c r="N7550">
        <v>1</v>
      </c>
      <c r="O7550">
        <v>0</v>
      </c>
      <c r="P7550" t="s">
        <v>57</v>
      </c>
      <c r="Q7550" t="s">
        <v>250</v>
      </c>
    </row>
    <row r="7551" spans="1:17" x14ac:dyDescent="0.2">
      <c r="A7551" t="s">
        <v>312</v>
      </c>
      <c r="B7551" t="s">
        <v>277</v>
      </c>
      <c r="C7551" t="s">
        <v>13179</v>
      </c>
      <c r="D7551">
        <f t="shared" si="117"/>
        <v>2015</v>
      </c>
      <c r="E7551" t="s">
        <v>24</v>
      </c>
      <c r="F7551">
        <v>11377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3</v>
      </c>
      <c r="M7551">
        <v>0</v>
      </c>
      <c r="N7551">
        <v>3</v>
      </c>
      <c r="O7551">
        <v>0</v>
      </c>
      <c r="P7551" t="s">
        <v>5025</v>
      </c>
      <c r="Q7551" t="s">
        <v>43</v>
      </c>
    </row>
    <row r="7552" spans="1:17" x14ac:dyDescent="0.2">
      <c r="A7552" t="s">
        <v>312</v>
      </c>
      <c r="B7552" t="s">
        <v>277</v>
      </c>
      <c r="C7552" t="s">
        <v>13180</v>
      </c>
      <c r="D7552">
        <f t="shared" si="117"/>
        <v>2013</v>
      </c>
      <c r="E7552" t="s">
        <v>24</v>
      </c>
      <c r="F7552">
        <v>11377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1</v>
      </c>
      <c r="O7552">
        <v>0</v>
      </c>
      <c r="P7552" t="s">
        <v>50</v>
      </c>
      <c r="Q7552" t="s">
        <v>83</v>
      </c>
    </row>
    <row r="7553" spans="1:17" x14ac:dyDescent="0.2">
      <c r="A7553" t="s">
        <v>277</v>
      </c>
      <c r="C7553" t="s">
        <v>13181</v>
      </c>
      <c r="D7553">
        <f t="shared" si="117"/>
        <v>2021</v>
      </c>
      <c r="E7553" t="s">
        <v>24</v>
      </c>
      <c r="F7553">
        <v>11377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1</v>
      </c>
      <c r="O7553">
        <v>0</v>
      </c>
      <c r="P7553" t="s">
        <v>50</v>
      </c>
      <c r="Q7553" t="s">
        <v>51</v>
      </c>
    </row>
    <row r="7554" spans="1:17" x14ac:dyDescent="0.2">
      <c r="A7554" t="s">
        <v>277</v>
      </c>
      <c r="C7554" t="s">
        <v>13182</v>
      </c>
      <c r="D7554">
        <f t="shared" si="117"/>
        <v>2017</v>
      </c>
      <c r="E7554" t="s">
        <v>24</v>
      </c>
      <c r="F7554">
        <v>11377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1</v>
      </c>
      <c r="O7554">
        <v>0</v>
      </c>
      <c r="P7554" t="s">
        <v>50</v>
      </c>
      <c r="Q7554" t="s">
        <v>43</v>
      </c>
    </row>
    <row r="7555" spans="1:17" x14ac:dyDescent="0.2">
      <c r="A7555" t="s">
        <v>277</v>
      </c>
      <c r="C7555" t="s">
        <v>13183</v>
      </c>
      <c r="D7555">
        <f t="shared" ref="D7555:D7618" si="118">VALUE(LEFT(C7555,4))</f>
        <v>2022</v>
      </c>
      <c r="E7555" t="s">
        <v>24</v>
      </c>
      <c r="F7555">
        <v>11377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1</v>
      </c>
      <c r="P7555" t="s">
        <v>57</v>
      </c>
    </row>
    <row r="7556" spans="1:17" x14ac:dyDescent="0.2">
      <c r="A7556" t="s">
        <v>130</v>
      </c>
      <c r="B7556" t="s">
        <v>2153</v>
      </c>
      <c r="C7556" t="s">
        <v>13185</v>
      </c>
      <c r="D7556">
        <f t="shared" si="118"/>
        <v>2014</v>
      </c>
      <c r="E7556" t="s">
        <v>24</v>
      </c>
      <c r="F7556">
        <v>11104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0</v>
      </c>
      <c r="P7556" t="s">
        <v>695</v>
      </c>
      <c r="Q7556" t="s">
        <v>43</v>
      </c>
    </row>
    <row r="7557" spans="1:17" x14ac:dyDescent="0.2">
      <c r="A7557" t="s">
        <v>148</v>
      </c>
      <c r="C7557" t="s">
        <v>13186</v>
      </c>
      <c r="D7557">
        <f t="shared" si="118"/>
        <v>2018</v>
      </c>
      <c r="E7557" t="s">
        <v>24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1</v>
      </c>
      <c r="O7557">
        <v>0</v>
      </c>
      <c r="P7557" t="s">
        <v>50</v>
      </c>
      <c r="Q7557" t="s">
        <v>114</v>
      </c>
    </row>
    <row r="7558" spans="1:17" x14ac:dyDescent="0.2">
      <c r="A7558" t="s">
        <v>130</v>
      </c>
      <c r="B7558" t="s">
        <v>2587</v>
      </c>
      <c r="C7558" t="s">
        <v>13187</v>
      </c>
      <c r="D7558">
        <f t="shared" si="118"/>
        <v>2017</v>
      </c>
      <c r="E7558" t="s">
        <v>24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1</v>
      </c>
      <c r="O7558">
        <v>0</v>
      </c>
      <c r="P7558" t="s">
        <v>940</v>
      </c>
      <c r="Q7558" t="s">
        <v>43</v>
      </c>
    </row>
    <row r="7559" spans="1:17" x14ac:dyDescent="0.2">
      <c r="A7559" t="s">
        <v>148</v>
      </c>
      <c r="C7559" t="s">
        <v>13188</v>
      </c>
      <c r="D7559">
        <f t="shared" si="118"/>
        <v>2020</v>
      </c>
      <c r="E7559" t="s">
        <v>24</v>
      </c>
      <c r="G7559">
        <v>1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 t="s">
        <v>101</v>
      </c>
      <c r="Q7559" t="s">
        <v>187</v>
      </c>
    </row>
    <row r="7560" spans="1:17" x14ac:dyDescent="0.2">
      <c r="A7560" t="s">
        <v>130</v>
      </c>
      <c r="B7560" t="s">
        <v>2043</v>
      </c>
      <c r="C7560" t="s">
        <v>13189</v>
      </c>
      <c r="D7560">
        <f t="shared" si="118"/>
        <v>2016</v>
      </c>
      <c r="E7560" t="s">
        <v>24</v>
      </c>
      <c r="F7560">
        <v>11377</v>
      </c>
      <c r="G7560">
        <v>1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 t="s">
        <v>3111</v>
      </c>
      <c r="Q7560" t="s">
        <v>34</v>
      </c>
    </row>
    <row r="7561" spans="1:17" x14ac:dyDescent="0.2">
      <c r="A7561" t="s">
        <v>130</v>
      </c>
      <c r="B7561" t="s">
        <v>2153</v>
      </c>
      <c r="C7561" t="s">
        <v>13190</v>
      </c>
      <c r="D7561">
        <f t="shared" si="118"/>
        <v>2015</v>
      </c>
      <c r="E7561" t="s">
        <v>24</v>
      </c>
      <c r="F7561">
        <v>11104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1</v>
      </c>
      <c r="O7561">
        <v>0</v>
      </c>
      <c r="P7561" t="s">
        <v>42</v>
      </c>
      <c r="Q7561" t="s">
        <v>83</v>
      </c>
    </row>
    <row r="7562" spans="1:17" x14ac:dyDescent="0.2">
      <c r="A7562" t="s">
        <v>130</v>
      </c>
      <c r="C7562" t="s">
        <v>13191</v>
      </c>
      <c r="D7562">
        <f t="shared" si="118"/>
        <v>2018</v>
      </c>
      <c r="E7562" t="s">
        <v>24</v>
      </c>
      <c r="F7562">
        <v>11104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2</v>
      </c>
      <c r="M7562">
        <v>0</v>
      </c>
      <c r="N7562">
        <v>2</v>
      </c>
      <c r="O7562">
        <v>0</v>
      </c>
      <c r="P7562" t="s">
        <v>246</v>
      </c>
      <c r="Q7562" t="s">
        <v>51</v>
      </c>
    </row>
    <row r="7563" spans="1:17" x14ac:dyDescent="0.2">
      <c r="A7563" t="s">
        <v>130</v>
      </c>
      <c r="B7563" t="s">
        <v>2153</v>
      </c>
      <c r="C7563" t="s">
        <v>13192</v>
      </c>
      <c r="D7563">
        <f t="shared" si="118"/>
        <v>2016</v>
      </c>
      <c r="E7563" t="s">
        <v>24</v>
      </c>
      <c r="F7563">
        <v>11104</v>
      </c>
      <c r="G7563">
        <v>1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0</v>
      </c>
      <c r="P7563" t="s">
        <v>101</v>
      </c>
      <c r="Q7563" t="s">
        <v>34</v>
      </c>
    </row>
    <row r="7564" spans="1:17" x14ac:dyDescent="0.2">
      <c r="A7564" t="s">
        <v>130</v>
      </c>
      <c r="C7564" t="s">
        <v>13193</v>
      </c>
      <c r="D7564">
        <f t="shared" si="118"/>
        <v>2018</v>
      </c>
      <c r="E7564" t="s">
        <v>24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1</v>
      </c>
      <c r="O7564">
        <v>0</v>
      </c>
      <c r="P7564" t="s">
        <v>50</v>
      </c>
      <c r="Q7564" t="s">
        <v>114</v>
      </c>
    </row>
    <row r="7565" spans="1:17" x14ac:dyDescent="0.2">
      <c r="A7565" t="s">
        <v>45</v>
      </c>
      <c r="B7565" t="s">
        <v>3155</v>
      </c>
      <c r="C7565" t="s">
        <v>13194</v>
      </c>
      <c r="D7565">
        <f t="shared" si="118"/>
        <v>2013</v>
      </c>
      <c r="E7565" t="s">
        <v>24</v>
      </c>
      <c r="F7565">
        <v>11104</v>
      </c>
      <c r="G7565">
        <v>1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 t="s">
        <v>101</v>
      </c>
      <c r="Q7565" t="s">
        <v>34</v>
      </c>
    </row>
    <row r="7566" spans="1:17" x14ac:dyDescent="0.2">
      <c r="A7566" t="s">
        <v>2153</v>
      </c>
      <c r="C7566" t="s">
        <v>13196</v>
      </c>
      <c r="D7566">
        <f t="shared" si="118"/>
        <v>2017</v>
      </c>
      <c r="E7566" t="s">
        <v>24</v>
      </c>
      <c r="F7566">
        <v>11104</v>
      </c>
      <c r="G7566">
        <v>1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0</v>
      </c>
      <c r="P7566" t="s">
        <v>101</v>
      </c>
      <c r="Q7566" t="s">
        <v>1117</v>
      </c>
    </row>
    <row r="7567" spans="1:17" x14ac:dyDescent="0.2">
      <c r="A7567" t="s">
        <v>130</v>
      </c>
      <c r="C7567" t="s">
        <v>13198</v>
      </c>
      <c r="D7567">
        <f t="shared" si="118"/>
        <v>2018</v>
      </c>
      <c r="E7567" t="s">
        <v>24</v>
      </c>
      <c r="F7567">
        <v>11104</v>
      </c>
      <c r="G7567">
        <v>1</v>
      </c>
      <c r="H7567">
        <v>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</v>
      </c>
      <c r="O7567">
        <v>0</v>
      </c>
      <c r="P7567" t="s">
        <v>660</v>
      </c>
      <c r="Q7567" t="s">
        <v>13199</v>
      </c>
    </row>
    <row r="7568" spans="1:17" x14ac:dyDescent="0.2">
      <c r="A7568" t="s">
        <v>2153</v>
      </c>
      <c r="C7568" t="s">
        <v>13201</v>
      </c>
      <c r="D7568">
        <f t="shared" si="118"/>
        <v>2017</v>
      </c>
      <c r="E7568" t="s">
        <v>24</v>
      </c>
      <c r="G7568">
        <v>1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 t="s">
        <v>101</v>
      </c>
      <c r="Q7568" t="s">
        <v>79</v>
      </c>
    </row>
    <row r="7569" spans="1:17" x14ac:dyDescent="0.2">
      <c r="A7569" t="s">
        <v>2153</v>
      </c>
      <c r="C7569" t="s">
        <v>13202</v>
      </c>
      <c r="D7569">
        <f t="shared" si="118"/>
        <v>2019</v>
      </c>
      <c r="E7569" t="s">
        <v>24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1</v>
      </c>
      <c r="O7569">
        <v>0</v>
      </c>
      <c r="P7569" t="s">
        <v>42</v>
      </c>
      <c r="Q7569" t="s">
        <v>51</v>
      </c>
    </row>
    <row r="7570" spans="1:17" x14ac:dyDescent="0.2">
      <c r="A7570" t="s">
        <v>918</v>
      </c>
      <c r="B7570" t="s">
        <v>1814</v>
      </c>
      <c r="C7570" t="s">
        <v>13204</v>
      </c>
      <c r="D7570">
        <f t="shared" si="118"/>
        <v>2013</v>
      </c>
      <c r="E7570" t="s">
        <v>24</v>
      </c>
      <c r="F7570">
        <v>11101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1</v>
      </c>
      <c r="O7570">
        <v>0</v>
      </c>
      <c r="P7570" t="s">
        <v>57</v>
      </c>
      <c r="Q7570" t="s">
        <v>43</v>
      </c>
    </row>
    <row r="7571" spans="1:17" x14ac:dyDescent="0.2">
      <c r="A7571" t="s">
        <v>130</v>
      </c>
      <c r="B7571" t="s">
        <v>2153</v>
      </c>
      <c r="C7571" t="s">
        <v>13205</v>
      </c>
      <c r="D7571">
        <f t="shared" si="118"/>
        <v>2016</v>
      </c>
      <c r="E7571" t="s">
        <v>24</v>
      </c>
      <c r="F7571">
        <v>11104</v>
      </c>
      <c r="G7571">
        <v>1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 t="s">
        <v>37</v>
      </c>
      <c r="Q7571" t="s">
        <v>34</v>
      </c>
    </row>
    <row r="7572" spans="1:17" x14ac:dyDescent="0.2">
      <c r="A7572" t="s">
        <v>31</v>
      </c>
      <c r="B7572" t="s">
        <v>2153</v>
      </c>
      <c r="C7572" t="s">
        <v>13206</v>
      </c>
      <c r="D7572">
        <f t="shared" si="118"/>
        <v>2017</v>
      </c>
      <c r="E7572" t="s">
        <v>24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2</v>
      </c>
      <c r="M7572">
        <v>0</v>
      </c>
      <c r="N7572">
        <v>1</v>
      </c>
      <c r="O7572">
        <v>0</v>
      </c>
      <c r="P7572" t="s">
        <v>50</v>
      </c>
    </row>
    <row r="7573" spans="1:17" x14ac:dyDescent="0.2">
      <c r="A7573" t="s">
        <v>31</v>
      </c>
      <c r="B7573" t="s">
        <v>1085</v>
      </c>
      <c r="C7573" t="s">
        <v>12488</v>
      </c>
      <c r="D7573">
        <f t="shared" si="118"/>
        <v>2016</v>
      </c>
      <c r="E7573" t="s">
        <v>24</v>
      </c>
      <c r="F7573">
        <v>11101</v>
      </c>
      <c r="G7573">
        <v>1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0</v>
      </c>
      <c r="P7573" t="s">
        <v>37</v>
      </c>
      <c r="Q7573" t="s">
        <v>34</v>
      </c>
    </row>
    <row r="7574" spans="1:17" x14ac:dyDescent="0.2">
      <c r="A7574" t="s">
        <v>918</v>
      </c>
      <c r="B7574" t="s">
        <v>1085</v>
      </c>
      <c r="C7574" t="s">
        <v>13209</v>
      </c>
      <c r="D7574">
        <f t="shared" si="118"/>
        <v>2013</v>
      </c>
      <c r="E7574" t="s">
        <v>24</v>
      </c>
      <c r="F7574">
        <v>11101</v>
      </c>
      <c r="G7574">
        <v>1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0</v>
      </c>
      <c r="P7574" t="s">
        <v>33</v>
      </c>
      <c r="Q7574" t="s">
        <v>119</v>
      </c>
    </row>
    <row r="7575" spans="1:17" x14ac:dyDescent="0.2">
      <c r="A7575" t="s">
        <v>2153</v>
      </c>
      <c r="B7575" t="s">
        <v>3155</v>
      </c>
      <c r="C7575" t="s">
        <v>13211</v>
      </c>
      <c r="D7575">
        <f t="shared" si="118"/>
        <v>2014</v>
      </c>
      <c r="E7575" t="s">
        <v>24</v>
      </c>
      <c r="F7575">
        <v>11104</v>
      </c>
      <c r="G7575">
        <v>1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 t="s">
        <v>354</v>
      </c>
      <c r="Q7575" t="s">
        <v>1317</v>
      </c>
    </row>
    <row r="7576" spans="1:17" x14ac:dyDescent="0.2">
      <c r="A7576" t="s">
        <v>1814</v>
      </c>
      <c r="B7576" t="s">
        <v>918</v>
      </c>
      <c r="C7576" t="s">
        <v>13212</v>
      </c>
      <c r="D7576">
        <f t="shared" si="118"/>
        <v>2015</v>
      </c>
      <c r="E7576" t="s">
        <v>24</v>
      </c>
      <c r="F7576">
        <v>11101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</v>
      </c>
      <c r="O7576">
        <v>0</v>
      </c>
      <c r="P7576" t="s">
        <v>2623</v>
      </c>
      <c r="Q7576" t="s">
        <v>34</v>
      </c>
    </row>
    <row r="7577" spans="1:17" x14ac:dyDescent="0.2">
      <c r="A7577" t="s">
        <v>2153</v>
      </c>
      <c r="B7577" t="s">
        <v>130</v>
      </c>
      <c r="C7577" t="s">
        <v>13213</v>
      </c>
      <c r="D7577">
        <f t="shared" si="118"/>
        <v>2014</v>
      </c>
      <c r="E7577" t="s">
        <v>24</v>
      </c>
      <c r="F7577">
        <v>11104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 t="s">
        <v>101</v>
      </c>
      <c r="Q7577" t="s">
        <v>34</v>
      </c>
    </row>
    <row r="7578" spans="1:17" x14ac:dyDescent="0.2">
      <c r="A7578" t="s">
        <v>1897</v>
      </c>
      <c r="B7578" t="s">
        <v>2153</v>
      </c>
      <c r="C7578" t="s">
        <v>13215</v>
      </c>
      <c r="D7578">
        <f t="shared" si="118"/>
        <v>2014</v>
      </c>
      <c r="E7578" t="s">
        <v>24</v>
      </c>
      <c r="F7578">
        <v>11101</v>
      </c>
      <c r="G7578">
        <v>1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 t="s">
        <v>37</v>
      </c>
      <c r="Q7578" t="s">
        <v>119</v>
      </c>
    </row>
    <row r="7579" spans="1:17" x14ac:dyDescent="0.2">
      <c r="A7579" t="s">
        <v>2153</v>
      </c>
      <c r="B7579" t="s">
        <v>130</v>
      </c>
      <c r="C7579" t="s">
        <v>13216</v>
      </c>
      <c r="D7579">
        <f t="shared" si="118"/>
        <v>2015</v>
      </c>
      <c r="E7579" t="s">
        <v>24</v>
      </c>
      <c r="F7579">
        <v>11104</v>
      </c>
      <c r="G7579">
        <v>1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0</v>
      </c>
      <c r="P7579" t="s">
        <v>33</v>
      </c>
      <c r="Q7579" t="s">
        <v>119</v>
      </c>
    </row>
    <row r="7580" spans="1:17" x14ac:dyDescent="0.2">
      <c r="A7580" t="s">
        <v>31</v>
      </c>
      <c r="C7580" t="s">
        <v>13218</v>
      </c>
      <c r="D7580">
        <f t="shared" si="118"/>
        <v>2020</v>
      </c>
      <c r="E7580" t="s">
        <v>24</v>
      </c>
      <c r="F7580">
        <v>11101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1</v>
      </c>
      <c r="O7580">
        <v>0</v>
      </c>
      <c r="P7580" t="s">
        <v>82</v>
      </c>
      <c r="Q7580" t="s">
        <v>51</v>
      </c>
    </row>
    <row r="7581" spans="1:17" x14ac:dyDescent="0.2">
      <c r="A7581" t="s">
        <v>31</v>
      </c>
      <c r="C7581" t="s">
        <v>13220</v>
      </c>
      <c r="D7581">
        <f t="shared" si="118"/>
        <v>2021</v>
      </c>
      <c r="E7581" t="s">
        <v>24</v>
      </c>
      <c r="G7581">
        <v>1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0</v>
      </c>
      <c r="P7581" t="s">
        <v>37</v>
      </c>
      <c r="Q7581" t="s">
        <v>38</v>
      </c>
    </row>
    <row r="7582" spans="1:17" x14ac:dyDescent="0.2">
      <c r="A7582" t="s">
        <v>1814</v>
      </c>
      <c r="C7582" t="s">
        <v>13222</v>
      </c>
      <c r="D7582">
        <f t="shared" si="118"/>
        <v>2021</v>
      </c>
      <c r="E7582" t="s">
        <v>24</v>
      </c>
      <c r="F7582">
        <v>11101</v>
      </c>
      <c r="G7582">
        <v>1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 t="s">
        <v>78</v>
      </c>
      <c r="Q7582" t="s">
        <v>187</v>
      </c>
    </row>
    <row r="7583" spans="1:17" x14ac:dyDescent="0.2">
      <c r="A7583" t="s">
        <v>31</v>
      </c>
      <c r="C7583" t="s">
        <v>13223</v>
      </c>
      <c r="D7583">
        <f t="shared" si="118"/>
        <v>2016</v>
      </c>
      <c r="E7583" t="s">
        <v>24</v>
      </c>
      <c r="G7583">
        <v>1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0</v>
      </c>
      <c r="P7583" t="s">
        <v>37</v>
      </c>
      <c r="Q7583" t="s">
        <v>79</v>
      </c>
    </row>
    <row r="7584" spans="1:17" x14ac:dyDescent="0.2">
      <c r="A7584" t="s">
        <v>31</v>
      </c>
      <c r="C7584" t="s">
        <v>13224</v>
      </c>
      <c r="D7584">
        <f t="shared" si="118"/>
        <v>2022</v>
      </c>
      <c r="E7584" t="s">
        <v>24</v>
      </c>
      <c r="F7584">
        <v>11101</v>
      </c>
      <c r="G7584">
        <v>1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 t="s">
        <v>33</v>
      </c>
      <c r="Q7584" t="s">
        <v>38</v>
      </c>
    </row>
    <row r="7585" spans="1:17" x14ac:dyDescent="0.2">
      <c r="A7585" t="s">
        <v>2153</v>
      </c>
      <c r="C7585" t="s">
        <v>13225</v>
      </c>
      <c r="D7585">
        <f t="shared" si="118"/>
        <v>2022</v>
      </c>
      <c r="E7585" t="s">
        <v>24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1</v>
      </c>
      <c r="P7585" t="s">
        <v>57</v>
      </c>
      <c r="Q7585" t="s">
        <v>51</v>
      </c>
    </row>
    <row r="7586" spans="1:17" x14ac:dyDescent="0.2">
      <c r="A7586" t="s">
        <v>31</v>
      </c>
      <c r="C7586" t="s">
        <v>13226</v>
      </c>
      <c r="D7586">
        <f t="shared" si="118"/>
        <v>2018</v>
      </c>
      <c r="E7586" t="s">
        <v>24</v>
      </c>
      <c r="F7586">
        <v>11101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1</v>
      </c>
      <c r="O7586">
        <v>0</v>
      </c>
      <c r="P7586" t="s">
        <v>42</v>
      </c>
      <c r="Q7586" t="s">
        <v>68</v>
      </c>
    </row>
    <row r="7587" spans="1:17" x14ac:dyDescent="0.2">
      <c r="A7587" t="s">
        <v>2153</v>
      </c>
      <c r="B7587" t="s">
        <v>1897</v>
      </c>
      <c r="C7587" t="s">
        <v>13227</v>
      </c>
      <c r="D7587">
        <f t="shared" si="118"/>
        <v>2014</v>
      </c>
      <c r="E7587" t="s">
        <v>24</v>
      </c>
      <c r="F7587">
        <v>11101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1</v>
      </c>
      <c r="O7587">
        <v>0</v>
      </c>
      <c r="P7587" t="s">
        <v>57</v>
      </c>
      <c r="Q7587" t="s">
        <v>83</v>
      </c>
    </row>
    <row r="7588" spans="1:17" x14ac:dyDescent="0.2">
      <c r="A7588" t="s">
        <v>31</v>
      </c>
      <c r="C7588" t="s">
        <v>13228</v>
      </c>
      <c r="D7588">
        <f t="shared" si="118"/>
        <v>2020</v>
      </c>
      <c r="E7588" t="s">
        <v>24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1</v>
      </c>
      <c r="O7588">
        <v>0</v>
      </c>
      <c r="P7588" t="s">
        <v>613</v>
      </c>
      <c r="Q7588" t="s">
        <v>175</v>
      </c>
    </row>
    <row r="7589" spans="1:17" x14ac:dyDescent="0.2">
      <c r="A7589" t="s">
        <v>31</v>
      </c>
      <c r="C7589" t="s">
        <v>13229</v>
      </c>
      <c r="D7589">
        <f t="shared" si="118"/>
        <v>2021</v>
      </c>
      <c r="E7589" t="s">
        <v>24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1</v>
      </c>
      <c r="O7589">
        <v>0</v>
      </c>
      <c r="P7589" t="s">
        <v>57</v>
      </c>
      <c r="Q7589" t="s">
        <v>114</v>
      </c>
    </row>
    <row r="7590" spans="1:17" x14ac:dyDescent="0.2">
      <c r="A7590" t="s">
        <v>31</v>
      </c>
      <c r="C7590" t="s">
        <v>13230</v>
      </c>
      <c r="D7590">
        <f t="shared" si="118"/>
        <v>2022</v>
      </c>
      <c r="E7590" t="s">
        <v>24</v>
      </c>
      <c r="G7590">
        <v>1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 t="s">
        <v>33</v>
      </c>
      <c r="Q7590" t="s">
        <v>38</v>
      </c>
    </row>
    <row r="7591" spans="1:17" x14ac:dyDescent="0.2">
      <c r="A7591" t="s">
        <v>31</v>
      </c>
      <c r="C7591" t="s">
        <v>13231</v>
      </c>
      <c r="D7591">
        <f t="shared" si="118"/>
        <v>2019</v>
      </c>
      <c r="E7591" t="s">
        <v>24</v>
      </c>
      <c r="G7591">
        <v>1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 t="s">
        <v>13232</v>
      </c>
      <c r="Q7591" t="s">
        <v>38</v>
      </c>
    </row>
    <row r="7592" spans="1:17" x14ac:dyDescent="0.2">
      <c r="A7592" t="s">
        <v>2153</v>
      </c>
      <c r="C7592" t="s">
        <v>13233</v>
      </c>
      <c r="D7592">
        <f t="shared" si="118"/>
        <v>2022</v>
      </c>
      <c r="E7592" t="s">
        <v>24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1</v>
      </c>
      <c r="O7592">
        <v>0</v>
      </c>
      <c r="P7592" t="s">
        <v>13234</v>
      </c>
      <c r="Q7592" t="s">
        <v>51</v>
      </c>
    </row>
    <row r="7593" spans="1:17" x14ac:dyDescent="0.2">
      <c r="A7593" t="s">
        <v>2153</v>
      </c>
      <c r="C7593" t="s">
        <v>13235</v>
      </c>
      <c r="D7593">
        <f t="shared" si="118"/>
        <v>2017</v>
      </c>
      <c r="E7593" t="s">
        <v>24</v>
      </c>
      <c r="F7593">
        <v>11101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1</v>
      </c>
      <c r="O7593">
        <v>0</v>
      </c>
    </row>
    <row r="7594" spans="1:17" x14ac:dyDescent="0.2">
      <c r="A7594" t="s">
        <v>2153</v>
      </c>
      <c r="C7594" t="s">
        <v>13236</v>
      </c>
      <c r="D7594">
        <f t="shared" si="118"/>
        <v>2017</v>
      </c>
      <c r="E7594" t="s">
        <v>24</v>
      </c>
      <c r="G7594">
        <v>1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</v>
      </c>
      <c r="O7594">
        <v>0</v>
      </c>
      <c r="P7594" t="s">
        <v>101</v>
      </c>
      <c r="Q7594" t="s">
        <v>34</v>
      </c>
    </row>
    <row r="7595" spans="1:17" x14ac:dyDescent="0.2">
      <c r="A7595" t="s">
        <v>2153</v>
      </c>
      <c r="C7595" t="s">
        <v>13237</v>
      </c>
      <c r="D7595">
        <f t="shared" si="118"/>
        <v>2022</v>
      </c>
      <c r="E7595" t="s">
        <v>24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2</v>
      </c>
      <c r="O7595">
        <v>0</v>
      </c>
      <c r="P7595" t="s">
        <v>377</v>
      </c>
      <c r="Q7595" t="s">
        <v>497</v>
      </c>
    </row>
    <row r="7596" spans="1:17" x14ac:dyDescent="0.2">
      <c r="A7596" t="s">
        <v>499</v>
      </c>
      <c r="C7596" t="s">
        <v>13238</v>
      </c>
      <c r="D7596">
        <f t="shared" si="118"/>
        <v>2018</v>
      </c>
      <c r="E7596" t="s">
        <v>24</v>
      </c>
      <c r="F7596">
        <v>11370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1</v>
      </c>
      <c r="O7596">
        <v>0</v>
      </c>
      <c r="P7596" t="s">
        <v>5025</v>
      </c>
      <c r="Q7596" t="s">
        <v>51</v>
      </c>
    </row>
    <row r="7597" spans="1:17" x14ac:dyDescent="0.2">
      <c r="A7597" t="s">
        <v>499</v>
      </c>
      <c r="B7597" t="s">
        <v>31</v>
      </c>
      <c r="C7597" t="s">
        <v>13239</v>
      </c>
      <c r="D7597">
        <f t="shared" si="118"/>
        <v>2014</v>
      </c>
      <c r="E7597" t="s">
        <v>24</v>
      </c>
      <c r="F7597">
        <v>11372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1</v>
      </c>
      <c r="O7597">
        <v>0</v>
      </c>
      <c r="P7597" t="s">
        <v>57</v>
      </c>
      <c r="Q7597" t="s">
        <v>250</v>
      </c>
    </row>
    <row r="7598" spans="1:17" x14ac:dyDescent="0.2">
      <c r="A7598" t="s">
        <v>31</v>
      </c>
      <c r="B7598" t="s">
        <v>783</v>
      </c>
      <c r="C7598" t="s">
        <v>13241</v>
      </c>
      <c r="D7598">
        <f t="shared" si="118"/>
        <v>2016</v>
      </c>
      <c r="E7598" t="s">
        <v>24</v>
      </c>
      <c r="F7598">
        <v>11372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1</v>
      </c>
      <c r="O7598">
        <v>0</v>
      </c>
      <c r="P7598" t="s">
        <v>164</v>
      </c>
      <c r="Q7598" t="s">
        <v>239</v>
      </c>
    </row>
    <row r="7599" spans="1:17" x14ac:dyDescent="0.2">
      <c r="A7599" t="s">
        <v>582</v>
      </c>
      <c r="C7599" t="s">
        <v>13242</v>
      </c>
      <c r="D7599">
        <f t="shared" si="118"/>
        <v>2022</v>
      </c>
      <c r="E7599" t="s">
        <v>24</v>
      </c>
      <c r="F7599">
        <v>11372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1</v>
      </c>
      <c r="O7599">
        <v>0</v>
      </c>
      <c r="P7599" t="s">
        <v>50</v>
      </c>
      <c r="Q7599" t="s">
        <v>114</v>
      </c>
    </row>
    <row r="7600" spans="1:17" x14ac:dyDescent="0.2">
      <c r="A7600" t="s">
        <v>606</v>
      </c>
      <c r="C7600" t="s">
        <v>13243</v>
      </c>
      <c r="D7600">
        <f t="shared" si="118"/>
        <v>2017</v>
      </c>
      <c r="E7600" t="s">
        <v>24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1</v>
      </c>
      <c r="O7600">
        <v>0</v>
      </c>
      <c r="P7600" t="s">
        <v>613</v>
      </c>
      <c r="Q7600" t="s">
        <v>68</v>
      </c>
    </row>
    <row r="7601" spans="1:17" x14ac:dyDescent="0.2">
      <c r="B7601" t="s">
        <v>13245</v>
      </c>
      <c r="C7601" t="s">
        <v>13246</v>
      </c>
      <c r="D7601">
        <f t="shared" si="118"/>
        <v>2022</v>
      </c>
      <c r="E7601" t="s">
        <v>24</v>
      </c>
      <c r="F7601">
        <v>11372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1</v>
      </c>
      <c r="O7601">
        <v>0</v>
      </c>
      <c r="P7601" t="s">
        <v>57</v>
      </c>
      <c r="Q7601" t="s">
        <v>114</v>
      </c>
    </row>
    <row r="7602" spans="1:17" x14ac:dyDescent="0.2">
      <c r="A7602" t="s">
        <v>511</v>
      </c>
      <c r="B7602" t="s">
        <v>31</v>
      </c>
      <c r="C7602" t="s">
        <v>13248</v>
      </c>
      <c r="D7602">
        <f t="shared" si="118"/>
        <v>2015</v>
      </c>
      <c r="E7602" t="s">
        <v>24</v>
      </c>
      <c r="F7602">
        <v>11372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1</v>
      </c>
      <c r="O7602">
        <v>0</v>
      </c>
      <c r="P7602" t="s">
        <v>57</v>
      </c>
      <c r="Q7602" t="s">
        <v>43</v>
      </c>
    </row>
    <row r="7603" spans="1:17" x14ac:dyDescent="0.2">
      <c r="A7603" t="s">
        <v>31</v>
      </c>
      <c r="B7603" t="s">
        <v>499</v>
      </c>
      <c r="C7603" t="s">
        <v>13249</v>
      </c>
      <c r="D7603">
        <f t="shared" si="118"/>
        <v>2013</v>
      </c>
      <c r="E7603" t="s">
        <v>24</v>
      </c>
      <c r="F7603">
        <v>11372</v>
      </c>
      <c r="G7603">
        <v>1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 t="s">
        <v>53</v>
      </c>
      <c r="Q7603" t="s">
        <v>34</v>
      </c>
    </row>
    <row r="7604" spans="1:17" x14ac:dyDescent="0.2">
      <c r="A7604" t="s">
        <v>505</v>
      </c>
      <c r="B7604" t="s">
        <v>31</v>
      </c>
      <c r="C7604" t="s">
        <v>13251</v>
      </c>
      <c r="D7604">
        <f t="shared" si="118"/>
        <v>2013</v>
      </c>
      <c r="E7604" t="s">
        <v>24</v>
      </c>
      <c r="F7604">
        <v>11372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1</v>
      </c>
      <c r="O7604">
        <v>0</v>
      </c>
      <c r="P7604" t="s">
        <v>57</v>
      </c>
      <c r="Q7604" t="s">
        <v>83</v>
      </c>
    </row>
    <row r="7605" spans="1:17" x14ac:dyDescent="0.2">
      <c r="A7605" t="s">
        <v>31</v>
      </c>
      <c r="B7605" t="s">
        <v>514</v>
      </c>
      <c r="C7605" t="s">
        <v>13252</v>
      </c>
      <c r="D7605">
        <f t="shared" si="118"/>
        <v>2014</v>
      </c>
      <c r="E7605" t="s">
        <v>24</v>
      </c>
      <c r="F7605">
        <v>11372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1</v>
      </c>
      <c r="O7605">
        <v>0</v>
      </c>
      <c r="P7605" t="s">
        <v>50</v>
      </c>
      <c r="Q7605" t="s">
        <v>250</v>
      </c>
    </row>
    <row r="7606" spans="1:17" x14ac:dyDescent="0.2">
      <c r="B7606" t="s">
        <v>13254</v>
      </c>
      <c r="C7606" t="s">
        <v>13255</v>
      </c>
      <c r="D7606">
        <f t="shared" si="118"/>
        <v>2021</v>
      </c>
      <c r="E7606" t="s">
        <v>24</v>
      </c>
      <c r="F7606">
        <v>11372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1</v>
      </c>
      <c r="O7606">
        <v>0</v>
      </c>
      <c r="P7606" t="s">
        <v>50</v>
      </c>
      <c r="Q7606" t="s">
        <v>114</v>
      </c>
    </row>
    <row r="7607" spans="1:17" x14ac:dyDescent="0.2">
      <c r="A7607" t="s">
        <v>511</v>
      </c>
      <c r="C7607" t="s">
        <v>13256</v>
      </c>
      <c r="D7607">
        <f t="shared" si="118"/>
        <v>2019</v>
      </c>
      <c r="E7607" t="s">
        <v>24</v>
      </c>
      <c r="F7607">
        <v>11372</v>
      </c>
      <c r="G7607">
        <v>1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0</v>
      </c>
      <c r="P7607" t="s">
        <v>1356</v>
      </c>
      <c r="Q7607" t="s">
        <v>38</v>
      </c>
    </row>
    <row r="7608" spans="1:17" x14ac:dyDescent="0.2">
      <c r="A7608" t="s">
        <v>918</v>
      </c>
      <c r="C7608" t="s">
        <v>13257</v>
      </c>
      <c r="D7608">
        <f t="shared" si="118"/>
        <v>2017</v>
      </c>
      <c r="E7608" t="s">
        <v>24</v>
      </c>
      <c r="F7608">
        <v>11372</v>
      </c>
      <c r="G7608">
        <v>1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 t="s">
        <v>57</v>
      </c>
      <c r="Q7608" t="s">
        <v>239</v>
      </c>
    </row>
    <row r="7609" spans="1:17" x14ac:dyDescent="0.2">
      <c r="A7609" t="s">
        <v>508</v>
      </c>
      <c r="B7609" t="s">
        <v>46</v>
      </c>
      <c r="C7609" t="s">
        <v>13258</v>
      </c>
      <c r="D7609">
        <f t="shared" si="118"/>
        <v>2015</v>
      </c>
      <c r="E7609" t="s">
        <v>24</v>
      </c>
      <c r="F7609">
        <v>11372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1</v>
      </c>
      <c r="O7609">
        <v>0</v>
      </c>
      <c r="P7609" t="s">
        <v>50</v>
      </c>
      <c r="Q7609" t="s">
        <v>83</v>
      </c>
    </row>
    <row r="7610" spans="1:17" x14ac:dyDescent="0.2">
      <c r="B7610" t="s">
        <v>13260</v>
      </c>
      <c r="C7610" t="s">
        <v>13261</v>
      </c>
      <c r="D7610">
        <f t="shared" si="118"/>
        <v>2018</v>
      </c>
      <c r="E7610" t="s">
        <v>24</v>
      </c>
      <c r="F7610">
        <v>11372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1</v>
      </c>
      <c r="O7610">
        <v>0</v>
      </c>
      <c r="P7610" t="s">
        <v>110</v>
      </c>
      <c r="Q7610" t="s">
        <v>83</v>
      </c>
    </row>
    <row r="7611" spans="1:17" x14ac:dyDescent="0.2">
      <c r="A7611" t="s">
        <v>202</v>
      </c>
      <c r="B7611" t="s">
        <v>220</v>
      </c>
      <c r="C7611" t="s">
        <v>13262</v>
      </c>
      <c r="D7611">
        <f t="shared" si="118"/>
        <v>2016</v>
      </c>
      <c r="E7611" t="s">
        <v>24</v>
      </c>
      <c r="F7611">
        <v>11105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 t="s">
        <v>37</v>
      </c>
      <c r="Q7611" t="s">
        <v>34</v>
      </c>
    </row>
    <row r="7612" spans="1:17" x14ac:dyDescent="0.2">
      <c r="A7612" t="s">
        <v>404</v>
      </c>
      <c r="C7612" t="s">
        <v>13264</v>
      </c>
      <c r="D7612">
        <f t="shared" si="118"/>
        <v>2019</v>
      </c>
      <c r="E7612" t="s">
        <v>24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0</v>
      </c>
      <c r="P7612" t="s">
        <v>50</v>
      </c>
    </row>
    <row r="7613" spans="1:17" x14ac:dyDescent="0.2">
      <c r="A7613" t="s">
        <v>202</v>
      </c>
      <c r="C7613" t="s">
        <v>13266</v>
      </c>
      <c r="D7613">
        <f t="shared" si="118"/>
        <v>2020</v>
      </c>
      <c r="E7613" t="s">
        <v>24</v>
      </c>
      <c r="F7613">
        <v>11105</v>
      </c>
      <c r="G7613">
        <v>1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1</v>
      </c>
      <c r="O7613">
        <v>0</v>
      </c>
      <c r="P7613" t="s">
        <v>496</v>
      </c>
      <c r="Q7613" t="s">
        <v>497</v>
      </c>
    </row>
    <row r="7614" spans="1:17" x14ac:dyDescent="0.2">
      <c r="A7614" t="s">
        <v>206</v>
      </c>
      <c r="C7614" t="s">
        <v>13267</v>
      </c>
      <c r="D7614">
        <f t="shared" si="118"/>
        <v>2021</v>
      </c>
      <c r="E7614" t="s">
        <v>24</v>
      </c>
      <c r="F7614">
        <v>11105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1</v>
      </c>
      <c r="O7614">
        <v>0</v>
      </c>
      <c r="P7614" t="s">
        <v>57</v>
      </c>
      <c r="Q7614" t="s">
        <v>688</v>
      </c>
    </row>
    <row r="7615" spans="1:17" x14ac:dyDescent="0.2">
      <c r="A7615" t="s">
        <v>209</v>
      </c>
      <c r="C7615" t="s">
        <v>13268</v>
      </c>
      <c r="D7615">
        <f t="shared" si="118"/>
        <v>2021</v>
      </c>
      <c r="E7615" t="s">
        <v>24</v>
      </c>
      <c r="F7615">
        <v>11105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1</v>
      </c>
      <c r="O7615">
        <v>0</v>
      </c>
      <c r="P7615" t="s">
        <v>1170</v>
      </c>
      <c r="Q7615" t="s">
        <v>29</v>
      </c>
    </row>
    <row r="7616" spans="1:17" x14ac:dyDescent="0.2">
      <c r="A7616" t="s">
        <v>206</v>
      </c>
      <c r="C7616" t="s">
        <v>13269</v>
      </c>
      <c r="D7616">
        <f t="shared" si="118"/>
        <v>2018</v>
      </c>
      <c r="E7616" t="s">
        <v>24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1</v>
      </c>
      <c r="O7616">
        <v>0</v>
      </c>
    </row>
    <row r="7617" spans="1:17" x14ac:dyDescent="0.2">
      <c r="A7617" t="s">
        <v>316</v>
      </c>
      <c r="C7617" t="s">
        <v>13271</v>
      </c>
      <c r="D7617">
        <f t="shared" si="118"/>
        <v>2017</v>
      </c>
      <c r="E7617" t="s">
        <v>24</v>
      </c>
      <c r="F7617">
        <v>11105</v>
      </c>
      <c r="G7617">
        <v>1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 t="s">
        <v>1616</v>
      </c>
      <c r="Q7617" t="s">
        <v>34</v>
      </c>
    </row>
    <row r="7618" spans="1:17" x14ac:dyDescent="0.2">
      <c r="A7618" t="s">
        <v>206</v>
      </c>
      <c r="B7618" t="s">
        <v>404</v>
      </c>
      <c r="C7618" t="s">
        <v>13272</v>
      </c>
      <c r="D7618">
        <f t="shared" si="118"/>
        <v>2014</v>
      </c>
      <c r="E7618" t="s">
        <v>24</v>
      </c>
      <c r="F7618">
        <v>11105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1</v>
      </c>
      <c r="O7618">
        <v>0</v>
      </c>
      <c r="P7618" t="s">
        <v>57</v>
      </c>
      <c r="Q7618" t="s">
        <v>535</v>
      </c>
    </row>
    <row r="7619" spans="1:17" x14ac:dyDescent="0.2">
      <c r="A7619" t="s">
        <v>202</v>
      </c>
      <c r="C7619" t="s">
        <v>13274</v>
      </c>
      <c r="D7619">
        <f t="shared" ref="D7619:D7682" si="119">VALUE(LEFT(C7619,4))</f>
        <v>2019</v>
      </c>
      <c r="E7619" t="s">
        <v>24</v>
      </c>
      <c r="F7619">
        <v>11105</v>
      </c>
      <c r="G7619">
        <v>1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</v>
      </c>
      <c r="O7619">
        <v>0</v>
      </c>
      <c r="P7619" t="s">
        <v>683</v>
      </c>
      <c r="Q7619" t="s">
        <v>38</v>
      </c>
    </row>
    <row r="7620" spans="1:17" x14ac:dyDescent="0.2">
      <c r="A7620" t="s">
        <v>317</v>
      </c>
      <c r="C7620" t="s">
        <v>13275</v>
      </c>
      <c r="D7620">
        <f t="shared" si="119"/>
        <v>2019</v>
      </c>
      <c r="E7620" t="s">
        <v>24</v>
      </c>
      <c r="F7620">
        <v>11105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0</v>
      </c>
      <c r="P7620" t="s">
        <v>60</v>
      </c>
      <c r="Q7620" t="s">
        <v>187</v>
      </c>
    </row>
    <row r="7621" spans="1:17" x14ac:dyDescent="0.2">
      <c r="A7621" t="s">
        <v>317</v>
      </c>
      <c r="C7621" t="s">
        <v>13276</v>
      </c>
      <c r="D7621">
        <f t="shared" si="119"/>
        <v>2022</v>
      </c>
      <c r="E7621" t="s">
        <v>24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1</v>
      </c>
      <c r="O7621">
        <v>0</v>
      </c>
      <c r="P7621" t="s">
        <v>57</v>
      </c>
      <c r="Q7621" t="s">
        <v>497</v>
      </c>
    </row>
    <row r="7622" spans="1:17" x14ac:dyDescent="0.2">
      <c r="A7622" t="s">
        <v>166</v>
      </c>
      <c r="B7622" t="s">
        <v>317</v>
      </c>
      <c r="C7622" t="s">
        <v>13277</v>
      </c>
      <c r="D7622">
        <f t="shared" si="119"/>
        <v>2016</v>
      </c>
      <c r="E7622" t="s">
        <v>24</v>
      </c>
      <c r="F7622">
        <v>11105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1</v>
      </c>
      <c r="O7622">
        <v>0</v>
      </c>
      <c r="P7622" t="s">
        <v>57</v>
      </c>
      <c r="Q7622" t="s">
        <v>43</v>
      </c>
    </row>
    <row r="7623" spans="1:17" x14ac:dyDescent="0.2">
      <c r="B7623" t="s">
        <v>13279</v>
      </c>
      <c r="C7623" t="s">
        <v>13280</v>
      </c>
      <c r="D7623">
        <f t="shared" si="119"/>
        <v>2020</v>
      </c>
      <c r="E7623" t="s">
        <v>24</v>
      </c>
      <c r="F7623">
        <v>11105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 t="s">
        <v>13281</v>
      </c>
      <c r="Q7623" t="s">
        <v>122</v>
      </c>
    </row>
    <row r="7624" spans="1:17" x14ac:dyDescent="0.2">
      <c r="A7624" t="s">
        <v>166</v>
      </c>
      <c r="B7624" t="s">
        <v>317</v>
      </c>
      <c r="C7624" t="s">
        <v>13282</v>
      </c>
      <c r="D7624">
        <f t="shared" si="119"/>
        <v>2015</v>
      </c>
      <c r="E7624" t="s">
        <v>24</v>
      </c>
      <c r="F7624">
        <v>11105</v>
      </c>
      <c r="G7624">
        <v>1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0</v>
      </c>
      <c r="P7624" t="s">
        <v>37</v>
      </c>
      <c r="Q7624" t="s">
        <v>34</v>
      </c>
    </row>
    <row r="7625" spans="1:17" x14ac:dyDescent="0.2">
      <c r="A7625" t="s">
        <v>166</v>
      </c>
      <c r="B7625" t="s">
        <v>317</v>
      </c>
      <c r="C7625" t="s">
        <v>13283</v>
      </c>
      <c r="D7625">
        <f t="shared" si="119"/>
        <v>2015</v>
      </c>
      <c r="E7625" t="s">
        <v>24</v>
      </c>
      <c r="F7625">
        <v>11105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1</v>
      </c>
      <c r="O7625">
        <v>0</v>
      </c>
      <c r="P7625" t="s">
        <v>57</v>
      </c>
      <c r="Q7625" t="s">
        <v>83</v>
      </c>
    </row>
    <row r="7626" spans="1:17" x14ac:dyDescent="0.2">
      <c r="A7626" t="s">
        <v>411</v>
      </c>
      <c r="C7626" t="s">
        <v>13284</v>
      </c>
      <c r="D7626">
        <f t="shared" si="119"/>
        <v>2017</v>
      </c>
      <c r="E7626" t="s">
        <v>24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1</v>
      </c>
      <c r="O7626">
        <v>0</v>
      </c>
      <c r="P7626" t="s">
        <v>50</v>
      </c>
      <c r="Q7626" t="s">
        <v>43</v>
      </c>
    </row>
    <row r="7627" spans="1:17" x14ac:dyDescent="0.2">
      <c r="A7627" t="s">
        <v>411</v>
      </c>
      <c r="B7627" t="s">
        <v>414</v>
      </c>
      <c r="C7627" t="s">
        <v>13285</v>
      </c>
      <c r="D7627">
        <f t="shared" si="119"/>
        <v>2013</v>
      </c>
      <c r="E7627" t="s">
        <v>24</v>
      </c>
      <c r="F7627">
        <v>11105</v>
      </c>
      <c r="G7627">
        <v>1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 t="s">
        <v>37</v>
      </c>
      <c r="Q7627" t="s">
        <v>34</v>
      </c>
    </row>
    <row r="7628" spans="1:17" x14ac:dyDescent="0.2">
      <c r="A7628" t="s">
        <v>317</v>
      </c>
      <c r="B7628" t="s">
        <v>316</v>
      </c>
      <c r="C7628" t="s">
        <v>13286</v>
      </c>
      <c r="D7628">
        <f t="shared" si="119"/>
        <v>2013</v>
      </c>
      <c r="E7628" t="s">
        <v>24</v>
      </c>
      <c r="F7628">
        <v>11105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1</v>
      </c>
      <c r="O7628">
        <v>0</v>
      </c>
      <c r="P7628" t="s">
        <v>57</v>
      </c>
      <c r="Q7628" t="s">
        <v>68</v>
      </c>
    </row>
    <row r="7629" spans="1:17" x14ac:dyDescent="0.2">
      <c r="A7629" t="s">
        <v>3704</v>
      </c>
      <c r="B7629" t="s">
        <v>317</v>
      </c>
      <c r="C7629" t="s">
        <v>13288</v>
      </c>
      <c r="D7629">
        <f t="shared" si="119"/>
        <v>2015</v>
      </c>
      <c r="E7629" t="s">
        <v>24</v>
      </c>
      <c r="F7629">
        <v>11105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1</v>
      </c>
      <c r="O7629">
        <v>0</v>
      </c>
      <c r="P7629" t="s">
        <v>57</v>
      </c>
      <c r="Q7629" t="s">
        <v>43</v>
      </c>
    </row>
    <row r="7630" spans="1:17" x14ac:dyDescent="0.2">
      <c r="A7630" t="s">
        <v>427</v>
      </c>
      <c r="B7630" t="s">
        <v>411</v>
      </c>
      <c r="C7630" t="s">
        <v>13290</v>
      </c>
      <c r="D7630">
        <f t="shared" si="119"/>
        <v>2017</v>
      </c>
      <c r="E7630" t="s">
        <v>24</v>
      </c>
      <c r="F7630">
        <v>11105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0</v>
      </c>
      <c r="P7630" t="s">
        <v>82</v>
      </c>
      <c r="Q7630" t="s">
        <v>43</v>
      </c>
    </row>
    <row r="7631" spans="1:17" x14ac:dyDescent="0.2">
      <c r="A7631" t="s">
        <v>414</v>
      </c>
      <c r="B7631" t="s">
        <v>317</v>
      </c>
      <c r="C7631" t="s">
        <v>13291</v>
      </c>
      <c r="D7631">
        <f t="shared" si="119"/>
        <v>2016</v>
      </c>
      <c r="E7631" t="s">
        <v>24</v>
      </c>
      <c r="F7631">
        <v>11105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1</v>
      </c>
      <c r="O7631">
        <v>0</v>
      </c>
      <c r="P7631" t="s">
        <v>42</v>
      </c>
      <c r="Q7631" t="s">
        <v>43</v>
      </c>
    </row>
    <row r="7632" spans="1:17" x14ac:dyDescent="0.2">
      <c r="B7632" t="s">
        <v>13293</v>
      </c>
      <c r="C7632" t="s">
        <v>13294</v>
      </c>
      <c r="D7632">
        <f t="shared" si="119"/>
        <v>2018</v>
      </c>
      <c r="E7632" t="s">
        <v>24</v>
      </c>
      <c r="F7632">
        <v>11105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0</v>
      </c>
      <c r="P7632" t="s">
        <v>1342</v>
      </c>
      <c r="Q7632" t="s">
        <v>119</v>
      </c>
    </row>
    <row r="7633" spans="1:17" x14ac:dyDescent="0.2">
      <c r="A7633" t="s">
        <v>196</v>
      </c>
      <c r="C7633" t="s">
        <v>13295</v>
      </c>
      <c r="D7633">
        <f t="shared" si="119"/>
        <v>2019</v>
      </c>
      <c r="E7633" t="s">
        <v>24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1</v>
      </c>
      <c r="O7633">
        <v>0</v>
      </c>
      <c r="P7633" t="s">
        <v>50</v>
      </c>
      <c r="Q7633" t="s">
        <v>114</v>
      </c>
    </row>
    <row r="7634" spans="1:17" x14ac:dyDescent="0.2">
      <c r="A7634" t="s">
        <v>414</v>
      </c>
      <c r="B7634" t="s">
        <v>317</v>
      </c>
      <c r="C7634" t="s">
        <v>13296</v>
      </c>
      <c r="D7634">
        <f t="shared" si="119"/>
        <v>2016</v>
      </c>
      <c r="E7634" t="s">
        <v>24</v>
      </c>
      <c r="F7634">
        <v>11105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1</v>
      </c>
      <c r="O7634">
        <v>0</v>
      </c>
      <c r="P7634" t="s">
        <v>57</v>
      </c>
      <c r="Q7634" t="s">
        <v>43</v>
      </c>
    </row>
    <row r="7635" spans="1:17" x14ac:dyDescent="0.2">
      <c r="A7635" t="s">
        <v>196</v>
      </c>
      <c r="B7635" t="s">
        <v>411</v>
      </c>
      <c r="C7635" t="s">
        <v>13297</v>
      </c>
      <c r="D7635">
        <f t="shared" si="119"/>
        <v>2014</v>
      </c>
      <c r="E7635" t="s">
        <v>24</v>
      </c>
      <c r="F7635">
        <v>11105</v>
      </c>
      <c r="G7635">
        <v>1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0</v>
      </c>
      <c r="P7635" t="s">
        <v>10060</v>
      </c>
      <c r="Q7635" t="s">
        <v>5314</v>
      </c>
    </row>
    <row r="7636" spans="1:17" x14ac:dyDescent="0.2">
      <c r="A7636" t="s">
        <v>196</v>
      </c>
      <c r="B7636" t="s">
        <v>411</v>
      </c>
      <c r="C7636" t="s">
        <v>13298</v>
      </c>
      <c r="D7636">
        <f t="shared" si="119"/>
        <v>2014</v>
      </c>
      <c r="E7636" t="s">
        <v>24</v>
      </c>
      <c r="F7636">
        <v>11105</v>
      </c>
      <c r="G7636">
        <v>1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</v>
      </c>
      <c r="O7636">
        <v>0</v>
      </c>
      <c r="P7636" t="s">
        <v>37</v>
      </c>
      <c r="Q7636" t="s">
        <v>1922</v>
      </c>
    </row>
    <row r="7637" spans="1:17" x14ac:dyDescent="0.2">
      <c r="A7637" t="s">
        <v>317</v>
      </c>
      <c r="B7637" t="s">
        <v>3704</v>
      </c>
      <c r="C7637" t="s">
        <v>13300</v>
      </c>
      <c r="D7637">
        <f t="shared" si="119"/>
        <v>2017</v>
      </c>
      <c r="E7637" t="s">
        <v>24</v>
      </c>
      <c r="F7637">
        <v>11105</v>
      </c>
      <c r="G7637">
        <v>1</v>
      </c>
      <c r="H7637">
        <v>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</v>
      </c>
      <c r="O7637">
        <v>0</v>
      </c>
      <c r="P7637" t="s">
        <v>33</v>
      </c>
      <c r="Q7637" t="s">
        <v>298</v>
      </c>
    </row>
    <row r="7638" spans="1:17" x14ac:dyDescent="0.2">
      <c r="A7638" t="s">
        <v>317</v>
      </c>
      <c r="B7638" t="s">
        <v>404</v>
      </c>
      <c r="C7638" t="s">
        <v>13302</v>
      </c>
      <c r="D7638">
        <f t="shared" si="119"/>
        <v>2013</v>
      </c>
      <c r="E7638" t="s">
        <v>24</v>
      </c>
      <c r="F7638">
        <v>11105</v>
      </c>
      <c r="G7638">
        <v>1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 t="s">
        <v>37</v>
      </c>
      <c r="Q7638" t="s">
        <v>119</v>
      </c>
    </row>
    <row r="7639" spans="1:17" x14ac:dyDescent="0.2">
      <c r="B7639" t="s">
        <v>13304</v>
      </c>
      <c r="C7639" t="s">
        <v>13305</v>
      </c>
      <c r="D7639">
        <f t="shared" si="119"/>
        <v>2023</v>
      </c>
      <c r="E7639" t="s">
        <v>24</v>
      </c>
      <c r="F7639">
        <v>11105</v>
      </c>
      <c r="G7639">
        <v>1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0</v>
      </c>
      <c r="P7639" t="s">
        <v>78</v>
      </c>
      <c r="Q7639" t="s">
        <v>92</v>
      </c>
    </row>
    <row r="7640" spans="1:17" x14ac:dyDescent="0.2">
      <c r="B7640" t="s">
        <v>13307</v>
      </c>
      <c r="C7640" t="s">
        <v>13308</v>
      </c>
      <c r="D7640">
        <f t="shared" si="119"/>
        <v>2017</v>
      </c>
      <c r="E7640" t="s">
        <v>24</v>
      </c>
      <c r="F7640">
        <v>11105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1</v>
      </c>
      <c r="O7640">
        <v>0</v>
      </c>
      <c r="P7640" t="s">
        <v>724</v>
      </c>
      <c r="Q7640" t="s">
        <v>904</v>
      </c>
    </row>
    <row r="7641" spans="1:17" x14ac:dyDescent="0.2">
      <c r="A7641" t="s">
        <v>196</v>
      </c>
      <c r="C7641" t="s">
        <v>13309</v>
      </c>
      <c r="D7641">
        <f t="shared" si="119"/>
        <v>2016</v>
      </c>
      <c r="E7641" t="s">
        <v>24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 t="s">
        <v>37</v>
      </c>
      <c r="Q7641" t="s">
        <v>34</v>
      </c>
    </row>
    <row r="7642" spans="1:17" x14ac:dyDescent="0.2">
      <c r="A7642" t="s">
        <v>316</v>
      </c>
      <c r="C7642" t="s">
        <v>13310</v>
      </c>
      <c r="D7642">
        <f t="shared" si="119"/>
        <v>2021</v>
      </c>
      <c r="E7642" t="s">
        <v>24</v>
      </c>
      <c r="F7642">
        <v>11105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0</v>
      </c>
      <c r="P7642" t="s">
        <v>654</v>
      </c>
      <c r="Q7642" t="s">
        <v>13311</v>
      </c>
    </row>
    <row r="7643" spans="1:17" x14ac:dyDescent="0.2">
      <c r="B7643" t="s">
        <v>13313</v>
      </c>
      <c r="C7643" t="s">
        <v>13314</v>
      </c>
      <c r="D7643">
        <f t="shared" si="119"/>
        <v>2022</v>
      </c>
      <c r="E7643" t="s">
        <v>24</v>
      </c>
      <c r="F7643">
        <v>11105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1</v>
      </c>
      <c r="O7643">
        <v>0</v>
      </c>
      <c r="P7643" t="s">
        <v>50</v>
      </c>
      <c r="Q7643" t="s">
        <v>114</v>
      </c>
    </row>
    <row r="7644" spans="1:17" x14ac:dyDescent="0.2">
      <c r="A7644" t="s">
        <v>460</v>
      </c>
      <c r="C7644" t="s">
        <v>13315</v>
      </c>
      <c r="D7644">
        <f t="shared" si="119"/>
        <v>2017</v>
      </c>
      <c r="E7644" t="s">
        <v>24</v>
      </c>
      <c r="F7644">
        <v>11105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1</v>
      </c>
      <c r="O7644">
        <v>0</v>
      </c>
      <c r="P7644" t="s">
        <v>57</v>
      </c>
      <c r="Q7644" t="s">
        <v>43</v>
      </c>
    </row>
    <row r="7645" spans="1:17" x14ac:dyDescent="0.2">
      <c r="A7645" t="s">
        <v>63</v>
      </c>
      <c r="B7645" t="s">
        <v>906</v>
      </c>
      <c r="C7645" t="s">
        <v>13317</v>
      </c>
      <c r="D7645">
        <f t="shared" si="119"/>
        <v>2014</v>
      </c>
      <c r="E7645" t="s">
        <v>24</v>
      </c>
      <c r="F7645">
        <v>11105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1</v>
      </c>
      <c r="O7645">
        <v>0</v>
      </c>
      <c r="P7645" t="s">
        <v>57</v>
      </c>
      <c r="Q7645" t="s">
        <v>83</v>
      </c>
    </row>
    <row r="7646" spans="1:17" x14ac:dyDescent="0.2">
      <c r="A7646" t="s">
        <v>460</v>
      </c>
      <c r="B7646" t="s">
        <v>206</v>
      </c>
      <c r="C7646" t="s">
        <v>13319</v>
      </c>
      <c r="D7646">
        <f t="shared" si="119"/>
        <v>2014</v>
      </c>
      <c r="E7646" t="s">
        <v>24</v>
      </c>
      <c r="F7646">
        <v>11105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1</v>
      </c>
      <c r="O7646">
        <v>0</v>
      </c>
      <c r="P7646" t="s">
        <v>57</v>
      </c>
      <c r="Q7646" t="s">
        <v>909</v>
      </c>
    </row>
    <row r="7647" spans="1:17" x14ac:dyDescent="0.2">
      <c r="A7647" t="s">
        <v>202</v>
      </c>
      <c r="B7647" t="s">
        <v>162</v>
      </c>
      <c r="C7647" t="s">
        <v>13321</v>
      </c>
      <c r="D7647">
        <f t="shared" si="119"/>
        <v>2016</v>
      </c>
      <c r="E7647" t="s">
        <v>24</v>
      </c>
      <c r="F7647">
        <v>11105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2</v>
      </c>
      <c r="M7647">
        <v>0</v>
      </c>
      <c r="N7647">
        <v>2</v>
      </c>
      <c r="O7647">
        <v>0</v>
      </c>
      <c r="P7647" t="s">
        <v>6268</v>
      </c>
      <c r="Q7647" t="s">
        <v>821</v>
      </c>
    </row>
    <row r="7648" spans="1:17" x14ac:dyDescent="0.2">
      <c r="A7648" t="s">
        <v>317</v>
      </c>
      <c r="B7648" t="s">
        <v>706</v>
      </c>
      <c r="C7648" t="s">
        <v>13322</v>
      </c>
      <c r="D7648">
        <f t="shared" si="119"/>
        <v>2013</v>
      </c>
      <c r="E7648" t="s">
        <v>24</v>
      </c>
      <c r="F7648">
        <v>11105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1</v>
      </c>
      <c r="M7648">
        <v>0</v>
      </c>
      <c r="N7648">
        <v>1</v>
      </c>
      <c r="O7648">
        <v>0</v>
      </c>
      <c r="P7648" t="s">
        <v>1714</v>
      </c>
      <c r="Q7648" t="s">
        <v>43</v>
      </c>
    </row>
    <row r="7649" spans="1:17" x14ac:dyDescent="0.2">
      <c r="A7649" t="s">
        <v>166</v>
      </c>
      <c r="C7649" t="s">
        <v>13323</v>
      </c>
      <c r="D7649">
        <f t="shared" si="119"/>
        <v>2019</v>
      </c>
      <c r="E7649" t="s">
        <v>24</v>
      </c>
      <c r="F7649">
        <v>11105</v>
      </c>
      <c r="G7649">
        <v>1</v>
      </c>
      <c r="H7649">
        <v>0</v>
      </c>
      <c r="I7649">
        <v>0</v>
      </c>
      <c r="J7649">
        <v>4</v>
      </c>
      <c r="K7649">
        <v>0</v>
      </c>
      <c r="L7649">
        <v>2</v>
      </c>
      <c r="M7649">
        <v>0</v>
      </c>
      <c r="N7649">
        <v>6</v>
      </c>
      <c r="O7649">
        <v>0</v>
      </c>
      <c r="P7649" t="s">
        <v>840</v>
      </c>
      <c r="Q7649" t="s">
        <v>259</v>
      </c>
    </row>
    <row r="7650" spans="1:17" x14ac:dyDescent="0.2">
      <c r="A7650" t="s">
        <v>209</v>
      </c>
      <c r="C7650" t="s">
        <v>13324</v>
      </c>
      <c r="D7650">
        <f t="shared" si="119"/>
        <v>2023</v>
      </c>
      <c r="E7650" t="s">
        <v>24</v>
      </c>
      <c r="F7650">
        <v>11105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 t="s">
        <v>33</v>
      </c>
      <c r="Q7650" t="s">
        <v>38</v>
      </c>
    </row>
    <row r="7651" spans="1:17" x14ac:dyDescent="0.2">
      <c r="A7651" t="s">
        <v>202</v>
      </c>
      <c r="C7651" t="s">
        <v>13326</v>
      </c>
      <c r="D7651">
        <f t="shared" si="119"/>
        <v>2023</v>
      </c>
      <c r="E7651" t="s">
        <v>24</v>
      </c>
      <c r="F7651">
        <v>11105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1</v>
      </c>
      <c r="O7651">
        <v>0</v>
      </c>
      <c r="P7651" t="s">
        <v>57</v>
      </c>
      <c r="Q7651" t="s">
        <v>216</v>
      </c>
    </row>
    <row r="7652" spans="1:17" x14ac:dyDescent="0.2">
      <c r="A7652" t="s">
        <v>202</v>
      </c>
      <c r="C7652" t="s">
        <v>13328</v>
      </c>
      <c r="D7652">
        <f t="shared" si="119"/>
        <v>2023</v>
      </c>
      <c r="E7652" t="s">
        <v>24</v>
      </c>
      <c r="F7652">
        <v>11105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1</v>
      </c>
      <c r="O7652">
        <v>0</v>
      </c>
      <c r="P7652" t="s">
        <v>369</v>
      </c>
      <c r="Q7652" t="s">
        <v>731</v>
      </c>
    </row>
    <row r="7653" spans="1:17" x14ac:dyDescent="0.2">
      <c r="A7653" t="s">
        <v>161</v>
      </c>
      <c r="C7653" t="s">
        <v>13330</v>
      </c>
      <c r="D7653">
        <f t="shared" si="119"/>
        <v>2018</v>
      </c>
      <c r="E7653" t="s">
        <v>24</v>
      </c>
      <c r="F7653">
        <v>11370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1</v>
      </c>
      <c r="O7653">
        <v>0</v>
      </c>
      <c r="P7653" t="s">
        <v>42</v>
      </c>
    </row>
    <row r="7654" spans="1:17" x14ac:dyDescent="0.2">
      <c r="B7654" t="s">
        <v>13332</v>
      </c>
      <c r="C7654" t="s">
        <v>13333</v>
      </c>
      <c r="D7654">
        <f t="shared" si="119"/>
        <v>2017</v>
      </c>
      <c r="E7654" t="s">
        <v>24</v>
      </c>
      <c r="F7654">
        <v>11370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1</v>
      </c>
      <c r="O7654">
        <v>0</v>
      </c>
      <c r="P7654" t="s">
        <v>57</v>
      </c>
      <c r="Q7654" t="s">
        <v>43</v>
      </c>
    </row>
    <row r="7655" spans="1:17" x14ac:dyDescent="0.2">
      <c r="A7655" t="s">
        <v>499</v>
      </c>
      <c r="C7655" t="s">
        <v>13335</v>
      </c>
      <c r="D7655">
        <f t="shared" si="119"/>
        <v>2022</v>
      </c>
      <c r="E7655" t="s">
        <v>24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1</v>
      </c>
      <c r="O7655">
        <v>0</v>
      </c>
    </row>
    <row r="7656" spans="1:17" x14ac:dyDescent="0.2">
      <c r="A7656" t="s">
        <v>399</v>
      </c>
      <c r="C7656" t="s">
        <v>13336</v>
      </c>
      <c r="D7656">
        <f t="shared" si="119"/>
        <v>2022</v>
      </c>
      <c r="E7656" t="s">
        <v>24</v>
      </c>
      <c r="F7656">
        <v>11370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1</v>
      </c>
      <c r="O7656">
        <v>0</v>
      </c>
      <c r="P7656" t="s">
        <v>50</v>
      </c>
      <c r="Q7656" t="s">
        <v>51</v>
      </c>
    </row>
    <row r="7657" spans="1:17" x14ac:dyDescent="0.2">
      <c r="A7657" t="s">
        <v>528</v>
      </c>
      <c r="B7657" t="s">
        <v>783</v>
      </c>
      <c r="C7657" t="s">
        <v>13338</v>
      </c>
      <c r="D7657">
        <f t="shared" si="119"/>
        <v>2013</v>
      </c>
      <c r="E7657" t="s">
        <v>24</v>
      </c>
      <c r="F7657">
        <v>11370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1</v>
      </c>
      <c r="O7657">
        <v>0</v>
      </c>
      <c r="P7657" t="s">
        <v>57</v>
      </c>
      <c r="Q7657" t="s">
        <v>250</v>
      </c>
    </row>
    <row r="7658" spans="1:17" x14ac:dyDescent="0.2">
      <c r="A7658" t="s">
        <v>528</v>
      </c>
      <c r="B7658" t="s">
        <v>508</v>
      </c>
      <c r="C7658" t="s">
        <v>13340</v>
      </c>
      <c r="D7658">
        <f t="shared" si="119"/>
        <v>2017</v>
      </c>
      <c r="E7658" t="s">
        <v>24</v>
      </c>
      <c r="F7658">
        <v>11370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 t="s">
        <v>13341</v>
      </c>
      <c r="Q7658" t="s">
        <v>140</v>
      </c>
    </row>
    <row r="7659" spans="1:17" x14ac:dyDescent="0.2">
      <c r="A7659" t="s">
        <v>399</v>
      </c>
      <c r="B7659" t="s">
        <v>505</v>
      </c>
      <c r="C7659" t="s">
        <v>13343</v>
      </c>
      <c r="D7659">
        <f t="shared" si="119"/>
        <v>2013</v>
      </c>
      <c r="E7659" t="s">
        <v>24</v>
      </c>
      <c r="F7659">
        <v>11370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1</v>
      </c>
      <c r="O7659">
        <v>0</v>
      </c>
      <c r="P7659" t="s">
        <v>11126</v>
      </c>
      <c r="Q7659" t="s">
        <v>43</v>
      </c>
    </row>
    <row r="7660" spans="1:17" x14ac:dyDescent="0.2">
      <c r="B7660" t="s">
        <v>13345</v>
      </c>
      <c r="C7660" t="s">
        <v>13346</v>
      </c>
      <c r="D7660">
        <f t="shared" si="119"/>
        <v>2023</v>
      </c>
      <c r="E7660" t="s">
        <v>24</v>
      </c>
      <c r="F7660">
        <v>11370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0</v>
      </c>
      <c r="N7660">
        <v>1</v>
      </c>
      <c r="O7660">
        <v>0</v>
      </c>
      <c r="P7660" t="s">
        <v>365</v>
      </c>
      <c r="Q7660" t="s">
        <v>114</v>
      </c>
    </row>
    <row r="7661" spans="1:17" x14ac:dyDescent="0.2">
      <c r="A7661" t="s">
        <v>505</v>
      </c>
      <c r="C7661" t="s">
        <v>13347</v>
      </c>
      <c r="D7661">
        <f t="shared" si="119"/>
        <v>2023</v>
      </c>
      <c r="E7661" t="s">
        <v>24</v>
      </c>
      <c r="F7661">
        <v>11370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1</v>
      </c>
      <c r="O7661">
        <v>0</v>
      </c>
      <c r="P7661" t="s">
        <v>42</v>
      </c>
      <c r="Q7661" t="s">
        <v>51</v>
      </c>
    </row>
    <row r="7662" spans="1:17" x14ac:dyDescent="0.2">
      <c r="B7662" t="s">
        <v>13349</v>
      </c>
      <c r="C7662" t="s">
        <v>13350</v>
      </c>
      <c r="D7662">
        <f t="shared" si="119"/>
        <v>2019</v>
      </c>
      <c r="E7662" t="s">
        <v>24</v>
      </c>
      <c r="F7662">
        <v>11377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1</v>
      </c>
      <c r="O7662">
        <v>0</v>
      </c>
      <c r="P7662" t="s">
        <v>50</v>
      </c>
      <c r="Q7662" t="s">
        <v>51</v>
      </c>
    </row>
    <row r="7663" spans="1:17" x14ac:dyDescent="0.2">
      <c r="A7663" t="s">
        <v>31</v>
      </c>
      <c r="B7663" t="s">
        <v>1700</v>
      </c>
      <c r="C7663" t="s">
        <v>13352</v>
      </c>
      <c r="D7663">
        <f t="shared" si="119"/>
        <v>2014</v>
      </c>
      <c r="E7663" t="s">
        <v>24</v>
      </c>
      <c r="F7663">
        <v>11101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1</v>
      </c>
      <c r="O7663">
        <v>0</v>
      </c>
      <c r="P7663" t="s">
        <v>57</v>
      </c>
      <c r="Q7663" t="s">
        <v>43</v>
      </c>
    </row>
    <row r="7664" spans="1:17" x14ac:dyDescent="0.2">
      <c r="A7664" t="s">
        <v>1700</v>
      </c>
      <c r="B7664" t="s">
        <v>31</v>
      </c>
      <c r="C7664" t="s">
        <v>13353</v>
      </c>
      <c r="D7664">
        <f t="shared" si="119"/>
        <v>2013</v>
      </c>
      <c r="E7664" t="s">
        <v>24</v>
      </c>
      <c r="F7664">
        <v>11101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1</v>
      </c>
      <c r="O7664">
        <v>0</v>
      </c>
      <c r="P7664" t="s">
        <v>57</v>
      </c>
      <c r="Q7664" t="s">
        <v>909</v>
      </c>
    </row>
    <row r="7665" spans="1:17" x14ac:dyDescent="0.2">
      <c r="A7665" t="s">
        <v>31</v>
      </c>
      <c r="C7665" t="s">
        <v>13354</v>
      </c>
      <c r="D7665">
        <f t="shared" si="119"/>
        <v>2020</v>
      </c>
      <c r="E7665" t="s">
        <v>24</v>
      </c>
      <c r="F7665">
        <v>11101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1</v>
      </c>
      <c r="O7665">
        <v>0</v>
      </c>
      <c r="P7665" t="s">
        <v>42</v>
      </c>
      <c r="Q7665" t="s">
        <v>51</v>
      </c>
    </row>
    <row r="7666" spans="1:17" x14ac:dyDescent="0.2">
      <c r="A7666" t="s">
        <v>31</v>
      </c>
      <c r="C7666" t="s">
        <v>13355</v>
      </c>
      <c r="D7666">
        <f t="shared" si="119"/>
        <v>2021</v>
      </c>
      <c r="E7666" t="s">
        <v>24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1</v>
      </c>
      <c r="O7666">
        <v>0</v>
      </c>
      <c r="P7666" t="s">
        <v>42</v>
      </c>
      <c r="Q7666" t="s">
        <v>114</v>
      </c>
    </row>
    <row r="7667" spans="1:17" x14ac:dyDescent="0.2">
      <c r="A7667" t="s">
        <v>31</v>
      </c>
      <c r="B7667" t="s">
        <v>677</v>
      </c>
      <c r="C7667" t="s">
        <v>13357</v>
      </c>
      <c r="D7667">
        <f t="shared" si="119"/>
        <v>2014</v>
      </c>
      <c r="E7667" t="s">
        <v>24</v>
      </c>
      <c r="F7667">
        <v>11377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1</v>
      </c>
      <c r="O7667">
        <v>0</v>
      </c>
      <c r="P7667" t="s">
        <v>57</v>
      </c>
      <c r="Q7667" t="s">
        <v>83</v>
      </c>
    </row>
    <row r="7668" spans="1:17" x14ac:dyDescent="0.2">
      <c r="A7668" t="s">
        <v>31</v>
      </c>
      <c r="C7668" t="s">
        <v>13358</v>
      </c>
      <c r="D7668">
        <f t="shared" si="119"/>
        <v>2021</v>
      </c>
      <c r="E7668" t="s">
        <v>24</v>
      </c>
      <c r="G7668">
        <v>1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0</v>
      </c>
      <c r="P7668" t="s">
        <v>297</v>
      </c>
      <c r="Q7668" t="s">
        <v>187</v>
      </c>
    </row>
    <row r="7669" spans="1:17" x14ac:dyDescent="0.2">
      <c r="A7669" t="s">
        <v>31</v>
      </c>
      <c r="C7669" t="s">
        <v>13359</v>
      </c>
      <c r="D7669">
        <f t="shared" si="119"/>
        <v>2019</v>
      </c>
      <c r="E7669" t="s">
        <v>24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</v>
      </c>
      <c r="O7669">
        <v>0</v>
      </c>
      <c r="P7669" t="s">
        <v>170</v>
      </c>
      <c r="Q7669" t="s">
        <v>187</v>
      </c>
    </row>
    <row r="7670" spans="1:17" x14ac:dyDescent="0.2">
      <c r="A7670" t="s">
        <v>31</v>
      </c>
      <c r="C7670" t="s">
        <v>13360</v>
      </c>
      <c r="D7670">
        <f t="shared" si="119"/>
        <v>2021</v>
      </c>
      <c r="E7670" t="s">
        <v>24</v>
      </c>
      <c r="F7670">
        <v>11101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1</v>
      </c>
      <c r="O7670">
        <v>0</v>
      </c>
      <c r="P7670" t="s">
        <v>57</v>
      </c>
      <c r="Q7670" t="s">
        <v>51</v>
      </c>
    </row>
    <row r="7671" spans="1:17" x14ac:dyDescent="0.2">
      <c r="A7671" t="s">
        <v>31</v>
      </c>
      <c r="C7671" t="s">
        <v>13361</v>
      </c>
      <c r="D7671">
        <f t="shared" si="119"/>
        <v>2022</v>
      </c>
      <c r="E7671" t="s">
        <v>24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0</v>
      </c>
      <c r="P7671" t="s">
        <v>101</v>
      </c>
      <c r="Q7671" t="s">
        <v>38</v>
      </c>
    </row>
    <row r="7672" spans="1:17" x14ac:dyDescent="0.2">
      <c r="A7672" t="s">
        <v>31</v>
      </c>
      <c r="C7672" t="s">
        <v>13363</v>
      </c>
      <c r="D7672">
        <f t="shared" si="119"/>
        <v>2020</v>
      </c>
      <c r="E7672" t="s">
        <v>24</v>
      </c>
      <c r="F7672">
        <v>11377</v>
      </c>
      <c r="G7672">
        <v>1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0</v>
      </c>
      <c r="P7672" t="s">
        <v>57</v>
      </c>
      <c r="Q7672" t="s">
        <v>71</v>
      </c>
    </row>
    <row r="7673" spans="1:17" x14ac:dyDescent="0.2">
      <c r="A7673" t="s">
        <v>31</v>
      </c>
      <c r="C7673" t="s">
        <v>13364</v>
      </c>
      <c r="D7673">
        <f t="shared" si="119"/>
        <v>2018</v>
      </c>
      <c r="E7673" t="s">
        <v>24</v>
      </c>
      <c r="F7673">
        <v>11101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1</v>
      </c>
      <c r="O7673">
        <v>0</v>
      </c>
      <c r="P7673" t="s">
        <v>57</v>
      </c>
      <c r="Q7673" t="s">
        <v>83</v>
      </c>
    </row>
    <row r="7674" spans="1:17" x14ac:dyDescent="0.2">
      <c r="A7674" t="s">
        <v>31</v>
      </c>
      <c r="C7674" t="s">
        <v>13365</v>
      </c>
      <c r="D7674">
        <f t="shared" si="119"/>
        <v>2021</v>
      </c>
      <c r="E7674" t="s">
        <v>24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1</v>
      </c>
      <c r="O7674">
        <v>0</v>
      </c>
      <c r="P7674" t="s">
        <v>50</v>
      </c>
      <c r="Q7674" t="s">
        <v>51</v>
      </c>
    </row>
    <row r="7675" spans="1:17" x14ac:dyDescent="0.2">
      <c r="A7675" t="s">
        <v>1700</v>
      </c>
      <c r="C7675" t="s">
        <v>13366</v>
      </c>
      <c r="D7675">
        <f t="shared" si="119"/>
        <v>2022</v>
      </c>
      <c r="E7675" t="s">
        <v>24</v>
      </c>
      <c r="F7675">
        <v>11101</v>
      </c>
      <c r="G7675">
        <v>1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 t="s">
        <v>33</v>
      </c>
      <c r="Q7675" t="s">
        <v>38</v>
      </c>
    </row>
    <row r="7676" spans="1:17" x14ac:dyDescent="0.2">
      <c r="A7676" t="s">
        <v>31</v>
      </c>
      <c r="C7676" t="s">
        <v>13367</v>
      </c>
      <c r="D7676">
        <f t="shared" si="119"/>
        <v>2020</v>
      </c>
      <c r="E7676" t="s">
        <v>24</v>
      </c>
      <c r="F7676">
        <v>11101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</v>
      </c>
      <c r="O7676">
        <v>0</v>
      </c>
      <c r="P7676" t="s">
        <v>297</v>
      </c>
      <c r="Q7676" t="s">
        <v>38</v>
      </c>
    </row>
    <row r="7677" spans="1:17" x14ac:dyDescent="0.2">
      <c r="A7677" t="s">
        <v>31</v>
      </c>
      <c r="C7677" t="s">
        <v>13368</v>
      </c>
      <c r="D7677">
        <f t="shared" si="119"/>
        <v>2023</v>
      </c>
      <c r="E7677" t="s">
        <v>24</v>
      </c>
      <c r="F7677">
        <v>11377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 t="s">
        <v>78</v>
      </c>
      <c r="Q7677" t="s">
        <v>776</v>
      </c>
    </row>
    <row r="7678" spans="1:17" x14ac:dyDescent="0.2">
      <c r="A7678" t="s">
        <v>148</v>
      </c>
      <c r="C7678" t="s">
        <v>13369</v>
      </c>
      <c r="D7678">
        <f t="shared" si="119"/>
        <v>2023</v>
      </c>
      <c r="E7678" t="s">
        <v>24</v>
      </c>
      <c r="G7678">
        <v>1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</v>
      </c>
      <c r="O7678">
        <v>0</v>
      </c>
      <c r="P7678" t="s">
        <v>101</v>
      </c>
      <c r="Q7678" t="s">
        <v>38</v>
      </c>
    </row>
    <row r="7679" spans="1:17" x14ac:dyDescent="0.2">
      <c r="A7679" t="s">
        <v>31</v>
      </c>
      <c r="B7679" t="s">
        <v>1700</v>
      </c>
      <c r="C7679" t="s">
        <v>13370</v>
      </c>
      <c r="D7679">
        <f t="shared" si="119"/>
        <v>2015</v>
      </c>
      <c r="E7679" t="s">
        <v>24</v>
      </c>
      <c r="F7679">
        <v>11101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1</v>
      </c>
      <c r="O7679">
        <v>0</v>
      </c>
      <c r="P7679" t="s">
        <v>42</v>
      </c>
      <c r="Q7679" t="s">
        <v>479</v>
      </c>
    </row>
    <row r="7680" spans="1:17" x14ac:dyDescent="0.2">
      <c r="A7680" t="s">
        <v>1700</v>
      </c>
      <c r="B7680" t="s">
        <v>31</v>
      </c>
      <c r="C7680" t="s">
        <v>13371</v>
      </c>
      <c r="D7680">
        <f t="shared" si="119"/>
        <v>2016</v>
      </c>
      <c r="E7680" t="s">
        <v>24</v>
      </c>
      <c r="F7680">
        <v>11101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1</v>
      </c>
      <c r="O7680">
        <v>0</v>
      </c>
      <c r="P7680" t="s">
        <v>57</v>
      </c>
      <c r="Q7680" t="s">
        <v>83</v>
      </c>
    </row>
    <row r="7681" spans="1:17" x14ac:dyDescent="0.2">
      <c r="A7681" t="s">
        <v>31</v>
      </c>
      <c r="C7681" t="s">
        <v>13372</v>
      </c>
      <c r="D7681">
        <f t="shared" si="119"/>
        <v>2018</v>
      </c>
      <c r="E7681" t="s">
        <v>24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0</v>
      </c>
      <c r="P7681" t="s">
        <v>866</v>
      </c>
      <c r="Q7681" t="s">
        <v>38</v>
      </c>
    </row>
    <row r="7682" spans="1:17" x14ac:dyDescent="0.2">
      <c r="A7682" t="s">
        <v>1700</v>
      </c>
      <c r="B7682" t="s">
        <v>31</v>
      </c>
      <c r="C7682" t="s">
        <v>13373</v>
      </c>
      <c r="D7682">
        <f t="shared" si="119"/>
        <v>2016</v>
      </c>
      <c r="E7682" t="s">
        <v>24</v>
      </c>
      <c r="F7682">
        <v>11101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1</v>
      </c>
      <c r="O7682">
        <v>0</v>
      </c>
      <c r="P7682" t="s">
        <v>246</v>
      </c>
      <c r="Q7682" t="s">
        <v>83</v>
      </c>
    </row>
    <row r="7683" spans="1:17" x14ac:dyDescent="0.2">
      <c r="A7683" t="s">
        <v>31</v>
      </c>
      <c r="B7683" t="s">
        <v>1700</v>
      </c>
      <c r="C7683" t="s">
        <v>13374</v>
      </c>
      <c r="D7683">
        <f t="shared" ref="D7683:D7746" si="120">VALUE(LEFT(C7683,4))</f>
        <v>2013</v>
      </c>
      <c r="E7683" t="s">
        <v>24</v>
      </c>
      <c r="F7683">
        <v>11101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1</v>
      </c>
      <c r="O7683">
        <v>0</v>
      </c>
      <c r="P7683" t="s">
        <v>57</v>
      </c>
      <c r="Q7683" t="s">
        <v>83</v>
      </c>
    </row>
    <row r="7684" spans="1:17" x14ac:dyDescent="0.2">
      <c r="A7684" t="s">
        <v>148</v>
      </c>
      <c r="C7684" t="s">
        <v>13375</v>
      </c>
      <c r="D7684">
        <f t="shared" si="120"/>
        <v>2020</v>
      </c>
      <c r="E7684" t="s">
        <v>24</v>
      </c>
      <c r="G7684">
        <v>1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 t="s">
        <v>101</v>
      </c>
      <c r="Q7684" t="s">
        <v>38</v>
      </c>
    </row>
    <row r="7685" spans="1:17" x14ac:dyDescent="0.2">
      <c r="A7685" t="s">
        <v>31</v>
      </c>
      <c r="C7685" t="s">
        <v>13376</v>
      </c>
      <c r="D7685">
        <f t="shared" si="120"/>
        <v>2016</v>
      </c>
      <c r="E7685" t="s">
        <v>24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1</v>
      </c>
      <c r="O7685">
        <v>0</v>
      </c>
      <c r="P7685" t="s">
        <v>57</v>
      </c>
      <c r="Q7685" t="s">
        <v>43</v>
      </c>
    </row>
    <row r="7686" spans="1:17" x14ac:dyDescent="0.2">
      <c r="A7686" t="s">
        <v>31</v>
      </c>
      <c r="C7686" t="s">
        <v>13377</v>
      </c>
      <c r="D7686">
        <f t="shared" si="120"/>
        <v>2021</v>
      </c>
      <c r="E7686" t="s">
        <v>24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0</v>
      </c>
      <c r="P7686" t="s">
        <v>101</v>
      </c>
      <c r="Q7686" t="s">
        <v>1797</v>
      </c>
    </row>
    <row r="7687" spans="1:17" x14ac:dyDescent="0.2">
      <c r="A7687" t="s">
        <v>31</v>
      </c>
      <c r="C7687" t="s">
        <v>13378</v>
      </c>
      <c r="D7687">
        <f t="shared" si="120"/>
        <v>2021</v>
      </c>
      <c r="E7687" t="s">
        <v>24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 t="s">
        <v>613</v>
      </c>
      <c r="Q7687" t="s">
        <v>71</v>
      </c>
    </row>
    <row r="7688" spans="1:17" x14ac:dyDescent="0.2">
      <c r="A7688" t="s">
        <v>31</v>
      </c>
      <c r="B7688" t="s">
        <v>1700</v>
      </c>
      <c r="C7688" t="s">
        <v>13379</v>
      </c>
      <c r="D7688">
        <f t="shared" si="120"/>
        <v>2015</v>
      </c>
      <c r="E7688" t="s">
        <v>24</v>
      </c>
      <c r="F7688">
        <v>11101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1</v>
      </c>
      <c r="O7688">
        <v>0</v>
      </c>
      <c r="P7688" t="s">
        <v>42</v>
      </c>
      <c r="Q7688" t="s">
        <v>43</v>
      </c>
    </row>
    <row r="7689" spans="1:17" x14ac:dyDescent="0.2">
      <c r="A7689" t="s">
        <v>31</v>
      </c>
      <c r="C7689" t="s">
        <v>13380</v>
      </c>
      <c r="D7689">
        <f t="shared" si="120"/>
        <v>2017</v>
      </c>
      <c r="E7689" t="s">
        <v>24</v>
      </c>
      <c r="F7689">
        <v>11101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1</v>
      </c>
      <c r="O7689">
        <v>0</v>
      </c>
      <c r="P7689" t="s">
        <v>42</v>
      </c>
      <c r="Q7689" t="s">
        <v>68</v>
      </c>
    </row>
    <row r="7690" spans="1:17" x14ac:dyDescent="0.2">
      <c r="A7690" t="s">
        <v>31</v>
      </c>
      <c r="C7690" t="s">
        <v>13381</v>
      </c>
      <c r="D7690">
        <f t="shared" si="120"/>
        <v>2023</v>
      </c>
      <c r="E7690" t="s">
        <v>24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1</v>
      </c>
      <c r="O7690">
        <v>0</v>
      </c>
      <c r="P7690" t="s">
        <v>50</v>
      </c>
      <c r="Q7690" t="s">
        <v>51</v>
      </c>
    </row>
    <row r="7691" spans="1:17" x14ac:dyDescent="0.2">
      <c r="A7691" t="s">
        <v>677</v>
      </c>
      <c r="B7691" t="s">
        <v>31</v>
      </c>
      <c r="C7691" t="s">
        <v>13382</v>
      </c>
      <c r="D7691">
        <f t="shared" si="120"/>
        <v>2014</v>
      </c>
      <c r="E7691" t="s">
        <v>24</v>
      </c>
      <c r="F7691">
        <v>11377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1</v>
      </c>
      <c r="O7691">
        <v>0</v>
      </c>
      <c r="P7691" t="s">
        <v>50</v>
      </c>
      <c r="Q7691" t="s">
        <v>1066</v>
      </c>
    </row>
    <row r="7692" spans="1:17" x14ac:dyDescent="0.2">
      <c r="A7692" t="s">
        <v>1700</v>
      </c>
      <c r="C7692" t="s">
        <v>13383</v>
      </c>
      <c r="D7692">
        <f t="shared" si="120"/>
        <v>2020</v>
      </c>
      <c r="E7692" t="s">
        <v>24</v>
      </c>
      <c r="F7692">
        <v>11101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1</v>
      </c>
      <c r="O7692">
        <v>0</v>
      </c>
      <c r="P7692" t="s">
        <v>50</v>
      </c>
      <c r="Q7692" t="s">
        <v>114</v>
      </c>
    </row>
    <row r="7693" spans="1:17" x14ac:dyDescent="0.2">
      <c r="A7693" t="s">
        <v>148</v>
      </c>
      <c r="C7693" t="s">
        <v>13384</v>
      </c>
      <c r="D7693">
        <f t="shared" si="120"/>
        <v>2020</v>
      </c>
      <c r="E7693" t="s">
        <v>24</v>
      </c>
      <c r="G7693">
        <v>1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</v>
      </c>
      <c r="O7693">
        <v>0</v>
      </c>
      <c r="P7693" t="s">
        <v>33</v>
      </c>
      <c r="Q7693" t="s">
        <v>38</v>
      </c>
    </row>
    <row r="7694" spans="1:17" x14ac:dyDescent="0.2">
      <c r="A7694" t="s">
        <v>31</v>
      </c>
      <c r="B7694" t="s">
        <v>677</v>
      </c>
      <c r="C7694" t="s">
        <v>13385</v>
      </c>
      <c r="D7694">
        <f t="shared" si="120"/>
        <v>2013</v>
      </c>
      <c r="E7694" t="s">
        <v>24</v>
      </c>
      <c r="F7694">
        <v>11377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1</v>
      </c>
      <c r="O7694">
        <v>0</v>
      </c>
      <c r="P7694" t="s">
        <v>57</v>
      </c>
      <c r="Q7694" t="s">
        <v>43</v>
      </c>
    </row>
    <row r="7695" spans="1:17" x14ac:dyDescent="0.2">
      <c r="A7695" t="s">
        <v>31</v>
      </c>
      <c r="B7695" t="s">
        <v>677</v>
      </c>
      <c r="C7695" t="s">
        <v>13386</v>
      </c>
      <c r="D7695">
        <f t="shared" si="120"/>
        <v>2013</v>
      </c>
      <c r="E7695" t="s">
        <v>24</v>
      </c>
      <c r="F7695">
        <v>11377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1</v>
      </c>
      <c r="O7695">
        <v>0</v>
      </c>
      <c r="P7695" t="s">
        <v>164</v>
      </c>
      <c r="Q7695" t="s">
        <v>250</v>
      </c>
    </row>
    <row r="7696" spans="1:17" x14ac:dyDescent="0.2">
      <c r="B7696" t="s">
        <v>13388</v>
      </c>
      <c r="C7696" t="s">
        <v>13389</v>
      </c>
      <c r="D7696">
        <f t="shared" si="120"/>
        <v>2021</v>
      </c>
      <c r="E7696" t="s">
        <v>24</v>
      </c>
      <c r="F7696">
        <v>11101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1</v>
      </c>
      <c r="O7696">
        <v>0</v>
      </c>
      <c r="P7696" t="s">
        <v>866</v>
      </c>
      <c r="Q7696" t="s">
        <v>13390</v>
      </c>
    </row>
    <row r="7697" spans="1:17" x14ac:dyDescent="0.2">
      <c r="A7697" t="s">
        <v>312</v>
      </c>
      <c r="B7697" t="s">
        <v>1700</v>
      </c>
      <c r="C7697" t="s">
        <v>13391</v>
      </c>
      <c r="D7697">
        <f t="shared" si="120"/>
        <v>2014</v>
      </c>
      <c r="E7697" t="s">
        <v>24</v>
      </c>
      <c r="F7697">
        <v>11377</v>
      </c>
      <c r="G7697">
        <v>1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0</v>
      </c>
      <c r="P7697" t="s">
        <v>5602</v>
      </c>
      <c r="Q7697" t="s">
        <v>34</v>
      </c>
    </row>
    <row r="7698" spans="1:17" x14ac:dyDescent="0.2">
      <c r="A7698" t="s">
        <v>541</v>
      </c>
      <c r="B7698" t="s">
        <v>1700</v>
      </c>
      <c r="C7698" t="s">
        <v>13392</v>
      </c>
      <c r="D7698">
        <f t="shared" si="120"/>
        <v>2014</v>
      </c>
      <c r="E7698" t="s">
        <v>24</v>
      </c>
      <c r="F7698">
        <v>11377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1</v>
      </c>
      <c r="O7698">
        <v>0</v>
      </c>
      <c r="P7698" t="s">
        <v>82</v>
      </c>
      <c r="Q7698" t="s">
        <v>43</v>
      </c>
    </row>
    <row r="7699" spans="1:17" x14ac:dyDescent="0.2">
      <c r="A7699" t="s">
        <v>1700</v>
      </c>
      <c r="B7699" t="s">
        <v>541</v>
      </c>
      <c r="C7699" t="s">
        <v>13393</v>
      </c>
      <c r="D7699">
        <f t="shared" si="120"/>
        <v>2016</v>
      </c>
      <c r="E7699" t="s">
        <v>24</v>
      </c>
      <c r="F7699">
        <v>11377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1</v>
      </c>
      <c r="O7699">
        <v>0</v>
      </c>
      <c r="P7699" t="s">
        <v>57</v>
      </c>
      <c r="Q7699" t="s">
        <v>43</v>
      </c>
    </row>
    <row r="7700" spans="1:17" x14ac:dyDescent="0.2">
      <c r="A7700" t="s">
        <v>1700</v>
      </c>
      <c r="B7700" t="s">
        <v>541</v>
      </c>
      <c r="C7700" t="s">
        <v>13394</v>
      </c>
      <c r="D7700">
        <f t="shared" si="120"/>
        <v>2015</v>
      </c>
      <c r="E7700" t="s">
        <v>24</v>
      </c>
      <c r="F7700">
        <v>11377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0</v>
      </c>
      <c r="N7700">
        <v>1</v>
      </c>
      <c r="O7700">
        <v>0</v>
      </c>
      <c r="P7700" t="s">
        <v>1632</v>
      </c>
      <c r="Q7700" t="s">
        <v>68</v>
      </c>
    </row>
    <row r="7701" spans="1:17" x14ac:dyDescent="0.2">
      <c r="A7701" t="s">
        <v>312</v>
      </c>
      <c r="B7701" t="s">
        <v>1700</v>
      </c>
      <c r="C7701" t="s">
        <v>13395</v>
      </c>
      <c r="D7701">
        <f t="shared" si="120"/>
        <v>2014</v>
      </c>
      <c r="E7701" t="s">
        <v>24</v>
      </c>
      <c r="F7701">
        <v>11377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0</v>
      </c>
      <c r="P7701" t="s">
        <v>37</v>
      </c>
      <c r="Q7701" t="s">
        <v>119</v>
      </c>
    </row>
    <row r="7702" spans="1:17" x14ac:dyDescent="0.2">
      <c r="B7702" t="s">
        <v>13397</v>
      </c>
      <c r="C7702" t="s">
        <v>13398</v>
      </c>
      <c r="D7702">
        <f t="shared" si="120"/>
        <v>2018</v>
      </c>
      <c r="E7702" t="s">
        <v>24</v>
      </c>
      <c r="F7702">
        <v>11377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1</v>
      </c>
      <c r="O7702">
        <v>0</v>
      </c>
      <c r="P7702" t="s">
        <v>57</v>
      </c>
      <c r="Q7702" t="s">
        <v>51</v>
      </c>
    </row>
    <row r="7703" spans="1:17" x14ac:dyDescent="0.2">
      <c r="A7703" t="s">
        <v>12892</v>
      </c>
      <c r="C7703" t="s">
        <v>13399</v>
      </c>
      <c r="D7703">
        <f t="shared" si="120"/>
        <v>2019</v>
      </c>
      <c r="E7703" t="s">
        <v>24</v>
      </c>
      <c r="F7703">
        <v>11377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1</v>
      </c>
      <c r="O7703">
        <v>0</v>
      </c>
      <c r="P7703" t="s">
        <v>42</v>
      </c>
      <c r="Q7703" t="s">
        <v>51</v>
      </c>
    </row>
    <row r="7704" spans="1:17" x14ac:dyDescent="0.2">
      <c r="A7704" t="s">
        <v>312</v>
      </c>
      <c r="B7704" t="s">
        <v>12892</v>
      </c>
      <c r="C7704" t="s">
        <v>13400</v>
      </c>
      <c r="D7704">
        <f t="shared" si="120"/>
        <v>2013</v>
      </c>
      <c r="E7704" t="s">
        <v>24</v>
      </c>
      <c r="F7704">
        <v>11377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0</v>
      </c>
      <c r="P7704" t="s">
        <v>7436</v>
      </c>
      <c r="Q7704" t="s">
        <v>3722</v>
      </c>
    </row>
    <row r="7705" spans="1:17" x14ac:dyDescent="0.2">
      <c r="A7705" t="s">
        <v>1700</v>
      </c>
      <c r="B7705" t="s">
        <v>312</v>
      </c>
      <c r="C7705" t="s">
        <v>13401</v>
      </c>
      <c r="D7705">
        <f t="shared" si="120"/>
        <v>2013</v>
      </c>
      <c r="E7705" t="s">
        <v>24</v>
      </c>
      <c r="F7705">
        <v>11377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1</v>
      </c>
      <c r="O7705">
        <v>0</v>
      </c>
      <c r="P7705" t="s">
        <v>57</v>
      </c>
      <c r="Q7705" t="s">
        <v>250</v>
      </c>
    </row>
    <row r="7706" spans="1:17" x14ac:dyDescent="0.2">
      <c r="A7706" t="s">
        <v>31</v>
      </c>
      <c r="C7706" t="s">
        <v>13403</v>
      </c>
      <c r="D7706">
        <f t="shared" si="120"/>
        <v>2017</v>
      </c>
      <c r="E7706" t="s">
        <v>24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1</v>
      </c>
      <c r="O7706">
        <v>0</v>
      </c>
      <c r="P7706" t="s">
        <v>57</v>
      </c>
      <c r="Q7706" t="s">
        <v>114</v>
      </c>
    </row>
    <row r="7707" spans="1:17" x14ac:dyDescent="0.2">
      <c r="A7707" t="s">
        <v>312</v>
      </c>
      <c r="C7707" t="s">
        <v>13404</v>
      </c>
      <c r="D7707">
        <f t="shared" si="120"/>
        <v>2018</v>
      </c>
      <c r="E7707" t="s">
        <v>24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0</v>
      </c>
      <c r="P7707" t="s">
        <v>37</v>
      </c>
      <c r="Q7707" t="s">
        <v>1117</v>
      </c>
    </row>
    <row r="7708" spans="1:17" x14ac:dyDescent="0.2">
      <c r="B7708" t="s">
        <v>13406</v>
      </c>
      <c r="C7708" t="s">
        <v>1325</v>
      </c>
      <c r="D7708">
        <f t="shared" si="120"/>
        <v>2020</v>
      </c>
      <c r="E7708" t="s">
        <v>24</v>
      </c>
      <c r="F7708">
        <v>11377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0</v>
      </c>
      <c r="P7708" t="s">
        <v>101</v>
      </c>
      <c r="Q7708" t="s">
        <v>3043</v>
      </c>
    </row>
    <row r="7709" spans="1:17" x14ac:dyDescent="0.2">
      <c r="A7709" t="s">
        <v>312</v>
      </c>
      <c r="C7709" t="s">
        <v>13407</v>
      </c>
      <c r="D7709">
        <f t="shared" si="120"/>
        <v>2019</v>
      </c>
      <c r="E7709" t="s">
        <v>24</v>
      </c>
      <c r="F7709">
        <v>11377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1</v>
      </c>
      <c r="O7709">
        <v>0</v>
      </c>
      <c r="P7709" t="s">
        <v>246</v>
      </c>
      <c r="Q7709" t="s">
        <v>114</v>
      </c>
    </row>
    <row r="7710" spans="1:17" x14ac:dyDescent="0.2">
      <c r="B7710" t="s">
        <v>13408</v>
      </c>
      <c r="C7710" t="s">
        <v>13409</v>
      </c>
      <c r="D7710">
        <f t="shared" si="120"/>
        <v>2019</v>
      </c>
      <c r="E7710" t="s">
        <v>24</v>
      </c>
      <c r="F7710">
        <v>11377</v>
      </c>
      <c r="G7710">
        <v>1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</v>
      </c>
      <c r="O7710">
        <v>0</v>
      </c>
      <c r="P7710" t="s">
        <v>10526</v>
      </c>
      <c r="Q7710" t="s">
        <v>3360</v>
      </c>
    </row>
    <row r="7711" spans="1:17" x14ac:dyDescent="0.2">
      <c r="B7711" t="s">
        <v>13410</v>
      </c>
      <c r="C7711" t="s">
        <v>13411</v>
      </c>
      <c r="D7711">
        <f t="shared" si="120"/>
        <v>2022</v>
      </c>
      <c r="E7711" t="s">
        <v>24</v>
      </c>
      <c r="F7711">
        <v>11377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1</v>
      </c>
      <c r="O7711">
        <v>0</v>
      </c>
      <c r="P7711" t="s">
        <v>57</v>
      </c>
      <c r="Q7711" t="s">
        <v>688</v>
      </c>
    </row>
    <row r="7712" spans="1:17" x14ac:dyDescent="0.2">
      <c r="A7712" t="s">
        <v>1700</v>
      </c>
      <c r="C7712" t="s">
        <v>13412</v>
      </c>
      <c r="D7712">
        <f t="shared" si="120"/>
        <v>2018</v>
      </c>
      <c r="E7712" t="s">
        <v>24</v>
      </c>
      <c r="F7712">
        <v>11377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0</v>
      </c>
      <c r="N7712">
        <v>1</v>
      </c>
      <c r="O7712">
        <v>0</v>
      </c>
      <c r="P7712" t="s">
        <v>42</v>
      </c>
    </row>
    <row r="7713" spans="1:17" x14ac:dyDescent="0.2">
      <c r="A7713" t="s">
        <v>312</v>
      </c>
      <c r="C7713" t="s">
        <v>13413</v>
      </c>
      <c r="D7713">
        <f t="shared" si="120"/>
        <v>2017</v>
      </c>
      <c r="E7713" t="s">
        <v>24</v>
      </c>
      <c r="F7713">
        <v>11377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2</v>
      </c>
      <c r="M7713">
        <v>0</v>
      </c>
      <c r="N7713">
        <v>2</v>
      </c>
      <c r="O7713">
        <v>0</v>
      </c>
      <c r="P7713" t="s">
        <v>42</v>
      </c>
      <c r="Q7713" t="s">
        <v>83</v>
      </c>
    </row>
    <row r="7714" spans="1:17" x14ac:dyDescent="0.2">
      <c r="A7714" t="s">
        <v>12892</v>
      </c>
      <c r="C7714" t="s">
        <v>13414</v>
      </c>
      <c r="D7714">
        <f t="shared" si="120"/>
        <v>2021</v>
      </c>
      <c r="E7714" t="s">
        <v>24</v>
      </c>
      <c r="F7714">
        <v>11377</v>
      </c>
      <c r="G7714">
        <v>1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 t="s">
        <v>33</v>
      </c>
      <c r="Q7714" t="s">
        <v>38</v>
      </c>
    </row>
    <row r="7715" spans="1:17" x14ac:dyDescent="0.2">
      <c r="A7715" t="s">
        <v>399</v>
      </c>
      <c r="C7715" t="s">
        <v>13415</v>
      </c>
      <c r="D7715">
        <f t="shared" si="120"/>
        <v>2022</v>
      </c>
      <c r="E7715" t="s">
        <v>24</v>
      </c>
      <c r="F7715">
        <v>11370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1</v>
      </c>
      <c r="O7715">
        <v>0</v>
      </c>
      <c r="P7715" t="s">
        <v>42</v>
      </c>
      <c r="Q7715" t="s">
        <v>51</v>
      </c>
    </row>
    <row r="7716" spans="1:17" x14ac:dyDescent="0.2">
      <c r="B7716" t="s">
        <v>13417</v>
      </c>
      <c r="C7716" t="s">
        <v>13418</v>
      </c>
      <c r="D7716">
        <f t="shared" si="120"/>
        <v>2020</v>
      </c>
      <c r="E7716" t="s">
        <v>24</v>
      </c>
      <c r="F7716">
        <v>11377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0</v>
      </c>
      <c r="P7716" t="s">
        <v>57</v>
      </c>
      <c r="Q7716" t="s">
        <v>71</v>
      </c>
    </row>
    <row r="7717" spans="1:17" x14ac:dyDescent="0.2">
      <c r="A7717" t="s">
        <v>344</v>
      </c>
      <c r="B7717" t="s">
        <v>794</v>
      </c>
      <c r="C7717" t="s">
        <v>13420</v>
      </c>
      <c r="D7717">
        <f t="shared" si="120"/>
        <v>2014</v>
      </c>
      <c r="E7717" t="s">
        <v>24</v>
      </c>
      <c r="F7717">
        <v>11377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1</v>
      </c>
      <c r="O7717">
        <v>0</v>
      </c>
      <c r="P7717" t="s">
        <v>57</v>
      </c>
      <c r="Q7717" t="s">
        <v>43</v>
      </c>
    </row>
    <row r="7718" spans="1:17" x14ac:dyDescent="0.2">
      <c r="C7718" t="s">
        <v>13422</v>
      </c>
      <c r="D7718">
        <f t="shared" si="120"/>
        <v>2015</v>
      </c>
      <c r="E7718" t="s">
        <v>24</v>
      </c>
      <c r="F7718">
        <v>11377</v>
      </c>
      <c r="G7718">
        <v>1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 t="s">
        <v>37</v>
      </c>
      <c r="Q7718" t="s">
        <v>570</v>
      </c>
    </row>
    <row r="7719" spans="1:17" x14ac:dyDescent="0.2">
      <c r="A7719" t="s">
        <v>399</v>
      </c>
      <c r="C7719" t="s">
        <v>13424</v>
      </c>
      <c r="D7719">
        <f t="shared" si="120"/>
        <v>2023</v>
      </c>
      <c r="E7719" t="s">
        <v>24</v>
      </c>
      <c r="F7719">
        <v>11370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</v>
      </c>
      <c r="O7719">
        <v>0</v>
      </c>
      <c r="P7719" t="s">
        <v>654</v>
      </c>
      <c r="Q7719" t="s">
        <v>29</v>
      </c>
    </row>
    <row r="7720" spans="1:17" x14ac:dyDescent="0.2">
      <c r="B7720" t="s">
        <v>13426</v>
      </c>
      <c r="C7720" t="s">
        <v>13427</v>
      </c>
      <c r="D7720">
        <f t="shared" si="120"/>
        <v>2017</v>
      </c>
      <c r="E7720" t="s">
        <v>24</v>
      </c>
      <c r="F7720">
        <v>11378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1</v>
      </c>
      <c r="O7720">
        <v>0</v>
      </c>
      <c r="P7720" t="s">
        <v>50</v>
      </c>
      <c r="Q7720" t="s">
        <v>83</v>
      </c>
    </row>
    <row r="7721" spans="1:17" x14ac:dyDescent="0.2">
      <c r="A7721" t="s">
        <v>1599</v>
      </c>
      <c r="C7721" t="s">
        <v>13429</v>
      </c>
      <c r="D7721">
        <f t="shared" si="120"/>
        <v>2021</v>
      </c>
      <c r="E7721" t="s">
        <v>24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</v>
      </c>
      <c r="O7721">
        <v>0</v>
      </c>
      <c r="P7721" t="s">
        <v>33</v>
      </c>
      <c r="Q7721" t="s">
        <v>688</v>
      </c>
    </row>
    <row r="7722" spans="1:17" x14ac:dyDescent="0.2">
      <c r="B7722" t="s">
        <v>13431</v>
      </c>
      <c r="C7722" t="s">
        <v>13432</v>
      </c>
      <c r="D7722">
        <f t="shared" si="120"/>
        <v>2021</v>
      </c>
      <c r="E7722" t="s">
        <v>24</v>
      </c>
      <c r="F7722">
        <v>11378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1</v>
      </c>
      <c r="O7722">
        <v>0</v>
      </c>
      <c r="P7722" t="s">
        <v>42</v>
      </c>
      <c r="Q7722" t="s">
        <v>175</v>
      </c>
    </row>
    <row r="7723" spans="1:17" x14ac:dyDescent="0.2">
      <c r="A7723" t="s">
        <v>1519</v>
      </c>
      <c r="B7723" t="s">
        <v>2608</v>
      </c>
      <c r="C7723" t="s">
        <v>13433</v>
      </c>
      <c r="D7723">
        <f t="shared" si="120"/>
        <v>2013</v>
      </c>
      <c r="E7723" t="s">
        <v>24</v>
      </c>
      <c r="F7723">
        <v>11378</v>
      </c>
      <c r="G7723">
        <v>1</v>
      </c>
      <c r="H7723">
        <v>0</v>
      </c>
      <c r="I7723">
        <v>0</v>
      </c>
      <c r="J7723">
        <v>1</v>
      </c>
      <c r="K7723">
        <v>0</v>
      </c>
      <c r="L7723">
        <v>1</v>
      </c>
      <c r="M7723">
        <v>0</v>
      </c>
      <c r="N7723">
        <v>2</v>
      </c>
      <c r="O7723">
        <v>0</v>
      </c>
      <c r="P7723" t="s">
        <v>57</v>
      </c>
      <c r="Q7723" t="s">
        <v>1111</v>
      </c>
    </row>
    <row r="7724" spans="1:17" x14ac:dyDescent="0.2">
      <c r="A7724" t="s">
        <v>1469</v>
      </c>
      <c r="C7724" t="s">
        <v>13434</v>
      </c>
      <c r="D7724">
        <f t="shared" si="120"/>
        <v>2019</v>
      </c>
      <c r="E7724" t="s">
        <v>24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0</v>
      </c>
      <c r="P7724" t="s">
        <v>33</v>
      </c>
      <c r="Q7724" t="s">
        <v>38</v>
      </c>
    </row>
    <row r="7725" spans="1:17" x14ac:dyDescent="0.2">
      <c r="A7725" t="s">
        <v>1620</v>
      </c>
      <c r="B7725" t="s">
        <v>1045</v>
      </c>
      <c r="C7725" t="s">
        <v>13436</v>
      </c>
      <c r="D7725">
        <f t="shared" si="120"/>
        <v>2015</v>
      </c>
      <c r="E7725" t="s">
        <v>24</v>
      </c>
      <c r="F7725">
        <v>11378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1</v>
      </c>
      <c r="O7725">
        <v>0</v>
      </c>
      <c r="P7725" t="s">
        <v>57</v>
      </c>
      <c r="Q7725" t="s">
        <v>43</v>
      </c>
    </row>
    <row r="7726" spans="1:17" x14ac:dyDescent="0.2">
      <c r="A7726" t="s">
        <v>1599</v>
      </c>
      <c r="C7726" t="s">
        <v>13437</v>
      </c>
      <c r="D7726">
        <f t="shared" si="120"/>
        <v>2023</v>
      </c>
      <c r="E7726" t="s">
        <v>24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1</v>
      </c>
      <c r="O7726">
        <v>0</v>
      </c>
      <c r="P7726" t="s">
        <v>42</v>
      </c>
      <c r="Q7726" t="s">
        <v>216</v>
      </c>
    </row>
    <row r="7727" spans="1:17" x14ac:dyDescent="0.2">
      <c r="A7727" t="s">
        <v>31</v>
      </c>
      <c r="B7727" t="s">
        <v>162</v>
      </c>
      <c r="C7727" t="s">
        <v>13439</v>
      </c>
      <c r="D7727">
        <f t="shared" si="120"/>
        <v>2014</v>
      </c>
      <c r="E7727" t="s">
        <v>24</v>
      </c>
      <c r="F7727">
        <v>11101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1</v>
      </c>
      <c r="O7727">
        <v>0</v>
      </c>
      <c r="P7727" t="s">
        <v>57</v>
      </c>
      <c r="Q7727" t="s">
        <v>43</v>
      </c>
    </row>
    <row r="7728" spans="1:17" x14ac:dyDescent="0.2">
      <c r="A7728" t="s">
        <v>31</v>
      </c>
      <c r="C7728" t="s">
        <v>13440</v>
      </c>
      <c r="D7728">
        <f t="shared" si="120"/>
        <v>2017</v>
      </c>
      <c r="E7728" t="s">
        <v>24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1</v>
      </c>
      <c r="O7728">
        <v>0</v>
      </c>
      <c r="P7728" t="s">
        <v>50</v>
      </c>
      <c r="Q7728" t="s">
        <v>83</v>
      </c>
    </row>
    <row r="7729" spans="1:17" x14ac:dyDescent="0.2">
      <c r="A7729" t="s">
        <v>432</v>
      </c>
      <c r="C7729" t="s">
        <v>9122</v>
      </c>
      <c r="D7729">
        <f t="shared" si="120"/>
        <v>2016</v>
      </c>
      <c r="E7729" t="s">
        <v>24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1</v>
      </c>
      <c r="O7729">
        <v>0</v>
      </c>
      <c r="P7729" t="s">
        <v>136</v>
      </c>
      <c r="Q7729" t="s">
        <v>43</v>
      </c>
    </row>
    <row r="7730" spans="1:17" x14ac:dyDescent="0.2">
      <c r="A7730" t="s">
        <v>31</v>
      </c>
      <c r="C7730" t="s">
        <v>13442</v>
      </c>
      <c r="D7730">
        <f t="shared" si="120"/>
        <v>2023</v>
      </c>
      <c r="E7730" t="s">
        <v>24</v>
      </c>
      <c r="F7730">
        <v>11101</v>
      </c>
      <c r="G7730">
        <v>1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</v>
      </c>
      <c r="O7730">
        <v>0</v>
      </c>
      <c r="P7730" t="s">
        <v>1342</v>
      </c>
      <c r="Q7730" t="s">
        <v>692</v>
      </c>
    </row>
    <row r="7731" spans="1:17" x14ac:dyDescent="0.2">
      <c r="A7731" t="s">
        <v>449</v>
      </c>
      <c r="C7731" t="s">
        <v>13443</v>
      </c>
      <c r="D7731">
        <f t="shared" si="120"/>
        <v>2022</v>
      </c>
      <c r="E7731" t="s">
        <v>24</v>
      </c>
      <c r="F7731">
        <v>11101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 t="s">
        <v>33</v>
      </c>
      <c r="Q7731" t="s">
        <v>71</v>
      </c>
    </row>
    <row r="7732" spans="1:17" x14ac:dyDescent="0.2">
      <c r="A7732" t="s">
        <v>432</v>
      </c>
      <c r="C7732" t="s">
        <v>13444</v>
      </c>
      <c r="D7732">
        <f t="shared" si="120"/>
        <v>2017</v>
      </c>
      <c r="E7732" t="s">
        <v>24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1</v>
      </c>
      <c r="O7732">
        <v>0</v>
      </c>
      <c r="P7732" t="s">
        <v>42</v>
      </c>
    </row>
    <row r="7733" spans="1:17" x14ac:dyDescent="0.2">
      <c r="A7733" t="s">
        <v>31</v>
      </c>
      <c r="C7733" t="s">
        <v>13445</v>
      </c>
      <c r="D7733">
        <f t="shared" si="120"/>
        <v>2018</v>
      </c>
      <c r="E7733" t="s">
        <v>24</v>
      </c>
      <c r="F7733">
        <v>11101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2</v>
      </c>
      <c r="M7733">
        <v>0</v>
      </c>
      <c r="N7733">
        <v>2</v>
      </c>
      <c r="O7733">
        <v>0</v>
      </c>
      <c r="P7733" t="s">
        <v>50</v>
      </c>
      <c r="Q7733" t="s">
        <v>114</v>
      </c>
    </row>
    <row r="7734" spans="1:17" x14ac:dyDescent="0.2">
      <c r="A7734" t="s">
        <v>196</v>
      </c>
      <c r="C7734" t="s">
        <v>13446</v>
      </c>
      <c r="D7734">
        <f t="shared" si="120"/>
        <v>2021</v>
      </c>
      <c r="E7734" t="s">
        <v>24</v>
      </c>
      <c r="F7734">
        <v>11106</v>
      </c>
      <c r="G7734">
        <v>1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 t="s">
        <v>78</v>
      </c>
      <c r="Q7734" t="s">
        <v>92</v>
      </c>
    </row>
    <row r="7735" spans="1:17" x14ac:dyDescent="0.2">
      <c r="A7735" t="s">
        <v>449</v>
      </c>
      <c r="C7735" t="s">
        <v>13447</v>
      </c>
      <c r="D7735">
        <f t="shared" si="120"/>
        <v>2019</v>
      </c>
      <c r="E7735" t="s">
        <v>24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1</v>
      </c>
      <c r="O7735">
        <v>0</v>
      </c>
      <c r="P7735" t="s">
        <v>42</v>
      </c>
      <c r="Q7735" t="s">
        <v>114</v>
      </c>
    </row>
    <row r="7736" spans="1:17" x14ac:dyDescent="0.2">
      <c r="A7736" t="s">
        <v>31</v>
      </c>
      <c r="C7736" t="s">
        <v>13449</v>
      </c>
      <c r="D7736">
        <f t="shared" si="120"/>
        <v>2018</v>
      </c>
      <c r="E7736" t="s">
        <v>24</v>
      </c>
      <c r="F7736">
        <v>11101</v>
      </c>
      <c r="G7736">
        <v>1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 t="s">
        <v>1391</v>
      </c>
      <c r="Q7736" t="s">
        <v>119</v>
      </c>
    </row>
    <row r="7737" spans="1:17" x14ac:dyDescent="0.2">
      <c r="C7737" t="s">
        <v>4488</v>
      </c>
      <c r="D7737">
        <f t="shared" si="120"/>
        <v>2017</v>
      </c>
      <c r="E7737" t="s">
        <v>24</v>
      </c>
      <c r="F7737">
        <v>11106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1</v>
      </c>
      <c r="O7737">
        <v>0</v>
      </c>
      <c r="P7737" t="s">
        <v>57</v>
      </c>
      <c r="Q7737" t="s">
        <v>83</v>
      </c>
    </row>
    <row r="7738" spans="1:17" x14ac:dyDescent="0.2">
      <c r="A7738" t="s">
        <v>31</v>
      </c>
      <c r="C7738" t="s">
        <v>13452</v>
      </c>
      <c r="D7738">
        <f t="shared" si="120"/>
        <v>2023</v>
      </c>
      <c r="E7738" t="s">
        <v>24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0</v>
      </c>
      <c r="P7738" t="s">
        <v>33</v>
      </c>
      <c r="Q7738" t="s">
        <v>692</v>
      </c>
    </row>
    <row r="7739" spans="1:17" x14ac:dyDescent="0.2">
      <c r="A7739" t="s">
        <v>31</v>
      </c>
      <c r="C7739" t="s">
        <v>13453</v>
      </c>
      <c r="D7739">
        <f t="shared" si="120"/>
        <v>2023</v>
      </c>
      <c r="E7739" t="s">
        <v>24</v>
      </c>
      <c r="F7739">
        <v>11101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 t="s">
        <v>654</v>
      </c>
      <c r="Q7739" t="s">
        <v>38</v>
      </c>
    </row>
    <row r="7740" spans="1:17" x14ac:dyDescent="0.2">
      <c r="A7740" t="s">
        <v>706</v>
      </c>
      <c r="C7740" t="s">
        <v>13455</v>
      </c>
      <c r="D7740">
        <f t="shared" si="120"/>
        <v>2023</v>
      </c>
      <c r="E7740" t="s">
        <v>24</v>
      </c>
      <c r="F7740">
        <v>11101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1</v>
      </c>
      <c r="O7740">
        <v>0</v>
      </c>
      <c r="P7740" t="s">
        <v>1057</v>
      </c>
      <c r="Q7740" t="s">
        <v>114</v>
      </c>
    </row>
    <row r="7741" spans="1:17" x14ac:dyDescent="0.2">
      <c r="A7741" t="s">
        <v>31</v>
      </c>
      <c r="C7741" t="s">
        <v>13456</v>
      </c>
      <c r="D7741">
        <f t="shared" si="120"/>
        <v>2023</v>
      </c>
      <c r="E7741" t="s">
        <v>24</v>
      </c>
      <c r="F7741">
        <v>11101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0</v>
      </c>
      <c r="P7741" t="s">
        <v>33</v>
      </c>
      <c r="Q7741" t="s">
        <v>692</v>
      </c>
    </row>
    <row r="7742" spans="1:17" x14ac:dyDescent="0.2">
      <c r="A7742" t="s">
        <v>449</v>
      </c>
      <c r="C7742" t="s">
        <v>13458</v>
      </c>
      <c r="D7742">
        <f t="shared" si="120"/>
        <v>2023</v>
      </c>
      <c r="E7742" t="s">
        <v>24</v>
      </c>
      <c r="F7742">
        <v>11106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 t="s">
        <v>60</v>
      </c>
      <c r="Q7742" t="s">
        <v>187</v>
      </c>
    </row>
    <row r="7743" spans="1:17" x14ac:dyDescent="0.2">
      <c r="B7743" t="s">
        <v>13460</v>
      </c>
      <c r="C7743" t="s">
        <v>13461</v>
      </c>
      <c r="D7743">
        <f t="shared" si="120"/>
        <v>2023</v>
      </c>
      <c r="E7743" t="s">
        <v>24</v>
      </c>
      <c r="F7743">
        <v>11106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1</v>
      </c>
      <c r="O7743">
        <v>0</v>
      </c>
      <c r="P7743" t="s">
        <v>57</v>
      </c>
      <c r="Q7743" t="s">
        <v>114</v>
      </c>
    </row>
    <row r="7744" spans="1:17" x14ac:dyDescent="0.2">
      <c r="A7744" t="s">
        <v>31</v>
      </c>
      <c r="C7744" t="s">
        <v>13462</v>
      </c>
      <c r="D7744">
        <f t="shared" si="120"/>
        <v>2023</v>
      </c>
      <c r="E7744" t="s">
        <v>24</v>
      </c>
      <c r="F7744">
        <v>11101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0</v>
      </c>
      <c r="P7744" t="s">
        <v>33</v>
      </c>
      <c r="Q7744" t="s">
        <v>171</v>
      </c>
    </row>
    <row r="7745" spans="1:17" x14ac:dyDescent="0.2">
      <c r="A7745" t="s">
        <v>31</v>
      </c>
      <c r="C7745" t="s">
        <v>13463</v>
      </c>
      <c r="D7745">
        <f t="shared" si="120"/>
        <v>2023</v>
      </c>
      <c r="E7745" t="s">
        <v>24</v>
      </c>
      <c r="G7745">
        <v>1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 t="s">
        <v>33</v>
      </c>
      <c r="Q7745" t="s">
        <v>187</v>
      </c>
    </row>
    <row r="7746" spans="1:17" x14ac:dyDescent="0.2">
      <c r="A7746" t="s">
        <v>31</v>
      </c>
      <c r="C7746" t="s">
        <v>13464</v>
      </c>
      <c r="D7746">
        <f t="shared" si="120"/>
        <v>2023</v>
      </c>
      <c r="E7746" t="s">
        <v>24</v>
      </c>
      <c r="F7746">
        <v>11101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</v>
      </c>
      <c r="O7746">
        <v>0</v>
      </c>
      <c r="P7746" t="s">
        <v>33</v>
      </c>
      <c r="Q7746" t="s">
        <v>2864</v>
      </c>
    </row>
    <row r="7747" spans="1:17" x14ac:dyDescent="0.2">
      <c r="B7747" t="s">
        <v>13466</v>
      </c>
      <c r="C7747" t="s">
        <v>13467</v>
      </c>
      <c r="D7747">
        <f t="shared" ref="D7747:D7810" si="121">VALUE(LEFT(C7747,4))</f>
        <v>2023</v>
      </c>
      <c r="E7747" t="s">
        <v>24</v>
      </c>
      <c r="F7747">
        <v>11101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1</v>
      </c>
      <c r="O7747">
        <v>0</v>
      </c>
      <c r="P7747" t="s">
        <v>101</v>
      </c>
      <c r="Q7747" t="s">
        <v>13468</v>
      </c>
    </row>
    <row r="7748" spans="1:17" x14ac:dyDescent="0.2">
      <c r="A7748" t="s">
        <v>31</v>
      </c>
      <c r="B7748" t="s">
        <v>130</v>
      </c>
      <c r="C7748" t="s">
        <v>13469</v>
      </c>
      <c r="D7748">
        <f t="shared" si="121"/>
        <v>2016</v>
      </c>
      <c r="E7748" t="s">
        <v>24</v>
      </c>
      <c r="F7748">
        <v>11101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 t="s">
        <v>33</v>
      </c>
      <c r="Q7748" t="s">
        <v>119</v>
      </c>
    </row>
    <row r="7749" spans="1:17" x14ac:dyDescent="0.2">
      <c r="A7749" t="s">
        <v>31</v>
      </c>
      <c r="C7749" t="s">
        <v>13470</v>
      </c>
      <c r="D7749">
        <f t="shared" si="121"/>
        <v>2023</v>
      </c>
      <c r="E7749" t="s">
        <v>24</v>
      </c>
      <c r="F7749">
        <v>11101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 t="s">
        <v>78</v>
      </c>
      <c r="Q7749" t="s">
        <v>187</v>
      </c>
    </row>
    <row r="7750" spans="1:17" x14ac:dyDescent="0.2">
      <c r="A7750" t="s">
        <v>9560</v>
      </c>
      <c r="C7750" t="s">
        <v>13471</v>
      </c>
      <c r="D7750">
        <f t="shared" si="121"/>
        <v>2023</v>
      </c>
      <c r="E7750" t="s">
        <v>24</v>
      </c>
      <c r="F7750">
        <v>11101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1</v>
      </c>
      <c r="O7750">
        <v>0</v>
      </c>
      <c r="P7750" t="s">
        <v>42</v>
      </c>
      <c r="Q7750" t="s">
        <v>114</v>
      </c>
    </row>
    <row r="7751" spans="1:17" x14ac:dyDescent="0.2">
      <c r="A7751" t="s">
        <v>31</v>
      </c>
      <c r="C7751" t="s">
        <v>13472</v>
      </c>
      <c r="D7751">
        <f t="shared" si="121"/>
        <v>2023</v>
      </c>
      <c r="E7751" t="s">
        <v>24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1</v>
      </c>
      <c r="M7751">
        <v>0</v>
      </c>
      <c r="N7751">
        <v>1</v>
      </c>
      <c r="O7751">
        <v>0</v>
      </c>
      <c r="P7751" t="s">
        <v>57</v>
      </c>
      <c r="Q7751" t="s">
        <v>51</v>
      </c>
    </row>
    <row r="7752" spans="1:17" x14ac:dyDescent="0.2">
      <c r="B7752" t="s">
        <v>13474</v>
      </c>
      <c r="C7752" t="s">
        <v>13475</v>
      </c>
      <c r="D7752">
        <f t="shared" si="121"/>
        <v>2023</v>
      </c>
      <c r="E7752" t="s">
        <v>24</v>
      </c>
      <c r="F7752">
        <v>11101</v>
      </c>
      <c r="G7752">
        <v>1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0</v>
      </c>
      <c r="P7752" t="s">
        <v>101</v>
      </c>
      <c r="Q7752" t="s">
        <v>29</v>
      </c>
    </row>
    <row r="7753" spans="1:17" x14ac:dyDescent="0.2">
      <c r="A7753" t="s">
        <v>31</v>
      </c>
      <c r="C7753" t="s">
        <v>13477</v>
      </c>
      <c r="D7753">
        <f t="shared" si="121"/>
        <v>2020</v>
      </c>
      <c r="E7753" t="s">
        <v>24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1</v>
      </c>
      <c r="O7753">
        <v>0</v>
      </c>
      <c r="P7753" t="s">
        <v>2162</v>
      </c>
      <c r="Q7753" t="s">
        <v>3103</v>
      </c>
    </row>
    <row r="7754" spans="1:17" x14ac:dyDescent="0.2">
      <c r="A7754" t="s">
        <v>1096</v>
      </c>
      <c r="C7754" t="s">
        <v>13479</v>
      </c>
      <c r="D7754">
        <f t="shared" si="121"/>
        <v>2020</v>
      </c>
      <c r="E7754" t="s">
        <v>24</v>
      </c>
      <c r="F7754">
        <v>11368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0</v>
      </c>
      <c r="P7754" t="s">
        <v>78</v>
      </c>
      <c r="Q7754" t="s">
        <v>38</v>
      </c>
    </row>
    <row r="7755" spans="1:17" x14ac:dyDescent="0.2">
      <c r="B7755" t="s">
        <v>13481</v>
      </c>
      <c r="C7755" t="s">
        <v>13482</v>
      </c>
      <c r="D7755">
        <f t="shared" si="121"/>
        <v>2022</v>
      </c>
      <c r="E7755" t="s">
        <v>24</v>
      </c>
      <c r="F7755">
        <v>11368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1</v>
      </c>
      <c r="O7755">
        <v>0</v>
      </c>
      <c r="P7755" t="s">
        <v>50</v>
      </c>
      <c r="Q7755" t="s">
        <v>51</v>
      </c>
    </row>
    <row r="7756" spans="1:17" x14ac:dyDescent="0.2">
      <c r="A7756" t="s">
        <v>1136</v>
      </c>
      <c r="C7756" t="s">
        <v>13483</v>
      </c>
      <c r="D7756">
        <f t="shared" si="121"/>
        <v>2021</v>
      </c>
      <c r="E7756" t="s">
        <v>24</v>
      </c>
      <c r="F7756">
        <v>11368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1</v>
      </c>
      <c r="O7756">
        <v>0</v>
      </c>
      <c r="P7756" t="s">
        <v>42</v>
      </c>
      <c r="Q7756" t="s">
        <v>114</v>
      </c>
    </row>
    <row r="7757" spans="1:17" x14ac:dyDescent="0.2">
      <c r="A7757" t="s">
        <v>918</v>
      </c>
      <c r="C7757" t="s">
        <v>13484</v>
      </c>
      <c r="D7757">
        <f t="shared" si="121"/>
        <v>2017</v>
      </c>
      <c r="E7757" t="s">
        <v>24</v>
      </c>
      <c r="F7757">
        <v>11368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1</v>
      </c>
      <c r="O7757">
        <v>0</v>
      </c>
      <c r="P7757" t="s">
        <v>57</v>
      </c>
      <c r="Q7757" t="s">
        <v>83</v>
      </c>
    </row>
    <row r="7758" spans="1:17" x14ac:dyDescent="0.2">
      <c r="B7758" t="s">
        <v>13486</v>
      </c>
      <c r="C7758" t="s">
        <v>13487</v>
      </c>
      <c r="D7758">
        <f t="shared" si="121"/>
        <v>2018</v>
      </c>
      <c r="E7758" t="s">
        <v>24</v>
      </c>
      <c r="F7758">
        <v>11368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0</v>
      </c>
      <c r="P7758" t="s">
        <v>866</v>
      </c>
      <c r="Q7758" t="s">
        <v>187</v>
      </c>
    </row>
    <row r="7759" spans="1:17" x14ac:dyDescent="0.2">
      <c r="B7759" t="s">
        <v>13489</v>
      </c>
      <c r="C7759" t="s">
        <v>13490</v>
      </c>
      <c r="D7759">
        <f t="shared" si="121"/>
        <v>2021</v>
      </c>
      <c r="E7759" t="s">
        <v>24</v>
      </c>
      <c r="F7759">
        <v>11368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0</v>
      </c>
      <c r="P7759" t="s">
        <v>170</v>
      </c>
      <c r="Q7759" t="s">
        <v>187</v>
      </c>
    </row>
    <row r="7760" spans="1:17" x14ac:dyDescent="0.2">
      <c r="A7760" t="s">
        <v>31</v>
      </c>
      <c r="C7760" t="s">
        <v>13491</v>
      </c>
      <c r="D7760">
        <f t="shared" si="121"/>
        <v>2018</v>
      </c>
      <c r="E7760" t="s">
        <v>24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1</v>
      </c>
      <c r="P7760" t="s">
        <v>78</v>
      </c>
      <c r="Q7760" t="s">
        <v>51</v>
      </c>
    </row>
    <row r="7761" spans="1:17" x14ac:dyDescent="0.2">
      <c r="B7761" t="s">
        <v>13493</v>
      </c>
      <c r="C7761" t="s">
        <v>13494</v>
      </c>
      <c r="D7761">
        <f t="shared" si="121"/>
        <v>2018</v>
      </c>
      <c r="E7761" t="s">
        <v>24</v>
      </c>
      <c r="F7761">
        <v>11368</v>
      </c>
      <c r="G7761">
        <v>1</v>
      </c>
      <c r="H7761">
        <v>0</v>
      </c>
      <c r="I7761">
        <v>0</v>
      </c>
      <c r="J7761">
        <v>1</v>
      </c>
      <c r="K7761">
        <v>0</v>
      </c>
      <c r="L7761">
        <v>1</v>
      </c>
      <c r="M7761">
        <v>0</v>
      </c>
      <c r="N7761">
        <v>2</v>
      </c>
      <c r="O7761">
        <v>0</v>
      </c>
      <c r="P7761" t="s">
        <v>101</v>
      </c>
      <c r="Q7761" t="s">
        <v>259</v>
      </c>
    </row>
    <row r="7762" spans="1:17" x14ac:dyDescent="0.2">
      <c r="A7762" t="s">
        <v>31</v>
      </c>
      <c r="C7762" t="s">
        <v>13495</v>
      </c>
      <c r="D7762">
        <f t="shared" si="121"/>
        <v>2020</v>
      </c>
      <c r="E7762" t="s">
        <v>24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0</v>
      </c>
      <c r="N7762">
        <v>1</v>
      </c>
      <c r="O7762">
        <v>0</v>
      </c>
      <c r="P7762" t="s">
        <v>110</v>
      </c>
      <c r="Q7762" t="s">
        <v>114</v>
      </c>
    </row>
    <row r="7763" spans="1:17" x14ac:dyDescent="0.2">
      <c r="A7763" t="s">
        <v>1136</v>
      </c>
      <c r="B7763" t="s">
        <v>918</v>
      </c>
      <c r="C7763" t="s">
        <v>4545</v>
      </c>
      <c r="D7763">
        <f t="shared" si="121"/>
        <v>2016</v>
      </c>
      <c r="E7763" t="s">
        <v>24</v>
      </c>
      <c r="F7763">
        <v>11368</v>
      </c>
      <c r="G7763">
        <v>1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 t="s">
        <v>3199</v>
      </c>
      <c r="Q7763" t="s">
        <v>119</v>
      </c>
    </row>
    <row r="7764" spans="1:17" x14ac:dyDescent="0.2">
      <c r="A7764" t="s">
        <v>13497</v>
      </c>
      <c r="B7764" t="s">
        <v>6055</v>
      </c>
      <c r="C7764" t="s">
        <v>13498</v>
      </c>
      <c r="D7764">
        <f t="shared" si="121"/>
        <v>2015</v>
      </c>
      <c r="E7764" t="s">
        <v>24</v>
      </c>
      <c r="F7764">
        <v>11368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1</v>
      </c>
      <c r="O7764">
        <v>0</v>
      </c>
      <c r="P7764" t="s">
        <v>57</v>
      </c>
      <c r="Q7764" t="s">
        <v>1087</v>
      </c>
    </row>
    <row r="7765" spans="1:17" x14ac:dyDescent="0.2">
      <c r="B7765" t="s">
        <v>12979</v>
      </c>
      <c r="C7765" t="s">
        <v>13499</v>
      </c>
      <c r="D7765">
        <f t="shared" si="121"/>
        <v>2020</v>
      </c>
      <c r="E7765" t="s">
        <v>24</v>
      </c>
      <c r="F7765">
        <v>11368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1</v>
      </c>
      <c r="O7765">
        <v>0</v>
      </c>
      <c r="P7765" t="s">
        <v>110</v>
      </c>
      <c r="Q7765" t="s">
        <v>114</v>
      </c>
    </row>
    <row r="7766" spans="1:17" x14ac:dyDescent="0.2">
      <c r="A7766" t="s">
        <v>6534</v>
      </c>
      <c r="C7766" t="s">
        <v>13501</v>
      </c>
      <c r="D7766">
        <f t="shared" si="121"/>
        <v>2020</v>
      </c>
      <c r="E7766" t="s">
        <v>24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1</v>
      </c>
      <c r="P7766" t="s">
        <v>57</v>
      </c>
      <c r="Q7766" t="s">
        <v>216</v>
      </c>
    </row>
    <row r="7767" spans="1:17" x14ac:dyDescent="0.2">
      <c r="A7767" t="s">
        <v>6055</v>
      </c>
      <c r="C7767" t="s">
        <v>13502</v>
      </c>
      <c r="D7767">
        <f t="shared" si="121"/>
        <v>2021</v>
      </c>
      <c r="E7767" t="s">
        <v>24</v>
      </c>
      <c r="F7767">
        <v>11368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0</v>
      </c>
      <c r="P7767" t="s">
        <v>101</v>
      </c>
      <c r="Q7767" t="s">
        <v>187</v>
      </c>
    </row>
    <row r="7768" spans="1:17" x14ac:dyDescent="0.2">
      <c r="A7768" t="s">
        <v>6055</v>
      </c>
      <c r="C7768" t="s">
        <v>13504</v>
      </c>
      <c r="D7768">
        <f t="shared" si="121"/>
        <v>2022</v>
      </c>
      <c r="E7768" t="s">
        <v>24</v>
      </c>
      <c r="F7768">
        <v>11368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1</v>
      </c>
      <c r="O7768">
        <v>0</v>
      </c>
      <c r="P7768" t="s">
        <v>50</v>
      </c>
      <c r="Q7768" t="s">
        <v>114</v>
      </c>
    </row>
    <row r="7769" spans="1:17" x14ac:dyDescent="0.2">
      <c r="B7769" t="s">
        <v>6749</v>
      </c>
      <c r="C7769" t="s">
        <v>13505</v>
      </c>
      <c r="D7769">
        <f t="shared" si="121"/>
        <v>2020</v>
      </c>
      <c r="E7769" t="s">
        <v>24</v>
      </c>
      <c r="F7769">
        <v>11368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1</v>
      </c>
      <c r="O7769">
        <v>0</v>
      </c>
      <c r="P7769" t="s">
        <v>50</v>
      </c>
      <c r="Q7769" t="s">
        <v>51</v>
      </c>
    </row>
    <row r="7770" spans="1:17" x14ac:dyDescent="0.2">
      <c r="B7770" t="s">
        <v>6749</v>
      </c>
      <c r="C7770" t="s">
        <v>13506</v>
      </c>
      <c r="D7770">
        <f t="shared" si="121"/>
        <v>2021</v>
      </c>
      <c r="E7770" t="s">
        <v>24</v>
      </c>
      <c r="F7770">
        <v>11368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1</v>
      </c>
      <c r="O7770">
        <v>0</v>
      </c>
      <c r="P7770" t="s">
        <v>50</v>
      </c>
      <c r="Q7770" t="s">
        <v>216</v>
      </c>
    </row>
    <row r="7771" spans="1:17" x14ac:dyDescent="0.2">
      <c r="B7771" t="s">
        <v>7839</v>
      </c>
      <c r="C7771" t="s">
        <v>13507</v>
      </c>
      <c r="D7771">
        <f t="shared" si="121"/>
        <v>2022</v>
      </c>
      <c r="E7771" t="s">
        <v>24</v>
      </c>
      <c r="F7771">
        <v>11368</v>
      </c>
      <c r="G7771">
        <v>1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</v>
      </c>
      <c r="O7771">
        <v>0</v>
      </c>
      <c r="P7771" t="s">
        <v>78</v>
      </c>
      <c r="Q7771" t="s">
        <v>692</v>
      </c>
    </row>
    <row r="7772" spans="1:17" x14ac:dyDescent="0.2">
      <c r="A7772" t="s">
        <v>935</v>
      </c>
      <c r="C7772" t="s">
        <v>13508</v>
      </c>
      <c r="D7772">
        <f t="shared" si="121"/>
        <v>2022</v>
      </c>
      <c r="E7772" t="s">
        <v>24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1</v>
      </c>
      <c r="O7772">
        <v>0</v>
      </c>
      <c r="P7772" t="s">
        <v>136</v>
      </c>
      <c r="Q7772" t="s">
        <v>51</v>
      </c>
    </row>
    <row r="7773" spans="1:17" x14ac:dyDescent="0.2">
      <c r="A7773" t="s">
        <v>6059</v>
      </c>
      <c r="C7773" t="s">
        <v>13509</v>
      </c>
      <c r="D7773">
        <f t="shared" si="121"/>
        <v>2022</v>
      </c>
      <c r="E7773" t="s">
        <v>24</v>
      </c>
      <c r="G7773">
        <v>1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 t="s">
        <v>57</v>
      </c>
      <c r="Q7773" t="s">
        <v>71</v>
      </c>
    </row>
    <row r="7774" spans="1:17" x14ac:dyDescent="0.2">
      <c r="A7774" t="s">
        <v>935</v>
      </c>
      <c r="C7774" t="s">
        <v>13511</v>
      </c>
      <c r="D7774">
        <f t="shared" si="121"/>
        <v>2018</v>
      </c>
      <c r="E7774" t="s">
        <v>24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1</v>
      </c>
      <c r="O7774">
        <v>0</v>
      </c>
      <c r="P7774" t="s">
        <v>42</v>
      </c>
      <c r="Q7774" t="s">
        <v>83</v>
      </c>
    </row>
    <row r="7775" spans="1:17" x14ac:dyDescent="0.2">
      <c r="A7775" t="s">
        <v>6059</v>
      </c>
      <c r="C7775" t="s">
        <v>13512</v>
      </c>
      <c r="D7775">
        <f t="shared" si="121"/>
        <v>2019</v>
      </c>
      <c r="E7775" t="s">
        <v>24</v>
      </c>
      <c r="G7775">
        <v>1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0</v>
      </c>
      <c r="P7775" t="s">
        <v>101</v>
      </c>
      <c r="Q7775" t="s">
        <v>71</v>
      </c>
    </row>
    <row r="7776" spans="1:17" x14ac:dyDescent="0.2">
      <c r="B7776" t="s">
        <v>6749</v>
      </c>
      <c r="C7776" t="s">
        <v>13513</v>
      </c>
      <c r="D7776">
        <f t="shared" si="121"/>
        <v>2023</v>
      </c>
      <c r="E7776" t="s">
        <v>24</v>
      </c>
      <c r="F7776">
        <v>11368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0</v>
      </c>
      <c r="N7776">
        <v>1</v>
      </c>
      <c r="O7776">
        <v>0</v>
      </c>
      <c r="P7776" t="s">
        <v>50</v>
      </c>
      <c r="Q7776" t="s">
        <v>114</v>
      </c>
    </row>
    <row r="7777" spans="1:17" x14ac:dyDescent="0.2">
      <c r="B7777" t="s">
        <v>4509</v>
      </c>
      <c r="C7777" t="s">
        <v>13515</v>
      </c>
      <c r="D7777">
        <f t="shared" si="121"/>
        <v>2020</v>
      </c>
      <c r="E7777" t="s">
        <v>24</v>
      </c>
      <c r="F7777">
        <v>11379</v>
      </c>
      <c r="G7777">
        <v>1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 t="s">
        <v>101</v>
      </c>
      <c r="Q7777" t="s">
        <v>248</v>
      </c>
    </row>
    <row r="7778" spans="1:17" x14ac:dyDescent="0.2">
      <c r="B7778" t="s">
        <v>13516</v>
      </c>
      <c r="C7778" t="s">
        <v>13517</v>
      </c>
      <c r="D7778">
        <f t="shared" si="121"/>
        <v>2020</v>
      </c>
      <c r="E7778" t="s">
        <v>24</v>
      </c>
      <c r="F7778">
        <v>11379</v>
      </c>
      <c r="G7778">
        <v>1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 t="s">
        <v>33</v>
      </c>
      <c r="Q7778" t="s">
        <v>187</v>
      </c>
    </row>
    <row r="7779" spans="1:17" x14ac:dyDescent="0.2">
      <c r="A7779" t="s">
        <v>344</v>
      </c>
      <c r="B7779" t="s">
        <v>630</v>
      </c>
      <c r="C7779" t="s">
        <v>13519</v>
      </c>
      <c r="D7779">
        <f t="shared" si="121"/>
        <v>2013</v>
      </c>
      <c r="E7779" t="s">
        <v>24</v>
      </c>
      <c r="F7779">
        <v>11370</v>
      </c>
      <c r="G7779">
        <v>1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</v>
      </c>
      <c r="O7779">
        <v>0</v>
      </c>
      <c r="P7779" t="s">
        <v>37</v>
      </c>
      <c r="Q7779" t="s">
        <v>34</v>
      </c>
    </row>
    <row r="7780" spans="1:17" x14ac:dyDescent="0.2">
      <c r="A7780" t="s">
        <v>161</v>
      </c>
      <c r="B7780" t="s">
        <v>630</v>
      </c>
      <c r="C7780" t="s">
        <v>13521</v>
      </c>
      <c r="D7780">
        <f t="shared" si="121"/>
        <v>2014</v>
      </c>
      <c r="E7780" t="s">
        <v>24</v>
      </c>
      <c r="F7780">
        <v>11370</v>
      </c>
      <c r="G7780">
        <v>1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 t="s">
        <v>37</v>
      </c>
      <c r="Q7780" t="s">
        <v>119</v>
      </c>
    </row>
    <row r="7781" spans="1:17" x14ac:dyDescent="0.2">
      <c r="B7781" t="s">
        <v>13523</v>
      </c>
      <c r="C7781" t="s">
        <v>13524</v>
      </c>
      <c r="D7781">
        <f t="shared" si="121"/>
        <v>2021</v>
      </c>
      <c r="E7781" t="s">
        <v>24</v>
      </c>
      <c r="F7781">
        <v>11370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1</v>
      </c>
      <c r="O7781">
        <v>0</v>
      </c>
      <c r="P7781" t="s">
        <v>598</v>
      </c>
      <c r="Q7781" t="s">
        <v>655</v>
      </c>
    </row>
    <row r="7782" spans="1:17" x14ac:dyDescent="0.2">
      <c r="A7782" t="s">
        <v>161</v>
      </c>
      <c r="B7782" t="s">
        <v>514</v>
      </c>
      <c r="C7782" t="s">
        <v>13525</v>
      </c>
      <c r="D7782">
        <f t="shared" si="121"/>
        <v>2014</v>
      </c>
      <c r="E7782" t="s">
        <v>24</v>
      </c>
      <c r="F7782">
        <v>11370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1</v>
      </c>
      <c r="O7782">
        <v>0</v>
      </c>
      <c r="P7782" t="s">
        <v>57</v>
      </c>
      <c r="Q7782" t="s">
        <v>43</v>
      </c>
    </row>
    <row r="7783" spans="1:17" x14ac:dyDescent="0.2">
      <c r="A7783" t="s">
        <v>344</v>
      </c>
      <c r="C7783" t="s">
        <v>13526</v>
      </c>
      <c r="D7783">
        <f t="shared" si="121"/>
        <v>2019</v>
      </c>
      <c r="E7783" t="s">
        <v>24</v>
      </c>
      <c r="F7783">
        <v>11370</v>
      </c>
      <c r="G7783">
        <v>1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 t="s">
        <v>13527</v>
      </c>
      <c r="Q7783" t="s">
        <v>38</v>
      </c>
    </row>
    <row r="7784" spans="1:17" x14ac:dyDescent="0.2">
      <c r="A7784" t="s">
        <v>499</v>
      </c>
      <c r="B7784" t="s">
        <v>161</v>
      </c>
      <c r="C7784" t="s">
        <v>13528</v>
      </c>
      <c r="D7784">
        <f t="shared" si="121"/>
        <v>2015</v>
      </c>
      <c r="E7784" t="s">
        <v>24</v>
      </c>
      <c r="F7784">
        <v>11370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 t="s">
        <v>78</v>
      </c>
      <c r="Q7784" t="s">
        <v>119</v>
      </c>
    </row>
    <row r="7785" spans="1:17" x14ac:dyDescent="0.2">
      <c r="A7785" t="s">
        <v>514</v>
      </c>
      <c r="B7785" t="s">
        <v>344</v>
      </c>
      <c r="C7785" t="s">
        <v>13529</v>
      </c>
      <c r="D7785">
        <f t="shared" si="121"/>
        <v>2016</v>
      </c>
      <c r="E7785" t="s">
        <v>24</v>
      </c>
      <c r="F7785">
        <v>11370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1</v>
      </c>
      <c r="O7785">
        <v>0</v>
      </c>
      <c r="P7785" t="s">
        <v>568</v>
      </c>
      <c r="Q7785" t="s">
        <v>43</v>
      </c>
    </row>
    <row r="7786" spans="1:17" x14ac:dyDescent="0.2">
      <c r="A7786" t="s">
        <v>499</v>
      </c>
      <c r="B7786" t="s">
        <v>718</v>
      </c>
      <c r="C7786" t="s">
        <v>13530</v>
      </c>
      <c r="D7786">
        <f t="shared" si="121"/>
        <v>2014</v>
      </c>
      <c r="E7786" t="s">
        <v>24</v>
      </c>
      <c r="F7786">
        <v>11370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1</v>
      </c>
      <c r="O7786">
        <v>0</v>
      </c>
      <c r="P7786" t="s">
        <v>57</v>
      </c>
      <c r="Q7786" t="s">
        <v>43</v>
      </c>
    </row>
    <row r="7787" spans="1:17" x14ac:dyDescent="0.2">
      <c r="A7787" t="s">
        <v>344</v>
      </c>
      <c r="C7787" t="s">
        <v>13531</v>
      </c>
      <c r="D7787">
        <f t="shared" si="121"/>
        <v>2017</v>
      </c>
      <c r="E7787" t="s">
        <v>24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1</v>
      </c>
      <c r="O7787">
        <v>0</v>
      </c>
      <c r="P7787" t="s">
        <v>57</v>
      </c>
    </row>
    <row r="7788" spans="1:17" x14ac:dyDescent="0.2">
      <c r="A7788" t="s">
        <v>161</v>
      </c>
      <c r="C7788" t="s">
        <v>13532</v>
      </c>
      <c r="D7788">
        <f t="shared" si="121"/>
        <v>2017</v>
      </c>
      <c r="E7788" t="s">
        <v>24</v>
      </c>
      <c r="F7788">
        <v>11370</v>
      </c>
      <c r="G7788">
        <v>1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 t="s">
        <v>37</v>
      </c>
      <c r="Q7788" t="s">
        <v>140</v>
      </c>
    </row>
    <row r="7789" spans="1:17" x14ac:dyDescent="0.2">
      <c r="A7789" t="s">
        <v>514</v>
      </c>
      <c r="B7789" t="s">
        <v>161</v>
      </c>
      <c r="C7789" t="s">
        <v>13533</v>
      </c>
      <c r="D7789">
        <f t="shared" si="121"/>
        <v>2014</v>
      </c>
      <c r="E7789" t="s">
        <v>24</v>
      </c>
      <c r="F7789">
        <v>11370</v>
      </c>
      <c r="G7789">
        <v>1</v>
      </c>
      <c r="H7789">
        <v>0</v>
      </c>
      <c r="I7789">
        <v>0</v>
      </c>
      <c r="J7789">
        <v>1</v>
      </c>
      <c r="K7789">
        <v>0</v>
      </c>
      <c r="L7789">
        <v>1</v>
      </c>
      <c r="M7789">
        <v>0</v>
      </c>
      <c r="N7789">
        <v>2</v>
      </c>
      <c r="O7789">
        <v>0</v>
      </c>
      <c r="P7789" t="s">
        <v>101</v>
      </c>
      <c r="Q7789" t="s">
        <v>13534</v>
      </c>
    </row>
    <row r="7790" spans="1:17" x14ac:dyDescent="0.2">
      <c r="A7790" t="s">
        <v>582</v>
      </c>
      <c r="B7790" t="s">
        <v>161</v>
      </c>
      <c r="C7790" t="s">
        <v>13535</v>
      </c>
      <c r="D7790">
        <f t="shared" si="121"/>
        <v>2015</v>
      </c>
      <c r="E7790" t="s">
        <v>24</v>
      </c>
      <c r="F7790">
        <v>11370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1</v>
      </c>
      <c r="O7790">
        <v>0</v>
      </c>
      <c r="P7790" t="s">
        <v>57</v>
      </c>
      <c r="Q7790" t="s">
        <v>43</v>
      </c>
    </row>
    <row r="7791" spans="1:17" x14ac:dyDescent="0.2">
      <c r="A7791" t="s">
        <v>161</v>
      </c>
      <c r="B7791" t="s">
        <v>499</v>
      </c>
      <c r="C7791" t="s">
        <v>13536</v>
      </c>
      <c r="D7791">
        <f t="shared" si="121"/>
        <v>2015</v>
      </c>
      <c r="E7791" t="s">
        <v>24</v>
      </c>
      <c r="F7791">
        <v>11370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1</v>
      </c>
      <c r="P7791" t="s">
        <v>57</v>
      </c>
      <c r="Q7791" t="s">
        <v>43</v>
      </c>
    </row>
    <row r="7792" spans="1:17" x14ac:dyDescent="0.2">
      <c r="A7792" t="s">
        <v>514</v>
      </c>
      <c r="C7792" t="s">
        <v>13537</v>
      </c>
      <c r="D7792">
        <f t="shared" si="121"/>
        <v>2021</v>
      </c>
      <c r="E7792" t="s">
        <v>24</v>
      </c>
      <c r="F7792">
        <v>11370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1</v>
      </c>
      <c r="O7792">
        <v>0</v>
      </c>
      <c r="P7792" t="s">
        <v>50</v>
      </c>
      <c r="Q7792" t="s">
        <v>51</v>
      </c>
    </row>
    <row r="7793" spans="1:17" x14ac:dyDescent="0.2">
      <c r="A7793" t="s">
        <v>161</v>
      </c>
      <c r="B7793" t="s">
        <v>514</v>
      </c>
      <c r="C7793" t="s">
        <v>13538</v>
      </c>
      <c r="D7793">
        <f t="shared" si="121"/>
        <v>2013</v>
      </c>
      <c r="E7793" t="s">
        <v>24</v>
      </c>
      <c r="F7793">
        <v>11370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1</v>
      </c>
      <c r="O7793">
        <v>0</v>
      </c>
      <c r="P7793" t="s">
        <v>57</v>
      </c>
      <c r="Q7793" t="s">
        <v>43</v>
      </c>
    </row>
    <row r="7794" spans="1:17" x14ac:dyDescent="0.2">
      <c r="A7794" t="s">
        <v>161</v>
      </c>
      <c r="B7794" t="s">
        <v>582</v>
      </c>
      <c r="C7794" t="s">
        <v>13539</v>
      </c>
      <c r="D7794">
        <f t="shared" si="121"/>
        <v>2017</v>
      </c>
      <c r="E7794" t="s">
        <v>24</v>
      </c>
      <c r="F7794">
        <v>11370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1</v>
      </c>
      <c r="O7794">
        <v>0</v>
      </c>
      <c r="P7794" t="s">
        <v>568</v>
      </c>
      <c r="Q7794" t="s">
        <v>43</v>
      </c>
    </row>
    <row r="7795" spans="1:17" x14ac:dyDescent="0.2">
      <c r="A7795" t="s">
        <v>630</v>
      </c>
      <c r="C7795" t="s">
        <v>13541</v>
      </c>
      <c r="D7795">
        <f t="shared" si="121"/>
        <v>2017</v>
      </c>
      <c r="E7795" t="s">
        <v>24</v>
      </c>
      <c r="F7795">
        <v>11370</v>
      </c>
      <c r="G7795">
        <v>1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0</v>
      </c>
      <c r="P7795" t="s">
        <v>78</v>
      </c>
      <c r="Q7795" t="s">
        <v>8928</v>
      </c>
    </row>
    <row r="7796" spans="1:17" x14ac:dyDescent="0.2">
      <c r="A7796" t="s">
        <v>630</v>
      </c>
      <c r="B7796" t="s">
        <v>161</v>
      </c>
      <c r="C7796" t="s">
        <v>13542</v>
      </c>
      <c r="D7796">
        <f t="shared" si="121"/>
        <v>2014</v>
      </c>
      <c r="E7796" t="s">
        <v>24</v>
      </c>
      <c r="F7796">
        <v>11370</v>
      </c>
      <c r="G7796">
        <v>1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</v>
      </c>
      <c r="O7796">
        <v>0</v>
      </c>
      <c r="P7796" t="s">
        <v>37</v>
      </c>
      <c r="Q7796" t="s">
        <v>119</v>
      </c>
    </row>
    <row r="7797" spans="1:17" x14ac:dyDescent="0.2">
      <c r="A7797" t="s">
        <v>161</v>
      </c>
      <c r="B7797" t="s">
        <v>514</v>
      </c>
      <c r="C7797" t="s">
        <v>13543</v>
      </c>
      <c r="D7797">
        <f t="shared" si="121"/>
        <v>2017</v>
      </c>
      <c r="E7797" t="s">
        <v>24</v>
      </c>
      <c r="F7797">
        <v>11370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2</v>
      </c>
      <c r="M7797">
        <v>0</v>
      </c>
      <c r="N7797">
        <v>2</v>
      </c>
      <c r="O7797">
        <v>0</v>
      </c>
      <c r="P7797" t="s">
        <v>50</v>
      </c>
      <c r="Q7797" t="s">
        <v>43</v>
      </c>
    </row>
    <row r="7798" spans="1:17" x14ac:dyDescent="0.2">
      <c r="A7798" t="s">
        <v>630</v>
      </c>
      <c r="C7798" t="s">
        <v>13544</v>
      </c>
      <c r="D7798">
        <f t="shared" si="121"/>
        <v>2018</v>
      </c>
      <c r="E7798" t="s">
        <v>24</v>
      </c>
      <c r="F7798">
        <v>11370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1</v>
      </c>
      <c r="O7798">
        <v>0</v>
      </c>
      <c r="P7798" t="s">
        <v>110</v>
      </c>
      <c r="Q7798" t="s">
        <v>83</v>
      </c>
    </row>
    <row r="7799" spans="1:17" x14ac:dyDescent="0.2">
      <c r="A7799" t="s">
        <v>1265</v>
      </c>
      <c r="B7799" t="s">
        <v>161</v>
      </c>
      <c r="C7799" t="s">
        <v>13546</v>
      </c>
      <c r="D7799">
        <f t="shared" si="121"/>
        <v>2016</v>
      </c>
      <c r="E7799" t="s">
        <v>24</v>
      </c>
      <c r="F7799">
        <v>11369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0</v>
      </c>
      <c r="P7799" t="s">
        <v>37</v>
      </c>
      <c r="Q7799" t="s">
        <v>34</v>
      </c>
    </row>
    <row r="7800" spans="1:17" x14ac:dyDescent="0.2">
      <c r="A7800" t="s">
        <v>1270</v>
      </c>
      <c r="B7800" t="s">
        <v>161</v>
      </c>
      <c r="C7800" t="s">
        <v>13548</v>
      </c>
      <c r="D7800">
        <f t="shared" si="121"/>
        <v>2014</v>
      </c>
      <c r="E7800" t="s">
        <v>24</v>
      </c>
      <c r="F7800">
        <v>11369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1</v>
      </c>
      <c r="O7800">
        <v>0</v>
      </c>
      <c r="P7800" t="s">
        <v>57</v>
      </c>
      <c r="Q7800" t="s">
        <v>43</v>
      </c>
    </row>
    <row r="7801" spans="1:17" x14ac:dyDescent="0.2">
      <c r="A7801" t="s">
        <v>13549</v>
      </c>
      <c r="B7801" t="s">
        <v>4440</v>
      </c>
      <c r="C7801" t="s">
        <v>13550</v>
      </c>
      <c r="D7801">
        <f t="shared" si="121"/>
        <v>2014</v>
      </c>
      <c r="E7801" t="s">
        <v>24</v>
      </c>
      <c r="F7801">
        <v>11369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1</v>
      </c>
      <c r="O7801">
        <v>0</v>
      </c>
      <c r="P7801" t="s">
        <v>57</v>
      </c>
      <c r="Q7801" t="s">
        <v>250</v>
      </c>
    </row>
    <row r="7802" spans="1:17" x14ac:dyDescent="0.2">
      <c r="A7802" t="s">
        <v>161</v>
      </c>
      <c r="B7802" t="s">
        <v>1270</v>
      </c>
      <c r="C7802" t="s">
        <v>13551</v>
      </c>
      <c r="D7802">
        <f t="shared" si="121"/>
        <v>2016</v>
      </c>
      <c r="E7802" t="s">
        <v>24</v>
      </c>
      <c r="F7802">
        <v>11369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1</v>
      </c>
      <c r="O7802">
        <v>0</v>
      </c>
      <c r="P7802" t="s">
        <v>50</v>
      </c>
      <c r="Q7802" t="s">
        <v>43</v>
      </c>
    </row>
    <row r="7803" spans="1:17" x14ac:dyDescent="0.2">
      <c r="A7803" t="s">
        <v>925</v>
      </c>
      <c r="C7803" t="s">
        <v>13553</v>
      </c>
      <c r="D7803">
        <f t="shared" si="121"/>
        <v>2022</v>
      </c>
      <c r="E7803" t="s">
        <v>24</v>
      </c>
      <c r="F7803">
        <v>11369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1</v>
      </c>
      <c r="P7803" t="s">
        <v>57</v>
      </c>
      <c r="Q7803" t="s">
        <v>216</v>
      </c>
    </row>
    <row r="7804" spans="1:17" x14ac:dyDescent="0.2">
      <c r="A7804" t="s">
        <v>890</v>
      </c>
      <c r="B7804" t="s">
        <v>161</v>
      </c>
      <c r="C7804" t="s">
        <v>13554</v>
      </c>
      <c r="D7804">
        <f t="shared" si="121"/>
        <v>2016</v>
      </c>
      <c r="E7804" t="s">
        <v>24</v>
      </c>
      <c r="F7804">
        <v>11369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1</v>
      </c>
      <c r="O7804">
        <v>0</v>
      </c>
      <c r="P7804" t="s">
        <v>57</v>
      </c>
    </row>
    <row r="7805" spans="1:17" x14ac:dyDescent="0.2">
      <c r="A7805" t="s">
        <v>161</v>
      </c>
      <c r="B7805" t="s">
        <v>893</v>
      </c>
      <c r="C7805" t="s">
        <v>13556</v>
      </c>
      <c r="D7805">
        <f t="shared" si="121"/>
        <v>2015</v>
      </c>
      <c r="E7805" t="s">
        <v>24</v>
      </c>
      <c r="F7805">
        <v>11369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1</v>
      </c>
      <c r="O7805">
        <v>0</v>
      </c>
      <c r="P7805" t="s">
        <v>57</v>
      </c>
      <c r="Q7805" t="s">
        <v>43</v>
      </c>
    </row>
    <row r="7806" spans="1:17" x14ac:dyDescent="0.2">
      <c r="A7806" t="s">
        <v>893</v>
      </c>
      <c r="B7806" t="s">
        <v>344</v>
      </c>
      <c r="C7806" t="s">
        <v>13558</v>
      </c>
      <c r="D7806">
        <f t="shared" si="121"/>
        <v>2015</v>
      </c>
      <c r="E7806" t="s">
        <v>24</v>
      </c>
      <c r="F7806">
        <v>11369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1</v>
      </c>
      <c r="O7806">
        <v>0</v>
      </c>
      <c r="P7806" t="s">
        <v>57</v>
      </c>
      <c r="Q7806" t="s">
        <v>43</v>
      </c>
    </row>
    <row r="7807" spans="1:17" x14ac:dyDescent="0.2">
      <c r="A7807" t="s">
        <v>4440</v>
      </c>
      <c r="C7807" t="s">
        <v>13560</v>
      </c>
      <c r="D7807">
        <f t="shared" si="121"/>
        <v>2018</v>
      </c>
      <c r="E7807" t="s">
        <v>24</v>
      </c>
      <c r="F7807">
        <v>11369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 t="s">
        <v>50</v>
      </c>
      <c r="Q7807" t="s">
        <v>71</v>
      </c>
    </row>
    <row r="7808" spans="1:17" x14ac:dyDescent="0.2">
      <c r="A7808" t="s">
        <v>893</v>
      </c>
      <c r="C7808" t="s">
        <v>13562</v>
      </c>
      <c r="D7808">
        <f t="shared" si="121"/>
        <v>2022</v>
      </c>
      <c r="E7808" t="s">
        <v>24</v>
      </c>
      <c r="F7808">
        <v>11369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1</v>
      </c>
      <c r="O7808">
        <v>0</v>
      </c>
      <c r="P7808" t="s">
        <v>50</v>
      </c>
    </row>
    <row r="7809" spans="1:17" x14ac:dyDescent="0.2">
      <c r="B7809" t="s">
        <v>13564</v>
      </c>
      <c r="C7809" t="s">
        <v>13565</v>
      </c>
      <c r="D7809">
        <f t="shared" si="121"/>
        <v>2019</v>
      </c>
      <c r="E7809" t="s">
        <v>24</v>
      </c>
      <c r="F7809">
        <v>11369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1</v>
      </c>
      <c r="O7809">
        <v>0</v>
      </c>
      <c r="P7809" t="s">
        <v>57</v>
      </c>
      <c r="Q7809" t="s">
        <v>51</v>
      </c>
    </row>
    <row r="7810" spans="1:17" x14ac:dyDescent="0.2">
      <c r="A7810" t="s">
        <v>161</v>
      </c>
      <c r="C7810" t="s">
        <v>13566</v>
      </c>
      <c r="D7810">
        <f t="shared" si="121"/>
        <v>2021</v>
      </c>
      <c r="E7810" t="s">
        <v>24</v>
      </c>
      <c r="F7810">
        <v>11369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1</v>
      </c>
      <c r="O7810">
        <v>0</v>
      </c>
      <c r="P7810" t="s">
        <v>50</v>
      </c>
      <c r="Q7810" t="s">
        <v>114</v>
      </c>
    </row>
    <row r="7811" spans="1:17" x14ac:dyDescent="0.2">
      <c r="A7811" t="s">
        <v>925</v>
      </c>
      <c r="B7811" t="s">
        <v>344</v>
      </c>
      <c r="C7811" t="s">
        <v>13567</v>
      </c>
      <c r="D7811">
        <f t="shared" ref="D7811:D7874" si="122">VALUE(LEFT(C7811,4))</f>
        <v>2014</v>
      </c>
      <c r="E7811" t="s">
        <v>24</v>
      </c>
      <c r="F7811">
        <v>11369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1</v>
      </c>
      <c r="O7811">
        <v>0</v>
      </c>
      <c r="P7811" t="s">
        <v>57</v>
      </c>
      <c r="Q7811" t="s">
        <v>2030</v>
      </c>
    </row>
    <row r="7812" spans="1:17" x14ac:dyDescent="0.2">
      <c r="B7812" t="s">
        <v>13569</v>
      </c>
      <c r="C7812" t="s">
        <v>13570</v>
      </c>
      <c r="D7812">
        <f t="shared" si="122"/>
        <v>2023</v>
      </c>
      <c r="E7812" t="s">
        <v>24</v>
      </c>
      <c r="F7812">
        <v>11369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 t="s">
        <v>2372</v>
      </c>
      <c r="Q7812" t="s">
        <v>38</v>
      </c>
    </row>
    <row r="7813" spans="1:17" x14ac:dyDescent="0.2">
      <c r="A7813" t="s">
        <v>166</v>
      </c>
      <c r="B7813" t="s">
        <v>161</v>
      </c>
      <c r="C7813" t="s">
        <v>13571</v>
      </c>
      <c r="D7813">
        <f t="shared" si="122"/>
        <v>2016</v>
      </c>
      <c r="E7813" t="s">
        <v>24</v>
      </c>
      <c r="G7813">
        <v>1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0</v>
      </c>
      <c r="P7813" t="s">
        <v>101</v>
      </c>
      <c r="Q7813" t="s">
        <v>34</v>
      </c>
    </row>
    <row r="7814" spans="1:17" x14ac:dyDescent="0.2">
      <c r="A7814" t="s">
        <v>166</v>
      </c>
      <c r="C7814" t="s">
        <v>13572</v>
      </c>
      <c r="D7814">
        <f t="shared" si="122"/>
        <v>2016</v>
      </c>
      <c r="E7814" t="s">
        <v>24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0</v>
      </c>
      <c r="N7814">
        <v>1</v>
      </c>
      <c r="O7814">
        <v>0</v>
      </c>
      <c r="P7814" t="s">
        <v>57</v>
      </c>
      <c r="Q7814" t="s">
        <v>43</v>
      </c>
    </row>
    <row r="7815" spans="1:17" x14ac:dyDescent="0.2">
      <c r="A7815" t="s">
        <v>161</v>
      </c>
      <c r="C7815" t="s">
        <v>13573</v>
      </c>
      <c r="D7815">
        <f t="shared" si="122"/>
        <v>2019</v>
      </c>
      <c r="E7815" t="s">
        <v>24</v>
      </c>
      <c r="G7815">
        <v>1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0</v>
      </c>
      <c r="P7815" t="s">
        <v>33</v>
      </c>
      <c r="Q7815" t="s">
        <v>1069</v>
      </c>
    </row>
    <row r="7816" spans="1:17" x14ac:dyDescent="0.2">
      <c r="A7816" t="s">
        <v>166</v>
      </c>
      <c r="C7816" t="s">
        <v>13574</v>
      </c>
      <c r="D7816">
        <f t="shared" si="122"/>
        <v>2020</v>
      </c>
      <c r="E7816" t="s">
        <v>24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 t="s">
        <v>57</v>
      </c>
      <c r="Q7816" t="s">
        <v>71</v>
      </c>
    </row>
    <row r="7817" spans="1:17" x14ac:dyDescent="0.2">
      <c r="A7817" t="s">
        <v>166</v>
      </c>
      <c r="C7817" t="s">
        <v>13575</v>
      </c>
      <c r="D7817">
        <f t="shared" si="122"/>
        <v>2023</v>
      </c>
      <c r="E7817" t="s">
        <v>24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0</v>
      </c>
      <c r="P7817" t="s">
        <v>4286</v>
      </c>
      <c r="Q7817" t="s">
        <v>13576</v>
      </c>
    </row>
    <row r="7818" spans="1:17" x14ac:dyDescent="0.2">
      <c r="A7818" t="s">
        <v>432</v>
      </c>
      <c r="C7818" t="s">
        <v>13578</v>
      </c>
      <c r="D7818">
        <f t="shared" si="122"/>
        <v>2021</v>
      </c>
      <c r="E7818" t="s">
        <v>24</v>
      </c>
      <c r="F7818">
        <v>11105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1</v>
      </c>
      <c r="O7818">
        <v>0</v>
      </c>
      <c r="P7818" t="s">
        <v>42</v>
      </c>
      <c r="Q7818" t="s">
        <v>114</v>
      </c>
    </row>
    <row r="7819" spans="1:17" x14ac:dyDescent="0.2">
      <c r="A7819" t="s">
        <v>206</v>
      </c>
      <c r="C7819" t="s">
        <v>13579</v>
      </c>
      <c r="D7819">
        <f t="shared" si="122"/>
        <v>2019</v>
      </c>
      <c r="E7819" t="s">
        <v>24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1</v>
      </c>
      <c r="O7819">
        <v>0</v>
      </c>
      <c r="P7819" t="s">
        <v>82</v>
      </c>
      <c r="Q7819" t="s">
        <v>51</v>
      </c>
    </row>
    <row r="7820" spans="1:17" x14ac:dyDescent="0.2">
      <c r="A7820" t="s">
        <v>206</v>
      </c>
      <c r="C7820" t="s">
        <v>13580</v>
      </c>
      <c r="D7820">
        <f t="shared" si="122"/>
        <v>2017</v>
      </c>
      <c r="E7820" t="s">
        <v>24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1</v>
      </c>
      <c r="O7820">
        <v>0</v>
      </c>
      <c r="P7820" t="s">
        <v>50</v>
      </c>
      <c r="Q7820" t="s">
        <v>43</v>
      </c>
    </row>
    <row r="7821" spans="1:17" x14ac:dyDescent="0.2">
      <c r="B7821" t="s">
        <v>13582</v>
      </c>
      <c r="C7821" t="s">
        <v>13583</v>
      </c>
      <c r="D7821">
        <f t="shared" si="122"/>
        <v>2021</v>
      </c>
      <c r="E7821" t="s">
        <v>24</v>
      </c>
      <c r="F7821">
        <v>11105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0</v>
      </c>
      <c r="P7821" t="s">
        <v>13584</v>
      </c>
      <c r="Q7821" t="s">
        <v>171</v>
      </c>
    </row>
    <row r="7822" spans="1:17" x14ac:dyDescent="0.2">
      <c r="A7822" t="s">
        <v>317</v>
      </c>
      <c r="B7822" t="s">
        <v>162</v>
      </c>
      <c r="C7822" t="s">
        <v>13585</v>
      </c>
      <c r="D7822">
        <f t="shared" si="122"/>
        <v>2014</v>
      </c>
      <c r="E7822" t="s">
        <v>24</v>
      </c>
      <c r="F7822">
        <v>11105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1</v>
      </c>
      <c r="O7822">
        <v>0</v>
      </c>
      <c r="P7822" t="s">
        <v>57</v>
      </c>
      <c r="Q7822" t="s">
        <v>250</v>
      </c>
    </row>
    <row r="7823" spans="1:17" x14ac:dyDescent="0.2">
      <c r="A7823" t="s">
        <v>460</v>
      </c>
      <c r="C7823" t="s">
        <v>13586</v>
      </c>
      <c r="D7823">
        <f t="shared" si="122"/>
        <v>2020</v>
      </c>
      <c r="E7823" t="s">
        <v>24</v>
      </c>
      <c r="F7823">
        <v>11105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1</v>
      </c>
      <c r="O7823">
        <v>0</v>
      </c>
      <c r="P7823" t="s">
        <v>50</v>
      </c>
      <c r="Q7823" t="s">
        <v>51</v>
      </c>
    </row>
    <row r="7824" spans="1:17" x14ac:dyDescent="0.2">
      <c r="A7824" t="s">
        <v>317</v>
      </c>
      <c r="B7824" t="s">
        <v>706</v>
      </c>
      <c r="C7824" t="s">
        <v>13587</v>
      </c>
      <c r="D7824">
        <f t="shared" si="122"/>
        <v>2014</v>
      </c>
      <c r="E7824" t="s">
        <v>24</v>
      </c>
      <c r="F7824">
        <v>11105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1</v>
      </c>
      <c r="O7824">
        <v>0</v>
      </c>
      <c r="P7824" t="s">
        <v>57</v>
      </c>
      <c r="Q7824" t="s">
        <v>43</v>
      </c>
    </row>
    <row r="7825" spans="1:17" x14ac:dyDescent="0.2">
      <c r="A7825" t="s">
        <v>925</v>
      </c>
      <c r="C7825" t="s">
        <v>13589</v>
      </c>
      <c r="D7825">
        <f t="shared" si="122"/>
        <v>2017</v>
      </c>
      <c r="E7825" t="s">
        <v>24</v>
      </c>
      <c r="F7825">
        <v>11369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1</v>
      </c>
      <c r="O7825">
        <v>0</v>
      </c>
      <c r="P7825" t="s">
        <v>50</v>
      </c>
      <c r="Q7825" t="s">
        <v>43</v>
      </c>
    </row>
    <row r="7826" spans="1:17" x14ac:dyDescent="0.2">
      <c r="A7826" t="s">
        <v>317</v>
      </c>
      <c r="C7826" t="s">
        <v>13591</v>
      </c>
      <c r="D7826">
        <f t="shared" si="122"/>
        <v>2022</v>
      </c>
      <c r="E7826" t="s">
        <v>24</v>
      </c>
      <c r="F7826">
        <v>11369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1</v>
      </c>
      <c r="O7826">
        <v>0</v>
      </c>
      <c r="P7826" t="s">
        <v>57</v>
      </c>
      <c r="Q7826" t="s">
        <v>216</v>
      </c>
    </row>
    <row r="7827" spans="1:17" x14ac:dyDescent="0.2">
      <c r="A7827" t="s">
        <v>411</v>
      </c>
      <c r="B7827" t="s">
        <v>925</v>
      </c>
      <c r="C7827" t="s">
        <v>13593</v>
      </c>
      <c r="D7827">
        <f t="shared" si="122"/>
        <v>2016</v>
      </c>
      <c r="E7827" t="s">
        <v>24</v>
      </c>
      <c r="F7827">
        <v>11369</v>
      </c>
      <c r="G7827">
        <v>1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 t="s">
        <v>37</v>
      </c>
      <c r="Q7827" t="s">
        <v>34</v>
      </c>
    </row>
    <row r="7828" spans="1:17" x14ac:dyDescent="0.2">
      <c r="A7828" t="s">
        <v>718</v>
      </c>
      <c r="C7828" t="s">
        <v>13595</v>
      </c>
      <c r="D7828">
        <f t="shared" si="122"/>
        <v>2017</v>
      </c>
      <c r="E7828" t="s">
        <v>24</v>
      </c>
      <c r="F7828">
        <v>11369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1</v>
      </c>
      <c r="O7828">
        <v>0</v>
      </c>
      <c r="P7828" t="s">
        <v>42</v>
      </c>
      <c r="Q7828" t="s">
        <v>83</v>
      </c>
    </row>
    <row r="7829" spans="1:17" x14ac:dyDescent="0.2">
      <c r="A7829" t="s">
        <v>718</v>
      </c>
      <c r="C7829" t="s">
        <v>13596</v>
      </c>
      <c r="D7829">
        <f t="shared" si="122"/>
        <v>2018</v>
      </c>
      <c r="E7829" t="s">
        <v>24</v>
      </c>
      <c r="F7829">
        <v>11369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1</v>
      </c>
      <c r="O7829">
        <v>0</v>
      </c>
      <c r="P7829" t="s">
        <v>50</v>
      </c>
      <c r="Q7829" t="s">
        <v>51</v>
      </c>
    </row>
    <row r="7830" spans="1:17" x14ac:dyDescent="0.2">
      <c r="A7830" t="s">
        <v>411</v>
      </c>
      <c r="C7830" t="s">
        <v>13597</v>
      </c>
      <c r="D7830">
        <f t="shared" si="122"/>
        <v>2021</v>
      </c>
      <c r="E7830" t="s">
        <v>24</v>
      </c>
      <c r="F7830">
        <v>11369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 t="s">
        <v>33</v>
      </c>
      <c r="Q7830" t="s">
        <v>187</v>
      </c>
    </row>
    <row r="7831" spans="1:17" x14ac:dyDescent="0.2">
      <c r="A7831" t="s">
        <v>317</v>
      </c>
      <c r="C7831" t="s">
        <v>13598</v>
      </c>
      <c r="D7831">
        <f t="shared" si="122"/>
        <v>2023</v>
      </c>
      <c r="E7831" t="s">
        <v>24</v>
      </c>
      <c r="F7831">
        <v>11369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1</v>
      </c>
      <c r="O7831">
        <v>0</v>
      </c>
      <c r="P7831" t="s">
        <v>57</v>
      </c>
      <c r="Q7831" t="s">
        <v>51</v>
      </c>
    </row>
    <row r="7832" spans="1:17" x14ac:dyDescent="0.2">
      <c r="A7832" t="s">
        <v>893</v>
      </c>
      <c r="C7832" t="s">
        <v>13600</v>
      </c>
      <c r="D7832">
        <f t="shared" si="122"/>
        <v>2021</v>
      </c>
      <c r="E7832" t="s">
        <v>24</v>
      </c>
      <c r="G7832">
        <v>1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 t="s">
        <v>2453</v>
      </c>
      <c r="Q7832" t="s">
        <v>38</v>
      </c>
    </row>
    <row r="7833" spans="1:17" x14ac:dyDescent="0.2">
      <c r="A7833" t="s">
        <v>317</v>
      </c>
      <c r="C7833" t="s">
        <v>13602</v>
      </c>
      <c r="D7833">
        <f t="shared" si="122"/>
        <v>2022</v>
      </c>
      <c r="E7833" t="s">
        <v>24</v>
      </c>
      <c r="F7833">
        <v>11369</v>
      </c>
      <c r="G7833">
        <v>1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0</v>
      </c>
      <c r="P7833" t="s">
        <v>78</v>
      </c>
      <c r="Q7833" t="s">
        <v>8168</v>
      </c>
    </row>
    <row r="7834" spans="1:17" x14ac:dyDescent="0.2">
      <c r="A7834" t="s">
        <v>893</v>
      </c>
      <c r="C7834" t="s">
        <v>13603</v>
      </c>
      <c r="D7834">
        <f t="shared" si="122"/>
        <v>2018</v>
      </c>
      <c r="E7834" t="s">
        <v>24</v>
      </c>
      <c r="F7834">
        <v>11369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1</v>
      </c>
      <c r="O7834">
        <v>0</v>
      </c>
      <c r="P7834" t="s">
        <v>57</v>
      </c>
    </row>
    <row r="7835" spans="1:17" x14ac:dyDescent="0.2">
      <c r="A7835" t="s">
        <v>148</v>
      </c>
      <c r="B7835" t="s">
        <v>1897</v>
      </c>
      <c r="C7835" t="s">
        <v>13605</v>
      </c>
      <c r="D7835">
        <f t="shared" si="122"/>
        <v>2015</v>
      </c>
      <c r="E7835" t="s">
        <v>24</v>
      </c>
      <c r="F7835">
        <v>11104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1</v>
      </c>
      <c r="O7835">
        <v>0</v>
      </c>
      <c r="P7835" t="s">
        <v>50</v>
      </c>
      <c r="Q7835" t="s">
        <v>83</v>
      </c>
    </row>
    <row r="7836" spans="1:17" x14ac:dyDescent="0.2">
      <c r="A7836" t="s">
        <v>148</v>
      </c>
      <c r="C7836" t="s">
        <v>13606</v>
      </c>
      <c r="D7836">
        <f t="shared" si="122"/>
        <v>2018</v>
      </c>
      <c r="E7836" t="s">
        <v>24</v>
      </c>
      <c r="F7836">
        <v>11104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1</v>
      </c>
      <c r="O7836">
        <v>0</v>
      </c>
      <c r="P7836" t="s">
        <v>42</v>
      </c>
      <c r="Q7836" t="s">
        <v>71</v>
      </c>
    </row>
    <row r="7837" spans="1:17" x14ac:dyDescent="0.2">
      <c r="A7837" t="s">
        <v>1897</v>
      </c>
      <c r="B7837" t="s">
        <v>148</v>
      </c>
      <c r="C7837" t="s">
        <v>13607</v>
      </c>
      <c r="D7837">
        <f t="shared" si="122"/>
        <v>2014</v>
      </c>
      <c r="E7837" t="s">
        <v>24</v>
      </c>
      <c r="F7837">
        <v>11104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0</v>
      </c>
      <c r="N7837">
        <v>1</v>
      </c>
      <c r="O7837">
        <v>0</v>
      </c>
      <c r="P7837" t="s">
        <v>57</v>
      </c>
      <c r="Q7837" t="s">
        <v>43</v>
      </c>
    </row>
    <row r="7838" spans="1:17" x14ac:dyDescent="0.2">
      <c r="A7838" t="s">
        <v>148</v>
      </c>
      <c r="C7838" t="s">
        <v>13608</v>
      </c>
      <c r="D7838">
        <f t="shared" si="122"/>
        <v>2020</v>
      </c>
      <c r="E7838" t="s">
        <v>24</v>
      </c>
      <c r="F7838">
        <v>11104</v>
      </c>
      <c r="G7838">
        <v>1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</v>
      </c>
      <c r="O7838">
        <v>0</v>
      </c>
      <c r="P7838" t="s">
        <v>33</v>
      </c>
      <c r="Q7838" t="s">
        <v>38</v>
      </c>
    </row>
    <row r="7839" spans="1:17" x14ac:dyDescent="0.2">
      <c r="A7839" t="s">
        <v>148</v>
      </c>
      <c r="C7839" t="s">
        <v>13609</v>
      </c>
      <c r="D7839">
        <f t="shared" si="122"/>
        <v>2022</v>
      </c>
      <c r="E7839" t="s">
        <v>24</v>
      </c>
      <c r="F7839">
        <v>11104</v>
      </c>
      <c r="G7839">
        <v>1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0</v>
      </c>
      <c r="P7839" t="s">
        <v>101</v>
      </c>
      <c r="Q7839" t="s">
        <v>71</v>
      </c>
    </row>
    <row r="7840" spans="1:17" x14ac:dyDescent="0.2">
      <c r="A7840" t="s">
        <v>1897</v>
      </c>
      <c r="C7840" t="s">
        <v>13610</v>
      </c>
      <c r="D7840">
        <f t="shared" si="122"/>
        <v>2018</v>
      </c>
      <c r="E7840" t="s">
        <v>24</v>
      </c>
      <c r="F7840">
        <v>11104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1</v>
      </c>
      <c r="O7840">
        <v>0</v>
      </c>
      <c r="P7840" t="s">
        <v>42</v>
      </c>
      <c r="Q7840" t="s">
        <v>68</v>
      </c>
    </row>
    <row r="7841" spans="1:17" x14ac:dyDescent="0.2">
      <c r="A7841" t="s">
        <v>148</v>
      </c>
      <c r="C7841" t="s">
        <v>13612</v>
      </c>
      <c r="D7841">
        <f t="shared" si="122"/>
        <v>2020</v>
      </c>
      <c r="E7841" t="s">
        <v>24</v>
      </c>
      <c r="F7841">
        <v>11104</v>
      </c>
      <c r="G7841">
        <v>1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0</v>
      </c>
      <c r="P7841" t="s">
        <v>101</v>
      </c>
      <c r="Q7841" t="s">
        <v>122</v>
      </c>
    </row>
    <row r="7842" spans="1:17" x14ac:dyDescent="0.2">
      <c r="A7842" t="s">
        <v>148</v>
      </c>
      <c r="C7842" t="s">
        <v>13613</v>
      </c>
      <c r="D7842">
        <f t="shared" si="122"/>
        <v>2020</v>
      </c>
      <c r="E7842" t="s">
        <v>24</v>
      </c>
      <c r="F7842">
        <v>11104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1</v>
      </c>
      <c r="O7842">
        <v>0</v>
      </c>
      <c r="P7842" t="s">
        <v>50</v>
      </c>
      <c r="Q7842" t="s">
        <v>51</v>
      </c>
    </row>
    <row r="7843" spans="1:17" x14ac:dyDescent="0.2">
      <c r="A7843" t="s">
        <v>148</v>
      </c>
      <c r="B7843" t="s">
        <v>3861</v>
      </c>
      <c r="C7843" t="s">
        <v>13615</v>
      </c>
      <c r="D7843">
        <f t="shared" si="122"/>
        <v>2015</v>
      </c>
      <c r="E7843" t="s">
        <v>24</v>
      </c>
      <c r="F7843">
        <v>11101</v>
      </c>
      <c r="G7843">
        <v>1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</v>
      </c>
      <c r="O7843">
        <v>0</v>
      </c>
      <c r="P7843" t="s">
        <v>37</v>
      </c>
      <c r="Q7843" t="s">
        <v>1317</v>
      </c>
    </row>
    <row r="7844" spans="1:17" x14ac:dyDescent="0.2">
      <c r="A7844" t="s">
        <v>148</v>
      </c>
      <c r="B7844" t="s">
        <v>1897</v>
      </c>
      <c r="C7844" t="s">
        <v>13616</v>
      </c>
      <c r="D7844">
        <f t="shared" si="122"/>
        <v>2015</v>
      </c>
      <c r="E7844" t="s">
        <v>24</v>
      </c>
      <c r="F7844">
        <v>11104</v>
      </c>
      <c r="G7844">
        <v>1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0</v>
      </c>
      <c r="P7844" t="s">
        <v>401</v>
      </c>
      <c r="Q7844" t="s">
        <v>119</v>
      </c>
    </row>
    <row r="7845" spans="1:17" x14ac:dyDescent="0.2">
      <c r="A7845" t="s">
        <v>1897</v>
      </c>
      <c r="C7845" t="s">
        <v>13617</v>
      </c>
      <c r="D7845">
        <f t="shared" si="122"/>
        <v>2019</v>
      </c>
      <c r="E7845" t="s">
        <v>24</v>
      </c>
      <c r="F7845">
        <v>11104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 t="s">
        <v>78</v>
      </c>
      <c r="Q7845" t="s">
        <v>181</v>
      </c>
    </row>
    <row r="7846" spans="1:17" x14ac:dyDescent="0.2">
      <c r="A7846" t="s">
        <v>148</v>
      </c>
      <c r="C7846" t="s">
        <v>13619</v>
      </c>
      <c r="D7846">
        <f t="shared" si="122"/>
        <v>2022</v>
      </c>
      <c r="E7846" t="s">
        <v>24</v>
      </c>
      <c r="F7846">
        <v>11101</v>
      </c>
      <c r="G7846">
        <v>1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</v>
      </c>
      <c r="O7846">
        <v>0</v>
      </c>
      <c r="P7846" t="s">
        <v>101</v>
      </c>
      <c r="Q7846" t="s">
        <v>122</v>
      </c>
    </row>
    <row r="7847" spans="1:17" x14ac:dyDescent="0.2">
      <c r="A7847" t="s">
        <v>3861</v>
      </c>
      <c r="B7847" t="s">
        <v>1695</v>
      </c>
      <c r="C7847" t="s">
        <v>13621</v>
      </c>
      <c r="D7847">
        <f t="shared" si="122"/>
        <v>2014</v>
      </c>
      <c r="E7847" t="s">
        <v>24</v>
      </c>
      <c r="F7847">
        <v>11377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1</v>
      </c>
      <c r="O7847">
        <v>0</v>
      </c>
      <c r="P7847" t="s">
        <v>50</v>
      </c>
      <c r="Q7847" t="s">
        <v>43</v>
      </c>
    </row>
    <row r="7848" spans="1:17" x14ac:dyDescent="0.2">
      <c r="A7848" t="s">
        <v>1897</v>
      </c>
      <c r="B7848" t="s">
        <v>1695</v>
      </c>
      <c r="C7848" t="s">
        <v>13623</v>
      </c>
      <c r="D7848">
        <f t="shared" si="122"/>
        <v>2017</v>
      </c>
      <c r="E7848" t="s">
        <v>24</v>
      </c>
      <c r="F7848">
        <v>11377</v>
      </c>
      <c r="G7848">
        <v>1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0</v>
      </c>
      <c r="P7848" t="s">
        <v>78</v>
      </c>
      <c r="Q7848" t="s">
        <v>34</v>
      </c>
    </row>
    <row r="7849" spans="1:17" x14ac:dyDescent="0.2">
      <c r="A7849" t="s">
        <v>1897</v>
      </c>
      <c r="C7849" t="s">
        <v>13624</v>
      </c>
      <c r="D7849">
        <f t="shared" si="122"/>
        <v>2019</v>
      </c>
      <c r="E7849" t="s">
        <v>24</v>
      </c>
      <c r="F7849">
        <v>11377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1</v>
      </c>
      <c r="O7849">
        <v>0</v>
      </c>
      <c r="P7849" t="s">
        <v>50</v>
      </c>
      <c r="Q7849" t="s">
        <v>51</v>
      </c>
    </row>
    <row r="7850" spans="1:17" x14ac:dyDescent="0.2">
      <c r="A7850" t="s">
        <v>1695</v>
      </c>
      <c r="C7850" t="s">
        <v>13625</v>
      </c>
      <c r="D7850">
        <f t="shared" si="122"/>
        <v>2021</v>
      </c>
      <c r="E7850" t="s">
        <v>24</v>
      </c>
      <c r="F7850">
        <v>11377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0</v>
      </c>
      <c r="N7850">
        <v>1</v>
      </c>
      <c r="O7850">
        <v>0</v>
      </c>
      <c r="P7850" t="s">
        <v>50</v>
      </c>
      <c r="Q7850" t="s">
        <v>114</v>
      </c>
    </row>
    <row r="7851" spans="1:17" x14ac:dyDescent="0.2">
      <c r="A7851" t="s">
        <v>1897</v>
      </c>
      <c r="C7851" t="s">
        <v>13626</v>
      </c>
      <c r="D7851">
        <f t="shared" si="122"/>
        <v>2017</v>
      </c>
      <c r="E7851" t="s">
        <v>24</v>
      </c>
      <c r="F7851">
        <v>11377</v>
      </c>
      <c r="G7851">
        <v>1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0</v>
      </c>
      <c r="P7851" t="s">
        <v>709</v>
      </c>
      <c r="Q7851" t="s">
        <v>34</v>
      </c>
    </row>
    <row r="7852" spans="1:17" x14ac:dyDescent="0.2">
      <c r="A7852" t="s">
        <v>541</v>
      </c>
      <c r="B7852" t="s">
        <v>469</v>
      </c>
      <c r="C7852" t="s">
        <v>11661</v>
      </c>
      <c r="D7852">
        <f t="shared" si="122"/>
        <v>2016</v>
      </c>
      <c r="E7852" t="s">
        <v>24</v>
      </c>
      <c r="F7852">
        <v>11370</v>
      </c>
      <c r="G7852">
        <v>1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0</v>
      </c>
      <c r="P7852" t="s">
        <v>60</v>
      </c>
      <c r="Q7852" t="s">
        <v>34</v>
      </c>
    </row>
    <row r="7853" spans="1:17" x14ac:dyDescent="0.2">
      <c r="A7853" t="s">
        <v>541</v>
      </c>
      <c r="C7853" t="s">
        <v>13628</v>
      </c>
      <c r="D7853">
        <f t="shared" si="122"/>
        <v>2020</v>
      </c>
      <c r="E7853" t="s">
        <v>24</v>
      </c>
      <c r="F7853">
        <v>11377</v>
      </c>
      <c r="G7853">
        <v>1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 t="s">
        <v>101</v>
      </c>
      <c r="Q7853" t="s">
        <v>187</v>
      </c>
    </row>
    <row r="7854" spans="1:17" x14ac:dyDescent="0.2">
      <c r="A7854" t="s">
        <v>541</v>
      </c>
      <c r="C7854" t="s">
        <v>13629</v>
      </c>
      <c r="D7854">
        <f t="shared" si="122"/>
        <v>2019</v>
      </c>
      <c r="E7854" t="s">
        <v>24</v>
      </c>
      <c r="F7854">
        <v>11377</v>
      </c>
      <c r="G7854">
        <v>1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 t="s">
        <v>78</v>
      </c>
      <c r="Q7854" t="s">
        <v>187</v>
      </c>
    </row>
    <row r="7855" spans="1:17" x14ac:dyDescent="0.2">
      <c r="A7855" t="s">
        <v>317</v>
      </c>
      <c r="B7855" t="s">
        <v>196</v>
      </c>
      <c r="C7855" t="s">
        <v>13630</v>
      </c>
      <c r="D7855">
        <f t="shared" si="122"/>
        <v>2016</v>
      </c>
      <c r="E7855" t="s">
        <v>24</v>
      </c>
      <c r="F7855">
        <v>11105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1</v>
      </c>
      <c r="O7855">
        <v>0</v>
      </c>
      <c r="P7855" t="s">
        <v>110</v>
      </c>
      <c r="Q7855" t="s">
        <v>43</v>
      </c>
    </row>
    <row r="7856" spans="1:17" x14ac:dyDescent="0.2">
      <c r="A7856" t="s">
        <v>317</v>
      </c>
      <c r="B7856" t="s">
        <v>196</v>
      </c>
      <c r="C7856" t="s">
        <v>13631</v>
      </c>
      <c r="D7856">
        <f t="shared" si="122"/>
        <v>2014</v>
      </c>
      <c r="E7856" t="s">
        <v>24</v>
      </c>
      <c r="F7856">
        <v>11105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1</v>
      </c>
      <c r="O7856">
        <v>0</v>
      </c>
      <c r="P7856" t="s">
        <v>50</v>
      </c>
      <c r="Q7856" t="s">
        <v>43</v>
      </c>
    </row>
    <row r="7857" spans="1:17" x14ac:dyDescent="0.2">
      <c r="A7857" t="s">
        <v>196</v>
      </c>
      <c r="C7857" t="s">
        <v>13632</v>
      </c>
      <c r="D7857">
        <f t="shared" si="122"/>
        <v>2018</v>
      </c>
      <c r="E7857" t="s">
        <v>24</v>
      </c>
      <c r="F7857">
        <v>11105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1</v>
      </c>
      <c r="O7857">
        <v>0</v>
      </c>
      <c r="P7857" t="s">
        <v>50</v>
      </c>
      <c r="Q7857" t="s">
        <v>114</v>
      </c>
    </row>
    <row r="7858" spans="1:17" x14ac:dyDescent="0.2">
      <c r="A7858" t="s">
        <v>206</v>
      </c>
      <c r="B7858" t="s">
        <v>196</v>
      </c>
      <c r="C7858" t="s">
        <v>13633</v>
      </c>
      <c r="D7858">
        <f t="shared" si="122"/>
        <v>2014</v>
      </c>
      <c r="E7858" t="s">
        <v>24</v>
      </c>
      <c r="F7858">
        <v>11105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1</v>
      </c>
      <c r="O7858">
        <v>0</v>
      </c>
      <c r="P7858" t="s">
        <v>42</v>
      </c>
      <c r="Q7858" t="s">
        <v>83</v>
      </c>
    </row>
    <row r="7859" spans="1:17" x14ac:dyDescent="0.2">
      <c r="A7859" t="s">
        <v>317</v>
      </c>
      <c r="C7859" t="s">
        <v>13635</v>
      </c>
      <c r="D7859">
        <f t="shared" si="122"/>
        <v>2020</v>
      </c>
      <c r="E7859" t="s">
        <v>24</v>
      </c>
      <c r="F7859">
        <v>11105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1</v>
      </c>
      <c r="O7859">
        <v>0</v>
      </c>
      <c r="P7859" t="s">
        <v>50</v>
      </c>
      <c r="Q7859" t="s">
        <v>51</v>
      </c>
    </row>
    <row r="7860" spans="1:17" x14ac:dyDescent="0.2">
      <c r="B7860" t="s">
        <v>13637</v>
      </c>
      <c r="C7860" t="s">
        <v>13638</v>
      </c>
      <c r="D7860">
        <f t="shared" si="122"/>
        <v>2021</v>
      </c>
      <c r="E7860" t="s">
        <v>24</v>
      </c>
      <c r="F7860">
        <v>11105</v>
      </c>
      <c r="G7860">
        <v>1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0</v>
      </c>
      <c r="P7860" t="s">
        <v>37</v>
      </c>
      <c r="Q7860" t="s">
        <v>38</v>
      </c>
    </row>
    <row r="7861" spans="1:17" x14ac:dyDescent="0.2">
      <c r="A7861" t="s">
        <v>432</v>
      </c>
      <c r="C7861" t="s">
        <v>13639</v>
      </c>
      <c r="D7861">
        <f t="shared" si="122"/>
        <v>2021</v>
      </c>
      <c r="E7861" t="s">
        <v>24</v>
      </c>
      <c r="G7861">
        <v>1</v>
      </c>
      <c r="H7861">
        <v>0</v>
      </c>
      <c r="I7861">
        <v>0</v>
      </c>
      <c r="J7861">
        <v>1</v>
      </c>
      <c r="K7861">
        <v>1</v>
      </c>
      <c r="L7861">
        <v>1</v>
      </c>
      <c r="M7861">
        <v>0</v>
      </c>
      <c r="N7861">
        <v>2</v>
      </c>
      <c r="O7861">
        <v>1</v>
      </c>
      <c r="P7861" t="s">
        <v>8051</v>
      </c>
      <c r="Q7861" t="s">
        <v>13640</v>
      </c>
    </row>
    <row r="7862" spans="1:17" x14ac:dyDescent="0.2">
      <c r="A7862" t="s">
        <v>206</v>
      </c>
      <c r="C7862" t="s">
        <v>13641</v>
      </c>
      <c r="D7862">
        <f t="shared" si="122"/>
        <v>2021</v>
      </c>
      <c r="E7862" t="s">
        <v>24</v>
      </c>
      <c r="F7862">
        <v>11105</v>
      </c>
      <c r="G7862">
        <v>1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1</v>
      </c>
      <c r="O7862">
        <v>1</v>
      </c>
      <c r="P7862" t="s">
        <v>57</v>
      </c>
      <c r="Q7862" t="s">
        <v>688</v>
      </c>
    </row>
    <row r="7863" spans="1:17" x14ac:dyDescent="0.2">
      <c r="A7863" t="s">
        <v>206</v>
      </c>
      <c r="C7863" t="s">
        <v>13643</v>
      </c>
      <c r="D7863">
        <f t="shared" si="122"/>
        <v>2022</v>
      </c>
      <c r="E7863" t="s">
        <v>24</v>
      </c>
      <c r="F7863">
        <v>11105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1</v>
      </c>
      <c r="O7863">
        <v>0</v>
      </c>
      <c r="P7863" t="s">
        <v>42</v>
      </c>
      <c r="Q7863" t="s">
        <v>114</v>
      </c>
    </row>
    <row r="7864" spans="1:17" x14ac:dyDescent="0.2">
      <c r="A7864" t="s">
        <v>196</v>
      </c>
      <c r="C7864" t="s">
        <v>13644</v>
      </c>
      <c r="D7864">
        <f t="shared" si="122"/>
        <v>2019</v>
      </c>
      <c r="E7864" t="s">
        <v>24</v>
      </c>
      <c r="F7864">
        <v>11105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1</v>
      </c>
      <c r="O7864">
        <v>0</v>
      </c>
      <c r="P7864" t="s">
        <v>57</v>
      </c>
      <c r="Q7864" t="s">
        <v>1322</v>
      </c>
    </row>
    <row r="7865" spans="1:17" x14ac:dyDescent="0.2">
      <c r="A7865" t="s">
        <v>432</v>
      </c>
      <c r="B7865" t="s">
        <v>317</v>
      </c>
      <c r="C7865" t="s">
        <v>13645</v>
      </c>
      <c r="D7865">
        <f t="shared" si="122"/>
        <v>2016</v>
      </c>
      <c r="E7865" t="s">
        <v>24</v>
      </c>
      <c r="F7865">
        <v>11105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1</v>
      </c>
      <c r="O7865">
        <v>0</v>
      </c>
      <c r="P7865" t="s">
        <v>57</v>
      </c>
      <c r="Q7865" t="s">
        <v>43</v>
      </c>
    </row>
    <row r="7866" spans="1:17" x14ac:dyDescent="0.2">
      <c r="B7866" t="s">
        <v>13647</v>
      </c>
      <c r="C7866" t="s">
        <v>13648</v>
      </c>
      <c r="D7866">
        <f t="shared" si="122"/>
        <v>2017</v>
      </c>
      <c r="E7866" t="s">
        <v>24</v>
      </c>
      <c r="F7866">
        <v>11105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1</v>
      </c>
      <c r="O7866">
        <v>0</v>
      </c>
      <c r="P7866" t="s">
        <v>57</v>
      </c>
      <c r="Q7866" t="s">
        <v>68</v>
      </c>
    </row>
    <row r="7867" spans="1:17" x14ac:dyDescent="0.2">
      <c r="A7867" t="s">
        <v>196</v>
      </c>
      <c r="B7867" t="s">
        <v>317</v>
      </c>
      <c r="C7867" t="s">
        <v>13649</v>
      </c>
      <c r="D7867">
        <f t="shared" si="122"/>
        <v>2014</v>
      </c>
      <c r="E7867" t="s">
        <v>24</v>
      </c>
      <c r="F7867">
        <v>11105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1</v>
      </c>
      <c r="O7867">
        <v>0</v>
      </c>
      <c r="P7867" t="s">
        <v>57</v>
      </c>
      <c r="Q7867" t="s">
        <v>43</v>
      </c>
    </row>
    <row r="7868" spans="1:17" x14ac:dyDescent="0.2">
      <c r="A7868" t="s">
        <v>206</v>
      </c>
      <c r="C7868" t="s">
        <v>13650</v>
      </c>
      <c r="D7868">
        <f t="shared" si="122"/>
        <v>2019</v>
      </c>
      <c r="E7868" t="s">
        <v>24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1</v>
      </c>
      <c r="O7868">
        <v>0</v>
      </c>
      <c r="P7868" t="s">
        <v>50</v>
      </c>
      <c r="Q7868" t="s">
        <v>51</v>
      </c>
    </row>
    <row r="7869" spans="1:17" x14ac:dyDescent="0.2">
      <c r="A7869" t="s">
        <v>317</v>
      </c>
      <c r="C7869" t="s">
        <v>13651</v>
      </c>
      <c r="D7869">
        <f t="shared" si="122"/>
        <v>2020</v>
      </c>
      <c r="E7869" t="s">
        <v>24</v>
      </c>
      <c r="G7869">
        <v>1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0</v>
      </c>
      <c r="P7869" t="s">
        <v>91</v>
      </c>
      <c r="Q7869" t="s">
        <v>38</v>
      </c>
    </row>
    <row r="7870" spans="1:17" x14ac:dyDescent="0.2">
      <c r="A7870" t="s">
        <v>432</v>
      </c>
      <c r="C7870" t="s">
        <v>13652</v>
      </c>
      <c r="D7870">
        <f t="shared" si="122"/>
        <v>2018</v>
      </c>
      <c r="E7870" t="s">
        <v>24</v>
      </c>
      <c r="F7870">
        <v>11105</v>
      </c>
      <c r="G7870">
        <v>1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P7870" t="s">
        <v>60</v>
      </c>
      <c r="Q7870" t="s">
        <v>122</v>
      </c>
    </row>
    <row r="7871" spans="1:17" x14ac:dyDescent="0.2">
      <c r="A7871" t="s">
        <v>427</v>
      </c>
      <c r="B7871" t="s">
        <v>317</v>
      </c>
      <c r="C7871" t="s">
        <v>13653</v>
      </c>
      <c r="D7871">
        <f t="shared" si="122"/>
        <v>2014</v>
      </c>
      <c r="E7871" t="s">
        <v>24</v>
      </c>
      <c r="F7871">
        <v>11105</v>
      </c>
      <c r="G7871">
        <v>1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 t="s">
        <v>101</v>
      </c>
      <c r="Q7871" t="s">
        <v>119</v>
      </c>
    </row>
    <row r="7872" spans="1:17" x14ac:dyDescent="0.2">
      <c r="A7872" t="s">
        <v>427</v>
      </c>
      <c r="C7872" t="s">
        <v>13655</v>
      </c>
      <c r="D7872">
        <f t="shared" si="122"/>
        <v>2022</v>
      </c>
      <c r="E7872" t="s">
        <v>24</v>
      </c>
      <c r="F7872">
        <v>11105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 t="s">
        <v>101</v>
      </c>
      <c r="Q7872" t="s">
        <v>6038</v>
      </c>
    </row>
    <row r="7873" spans="1:17" x14ac:dyDescent="0.2">
      <c r="B7873" t="s">
        <v>13657</v>
      </c>
      <c r="C7873" t="s">
        <v>13658</v>
      </c>
      <c r="D7873">
        <f t="shared" si="122"/>
        <v>2017</v>
      </c>
      <c r="E7873" t="s">
        <v>24</v>
      </c>
      <c r="F7873">
        <v>11105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1</v>
      </c>
      <c r="O7873">
        <v>0</v>
      </c>
      <c r="P7873" t="s">
        <v>110</v>
      </c>
      <c r="Q7873" t="s">
        <v>83</v>
      </c>
    </row>
    <row r="7874" spans="1:17" x14ac:dyDescent="0.2">
      <c r="A7874" t="s">
        <v>427</v>
      </c>
      <c r="C7874" t="s">
        <v>13659</v>
      </c>
      <c r="D7874">
        <f t="shared" si="122"/>
        <v>2021</v>
      </c>
      <c r="E7874" t="s">
        <v>24</v>
      </c>
      <c r="F7874">
        <v>11105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1</v>
      </c>
      <c r="O7874">
        <v>0</v>
      </c>
      <c r="P7874" t="s">
        <v>42</v>
      </c>
      <c r="Q7874" t="s">
        <v>51</v>
      </c>
    </row>
    <row r="7875" spans="1:17" x14ac:dyDescent="0.2">
      <c r="B7875" t="s">
        <v>13661</v>
      </c>
      <c r="C7875" t="s">
        <v>13662</v>
      </c>
      <c r="D7875">
        <f t="shared" ref="D7875:D7938" si="123">VALUE(LEFT(C7875,4))</f>
        <v>2020</v>
      </c>
      <c r="E7875" t="s">
        <v>24</v>
      </c>
      <c r="F7875">
        <v>11105</v>
      </c>
      <c r="G7875">
        <v>1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0</v>
      </c>
      <c r="P7875" t="s">
        <v>170</v>
      </c>
      <c r="Q7875" t="s">
        <v>187</v>
      </c>
    </row>
    <row r="7876" spans="1:17" x14ac:dyDescent="0.2">
      <c r="A7876" t="s">
        <v>317</v>
      </c>
      <c r="C7876" t="s">
        <v>13663</v>
      </c>
      <c r="D7876">
        <f t="shared" si="123"/>
        <v>2020</v>
      </c>
      <c r="E7876" t="s">
        <v>24</v>
      </c>
      <c r="F7876">
        <v>11105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</v>
      </c>
      <c r="O7876">
        <v>0</v>
      </c>
      <c r="P7876" t="s">
        <v>78</v>
      </c>
      <c r="Q7876" t="s">
        <v>187</v>
      </c>
    </row>
    <row r="7877" spans="1:17" x14ac:dyDescent="0.2">
      <c r="A7877" t="s">
        <v>317</v>
      </c>
      <c r="B7877" t="s">
        <v>449</v>
      </c>
      <c r="C7877" t="s">
        <v>13664</v>
      </c>
      <c r="D7877">
        <f t="shared" si="123"/>
        <v>2015</v>
      </c>
      <c r="E7877" t="s">
        <v>24</v>
      </c>
      <c r="F7877">
        <v>11105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0</v>
      </c>
      <c r="N7877">
        <v>1</v>
      </c>
      <c r="O7877">
        <v>0</v>
      </c>
      <c r="P7877" t="s">
        <v>695</v>
      </c>
      <c r="Q7877" t="s">
        <v>43</v>
      </c>
    </row>
    <row r="7878" spans="1:17" x14ac:dyDescent="0.2">
      <c r="A7878" t="s">
        <v>449</v>
      </c>
      <c r="C7878" t="s">
        <v>13665</v>
      </c>
      <c r="D7878">
        <f t="shared" si="123"/>
        <v>2017</v>
      </c>
      <c r="E7878" t="s">
        <v>24</v>
      </c>
      <c r="F7878">
        <v>11105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1</v>
      </c>
      <c r="O7878">
        <v>0</v>
      </c>
      <c r="P7878" t="s">
        <v>50</v>
      </c>
      <c r="Q7878" t="s">
        <v>43</v>
      </c>
    </row>
    <row r="7879" spans="1:17" x14ac:dyDescent="0.2">
      <c r="A7879" t="s">
        <v>206</v>
      </c>
      <c r="C7879" t="s">
        <v>13666</v>
      </c>
      <c r="D7879">
        <f t="shared" si="123"/>
        <v>2018</v>
      </c>
      <c r="E7879" t="s">
        <v>24</v>
      </c>
      <c r="F7879">
        <v>11105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1</v>
      </c>
      <c r="O7879">
        <v>0</v>
      </c>
    </row>
    <row r="7880" spans="1:17" x14ac:dyDescent="0.2">
      <c r="A7880" t="s">
        <v>317</v>
      </c>
      <c r="C7880" t="s">
        <v>13667</v>
      </c>
      <c r="D7880">
        <f t="shared" si="123"/>
        <v>2017</v>
      </c>
      <c r="E7880" t="s">
        <v>24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0</v>
      </c>
      <c r="N7880">
        <v>1</v>
      </c>
      <c r="O7880">
        <v>0</v>
      </c>
      <c r="P7880" t="s">
        <v>246</v>
      </c>
      <c r="Q7880" t="s">
        <v>83</v>
      </c>
    </row>
    <row r="7881" spans="1:17" x14ac:dyDescent="0.2">
      <c r="A7881" t="s">
        <v>206</v>
      </c>
      <c r="C7881" t="s">
        <v>13668</v>
      </c>
      <c r="D7881">
        <f t="shared" si="123"/>
        <v>2018</v>
      </c>
      <c r="E7881" t="s">
        <v>24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1</v>
      </c>
      <c r="O7881">
        <v>0</v>
      </c>
      <c r="P7881" t="s">
        <v>50</v>
      </c>
      <c r="Q7881" t="s">
        <v>114</v>
      </c>
    </row>
    <row r="7882" spans="1:17" x14ac:dyDescent="0.2">
      <c r="A7882" t="s">
        <v>196</v>
      </c>
      <c r="B7882" t="s">
        <v>206</v>
      </c>
      <c r="C7882" t="s">
        <v>13669</v>
      </c>
      <c r="D7882">
        <f t="shared" si="123"/>
        <v>2013</v>
      </c>
      <c r="E7882" t="s">
        <v>24</v>
      </c>
      <c r="F7882">
        <v>11105</v>
      </c>
      <c r="G7882">
        <v>1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</v>
      </c>
      <c r="O7882">
        <v>0</v>
      </c>
      <c r="P7882" t="s">
        <v>37</v>
      </c>
      <c r="Q7882" t="s">
        <v>34</v>
      </c>
    </row>
    <row r="7883" spans="1:17" x14ac:dyDescent="0.2">
      <c r="A7883" t="s">
        <v>427</v>
      </c>
      <c r="B7883" t="s">
        <v>206</v>
      </c>
      <c r="C7883" t="s">
        <v>13671</v>
      </c>
      <c r="D7883">
        <f t="shared" si="123"/>
        <v>2017</v>
      </c>
      <c r="E7883" t="s">
        <v>24</v>
      </c>
      <c r="F7883">
        <v>11105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1</v>
      </c>
      <c r="O7883">
        <v>0</v>
      </c>
      <c r="P7883" t="s">
        <v>57</v>
      </c>
      <c r="Q7883" t="s">
        <v>83</v>
      </c>
    </row>
    <row r="7884" spans="1:17" x14ac:dyDescent="0.2">
      <c r="A7884" t="s">
        <v>432</v>
      </c>
      <c r="B7884" t="s">
        <v>317</v>
      </c>
      <c r="C7884" t="s">
        <v>13672</v>
      </c>
      <c r="D7884">
        <f t="shared" si="123"/>
        <v>2013</v>
      </c>
      <c r="E7884" t="s">
        <v>24</v>
      </c>
      <c r="F7884">
        <v>11105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1</v>
      </c>
      <c r="O7884">
        <v>0</v>
      </c>
      <c r="P7884" t="s">
        <v>57</v>
      </c>
      <c r="Q7884" t="s">
        <v>43</v>
      </c>
    </row>
    <row r="7885" spans="1:17" x14ac:dyDescent="0.2">
      <c r="A7885" t="s">
        <v>317</v>
      </c>
      <c r="C7885" t="s">
        <v>13673</v>
      </c>
      <c r="D7885">
        <f t="shared" si="123"/>
        <v>2018</v>
      </c>
      <c r="E7885" t="s">
        <v>24</v>
      </c>
      <c r="G7885">
        <v>1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0</v>
      </c>
      <c r="P7885" t="s">
        <v>33</v>
      </c>
      <c r="Q7885" t="s">
        <v>79</v>
      </c>
    </row>
    <row r="7886" spans="1:17" x14ac:dyDescent="0.2">
      <c r="A7886" t="s">
        <v>317</v>
      </c>
      <c r="B7886" t="s">
        <v>449</v>
      </c>
      <c r="C7886" t="s">
        <v>13674</v>
      </c>
      <c r="D7886">
        <f t="shared" si="123"/>
        <v>2015</v>
      </c>
      <c r="E7886" t="s">
        <v>24</v>
      </c>
      <c r="F7886">
        <v>11105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1</v>
      </c>
      <c r="O7886">
        <v>0</v>
      </c>
      <c r="P7886" t="s">
        <v>57</v>
      </c>
      <c r="Q7886" t="s">
        <v>250</v>
      </c>
    </row>
    <row r="7887" spans="1:17" x14ac:dyDescent="0.2">
      <c r="A7887" t="s">
        <v>196</v>
      </c>
      <c r="C7887" t="s">
        <v>13675</v>
      </c>
      <c r="D7887">
        <f t="shared" si="123"/>
        <v>2023</v>
      </c>
      <c r="E7887" t="s">
        <v>24</v>
      </c>
      <c r="F7887">
        <v>11105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0</v>
      </c>
      <c r="N7887">
        <v>1</v>
      </c>
      <c r="O7887">
        <v>0</v>
      </c>
      <c r="P7887" t="s">
        <v>50</v>
      </c>
      <c r="Q7887" t="s">
        <v>51</v>
      </c>
    </row>
    <row r="7888" spans="1:17" x14ac:dyDescent="0.2">
      <c r="B7888" t="s">
        <v>13677</v>
      </c>
      <c r="C7888" t="s">
        <v>13678</v>
      </c>
      <c r="D7888">
        <f t="shared" si="123"/>
        <v>2020</v>
      </c>
      <c r="E7888" t="s">
        <v>24</v>
      </c>
      <c r="F7888">
        <v>11101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1</v>
      </c>
      <c r="O7888">
        <v>0</v>
      </c>
      <c r="P7888" t="s">
        <v>598</v>
      </c>
      <c r="Q7888" t="s">
        <v>655</v>
      </c>
    </row>
    <row r="7889" spans="1:17" x14ac:dyDescent="0.2">
      <c r="A7889" t="s">
        <v>196</v>
      </c>
      <c r="C7889" t="s">
        <v>13679</v>
      </c>
      <c r="D7889">
        <f t="shared" si="123"/>
        <v>2021</v>
      </c>
      <c r="E7889" t="s">
        <v>24</v>
      </c>
      <c r="F7889">
        <v>11106</v>
      </c>
      <c r="G7889">
        <v>1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 t="s">
        <v>60</v>
      </c>
      <c r="Q7889" t="s">
        <v>187</v>
      </c>
    </row>
    <row r="7890" spans="1:17" x14ac:dyDescent="0.2">
      <c r="A7890" t="s">
        <v>918</v>
      </c>
      <c r="C7890" t="s">
        <v>13680</v>
      </c>
      <c r="D7890">
        <f t="shared" si="123"/>
        <v>2018</v>
      </c>
      <c r="E7890" t="s">
        <v>24</v>
      </c>
      <c r="F7890">
        <v>11106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1</v>
      </c>
      <c r="O7890">
        <v>0</v>
      </c>
      <c r="P7890" t="s">
        <v>57</v>
      </c>
      <c r="Q7890" t="s">
        <v>43</v>
      </c>
    </row>
    <row r="7891" spans="1:17" x14ac:dyDescent="0.2">
      <c r="A7891" t="s">
        <v>196</v>
      </c>
      <c r="B7891" t="s">
        <v>312</v>
      </c>
      <c r="C7891" t="s">
        <v>13681</v>
      </c>
      <c r="D7891">
        <f t="shared" si="123"/>
        <v>2016</v>
      </c>
      <c r="E7891" t="s">
        <v>24</v>
      </c>
      <c r="F7891">
        <v>11106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1</v>
      </c>
      <c r="O7891">
        <v>0</v>
      </c>
      <c r="P7891" t="s">
        <v>57</v>
      </c>
      <c r="Q7891" t="s">
        <v>43</v>
      </c>
    </row>
    <row r="7892" spans="1:17" x14ac:dyDescent="0.2">
      <c r="A7892" t="s">
        <v>427</v>
      </c>
      <c r="C7892" t="s">
        <v>13682</v>
      </c>
      <c r="D7892">
        <f t="shared" si="123"/>
        <v>2019</v>
      </c>
      <c r="E7892" t="s">
        <v>24</v>
      </c>
      <c r="G7892">
        <v>1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0</v>
      </c>
      <c r="P7892" t="s">
        <v>60</v>
      </c>
      <c r="Q7892" t="s">
        <v>38</v>
      </c>
    </row>
    <row r="7893" spans="1:17" x14ac:dyDescent="0.2">
      <c r="A7893" t="s">
        <v>312</v>
      </c>
      <c r="B7893" t="s">
        <v>449</v>
      </c>
      <c r="C7893" t="s">
        <v>13683</v>
      </c>
      <c r="D7893">
        <f t="shared" si="123"/>
        <v>2016</v>
      </c>
      <c r="E7893" t="s">
        <v>24</v>
      </c>
      <c r="F7893">
        <v>11106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1</v>
      </c>
      <c r="O7893">
        <v>0</v>
      </c>
      <c r="P7893" t="s">
        <v>57</v>
      </c>
      <c r="Q7893" t="s">
        <v>43</v>
      </c>
    </row>
    <row r="7894" spans="1:17" x14ac:dyDescent="0.2">
      <c r="A7894" t="s">
        <v>312</v>
      </c>
      <c r="C7894" t="s">
        <v>13684</v>
      </c>
      <c r="D7894">
        <f t="shared" si="123"/>
        <v>2020</v>
      </c>
      <c r="E7894" t="s">
        <v>24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1</v>
      </c>
      <c r="O7894">
        <v>0</v>
      </c>
      <c r="P7894" t="s">
        <v>42</v>
      </c>
      <c r="Q7894" t="s">
        <v>216</v>
      </c>
    </row>
    <row r="7895" spans="1:17" x14ac:dyDescent="0.2">
      <c r="A7895" t="s">
        <v>449</v>
      </c>
      <c r="C7895" t="s">
        <v>13685</v>
      </c>
      <c r="D7895">
        <f t="shared" si="123"/>
        <v>2021</v>
      </c>
      <c r="E7895" t="s">
        <v>24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1</v>
      </c>
      <c r="O7895">
        <v>0</v>
      </c>
      <c r="P7895" t="s">
        <v>57</v>
      </c>
      <c r="Q7895" t="s">
        <v>114</v>
      </c>
    </row>
    <row r="7896" spans="1:17" x14ac:dyDescent="0.2">
      <c r="B7896" t="s">
        <v>3711</v>
      </c>
      <c r="C7896" t="s">
        <v>13687</v>
      </c>
      <c r="D7896">
        <f t="shared" si="123"/>
        <v>2021</v>
      </c>
      <c r="E7896" t="s">
        <v>24</v>
      </c>
      <c r="F7896">
        <v>11106</v>
      </c>
      <c r="G7896">
        <v>1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0</v>
      </c>
      <c r="P7896" t="s">
        <v>101</v>
      </c>
      <c r="Q7896" t="s">
        <v>187</v>
      </c>
    </row>
    <row r="7897" spans="1:17" x14ac:dyDescent="0.2">
      <c r="A7897" t="s">
        <v>312</v>
      </c>
      <c r="C7897" t="s">
        <v>13688</v>
      </c>
      <c r="D7897">
        <f t="shared" si="123"/>
        <v>2022</v>
      </c>
      <c r="E7897" t="s">
        <v>24</v>
      </c>
      <c r="F7897">
        <v>11106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1</v>
      </c>
      <c r="O7897">
        <v>0</v>
      </c>
      <c r="P7897" t="s">
        <v>110</v>
      </c>
      <c r="Q7897" t="s">
        <v>114</v>
      </c>
    </row>
    <row r="7898" spans="1:17" x14ac:dyDescent="0.2">
      <c r="A7898" t="s">
        <v>196</v>
      </c>
      <c r="C7898" t="s">
        <v>13689</v>
      </c>
      <c r="D7898">
        <f t="shared" si="123"/>
        <v>2023</v>
      </c>
      <c r="E7898" t="s">
        <v>24</v>
      </c>
      <c r="F7898">
        <v>11106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1</v>
      </c>
      <c r="O7898">
        <v>0</v>
      </c>
      <c r="P7898" t="s">
        <v>42</v>
      </c>
      <c r="Q7898" t="s">
        <v>114</v>
      </c>
    </row>
    <row r="7899" spans="1:17" x14ac:dyDescent="0.2">
      <c r="A7899" t="s">
        <v>196</v>
      </c>
      <c r="C7899" t="s">
        <v>13690</v>
      </c>
      <c r="D7899">
        <f t="shared" si="123"/>
        <v>2022</v>
      </c>
      <c r="E7899" t="s">
        <v>24</v>
      </c>
      <c r="F7899">
        <v>11106</v>
      </c>
      <c r="G7899">
        <v>1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0</v>
      </c>
      <c r="P7899" t="s">
        <v>78</v>
      </c>
      <c r="Q7899" t="s">
        <v>38</v>
      </c>
    </row>
    <row r="7900" spans="1:17" x14ac:dyDescent="0.2">
      <c r="A7900" t="s">
        <v>528</v>
      </c>
      <c r="C7900" t="s">
        <v>13691</v>
      </c>
      <c r="D7900">
        <f t="shared" si="123"/>
        <v>2020</v>
      </c>
      <c r="E7900" t="s">
        <v>24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1</v>
      </c>
      <c r="O7900">
        <v>0</v>
      </c>
      <c r="P7900" t="s">
        <v>50</v>
      </c>
      <c r="Q7900" t="s">
        <v>114</v>
      </c>
    </row>
    <row r="7901" spans="1:17" x14ac:dyDescent="0.2">
      <c r="A7901" t="s">
        <v>449</v>
      </c>
      <c r="C7901" t="s">
        <v>13692</v>
      </c>
      <c r="D7901">
        <f t="shared" si="123"/>
        <v>2019</v>
      </c>
      <c r="E7901" t="s">
        <v>24</v>
      </c>
      <c r="F7901">
        <v>11106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1</v>
      </c>
      <c r="O7901">
        <v>0</v>
      </c>
      <c r="P7901" t="s">
        <v>42</v>
      </c>
      <c r="Q7901" t="s">
        <v>51</v>
      </c>
    </row>
    <row r="7902" spans="1:17" x14ac:dyDescent="0.2">
      <c r="B7902" t="s">
        <v>13694</v>
      </c>
      <c r="C7902" t="s">
        <v>13695</v>
      </c>
      <c r="D7902">
        <f t="shared" si="123"/>
        <v>2020</v>
      </c>
      <c r="E7902" t="s">
        <v>24</v>
      </c>
      <c r="F7902">
        <v>11106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1</v>
      </c>
      <c r="O7902">
        <v>0</v>
      </c>
      <c r="P7902" t="s">
        <v>110</v>
      </c>
      <c r="Q7902" t="s">
        <v>114</v>
      </c>
    </row>
    <row r="7903" spans="1:17" x14ac:dyDescent="0.2">
      <c r="A7903" t="s">
        <v>316</v>
      </c>
      <c r="B7903" t="s">
        <v>312</v>
      </c>
      <c r="C7903" t="s">
        <v>13696</v>
      </c>
      <c r="D7903">
        <f t="shared" si="123"/>
        <v>2016</v>
      </c>
      <c r="E7903" t="s">
        <v>24</v>
      </c>
      <c r="F7903">
        <v>11106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1</v>
      </c>
      <c r="M7903">
        <v>0</v>
      </c>
      <c r="N7903">
        <v>1</v>
      </c>
      <c r="O7903">
        <v>0</v>
      </c>
      <c r="P7903" t="s">
        <v>42</v>
      </c>
      <c r="Q7903" t="s">
        <v>83</v>
      </c>
    </row>
    <row r="7904" spans="1:17" x14ac:dyDescent="0.2">
      <c r="A7904" t="s">
        <v>312</v>
      </c>
      <c r="C7904" t="s">
        <v>13697</v>
      </c>
      <c r="D7904">
        <f t="shared" si="123"/>
        <v>2022</v>
      </c>
      <c r="E7904" t="s">
        <v>24</v>
      </c>
      <c r="F7904">
        <v>11106</v>
      </c>
      <c r="G7904">
        <v>1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  <c r="O7904">
        <v>0</v>
      </c>
      <c r="P7904" t="s">
        <v>33</v>
      </c>
      <c r="Q7904" t="s">
        <v>187</v>
      </c>
    </row>
    <row r="7905" spans="1:17" x14ac:dyDescent="0.2">
      <c r="A7905" t="s">
        <v>196</v>
      </c>
      <c r="C7905" t="s">
        <v>13698</v>
      </c>
      <c r="D7905">
        <f t="shared" si="123"/>
        <v>2017</v>
      </c>
      <c r="E7905" t="s">
        <v>24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1</v>
      </c>
      <c r="O7905">
        <v>0</v>
      </c>
      <c r="P7905" t="s">
        <v>42</v>
      </c>
      <c r="Q7905" t="s">
        <v>83</v>
      </c>
    </row>
    <row r="7906" spans="1:17" x14ac:dyDescent="0.2">
      <c r="A7906" t="s">
        <v>46</v>
      </c>
      <c r="B7906" t="s">
        <v>316</v>
      </c>
      <c r="C7906" t="s">
        <v>13699</v>
      </c>
      <c r="D7906">
        <f t="shared" si="123"/>
        <v>2013</v>
      </c>
      <c r="E7906" t="s">
        <v>24</v>
      </c>
      <c r="F7906">
        <v>11106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1</v>
      </c>
      <c r="O7906">
        <v>0</v>
      </c>
      <c r="P7906" t="s">
        <v>57</v>
      </c>
      <c r="Q7906" t="s">
        <v>909</v>
      </c>
    </row>
    <row r="7907" spans="1:17" x14ac:dyDescent="0.2">
      <c r="A7907" t="s">
        <v>312</v>
      </c>
      <c r="C7907" t="s">
        <v>13700</v>
      </c>
      <c r="D7907">
        <f t="shared" si="123"/>
        <v>2023</v>
      </c>
      <c r="E7907" t="s">
        <v>24</v>
      </c>
      <c r="F7907">
        <v>11106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0</v>
      </c>
      <c r="N7907">
        <v>1</v>
      </c>
      <c r="O7907">
        <v>0</v>
      </c>
      <c r="P7907" t="s">
        <v>1954</v>
      </c>
      <c r="Q7907" t="s">
        <v>51</v>
      </c>
    </row>
    <row r="7908" spans="1:17" x14ac:dyDescent="0.2">
      <c r="A7908" t="s">
        <v>312</v>
      </c>
      <c r="C7908" t="s">
        <v>13701</v>
      </c>
      <c r="D7908">
        <f t="shared" si="123"/>
        <v>2023</v>
      </c>
      <c r="E7908" t="s">
        <v>24</v>
      </c>
      <c r="F7908">
        <v>11106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1</v>
      </c>
      <c r="O7908">
        <v>0</v>
      </c>
      <c r="P7908" t="s">
        <v>369</v>
      </c>
    </row>
    <row r="7909" spans="1:17" x14ac:dyDescent="0.2">
      <c r="A7909" t="s">
        <v>3080</v>
      </c>
      <c r="C7909" t="s">
        <v>13702</v>
      </c>
      <c r="D7909">
        <f t="shared" si="123"/>
        <v>2022</v>
      </c>
      <c r="E7909" t="s">
        <v>24</v>
      </c>
      <c r="F7909">
        <v>11106</v>
      </c>
      <c r="G7909">
        <v>1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 t="s">
        <v>78</v>
      </c>
      <c r="Q7909" t="s">
        <v>187</v>
      </c>
    </row>
    <row r="7910" spans="1:17" x14ac:dyDescent="0.2">
      <c r="A7910" t="s">
        <v>3617</v>
      </c>
      <c r="C7910" t="s">
        <v>13703</v>
      </c>
      <c r="D7910">
        <f t="shared" si="123"/>
        <v>2022</v>
      </c>
      <c r="E7910" t="s">
        <v>24</v>
      </c>
      <c r="F7910">
        <v>11106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1</v>
      </c>
      <c r="O7910">
        <v>0</v>
      </c>
      <c r="P7910" t="s">
        <v>50</v>
      </c>
      <c r="Q7910" t="s">
        <v>114</v>
      </c>
    </row>
    <row r="7911" spans="1:17" x14ac:dyDescent="0.2">
      <c r="A7911" t="s">
        <v>1897</v>
      </c>
      <c r="C7911" t="s">
        <v>13705</v>
      </c>
      <c r="D7911">
        <f t="shared" si="123"/>
        <v>2022</v>
      </c>
      <c r="E7911" t="s">
        <v>24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1</v>
      </c>
      <c r="M7911">
        <v>0</v>
      </c>
      <c r="N7911">
        <v>1</v>
      </c>
      <c r="O7911">
        <v>0</v>
      </c>
      <c r="P7911" t="s">
        <v>42</v>
      </c>
      <c r="Q7911" t="s">
        <v>114</v>
      </c>
    </row>
    <row r="7912" spans="1:17" x14ac:dyDescent="0.2">
      <c r="A7912" t="s">
        <v>3080</v>
      </c>
      <c r="C7912" t="s">
        <v>13706</v>
      </c>
      <c r="D7912">
        <f t="shared" si="123"/>
        <v>2019</v>
      </c>
      <c r="E7912" t="s">
        <v>24</v>
      </c>
      <c r="F7912">
        <v>11106</v>
      </c>
      <c r="G7912">
        <v>1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 t="s">
        <v>33</v>
      </c>
      <c r="Q7912" t="s">
        <v>38</v>
      </c>
    </row>
    <row r="7913" spans="1:17" x14ac:dyDescent="0.2">
      <c r="A7913" t="s">
        <v>2077</v>
      </c>
      <c r="C7913" t="s">
        <v>13707</v>
      </c>
      <c r="D7913">
        <f t="shared" si="123"/>
        <v>2016</v>
      </c>
      <c r="E7913" t="s">
        <v>24</v>
      </c>
      <c r="G7913">
        <v>1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 t="s">
        <v>78</v>
      </c>
      <c r="Q7913" t="s">
        <v>34</v>
      </c>
    </row>
    <row r="7914" spans="1:17" x14ac:dyDescent="0.2">
      <c r="A7914" t="s">
        <v>46</v>
      </c>
      <c r="C7914" t="s">
        <v>13708</v>
      </c>
      <c r="D7914">
        <f t="shared" si="123"/>
        <v>2018</v>
      </c>
      <c r="E7914" t="s">
        <v>24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1</v>
      </c>
      <c r="O7914">
        <v>0</v>
      </c>
      <c r="P7914" t="s">
        <v>50</v>
      </c>
      <c r="Q7914" t="s">
        <v>146</v>
      </c>
    </row>
    <row r="7915" spans="1:17" x14ac:dyDescent="0.2">
      <c r="A7915" t="s">
        <v>733</v>
      </c>
      <c r="C7915" t="s">
        <v>13710</v>
      </c>
      <c r="D7915">
        <f t="shared" si="123"/>
        <v>2018</v>
      </c>
      <c r="E7915" t="s">
        <v>24</v>
      </c>
      <c r="F7915">
        <v>11101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1</v>
      </c>
      <c r="O7915">
        <v>0</v>
      </c>
      <c r="P7915" t="s">
        <v>57</v>
      </c>
    </row>
    <row r="7916" spans="1:17" x14ac:dyDescent="0.2">
      <c r="A7916" t="s">
        <v>449</v>
      </c>
      <c r="B7916" t="s">
        <v>31</v>
      </c>
      <c r="C7916" t="s">
        <v>13711</v>
      </c>
      <c r="D7916">
        <f t="shared" si="123"/>
        <v>2013</v>
      </c>
      <c r="E7916" t="s">
        <v>24</v>
      </c>
      <c r="F7916">
        <v>11101</v>
      </c>
      <c r="G7916">
        <v>1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 t="s">
        <v>37</v>
      </c>
      <c r="Q7916" t="s">
        <v>119</v>
      </c>
    </row>
    <row r="7917" spans="1:17" x14ac:dyDescent="0.2">
      <c r="A7917" t="s">
        <v>1897</v>
      </c>
      <c r="B7917" t="s">
        <v>733</v>
      </c>
      <c r="C7917" t="s">
        <v>13712</v>
      </c>
      <c r="D7917">
        <f t="shared" si="123"/>
        <v>2015</v>
      </c>
      <c r="E7917" t="s">
        <v>24</v>
      </c>
      <c r="F7917">
        <v>11106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1</v>
      </c>
      <c r="O7917">
        <v>0</v>
      </c>
      <c r="P7917" t="s">
        <v>37</v>
      </c>
      <c r="Q7917" t="s">
        <v>429</v>
      </c>
    </row>
    <row r="7918" spans="1:17" x14ac:dyDescent="0.2">
      <c r="A7918" t="s">
        <v>3080</v>
      </c>
      <c r="B7918" t="s">
        <v>427</v>
      </c>
      <c r="C7918" t="s">
        <v>13713</v>
      </c>
      <c r="D7918">
        <f t="shared" si="123"/>
        <v>2014</v>
      </c>
      <c r="E7918" t="s">
        <v>24</v>
      </c>
      <c r="F7918">
        <v>11106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 t="s">
        <v>1054</v>
      </c>
      <c r="Q7918" t="s">
        <v>34</v>
      </c>
    </row>
    <row r="7919" spans="1:17" x14ac:dyDescent="0.2">
      <c r="A7919" t="s">
        <v>31</v>
      </c>
      <c r="C7919" t="s">
        <v>13714</v>
      </c>
      <c r="D7919">
        <f t="shared" si="123"/>
        <v>2021</v>
      </c>
      <c r="E7919" t="s">
        <v>24</v>
      </c>
      <c r="F7919">
        <v>11101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 t="s">
        <v>2079</v>
      </c>
      <c r="Q7919" t="s">
        <v>692</v>
      </c>
    </row>
    <row r="7920" spans="1:17" x14ac:dyDescent="0.2">
      <c r="A7920" t="s">
        <v>469</v>
      </c>
      <c r="B7920" t="s">
        <v>918</v>
      </c>
      <c r="C7920" t="s">
        <v>13716</v>
      </c>
      <c r="D7920">
        <f t="shared" si="123"/>
        <v>2014</v>
      </c>
      <c r="E7920" t="s">
        <v>24</v>
      </c>
      <c r="F7920">
        <v>11372</v>
      </c>
      <c r="G7920">
        <v>1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 t="s">
        <v>37</v>
      </c>
      <c r="Q7920" t="s">
        <v>34</v>
      </c>
    </row>
    <row r="7921" spans="1:17" x14ac:dyDescent="0.2">
      <c r="A7921" t="s">
        <v>31</v>
      </c>
      <c r="B7921" t="s">
        <v>1607</v>
      </c>
      <c r="C7921" t="s">
        <v>6689</v>
      </c>
      <c r="D7921">
        <f t="shared" si="123"/>
        <v>2016</v>
      </c>
      <c r="E7921" t="s">
        <v>24</v>
      </c>
      <c r="F7921">
        <v>11377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1</v>
      </c>
      <c r="O7921">
        <v>0</v>
      </c>
      <c r="P7921" t="s">
        <v>50</v>
      </c>
      <c r="Q7921" t="s">
        <v>83</v>
      </c>
    </row>
    <row r="7922" spans="1:17" x14ac:dyDescent="0.2">
      <c r="A7922" t="s">
        <v>918</v>
      </c>
      <c r="B7922" t="s">
        <v>1607</v>
      </c>
      <c r="C7922" t="s">
        <v>13719</v>
      </c>
      <c r="D7922">
        <f t="shared" si="123"/>
        <v>2014</v>
      </c>
      <c r="E7922" t="s">
        <v>24</v>
      </c>
      <c r="F7922">
        <v>11377</v>
      </c>
      <c r="G7922">
        <v>1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0</v>
      </c>
      <c r="P7922" t="s">
        <v>37</v>
      </c>
      <c r="Q7922" t="s">
        <v>34</v>
      </c>
    </row>
    <row r="7923" spans="1:17" x14ac:dyDescent="0.2">
      <c r="A7923" t="s">
        <v>1850</v>
      </c>
      <c r="C7923" t="s">
        <v>13721</v>
      </c>
      <c r="D7923">
        <f t="shared" si="123"/>
        <v>2019</v>
      </c>
      <c r="E7923" t="s">
        <v>24</v>
      </c>
      <c r="F7923">
        <v>11377</v>
      </c>
      <c r="G7923">
        <v>1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0</v>
      </c>
      <c r="P7923" t="s">
        <v>33</v>
      </c>
      <c r="Q7923" t="s">
        <v>38</v>
      </c>
    </row>
    <row r="7924" spans="1:17" x14ac:dyDescent="0.2">
      <c r="A7924" t="s">
        <v>918</v>
      </c>
      <c r="B7924" t="s">
        <v>1607</v>
      </c>
      <c r="C7924" t="s">
        <v>13722</v>
      </c>
      <c r="D7924">
        <f t="shared" si="123"/>
        <v>2014</v>
      </c>
      <c r="E7924" t="s">
        <v>24</v>
      </c>
      <c r="F7924">
        <v>11377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3</v>
      </c>
      <c r="M7924">
        <v>0</v>
      </c>
      <c r="N7924">
        <v>3</v>
      </c>
      <c r="O7924">
        <v>0</v>
      </c>
      <c r="P7924" t="s">
        <v>37</v>
      </c>
      <c r="Q7924" t="s">
        <v>3019</v>
      </c>
    </row>
    <row r="7925" spans="1:17" x14ac:dyDescent="0.2">
      <c r="B7925" t="s">
        <v>13724</v>
      </c>
      <c r="C7925" t="s">
        <v>13725</v>
      </c>
      <c r="D7925">
        <f t="shared" si="123"/>
        <v>2022</v>
      </c>
      <c r="E7925" t="s">
        <v>24</v>
      </c>
      <c r="F7925">
        <v>11377</v>
      </c>
      <c r="G7925">
        <v>1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 t="s">
        <v>2162</v>
      </c>
      <c r="Q7925" t="s">
        <v>122</v>
      </c>
    </row>
    <row r="7926" spans="1:17" x14ac:dyDescent="0.2">
      <c r="A7926" t="s">
        <v>31</v>
      </c>
      <c r="C7926" t="s">
        <v>13726</v>
      </c>
      <c r="D7926">
        <f t="shared" si="123"/>
        <v>2018</v>
      </c>
      <c r="E7926" t="s">
        <v>24</v>
      </c>
      <c r="F7926">
        <v>11372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</v>
      </c>
      <c r="N7926">
        <v>0</v>
      </c>
      <c r="O7926">
        <v>1</v>
      </c>
      <c r="P7926" t="s">
        <v>42</v>
      </c>
      <c r="Q7926" t="s">
        <v>83</v>
      </c>
    </row>
    <row r="7927" spans="1:17" x14ac:dyDescent="0.2">
      <c r="A7927" t="s">
        <v>918</v>
      </c>
      <c r="B7927" t="s">
        <v>1607</v>
      </c>
      <c r="C7927" t="s">
        <v>13727</v>
      </c>
      <c r="D7927">
        <f t="shared" si="123"/>
        <v>2016</v>
      </c>
      <c r="E7927" t="s">
        <v>24</v>
      </c>
      <c r="F7927">
        <v>11377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1</v>
      </c>
      <c r="O7927">
        <v>0</v>
      </c>
      <c r="P7927" t="s">
        <v>57</v>
      </c>
      <c r="Q7927" t="s">
        <v>43</v>
      </c>
    </row>
    <row r="7928" spans="1:17" x14ac:dyDescent="0.2">
      <c r="A7928" t="s">
        <v>1850</v>
      </c>
      <c r="C7928" t="s">
        <v>13729</v>
      </c>
      <c r="D7928">
        <f t="shared" si="123"/>
        <v>2023</v>
      </c>
      <c r="E7928" t="s">
        <v>24</v>
      </c>
      <c r="F7928">
        <v>11377</v>
      </c>
      <c r="G7928">
        <v>1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 t="s">
        <v>5025</v>
      </c>
      <c r="Q7928" t="s">
        <v>71</v>
      </c>
    </row>
    <row r="7929" spans="1:17" x14ac:dyDescent="0.2">
      <c r="A7929" t="s">
        <v>1850</v>
      </c>
      <c r="C7929" t="s">
        <v>13730</v>
      </c>
      <c r="D7929">
        <f t="shared" si="123"/>
        <v>2023</v>
      </c>
      <c r="E7929" t="s">
        <v>24</v>
      </c>
      <c r="F7929">
        <v>11377</v>
      </c>
      <c r="G7929">
        <v>1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0</v>
      </c>
      <c r="P7929" t="s">
        <v>101</v>
      </c>
      <c r="Q7929" t="s">
        <v>71</v>
      </c>
    </row>
    <row r="7930" spans="1:17" x14ac:dyDescent="0.2">
      <c r="A7930" t="s">
        <v>432</v>
      </c>
      <c r="C7930" t="s">
        <v>13731</v>
      </c>
      <c r="D7930">
        <f t="shared" si="123"/>
        <v>2020</v>
      </c>
      <c r="E7930" t="s">
        <v>24</v>
      </c>
      <c r="F7930">
        <v>11103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2</v>
      </c>
      <c r="M7930">
        <v>0</v>
      </c>
      <c r="N7930">
        <v>2</v>
      </c>
      <c r="O7930">
        <v>0</v>
      </c>
      <c r="P7930" t="s">
        <v>42</v>
      </c>
      <c r="Q7930" t="s">
        <v>497</v>
      </c>
    </row>
    <row r="7931" spans="1:17" x14ac:dyDescent="0.2">
      <c r="A7931" t="s">
        <v>166</v>
      </c>
      <c r="B7931" t="s">
        <v>528</v>
      </c>
      <c r="C7931" t="s">
        <v>13732</v>
      </c>
      <c r="D7931">
        <f t="shared" si="123"/>
        <v>2013</v>
      </c>
      <c r="E7931" t="s">
        <v>24</v>
      </c>
      <c r="F7931">
        <v>11103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1</v>
      </c>
      <c r="O7931">
        <v>0</v>
      </c>
      <c r="P7931" t="s">
        <v>57</v>
      </c>
      <c r="Q7931" t="s">
        <v>83</v>
      </c>
    </row>
    <row r="7932" spans="1:17" x14ac:dyDescent="0.2">
      <c r="A7932" t="s">
        <v>166</v>
      </c>
      <c r="C7932" t="s">
        <v>13733</v>
      </c>
      <c r="D7932">
        <f t="shared" si="123"/>
        <v>2016</v>
      </c>
      <c r="E7932" t="s">
        <v>24</v>
      </c>
      <c r="G7932">
        <v>1</v>
      </c>
      <c r="H7932">
        <v>0</v>
      </c>
      <c r="I7932">
        <v>0</v>
      </c>
      <c r="J7932">
        <v>1</v>
      </c>
      <c r="K7932">
        <v>0</v>
      </c>
      <c r="L7932">
        <v>1</v>
      </c>
      <c r="M7932">
        <v>0</v>
      </c>
      <c r="N7932">
        <v>2</v>
      </c>
      <c r="O7932">
        <v>0</v>
      </c>
      <c r="P7932" t="s">
        <v>57</v>
      </c>
      <c r="Q7932" t="s">
        <v>1111</v>
      </c>
    </row>
    <row r="7933" spans="1:17" x14ac:dyDescent="0.2">
      <c r="A7933" t="s">
        <v>432</v>
      </c>
      <c r="C7933" t="s">
        <v>13735</v>
      </c>
      <c r="D7933">
        <f t="shared" si="123"/>
        <v>2016</v>
      </c>
      <c r="E7933" t="s">
        <v>24</v>
      </c>
      <c r="G7933">
        <v>1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0</v>
      </c>
      <c r="P7933" t="s">
        <v>37</v>
      </c>
      <c r="Q7933" t="s">
        <v>34</v>
      </c>
    </row>
    <row r="7934" spans="1:17" x14ac:dyDescent="0.2">
      <c r="A7934" t="s">
        <v>460</v>
      </c>
      <c r="C7934" t="s">
        <v>13736</v>
      </c>
      <c r="D7934">
        <f t="shared" si="123"/>
        <v>2017</v>
      </c>
      <c r="E7934" t="s">
        <v>24</v>
      </c>
      <c r="F7934">
        <v>11103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1</v>
      </c>
      <c r="O7934">
        <v>0</v>
      </c>
      <c r="P7934" t="s">
        <v>50</v>
      </c>
      <c r="Q7934" t="s">
        <v>43</v>
      </c>
    </row>
    <row r="7935" spans="1:17" x14ac:dyDescent="0.2">
      <c r="A7935" t="s">
        <v>460</v>
      </c>
      <c r="C7935" t="s">
        <v>13737</v>
      </c>
      <c r="D7935">
        <f t="shared" si="123"/>
        <v>2020</v>
      </c>
      <c r="E7935" t="s">
        <v>24</v>
      </c>
      <c r="F7935">
        <v>11103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1</v>
      </c>
      <c r="O7935">
        <v>0</v>
      </c>
      <c r="P7935" t="s">
        <v>50</v>
      </c>
      <c r="Q7935" t="s">
        <v>175</v>
      </c>
    </row>
    <row r="7936" spans="1:17" x14ac:dyDescent="0.2">
      <c r="A7936" t="s">
        <v>162</v>
      </c>
      <c r="C7936" t="s">
        <v>13739</v>
      </c>
      <c r="D7936">
        <f t="shared" si="123"/>
        <v>2017</v>
      </c>
      <c r="E7936" t="s">
        <v>24</v>
      </c>
      <c r="F7936">
        <v>11103</v>
      </c>
      <c r="G7936">
        <v>1</v>
      </c>
      <c r="H7936">
        <v>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</v>
      </c>
      <c r="O7936">
        <v>0</v>
      </c>
      <c r="P7936" t="s">
        <v>613</v>
      </c>
      <c r="Q7936" t="s">
        <v>119</v>
      </c>
    </row>
    <row r="7937" spans="1:17" x14ac:dyDescent="0.2">
      <c r="A7937" t="s">
        <v>432</v>
      </c>
      <c r="C7937" t="s">
        <v>13740</v>
      </c>
      <c r="D7937">
        <f t="shared" si="123"/>
        <v>2019</v>
      </c>
      <c r="E7937" t="s">
        <v>24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0</v>
      </c>
      <c r="P7937" t="s">
        <v>91</v>
      </c>
      <c r="Q7937" t="s">
        <v>29</v>
      </c>
    </row>
    <row r="7938" spans="1:17" x14ac:dyDescent="0.2">
      <c r="A7938" t="s">
        <v>166</v>
      </c>
      <c r="B7938" t="s">
        <v>528</v>
      </c>
      <c r="C7938" t="s">
        <v>13741</v>
      </c>
      <c r="D7938">
        <f t="shared" si="123"/>
        <v>2016</v>
      </c>
      <c r="E7938" t="s">
        <v>24</v>
      </c>
      <c r="F7938">
        <v>11103</v>
      </c>
      <c r="G7938">
        <v>1</v>
      </c>
      <c r="H7938">
        <v>1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2</v>
      </c>
      <c r="O7938">
        <v>0</v>
      </c>
      <c r="P7938" t="s">
        <v>244</v>
      </c>
      <c r="Q7938" t="s">
        <v>119</v>
      </c>
    </row>
    <row r="7939" spans="1:17" x14ac:dyDescent="0.2">
      <c r="A7939" t="s">
        <v>399</v>
      </c>
      <c r="B7939" t="s">
        <v>460</v>
      </c>
      <c r="C7939" t="s">
        <v>13742</v>
      </c>
      <c r="D7939">
        <f t="shared" ref="D7939:D8002" si="124">VALUE(LEFT(C7939,4))</f>
        <v>2014</v>
      </c>
      <c r="E7939" t="s">
        <v>24</v>
      </c>
      <c r="F7939">
        <v>11103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2</v>
      </c>
      <c r="M7939">
        <v>0</v>
      </c>
      <c r="N7939">
        <v>2</v>
      </c>
      <c r="O7939">
        <v>0</v>
      </c>
      <c r="P7939" t="s">
        <v>57</v>
      </c>
      <c r="Q7939" t="s">
        <v>43</v>
      </c>
    </row>
    <row r="7940" spans="1:17" x14ac:dyDescent="0.2">
      <c r="A7940" t="s">
        <v>166</v>
      </c>
      <c r="B7940" t="s">
        <v>528</v>
      </c>
      <c r="C7940" t="s">
        <v>13743</v>
      </c>
      <c r="D7940">
        <f t="shared" si="124"/>
        <v>2013</v>
      </c>
      <c r="E7940" t="s">
        <v>24</v>
      </c>
      <c r="F7940">
        <v>11103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1</v>
      </c>
      <c r="O7940">
        <v>0</v>
      </c>
      <c r="P7940" t="s">
        <v>42</v>
      </c>
      <c r="Q7940" t="s">
        <v>1066</v>
      </c>
    </row>
    <row r="7941" spans="1:17" x14ac:dyDescent="0.2">
      <c r="A7941" t="s">
        <v>166</v>
      </c>
      <c r="C7941" t="s">
        <v>13744</v>
      </c>
      <c r="D7941">
        <f t="shared" si="124"/>
        <v>2018</v>
      </c>
      <c r="E7941" t="s">
        <v>24</v>
      </c>
      <c r="G7941">
        <v>1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0</v>
      </c>
      <c r="P7941" t="s">
        <v>101</v>
      </c>
      <c r="Q7941" t="s">
        <v>4376</v>
      </c>
    </row>
    <row r="7942" spans="1:17" x14ac:dyDescent="0.2">
      <c r="A7942" t="s">
        <v>432</v>
      </c>
      <c r="C7942" t="s">
        <v>13745</v>
      </c>
      <c r="D7942">
        <f t="shared" si="124"/>
        <v>2017</v>
      </c>
      <c r="E7942" t="s">
        <v>24</v>
      </c>
      <c r="F7942">
        <v>11103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1</v>
      </c>
      <c r="O7942">
        <v>0</v>
      </c>
    </row>
    <row r="7943" spans="1:17" x14ac:dyDescent="0.2">
      <c r="A7943" t="s">
        <v>432</v>
      </c>
      <c r="C7943" t="s">
        <v>13746</v>
      </c>
      <c r="D7943">
        <f t="shared" si="124"/>
        <v>2018</v>
      </c>
      <c r="E7943" t="s">
        <v>24</v>
      </c>
      <c r="G7943">
        <v>1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</v>
      </c>
      <c r="O7943">
        <v>0</v>
      </c>
      <c r="P7943" t="s">
        <v>779</v>
      </c>
      <c r="Q7943" t="s">
        <v>187</v>
      </c>
    </row>
    <row r="7944" spans="1:17" x14ac:dyDescent="0.2">
      <c r="A7944" t="s">
        <v>166</v>
      </c>
      <c r="C7944" t="s">
        <v>13747</v>
      </c>
      <c r="D7944">
        <f t="shared" si="124"/>
        <v>2022</v>
      </c>
      <c r="E7944" t="s">
        <v>24</v>
      </c>
      <c r="F7944">
        <v>11103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1</v>
      </c>
      <c r="O7944">
        <v>0</v>
      </c>
      <c r="P7944" t="s">
        <v>42</v>
      </c>
      <c r="Q7944" t="s">
        <v>114</v>
      </c>
    </row>
    <row r="7945" spans="1:17" x14ac:dyDescent="0.2">
      <c r="A7945" t="s">
        <v>432</v>
      </c>
      <c r="B7945" t="s">
        <v>189</v>
      </c>
      <c r="C7945" t="s">
        <v>13749</v>
      </c>
      <c r="D7945">
        <f t="shared" si="124"/>
        <v>2013</v>
      </c>
      <c r="E7945" t="s">
        <v>24</v>
      </c>
      <c r="F7945">
        <v>11103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</v>
      </c>
      <c r="O7945">
        <v>0</v>
      </c>
      <c r="P7945" t="s">
        <v>37</v>
      </c>
      <c r="Q7945" t="s">
        <v>119</v>
      </c>
    </row>
    <row r="7946" spans="1:17" x14ac:dyDescent="0.2">
      <c r="B7946" t="s">
        <v>13751</v>
      </c>
      <c r="C7946" t="s">
        <v>13752</v>
      </c>
      <c r="D7946">
        <f t="shared" si="124"/>
        <v>2018</v>
      </c>
      <c r="E7946" t="s">
        <v>24</v>
      </c>
      <c r="F7946">
        <v>11103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</v>
      </c>
      <c r="O7946">
        <v>0</v>
      </c>
      <c r="P7946" t="s">
        <v>78</v>
      </c>
      <c r="Q7946" t="s">
        <v>187</v>
      </c>
    </row>
    <row r="7947" spans="1:17" x14ac:dyDescent="0.2">
      <c r="A7947" t="s">
        <v>162</v>
      </c>
      <c r="B7947" t="s">
        <v>528</v>
      </c>
      <c r="C7947" t="s">
        <v>13753</v>
      </c>
      <c r="D7947">
        <f t="shared" si="124"/>
        <v>2013</v>
      </c>
      <c r="E7947" t="s">
        <v>24</v>
      </c>
      <c r="F7947">
        <v>11103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1</v>
      </c>
      <c r="O7947">
        <v>0</v>
      </c>
      <c r="P7947" t="s">
        <v>50</v>
      </c>
      <c r="Q7947" t="s">
        <v>83</v>
      </c>
    </row>
    <row r="7948" spans="1:17" x14ac:dyDescent="0.2">
      <c r="A7948" t="s">
        <v>166</v>
      </c>
      <c r="B7948" t="s">
        <v>528</v>
      </c>
      <c r="C7948" t="s">
        <v>13754</v>
      </c>
      <c r="D7948">
        <f t="shared" si="124"/>
        <v>2016</v>
      </c>
      <c r="E7948" t="s">
        <v>24</v>
      </c>
      <c r="F7948">
        <v>11103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1</v>
      </c>
      <c r="O7948">
        <v>0</v>
      </c>
      <c r="P7948" t="s">
        <v>42</v>
      </c>
      <c r="Q7948" t="s">
        <v>43</v>
      </c>
    </row>
    <row r="7949" spans="1:17" x14ac:dyDescent="0.2">
      <c r="A7949" t="s">
        <v>166</v>
      </c>
      <c r="C7949" t="s">
        <v>13755</v>
      </c>
      <c r="D7949">
        <f t="shared" si="124"/>
        <v>2020</v>
      </c>
      <c r="E7949" t="s">
        <v>24</v>
      </c>
      <c r="G7949">
        <v>1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 t="s">
        <v>57</v>
      </c>
      <c r="Q7949" t="s">
        <v>497</v>
      </c>
    </row>
    <row r="7950" spans="1:17" x14ac:dyDescent="0.2">
      <c r="A7950" t="s">
        <v>161</v>
      </c>
      <c r="C7950" t="s">
        <v>13756</v>
      </c>
      <c r="D7950">
        <f t="shared" si="124"/>
        <v>2021</v>
      </c>
      <c r="E7950" t="s">
        <v>24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1</v>
      </c>
      <c r="O7950">
        <v>0</v>
      </c>
      <c r="P7950" t="s">
        <v>369</v>
      </c>
      <c r="Q7950" t="s">
        <v>114</v>
      </c>
    </row>
    <row r="7951" spans="1:17" x14ac:dyDescent="0.2">
      <c r="A7951" t="s">
        <v>399</v>
      </c>
      <c r="C7951" t="s">
        <v>10465</v>
      </c>
      <c r="D7951">
        <f t="shared" si="124"/>
        <v>2016</v>
      </c>
      <c r="E7951" t="s">
        <v>24</v>
      </c>
      <c r="G7951">
        <v>1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 t="s">
        <v>613</v>
      </c>
      <c r="Q7951" t="s">
        <v>239</v>
      </c>
    </row>
    <row r="7952" spans="1:17" x14ac:dyDescent="0.2">
      <c r="A7952" t="s">
        <v>161</v>
      </c>
      <c r="C7952" t="s">
        <v>13757</v>
      </c>
      <c r="D7952">
        <f t="shared" si="124"/>
        <v>2021</v>
      </c>
      <c r="E7952" t="s">
        <v>24</v>
      </c>
      <c r="F7952">
        <v>11102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1</v>
      </c>
      <c r="O7952">
        <v>0</v>
      </c>
      <c r="P7952" t="s">
        <v>42</v>
      </c>
      <c r="Q7952" t="s">
        <v>51</v>
      </c>
    </row>
    <row r="7953" spans="1:17" x14ac:dyDescent="0.2">
      <c r="A7953" t="s">
        <v>209</v>
      </c>
      <c r="C7953" t="s">
        <v>13758</v>
      </c>
      <c r="D7953">
        <f t="shared" si="124"/>
        <v>2021</v>
      </c>
      <c r="E7953" t="s">
        <v>24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1</v>
      </c>
      <c r="O7953">
        <v>0</v>
      </c>
      <c r="P7953" t="s">
        <v>42</v>
      </c>
      <c r="Q7953" t="s">
        <v>51</v>
      </c>
    </row>
    <row r="7954" spans="1:17" x14ac:dyDescent="0.2">
      <c r="A7954" t="s">
        <v>3289</v>
      </c>
      <c r="C7954" t="s">
        <v>13759</v>
      </c>
      <c r="D7954">
        <f t="shared" si="124"/>
        <v>2020</v>
      </c>
      <c r="E7954" t="s">
        <v>24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1</v>
      </c>
      <c r="O7954">
        <v>0</v>
      </c>
      <c r="P7954" t="s">
        <v>42</v>
      </c>
    </row>
    <row r="7955" spans="1:17" x14ac:dyDescent="0.2">
      <c r="A7955" t="s">
        <v>9047</v>
      </c>
      <c r="B7955" t="s">
        <v>4440</v>
      </c>
      <c r="C7955" t="s">
        <v>13760</v>
      </c>
      <c r="D7955">
        <f t="shared" si="124"/>
        <v>2013</v>
      </c>
      <c r="E7955" t="s">
        <v>24</v>
      </c>
      <c r="F7955">
        <v>11102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1</v>
      </c>
      <c r="O7955">
        <v>0</v>
      </c>
      <c r="P7955" t="s">
        <v>37</v>
      </c>
      <c r="Q7955" t="s">
        <v>3019</v>
      </c>
    </row>
    <row r="7956" spans="1:17" x14ac:dyDescent="0.2">
      <c r="A7956" t="s">
        <v>404</v>
      </c>
      <c r="C7956" t="s">
        <v>13761</v>
      </c>
      <c r="D7956">
        <f t="shared" si="124"/>
        <v>2021</v>
      </c>
      <c r="E7956" t="s">
        <v>24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0</v>
      </c>
      <c r="P7956" t="s">
        <v>170</v>
      </c>
      <c r="Q7956" t="s">
        <v>38</v>
      </c>
    </row>
    <row r="7957" spans="1:17" x14ac:dyDescent="0.2">
      <c r="A7957" t="s">
        <v>161</v>
      </c>
      <c r="B7957" t="s">
        <v>209</v>
      </c>
      <c r="C7957" t="s">
        <v>13762</v>
      </c>
      <c r="D7957">
        <f t="shared" si="124"/>
        <v>2013</v>
      </c>
      <c r="E7957" t="s">
        <v>24</v>
      </c>
      <c r="F7957">
        <v>11102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1</v>
      </c>
      <c r="O7957">
        <v>0</v>
      </c>
      <c r="P7957" t="s">
        <v>57</v>
      </c>
      <c r="Q7957" t="s">
        <v>43</v>
      </c>
    </row>
    <row r="7958" spans="1:17" x14ac:dyDescent="0.2">
      <c r="A7958" t="s">
        <v>161</v>
      </c>
      <c r="B7958" t="s">
        <v>9047</v>
      </c>
      <c r="C7958" t="s">
        <v>13764</v>
      </c>
      <c r="D7958">
        <f t="shared" si="124"/>
        <v>2016</v>
      </c>
      <c r="E7958" t="s">
        <v>24</v>
      </c>
      <c r="F7958">
        <v>11102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1</v>
      </c>
      <c r="O7958">
        <v>0</v>
      </c>
      <c r="P7958" t="s">
        <v>164</v>
      </c>
      <c r="Q7958" t="s">
        <v>250</v>
      </c>
    </row>
    <row r="7959" spans="1:17" x14ac:dyDescent="0.2">
      <c r="A7959" t="s">
        <v>316</v>
      </c>
      <c r="C7959" t="s">
        <v>13765</v>
      </c>
      <c r="D7959">
        <f t="shared" si="124"/>
        <v>2022</v>
      </c>
      <c r="E7959" t="s">
        <v>24</v>
      </c>
      <c r="F7959">
        <v>11102</v>
      </c>
      <c r="G7959">
        <v>1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 t="s">
        <v>33</v>
      </c>
      <c r="Q7959" t="s">
        <v>38</v>
      </c>
    </row>
    <row r="7960" spans="1:17" x14ac:dyDescent="0.2">
      <c r="A7960" t="s">
        <v>316</v>
      </c>
      <c r="C7960" t="s">
        <v>13766</v>
      </c>
      <c r="D7960">
        <f t="shared" si="124"/>
        <v>2022</v>
      </c>
      <c r="E7960" t="s">
        <v>24</v>
      </c>
      <c r="F7960">
        <v>11102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1</v>
      </c>
      <c r="O7960">
        <v>0</v>
      </c>
      <c r="P7960" t="s">
        <v>42</v>
      </c>
      <c r="Q7960" t="s">
        <v>114</v>
      </c>
    </row>
    <row r="7961" spans="1:17" x14ac:dyDescent="0.2">
      <c r="A7961" t="s">
        <v>399</v>
      </c>
      <c r="C7961" t="s">
        <v>13767</v>
      </c>
      <c r="D7961">
        <f t="shared" si="124"/>
        <v>2023</v>
      </c>
      <c r="E7961" t="s">
        <v>24</v>
      </c>
      <c r="F7961">
        <v>11102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1</v>
      </c>
      <c r="O7961">
        <v>0</v>
      </c>
      <c r="P7961" t="s">
        <v>50</v>
      </c>
      <c r="Q7961" t="s">
        <v>1322</v>
      </c>
    </row>
    <row r="7962" spans="1:17" x14ac:dyDescent="0.2">
      <c r="A7962" t="s">
        <v>277</v>
      </c>
      <c r="B7962" t="s">
        <v>3861</v>
      </c>
      <c r="C7962" t="s">
        <v>13769</v>
      </c>
      <c r="D7962">
        <f t="shared" si="124"/>
        <v>2014</v>
      </c>
      <c r="E7962" t="s">
        <v>24</v>
      </c>
      <c r="F7962">
        <v>11377</v>
      </c>
      <c r="G7962">
        <v>1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 t="s">
        <v>37</v>
      </c>
      <c r="Q7962" t="s">
        <v>34</v>
      </c>
    </row>
    <row r="7963" spans="1:17" x14ac:dyDescent="0.2">
      <c r="A7963" t="s">
        <v>1897</v>
      </c>
      <c r="C7963" t="s">
        <v>13771</v>
      </c>
      <c r="D7963">
        <f t="shared" si="124"/>
        <v>2022</v>
      </c>
      <c r="E7963" t="s">
        <v>24</v>
      </c>
      <c r="F7963">
        <v>11372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1</v>
      </c>
      <c r="O7963">
        <v>0</v>
      </c>
      <c r="P7963" t="s">
        <v>50</v>
      </c>
      <c r="Q7963" t="s">
        <v>51</v>
      </c>
    </row>
    <row r="7964" spans="1:17" x14ac:dyDescent="0.2">
      <c r="B7964" t="s">
        <v>13773</v>
      </c>
      <c r="C7964" t="s">
        <v>13774</v>
      </c>
      <c r="D7964">
        <f t="shared" si="124"/>
        <v>2022</v>
      </c>
      <c r="E7964" t="s">
        <v>24</v>
      </c>
      <c r="F7964">
        <v>11377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1</v>
      </c>
      <c r="O7964">
        <v>0</v>
      </c>
      <c r="P7964" t="s">
        <v>50</v>
      </c>
      <c r="Q7964" t="s">
        <v>114</v>
      </c>
    </row>
    <row r="7965" spans="1:17" x14ac:dyDescent="0.2">
      <c r="A7965" t="s">
        <v>312</v>
      </c>
      <c r="B7965" t="s">
        <v>277</v>
      </c>
      <c r="C7965" t="s">
        <v>13775</v>
      </c>
      <c r="D7965">
        <f t="shared" si="124"/>
        <v>2014</v>
      </c>
      <c r="E7965" t="s">
        <v>24</v>
      </c>
      <c r="F7965">
        <v>11377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1</v>
      </c>
      <c r="O7965">
        <v>0</v>
      </c>
      <c r="P7965" t="s">
        <v>57</v>
      </c>
      <c r="Q7965" t="s">
        <v>43</v>
      </c>
    </row>
    <row r="7966" spans="1:17" x14ac:dyDescent="0.2">
      <c r="A7966" t="s">
        <v>277</v>
      </c>
      <c r="C7966" t="s">
        <v>13776</v>
      </c>
      <c r="D7966">
        <f t="shared" si="124"/>
        <v>2019</v>
      </c>
      <c r="E7966" t="s">
        <v>24</v>
      </c>
      <c r="F7966">
        <v>11377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0</v>
      </c>
      <c r="P7966" t="s">
        <v>613</v>
      </c>
      <c r="Q7966" t="s">
        <v>114</v>
      </c>
    </row>
    <row r="7967" spans="1:17" x14ac:dyDescent="0.2">
      <c r="A7967" t="s">
        <v>277</v>
      </c>
      <c r="B7967" t="s">
        <v>133</v>
      </c>
      <c r="C7967" t="s">
        <v>13777</v>
      </c>
      <c r="D7967">
        <f t="shared" si="124"/>
        <v>2013</v>
      </c>
      <c r="E7967" t="s">
        <v>24</v>
      </c>
      <c r="F7967">
        <v>11377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1</v>
      </c>
      <c r="O7967">
        <v>0</v>
      </c>
      <c r="P7967" t="s">
        <v>57</v>
      </c>
      <c r="Q7967" t="s">
        <v>43</v>
      </c>
    </row>
    <row r="7968" spans="1:17" x14ac:dyDescent="0.2">
      <c r="C7968" t="s">
        <v>13779</v>
      </c>
      <c r="D7968">
        <f t="shared" si="124"/>
        <v>2016</v>
      </c>
      <c r="E7968" t="s">
        <v>24</v>
      </c>
      <c r="F7968">
        <v>11372</v>
      </c>
      <c r="G7968">
        <v>1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 t="s">
        <v>37</v>
      </c>
      <c r="Q7968" t="s">
        <v>34</v>
      </c>
    </row>
    <row r="7969" spans="1:17" x14ac:dyDescent="0.2">
      <c r="A7969" t="s">
        <v>312</v>
      </c>
      <c r="B7969" t="s">
        <v>277</v>
      </c>
      <c r="C7969" t="s">
        <v>13780</v>
      </c>
      <c r="D7969">
        <f t="shared" si="124"/>
        <v>2014</v>
      </c>
      <c r="E7969" t="s">
        <v>24</v>
      </c>
      <c r="F7969">
        <v>11377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0</v>
      </c>
      <c r="N7969">
        <v>1</v>
      </c>
      <c r="O7969">
        <v>0</v>
      </c>
      <c r="P7969" t="s">
        <v>57</v>
      </c>
      <c r="Q7969" t="s">
        <v>43</v>
      </c>
    </row>
    <row r="7970" spans="1:17" x14ac:dyDescent="0.2">
      <c r="A7970" t="s">
        <v>277</v>
      </c>
      <c r="C7970" t="s">
        <v>13781</v>
      </c>
      <c r="D7970">
        <f t="shared" si="124"/>
        <v>2019</v>
      </c>
      <c r="E7970" t="s">
        <v>24</v>
      </c>
      <c r="F7970">
        <v>11377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1</v>
      </c>
      <c r="O7970">
        <v>0</v>
      </c>
      <c r="P7970" t="s">
        <v>50</v>
      </c>
      <c r="Q7970" t="s">
        <v>51</v>
      </c>
    </row>
    <row r="7971" spans="1:17" x14ac:dyDescent="0.2">
      <c r="A7971" t="s">
        <v>312</v>
      </c>
      <c r="B7971" t="s">
        <v>277</v>
      </c>
      <c r="C7971" t="s">
        <v>13782</v>
      </c>
      <c r="D7971">
        <f t="shared" si="124"/>
        <v>2014</v>
      </c>
      <c r="E7971" t="s">
        <v>24</v>
      </c>
      <c r="F7971">
        <v>11377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1</v>
      </c>
      <c r="O7971">
        <v>0</v>
      </c>
      <c r="P7971" t="s">
        <v>50</v>
      </c>
      <c r="Q7971" t="s">
        <v>2030</v>
      </c>
    </row>
    <row r="7972" spans="1:17" x14ac:dyDescent="0.2">
      <c r="A7972" t="s">
        <v>133</v>
      </c>
      <c r="C7972" t="s">
        <v>13783</v>
      </c>
      <c r="D7972">
        <f t="shared" si="124"/>
        <v>2018</v>
      </c>
      <c r="E7972" t="s">
        <v>24</v>
      </c>
      <c r="F7972">
        <v>11377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1</v>
      </c>
      <c r="O7972">
        <v>0</v>
      </c>
    </row>
    <row r="7973" spans="1:17" x14ac:dyDescent="0.2">
      <c r="A7973" t="s">
        <v>1897</v>
      </c>
      <c r="B7973" t="s">
        <v>797</v>
      </c>
      <c r="C7973" t="s">
        <v>13784</v>
      </c>
      <c r="D7973">
        <f t="shared" si="124"/>
        <v>2013</v>
      </c>
      <c r="E7973" t="s">
        <v>24</v>
      </c>
      <c r="F7973">
        <v>11372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1</v>
      </c>
      <c r="O7973">
        <v>0</v>
      </c>
      <c r="P7973" t="s">
        <v>57</v>
      </c>
      <c r="Q7973" t="s">
        <v>43</v>
      </c>
    </row>
    <row r="7974" spans="1:17" x14ac:dyDescent="0.2">
      <c r="B7974" t="s">
        <v>13786</v>
      </c>
      <c r="C7974" t="s">
        <v>13787</v>
      </c>
      <c r="D7974">
        <f t="shared" si="124"/>
        <v>2021</v>
      </c>
      <c r="E7974" t="s">
        <v>24</v>
      </c>
      <c r="F7974">
        <v>11372</v>
      </c>
      <c r="G7974">
        <v>1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 t="s">
        <v>101</v>
      </c>
      <c r="Q7974" t="s">
        <v>187</v>
      </c>
    </row>
    <row r="7975" spans="1:17" x14ac:dyDescent="0.2">
      <c r="B7975" t="s">
        <v>13786</v>
      </c>
      <c r="C7975" t="s">
        <v>13789</v>
      </c>
      <c r="D7975">
        <f t="shared" si="124"/>
        <v>2022</v>
      </c>
      <c r="E7975" t="s">
        <v>24</v>
      </c>
      <c r="F7975">
        <v>11372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1</v>
      </c>
      <c r="O7975">
        <v>0</v>
      </c>
      <c r="P7975" t="s">
        <v>57</v>
      </c>
      <c r="Q7975" t="s">
        <v>1322</v>
      </c>
    </row>
    <row r="7976" spans="1:17" x14ac:dyDescent="0.2">
      <c r="A7976" t="s">
        <v>505</v>
      </c>
      <c r="B7976" t="s">
        <v>125</v>
      </c>
      <c r="C7976" t="s">
        <v>13790</v>
      </c>
      <c r="D7976">
        <f t="shared" si="124"/>
        <v>2014</v>
      </c>
      <c r="E7976" t="s">
        <v>24</v>
      </c>
      <c r="F7976">
        <v>11372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1</v>
      </c>
      <c r="O7976">
        <v>0</v>
      </c>
      <c r="P7976" t="s">
        <v>57</v>
      </c>
      <c r="Q7976" t="s">
        <v>250</v>
      </c>
    </row>
    <row r="7977" spans="1:17" x14ac:dyDescent="0.2">
      <c r="A7977" t="s">
        <v>125</v>
      </c>
      <c r="B7977" t="s">
        <v>859</v>
      </c>
      <c r="C7977" t="s">
        <v>13791</v>
      </c>
      <c r="D7977">
        <f t="shared" si="124"/>
        <v>2013</v>
      </c>
      <c r="E7977" t="s">
        <v>24</v>
      </c>
      <c r="F7977">
        <v>11372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1</v>
      </c>
      <c r="O7977">
        <v>0</v>
      </c>
      <c r="P7977" t="s">
        <v>57</v>
      </c>
      <c r="Q7977" t="s">
        <v>909</v>
      </c>
    </row>
    <row r="7978" spans="1:17" x14ac:dyDescent="0.2">
      <c r="A7978" t="s">
        <v>797</v>
      </c>
      <c r="C7978" t="s">
        <v>13792</v>
      </c>
      <c r="D7978">
        <f t="shared" si="124"/>
        <v>2021</v>
      </c>
      <c r="E7978" t="s">
        <v>24</v>
      </c>
      <c r="F7978">
        <v>11372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 t="s">
        <v>101</v>
      </c>
      <c r="Q7978" t="s">
        <v>187</v>
      </c>
    </row>
    <row r="7979" spans="1:17" x14ac:dyDescent="0.2">
      <c r="A7979" t="s">
        <v>125</v>
      </c>
      <c r="C7979" t="s">
        <v>13793</v>
      </c>
      <c r="D7979">
        <f t="shared" si="124"/>
        <v>2021</v>
      </c>
      <c r="E7979" t="s">
        <v>24</v>
      </c>
      <c r="F7979">
        <v>11372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1</v>
      </c>
      <c r="O7979">
        <v>0</v>
      </c>
      <c r="P7979" t="s">
        <v>42</v>
      </c>
      <c r="Q7979" t="s">
        <v>114</v>
      </c>
    </row>
    <row r="7980" spans="1:17" x14ac:dyDescent="0.2">
      <c r="A7980" t="s">
        <v>125</v>
      </c>
      <c r="B7980" t="s">
        <v>508</v>
      </c>
      <c r="C7980" t="s">
        <v>13794</v>
      </c>
      <c r="D7980">
        <f t="shared" si="124"/>
        <v>2013</v>
      </c>
      <c r="E7980" t="s">
        <v>24</v>
      </c>
      <c r="F7980">
        <v>11372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1</v>
      </c>
      <c r="O7980">
        <v>0</v>
      </c>
      <c r="P7980" t="s">
        <v>57</v>
      </c>
      <c r="Q7980" t="s">
        <v>83</v>
      </c>
    </row>
    <row r="7981" spans="1:17" x14ac:dyDescent="0.2">
      <c r="B7981" t="s">
        <v>13796</v>
      </c>
      <c r="C7981" t="s">
        <v>13797</v>
      </c>
      <c r="D7981">
        <f t="shared" si="124"/>
        <v>2021</v>
      </c>
      <c r="E7981" t="s">
        <v>24</v>
      </c>
      <c r="F7981">
        <v>11372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1</v>
      </c>
      <c r="O7981">
        <v>0</v>
      </c>
      <c r="P7981" t="s">
        <v>136</v>
      </c>
      <c r="Q7981" t="s">
        <v>51</v>
      </c>
    </row>
    <row r="7982" spans="1:17" x14ac:dyDescent="0.2">
      <c r="A7982" t="s">
        <v>277</v>
      </c>
      <c r="C7982" t="s">
        <v>13799</v>
      </c>
      <c r="D7982">
        <f t="shared" si="124"/>
        <v>2023</v>
      </c>
      <c r="E7982" t="s">
        <v>24</v>
      </c>
      <c r="F7982">
        <v>11377</v>
      </c>
      <c r="G7982">
        <v>1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 t="s">
        <v>683</v>
      </c>
      <c r="Q7982" t="s">
        <v>2272</v>
      </c>
    </row>
    <row r="7983" spans="1:17" x14ac:dyDescent="0.2">
      <c r="A7983" t="s">
        <v>551</v>
      </c>
      <c r="C7983" t="s">
        <v>13800</v>
      </c>
      <c r="D7983">
        <f t="shared" si="124"/>
        <v>2023</v>
      </c>
      <c r="E7983" t="s">
        <v>24</v>
      </c>
      <c r="F7983">
        <v>11372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1</v>
      </c>
      <c r="O7983">
        <v>0</v>
      </c>
      <c r="P7983" t="s">
        <v>42</v>
      </c>
      <c r="Q7983" t="s">
        <v>114</v>
      </c>
    </row>
    <row r="7984" spans="1:17" x14ac:dyDescent="0.2">
      <c r="B7984" t="s">
        <v>13802</v>
      </c>
      <c r="C7984" t="s">
        <v>13803</v>
      </c>
      <c r="D7984">
        <f t="shared" si="124"/>
        <v>2023</v>
      </c>
      <c r="E7984" t="s">
        <v>24</v>
      </c>
      <c r="F7984">
        <v>11373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1</v>
      </c>
      <c r="O7984">
        <v>0</v>
      </c>
      <c r="P7984" t="s">
        <v>50</v>
      </c>
    </row>
    <row r="7985" spans="1:17" x14ac:dyDescent="0.2">
      <c r="A7985" t="s">
        <v>125</v>
      </c>
      <c r="C7985" t="s">
        <v>13804</v>
      </c>
      <c r="D7985">
        <f t="shared" si="124"/>
        <v>2023</v>
      </c>
      <c r="E7985" t="s">
        <v>24</v>
      </c>
      <c r="F7985">
        <v>11372</v>
      </c>
      <c r="G7985">
        <v>1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 t="s">
        <v>37</v>
      </c>
      <c r="Q7985" t="s">
        <v>1345</v>
      </c>
    </row>
    <row r="7986" spans="1:17" x14ac:dyDescent="0.2">
      <c r="A7986" t="s">
        <v>312</v>
      </c>
      <c r="C7986" t="s">
        <v>13806</v>
      </c>
      <c r="D7986">
        <f t="shared" si="124"/>
        <v>2023</v>
      </c>
      <c r="E7986" t="s">
        <v>24</v>
      </c>
      <c r="F7986">
        <v>11377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2</v>
      </c>
      <c r="M7986">
        <v>0</v>
      </c>
      <c r="N7986">
        <v>2</v>
      </c>
      <c r="O7986">
        <v>0</v>
      </c>
      <c r="P7986" t="s">
        <v>613</v>
      </c>
      <c r="Q7986" t="s">
        <v>114</v>
      </c>
    </row>
    <row r="7987" spans="1:17" x14ac:dyDescent="0.2">
      <c r="B7987" t="s">
        <v>13808</v>
      </c>
      <c r="C7987" t="s">
        <v>13809</v>
      </c>
      <c r="D7987">
        <f t="shared" si="124"/>
        <v>2023</v>
      </c>
      <c r="E7987" t="s">
        <v>24</v>
      </c>
      <c r="F7987">
        <v>11373</v>
      </c>
      <c r="G7987">
        <v>1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 t="s">
        <v>37</v>
      </c>
      <c r="Q7987" t="s">
        <v>171</v>
      </c>
    </row>
    <row r="7988" spans="1:17" x14ac:dyDescent="0.2">
      <c r="A7988" t="s">
        <v>859</v>
      </c>
      <c r="C7988" t="s">
        <v>13810</v>
      </c>
      <c r="D7988">
        <f t="shared" si="124"/>
        <v>2023</v>
      </c>
      <c r="E7988" t="s">
        <v>24</v>
      </c>
      <c r="F7988">
        <v>11373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1</v>
      </c>
      <c r="O7988">
        <v>0</v>
      </c>
      <c r="P7988" t="s">
        <v>365</v>
      </c>
    </row>
    <row r="7989" spans="1:17" x14ac:dyDescent="0.2">
      <c r="A7989" t="s">
        <v>312</v>
      </c>
      <c r="C7989" t="s">
        <v>13811</v>
      </c>
      <c r="D7989">
        <f t="shared" si="124"/>
        <v>2023</v>
      </c>
      <c r="E7989" t="s">
        <v>24</v>
      </c>
      <c r="F7989">
        <v>11372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1</v>
      </c>
      <c r="O7989">
        <v>0</v>
      </c>
      <c r="P7989" t="s">
        <v>57</v>
      </c>
      <c r="Q7989" t="s">
        <v>114</v>
      </c>
    </row>
    <row r="7990" spans="1:17" x14ac:dyDescent="0.2">
      <c r="A7990" t="s">
        <v>125</v>
      </c>
      <c r="C7990" t="s">
        <v>13812</v>
      </c>
      <c r="D7990">
        <f t="shared" si="124"/>
        <v>2023</v>
      </c>
      <c r="E7990" t="s">
        <v>24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1</v>
      </c>
      <c r="O7990">
        <v>0</v>
      </c>
      <c r="P7990" t="s">
        <v>50</v>
      </c>
      <c r="Q7990" t="s">
        <v>51</v>
      </c>
    </row>
    <row r="7991" spans="1:17" x14ac:dyDescent="0.2">
      <c r="B7991" t="s">
        <v>13814</v>
      </c>
      <c r="C7991" t="s">
        <v>13815</v>
      </c>
      <c r="D7991">
        <f t="shared" si="124"/>
        <v>2021</v>
      </c>
      <c r="E7991" t="s">
        <v>24</v>
      </c>
      <c r="F7991">
        <v>11101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1</v>
      </c>
      <c r="O7991">
        <v>0</v>
      </c>
      <c r="P7991" t="s">
        <v>50</v>
      </c>
      <c r="Q7991" t="s">
        <v>51</v>
      </c>
    </row>
    <row r="7992" spans="1:17" x14ac:dyDescent="0.2">
      <c r="A7992" t="s">
        <v>209</v>
      </c>
      <c r="B7992" t="s">
        <v>133</v>
      </c>
      <c r="C7992" t="s">
        <v>13816</v>
      </c>
      <c r="D7992">
        <f t="shared" si="124"/>
        <v>2015</v>
      </c>
      <c r="E7992" t="s">
        <v>24</v>
      </c>
      <c r="F7992">
        <v>11101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1</v>
      </c>
      <c r="O7992">
        <v>0</v>
      </c>
      <c r="P7992" t="s">
        <v>57</v>
      </c>
      <c r="Q7992" t="s">
        <v>43</v>
      </c>
    </row>
    <row r="7993" spans="1:17" x14ac:dyDescent="0.2">
      <c r="A7993" t="s">
        <v>3956</v>
      </c>
      <c r="C7993" t="s">
        <v>13817</v>
      </c>
      <c r="D7993">
        <f t="shared" si="124"/>
        <v>2020</v>
      </c>
      <c r="E7993" t="s">
        <v>24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1</v>
      </c>
      <c r="O7993">
        <v>0</v>
      </c>
      <c r="P7993" t="s">
        <v>369</v>
      </c>
      <c r="Q7993" t="s">
        <v>114</v>
      </c>
    </row>
    <row r="7994" spans="1:17" x14ac:dyDescent="0.2">
      <c r="B7994" t="s">
        <v>13819</v>
      </c>
      <c r="C7994" t="s">
        <v>13820</v>
      </c>
      <c r="D7994">
        <f t="shared" si="124"/>
        <v>2021</v>
      </c>
      <c r="E7994" t="s">
        <v>24</v>
      </c>
      <c r="F7994">
        <v>11101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1</v>
      </c>
      <c r="O7994">
        <v>0</v>
      </c>
      <c r="P7994" t="s">
        <v>57</v>
      </c>
      <c r="Q7994" t="s">
        <v>51</v>
      </c>
    </row>
    <row r="7995" spans="1:17" x14ac:dyDescent="0.2">
      <c r="B7995" t="s">
        <v>8717</v>
      </c>
      <c r="C7995" t="s">
        <v>13822</v>
      </c>
      <c r="D7995">
        <f t="shared" si="124"/>
        <v>2021</v>
      </c>
      <c r="E7995" t="s">
        <v>24</v>
      </c>
      <c r="F7995">
        <v>11101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1</v>
      </c>
      <c r="O7995">
        <v>0</v>
      </c>
      <c r="P7995" t="s">
        <v>110</v>
      </c>
      <c r="Q7995" t="s">
        <v>51</v>
      </c>
    </row>
    <row r="7996" spans="1:17" x14ac:dyDescent="0.2">
      <c r="A7996" t="s">
        <v>209</v>
      </c>
      <c r="C7996" t="s">
        <v>13823</v>
      </c>
      <c r="D7996">
        <f t="shared" si="124"/>
        <v>2018</v>
      </c>
      <c r="E7996" t="s">
        <v>24</v>
      </c>
      <c r="G7996">
        <v>1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 t="s">
        <v>1616</v>
      </c>
      <c r="Q7996" t="s">
        <v>171</v>
      </c>
    </row>
    <row r="7997" spans="1:17" x14ac:dyDescent="0.2">
      <c r="B7997" t="s">
        <v>13825</v>
      </c>
      <c r="C7997" t="s">
        <v>13826</v>
      </c>
      <c r="D7997">
        <f t="shared" si="124"/>
        <v>2022</v>
      </c>
      <c r="E7997" t="s">
        <v>24</v>
      </c>
      <c r="F7997">
        <v>11101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1</v>
      </c>
      <c r="O7997">
        <v>0</v>
      </c>
      <c r="P7997" t="s">
        <v>940</v>
      </c>
    </row>
    <row r="7998" spans="1:17" x14ac:dyDescent="0.2">
      <c r="A7998" t="s">
        <v>133</v>
      </c>
      <c r="B7998" t="s">
        <v>209</v>
      </c>
      <c r="C7998" t="s">
        <v>13827</v>
      </c>
      <c r="D7998">
        <f t="shared" si="124"/>
        <v>2016</v>
      </c>
      <c r="E7998" t="s">
        <v>24</v>
      </c>
      <c r="F7998">
        <v>11101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1</v>
      </c>
      <c r="O7998">
        <v>0</v>
      </c>
      <c r="P7998" t="s">
        <v>42</v>
      </c>
      <c r="Q7998" t="s">
        <v>43</v>
      </c>
    </row>
    <row r="7999" spans="1:17" x14ac:dyDescent="0.2">
      <c r="A7999" t="s">
        <v>13828</v>
      </c>
      <c r="C7999" t="s">
        <v>13829</v>
      </c>
      <c r="D7999">
        <f t="shared" si="124"/>
        <v>2017</v>
      </c>
      <c r="E7999" t="s">
        <v>24</v>
      </c>
      <c r="F7999">
        <v>11101</v>
      </c>
      <c r="G7999">
        <v>1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 t="s">
        <v>1083</v>
      </c>
      <c r="Q7999" t="s">
        <v>1047</v>
      </c>
    </row>
    <row r="8000" spans="1:17" x14ac:dyDescent="0.2">
      <c r="A8000" t="s">
        <v>133</v>
      </c>
      <c r="C8000" t="s">
        <v>13830</v>
      </c>
      <c r="D8000">
        <f t="shared" si="124"/>
        <v>2019</v>
      </c>
      <c r="E8000" t="s">
        <v>24</v>
      </c>
      <c r="G8000">
        <v>1</v>
      </c>
      <c r="H8000">
        <v>0</v>
      </c>
      <c r="I8000">
        <v>0</v>
      </c>
      <c r="J8000">
        <v>1</v>
      </c>
      <c r="K8000">
        <v>0</v>
      </c>
      <c r="L8000">
        <v>1</v>
      </c>
      <c r="M8000">
        <v>0</v>
      </c>
      <c r="N8000">
        <v>2</v>
      </c>
      <c r="O8000">
        <v>0</v>
      </c>
      <c r="P8000" t="s">
        <v>37</v>
      </c>
      <c r="Q8000" t="s">
        <v>13831</v>
      </c>
    </row>
    <row r="8001" spans="1:17" x14ac:dyDescent="0.2">
      <c r="A8001" t="s">
        <v>209</v>
      </c>
      <c r="C8001" t="s">
        <v>13832</v>
      </c>
      <c r="D8001">
        <f t="shared" si="124"/>
        <v>2021</v>
      </c>
      <c r="E8001" t="s">
        <v>24</v>
      </c>
      <c r="F8001">
        <v>11101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1</v>
      </c>
      <c r="O8001">
        <v>0</v>
      </c>
      <c r="P8001" t="s">
        <v>42</v>
      </c>
      <c r="Q8001" t="s">
        <v>51</v>
      </c>
    </row>
    <row r="8002" spans="1:17" x14ac:dyDescent="0.2">
      <c r="A8002" t="s">
        <v>3956</v>
      </c>
      <c r="B8002" t="s">
        <v>3072</v>
      </c>
      <c r="C8002" t="s">
        <v>13834</v>
      </c>
      <c r="D8002">
        <f t="shared" si="124"/>
        <v>2014</v>
      </c>
      <c r="E8002" t="s">
        <v>24</v>
      </c>
      <c r="F8002">
        <v>11101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1</v>
      </c>
      <c r="O8002">
        <v>0</v>
      </c>
      <c r="P8002" t="s">
        <v>42</v>
      </c>
      <c r="Q8002" t="s">
        <v>43</v>
      </c>
    </row>
    <row r="8003" spans="1:17" x14ac:dyDescent="0.2">
      <c r="B8003" t="s">
        <v>13836</v>
      </c>
      <c r="C8003" t="s">
        <v>13837</v>
      </c>
      <c r="D8003">
        <f t="shared" ref="D8003:D8066" si="125">VALUE(LEFT(C8003,4))</f>
        <v>2019</v>
      </c>
      <c r="E8003" t="s">
        <v>24</v>
      </c>
      <c r="F8003">
        <v>11101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1</v>
      </c>
      <c r="O8003">
        <v>0</v>
      </c>
      <c r="P8003" t="s">
        <v>110</v>
      </c>
      <c r="Q8003" t="s">
        <v>51</v>
      </c>
    </row>
    <row r="8004" spans="1:17" x14ac:dyDescent="0.2">
      <c r="A8004" t="s">
        <v>3956</v>
      </c>
      <c r="C8004" t="s">
        <v>13838</v>
      </c>
      <c r="D8004">
        <f t="shared" si="125"/>
        <v>2020</v>
      </c>
      <c r="E8004" t="s">
        <v>24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1</v>
      </c>
      <c r="O8004">
        <v>0</v>
      </c>
    </row>
    <row r="8005" spans="1:17" x14ac:dyDescent="0.2">
      <c r="A8005" t="s">
        <v>1997</v>
      </c>
      <c r="B8005" t="s">
        <v>3704</v>
      </c>
      <c r="C8005" t="s">
        <v>13840</v>
      </c>
      <c r="D8005">
        <f t="shared" si="125"/>
        <v>2015</v>
      </c>
      <c r="E8005" t="s">
        <v>24</v>
      </c>
      <c r="F8005">
        <v>11101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1</v>
      </c>
      <c r="O8005">
        <v>0</v>
      </c>
      <c r="P8005" t="s">
        <v>110</v>
      </c>
      <c r="Q8005" t="s">
        <v>83</v>
      </c>
    </row>
    <row r="8006" spans="1:17" x14ac:dyDescent="0.2">
      <c r="A8006" t="s">
        <v>3956</v>
      </c>
      <c r="C8006" t="s">
        <v>13841</v>
      </c>
      <c r="D8006">
        <f t="shared" si="125"/>
        <v>2023</v>
      </c>
      <c r="E8006" t="s">
        <v>24</v>
      </c>
      <c r="F8006">
        <v>11101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1</v>
      </c>
      <c r="O8006">
        <v>0</v>
      </c>
      <c r="P8006" t="s">
        <v>42</v>
      </c>
      <c r="Q8006" t="s">
        <v>51</v>
      </c>
    </row>
    <row r="8007" spans="1:17" x14ac:dyDescent="0.2">
      <c r="A8007" t="s">
        <v>427</v>
      </c>
      <c r="B8007" t="s">
        <v>3080</v>
      </c>
      <c r="C8007" t="s">
        <v>13842</v>
      </c>
      <c r="D8007">
        <f t="shared" si="125"/>
        <v>2014</v>
      </c>
      <c r="E8007" t="s">
        <v>24</v>
      </c>
      <c r="F8007">
        <v>11106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0</v>
      </c>
      <c r="N8007">
        <v>1</v>
      </c>
      <c r="O8007">
        <v>0</v>
      </c>
      <c r="P8007" t="s">
        <v>1632</v>
      </c>
      <c r="Q8007" t="s">
        <v>43</v>
      </c>
    </row>
    <row r="8008" spans="1:17" x14ac:dyDescent="0.2">
      <c r="A8008" t="s">
        <v>3704</v>
      </c>
      <c r="C8008" t="s">
        <v>13844</v>
      </c>
      <c r="D8008">
        <f t="shared" si="125"/>
        <v>2017</v>
      </c>
      <c r="E8008" t="s">
        <v>24</v>
      </c>
      <c r="F8008">
        <v>11106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1</v>
      </c>
      <c r="O8008">
        <v>0</v>
      </c>
      <c r="P8008" t="s">
        <v>50</v>
      </c>
      <c r="Q8008" t="s">
        <v>83</v>
      </c>
    </row>
    <row r="8009" spans="1:17" x14ac:dyDescent="0.2">
      <c r="A8009" t="s">
        <v>316</v>
      </c>
      <c r="B8009" t="s">
        <v>3080</v>
      </c>
      <c r="C8009" t="s">
        <v>13845</v>
      </c>
      <c r="D8009">
        <f t="shared" si="125"/>
        <v>2015</v>
      </c>
      <c r="E8009" t="s">
        <v>24</v>
      </c>
      <c r="F8009">
        <v>11106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0</v>
      </c>
      <c r="P8009" t="s">
        <v>57</v>
      </c>
      <c r="Q8009" t="s">
        <v>43</v>
      </c>
    </row>
    <row r="8010" spans="1:17" x14ac:dyDescent="0.2">
      <c r="A8010" t="s">
        <v>3080</v>
      </c>
      <c r="C8010" t="s">
        <v>13846</v>
      </c>
      <c r="D8010">
        <f t="shared" si="125"/>
        <v>2021</v>
      </c>
      <c r="E8010" t="s">
        <v>24</v>
      </c>
      <c r="F8010">
        <v>11106</v>
      </c>
      <c r="G8010">
        <v>1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 t="s">
        <v>101</v>
      </c>
      <c r="Q8010" t="s">
        <v>187</v>
      </c>
    </row>
    <row r="8011" spans="1:17" x14ac:dyDescent="0.2">
      <c r="A8011" t="s">
        <v>196</v>
      </c>
      <c r="B8011" t="s">
        <v>133</v>
      </c>
      <c r="C8011" t="s">
        <v>13847</v>
      </c>
      <c r="D8011">
        <f t="shared" si="125"/>
        <v>2016</v>
      </c>
      <c r="E8011" t="s">
        <v>24</v>
      </c>
      <c r="F8011">
        <v>11101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1</v>
      </c>
      <c r="O8011">
        <v>0</v>
      </c>
      <c r="P8011" t="s">
        <v>50</v>
      </c>
      <c r="Q8011" t="s">
        <v>43</v>
      </c>
    </row>
    <row r="8012" spans="1:17" x14ac:dyDescent="0.2">
      <c r="A8012" t="s">
        <v>3080</v>
      </c>
      <c r="C8012" t="s">
        <v>13848</v>
      </c>
      <c r="D8012">
        <f t="shared" si="125"/>
        <v>2021</v>
      </c>
      <c r="E8012" t="s">
        <v>24</v>
      </c>
      <c r="F8012">
        <v>11106</v>
      </c>
      <c r="G8012">
        <v>1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 t="s">
        <v>33</v>
      </c>
      <c r="Q8012" t="s">
        <v>692</v>
      </c>
    </row>
    <row r="8013" spans="1:17" x14ac:dyDescent="0.2">
      <c r="A8013" t="s">
        <v>130</v>
      </c>
      <c r="C8013" t="s">
        <v>13849</v>
      </c>
      <c r="D8013">
        <f t="shared" si="125"/>
        <v>2020</v>
      </c>
      <c r="E8013" t="s">
        <v>24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1</v>
      </c>
      <c r="O8013">
        <v>0</v>
      </c>
      <c r="P8013" t="s">
        <v>50</v>
      </c>
      <c r="Q8013" t="s">
        <v>51</v>
      </c>
    </row>
    <row r="8014" spans="1:17" x14ac:dyDescent="0.2">
      <c r="A8014" t="s">
        <v>130</v>
      </c>
      <c r="B8014" t="s">
        <v>196</v>
      </c>
      <c r="C8014" t="s">
        <v>13850</v>
      </c>
      <c r="D8014">
        <f t="shared" si="125"/>
        <v>2015</v>
      </c>
      <c r="E8014" t="s">
        <v>24</v>
      </c>
      <c r="F8014">
        <v>11101</v>
      </c>
      <c r="G8014">
        <v>1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0</v>
      </c>
      <c r="P8014" t="s">
        <v>53</v>
      </c>
      <c r="Q8014" t="s">
        <v>34</v>
      </c>
    </row>
    <row r="8015" spans="1:17" x14ac:dyDescent="0.2">
      <c r="A8015" t="s">
        <v>414</v>
      </c>
      <c r="C8015" t="s">
        <v>13851</v>
      </c>
      <c r="D8015">
        <f t="shared" si="125"/>
        <v>2020</v>
      </c>
      <c r="E8015" t="s">
        <v>24</v>
      </c>
      <c r="F8015">
        <v>11106</v>
      </c>
      <c r="G8015">
        <v>1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</v>
      </c>
      <c r="O8015">
        <v>0</v>
      </c>
      <c r="P8015" t="s">
        <v>33</v>
      </c>
      <c r="Q8015" t="s">
        <v>38</v>
      </c>
    </row>
    <row r="8016" spans="1:17" x14ac:dyDescent="0.2">
      <c r="A8016" t="s">
        <v>3080</v>
      </c>
      <c r="C8016" t="s">
        <v>13852</v>
      </c>
      <c r="D8016">
        <f t="shared" si="125"/>
        <v>2020</v>
      </c>
      <c r="E8016" t="s">
        <v>24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1</v>
      </c>
      <c r="O8016">
        <v>0</v>
      </c>
      <c r="P8016" t="s">
        <v>42</v>
      </c>
      <c r="Q8016" t="s">
        <v>114</v>
      </c>
    </row>
    <row r="8017" spans="1:17" x14ac:dyDescent="0.2">
      <c r="A8017" t="s">
        <v>196</v>
      </c>
      <c r="C8017" t="s">
        <v>13853</v>
      </c>
      <c r="D8017">
        <f t="shared" si="125"/>
        <v>2018</v>
      </c>
      <c r="E8017" t="s">
        <v>24</v>
      </c>
      <c r="F8017">
        <v>11101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1</v>
      </c>
      <c r="O8017">
        <v>0</v>
      </c>
      <c r="P8017" t="s">
        <v>50</v>
      </c>
      <c r="Q8017" t="s">
        <v>43</v>
      </c>
    </row>
    <row r="8018" spans="1:17" x14ac:dyDescent="0.2">
      <c r="A8018" t="s">
        <v>3075</v>
      </c>
      <c r="B8018" t="s">
        <v>46</v>
      </c>
      <c r="C8018" t="s">
        <v>13854</v>
      </c>
      <c r="D8018">
        <f t="shared" si="125"/>
        <v>2014</v>
      </c>
      <c r="E8018" t="s">
        <v>24</v>
      </c>
      <c r="F8018">
        <v>11106</v>
      </c>
      <c r="G8018">
        <v>1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</v>
      </c>
      <c r="O8018">
        <v>0</v>
      </c>
      <c r="P8018" t="s">
        <v>37</v>
      </c>
      <c r="Q8018" t="s">
        <v>119</v>
      </c>
    </row>
    <row r="8019" spans="1:17" x14ac:dyDescent="0.2">
      <c r="A8019" t="s">
        <v>2077</v>
      </c>
      <c r="C8019" t="s">
        <v>13855</v>
      </c>
      <c r="D8019">
        <f t="shared" si="125"/>
        <v>2020</v>
      </c>
      <c r="E8019" t="s">
        <v>24</v>
      </c>
      <c r="F8019">
        <v>11106</v>
      </c>
      <c r="G8019">
        <v>1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 t="s">
        <v>170</v>
      </c>
      <c r="Q8019" t="s">
        <v>563</v>
      </c>
    </row>
    <row r="8020" spans="1:17" x14ac:dyDescent="0.2">
      <c r="A8020" t="s">
        <v>4354</v>
      </c>
      <c r="B8020" t="s">
        <v>918</v>
      </c>
      <c r="C8020" t="s">
        <v>13856</v>
      </c>
      <c r="D8020">
        <f t="shared" si="125"/>
        <v>2014</v>
      </c>
      <c r="E8020" t="s">
        <v>24</v>
      </c>
      <c r="F8020">
        <v>11106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1</v>
      </c>
      <c r="P8020" t="s">
        <v>57</v>
      </c>
      <c r="Q8020" t="s">
        <v>535</v>
      </c>
    </row>
    <row r="8021" spans="1:17" x14ac:dyDescent="0.2">
      <c r="A8021" t="s">
        <v>3080</v>
      </c>
      <c r="B8021" t="s">
        <v>4354</v>
      </c>
      <c r="C8021" t="s">
        <v>13857</v>
      </c>
      <c r="D8021">
        <f t="shared" si="125"/>
        <v>2013</v>
      </c>
      <c r="E8021" t="s">
        <v>24</v>
      </c>
      <c r="F8021">
        <v>11106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1</v>
      </c>
      <c r="O8021">
        <v>0</v>
      </c>
      <c r="P8021" t="s">
        <v>57</v>
      </c>
      <c r="Q8021" t="s">
        <v>10736</v>
      </c>
    </row>
    <row r="8022" spans="1:17" x14ac:dyDescent="0.2">
      <c r="A8022" t="s">
        <v>3080</v>
      </c>
      <c r="C8022" t="s">
        <v>13858</v>
      </c>
      <c r="D8022">
        <f t="shared" si="125"/>
        <v>2020</v>
      </c>
      <c r="E8022" t="s">
        <v>24</v>
      </c>
      <c r="F8022">
        <v>11106</v>
      </c>
      <c r="G8022">
        <v>1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0</v>
      </c>
      <c r="P8022" t="s">
        <v>101</v>
      </c>
      <c r="Q8022" t="s">
        <v>272</v>
      </c>
    </row>
    <row r="8023" spans="1:17" x14ac:dyDescent="0.2">
      <c r="C8023" t="s">
        <v>13860</v>
      </c>
      <c r="D8023">
        <f t="shared" si="125"/>
        <v>2016</v>
      </c>
      <c r="E8023" t="s">
        <v>24</v>
      </c>
      <c r="F8023">
        <v>11106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1</v>
      </c>
      <c r="O8023">
        <v>0</v>
      </c>
      <c r="P8023" t="s">
        <v>57</v>
      </c>
      <c r="Q8023" t="s">
        <v>43</v>
      </c>
    </row>
    <row r="8024" spans="1:17" x14ac:dyDescent="0.2">
      <c r="B8024" t="s">
        <v>13862</v>
      </c>
      <c r="C8024" t="s">
        <v>13863</v>
      </c>
      <c r="D8024">
        <f t="shared" si="125"/>
        <v>2022</v>
      </c>
      <c r="E8024" t="s">
        <v>24</v>
      </c>
      <c r="F8024">
        <v>11106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1</v>
      </c>
      <c r="O8024">
        <v>0</v>
      </c>
      <c r="P8024" t="s">
        <v>57</v>
      </c>
      <c r="Q8024" t="s">
        <v>497</v>
      </c>
    </row>
    <row r="8025" spans="1:17" x14ac:dyDescent="0.2">
      <c r="A8025" t="s">
        <v>2077</v>
      </c>
      <c r="C8025" t="s">
        <v>13864</v>
      </c>
      <c r="D8025">
        <f t="shared" si="125"/>
        <v>2018</v>
      </c>
      <c r="E8025" t="s">
        <v>24</v>
      </c>
      <c r="F8025">
        <v>11106</v>
      </c>
      <c r="G8025">
        <v>1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0</v>
      </c>
      <c r="P8025" t="s">
        <v>33</v>
      </c>
      <c r="Q8025" t="s">
        <v>29</v>
      </c>
    </row>
    <row r="8026" spans="1:17" x14ac:dyDescent="0.2">
      <c r="A8026" t="s">
        <v>2077</v>
      </c>
      <c r="C8026" t="s">
        <v>13865</v>
      </c>
      <c r="D8026">
        <f t="shared" si="125"/>
        <v>2021</v>
      </c>
      <c r="E8026" t="s">
        <v>24</v>
      </c>
      <c r="F8026">
        <v>11106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</v>
      </c>
      <c r="O8026">
        <v>0</v>
      </c>
      <c r="P8026" t="s">
        <v>3111</v>
      </c>
      <c r="Q8026" t="s">
        <v>187</v>
      </c>
    </row>
    <row r="8027" spans="1:17" x14ac:dyDescent="0.2">
      <c r="A8027" t="s">
        <v>4354</v>
      </c>
      <c r="C8027" t="s">
        <v>13866</v>
      </c>
      <c r="D8027">
        <f t="shared" si="125"/>
        <v>2018</v>
      </c>
      <c r="E8027" t="s">
        <v>24</v>
      </c>
      <c r="G8027">
        <v>1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</v>
      </c>
      <c r="O8027">
        <v>0</v>
      </c>
      <c r="P8027" t="s">
        <v>101</v>
      </c>
      <c r="Q8027" t="s">
        <v>187</v>
      </c>
    </row>
    <row r="8028" spans="1:17" x14ac:dyDescent="0.2">
      <c r="A8028" t="s">
        <v>918</v>
      </c>
      <c r="B8028" t="s">
        <v>3983</v>
      </c>
      <c r="C8028" t="s">
        <v>13867</v>
      </c>
      <c r="D8028">
        <f t="shared" si="125"/>
        <v>2013</v>
      </c>
      <c r="E8028" t="s">
        <v>24</v>
      </c>
      <c r="F8028">
        <v>11106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1</v>
      </c>
      <c r="O8028">
        <v>0</v>
      </c>
      <c r="P8028" t="s">
        <v>57</v>
      </c>
      <c r="Q8028" t="s">
        <v>43</v>
      </c>
    </row>
    <row r="8029" spans="1:17" x14ac:dyDescent="0.2">
      <c r="A8029" t="s">
        <v>2077</v>
      </c>
      <c r="C8029" t="s">
        <v>13868</v>
      </c>
      <c r="D8029">
        <f t="shared" si="125"/>
        <v>2018</v>
      </c>
      <c r="E8029" t="s">
        <v>24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</v>
      </c>
      <c r="O8029">
        <v>0</v>
      </c>
      <c r="P8029" t="s">
        <v>101</v>
      </c>
      <c r="Q8029" t="s">
        <v>38</v>
      </c>
    </row>
    <row r="8030" spans="1:17" x14ac:dyDescent="0.2">
      <c r="A8030" t="s">
        <v>2077</v>
      </c>
      <c r="C8030" t="s">
        <v>13870</v>
      </c>
      <c r="D8030">
        <f t="shared" si="125"/>
        <v>2019</v>
      </c>
      <c r="E8030" t="s">
        <v>24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1</v>
      </c>
      <c r="O8030">
        <v>0</v>
      </c>
      <c r="P8030" t="s">
        <v>101</v>
      </c>
      <c r="Q8030" t="s">
        <v>13871</v>
      </c>
    </row>
    <row r="8031" spans="1:17" x14ac:dyDescent="0.2">
      <c r="A8031" t="s">
        <v>8829</v>
      </c>
      <c r="B8031" t="s">
        <v>4354</v>
      </c>
      <c r="C8031" t="s">
        <v>13872</v>
      </c>
      <c r="D8031">
        <f t="shared" si="125"/>
        <v>2013</v>
      </c>
      <c r="E8031" t="s">
        <v>24</v>
      </c>
      <c r="F8031">
        <v>11101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2</v>
      </c>
      <c r="M8031">
        <v>0</v>
      </c>
      <c r="N8031">
        <v>2</v>
      </c>
      <c r="O8031">
        <v>0</v>
      </c>
      <c r="P8031" t="s">
        <v>50</v>
      </c>
      <c r="Q8031" t="s">
        <v>43</v>
      </c>
    </row>
    <row r="8032" spans="1:17" x14ac:dyDescent="0.2">
      <c r="A8032" t="s">
        <v>8829</v>
      </c>
      <c r="C8032" t="s">
        <v>13874</v>
      </c>
      <c r="D8032">
        <f t="shared" si="125"/>
        <v>2021</v>
      </c>
      <c r="E8032" t="s">
        <v>24</v>
      </c>
      <c r="F8032">
        <v>11101</v>
      </c>
      <c r="G8032">
        <v>1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 t="s">
        <v>101</v>
      </c>
      <c r="Q8032" t="s">
        <v>187</v>
      </c>
    </row>
    <row r="8033" spans="1:17" x14ac:dyDescent="0.2">
      <c r="A8033" t="s">
        <v>4354</v>
      </c>
      <c r="C8033" t="s">
        <v>13875</v>
      </c>
      <c r="D8033">
        <f t="shared" si="125"/>
        <v>2017</v>
      </c>
      <c r="E8033" t="s">
        <v>24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1</v>
      </c>
      <c r="O8033">
        <v>0</v>
      </c>
      <c r="P8033" t="s">
        <v>57</v>
      </c>
      <c r="Q8033" t="s">
        <v>43</v>
      </c>
    </row>
    <row r="8034" spans="1:17" x14ac:dyDescent="0.2">
      <c r="A8034" t="s">
        <v>4656</v>
      </c>
      <c r="B8034" t="s">
        <v>2077</v>
      </c>
      <c r="C8034" t="s">
        <v>13877</v>
      </c>
      <c r="D8034">
        <f t="shared" si="125"/>
        <v>2015</v>
      </c>
      <c r="E8034" t="s">
        <v>24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1</v>
      </c>
      <c r="O8034">
        <v>0</v>
      </c>
      <c r="P8034" t="s">
        <v>57</v>
      </c>
      <c r="Q8034" t="s">
        <v>535</v>
      </c>
    </row>
    <row r="8035" spans="1:17" x14ac:dyDescent="0.2">
      <c r="A8035" t="s">
        <v>2077</v>
      </c>
      <c r="B8035" t="s">
        <v>4656</v>
      </c>
      <c r="C8035" t="s">
        <v>13879</v>
      </c>
      <c r="D8035">
        <f t="shared" si="125"/>
        <v>2016</v>
      </c>
      <c r="E8035" t="s">
        <v>24</v>
      </c>
      <c r="F8035">
        <v>11101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1</v>
      </c>
      <c r="O8035">
        <v>0</v>
      </c>
      <c r="P8035" t="s">
        <v>5025</v>
      </c>
      <c r="Q8035" t="s">
        <v>83</v>
      </c>
    </row>
    <row r="8036" spans="1:17" x14ac:dyDescent="0.2">
      <c r="A8036" t="s">
        <v>4656</v>
      </c>
      <c r="C8036" t="s">
        <v>13880</v>
      </c>
      <c r="D8036">
        <f t="shared" si="125"/>
        <v>2021</v>
      </c>
      <c r="E8036" t="s">
        <v>24</v>
      </c>
      <c r="F8036">
        <v>11101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1</v>
      </c>
      <c r="O8036">
        <v>0</v>
      </c>
      <c r="P8036" t="s">
        <v>613</v>
      </c>
      <c r="Q8036" t="s">
        <v>51</v>
      </c>
    </row>
    <row r="8037" spans="1:17" x14ac:dyDescent="0.2">
      <c r="A8037" t="s">
        <v>4354</v>
      </c>
      <c r="C8037" t="s">
        <v>13881</v>
      </c>
      <c r="D8037">
        <f t="shared" si="125"/>
        <v>2020</v>
      </c>
      <c r="E8037" t="s">
        <v>24</v>
      </c>
      <c r="F8037">
        <v>11101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1</v>
      </c>
      <c r="O8037">
        <v>0</v>
      </c>
      <c r="P8037" t="s">
        <v>50</v>
      </c>
      <c r="Q8037" t="s">
        <v>51</v>
      </c>
    </row>
    <row r="8038" spans="1:17" x14ac:dyDescent="0.2">
      <c r="B8038" t="s">
        <v>13883</v>
      </c>
      <c r="C8038" t="s">
        <v>13884</v>
      </c>
      <c r="D8038">
        <f t="shared" si="125"/>
        <v>2018</v>
      </c>
      <c r="E8038" t="s">
        <v>24</v>
      </c>
      <c r="F8038">
        <v>11101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1</v>
      </c>
      <c r="O8038">
        <v>0</v>
      </c>
      <c r="P8038" t="s">
        <v>50</v>
      </c>
      <c r="Q8038" t="s">
        <v>11615</v>
      </c>
    </row>
    <row r="8039" spans="1:17" x14ac:dyDescent="0.2">
      <c r="B8039" t="s">
        <v>13886</v>
      </c>
      <c r="C8039" t="s">
        <v>13887</v>
      </c>
      <c r="D8039">
        <f t="shared" si="125"/>
        <v>2019</v>
      </c>
      <c r="E8039" t="s">
        <v>24</v>
      </c>
      <c r="F8039">
        <v>11101</v>
      </c>
      <c r="G8039">
        <v>1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0</v>
      </c>
      <c r="P8039" t="s">
        <v>101</v>
      </c>
      <c r="Q8039" t="s">
        <v>5461</v>
      </c>
    </row>
    <row r="8040" spans="1:17" x14ac:dyDescent="0.2">
      <c r="A8040" t="s">
        <v>3072</v>
      </c>
      <c r="B8040" t="s">
        <v>1997</v>
      </c>
      <c r="C8040" t="s">
        <v>13889</v>
      </c>
      <c r="D8040">
        <f t="shared" si="125"/>
        <v>2015</v>
      </c>
      <c r="E8040" t="s">
        <v>24</v>
      </c>
      <c r="F8040">
        <v>11101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1</v>
      </c>
      <c r="O8040">
        <v>0</v>
      </c>
      <c r="P8040" t="s">
        <v>57</v>
      </c>
      <c r="Q8040" t="s">
        <v>1066</v>
      </c>
    </row>
    <row r="8041" spans="1:17" x14ac:dyDescent="0.2">
      <c r="B8041" t="s">
        <v>13891</v>
      </c>
      <c r="C8041" t="s">
        <v>13892</v>
      </c>
      <c r="D8041">
        <f t="shared" si="125"/>
        <v>2017</v>
      </c>
      <c r="E8041" t="s">
        <v>24</v>
      </c>
      <c r="F8041">
        <v>11101</v>
      </c>
      <c r="G8041">
        <v>1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 t="s">
        <v>101</v>
      </c>
      <c r="Q8041" t="s">
        <v>1047</v>
      </c>
    </row>
    <row r="8042" spans="1:17" x14ac:dyDescent="0.2">
      <c r="A8042" t="s">
        <v>1997</v>
      </c>
      <c r="B8042" t="s">
        <v>3072</v>
      </c>
      <c r="C8042" t="s">
        <v>13893</v>
      </c>
      <c r="D8042">
        <f t="shared" si="125"/>
        <v>2013</v>
      </c>
      <c r="E8042" t="s">
        <v>24</v>
      </c>
      <c r="F8042">
        <v>11101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1</v>
      </c>
      <c r="O8042">
        <v>0</v>
      </c>
      <c r="P8042" t="s">
        <v>57</v>
      </c>
      <c r="Q8042" t="s">
        <v>909</v>
      </c>
    </row>
    <row r="8043" spans="1:17" x14ac:dyDescent="0.2">
      <c r="A8043" t="s">
        <v>202</v>
      </c>
      <c r="C8043" t="s">
        <v>13894</v>
      </c>
      <c r="D8043">
        <f t="shared" si="125"/>
        <v>2020</v>
      </c>
      <c r="E8043" t="s">
        <v>24</v>
      </c>
      <c r="F8043">
        <v>11105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1</v>
      </c>
      <c r="O8043">
        <v>0</v>
      </c>
      <c r="P8043" t="s">
        <v>613</v>
      </c>
      <c r="Q8043" t="s">
        <v>7531</v>
      </c>
    </row>
    <row r="8044" spans="1:17" x14ac:dyDescent="0.2">
      <c r="B8044" t="s">
        <v>13896</v>
      </c>
      <c r="C8044" t="s">
        <v>13897</v>
      </c>
      <c r="D8044">
        <f t="shared" si="125"/>
        <v>2023</v>
      </c>
      <c r="E8044" t="s">
        <v>24</v>
      </c>
      <c r="F8044">
        <v>11105</v>
      </c>
      <c r="G8044">
        <v>1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 t="s">
        <v>33</v>
      </c>
      <c r="Q8044" t="s">
        <v>171</v>
      </c>
    </row>
    <row r="8045" spans="1:17" x14ac:dyDescent="0.2">
      <c r="A8045" t="s">
        <v>436</v>
      </c>
      <c r="C8045" t="s">
        <v>13898</v>
      </c>
      <c r="D8045">
        <f t="shared" si="125"/>
        <v>2019</v>
      </c>
      <c r="E8045" t="s">
        <v>24</v>
      </c>
      <c r="F8045">
        <v>11105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0</v>
      </c>
      <c r="P8045" t="s">
        <v>50</v>
      </c>
      <c r="Q8045" t="s">
        <v>114</v>
      </c>
    </row>
    <row r="8046" spans="1:17" x14ac:dyDescent="0.2">
      <c r="C8046" t="s">
        <v>13900</v>
      </c>
      <c r="D8046">
        <f t="shared" si="125"/>
        <v>2013</v>
      </c>
      <c r="E8046" t="s">
        <v>24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1</v>
      </c>
      <c r="O8046">
        <v>0</v>
      </c>
      <c r="P8046" t="s">
        <v>50</v>
      </c>
      <c r="Q8046" t="s">
        <v>43</v>
      </c>
    </row>
    <row r="8047" spans="1:17" x14ac:dyDescent="0.2">
      <c r="C8047" t="s">
        <v>13901</v>
      </c>
      <c r="D8047">
        <f t="shared" si="125"/>
        <v>2015</v>
      </c>
      <c r="E8047" t="s">
        <v>24</v>
      </c>
      <c r="G8047">
        <v>1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0</v>
      </c>
      <c r="P8047" t="s">
        <v>37</v>
      </c>
      <c r="Q8047" t="s">
        <v>1922</v>
      </c>
    </row>
    <row r="8048" spans="1:17" x14ac:dyDescent="0.2">
      <c r="A8048" t="s">
        <v>918</v>
      </c>
      <c r="B8048" t="s">
        <v>157</v>
      </c>
      <c r="C8048" t="s">
        <v>13903</v>
      </c>
      <c r="D8048">
        <f t="shared" si="125"/>
        <v>2014</v>
      </c>
      <c r="E8048" t="s">
        <v>24</v>
      </c>
      <c r="F8048">
        <v>11377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0</v>
      </c>
      <c r="N8048">
        <v>1</v>
      </c>
      <c r="O8048">
        <v>0</v>
      </c>
      <c r="P8048" t="s">
        <v>42</v>
      </c>
      <c r="Q8048" t="s">
        <v>83</v>
      </c>
    </row>
    <row r="8049" spans="1:17" x14ac:dyDescent="0.2">
      <c r="A8049" t="s">
        <v>1850</v>
      </c>
      <c r="B8049" t="s">
        <v>918</v>
      </c>
      <c r="C8049" t="s">
        <v>13905</v>
      </c>
      <c r="D8049">
        <f t="shared" si="125"/>
        <v>2015</v>
      </c>
      <c r="E8049" t="s">
        <v>24</v>
      </c>
      <c r="F8049">
        <v>11377</v>
      </c>
      <c r="G8049">
        <v>1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 t="s">
        <v>37</v>
      </c>
      <c r="Q8049" t="s">
        <v>119</v>
      </c>
    </row>
    <row r="8050" spans="1:17" x14ac:dyDescent="0.2">
      <c r="A8050" t="s">
        <v>1850</v>
      </c>
      <c r="B8050" t="s">
        <v>918</v>
      </c>
      <c r="C8050" t="s">
        <v>13906</v>
      </c>
      <c r="D8050">
        <f t="shared" si="125"/>
        <v>2013</v>
      </c>
      <c r="E8050" t="s">
        <v>24</v>
      </c>
      <c r="F8050">
        <v>11377</v>
      </c>
      <c r="G8050">
        <v>1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0</v>
      </c>
      <c r="P8050" t="s">
        <v>37</v>
      </c>
      <c r="Q8050" t="s">
        <v>1317</v>
      </c>
    </row>
    <row r="8051" spans="1:17" x14ac:dyDescent="0.2">
      <c r="A8051" t="s">
        <v>277</v>
      </c>
      <c r="C8051" t="s">
        <v>13908</v>
      </c>
      <c r="D8051">
        <f t="shared" si="125"/>
        <v>2020</v>
      </c>
      <c r="E8051" t="s">
        <v>24</v>
      </c>
      <c r="F8051">
        <v>11377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1</v>
      </c>
      <c r="O8051">
        <v>0</v>
      </c>
      <c r="P8051" t="s">
        <v>50</v>
      </c>
      <c r="Q8051" t="s">
        <v>114</v>
      </c>
    </row>
    <row r="8052" spans="1:17" x14ac:dyDescent="0.2">
      <c r="A8052" t="s">
        <v>157</v>
      </c>
      <c r="B8052" t="s">
        <v>918</v>
      </c>
      <c r="C8052" t="s">
        <v>13909</v>
      </c>
      <c r="D8052">
        <f t="shared" si="125"/>
        <v>2016</v>
      </c>
      <c r="E8052" t="s">
        <v>24</v>
      </c>
      <c r="F8052">
        <v>11377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1</v>
      </c>
      <c r="O8052">
        <v>0</v>
      </c>
      <c r="P8052" t="s">
        <v>50</v>
      </c>
      <c r="Q8052" t="s">
        <v>43</v>
      </c>
    </row>
    <row r="8053" spans="1:17" x14ac:dyDescent="0.2">
      <c r="A8053" t="s">
        <v>918</v>
      </c>
      <c r="B8053" t="s">
        <v>1850</v>
      </c>
      <c r="C8053" t="s">
        <v>13910</v>
      </c>
      <c r="D8053">
        <f t="shared" si="125"/>
        <v>2015</v>
      </c>
      <c r="E8053" t="s">
        <v>24</v>
      </c>
      <c r="F8053">
        <v>11377</v>
      </c>
      <c r="G8053">
        <v>1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0</v>
      </c>
      <c r="P8053" t="s">
        <v>37</v>
      </c>
      <c r="Q8053" t="s">
        <v>119</v>
      </c>
    </row>
    <row r="8054" spans="1:17" x14ac:dyDescent="0.2">
      <c r="A8054" t="s">
        <v>1850</v>
      </c>
      <c r="C8054" t="s">
        <v>13911</v>
      </c>
      <c r="D8054">
        <f t="shared" si="125"/>
        <v>2017</v>
      </c>
      <c r="E8054" t="s">
        <v>24</v>
      </c>
      <c r="F8054">
        <v>11377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1</v>
      </c>
      <c r="O8054">
        <v>0</v>
      </c>
      <c r="P8054" t="s">
        <v>50</v>
      </c>
      <c r="Q8054" t="s">
        <v>83</v>
      </c>
    </row>
    <row r="8055" spans="1:17" x14ac:dyDescent="0.2">
      <c r="A8055" t="s">
        <v>1850</v>
      </c>
      <c r="C8055" t="s">
        <v>13912</v>
      </c>
      <c r="D8055">
        <f t="shared" si="125"/>
        <v>2017</v>
      </c>
      <c r="E8055" t="s">
        <v>24</v>
      </c>
      <c r="F8055">
        <v>11377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0</v>
      </c>
      <c r="N8055">
        <v>1</v>
      </c>
      <c r="O8055">
        <v>0</v>
      </c>
      <c r="P8055" t="s">
        <v>50</v>
      </c>
      <c r="Q8055" t="s">
        <v>43</v>
      </c>
    </row>
    <row r="8056" spans="1:17" x14ac:dyDescent="0.2">
      <c r="A8056" t="s">
        <v>2608</v>
      </c>
      <c r="C8056" t="s">
        <v>13913</v>
      </c>
      <c r="D8056">
        <f t="shared" si="125"/>
        <v>2023</v>
      </c>
      <c r="E8056" t="s">
        <v>24</v>
      </c>
      <c r="F8056">
        <v>11372</v>
      </c>
      <c r="G8056">
        <v>1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0</v>
      </c>
      <c r="P8056" t="s">
        <v>60</v>
      </c>
      <c r="Q8056" t="s">
        <v>187</v>
      </c>
    </row>
    <row r="8057" spans="1:17" x14ac:dyDescent="0.2">
      <c r="A8057" t="s">
        <v>918</v>
      </c>
      <c r="C8057" t="s">
        <v>13915</v>
      </c>
      <c r="D8057">
        <f t="shared" si="125"/>
        <v>2023</v>
      </c>
      <c r="E8057" t="s">
        <v>24</v>
      </c>
      <c r="F8057">
        <v>11377</v>
      </c>
      <c r="G8057">
        <v>1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 t="s">
        <v>57</v>
      </c>
      <c r="Q8057" t="s">
        <v>71</v>
      </c>
    </row>
    <row r="8058" spans="1:17" x14ac:dyDescent="0.2">
      <c r="A8058" t="s">
        <v>31</v>
      </c>
      <c r="C8058" t="s">
        <v>13917</v>
      </c>
      <c r="D8058">
        <f t="shared" si="125"/>
        <v>2023</v>
      </c>
      <c r="E8058" t="s">
        <v>24</v>
      </c>
      <c r="G8058">
        <v>1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</v>
      </c>
      <c r="O8058">
        <v>0</v>
      </c>
      <c r="P8058" t="s">
        <v>101</v>
      </c>
      <c r="Q8058" t="s">
        <v>187</v>
      </c>
    </row>
    <row r="8059" spans="1:17" x14ac:dyDescent="0.2">
      <c r="A8059" t="s">
        <v>918</v>
      </c>
      <c r="C8059" t="s">
        <v>13918</v>
      </c>
      <c r="D8059">
        <f t="shared" si="125"/>
        <v>2023</v>
      </c>
      <c r="E8059" t="s">
        <v>24</v>
      </c>
      <c r="F8059">
        <v>11372</v>
      </c>
      <c r="G8059">
        <v>1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 t="s">
        <v>28</v>
      </c>
      <c r="Q8059" t="s">
        <v>122</v>
      </c>
    </row>
    <row r="8060" spans="1:17" x14ac:dyDescent="0.2">
      <c r="C8060" t="s">
        <v>13920</v>
      </c>
      <c r="D8060">
        <f t="shared" si="125"/>
        <v>2013</v>
      </c>
      <c r="E8060" t="s">
        <v>24</v>
      </c>
      <c r="G8060">
        <v>1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</v>
      </c>
      <c r="O8060">
        <v>0</v>
      </c>
      <c r="P8060" t="s">
        <v>37</v>
      </c>
      <c r="Q8060" t="s">
        <v>79</v>
      </c>
    </row>
    <row r="8061" spans="1:17" x14ac:dyDescent="0.2">
      <c r="B8061" t="s">
        <v>13922</v>
      </c>
      <c r="C8061" t="s">
        <v>13923</v>
      </c>
      <c r="D8061">
        <f t="shared" si="125"/>
        <v>2019</v>
      </c>
      <c r="E8061" t="s">
        <v>24</v>
      </c>
      <c r="F8061">
        <v>11377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1</v>
      </c>
      <c r="O8061">
        <v>0</v>
      </c>
      <c r="P8061" t="s">
        <v>110</v>
      </c>
      <c r="Q8061" t="s">
        <v>51</v>
      </c>
    </row>
    <row r="8062" spans="1:17" x14ac:dyDescent="0.2">
      <c r="A8062" t="s">
        <v>157</v>
      </c>
      <c r="C8062" t="s">
        <v>13925</v>
      </c>
      <c r="D8062">
        <f t="shared" si="125"/>
        <v>2019</v>
      </c>
      <c r="E8062" t="s">
        <v>24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1</v>
      </c>
      <c r="O8062">
        <v>0</v>
      </c>
      <c r="P8062" t="s">
        <v>50</v>
      </c>
      <c r="Q8062" t="s">
        <v>114</v>
      </c>
    </row>
    <row r="8063" spans="1:17" x14ac:dyDescent="0.2">
      <c r="A8063" t="s">
        <v>133</v>
      </c>
      <c r="B8063" t="s">
        <v>157</v>
      </c>
      <c r="C8063" t="s">
        <v>13927</v>
      </c>
      <c r="D8063">
        <f t="shared" si="125"/>
        <v>2014</v>
      </c>
      <c r="E8063" t="s">
        <v>24</v>
      </c>
      <c r="F8063">
        <v>11377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1</v>
      </c>
      <c r="O8063">
        <v>0</v>
      </c>
      <c r="P8063" t="s">
        <v>50</v>
      </c>
      <c r="Q8063" t="s">
        <v>83</v>
      </c>
    </row>
    <row r="8064" spans="1:17" x14ac:dyDescent="0.2">
      <c r="A8064" t="s">
        <v>125</v>
      </c>
      <c r="C8064" t="s">
        <v>13928</v>
      </c>
      <c r="D8064">
        <f t="shared" si="125"/>
        <v>2021</v>
      </c>
      <c r="E8064" t="s">
        <v>24</v>
      </c>
      <c r="F8064">
        <v>11377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1</v>
      </c>
      <c r="O8064">
        <v>0</v>
      </c>
      <c r="P8064" t="s">
        <v>50</v>
      </c>
    </row>
    <row r="8065" spans="1:17" x14ac:dyDescent="0.2">
      <c r="A8065" t="s">
        <v>125</v>
      </c>
      <c r="C8065" t="s">
        <v>13929</v>
      </c>
      <c r="D8065">
        <f t="shared" si="125"/>
        <v>2022</v>
      </c>
      <c r="E8065" t="s">
        <v>24</v>
      </c>
      <c r="F8065">
        <v>11377</v>
      </c>
      <c r="G8065">
        <v>1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 t="s">
        <v>5841</v>
      </c>
      <c r="Q8065" t="s">
        <v>92</v>
      </c>
    </row>
    <row r="8066" spans="1:17" x14ac:dyDescent="0.2">
      <c r="A8066" t="s">
        <v>1850</v>
      </c>
      <c r="C8066" t="s">
        <v>13930</v>
      </c>
      <c r="D8066">
        <f t="shared" si="125"/>
        <v>2022</v>
      </c>
      <c r="E8066" t="s">
        <v>24</v>
      </c>
      <c r="F8066">
        <v>11377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1</v>
      </c>
      <c r="O8066">
        <v>0</v>
      </c>
    </row>
    <row r="8067" spans="1:17" x14ac:dyDescent="0.2">
      <c r="A8067" t="s">
        <v>157</v>
      </c>
      <c r="C8067" t="s">
        <v>13931</v>
      </c>
      <c r="D8067">
        <f t="shared" ref="D8067:D8130" si="126">VALUE(LEFT(C8067,4))</f>
        <v>2020</v>
      </c>
      <c r="E8067" t="s">
        <v>24</v>
      </c>
      <c r="F8067">
        <v>11377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1</v>
      </c>
      <c r="O8067">
        <v>0</v>
      </c>
      <c r="P8067" t="s">
        <v>42</v>
      </c>
      <c r="Q8067" t="s">
        <v>51</v>
      </c>
    </row>
    <row r="8068" spans="1:17" x14ac:dyDescent="0.2">
      <c r="A8068" t="s">
        <v>125</v>
      </c>
      <c r="C8068" t="s">
        <v>13932</v>
      </c>
      <c r="D8068">
        <f t="shared" si="126"/>
        <v>2019</v>
      </c>
      <c r="E8068" t="s">
        <v>24</v>
      </c>
      <c r="F8068">
        <v>11377</v>
      </c>
      <c r="G8068">
        <v>1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 t="s">
        <v>53</v>
      </c>
      <c r="Q8068" t="s">
        <v>187</v>
      </c>
    </row>
    <row r="8069" spans="1:17" x14ac:dyDescent="0.2">
      <c r="A8069" t="s">
        <v>157</v>
      </c>
      <c r="C8069" t="s">
        <v>13933</v>
      </c>
      <c r="D8069">
        <f t="shared" si="126"/>
        <v>2021</v>
      </c>
      <c r="E8069" t="s">
        <v>24</v>
      </c>
      <c r="F8069">
        <v>11377</v>
      </c>
      <c r="G8069">
        <v>1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 t="s">
        <v>37</v>
      </c>
      <c r="Q8069" t="s">
        <v>187</v>
      </c>
    </row>
    <row r="8070" spans="1:17" x14ac:dyDescent="0.2">
      <c r="A8070" t="s">
        <v>1881</v>
      </c>
      <c r="C8070" t="s">
        <v>13934</v>
      </c>
      <c r="D8070">
        <f t="shared" si="126"/>
        <v>2022</v>
      </c>
      <c r="E8070" t="s">
        <v>24</v>
      </c>
      <c r="F8070">
        <v>11377</v>
      </c>
      <c r="G8070">
        <v>1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 t="s">
        <v>50</v>
      </c>
      <c r="Q8070" t="s">
        <v>71</v>
      </c>
    </row>
    <row r="8071" spans="1:17" x14ac:dyDescent="0.2">
      <c r="A8071" t="s">
        <v>157</v>
      </c>
      <c r="C8071" t="s">
        <v>13935</v>
      </c>
      <c r="D8071">
        <f t="shared" si="126"/>
        <v>2020</v>
      </c>
      <c r="E8071" t="s">
        <v>24</v>
      </c>
      <c r="F8071">
        <v>11377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1</v>
      </c>
      <c r="O8071">
        <v>0</v>
      </c>
      <c r="P8071" t="s">
        <v>50</v>
      </c>
      <c r="Q8071" t="s">
        <v>51</v>
      </c>
    </row>
    <row r="8072" spans="1:17" x14ac:dyDescent="0.2">
      <c r="A8072" t="s">
        <v>157</v>
      </c>
      <c r="B8072" t="s">
        <v>3861</v>
      </c>
      <c r="C8072" t="s">
        <v>13937</v>
      </c>
      <c r="D8072">
        <f t="shared" si="126"/>
        <v>2015</v>
      </c>
      <c r="E8072" t="s">
        <v>24</v>
      </c>
      <c r="F8072">
        <v>11377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1</v>
      </c>
      <c r="O8072">
        <v>0</v>
      </c>
      <c r="P8072" t="s">
        <v>57</v>
      </c>
      <c r="Q8072" t="s">
        <v>43</v>
      </c>
    </row>
    <row r="8073" spans="1:17" x14ac:dyDescent="0.2">
      <c r="A8073" t="s">
        <v>312</v>
      </c>
      <c r="C8073" t="s">
        <v>13938</v>
      </c>
      <c r="D8073">
        <f t="shared" si="126"/>
        <v>2023</v>
      </c>
      <c r="E8073" t="s">
        <v>24</v>
      </c>
      <c r="F8073">
        <v>11377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1</v>
      </c>
      <c r="O8073">
        <v>0</v>
      </c>
      <c r="P8073" t="s">
        <v>613</v>
      </c>
      <c r="Q8073" t="s">
        <v>51</v>
      </c>
    </row>
    <row r="8074" spans="1:17" x14ac:dyDescent="0.2">
      <c r="A8074" t="s">
        <v>157</v>
      </c>
      <c r="C8074" t="s">
        <v>13940</v>
      </c>
      <c r="D8074">
        <f t="shared" si="126"/>
        <v>2023</v>
      </c>
      <c r="E8074" t="s">
        <v>24</v>
      </c>
      <c r="F8074">
        <v>11377</v>
      </c>
      <c r="G8074">
        <v>1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 t="s">
        <v>1983</v>
      </c>
      <c r="Q8074" t="s">
        <v>187</v>
      </c>
    </row>
    <row r="8075" spans="1:17" x14ac:dyDescent="0.2">
      <c r="A8075" t="s">
        <v>98</v>
      </c>
      <c r="C8075" t="s">
        <v>13941</v>
      </c>
      <c r="D8075">
        <f t="shared" si="126"/>
        <v>2017</v>
      </c>
      <c r="E8075" t="s">
        <v>24</v>
      </c>
      <c r="F8075">
        <v>11101</v>
      </c>
      <c r="G8075">
        <v>1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 t="s">
        <v>33</v>
      </c>
      <c r="Q8075" t="s">
        <v>34</v>
      </c>
    </row>
    <row r="8076" spans="1:17" x14ac:dyDescent="0.2">
      <c r="A8076" t="s">
        <v>209</v>
      </c>
      <c r="B8076" t="s">
        <v>399</v>
      </c>
      <c r="C8076" t="s">
        <v>11992</v>
      </c>
      <c r="D8076">
        <f t="shared" si="126"/>
        <v>2014</v>
      </c>
      <c r="E8076" t="s">
        <v>24</v>
      </c>
      <c r="F8076">
        <v>11102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1</v>
      </c>
      <c r="O8076">
        <v>0</v>
      </c>
      <c r="P8076" t="s">
        <v>57</v>
      </c>
      <c r="Q8076" t="s">
        <v>43</v>
      </c>
    </row>
    <row r="8077" spans="1:17" x14ac:dyDescent="0.2">
      <c r="A8077" t="s">
        <v>2683</v>
      </c>
      <c r="B8077" t="s">
        <v>209</v>
      </c>
      <c r="C8077" t="s">
        <v>13943</v>
      </c>
      <c r="D8077">
        <f t="shared" si="126"/>
        <v>2015</v>
      </c>
      <c r="E8077" t="s">
        <v>24</v>
      </c>
      <c r="F8077">
        <v>11102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1</v>
      </c>
      <c r="O8077">
        <v>0</v>
      </c>
      <c r="P8077" t="s">
        <v>42</v>
      </c>
      <c r="Q8077" t="s">
        <v>83</v>
      </c>
    </row>
    <row r="8078" spans="1:17" x14ac:dyDescent="0.2">
      <c r="A8078" t="s">
        <v>460</v>
      </c>
      <c r="C8078" t="s">
        <v>13945</v>
      </c>
      <c r="D8078">
        <f t="shared" si="126"/>
        <v>2017</v>
      </c>
      <c r="E8078" t="s">
        <v>24</v>
      </c>
      <c r="G8078">
        <v>1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 t="s">
        <v>91</v>
      </c>
      <c r="Q8078" t="s">
        <v>79</v>
      </c>
    </row>
    <row r="8079" spans="1:17" x14ac:dyDescent="0.2">
      <c r="A8079" t="s">
        <v>46</v>
      </c>
      <c r="B8079" t="s">
        <v>733</v>
      </c>
      <c r="C8079" t="s">
        <v>13946</v>
      </c>
      <c r="D8079">
        <f t="shared" si="126"/>
        <v>2014</v>
      </c>
      <c r="E8079" t="s">
        <v>24</v>
      </c>
      <c r="F8079">
        <v>11106</v>
      </c>
      <c r="G8079">
        <v>1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0</v>
      </c>
      <c r="P8079" t="s">
        <v>37</v>
      </c>
      <c r="Q8079" t="s">
        <v>119</v>
      </c>
    </row>
    <row r="8080" spans="1:17" x14ac:dyDescent="0.2">
      <c r="A8080" t="s">
        <v>162</v>
      </c>
      <c r="C8080" t="s">
        <v>13947</v>
      </c>
      <c r="D8080">
        <f t="shared" si="126"/>
        <v>2020</v>
      </c>
      <c r="E8080" t="s">
        <v>24</v>
      </c>
      <c r="F8080">
        <v>11101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1</v>
      </c>
      <c r="O8080">
        <v>0</v>
      </c>
      <c r="P8080" t="s">
        <v>50</v>
      </c>
      <c r="Q8080" t="s">
        <v>51</v>
      </c>
    </row>
    <row r="8081" spans="1:17" x14ac:dyDescent="0.2">
      <c r="A8081" t="s">
        <v>460</v>
      </c>
      <c r="C8081" t="s">
        <v>13948</v>
      </c>
      <c r="D8081">
        <f t="shared" si="126"/>
        <v>2020</v>
      </c>
      <c r="E8081" t="s">
        <v>24</v>
      </c>
      <c r="F8081">
        <v>11101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0</v>
      </c>
      <c r="P8081" t="s">
        <v>50</v>
      </c>
      <c r="Q8081" t="s">
        <v>146</v>
      </c>
    </row>
    <row r="8082" spans="1:17" x14ac:dyDescent="0.2">
      <c r="A8082" t="s">
        <v>316</v>
      </c>
      <c r="C8082" t="s">
        <v>13950</v>
      </c>
      <c r="D8082">
        <f t="shared" si="126"/>
        <v>2020</v>
      </c>
      <c r="E8082" t="s">
        <v>24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1</v>
      </c>
      <c r="O8082">
        <v>0</v>
      </c>
      <c r="P8082" t="s">
        <v>57</v>
      </c>
      <c r="Q8082" t="s">
        <v>114</v>
      </c>
    </row>
    <row r="8083" spans="1:17" x14ac:dyDescent="0.2">
      <c r="A8083" t="s">
        <v>31</v>
      </c>
      <c r="C8083" t="s">
        <v>13951</v>
      </c>
      <c r="D8083">
        <f t="shared" si="126"/>
        <v>2021</v>
      </c>
      <c r="E8083" t="s">
        <v>24</v>
      </c>
      <c r="F8083">
        <v>11101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1</v>
      </c>
      <c r="O8083">
        <v>0</v>
      </c>
      <c r="P8083" t="s">
        <v>42</v>
      </c>
      <c r="Q8083" t="s">
        <v>497</v>
      </c>
    </row>
    <row r="8084" spans="1:17" x14ac:dyDescent="0.2">
      <c r="A8084" t="s">
        <v>449</v>
      </c>
      <c r="C8084" t="s">
        <v>13952</v>
      </c>
      <c r="D8084">
        <f t="shared" si="126"/>
        <v>2017</v>
      </c>
      <c r="E8084" t="s">
        <v>24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1</v>
      </c>
      <c r="O8084">
        <v>0</v>
      </c>
      <c r="P8084" t="s">
        <v>42</v>
      </c>
      <c r="Q8084" t="s">
        <v>83</v>
      </c>
    </row>
    <row r="8085" spans="1:17" x14ac:dyDescent="0.2">
      <c r="B8085" t="s">
        <v>13953</v>
      </c>
      <c r="C8085" t="s">
        <v>13954</v>
      </c>
      <c r="D8085">
        <f t="shared" si="126"/>
        <v>2022</v>
      </c>
      <c r="E8085" t="s">
        <v>24</v>
      </c>
      <c r="F8085">
        <v>11106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1</v>
      </c>
      <c r="O8085">
        <v>0</v>
      </c>
      <c r="P8085" t="s">
        <v>57</v>
      </c>
      <c r="Q8085" t="s">
        <v>71</v>
      </c>
    </row>
    <row r="8086" spans="1:17" x14ac:dyDescent="0.2">
      <c r="A8086" t="s">
        <v>209</v>
      </c>
      <c r="C8086" t="s">
        <v>13955</v>
      </c>
      <c r="D8086">
        <f t="shared" si="126"/>
        <v>2016</v>
      </c>
      <c r="E8086" t="s">
        <v>24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1</v>
      </c>
      <c r="O8086">
        <v>0</v>
      </c>
      <c r="P8086" t="s">
        <v>57</v>
      </c>
      <c r="Q8086" t="s">
        <v>83</v>
      </c>
    </row>
    <row r="8087" spans="1:17" x14ac:dyDescent="0.2">
      <c r="A8087" t="s">
        <v>316</v>
      </c>
      <c r="B8087" t="s">
        <v>3672</v>
      </c>
      <c r="C8087" t="s">
        <v>13957</v>
      </c>
      <c r="D8087">
        <f t="shared" si="126"/>
        <v>2013</v>
      </c>
      <c r="E8087" t="s">
        <v>24</v>
      </c>
      <c r="F8087">
        <v>11106</v>
      </c>
      <c r="G8087">
        <v>1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 t="s">
        <v>101</v>
      </c>
      <c r="Q8087" t="s">
        <v>570</v>
      </c>
    </row>
    <row r="8088" spans="1:17" x14ac:dyDescent="0.2">
      <c r="A8088" t="s">
        <v>432</v>
      </c>
      <c r="C8088" t="s">
        <v>13958</v>
      </c>
      <c r="D8088">
        <f t="shared" si="126"/>
        <v>2022</v>
      </c>
      <c r="E8088" t="s">
        <v>24</v>
      </c>
      <c r="F8088">
        <v>11101</v>
      </c>
      <c r="G8088">
        <v>1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 t="s">
        <v>33</v>
      </c>
      <c r="Q8088" t="s">
        <v>187</v>
      </c>
    </row>
    <row r="8089" spans="1:17" x14ac:dyDescent="0.2">
      <c r="A8089" t="s">
        <v>196</v>
      </c>
      <c r="B8089" t="s">
        <v>13959</v>
      </c>
      <c r="C8089" t="s">
        <v>13960</v>
      </c>
      <c r="D8089">
        <f t="shared" si="126"/>
        <v>2016</v>
      </c>
      <c r="E8089" t="s">
        <v>24</v>
      </c>
      <c r="F8089">
        <v>11106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1</v>
      </c>
      <c r="O8089">
        <v>0</v>
      </c>
      <c r="P8089" t="s">
        <v>57</v>
      </c>
      <c r="Q8089" t="s">
        <v>43</v>
      </c>
    </row>
    <row r="8090" spans="1:17" x14ac:dyDescent="0.2">
      <c r="A8090" t="s">
        <v>316</v>
      </c>
      <c r="B8090" t="s">
        <v>312</v>
      </c>
      <c r="C8090" t="s">
        <v>13961</v>
      </c>
      <c r="D8090">
        <f t="shared" si="126"/>
        <v>2016</v>
      </c>
      <c r="E8090" t="s">
        <v>24</v>
      </c>
      <c r="F8090">
        <v>11106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1</v>
      </c>
      <c r="O8090">
        <v>0</v>
      </c>
      <c r="P8090" t="s">
        <v>42</v>
      </c>
      <c r="Q8090" t="s">
        <v>43</v>
      </c>
    </row>
    <row r="8091" spans="1:17" x14ac:dyDescent="0.2">
      <c r="A8091" t="s">
        <v>196</v>
      </c>
      <c r="B8091" t="s">
        <v>918</v>
      </c>
      <c r="C8091" t="s">
        <v>13963</v>
      </c>
      <c r="D8091">
        <f t="shared" si="126"/>
        <v>2016</v>
      </c>
      <c r="E8091" t="s">
        <v>24</v>
      </c>
      <c r="F8091">
        <v>11106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1</v>
      </c>
      <c r="O8091">
        <v>0</v>
      </c>
      <c r="P8091" t="s">
        <v>50</v>
      </c>
    </row>
    <row r="8092" spans="1:17" x14ac:dyDescent="0.2">
      <c r="A8092" t="s">
        <v>98</v>
      </c>
      <c r="C8092" t="s">
        <v>13965</v>
      </c>
      <c r="D8092">
        <f t="shared" si="126"/>
        <v>2018</v>
      </c>
      <c r="E8092" t="s">
        <v>24</v>
      </c>
      <c r="G8092">
        <v>1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 t="s">
        <v>101</v>
      </c>
      <c r="Q8092" t="s">
        <v>602</v>
      </c>
    </row>
    <row r="8093" spans="1:17" x14ac:dyDescent="0.2">
      <c r="A8093" t="s">
        <v>98</v>
      </c>
      <c r="C8093" t="s">
        <v>13966</v>
      </c>
      <c r="D8093">
        <f t="shared" si="126"/>
        <v>2018</v>
      </c>
      <c r="E8093" t="s">
        <v>24</v>
      </c>
      <c r="F8093">
        <v>11101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1</v>
      </c>
      <c r="O8093">
        <v>0</v>
      </c>
      <c r="P8093" t="s">
        <v>57</v>
      </c>
      <c r="Q8093" t="s">
        <v>114</v>
      </c>
    </row>
    <row r="8094" spans="1:17" x14ac:dyDescent="0.2">
      <c r="A8094" t="s">
        <v>4354</v>
      </c>
      <c r="C8094" t="s">
        <v>13968</v>
      </c>
      <c r="D8094">
        <f t="shared" si="126"/>
        <v>2020</v>
      </c>
      <c r="E8094" t="s">
        <v>24</v>
      </c>
      <c r="F8094">
        <v>11101</v>
      </c>
      <c r="G8094">
        <v>1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 t="s">
        <v>78</v>
      </c>
      <c r="Q8094" t="s">
        <v>38</v>
      </c>
    </row>
    <row r="8095" spans="1:17" x14ac:dyDescent="0.2">
      <c r="A8095" t="s">
        <v>4365</v>
      </c>
      <c r="B8095" t="s">
        <v>4387</v>
      </c>
      <c r="C8095" t="s">
        <v>13969</v>
      </c>
      <c r="D8095">
        <f t="shared" si="126"/>
        <v>2013</v>
      </c>
      <c r="E8095" t="s">
        <v>24</v>
      </c>
      <c r="F8095">
        <v>11101</v>
      </c>
      <c r="G8095">
        <v>1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0</v>
      </c>
      <c r="P8095" t="s">
        <v>12189</v>
      </c>
      <c r="Q8095" t="s">
        <v>34</v>
      </c>
    </row>
    <row r="8096" spans="1:17" x14ac:dyDescent="0.2">
      <c r="A8096" t="s">
        <v>2077</v>
      </c>
      <c r="B8096" t="s">
        <v>4359</v>
      </c>
      <c r="C8096" t="s">
        <v>13970</v>
      </c>
      <c r="D8096">
        <f t="shared" si="126"/>
        <v>2014</v>
      </c>
      <c r="E8096" t="s">
        <v>24</v>
      </c>
      <c r="F8096">
        <v>11101</v>
      </c>
      <c r="G8096">
        <v>1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 t="s">
        <v>37</v>
      </c>
      <c r="Q8096" t="s">
        <v>5146</v>
      </c>
    </row>
    <row r="8097" spans="1:17" x14ac:dyDescent="0.2">
      <c r="A8097" t="s">
        <v>4354</v>
      </c>
      <c r="C8097" t="s">
        <v>13971</v>
      </c>
      <c r="D8097">
        <f t="shared" si="126"/>
        <v>2021</v>
      </c>
      <c r="E8097" t="s">
        <v>24</v>
      </c>
      <c r="F8097">
        <v>11101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1</v>
      </c>
      <c r="O8097">
        <v>0</v>
      </c>
      <c r="P8097" t="s">
        <v>50</v>
      </c>
      <c r="Q8097" t="s">
        <v>51</v>
      </c>
    </row>
    <row r="8098" spans="1:17" x14ac:dyDescent="0.2">
      <c r="A8098" t="s">
        <v>209</v>
      </c>
      <c r="B8098" t="s">
        <v>4365</v>
      </c>
      <c r="C8098" t="s">
        <v>13972</v>
      </c>
      <c r="D8098">
        <f t="shared" si="126"/>
        <v>2015</v>
      </c>
      <c r="E8098" t="s">
        <v>24</v>
      </c>
      <c r="F8098">
        <v>11101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1</v>
      </c>
      <c r="O8098">
        <v>0</v>
      </c>
      <c r="P8098" t="s">
        <v>57</v>
      </c>
      <c r="Q8098" t="s">
        <v>43</v>
      </c>
    </row>
    <row r="8099" spans="1:17" x14ac:dyDescent="0.2">
      <c r="A8099" t="s">
        <v>4365</v>
      </c>
      <c r="B8099" t="s">
        <v>4387</v>
      </c>
      <c r="C8099" t="s">
        <v>13973</v>
      </c>
      <c r="D8099">
        <f t="shared" si="126"/>
        <v>2014</v>
      </c>
      <c r="E8099" t="s">
        <v>24</v>
      </c>
      <c r="F8099">
        <v>11101</v>
      </c>
      <c r="G8099">
        <v>1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 t="s">
        <v>37</v>
      </c>
      <c r="Q8099" t="s">
        <v>34</v>
      </c>
    </row>
    <row r="8100" spans="1:17" x14ac:dyDescent="0.2">
      <c r="A8100" t="s">
        <v>280</v>
      </c>
      <c r="C8100" t="s">
        <v>13974</v>
      </c>
      <c r="D8100">
        <f t="shared" si="126"/>
        <v>2018</v>
      </c>
      <c r="E8100" t="s">
        <v>24</v>
      </c>
      <c r="F8100">
        <v>11101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0</v>
      </c>
      <c r="N8100">
        <v>1</v>
      </c>
      <c r="O8100">
        <v>0</v>
      </c>
      <c r="P8100" t="s">
        <v>50</v>
      </c>
      <c r="Q8100" t="s">
        <v>83</v>
      </c>
    </row>
    <row r="8101" spans="1:17" x14ac:dyDescent="0.2">
      <c r="A8101" t="s">
        <v>2077</v>
      </c>
      <c r="B8101" t="s">
        <v>4359</v>
      </c>
      <c r="C8101" t="s">
        <v>13975</v>
      </c>
      <c r="D8101">
        <f t="shared" si="126"/>
        <v>2014</v>
      </c>
      <c r="E8101" t="s">
        <v>24</v>
      </c>
      <c r="F8101">
        <v>11101</v>
      </c>
      <c r="G8101">
        <v>1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 t="s">
        <v>37</v>
      </c>
      <c r="Q8101" t="s">
        <v>298</v>
      </c>
    </row>
    <row r="8102" spans="1:17" x14ac:dyDescent="0.2">
      <c r="A8102" t="s">
        <v>280</v>
      </c>
      <c r="B8102" t="s">
        <v>4354</v>
      </c>
      <c r="C8102" t="s">
        <v>13977</v>
      </c>
      <c r="D8102">
        <f t="shared" si="126"/>
        <v>2015</v>
      </c>
      <c r="E8102" t="s">
        <v>24</v>
      </c>
      <c r="F8102">
        <v>11101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1</v>
      </c>
      <c r="O8102">
        <v>0</v>
      </c>
      <c r="P8102" t="s">
        <v>50</v>
      </c>
      <c r="Q8102" t="s">
        <v>83</v>
      </c>
    </row>
    <row r="8103" spans="1:17" x14ac:dyDescent="0.2">
      <c r="A8103" t="s">
        <v>2077</v>
      </c>
      <c r="B8103" t="s">
        <v>8777</v>
      </c>
      <c r="C8103" t="s">
        <v>13978</v>
      </c>
      <c r="D8103">
        <f t="shared" si="126"/>
        <v>2014</v>
      </c>
      <c r="E8103" t="s">
        <v>24</v>
      </c>
      <c r="F8103">
        <v>11101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1</v>
      </c>
      <c r="O8103">
        <v>0</v>
      </c>
      <c r="P8103" t="s">
        <v>50</v>
      </c>
      <c r="Q8103" t="s">
        <v>909</v>
      </c>
    </row>
    <row r="8104" spans="1:17" x14ac:dyDescent="0.2">
      <c r="A8104" t="s">
        <v>4365</v>
      </c>
      <c r="C8104" t="s">
        <v>13979</v>
      </c>
      <c r="D8104">
        <f t="shared" si="126"/>
        <v>2018</v>
      </c>
      <c r="E8104" t="s">
        <v>24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1</v>
      </c>
      <c r="M8104">
        <v>0</v>
      </c>
      <c r="N8104">
        <v>1</v>
      </c>
      <c r="O8104">
        <v>0</v>
      </c>
      <c r="P8104" t="s">
        <v>42</v>
      </c>
    </row>
    <row r="8105" spans="1:17" x14ac:dyDescent="0.2">
      <c r="A8105" t="s">
        <v>280</v>
      </c>
      <c r="B8105" t="s">
        <v>209</v>
      </c>
      <c r="C8105" t="s">
        <v>13980</v>
      </c>
      <c r="D8105">
        <f t="shared" si="126"/>
        <v>2015</v>
      </c>
      <c r="E8105" t="s">
        <v>24</v>
      </c>
      <c r="F8105">
        <v>11101</v>
      </c>
      <c r="G8105">
        <v>1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 t="s">
        <v>78</v>
      </c>
      <c r="Q8105" t="s">
        <v>1922</v>
      </c>
    </row>
    <row r="8106" spans="1:17" x14ac:dyDescent="0.2">
      <c r="A8106" t="s">
        <v>2077</v>
      </c>
      <c r="C8106" t="s">
        <v>13981</v>
      </c>
      <c r="D8106">
        <f t="shared" si="126"/>
        <v>2019</v>
      </c>
      <c r="E8106" t="s">
        <v>24</v>
      </c>
      <c r="F8106">
        <v>11101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1</v>
      </c>
      <c r="O8106">
        <v>0</v>
      </c>
      <c r="P8106" t="s">
        <v>42</v>
      </c>
      <c r="Q8106" t="s">
        <v>114</v>
      </c>
    </row>
    <row r="8107" spans="1:17" x14ac:dyDescent="0.2">
      <c r="A8107" t="s">
        <v>3753</v>
      </c>
      <c r="C8107" t="s">
        <v>13982</v>
      </c>
      <c r="D8107">
        <f t="shared" si="126"/>
        <v>2017</v>
      </c>
      <c r="E8107" t="s">
        <v>24</v>
      </c>
      <c r="F8107">
        <v>11101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1</v>
      </c>
      <c r="O8107">
        <v>0</v>
      </c>
      <c r="P8107" t="s">
        <v>42</v>
      </c>
    </row>
    <row r="8108" spans="1:17" x14ac:dyDescent="0.2">
      <c r="A8108" t="s">
        <v>4384</v>
      </c>
      <c r="C8108" t="s">
        <v>13983</v>
      </c>
      <c r="D8108">
        <f t="shared" si="126"/>
        <v>2021</v>
      </c>
      <c r="E8108" t="s">
        <v>24</v>
      </c>
      <c r="F8108">
        <v>11101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1</v>
      </c>
      <c r="O8108">
        <v>0</v>
      </c>
      <c r="P8108" t="s">
        <v>50</v>
      </c>
      <c r="Q8108" t="s">
        <v>114</v>
      </c>
    </row>
    <row r="8109" spans="1:17" x14ac:dyDescent="0.2">
      <c r="A8109" t="s">
        <v>2077</v>
      </c>
      <c r="C8109" t="s">
        <v>11347</v>
      </c>
      <c r="D8109">
        <f t="shared" si="126"/>
        <v>2020</v>
      </c>
      <c r="E8109" t="s">
        <v>24</v>
      </c>
      <c r="F8109">
        <v>11101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 t="s">
        <v>78</v>
      </c>
      <c r="Q8109" t="s">
        <v>187</v>
      </c>
    </row>
    <row r="8110" spans="1:17" x14ac:dyDescent="0.2">
      <c r="A8110" t="s">
        <v>2077</v>
      </c>
      <c r="C8110" t="s">
        <v>13984</v>
      </c>
      <c r="D8110">
        <f t="shared" si="126"/>
        <v>2019</v>
      </c>
      <c r="E8110" t="s">
        <v>24</v>
      </c>
      <c r="F8110">
        <v>11101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1</v>
      </c>
      <c r="O8110">
        <v>0</v>
      </c>
      <c r="P8110" t="s">
        <v>42</v>
      </c>
      <c r="Q8110" t="s">
        <v>114</v>
      </c>
    </row>
    <row r="8111" spans="1:17" x14ac:dyDescent="0.2">
      <c r="A8111" t="s">
        <v>4354</v>
      </c>
      <c r="C8111" t="s">
        <v>13985</v>
      </c>
      <c r="D8111">
        <f t="shared" si="126"/>
        <v>2019</v>
      </c>
      <c r="E8111" t="s">
        <v>24</v>
      </c>
      <c r="F8111">
        <v>11101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 t="s">
        <v>101</v>
      </c>
      <c r="Q8111" t="s">
        <v>187</v>
      </c>
    </row>
    <row r="8112" spans="1:17" x14ac:dyDescent="0.2">
      <c r="A8112" t="s">
        <v>3753</v>
      </c>
      <c r="B8112" t="s">
        <v>209</v>
      </c>
      <c r="C8112" t="s">
        <v>13986</v>
      </c>
      <c r="D8112">
        <f t="shared" si="126"/>
        <v>2014</v>
      </c>
      <c r="E8112" t="s">
        <v>24</v>
      </c>
      <c r="F8112">
        <v>11101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1</v>
      </c>
      <c r="O8112">
        <v>0</v>
      </c>
      <c r="P8112" t="s">
        <v>50</v>
      </c>
      <c r="Q8112" t="s">
        <v>43</v>
      </c>
    </row>
    <row r="8113" spans="1:17" x14ac:dyDescent="0.2">
      <c r="A8113" t="s">
        <v>13987</v>
      </c>
      <c r="C8113" t="s">
        <v>13988</v>
      </c>
      <c r="D8113">
        <f t="shared" si="126"/>
        <v>2019</v>
      </c>
      <c r="E8113" t="s">
        <v>24</v>
      </c>
      <c r="G8113">
        <v>1</v>
      </c>
      <c r="H8113">
        <v>2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</v>
      </c>
      <c r="O8113">
        <v>0</v>
      </c>
      <c r="P8113" t="s">
        <v>2964</v>
      </c>
      <c r="Q8113" t="s">
        <v>563</v>
      </c>
    </row>
    <row r="8114" spans="1:17" x14ac:dyDescent="0.2">
      <c r="A8114" t="s">
        <v>4354</v>
      </c>
      <c r="C8114" t="s">
        <v>13989</v>
      </c>
      <c r="D8114">
        <f t="shared" si="126"/>
        <v>2021</v>
      </c>
      <c r="E8114" t="s">
        <v>24</v>
      </c>
      <c r="F8114">
        <v>11101</v>
      </c>
      <c r="G8114">
        <v>1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 t="s">
        <v>53</v>
      </c>
      <c r="Q8114" t="s">
        <v>29</v>
      </c>
    </row>
    <row r="8115" spans="1:17" x14ac:dyDescent="0.2">
      <c r="A8115" t="s">
        <v>4365</v>
      </c>
      <c r="C8115" t="s">
        <v>13990</v>
      </c>
      <c r="D8115">
        <f t="shared" si="126"/>
        <v>2023</v>
      </c>
      <c r="E8115" t="s">
        <v>24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1</v>
      </c>
      <c r="P8115" t="s">
        <v>369</v>
      </c>
    </row>
    <row r="8116" spans="1:17" x14ac:dyDescent="0.2">
      <c r="A8116" t="s">
        <v>196</v>
      </c>
      <c r="C8116" t="s">
        <v>13991</v>
      </c>
      <c r="D8116">
        <f t="shared" si="126"/>
        <v>2022</v>
      </c>
      <c r="E8116" t="s">
        <v>24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1</v>
      </c>
      <c r="O8116">
        <v>0</v>
      </c>
      <c r="P8116" t="s">
        <v>42</v>
      </c>
    </row>
    <row r="8117" spans="1:17" x14ac:dyDescent="0.2">
      <c r="A8117" t="s">
        <v>399</v>
      </c>
      <c r="B8117" t="s">
        <v>316</v>
      </c>
      <c r="C8117" t="s">
        <v>13992</v>
      </c>
      <c r="D8117">
        <f t="shared" si="126"/>
        <v>2013</v>
      </c>
      <c r="E8117" t="s">
        <v>24</v>
      </c>
      <c r="F8117">
        <v>11102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1</v>
      </c>
      <c r="O8117">
        <v>0</v>
      </c>
      <c r="P8117" t="s">
        <v>57</v>
      </c>
      <c r="Q8117" t="s">
        <v>83</v>
      </c>
    </row>
    <row r="8118" spans="1:17" x14ac:dyDescent="0.2">
      <c r="A8118" t="s">
        <v>2874</v>
      </c>
      <c r="B8118" t="s">
        <v>3262</v>
      </c>
      <c r="C8118" t="s">
        <v>13993</v>
      </c>
      <c r="D8118">
        <f t="shared" si="126"/>
        <v>2014</v>
      </c>
      <c r="E8118" t="s">
        <v>24</v>
      </c>
      <c r="F8118">
        <v>11102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1</v>
      </c>
      <c r="O8118">
        <v>0</v>
      </c>
      <c r="P8118" t="s">
        <v>57</v>
      </c>
      <c r="Q8118" t="s">
        <v>43</v>
      </c>
    </row>
    <row r="8119" spans="1:17" x14ac:dyDescent="0.2">
      <c r="A8119" t="s">
        <v>196</v>
      </c>
      <c r="C8119" t="s">
        <v>13994</v>
      </c>
      <c r="D8119">
        <f t="shared" si="126"/>
        <v>2018</v>
      </c>
      <c r="E8119" t="s">
        <v>24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1</v>
      </c>
      <c r="O8119">
        <v>0</v>
      </c>
      <c r="P8119" t="s">
        <v>42</v>
      </c>
      <c r="Q8119" t="s">
        <v>83</v>
      </c>
    </row>
    <row r="8120" spans="1:17" x14ac:dyDescent="0.2">
      <c r="A8120" t="s">
        <v>316</v>
      </c>
      <c r="C8120" t="s">
        <v>13995</v>
      </c>
      <c r="D8120">
        <f t="shared" si="126"/>
        <v>2018</v>
      </c>
      <c r="E8120" t="s">
        <v>24</v>
      </c>
      <c r="F8120">
        <v>11102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2</v>
      </c>
      <c r="M8120">
        <v>0</v>
      </c>
      <c r="N8120">
        <v>2</v>
      </c>
      <c r="O8120">
        <v>0</v>
      </c>
      <c r="P8120" t="s">
        <v>42</v>
      </c>
      <c r="Q8120" t="s">
        <v>114</v>
      </c>
    </row>
    <row r="8121" spans="1:17" x14ac:dyDescent="0.2">
      <c r="A8121" t="s">
        <v>399</v>
      </c>
      <c r="B8121" t="s">
        <v>8606</v>
      </c>
      <c r="C8121" t="s">
        <v>13996</v>
      </c>
      <c r="D8121">
        <f t="shared" si="126"/>
        <v>2016</v>
      </c>
      <c r="E8121" t="s">
        <v>24</v>
      </c>
      <c r="F8121">
        <v>11102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1</v>
      </c>
      <c r="O8121">
        <v>0</v>
      </c>
      <c r="P8121" t="s">
        <v>1632</v>
      </c>
      <c r="Q8121" t="s">
        <v>83</v>
      </c>
    </row>
    <row r="8122" spans="1:17" x14ac:dyDescent="0.2">
      <c r="A8122" t="s">
        <v>196</v>
      </c>
      <c r="C8122" t="s">
        <v>13997</v>
      </c>
      <c r="D8122">
        <f t="shared" si="126"/>
        <v>2017</v>
      </c>
      <c r="E8122" t="s">
        <v>24</v>
      </c>
      <c r="F8122">
        <v>11102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0</v>
      </c>
      <c r="N8122">
        <v>1</v>
      </c>
      <c r="O8122">
        <v>0</v>
      </c>
      <c r="P8122" t="s">
        <v>50</v>
      </c>
      <c r="Q8122" t="s">
        <v>83</v>
      </c>
    </row>
    <row r="8123" spans="1:17" x14ac:dyDescent="0.2">
      <c r="A8123" t="s">
        <v>196</v>
      </c>
      <c r="B8123" t="s">
        <v>189</v>
      </c>
      <c r="C8123" t="s">
        <v>13998</v>
      </c>
      <c r="D8123">
        <f t="shared" si="126"/>
        <v>2015</v>
      </c>
      <c r="E8123" t="s">
        <v>24</v>
      </c>
      <c r="F8123">
        <v>11102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1</v>
      </c>
      <c r="O8123">
        <v>0</v>
      </c>
      <c r="P8123" t="s">
        <v>57</v>
      </c>
      <c r="Q8123" t="s">
        <v>83</v>
      </c>
    </row>
    <row r="8124" spans="1:17" x14ac:dyDescent="0.2">
      <c r="A8124" t="s">
        <v>316</v>
      </c>
      <c r="C8124" t="s">
        <v>13999</v>
      </c>
      <c r="D8124">
        <f t="shared" si="126"/>
        <v>2023</v>
      </c>
      <c r="E8124" t="s">
        <v>24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 t="s">
        <v>2097</v>
      </c>
      <c r="Q8124" t="s">
        <v>8730</v>
      </c>
    </row>
    <row r="8125" spans="1:17" x14ac:dyDescent="0.2">
      <c r="A8125" t="s">
        <v>196</v>
      </c>
      <c r="C8125" t="s">
        <v>14000</v>
      </c>
      <c r="D8125">
        <f t="shared" si="126"/>
        <v>2023</v>
      </c>
      <c r="E8125" t="s">
        <v>24</v>
      </c>
      <c r="F8125">
        <v>11102</v>
      </c>
      <c r="G8125">
        <v>1</v>
      </c>
      <c r="H8125">
        <v>0</v>
      </c>
      <c r="I8125">
        <v>0</v>
      </c>
      <c r="J8125">
        <v>1</v>
      </c>
      <c r="K8125">
        <v>0</v>
      </c>
      <c r="L8125">
        <v>1</v>
      </c>
      <c r="M8125">
        <v>0</v>
      </c>
      <c r="N8125">
        <v>2</v>
      </c>
      <c r="O8125">
        <v>0</v>
      </c>
      <c r="P8125" t="s">
        <v>57</v>
      </c>
      <c r="Q8125" t="s">
        <v>175</v>
      </c>
    </row>
    <row r="8126" spans="1:17" x14ac:dyDescent="0.2">
      <c r="B8126" t="s">
        <v>14001</v>
      </c>
      <c r="C8126" t="s">
        <v>14002</v>
      </c>
      <c r="D8126">
        <f t="shared" si="126"/>
        <v>2017</v>
      </c>
      <c r="E8126" t="s">
        <v>24</v>
      </c>
      <c r="G8126">
        <v>1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0</v>
      </c>
      <c r="P8126" t="s">
        <v>33</v>
      </c>
      <c r="Q8126" t="s">
        <v>140</v>
      </c>
    </row>
    <row r="8127" spans="1:17" x14ac:dyDescent="0.2">
      <c r="A8127" t="s">
        <v>209</v>
      </c>
      <c r="C8127" t="s">
        <v>14003</v>
      </c>
      <c r="D8127">
        <f t="shared" si="126"/>
        <v>2019</v>
      </c>
      <c r="E8127" t="s">
        <v>24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1</v>
      </c>
      <c r="O8127">
        <v>0</v>
      </c>
      <c r="P8127" t="s">
        <v>50</v>
      </c>
      <c r="Q8127" t="s">
        <v>146</v>
      </c>
    </row>
    <row r="8128" spans="1:17" x14ac:dyDescent="0.2">
      <c r="A8128" t="s">
        <v>209</v>
      </c>
      <c r="B8128" t="s">
        <v>1997</v>
      </c>
      <c r="C8128" t="s">
        <v>14004</v>
      </c>
      <c r="D8128">
        <f t="shared" si="126"/>
        <v>2016</v>
      </c>
      <c r="E8128" t="s">
        <v>24</v>
      </c>
      <c r="F8128">
        <v>11101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1</v>
      </c>
      <c r="O8128">
        <v>0</v>
      </c>
      <c r="P8128" t="s">
        <v>57</v>
      </c>
      <c r="Q8128" t="s">
        <v>43</v>
      </c>
    </row>
    <row r="8129" spans="1:17" x14ac:dyDescent="0.2">
      <c r="A8129" t="s">
        <v>209</v>
      </c>
      <c r="C8129" t="s">
        <v>14005</v>
      </c>
      <c r="D8129">
        <f t="shared" si="126"/>
        <v>2019</v>
      </c>
      <c r="E8129" t="s">
        <v>24</v>
      </c>
      <c r="F8129">
        <v>11101</v>
      </c>
      <c r="G8129">
        <v>1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0</v>
      </c>
      <c r="P8129" t="s">
        <v>101</v>
      </c>
      <c r="Q8129" t="s">
        <v>38</v>
      </c>
    </row>
    <row r="8130" spans="1:17" x14ac:dyDescent="0.2">
      <c r="A8130" t="s">
        <v>3955</v>
      </c>
      <c r="B8130" t="s">
        <v>1997</v>
      </c>
      <c r="C8130" t="s">
        <v>14007</v>
      </c>
      <c r="D8130">
        <f t="shared" si="126"/>
        <v>2016</v>
      </c>
      <c r="E8130" t="s">
        <v>24</v>
      </c>
      <c r="F8130">
        <v>11101</v>
      </c>
      <c r="G8130">
        <v>1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0</v>
      </c>
      <c r="P8130" t="s">
        <v>91</v>
      </c>
      <c r="Q8130" t="s">
        <v>119</v>
      </c>
    </row>
    <row r="8131" spans="1:17" x14ac:dyDescent="0.2">
      <c r="A8131" t="s">
        <v>209</v>
      </c>
      <c r="B8131" t="s">
        <v>1997</v>
      </c>
      <c r="C8131" t="s">
        <v>14008</v>
      </c>
      <c r="D8131">
        <f t="shared" ref="D8131:D8194" si="127">VALUE(LEFT(C8131,4))</f>
        <v>2013</v>
      </c>
      <c r="E8131" t="s">
        <v>24</v>
      </c>
      <c r="F8131">
        <v>11101</v>
      </c>
      <c r="G8131">
        <v>1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0</v>
      </c>
      <c r="P8131" t="s">
        <v>37</v>
      </c>
      <c r="Q8131" t="s">
        <v>34</v>
      </c>
    </row>
    <row r="8132" spans="1:17" x14ac:dyDescent="0.2">
      <c r="B8132" t="s">
        <v>14010</v>
      </c>
      <c r="C8132" t="s">
        <v>14011</v>
      </c>
      <c r="D8132">
        <f t="shared" si="127"/>
        <v>2023</v>
      </c>
      <c r="E8132" t="s">
        <v>24</v>
      </c>
      <c r="F8132">
        <v>11101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1</v>
      </c>
      <c r="O8132">
        <v>0</v>
      </c>
      <c r="P8132" t="s">
        <v>50</v>
      </c>
    </row>
    <row r="8133" spans="1:17" x14ac:dyDescent="0.2">
      <c r="A8133" t="s">
        <v>3956</v>
      </c>
      <c r="C8133" t="s">
        <v>14012</v>
      </c>
      <c r="D8133">
        <f t="shared" si="127"/>
        <v>2023</v>
      </c>
      <c r="E8133" t="s">
        <v>24</v>
      </c>
      <c r="F8133">
        <v>11101</v>
      </c>
      <c r="G8133">
        <v>1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</v>
      </c>
      <c r="O8133">
        <v>0</v>
      </c>
      <c r="P8133" t="s">
        <v>37</v>
      </c>
      <c r="Q8133" t="s">
        <v>122</v>
      </c>
    </row>
    <row r="8134" spans="1:17" x14ac:dyDescent="0.2">
      <c r="A8134" t="s">
        <v>312</v>
      </c>
      <c r="C8134" t="s">
        <v>14013</v>
      </c>
      <c r="D8134">
        <f t="shared" si="127"/>
        <v>2018</v>
      </c>
      <c r="E8134" t="s">
        <v>24</v>
      </c>
      <c r="F8134">
        <v>11106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1</v>
      </c>
      <c r="O8134">
        <v>0</v>
      </c>
      <c r="P8134" t="s">
        <v>57</v>
      </c>
      <c r="Q8134" t="s">
        <v>114</v>
      </c>
    </row>
    <row r="8135" spans="1:17" x14ac:dyDescent="0.2">
      <c r="A8135" t="s">
        <v>2077</v>
      </c>
      <c r="C8135" t="s">
        <v>14014</v>
      </c>
      <c r="D8135">
        <f t="shared" si="127"/>
        <v>2018</v>
      </c>
      <c r="E8135" t="s">
        <v>24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1</v>
      </c>
      <c r="O8135">
        <v>0</v>
      </c>
      <c r="P8135" t="s">
        <v>50</v>
      </c>
      <c r="Q8135" t="s">
        <v>114</v>
      </c>
    </row>
    <row r="8136" spans="1:17" x14ac:dyDescent="0.2">
      <c r="C8136" t="s">
        <v>14016</v>
      </c>
      <c r="D8136">
        <f t="shared" si="127"/>
        <v>2014</v>
      </c>
      <c r="E8136" t="s">
        <v>24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1</v>
      </c>
      <c r="O8136">
        <v>0</v>
      </c>
      <c r="P8136" t="s">
        <v>50</v>
      </c>
      <c r="Q8136" t="s">
        <v>43</v>
      </c>
    </row>
    <row r="8137" spans="1:17" x14ac:dyDescent="0.2">
      <c r="B8137" t="s">
        <v>11955</v>
      </c>
      <c r="C8137" t="s">
        <v>14017</v>
      </c>
      <c r="D8137">
        <f t="shared" si="127"/>
        <v>2019</v>
      </c>
      <c r="E8137" t="s">
        <v>24</v>
      </c>
      <c r="F8137">
        <v>11106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1</v>
      </c>
      <c r="O8137">
        <v>0</v>
      </c>
      <c r="P8137" t="s">
        <v>57</v>
      </c>
      <c r="Q8137" t="s">
        <v>114</v>
      </c>
    </row>
    <row r="8138" spans="1:17" x14ac:dyDescent="0.2">
      <c r="B8138" t="s">
        <v>9204</v>
      </c>
      <c r="C8138" t="s">
        <v>14019</v>
      </c>
      <c r="D8138">
        <f t="shared" si="127"/>
        <v>2023</v>
      </c>
      <c r="E8138" t="s">
        <v>24</v>
      </c>
      <c r="F8138">
        <v>11102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1</v>
      </c>
      <c r="O8138">
        <v>0</v>
      </c>
      <c r="P8138" t="s">
        <v>110</v>
      </c>
      <c r="Q8138" t="s">
        <v>51</v>
      </c>
    </row>
    <row r="8139" spans="1:17" x14ac:dyDescent="0.2">
      <c r="B8139" t="s">
        <v>14021</v>
      </c>
      <c r="C8139" t="s">
        <v>14022</v>
      </c>
      <c r="D8139">
        <f t="shared" si="127"/>
        <v>2023</v>
      </c>
      <c r="E8139" t="s">
        <v>24</v>
      </c>
      <c r="F8139">
        <v>11102</v>
      </c>
      <c r="G8139">
        <v>1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0</v>
      </c>
      <c r="P8139" t="s">
        <v>297</v>
      </c>
      <c r="Q8139" t="s">
        <v>187</v>
      </c>
    </row>
    <row r="8140" spans="1:17" x14ac:dyDescent="0.2">
      <c r="A8140" t="s">
        <v>9199</v>
      </c>
      <c r="C8140" t="s">
        <v>14024</v>
      </c>
      <c r="D8140">
        <f t="shared" si="127"/>
        <v>2023</v>
      </c>
      <c r="E8140" t="s">
        <v>24</v>
      </c>
      <c r="F8140">
        <v>11102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1</v>
      </c>
      <c r="O8140">
        <v>0</v>
      </c>
      <c r="P8140" t="s">
        <v>42</v>
      </c>
    </row>
    <row r="8141" spans="1:17" x14ac:dyDescent="0.2">
      <c r="B8141" t="s">
        <v>14026</v>
      </c>
      <c r="C8141" t="s">
        <v>14027</v>
      </c>
      <c r="D8141">
        <f t="shared" si="127"/>
        <v>2023</v>
      </c>
      <c r="E8141" t="s">
        <v>24</v>
      </c>
      <c r="F8141">
        <v>11102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1</v>
      </c>
      <c r="M8141">
        <v>0</v>
      </c>
      <c r="N8141">
        <v>1</v>
      </c>
      <c r="O8141">
        <v>0</v>
      </c>
      <c r="P8141" t="s">
        <v>110</v>
      </c>
      <c r="Q8141" t="s">
        <v>146</v>
      </c>
    </row>
    <row r="8142" spans="1:17" x14ac:dyDescent="0.2">
      <c r="B8142" t="s">
        <v>14029</v>
      </c>
      <c r="C8142" t="s">
        <v>4782</v>
      </c>
      <c r="D8142">
        <f t="shared" si="127"/>
        <v>2023</v>
      </c>
      <c r="E8142" t="s">
        <v>24</v>
      </c>
      <c r="F8142">
        <v>11106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1</v>
      </c>
      <c r="O8142">
        <v>0</v>
      </c>
      <c r="P8142" t="s">
        <v>42</v>
      </c>
      <c r="Q8142" t="s">
        <v>114</v>
      </c>
    </row>
    <row r="8143" spans="1:17" x14ac:dyDescent="0.2">
      <c r="A8143" t="s">
        <v>414</v>
      </c>
      <c r="B8143" t="s">
        <v>3956</v>
      </c>
      <c r="C8143" t="s">
        <v>14030</v>
      </c>
      <c r="D8143">
        <f t="shared" si="127"/>
        <v>2013</v>
      </c>
      <c r="E8143" t="s">
        <v>24</v>
      </c>
      <c r="F8143">
        <v>11101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1</v>
      </c>
      <c r="O8143">
        <v>0</v>
      </c>
      <c r="P8143" t="s">
        <v>42</v>
      </c>
      <c r="Q8143" t="s">
        <v>43</v>
      </c>
    </row>
    <row r="8144" spans="1:17" x14ac:dyDescent="0.2">
      <c r="A8144" t="s">
        <v>209</v>
      </c>
      <c r="C8144" t="s">
        <v>14031</v>
      </c>
      <c r="D8144">
        <f t="shared" si="127"/>
        <v>2018</v>
      </c>
      <c r="E8144" t="s">
        <v>24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1</v>
      </c>
      <c r="O8144">
        <v>0</v>
      </c>
      <c r="P8144" t="s">
        <v>57</v>
      </c>
      <c r="Q8144" t="s">
        <v>51</v>
      </c>
    </row>
    <row r="8145" spans="1:17" x14ac:dyDescent="0.2">
      <c r="A8145" t="s">
        <v>209</v>
      </c>
      <c r="C8145" t="s">
        <v>14032</v>
      </c>
      <c r="D8145">
        <f t="shared" si="127"/>
        <v>2019</v>
      </c>
      <c r="E8145" t="s">
        <v>24</v>
      </c>
      <c r="F8145">
        <v>11106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1</v>
      </c>
      <c r="O8145">
        <v>0</v>
      </c>
      <c r="P8145" t="s">
        <v>42</v>
      </c>
      <c r="Q8145" t="s">
        <v>114</v>
      </c>
    </row>
    <row r="8146" spans="1:17" x14ac:dyDescent="0.2">
      <c r="A8146" t="s">
        <v>209</v>
      </c>
      <c r="C8146" t="s">
        <v>14033</v>
      </c>
      <c r="D8146">
        <f t="shared" si="127"/>
        <v>2018</v>
      </c>
      <c r="E8146" t="s">
        <v>24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1</v>
      </c>
      <c r="O8146">
        <v>0</v>
      </c>
      <c r="P8146" t="s">
        <v>50</v>
      </c>
      <c r="Q8146" t="s">
        <v>68</v>
      </c>
    </row>
    <row r="8147" spans="1:17" x14ac:dyDescent="0.2">
      <c r="B8147" t="s">
        <v>14035</v>
      </c>
      <c r="C8147" t="s">
        <v>14036</v>
      </c>
      <c r="D8147">
        <f t="shared" si="127"/>
        <v>2017</v>
      </c>
      <c r="E8147" t="s">
        <v>24</v>
      </c>
      <c r="F8147">
        <v>11101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1</v>
      </c>
      <c r="O8147">
        <v>0</v>
      </c>
      <c r="P8147" t="s">
        <v>57</v>
      </c>
      <c r="Q8147" t="s">
        <v>68</v>
      </c>
    </row>
    <row r="8148" spans="1:17" x14ac:dyDescent="0.2">
      <c r="A8148" t="s">
        <v>4656</v>
      </c>
      <c r="B8148" t="s">
        <v>209</v>
      </c>
      <c r="C8148" t="s">
        <v>14037</v>
      </c>
      <c r="D8148">
        <f t="shared" si="127"/>
        <v>2013</v>
      </c>
      <c r="E8148" t="s">
        <v>24</v>
      </c>
      <c r="F8148">
        <v>11101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1</v>
      </c>
      <c r="O8148">
        <v>0</v>
      </c>
      <c r="P8148" t="s">
        <v>57</v>
      </c>
      <c r="Q8148" t="s">
        <v>250</v>
      </c>
    </row>
    <row r="8149" spans="1:17" x14ac:dyDescent="0.2">
      <c r="A8149" t="s">
        <v>4365</v>
      </c>
      <c r="B8149" t="s">
        <v>9594</v>
      </c>
      <c r="C8149" t="s">
        <v>14039</v>
      </c>
      <c r="D8149">
        <f t="shared" si="127"/>
        <v>2016</v>
      </c>
      <c r="E8149" t="s">
        <v>24</v>
      </c>
      <c r="F8149">
        <v>11101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0</v>
      </c>
      <c r="N8149">
        <v>1</v>
      </c>
      <c r="O8149">
        <v>0</v>
      </c>
      <c r="P8149" t="s">
        <v>57</v>
      </c>
      <c r="Q8149" t="s">
        <v>43</v>
      </c>
    </row>
    <row r="8150" spans="1:17" x14ac:dyDescent="0.2">
      <c r="A8150" t="s">
        <v>404</v>
      </c>
      <c r="C8150" t="s">
        <v>14041</v>
      </c>
      <c r="D8150">
        <f t="shared" si="127"/>
        <v>2021</v>
      </c>
      <c r="E8150" t="s">
        <v>24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0</v>
      </c>
      <c r="P8150" t="s">
        <v>4286</v>
      </c>
      <c r="Q8150" t="s">
        <v>14042</v>
      </c>
    </row>
    <row r="8151" spans="1:17" x14ac:dyDescent="0.2">
      <c r="C8151" t="s">
        <v>14044</v>
      </c>
      <c r="D8151">
        <f t="shared" si="127"/>
        <v>2016</v>
      </c>
      <c r="E8151" t="s">
        <v>24</v>
      </c>
      <c r="F8151">
        <v>11101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1</v>
      </c>
      <c r="O8151">
        <v>0</v>
      </c>
      <c r="P8151" t="s">
        <v>3917</v>
      </c>
      <c r="Q8151" t="s">
        <v>83</v>
      </c>
    </row>
    <row r="8152" spans="1:17" x14ac:dyDescent="0.2">
      <c r="A8152" t="s">
        <v>4354</v>
      </c>
      <c r="C8152" t="s">
        <v>14045</v>
      </c>
      <c r="D8152">
        <f t="shared" si="127"/>
        <v>2022</v>
      </c>
      <c r="E8152" t="s">
        <v>24</v>
      </c>
      <c r="F8152">
        <v>11101</v>
      </c>
      <c r="G8152">
        <v>1</v>
      </c>
      <c r="H8152">
        <v>1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2</v>
      </c>
      <c r="O8152">
        <v>0</v>
      </c>
      <c r="P8152" t="s">
        <v>78</v>
      </c>
      <c r="Q8152" t="s">
        <v>2272</v>
      </c>
    </row>
    <row r="8153" spans="1:17" x14ac:dyDescent="0.2">
      <c r="A8153" t="s">
        <v>4387</v>
      </c>
      <c r="C8153" t="s">
        <v>14046</v>
      </c>
      <c r="D8153">
        <f t="shared" si="127"/>
        <v>2022</v>
      </c>
      <c r="E8153" t="s">
        <v>24</v>
      </c>
      <c r="F8153">
        <v>11101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1</v>
      </c>
      <c r="O8153">
        <v>0</v>
      </c>
      <c r="P8153" t="s">
        <v>42</v>
      </c>
      <c r="Q8153" t="s">
        <v>51</v>
      </c>
    </row>
    <row r="8154" spans="1:17" x14ac:dyDescent="0.2">
      <c r="B8154" t="s">
        <v>14048</v>
      </c>
      <c r="C8154" t="s">
        <v>14049</v>
      </c>
      <c r="D8154">
        <f t="shared" si="127"/>
        <v>2017</v>
      </c>
      <c r="E8154" t="s">
        <v>24</v>
      </c>
      <c r="F8154">
        <v>11101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1</v>
      </c>
      <c r="P8154" t="s">
        <v>14050</v>
      </c>
      <c r="Q8154" t="s">
        <v>83</v>
      </c>
    </row>
    <row r="8155" spans="1:17" x14ac:dyDescent="0.2">
      <c r="A8155" t="s">
        <v>4365</v>
      </c>
      <c r="B8155" t="s">
        <v>4404</v>
      </c>
      <c r="C8155" t="s">
        <v>14052</v>
      </c>
      <c r="D8155">
        <f t="shared" si="127"/>
        <v>2014</v>
      </c>
      <c r="E8155" t="s">
        <v>24</v>
      </c>
      <c r="F8155">
        <v>11101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1</v>
      </c>
      <c r="O8155">
        <v>0</v>
      </c>
      <c r="P8155" t="s">
        <v>57</v>
      </c>
      <c r="Q8155" t="s">
        <v>43</v>
      </c>
    </row>
    <row r="8156" spans="1:17" x14ac:dyDescent="0.2">
      <c r="A8156" t="s">
        <v>1469</v>
      </c>
      <c r="C8156" t="s">
        <v>251</v>
      </c>
      <c r="D8156">
        <f t="shared" si="127"/>
        <v>2022</v>
      </c>
      <c r="E8156" t="s">
        <v>24</v>
      </c>
      <c r="F8156">
        <v>11101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1</v>
      </c>
      <c r="O8156">
        <v>0</v>
      </c>
      <c r="P8156" t="s">
        <v>369</v>
      </c>
      <c r="Q8156" t="s">
        <v>216</v>
      </c>
    </row>
    <row r="8157" spans="1:17" x14ac:dyDescent="0.2">
      <c r="A8157" t="s">
        <v>4365</v>
      </c>
      <c r="C8157" t="s">
        <v>14053</v>
      </c>
      <c r="D8157">
        <f t="shared" si="127"/>
        <v>2020</v>
      </c>
      <c r="E8157" t="s">
        <v>24</v>
      </c>
      <c r="F8157">
        <v>11101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1</v>
      </c>
      <c r="O8157">
        <v>0</v>
      </c>
      <c r="P8157" t="s">
        <v>532</v>
      </c>
      <c r="Q8157" t="s">
        <v>51</v>
      </c>
    </row>
    <row r="8158" spans="1:17" x14ac:dyDescent="0.2">
      <c r="A8158" t="s">
        <v>3080</v>
      </c>
      <c r="C8158" t="s">
        <v>14054</v>
      </c>
      <c r="D8158">
        <f t="shared" si="127"/>
        <v>2019</v>
      </c>
      <c r="E8158" t="s">
        <v>24</v>
      </c>
      <c r="F8158">
        <v>11106</v>
      </c>
      <c r="G8158">
        <v>1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 t="s">
        <v>78</v>
      </c>
      <c r="Q8158" t="s">
        <v>29</v>
      </c>
    </row>
    <row r="8159" spans="1:17" x14ac:dyDescent="0.2">
      <c r="A8159" t="s">
        <v>316</v>
      </c>
      <c r="C8159" t="s">
        <v>14055</v>
      </c>
      <c r="D8159">
        <f t="shared" si="127"/>
        <v>2016</v>
      </c>
      <c r="E8159" t="s">
        <v>24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1</v>
      </c>
      <c r="O8159">
        <v>0</v>
      </c>
      <c r="P8159" t="s">
        <v>42</v>
      </c>
    </row>
    <row r="8160" spans="1:17" x14ac:dyDescent="0.2">
      <c r="A8160" t="s">
        <v>209</v>
      </c>
      <c r="C8160" t="s">
        <v>14056</v>
      </c>
      <c r="D8160">
        <f t="shared" si="127"/>
        <v>2016</v>
      </c>
      <c r="E8160" t="s">
        <v>24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1</v>
      </c>
      <c r="O8160">
        <v>0</v>
      </c>
      <c r="P8160" t="s">
        <v>613</v>
      </c>
      <c r="Q8160" t="s">
        <v>43</v>
      </c>
    </row>
    <row r="8161" spans="1:17" x14ac:dyDescent="0.2">
      <c r="A8161" t="s">
        <v>46</v>
      </c>
      <c r="C8161" t="s">
        <v>14057</v>
      </c>
      <c r="D8161">
        <f t="shared" si="127"/>
        <v>2022</v>
      </c>
      <c r="E8161" t="s">
        <v>24</v>
      </c>
      <c r="F8161">
        <v>11106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</v>
      </c>
      <c r="O8161">
        <v>0</v>
      </c>
      <c r="P8161" t="s">
        <v>60</v>
      </c>
      <c r="Q8161" t="s">
        <v>187</v>
      </c>
    </row>
    <row r="8162" spans="1:17" x14ac:dyDescent="0.2">
      <c r="A8162" t="s">
        <v>196</v>
      </c>
      <c r="C8162" t="s">
        <v>14058</v>
      </c>
      <c r="D8162">
        <f t="shared" si="127"/>
        <v>2022</v>
      </c>
      <c r="E8162" t="s">
        <v>24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0</v>
      </c>
      <c r="P8162" t="s">
        <v>33</v>
      </c>
      <c r="Q8162" t="s">
        <v>38</v>
      </c>
    </row>
    <row r="8163" spans="1:17" x14ac:dyDescent="0.2">
      <c r="A8163" t="s">
        <v>1897</v>
      </c>
      <c r="B8163" t="s">
        <v>414</v>
      </c>
      <c r="C8163" t="s">
        <v>14060</v>
      </c>
      <c r="D8163">
        <f t="shared" si="127"/>
        <v>2013</v>
      </c>
      <c r="E8163" t="s">
        <v>24</v>
      </c>
      <c r="F8163">
        <v>11106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1</v>
      </c>
      <c r="O8163">
        <v>0</v>
      </c>
      <c r="P8163" t="s">
        <v>57</v>
      </c>
      <c r="Q8163" t="s">
        <v>83</v>
      </c>
    </row>
    <row r="8164" spans="1:17" x14ac:dyDescent="0.2">
      <c r="A8164" t="s">
        <v>449</v>
      </c>
      <c r="C8164" t="s">
        <v>14062</v>
      </c>
      <c r="D8164">
        <f t="shared" si="127"/>
        <v>2022</v>
      </c>
      <c r="E8164" t="s">
        <v>24</v>
      </c>
      <c r="F8164">
        <v>11101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1</v>
      </c>
      <c r="O8164">
        <v>0</v>
      </c>
      <c r="P8164" t="s">
        <v>42</v>
      </c>
      <c r="Q8164" t="s">
        <v>51</v>
      </c>
    </row>
    <row r="8165" spans="1:17" x14ac:dyDescent="0.2">
      <c r="A8165" t="s">
        <v>158</v>
      </c>
      <c r="C8165" t="s">
        <v>14063</v>
      </c>
      <c r="D8165">
        <f t="shared" si="127"/>
        <v>2020</v>
      </c>
      <c r="E8165" t="s">
        <v>24</v>
      </c>
      <c r="F8165">
        <v>11101</v>
      </c>
      <c r="G8165">
        <v>1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 t="s">
        <v>33</v>
      </c>
      <c r="Q8165" t="s">
        <v>602</v>
      </c>
    </row>
    <row r="8166" spans="1:17" x14ac:dyDescent="0.2">
      <c r="A8166" t="s">
        <v>4371</v>
      </c>
      <c r="C8166" t="s">
        <v>14064</v>
      </c>
      <c r="D8166">
        <f t="shared" si="127"/>
        <v>2020</v>
      </c>
      <c r="E8166" t="s">
        <v>24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0</v>
      </c>
      <c r="N8166">
        <v>1</v>
      </c>
      <c r="O8166">
        <v>0</v>
      </c>
      <c r="P8166" t="s">
        <v>57</v>
      </c>
      <c r="Q8166" t="s">
        <v>114</v>
      </c>
    </row>
    <row r="8167" spans="1:17" x14ac:dyDescent="0.2">
      <c r="A8167" t="s">
        <v>1997</v>
      </c>
      <c r="C8167" t="s">
        <v>12566</v>
      </c>
      <c r="D8167">
        <f t="shared" si="127"/>
        <v>2021</v>
      </c>
      <c r="E8167" t="s">
        <v>24</v>
      </c>
      <c r="F8167">
        <v>11101</v>
      </c>
      <c r="G8167">
        <v>1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0</v>
      </c>
      <c r="P8167" t="s">
        <v>91</v>
      </c>
      <c r="Q8167" t="s">
        <v>38</v>
      </c>
    </row>
    <row r="8168" spans="1:17" x14ac:dyDescent="0.2">
      <c r="A8168" t="s">
        <v>436</v>
      </c>
      <c r="C8168" t="s">
        <v>14065</v>
      </c>
      <c r="D8168">
        <f t="shared" si="127"/>
        <v>2018</v>
      </c>
      <c r="E8168" t="s">
        <v>24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1</v>
      </c>
      <c r="O8168">
        <v>0</v>
      </c>
      <c r="P8168" t="s">
        <v>57</v>
      </c>
      <c r="Q8168" t="s">
        <v>68</v>
      </c>
    </row>
    <row r="8169" spans="1:17" x14ac:dyDescent="0.2">
      <c r="A8169" t="s">
        <v>8263</v>
      </c>
      <c r="C8169" t="s">
        <v>14066</v>
      </c>
      <c r="D8169">
        <f t="shared" si="127"/>
        <v>2017</v>
      </c>
      <c r="E8169" t="s">
        <v>24</v>
      </c>
      <c r="G8169">
        <v>1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0</v>
      </c>
      <c r="P8169" t="s">
        <v>57</v>
      </c>
      <c r="Q8169" t="s">
        <v>239</v>
      </c>
    </row>
    <row r="8170" spans="1:17" x14ac:dyDescent="0.2">
      <c r="A8170" t="s">
        <v>8273</v>
      </c>
      <c r="C8170" t="s">
        <v>14068</v>
      </c>
      <c r="D8170">
        <f t="shared" si="127"/>
        <v>2019</v>
      </c>
      <c r="E8170" t="s">
        <v>24</v>
      </c>
      <c r="G8170">
        <v>1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 t="s">
        <v>101</v>
      </c>
      <c r="Q8170" t="s">
        <v>187</v>
      </c>
    </row>
    <row r="8171" spans="1:17" x14ac:dyDescent="0.2">
      <c r="A8171" t="s">
        <v>158</v>
      </c>
      <c r="B8171" t="s">
        <v>4365</v>
      </c>
      <c r="C8171" t="s">
        <v>14069</v>
      </c>
      <c r="D8171">
        <f t="shared" si="127"/>
        <v>2013</v>
      </c>
      <c r="E8171" t="s">
        <v>24</v>
      </c>
      <c r="F8171">
        <v>11101</v>
      </c>
      <c r="G8171">
        <v>1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 t="s">
        <v>37</v>
      </c>
      <c r="Q8171" t="s">
        <v>298</v>
      </c>
    </row>
    <row r="8172" spans="1:17" x14ac:dyDescent="0.2">
      <c r="A8172" t="s">
        <v>158</v>
      </c>
      <c r="B8172" t="s">
        <v>4365</v>
      </c>
      <c r="C8172" t="s">
        <v>14070</v>
      </c>
      <c r="D8172">
        <f t="shared" si="127"/>
        <v>2014</v>
      </c>
      <c r="E8172" t="s">
        <v>24</v>
      </c>
      <c r="F8172">
        <v>11101</v>
      </c>
      <c r="G8172">
        <v>1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</v>
      </c>
      <c r="O8172">
        <v>0</v>
      </c>
      <c r="P8172" t="s">
        <v>101</v>
      </c>
      <c r="Q8172" t="s">
        <v>119</v>
      </c>
    </row>
    <row r="8173" spans="1:17" x14ac:dyDescent="0.2">
      <c r="A8173" t="s">
        <v>8263</v>
      </c>
      <c r="C8173" t="s">
        <v>14071</v>
      </c>
      <c r="D8173">
        <f t="shared" si="127"/>
        <v>2020</v>
      </c>
      <c r="E8173" t="s">
        <v>24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 t="s">
        <v>78</v>
      </c>
      <c r="Q8173" t="s">
        <v>272</v>
      </c>
    </row>
    <row r="8174" spans="1:17" x14ac:dyDescent="0.2">
      <c r="B8174" t="s">
        <v>14073</v>
      </c>
      <c r="C8174" t="s">
        <v>14074</v>
      </c>
      <c r="D8174">
        <f t="shared" si="127"/>
        <v>2020</v>
      </c>
      <c r="E8174" t="s">
        <v>24</v>
      </c>
      <c r="F8174">
        <v>11101</v>
      </c>
      <c r="G8174">
        <v>1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0</v>
      </c>
      <c r="P8174" t="s">
        <v>33</v>
      </c>
      <c r="Q8174" t="s">
        <v>187</v>
      </c>
    </row>
    <row r="8175" spans="1:17" x14ac:dyDescent="0.2">
      <c r="A8175" t="s">
        <v>8263</v>
      </c>
      <c r="C8175" t="s">
        <v>14075</v>
      </c>
      <c r="D8175">
        <f t="shared" si="127"/>
        <v>2018</v>
      </c>
      <c r="E8175" t="s">
        <v>24</v>
      </c>
      <c r="G8175">
        <v>1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0</v>
      </c>
      <c r="P8175" t="s">
        <v>33</v>
      </c>
      <c r="Q8175" t="s">
        <v>71</v>
      </c>
    </row>
    <row r="8176" spans="1:17" x14ac:dyDescent="0.2">
      <c r="A8176" t="s">
        <v>1997</v>
      </c>
      <c r="B8176" t="s">
        <v>436</v>
      </c>
      <c r="C8176" t="s">
        <v>14077</v>
      </c>
      <c r="D8176">
        <f t="shared" si="127"/>
        <v>2013</v>
      </c>
      <c r="E8176" t="s">
        <v>24</v>
      </c>
      <c r="F8176">
        <v>11101</v>
      </c>
      <c r="G8176">
        <v>1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0</v>
      </c>
      <c r="P8176" t="s">
        <v>37</v>
      </c>
      <c r="Q8176" t="s">
        <v>34</v>
      </c>
    </row>
    <row r="8177" spans="1:17" x14ac:dyDescent="0.2">
      <c r="A8177" t="s">
        <v>8263</v>
      </c>
      <c r="C8177" t="s">
        <v>14078</v>
      </c>
      <c r="D8177">
        <f t="shared" si="127"/>
        <v>2019</v>
      </c>
      <c r="E8177" t="s">
        <v>24</v>
      </c>
      <c r="F8177">
        <v>11101</v>
      </c>
      <c r="G8177">
        <v>1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 t="s">
        <v>101</v>
      </c>
      <c r="Q8177" t="s">
        <v>29</v>
      </c>
    </row>
    <row r="8178" spans="1:17" x14ac:dyDescent="0.2">
      <c r="A8178" t="s">
        <v>31</v>
      </c>
      <c r="B8178" t="s">
        <v>158</v>
      </c>
      <c r="C8178" t="s">
        <v>14079</v>
      </c>
      <c r="D8178">
        <f t="shared" si="127"/>
        <v>2014</v>
      </c>
      <c r="E8178" t="s">
        <v>24</v>
      </c>
      <c r="F8178">
        <v>11101</v>
      </c>
      <c r="G8178">
        <v>1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</v>
      </c>
      <c r="O8178">
        <v>0</v>
      </c>
      <c r="P8178" t="s">
        <v>101</v>
      </c>
      <c r="Q8178" t="s">
        <v>1317</v>
      </c>
    </row>
    <row r="8179" spans="1:17" x14ac:dyDescent="0.2">
      <c r="A8179" t="s">
        <v>4365</v>
      </c>
      <c r="C8179" t="s">
        <v>14080</v>
      </c>
      <c r="D8179">
        <f t="shared" si="127"/>
        <v>2020</v>
      </c>
      <c r="E8179" t="s">
        <v>24</v>
      </c>
      <c r="G8179">
        <v>1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 t="s">
        <v>60</v>
      </c>
      <c r="Q8179" t="s">
        <v>14081</v>
      </c>
    </row>
    <row r="8180" spans="1:17" x14ac:dyDescent="0.2">
      <c r="A8180" t="s">
        <v>31</v>
      </c>
      <c r="C8180" t="s">
        <v>14082</v>
      </c>
      <c r="D8180">
        <f t="shared" si="127"/>
        <v>2023</v>
      </c>
      <c r="E8180" t="s">
        <v>24</v>
      </c>
      <c r="F8180">
        <v>11101</v>
      </c>
      <c r="G8180">
        <v>1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 t="s">
        <v>78</v>
      </c>
      <c r="Q8180" t="s">
        <v>187</v>
      </c>
    </row>
    <row r="8181" spans="1:17" x14ac:dyDescent="0.2">
      <c r="A8181" t="s">
        <v>3956</v>
      </c>
      <c r="C8181" t="s">
        <v>14083</v>
      </c>
      <c r="D8181">
        <f t="shared" si="127"/>
        <v>2023</v>
      </c>
      <c r="E8181" t="s">
        <v>24</v>
      </c>
      <c r="F8181">
        <v>11101</v>
      </c>
      <c r="G8181">
        <v>1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0</v>
      </c>
      <c r="P8181" t="s">
        <v>91</v>
      </c>
      <c r="Q8181" t="s">
        <v>38</v>
      </c>
    </row>
    <row r="8182" spans="1:17" x14ac:dyDescent="0.2">
      <c r="B8182" t="s">
        <v>14085</v>
      </c>
      <c r="C8182" t="s">
        <v>14086</v>
      </c>
      <c r="D8182">
        <f t="shared" si="127"/>
        <v>2023</v>
      </c>
      <c r="E8182" t="s">
        <v>24</v>
      </c>
      <c r="F8182">
        <v>11101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1</v>
      </c>
      <c r="O8182">
        <v>0</v>
      </c>
      <c r="P8182" t="s">
        <v>369</v>
      </c>
      <c r="Q8182" t="s">
        <v>497</v>
      </c>
    </row>
    <row r="8183" spans="1:17" x14ac:dyDescent="0.2">
      <c r="A8183" t="s">
        <v>158</v>
      </c>
      <c r="C8183" t="s">
        <v>14087</v>
      </c>
      <c r="D8183">
        <f t="shared" si="127"/>
        <v>2023</v>
      </c>
      <c r="E8183" t="s">
        <v>24</v>
      </c>
      <c r="F8183">
        <v>11101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2</v>
      </c>
      <c r="O8183">
        <v>0</v>
      </c>
      <c r="P8183" t="s">
        <v>50</v>
      </c>
      <c r="Q8183" t="s">
        <v>688</v>
      </c>
    </row>
    <row r="8184" spans="1:17" x14ac:dyDescent="0.2">
      <c r="A8184" t="s">
        <v>427</v>
      </c>
      <c r="C8184" t="s">
        <v>14088</v>
      </c>
      <c r="D8184">
        <f t="shared" si="127"/>
        <v>2023</v>
      </c>
      <c r="E8184" t="s">
        <v>24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1</v>
      </c>
      <c r="O8184">
        <v>0</v>
      </c>
      <c r="P8184" t="s">
        <v>42</v>
      </c>
      <c r="Q8184" t="s">
        <v>114</v>
      </c>
    </row>
    <row r="8185" spans="1:17" x14ac:dyDescent="0.2">
      <c r="B8185" t="s">
        <v>14090</v>
      </c>
      <c r="C8185" t="s">
        <v>14091</v>
      </c>
      <c r="D8185">
        <f t="shared" si="127"/>
        <v>2021</v>
      </c>
      <c r="E8185" t="s">
        <v>24</v>
      </c>
      <c r="F8185">
        <v>11368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0</v>
      </c>
      <c r="N8185">
        <v>1</v>
      </c>
      <c r="O8185">
        <v>0</v>
      </c>
      <c r="P8185" t="s">
        <v>50</v>
      </c>
    </row>
    <row r="8186" spans="1:17" x14ac:dyDescent="0.2">
      <c r="A8186" t="s">
        <v>1897</v>
      </c>
      <c r="B8186" t="s">
        <v>1096</v>
      </c>
      <c r="C8186" t="s">
        <v>14092</v>
      </c>
      <c r="D8186">
        <f t="shared" si="127"/>
        <v>2014</v>
      </c>
      <c r="E8186" t="s">
        <v>24</v>
      </c>
      <c r="F8186">
        <v>11368</v>
      </c>
      <c r="G8186">
        <v>1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0</v>
      </c>
      <c r="P8186" t="s">
        <v>53</v>
      </c>
      <c r="Q8186" t="s">
        <v>119</v>
      </c>
    </row>
    <row r="8187" spans="1:17" x14ac:dyDescent="0.2">
      <c r="A8187" t="s">
        <v>1897</v>
      </c>
      <c r="C8187" t="s">
        <v>14093</v>
      </c>
      <c r="D8187">
        <f t="shared" si="127"/>
        <v>2019</v>
      </c>
      <c r="E8187" t="s">
        <v>24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1</v>
      </c>
      <c r="O8187">
        <v>0</v>
      </c>
      <c r="P8187" t="s">
        <v>50</v>
      </c>
      <c r="Q8187" t="s">
        <v>51</v>
      </c>
    </row>
    <row r="8188" spans="1:17" x14ac:dyDescent="0.2">
      <c r="A8188" t="s">
        <v>1002</v>
      </c>
      <c r="B8188" t="s">
        <v>5213</v>
      </c>
      <c r="C8188" t="s">
        <v>14094</v>
      </c>
      <c r="D8188">
        <f t="shared" si="127"/>
        <v>2016</v>
      </c>
      <c r="E8188" t="s">
        <v>24</v>
      </c>
      <c r="F8188">
        <v>11368</v>
      </c>
      <c r="G8188">
        <v>1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 t="s">
        <v>37</v>
      </c>
      <c r="Q8188" t="s">
        <v>34</v>
      </c>
    </row>
    <row r="8189" spans="1:17" x14ac:dyDescent="0.2">
      <c r="A8189" t="s">
        <v>1002</v>
      </c>
      <c r="C8189" t="s">
        <v>14095</v>
      </c>
      <c r="D8189">
        <f t="shared" si="127"/>
        <v>2018</v>
      </c>
      <c r="E8189" t="s">
        <v>24</v>
      </c>
      <c r="F8189">
        <v>11368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1</v>
      </c>
      <c r="O8189">
        <v>0</v>
      </c>
      <c r="P8189" t="s">
        <v>369</v>
      </c>
      <c r="Q8189" t="s">
        <v>114</v>
      </c>
    </row>
    <row r="8190" spans="1:17" x14ac:dyDescent="0.2">
      <c r="A8190" t="s">
        <v>1002</v>
      </c>
      <c r="C8190" t="s">
        <v>14096</v>
      </c>
      <c r="D8190">
        <f t="shared" si="127"/>
        <v>2018</v>
      </c>
      <c r="E8190" t="s">
        <v>24</v>
      </c>
      <c r="F8190">
        <v>11368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0</v>
      </c>
      <c r="N8190">
        <v>1</v>
      </c>
      <c r="O8190">
        <v>0</v>
      </c>
      <c r="P8190" t="s">
        <v>42</v>
      </c>
      <c r="Q8190" t="s">
        <v>216</v>
      </c>
    </row>
    <row r="8191" spans="1:17" x14ac:dyDescent="0.2">
      <c r="A8191" t="s">
        <v>1002</v>
      </c>
      <c r="C8191" t="s">
        <v>14097</v>
      </c>
      <c r="D8191">
        <f t="shared" si="127"/>
        <v>2018</v>
      </c>
      <c r="E8191" t="s">
        <v>24</v>
      </c>
      <c r="F8191">
        <v>11368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0</v>
      </c>
      <c r="N8191">
        <v>1</v>
      </c>
      <c r="O8191">
        <v>0</v>
      </c>
      <c r="P8191" t="s">
        <v>50</v>
      </c>
      <c r="Q8191" t="s">
        <v>51</v>
      </c>
    </row>
    <row r="8192" spans="1:17" x14ac:dyDescent="0.2">
      <c r="A8192" t="s">
        <v>1002</v>
      </c>
      <c r="B8192" t="s">
        <v>1997</v>
      </c>
      <c r="C8192" t="s">
        <v>14098</v>
      </c>
      <c r="D8192">
        <f t="shared" si="127"/>
        <v>2013</v>
      </c>
      <c r="E8192" t="s">
        <v>24</v>
      </c>
      <c r="F8192">
        <v>11368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1</v>
      </c>
      <c r="O8192">
        <v>0</v>
      </c>
      <c r="P8192" t="s">
        <v>57</v>
      </c>
      <c r="Q8192" t="s">
        <v>43</v>
      </c>
    </row>
    <row r="8193" spans="1:17" x14ac:dyDescent="0.2">
      <c r="A8193" t="s">
        <v>1002</v>
      </c>
      <c r="B8193" t="s">
        <v>1997</v>
      </c>
      <c r="C8193" t="s">
        <v>14099</v>
      </c>
      <c r="D8193">
        <f t="shared" si="127"/>
        <v>2015</v>
      </c>
      <c r="E8193" t="s">
        <v>24</v>
      </c>
      <c r="F8193">
        <v>11368</v>
      </c>
      <c r="G8193">
        <v>1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 t="s">
        <v>53</v>
      </c>
      <c r="Q8193" t="s">
        <v>34</v>
      </c>
    </row>
    <row r="8194" spans="1:17" x14ac:dyDescent="0.2">
      <c r="A8194" t="s">
        <v>1002</v>
      </c>
      <c r="C8194" t="s">
        <v>14100</v>
      </c>
      <c r="D8194">
        <f t="shared" si="127"/>
        <v>2018</v>
      </c>
      <c r="E8194" t="s">
        <v>24</v>
      </c>
      <c r="F8194">
        <v>11368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1</v>
      </c>
      <c r="O8194">
        <v>0</v>
      </c>
      <c r="P8194" t="s">
        <v>42</v>
      </c>
      <c r="Q8194" t="s">
        <v>43</v>
      </c>
    </row>
    <row r="8195" spans="1:17" x14ac:dyDescent="0.2">
      <c r="A8195" t="s">
        <v>1002</v>
      </c>
      <c r="B8195" t="s">
        <v>5213</v>
      </c>
      <c r="C8195" t="s">
        <v>14101</v>
      </c>
      <c r="D8195">
        <f t="shared" ref="D8195:D8258" si="128">VALUE(LEFT(C8195,4))</f>
        <v>2013</v>
      </c>
      <c r="E8195" t="s">
        <v>24</v>
      </c>
      <c r="F8195">
        <v>11368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1</v>
      </c>
      <c r="O8195">
        <v>0</v>
      </c>
      <c r="P8195" t="s">
        <v>57</v>
      </c>
      <c r="Q8195" t="s">
        <v>250</v>
      </c>
    </row>
    <row r="8196" spans="1:17" x14ac:dyDescent="0.2">
      <c r="A8196" t="s">
        <v>1002</v>
      </c>
      <c r="B8196" t="s">
        <v>125</v>
      </c>
      <c r="C8196" t="s">
        <v>14103</v>
      </c>
      <c r="D8196">
        <f t="shared" si="128"/>
        <v>2016</v>
      </c>
      <c r="E8196" t="s">
        <v>24</v>
      </c>
      <c r="F8196">
        <v>11368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1</v>
      </c>
      <c r="O8196">
        <v>0</v>
      </c>
      <c r="P8196" t="s">
        <v>50</v>
      </c>
    </row>
    <row r="8197" spans="1:17" x14ac:dyDescent="0.2">
      <c r="A8197" t="s">
        <v>125</v>
      </c>
      <c r="B8197" t="s">
        <v>1002</v>
      </c>
      <c r="C8197" t="s">
        <v>14104</v>
      </c>
      <c r="D8197">
        <f t="shared" si="128"/>
        <v>2015</v>
      </c>
      <c r="E8197" t="s">
        <v>24</v>
      </c>
      <c r="F8197">
        <v>11368</v>
      </c>
      <c r="G8197">
        <v>1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 t="s">
        <v>101</v>
      </c>
      <c r="Q8197" t="s">
        <v>119</v>
      </c>
    </row>
    <row r="8198" spans="1:17" x14ac:dyDescent="0.2">
      <c r="A8198" t="s">
        <v>1074</v>
      </c>
      <c r="B8198" t="s">
        <v>1002</v>
      </c>
      <c r="C8198" t="s">
        <v>14105</v>
      </c>
      <c r="D8198">
        <f t="shared" si="128"/>
        <v>2014</v>
      </c>
      <c r="E8198" t="s">
        <v>24</v>
      </c>
      <c r="F8198">
        <v>11368</v>
      </c>
      <c r="G8198">
        <v>1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</v>
      </c>
      <c r="O8198">
        <v>0</v>
      </c>
      <c r="P8198" t="s">
        <v>53</v>
      </c>
      <c r="Q8198" t="s">
        <v>34</v>
      </c>
    </row>
    <row r="8199" spans="1:17" x14ac:dyDescent="0.2">
      <c r="A8199" t="s">
        <v>1002</v>
      </c>
      <c r="C8199" t="s">
        <v>14106</v>
      </c>
      <c r="D8199">
        <f t="shared" si="128"/>
        <v>2020</v>
      </c>
      <c r="E8199" t="s">
        <v>24</v>
      </c>
      <c r="F8199">
        <v>11368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1</v>
      </c>
      <c r="O8199">
        <v>0</v>
      </c>
      <c r="P8199" t="s">
        <v>246</v>
      </c>
      <c r="Q8199" t="s">
        <v>51</v>
      </c>
    </row>
    <row r="8200" spans="1:17" x14ac:dyDescent="0.2">
      <c r="A8200" t="s">
        <v>125</v>
      </c>
      <c r="C8200" t="s">
        <v>14107</v>
      </c>
      <c r="D8200">
        <f t="shared" si="128"/>
        <v>2020</v>
      </c>
      <c r="E8200" t="s">
        <v>24</v>
      </c>
      <c r="F8200">
        <v>11368</v>
      </c>
      <c r="G8200">
        <v>1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 t="s">
        <v>101</v>
      </c>
      <c r="Q8200" t="s">
        <v>187</v>
      </c>
    </row>
    <row r="8201" spans="1:17" x14ac:dyDescent="0.2">
      <c r="B8201" t="s">
        <v>14109</v>
      </c>
      <c r="C8201" t="s">
        <v>14110</v>
      </c>
      <c r="D8201">
        <f t="shared" si="128"/>
        <v>2021</v>
      </c>
      <c r="E8201" t="s">
        <v>24</v>
      </c>
      <c r="F8201">
        <v>11368</v>
      </c>
      <c r="G8201">
        <v>1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0</v>
      </c>
      <c r="P8201" t="s">
        <v>101</v>
      </c>
      <c r="Q8201" t="s">
        <v>171</v>
      </c>
    </row>
    <row r="8202" spans="1:17" x14ac:dyDescent="0.2">
      <c r="A8202" t="s">
        <v>1002</v>
      </c>
      <c r="C8202" t="s">
        <v>14111</v>
      </c>
      <c r="D8202">
        <f t="shared" si="128"/>
        <v>2016</v>
      </c>
      <c r="E8202" t="s">
        <v>24</v>
      </c>
      <c r="F8202">
        <v>11368</v>
      </c>
      <c r="G8202">
        <v>1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0</v>
      </c>
      <c r="P8202" t="s">
        <v>78</v>
      </c>
      <c r="Q8202" t="s">
        <v>38</v>
      </c>
    </row>
    <row r="8203" spans="1:17" x14ac:dyDescent="0.2">
      <c r="A8203" t="s">
        <v>1002</v>
      </c>
      <c r="C8203" t="s">
        <v>14112</v>
      </c>
      <c r="D8203">
        <f t="shared" si="128"/>
        <v>2022</v>
      </c>
      <c r="E8203" t="s">
        <v>24</v>
      </c>
      <c r="F8203">
        <v>11368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1</v>
      </c>
      <c r="M8203">
        <v>0</v>
      </c>
      <c r="N8203">
        <v>1</v>
      </c>
      <c r="O8203">
        <v>0</v>
      </c>
      <c r="P8203" t="s">
        <v>50</v>
      </c>
      <c r="Q8203" t="s">
        <v>114</v>
      </c>
    </row>
    <row r="8204" spans="1:17" x14ac:dyDescent="0.2">
      <c r="C8204" t="s">
        <v>4069</v>
      </c>
      <c r="D8204">
        <f t="shared" si="128"/>
        <v>2016</v>
      </c>
      <c r="E8204" t="s">
        <v>24</v>
      </c>
      <c r="F8204">
        <v>11368</v>
      </c>
      <c r="G8204">
        <v>1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 t="s">
        <v>1356</v>
      </c>
      <c r="Q8204" t="s">
        <v>34</v>
      </c>
    </row>
    <row r="8205" spans="1:17" x14ac:dyDescent="0.2">
      <c r="B8205" t="s">
        <v>14114</v>
      </c>
      <c r="C8205" t="s">
        <v>14115</v>
      </c>
      <c r="D8205">
        <f t="shared" si="128"/>
        <v>2018</v>
      </c>
      <c r="E8205" t="s">
        <v>24</v>
      </c>
      <c r="F8205">
        <v>11368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1</v>
      </c>
      <c r="O8205">
        <v>0</v>
      </c>
      <c r="P8205" t="s">
        <v>57</v>
      </c>
      <c r="Q8205" t="s">
        <v>216</v>
      </c>
    </row>
    <row r="8206" spans="1:17" x14ac:dyDescent="0.2">
      <c r="A8206" t="s">
        <v>125</v>
      </c>
      <c r="B8206" t="s">
        <v>1002</v>
      </c>
      <c r="C8206" t="s">
        <v>14116</v>
      </c>
      <c r="D8206">
        <f t="shared" si="128"/>
        <v>2016</v>
      </c>
      <c r="E8206" t="s">
        <v>24</v>
      </c>
      <c r="F8206">
        <v>11368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 t="s">
        <v>78</v>
      </c>
      <c r="Q8206" t="s">
        <v>34</v>
      </c>
    </row>
    <row r="8207" spans="1:17" x14ac:dyDescent="0.2">
      <c r="A8207" t="s">
        <v>1002</v>
      </c>
      <c r="C8207" t="s">
        <v>14117</v>
      </c>
      <c r="D8207">
        <f t="shared" si="128"/>
        <v>2021</v>
      </c>
      <c r="E8207" t="s">
        <v>24</v>
      </c>
      <c r="F8207">
        <v>11368</v>
      </c>
      <c r="G8207">
        <v>1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 t="s">
        <v>33</v>
      </c>
      <c r="Q8207" t="s">
        <v>38</v>
      </c>
    </row>
    <row r="8208" spans="1:17" x14ac:dyDescent="0.2">
      <c r="A8208" t="s">
        <v>130</v>
      </c>
      <c r="C8208" t="s">
        <v>14118</v>
      </c>
      <c r="D8208">
        <f t="shared" si="128"/>
        <v>2021</v>
      </c>
      <c r="E8208" t="s">
        <v>24</v>
      </c>
      <c r="F8208">
        <v>11368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2</v>
      </c>
      <c r="M8208">
        <v>0</v>
      </c>
      <c r="N8208">
        <v>2</v>
      </c>
      <c r="O8208">
        <v>0</v>
      </c>
      <c r="P8208" t="s">
        <v>110</v>
      </c>
      <c r="Q8208" t="s">
        <v>51</v>
      </c>
    </row>
    <row r="8209" spans="1:17" x14ac:dyDescent="0.2">
      <c r="A8209" t="s">
        <v>125</v>
      </c>
      <c r="C8209" t="s">
        <v>14119</v>
      </c>
      <c r="D8209">
        <f t="shared" si="128"/>
        <v>2018</v>
      </c>
      <c r="E8209" t="s">
        <v>24</v>
      </c>
      <c r="F8209">
        <v>11368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1</v>
      </c>
      <c r="O8209">
        <v>0</v>
      </c>
      <c r="P8209" t="s">
        <v>57</v>
      </c>
      <c r="Q8209" t="s">
        <v>43</v>
      </c>
    </row>
    <row r="8210" spans="1:17" x14ac:dyDescent="0.2">
      <c r="A8210" t="s">
        <v>125</v>
      </c>
      <c r="C8210" t="s">
        <v>14120</v>
      </c>
      <c r="D8210">
        <f t="shared" si="128"/>
        <v>2021</v>
      </c>
      <c r="E8210" t="s">
        <v>24</v>
      </c>
      <c r="F8210">
        <v>11368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1</v>
      </c>
      <c r="O8210">
        <v>0</v>
      </c>
      <c r="P8210" t="s">
        <v>57</v>
      </c>
      <c r="Q8210" t="s">
        <v>114</v>
      </c>
    </row>
    <row r="8211" spans="1:17" x14ac:dyDescent="0.2">
      <c r="B8211" t="s">
        <v>14122</v>
      </c>
      <c r="C8211" t="s">
        <v>14123</v>
      </c>
      <c r="D8211">
        <f t="shared" si="128"/>
        <v>2022</v>
      </c>
      <c r="E8211" t="s">
        <v>24</v>
      </c>
      <c r="F8211">
        <v>11368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1</v>
      </c>
      <c r="O8211">
        <v>0</v>
      </c>
      <c r="P8211" t="s">
        <v>50</v>
      </c>
      <c r="Q8211" t="s">
        <v>114</v>
      </c>
    </row>
    <row r="8212" spans="1:17" x14ac:dyDescent="0.2">
      <c r="A8212" t="s">
        <v>1002</v>
      </c>
      <c r="C8212" t="s">
        <v>14124</v>
      </c>
      <c r="D8212">
        <f t="shared" si="128"/>
        <v>2019</v>
      </c>
      <c r="E8212" t="s">
        <v>24</v>
      </c>
      <c r="F8212">
        <v>11368</v>
      </c>
      <c r="G8212">
        <v>1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 t="s">
        <v>101</v>
      </c>
      <c r="Q8212" t="s">
        <v>187</v>
      </c>
    </row>
    <row r="8213" spans="1:17" x14ac:dyDescent="0.2">
      <c r="A8213" t="s">
        <v>1002</v>
      </c>
      <c r="C8213" t="s">
        <v>14125</v>
      </c>
      <c r="D8213">
        <f t="shared" si="128"/>
        <v>2018</v>
      </c>
      <c r="E8213" t="s">
        <v>24</v>
      </c>
      <c r="F8213">
        <v>11368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1</v>
      </c>
      <c r="O8213">
        <v>0</v>
      </c>
      <c r="P8213" t="s">
        <v>50</v>
      </c>
      <c r="Q8213" t="s">
        <v>114</v>
      </c>
    </row>
    <row r="8214" spans="1:17" x14ac:dyDescent="0.2">
      <c r="A8214" t="s">
        <v>1002</v>
      </c>
      <c r="B8214" t="s">
        <v>125</v>
      </c>
      <c r="C8214" t="s">
        <v>14126</v>
      </c>
      <c r="D8214">
        <f t="shared" si="128"/>
        <v>2016</v>
      </c>
      <c r="E8214" t="s">
        <v>24</v>
      </c>
      <c r="F8214">
        <v>11368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1</v>
      </c>
      <c r="O8214">
        <v>0</v>
      </c>
      <c r="P8214" t="s">
        <v>42</v>
      </c>
      <c r="Q8214" t="s">
        <v>83</v>
      </c>
    </row>
    <row r="8215" spans="1:17" x14ac:dyDescent="0.2">
      <c r="A8215" t="s">
        <v>1002</v>
      </c>
      <c r="C8215" t="s">
        <v>14127</v>
      </c>
      <c r="D8215">
        <f t="shared" si="128"/>
        <v>2021</v>
      </c>
      <c r="E8215" t="s">
        <v>24</v>
      </c>
      <c r="F8215">
        <v>11368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0</v>
      </c>
      <c r="N8215">
        <v>1</v>
      </c>
      <c r="O8215">
        <v>0</v>
      </c>
      <c r="P8215" t="s">
        <v>50</v>
      </c>
      <c r="Q8215" t="s">
        <v>51</v>
      </c>
    </row>
    <row r="8216" spans="1:17" x14ac:dyDescent="0.2">
      <c r="A8216" t="s">
        <v>4359</v>
      </c>
      <c r="C8216" t="s">
        <v>14128</v>
      </c>
      <c r="D8216">
        <f t="shared" si="128"/>
        <v>2023</v>
      </c>
      <c r="E8216" t="s">
        <v>24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2</v>
      </c>
      <c r="M8216">
        <v>0</v>
      </c>
      <c r="N8216">
        <v>2</v>
      </c>
      <c r="O8216">
        <v>0</v>
      </c>
      <c r="P8216" t="s">
        <v>50</v>
      </c>
      <c r="Q8216" t="s">
        <v>1322</v>
      </c>
    </row>
    <row r="8217" spans="1:17" x14ac:dyDescent="0.2">
      <c r="A8217" t="s">
        <v>511</v>
      </c>
      <c r="B8217" t="s">
        <v>344</v>
      </c>
      <c r="C8217" t="s">
        <v>14130</v>
      </c>
      <c r="D8217">
        <f t="shared" si="128"/>
        <v>2016</v>
      </c>
      <c r="E8217" t="s">
        <v>24</v>
      </c>
      <c r="F8217">
        <v>11370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1</v>
      </c>
      <c r="O8217">
        <v>0</v>
      </c>
      <c r="P8217" t="s">
        <v>57</v>
      </c>
      <c r="Q8217" t="s">
        <v>43</v>
      </c>
    </row>
    <row r="8218" spans="1:17" x14ac:dyDescent="0.2">
      <c r="A8218" t="s">
        <v>344</v>
      </c>
      <c r="B8218" t="s">
        <v>783</v>
      </c>
      <c r="C8218" t="s">
        <v>2298</v>
      </c>
      <c r="D8218">
        <f t="shared" si="128"/>
        <v>2016</v>
      </c>
      <c r="E8218" t="s">
        <v>24</v>
      </c>
      <c r="F8218">
        <v>11370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1</v>
      </c>
      <c r="O8218">
        <v>0</v>
      </c>
      <c r="P8218" t="s">
        <v>57</v>
      </c>
      <c r="Q8218" t="s">
        <v>43</v>
      </c>
    </row>
    <row r="8219" spans="1:17" x14ac:dyDescent="0.2">
      <c r="A8219" t="s">
        <v>344</v>
      </c>
      <c r="C8219" t="s">
        <v>14133</v>
      </c>
      <c r="D8219">
        <f t="shared" si="128"/>
        <v>2023</v>
      </c>
      <c r="E8219" t="s">
        <v>24</v>
      </c>
      <c r="F8219">
        <v>11370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1</v>
      </c>
      <c r="O8219">
        <v>0</v>
      </c>
      <c r="P8219" t="s">
        <v>7412</v>
      </c>
      <c r="Q8219" t="s">
        <v>114</v>
      </c>
    </row>
    <row r="8220" spans="1:17" x14ac:dyDescent="0.2">
      <c r="A8220" t="s">
        <v>14135</v>
      </c>
      <c r="B8220" t="s">
        <v>2922</v>
      </c>
      <c r="C8220" t="s">
        <v>14136</v>
      </c>
      <c r="D8220">
        <f t="shared" si="128"/>
        <v>2016</v>
      </c>
      <c r="E8220" t="s">
        <v>24</v>
      </c>
      <c r="F8220">
        <v>11379</v>
      </c>
      <c r="G8220">
        <v>1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 t="s">
        <v>37</v>
      </c>
      <c r="Q8220" t="s">
        <v>34</v>
      </c>
    </row>
    <row r="8221" spans="1:17" x14ac:dyDescent="0.2">
      <c r="B8221" t="s">
        <v>14138</v>
      </c>
      <c r="C8221" t="s">
        <v>14139</v>
      </c>
      <c r="D8221">
        <f t="shared" si="128"/>
        <v>2018</v>
      </c>
      <c r="E8221" t="s">
        <v>24</v>
      </c>
      <c r="F8221">
        <v>11379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1</v>
      </c>
      <c r="O8221">
        <v>0</v>
      </c>
      <c r="P8221" t="s">
        <v>50</v>
      </c>
      <c r="Q8221" t="s">
        <v>51</v>
      </c>
    </row>
    <row r="8222" spans="1:17" x14ac:dyDescent="0.2">
      <c r="A8222" t="s">
        <v>14135</v>
      </c>
      <c r="C8222" t="s">
        <v>14141</v>
      </c>
      <c r="D8222">
        <f t="shared" si="128"/>
        <v>2020</v>
      </c>
      <c r="E8222" t="s">
        <v>24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0</v>
      </c>
      <c r="P8222" t="s">
        <v>297</v>
      </c>
      <c r="Q8222" t="s">
        <v>38</v>
      </c>
    </row>
    <row r="8223" spans="1:17" x14ac:dyDescent="0.2">
      <c r="A8223" t="s">
        <v>2128</v>
      </c>
      <c r="C8223" t="s">
        <v>14143</v>
      </c>
      <c r="D8223">
        <f t="shared" si="128"/>
        <v>2017</v>
      </c>
      <c r="E8223" t="s">
        <v>24</v>
      </c>
      <c r="F8223">
        <v>11379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1</v>
      </c>
      <c r="O8223">
        <v>0</v>
      </c>
      <c r="P8223" t="s">
        <v>42</v>
      </c>
      <c r="Q8223" t="s">
        <v>1322</v>
      </c>
    </row>
    <row r="8224" spans="1:17" x14ac:dyDescent="0.2">
      <c r="A8224" t="s">
        <v>14135</v>
      </c>
      <c r="C8224" t="s">
        <v>14144</v>
      </c>
      <c r="D8224">
        <f t="shared" si="128"/>
        <v>2022</v>
      </c>
      <c r="E8224" t="s">
        <v>24</v>
      </c>
      <c r="G8224">
        <v>1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 t="s">
        <v>297</v>
      </c>
      <c r="Q8224" t="s">
        <v>187</v>
      </c>
    </row>
    <row r="8225" spans="1:17" x14ac:dyDescent="0.2">
      <c r="B8225" t="s">
        <v>14146</v>
      </c>
      <c r="C8225" t="s">
        <v>14147</v>
      </c>
      <c r="D8225">
        <f t="shared" si="128"/>
        <v>2022</v>
      </c>
      <c r="E8225" t="s">
        <v>24</v>
      </c>
      <c r="F8225">
        <v>11378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1</v>
      </c>
      <c r="O8225">
        <v>0</v>
      </c>
      <c r="P8225" t="s">
        <v>57</v>
      </c>
      <c r="Q8225" t="s">
        <v>114</v>
      </c>
    </row>
    <row r="8226" spans="1:17" x14ac:dyDescent="0.2">
      <c r="A8226" t="s">
        <v>14135</v>
      </c>
      <c r="C8226" t="s">
        <v>14148</v>
      </c>
      <c r="D8226">
        <f t="shared" si="128"/>
        <v>2017</v>
      </c>
      <c r="E8226" t="s">
        <v>24</v>
      </c>
      <c r="F8226">
        <v>11379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</v>
      </c>
      <c r="O8226">
        <v>0</v>
      </c>
      <c r="P8226" t="s">
        <v>60</v>
      </c>
      <c r="Q8226" t="s">
        <v>8928</v>
      </c>
    </row>
    <row r="8227" spans="1:17" x14ac:dyDescent="0.2">
      <c r="B8227" t="s">
        <v>14150</v>
      </c>
      <c r="C8227" t="s">
        <v>14151</v>
      </c>
      <c r="D8227">
        <f t="shared" si="128"/>
        <v>2018</v>
      </c>
      <c r="E8227" t="s">
        <v>24</v>
      </c>
      <c r="F8227">
        <v>11379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1</v>
      </c>
      <c r="O8227">
        <v>0</v>
      </c>
    </row>
    <row r="8228" spans="1:17" x14ac:dyDescent="0.2">
      <c r="A8228" t="s">
        <v>14135</v>
      </c>
      <c r="C8228" t="s">
        <v>14152</v>
      </c>
      <c r="D8228">
        <f t="shared" si="128"/>
        <v>2017</v>
      </c>
      <c r="E8228" t="s">
        <v>24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1</v>
      </c>
      <c r="O8228">
        <v>0</v>
      </c>
      <c r="P8228" t="s">
        <v>42</v>
      </c>
      <c r="Q8228" t="s">
        <v>83</v>
      </c>
    </row>
    <row r="8229" spans="1:17" x14ac:dyDescent="0.2">
      <c r="A8229" t="s">
        <v>2883</v>
      </c>
      <c r="B8229" t="s">
        <v>14135</v>
      </c>
      <c r="C8229" t="s">
        <v>14153</v>
      </c>
      <c r="D8229">
        <f t="shared" si="128"/>
        <v>2016</v>
      </c>
      <c r="E8229" t="s">
        <v>24</v>
      </c>
      <c r="G8229">
        <v>1</v>
      </c>
      <c r="H8229">
        <v>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</v>
      </c>
      <c r="O8229">
        <v>0</v>
      </c>
      <c r="P8229" t="s">
        <v>33</v>
      </c>
      <c r="Q8229" t="s">
        <v>34</v>
      </c>
    </row>
    <row r="8230" spans="1:17" x14ac:dyDescent="0.2">
      <c r="A8230" t="s">
        <v>14135</v>
      </c>
      <c r="B8230" t="s">
        <v>2128</v>
      </c>
      <c r="C8230" t="s">
        <v>14155</v>
      </c>
      <c r="D8230">
        <f t="shared" si="128"/>
        <v>2014</v>
      </c>
      <c r="E8230" t="s">
        <v>24</v>
      </c>
      <c r="F8230">
        <v>11379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1</v>
      </c>
      <c r="O8230">
        <v>0</v>
      </c>
      <c r="P8230" t="s">
        <v>57</v>
      </c>
      <c r="Q8230" t="s">
        <v>250</v>
      </c>
    </row>
    <row r="8231" spans="1:17" x14ac:dyDescent="0.2">
      <c r="A8231" t="s">
        <v>232</v>
      </c>
      <c r="C8231" t="s">
        <v>14157</v>
      </c>
      <c r="D8231">
        <f t="shared" si="128"/>
        <v>2021</v>
      </c>
      <c r="E8231" t="s">
        <v>24</v>
      </c>
      <c r="F8231">
        <v>11378</v>
      </c>
      <c r="G8231">
        <v>1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 t="s">
        <v>91</v>
      </c>
      <c r="Q8231" t="s">
        <v>38</v>
      </c>
    </row>
    <row r="8232" spans="1:17" x14ac:dyDescent="0.2">
      <c r="A8232" t="s">
        <v>2128</v>
      </c>
      <c r="B8232" t="s">
        <v>14158</v>
      </c>
      <c r="C8232" t="s">
        <v>14159</v>
      </c>
      <c r="D8232">
        <f t="shared" si="128"/>
        <v>2013</v>
      </c>
      <c r="E8232" t="s">
        <v>24</v>
      </c>
      <c r="F8232">
        <v>11379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1</v>
      </c>
      <c r="O8232">
        <v>0</v>
      </c>
      <c r="P8232" t="s">
        <v>50</v>
      </c>
      <c r="Q8232" t="s">
        <v>43</v>
      </c>
    </row>
    <row r="8233" spans="1:17" x14ac:dyDescent="0.2">
      <c r="A8233" t="s">
        <v>2128</v>
      </c>
      <c r="C8233" t="s">
        <v>14160</v>
      </c>
      <c r="D8233">
        <f t="shared" si="128"/>
        <v>2019</v>
      </c>
      <c r="E8233" t="s">
        <v>24</v>
      </c>
      <c r="F8233">
        <v>11379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1</v>
      </c>
      <c r="O8233">
        <v>0</v>
      </c>
      <c r="P8233" t="s">
        <v>42</v>
      </c>
      <c r="Q8233" t="s">
        <v>114</v>
      </c>
    </row>
    <row r="8234" spans="1:17" x14ac:dyDescent="0.2">
      <c r="A8234" t="s">
        <v>14135</v>
      </c>
      <c r="C8234" t="s">
        <v>14161</v>
      </c>
      <c r="D8234">
        <f t="shared" si="128"/>
        <v>2019</v>
      </c>
      <c r="E8234" t="s">
        <v>24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1</v>
      </c>
      <c r="O8234">
        <v>0</v>
      </c>
      <c r="P8234" t="s">
        <v>50</v>
      </c>
    </row>
    <row r="8235" spans="1:17" x14ac:dyDescent="0.2">
      <c r="A8235" t="s">
        <v>14135</v>
      </c>
      <c r="C8235" t="s">
        <v>14162</v>
      </c>
      <c r="D8235">
        <f t="shared" si="128"/>
        <v>2023</v>
      </c>
      <c r="E8235" t="s">
        <v>24</v>
      </c>
      <c r="F8235">
        <v>11379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1</v>
      </c>
      <c r="O8235">
        <v>0</v>
      </c>
      <c r="P8235" t="s">
        <v>42</v>
      </c>
      <c r="Q8235" t="s">
        <v>114</v>
      </c>
    </row>
    <row r="8236" spans="1:17" x14ac:dyDescent="0.2">
      <c r="A8236" t="s">
        <v>14158</v>
      </c>
      <c r="B8236" t="s">
        <v>2128</v>
      </c>
      <c r="C8236" t="s">
        <v>14163</v>
      </c>
      <c r="D8236">
        <f t="shared" si="128"/>
        <v>2016</v>
      </c>
      <c r="E8236" t="s">
        <v>24</v>
      </c>
      <c r="F8236">
        <v>11379</v>
      </c>
      <c r="G8236">
        <v>1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 t="s">
        <v>1170</v>
      </c>
      <c r="Q8236" t="s">
        <v>119</v>
      </c>
    </row>
    <row r="8237" spans="1:17" x14ac:dyDescent="0.2">
      <c r="B8237" t="s">
        <v>14165</v>
      </c>
      <c r="C8237" t="s">
        <v>14166</v>
      </c>
      <c r="D8237">
        <f t="shared" si="128"/>
        <v>2022</v>
      </c>
      <c r="E8237" t="s">
        <v>24</v>
      </c>
      <c r="F8237">
        <v>11378</v>
      </c>
      <c r="G8237">
        <v>1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  <c r="P8237" t="s">
        <v>101</v>
      </c>
      <c r="Q8237" t="s">
        <v>187</v>
      </c>
    </row>
    <row r="8238" spans="1:17" x14ac:dyDescent="0.2">
      <c r="A8238" t="s">
        <v>14135</v>
      </c>
      <c r="C8238" t="s">
        <v>14167</v>
      </c>
      <c r="D8238">
        <f t="shared" si="128"/>
        <v>2017</v>
      </c>
      <c r="E8238" t="s">
        <v>24</v>
      </c>
      <c r="F8238">
        <v>11379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1</v>
      </c>
      <c r="O8238">
        <v>0</v>
      </c>
      <c r="P8238" t="s">
        <v>42</v>
      </c>
      <c r="Q8238" t="s">
        <v>83</v>
      </c>
    </row>
    <row r="8239" spans="1:17" x14ac:dyDescent="0.2">
      <c r="A8239" t="s">
        <v>14135</v>
      </c>
      <c r="C8239" t="s">
        <v>14168</v>
      </c>
      <c r="D8239">
        <f t="shared" si="128"/>
        <v>2022</v>
      </c>
      <c r="E8239" t="s">
        <v>24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1</v>
      </c>
      <c r="O8239">
        <v>0</v>
      </c>
      <c r="P8239" t="s">
        <v>42</v>
      </c>
      <c r="Q8239" t="s">
        <v>51</v>
      </c>
    </row>
    <row r="8240" spans="1:17" x14ac:dyDescent="0.2">
      <c r="C8240" t="s">
        <v>14170</v>
      </c>
      <c r="D8240">
        <f t="shared" si="128"/>
        <v>2016</v>
      </c>
      <c r="E8240" t="s">
        <v>24</v>
      </c>
      <c r="F8240">
        <v>11379</v>
      </c>
      <c r="G8240">
        <v>1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 t="s">
        <v>37</v>
      </c>
      <c r="Q8240" t="s">
        <v>34</v>
      </c>
    </row>
    <row r="8241" spans="1:17" x14ac:dyDescent="0.2">
      <c r="A8241" t="s">
        <v>14135</v>
      </c>
      <c r="C8241" t="s">
        <v>14171</v>
      </c>
      <c r="D8241">
        <f t="shared" si="128"/>
        <v>2019</v>
      </c>
      <c r="E8241" t="s">
        <v>24</v>
      </c>
      <c r="F8241">
        <v>11379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2</v>
      </c>
      <c r="M8241">
        <v>0</v>
      </c>
      <c r="N8241">
        <v>2</v>
      </c>
      <c r="O8241">
        <v>0</v>
      </c>
      <c r="P8241" t="s">
        <v>42</v>
      </c>
      <c r="Q8241" t="s">
        <v>114</v>
      </c>
    </row>
    <row r="8242" spans="1:17" x14ac:dyDescent="0.2">
      <c r="B8242" t="s">
        <v>14173</v>
      </c>
      <c r="C8242" t="s">
        <v>14174</v>
      </c>
      <c r="D8242">
        <f t="shared" si="128"/>
        <v>2019</v>
      </c>
      <c r="E8242" t="s">
        <v>24</v>
      </c>
      <c r="F8242">
        <v>11378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1</v>
      </c>
      <c r="P8242" t="s">
        <v>57</v>
      </c>
      <c r="Q8242" t="s">
        <v>51</v>
      </c>
    </row>
    <row r="8243" spans="1:17" x14ac:dyDescent="0.2">
      <c r="A8243" t="s">
        <v>2704</v>
      </c>
      <c r="B8243" t="s">
        <v>2069</v>
      </c>
      <c r="C8243" t="s">
        <v>14176</v>
      </c>
      <c r="D8243">
        <f t="shared" si="128"/>
        <v>2014</v>
      </c>
      <c r="E8243" t="s">
        <v>24</v>
      </c>
      <c r="F8243">
        <v>11378</v>
      </c>
      <c r="G8243">
        <v>1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0</v>
      </c>
      <c r="P8243" t="s">
        <v>101</v>
      </c>
      <c r="Q8243" t="s">
        <v>34</v>
      </c>
    </row>
    <row r="8244" spans="1:17" x14ac:dyDescent="0.2">
      <c r="A8244" t="s">
        <v>14135</v>
      </c>
      <c r="B8244" t="s">
        <v>2106</v>
      </c>
      <c r="C8244" t="s">
        <v>14178</v>
      </c>
      <c r="D8244">
        <f t="shared" si="128"/>
        <v>2013</v>
      </c>
      <c r="E8244" t="s">
        <v>24</v>
      </c>
      <c r="F8244">
        <v>11385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1</v>
      </c>
      <c r="O8244">
        <v>0</v>
      </c>
      <c r="P8244" t="s">
        <v>57</v>
      </c>
      <c r="Q8244" t="s">
        <v>43</v>
      </c>
    </row>
    <row r="8245" spans="1:17" x14ac:dyDescent="0.2">
      <c r="A8245" t="s">
        <v>14135</v>
      </c>
      <c r="C8245" t="s">
        <v>14180</v>
      </c>
      <c r="D8245">
        <f t="shared" si="128"/>
        <v>2018</v>
      </c>
      <c r="E8245" t="s">
        <v>24</v>
      </c>
      <c r="F8245">
        <v>11385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1</v>
      </c>
      <c r="O8245">
        <v>0</v>
      </c>
      <c r="P8245" t="s">
        <v>42</v>
      </c>
      <c r="Q8245" t="s">
        <v>43</v>
      </c>
    </row>
    <row r="8246" spans="1:17" x14ac:dyDescent="0.2">
      <c r="A8246" t="s">
        <v>14135</v>
      </c>
      <c r="C8246" t="s">
        <v>14181</v>
      </c>
      <c r="D8246">
        <f t="shared" si="128"/>
        <v>2019</v>
      </c>
      <c r="E8246" t="s">
        <v>24</v>
      </c>
      <c r="F8246">
        <v>11385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1</v>
      </c>
      <c r="O8246">
        <v>0</v>
      </c>
      <c r="P8246" t="s">
        <v>57</v>
      </c>
      <c r="Q8246" t="s">
        <v>51</v>
      </c>
    </row>
    <row r="8247" spans="1:17" x14ac:dyDescent="0.2">
      <c r="A8247" t="s">
        <v>14135</v>
      </c>
      <c r="C8247" t="s">
        <v>14182</v>
      </c>
      <c r="D8247">
        <f t="shared" si="128"/>
        <v>2020</v>
      </c>
      <c r="E8247" t="s">
        <v>24</v>
      </c>
      <c r="F8247">
        <v>11385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  <c r="O8247">
        <v>0</v>
      </c>
      <c r="P8247" t="s">
        <v>57</v>
      </c>
      <c r="Q8247" t="s">
        <v>211</v>
      </c>
    </row>
    <row r="8248" spans="1:17" x14ac:dyDescent="0.2">
      <c r="A8248" t="s">
        <v>14135</v>
      </c>
      <c r="C8248" t="s">
        <v>14183</v>
      </c>
      <c r="D8248">
        <f t="shared" si="128"/>
        <v>2021</v>
      </c>
      <c r="E8248" t="s">
        <v>24</v>
      </c>
      <c r="F8248">
        <v>11385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1</v>
      </c>
      <c r="O8248">
        <v>0</v>
      </c>
      <c r="P8248" t="s">
        <v>42</v>
      </c>
      <c r="Q8248" t="s">
        <v>51</v>
      </c>
    </row>
    <row r="8249" spans="1:17" x14ac:dyDescent="0.2">
      <c r="A8249" t="s">
        <v>14135</v>
      </c>
      <c r="C8249" t="s">
        <v>14184</v>
      </c>
      <c r="D8249">
        <f t="shared" si="128"/>
        <v>2021</v>
      </c>
      <c r="E8249" t="s">
        <v>24</v>
      </c>
      <c r="F8249">
        <v>11385</v>
      </c>
      <c r="G8249">
        <v>1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 t="s">
        <v>91</v>
      </c>
      <c r="Q8249" t="s">
        <v>38</v>
      </c>
    </row>
    <row r="8250" spans="1:17" x14ac:dyDescent="0.2">
      <c r="A8250" t="s">
        <v>2106</v>
      </c>
      <c r="C8250" t="s">
        <v>14185</v>
      </c>
      <c r="D8250">
        <f t="shared" si="128"/>
        <v>2017</v>
      </c>
      <c r="E8250" t="s">
        <v>24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1</v>
      </c>
      <c r="O8250">
        <v>0</v>
      </c>
    </row>
    <row r="8251" spans="1:17" x14ac:dyDescent="0.2">
      <c r="A8251" t="s">
        <v>14135</v>
      </c>
      <c r="C8251" t="s">
        <v>14186</v>
      </c>
      <c r="D8251">
        <f t="shared" si="128"/>
        <v>2022</v>
      </c>
      <c r="E8251" t="s">
        <v>24</v>
      </c>
      <c r="F8251">
        <v>11385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1</v>
      </c>
      <c r="O8251">
        <v>0</v>
      </c>
      <c r="P8251" t="s">
        <v>42</v>
      </c>
      <c r="Q8251" t="s">
        <v>51</v>
      </c>
    </row>
    <row r="8252" spans="1:17" x14ac:dyDescent="0.2">
      <c r="A8252" t="s">
        <v>138</v>
      </c>
      <c r="C8252" t="s">
        <v>14187</v>
      </c>
      <c r="D8252">
        <f t="shared" si="128"/>
        <v>2020</v>
      </c>
      <c r="E8252" t="s">
        <v>24</v>
      </c>
      <c r="F8252">
        <v>11377</v>
      </c>
      <c r="G8252">
        <v>1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 t="s">
        <v>33</v>
      </c>
      <c r="Q8252" t="s">
        <v>29</v>
      </c>
    </row>
    <row r="8253" spans="1:17" x14ac:dyDescent="0.2">
      <c r="A8253" t="s">
        <v>138</v>
      </c>
      <c r="C8253" t="s">
        <v>14189</v>
      </c>
      <c r="D8253">
        <f t="shared" si="128"/>
        <v>2021</v>
      </c>
      <c r="E8253" t="s">
        <v>24</v>
      </c>
      <c r="G8253">
        <v>1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 t="s">
        <v>33</v>
      </c>
      <c r="Q8253" t="s">
        <v>71</v>
      </c>
    </row>
    <row r="8254" spans="1:17" x14ac:dyDescent="0.2">
      <c r="A8254" t="s">
        <v>286</v>
      </c>
      <c r="C8254" t="s">
        <v>14191</v>
      </c>
      <c r="D8254">
        <f t="shared" si="128"/>
        <v>2017</v>
      </c>
      <c r="E8254" t="s">
        <v>24</v>
      </c>
      <c r="G8254">
        <v>1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 t="s">
        <v>60</v>
      </c>
      <c r="Q8254" t="s">
        <v>119</v>
      </c>
    </row>
    <row r="8255" spans="1:17" x14ac:dyDescent="0.2">
      <c r="A8255" t="s">
        <v>138</v>
      </c>
      <c r="C8255" t="s">
        <v>14192</v>
      </c>
      <c r="D8255">
        <f t="shared" si="128"/>
        <v>2016</v>
      </c>
      <c r="E8255" t="s">
        <v>24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2</v>
      </c>
      <c r="M8255">
        <v>0</v>
      </c>
      <c r="N8255">
        <v>1</v>
      </c>
      <c r="O8255">
        <v>0</v>
      </c>
      <c r="P8255" t="s">
        <v>78</v>
      </c>
      <c r="Q8255" t="s">
        <v>429</v>
      </c>
    </row>
    <row r="8256" spans="1:17" x14ac:dyDescent="0.2">
      <c r="A8256" t="s">
        <v>312</v>
      </c>
      <c r="C8256" t="s">
        <v>14193</v>
      </c>
      <c r="D8256">
        <f t="shared" si="128"/>
        <v>2020</v>
      </c>
      <c r="E8256" t="s">
        <v>24</v>
      </c>
      <c r="F8256">
        <v>11103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1</v>
      </c>
      <c r="O8256">
        <v>0</v>
      </c>
      <c r="Q8256" t="s">
        <v>51</v>
      </c>
    </row>
    <row r="8257" spans="1:17" x14ac:dyDescent="0.2">
      <c r="B8257" t="s">
        <v>14195</v>
      </c>
      <c r="C8257" t="s">
        <v>14196</v>
      </c>
      <c r="D8257">
        <f t="shared" si="128"/>
        <v>2020</v>
      </c>
      <c r="E8257" t="s">
        <v>24</v>
      </c>
      <c r="F8257">
        <v>11101</v>
      </c>
      <c r="G8257">
        <v>1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0</v>
      </c>
      <c r="P8257" t="s">
        <v>33</v>
      </c>
      <c r="Q8257" t="s">
        <v>187</v>
      </c>
    </row>
    <row r="8258" spans="1:17" x14ac:dyDescent="0.2">
      <c r="A8258" t="s">
        <v>31</v>
      </c>
      <c r="C8258" t="s">
        <v>14198</v>
      </c>
      <c r="D8258">
        <f t="shared" si="128"/>
        <v>2020</v>
      </c>
      <c r="E8258" t="s">
        <v>24</v>
      </c>
      <c r="F8258">
        <v>11101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1</v>
      </c>
      <c r="O8258">
        <v>0</v>
      </c>
      <c r="P8258" t="s">
        <v>377</v>
      </c>
      <c r="Q8258" t="s">
        <v>175</v>
      </c>
    </row>
    <row r="8259" spans="1:17" x14ac:dyDescent="0.2">
      <c r="A8259" t="s">
        <v>31</v>
      </c>
      <c r="C8259" t="s">
        <v>14199</v>
      </c>
      <c r="D8259">
        <f t="shared" ref="D8259:D8322" si="129">VALUE(LEFT(C8259,4))</f>
        <v>2020</v>
      </c>
      <c r="E8259" t="s">
        <v>24</v>
      </c>
      <c r="G8259">
        <v>1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 t="s">
        <v>37</v>
      </c>
      <c r="Q8259" t="s">
        <v>171</v>
      </c>
    </row>
    <row r="8260" spans="1:17" x14ac:dyDescent="0.2">
      <c r="A8260" t="s">
        <v>918</v>
      </c>
      <c r="C8260" t="s">
        <v>14200</v>
      </c>
      <c r="D8260">
        <f t="shared" si="129"/>
        <v>2020</v>
      </c>
      <c r="E8260" t="s">
        <v>24</v>
      </c>
      <c r="F8260">
        <v>11101</v>
      </c>
      <c r="G8260">
        <v>1</v>
      </c>
      <c r="H8260">
        <v>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</v>
      </c>
      <c r="O8260">
        <v>0</v>
      </c>
      <c r="P8260" t="s">
        <v>60</v>
      </c>
      <c r="Q8260" t="s">
        <v>38</v>
      </c>
    </row>
    <row r="8261" spans="1:17" x14ac:dyDescent="0.2">
      <c r="A8261" t="s">
        <v>312</v>
      </c>
      <c r="B8261" t="s">
        <v>166</v>
      </c>
      <c r="C8261" t="s">
        <v>14202</v>
      </c>
      <c r="D8261">
        <f t="shared" si="129"/>
        <v>2016</v>
      </c>
      <c r="E8261" t="s">
        <v>24</v>
      </c>
      <c r="F8261">
        <v>11103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1</v>
      </c>
      <c r="O8261">
        <v>0</v>
      </c>
      <c r="P8261" t="s">
        <v>50</v>
      </c>
      <c r="Q8261" t="s">
        <v>43</v>
      </c>
    </row>
    <row r="8262" spans="1:17" x14ac:dyDescent="0.2">
      <c r="A8262" t="s">
        <v>40</v>
      </c>
      <c r="C8262" t="s">
        <v>14203</v>
      </c>
      <c r="D8262">
        <f t="shared" si="129"/>
        <v>2018</v>
      </c>
      <c r="E8262" t="s">
        <v>24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 t="s">
        <v>101</v>
      </c>
      <c r="Q8262" t="s">
        <v>79</v>
      </c>
    </row>
    <row r="8263" spans="1:17" x14ac:dyDescent="0.2">
      <c r="A8263" t="s">
        <v>166</v>
      </c>
      <c r="C8263" t="s">
        <v>14204</v>
      </c>
      <c r="D8263">
        <f t="shared" si="129"/>
        <v>2018</v>
      </c>
      <c r="E8263" t="s">
        <v>24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1</v>
      </c>
      <c r="O8263">
        <v>0</v>
      </c>
      <c r="P8263" t="s">
        <v>42</v>
      </c>
      <c r="Q8263" t="s">
        <v>114</v>
      </c>
    </row>
    <row r="8264" spans="1:17" x14ac:dyDescent="0.2">
      <c r="B8264" t="s">
        <v>14206</v>
      </c>
      <c r="C8264" t="s">
        <v>14207</v>
      </c>
      <c r="D8264">
        <f t="shared" si="129"/>
        <v>2021</v>
      </c>
      <c r="E8264" t="s">
        <v>24</v>
      </c>
      <c r="F8264">
        <v>11103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1</v>
      </c>
      <c r="O8264">
        <v>0</v>
      </c>
      <c r="P8264" t="s">
        <v>57</v>
      </c>
      <c r="Q8264" t="s">
        <v>51</v>
      </c>
    </row>
    <row r="8265" spans="1:17" x14ac:dyDescent="0.2">
      <c r="A8265" t="s">
        <v>166</v>
      </c>
      <c r="C8265" t="s">
        <v>14208</v>
      </c>
      <c r="D8265">
        <f t="shared" si="129"/>
        <v>2021</v>
      </c>
      <c r="E8265" t="s">
        <v>24</v>
      </c>
      <c r="F8265">
        <v>11103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1</v>
      </c>
      <c r="O8265">
        <v>0</v>
      </c>
      <c r="P8265" t="s">
        <v>940</v>
      </c>
      <c r="Q8265" t="s">
        <v>71</v>
      </c>
    </row>
    <row r="8266" spans="1:17" x14ac:dyDescent="0.2">
      <c r="A8266" t="s">
        <v>166</v>
      </c>
      <c r="C8266" t="s">
        <v>14209</v>
      </c>
      <c r="D8266">
        <f t="shared" si="129"/>
        <v>2018</v>
      </c>
      <c r="E8266" t="s">
        <v>24</v>
      </c>
      <c r="F8266">
        <v>11103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 t="s">
        <v>1327</v>
      </c>
      <c r="Q8266" t="s">
        <v>119</v>
      </c>
    </row>
    <row r="8267" spans="1:17" x14ac:dyDescent="0.2">
      <c r="A8267" t="s">
        <v>918</v>
      </c>
      <c r="B8267" t="s">
        <v>63</v>
      </c>
      <c r="C8267" t="s">
        <v>14210</v>
      </c>
      <c r="D8267">
        <f t="shared" si="129"/>
        <v>2014</v>
      </c>
      <c r="E8267" t="s">
        <v>24</v>
      </c>
      <c r="F8267">
        <v>11101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 t="s">
        <v>37</v>
      </c>
      <c r="Q8267" t="s">
        <v>119</v>
      </c>
    </row>
    <row r="8268" spans="1:17" x14ac:dyDescent="0.2">
      <c r="A8268" t="s">
        <v>1207</v>
      </c>
      <c r="B8268" t="s">
        <v>918</v>
      </c>
      <c r="C8268" t="s">
        <v>14211</v>
      </c>
      <c r="D8268">
        <f t="shared" si="129"/>
        <v>2013</v>
      </c>
      <c r="E8268" t="s">
        <v>24</v>
      </c>
      <c r="F8268">
        <v>11101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1</v>
      </c>
      <c r="O8268">
        <v>0</v>
      </c>
      <c r="P8268" t="s">
        <v>1632</v>
      </c>
      <c r="Q8268" t="s">
        <v>250</v>
      </c>
    </row>
    <row r="8269" spans="1:17" x14ac:dyDescent="0.2">
      <c r="A8269" t="s">
        <v>918</v>
      </c>
      <c r="C8269" t="s">
        <v>14213</v>
      </c>
      <c r="D8269">
        <f t="shared" si="129"/>
        <v>2020</v>
      </c>
      <c r="E8269" t="s">
        <v>24</v>
      </c>
      <c r="F8269">
        <v>11101</v>
      </c>
      <c r="G8269">
        <v>1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0</v>
      </c>
      <c r="P8269" t="s">
        <v>101</v>
      </c>
      <c r="Q8269" t="s">
        <v>187</v>
      </c>
    </row>
    <row r="8270" spans="1:17" x14ac:dyDescent="0.2">
      <c r="A8270" t="s">
        <v>312</v>
      </c>
      <c r="C8270" t="s">
        <v>14214</v>
      </c>
      <c r="D8270">
        <f t="shared" si="129"/>
        <v>2017</v>
      </c>
      <c r="E8270" t="s">
        <v>24</v>
      </c>
      <c r="G8270">
        <v>1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 t="s">
        <v>101</v>
      </c>
      <c r="Q8270" t="s">
        <v>79</v>
      </c>
    </row>
    <row r="8271" spans="1:17" x14ac:dyDescent="0.2">
      <c r="A8271" t="s">
        <v>1085</v>
      </c>
      <c r="C8271" t="s">
        <v>14216</v>
      </c>
      <c r="D8271">
        <f t="shared" si="129"/>
        <v>2020</v>
      </c>
      <c r="E8271" t="s">
        <v>24</v>
      </c>
      <c r="F8271">
        <v>11101</v>
      </c>
      <c r="G8271">
        <v>1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0</v>
      </c>
      <c r="P8271" t="s">
        <v>101</v>
      </c>
      <c r="Q8271" t="s">
        <v>471</v>
      </c>
    </row>
    <row r="8272" spans="1:17" x14ac:dyDescent="0.2">
      <c r="A8272" t="s">
        <v>918</v>
      </c>
      <c r="B8272" t="s">
        <v>45</v>
      </c>
      <c r="C8272" t="s">
        <v>11300</v>
      </c>
      <c r="D8272">
        <f t="shared" si="129"/>
        <v>2016</v>
      </c>
      <c r="E8272" t="s">
        <v>24</v>
      </c>
      <c r="F8272">
        <v>11101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1</v>
      </c>
      <c r="O8272">
        <v>0</v>
      </c>
      <c r="P8272" t="s">
        <v>57</v>
      </c>
      <c r="Q8272" t="s">
        <v>535</v>
      </c>
    </row>
    <row r="8273" spans="1:17" x14ac:dyDescent="0.2">
      <c r="B8273" t="s">
        <v>14219</v>
      </c>
      <c r="C8273" t="s">
        <v>14220</v>
      </c>
      <c r="D8273">
        <f t="shared" si="129"/>
        <v>2017</v>
      </c>
      <c r="E8273" t="s">
        <v>24</v>
      </c>
      <c r="F8273">
        <v>11103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1</v>
      </c>
      <c r="O8273">
        <v>0</v>
      </c>
      <c r="P8273" t="s">
        <v>57</v>
      </c>
      <c r="Q8273" t="s">
        <v>43</v>
      </c>
    </row>
    <row r="8274" spans="1:17" x14ac:dyDescent="0.2">
      <c r="A8274" t="s">
        <v>108</v>
      </c>
      <c r="B8274" t="s">
        <v>158</v>
      </c>
      <c r="C8274" t="s">
        <v>14221</v>
      </c>
      <c r="D8274">
        <f t="shared" si="129"/>
        <v>2013</v>
      </c>
      <c r="E8274" t="s">
        <v>24</v>
      </c>
      <c r="F8274">
        <v>11101</v>
      </c>
      <c r="G8274">
        <v>1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</v>
      </c>
      <c r="O8274">
        <v>0</v>
      </c>
      <c r="P8274" t="s">
        <v>37</v>
      </c>
      <c r="Q8274" t="s">
        <v>570</v>
      </c>
    </row>
    <row r="8275" spans="1:17" x14ac:dyDescent="0.2">
      <c r="A8275" t="s">
        <v>117</v>
      </c>
      <c r="C8275" t="s">
        <v>14222</v>
      </c>
      <c r="D8275">
        <f t="shared" si="129"/>
        <v>2022</v>
      </c>
      <c r="E8275" t="s">
        <v>24</v>
      </c>
      <c r="F8275">
        <v>11101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1</v>
      </c>
      <c r="O8275">
        <v>0</v>
      </c>
      <c r="P8275" t="s">
        <v>50</v>
      </c>
      <c r="Q8275" t="s">
        <v>216</v>
      </c>
    </row>
    <row r="8276" spans="1:17" x14ac:dyDescent="0.2">
      <c r="A8276" t="s">
        <v>112</v>
      </c>
      <c r="C8276" t="s">
        <v>14223</v>
      </c>
      <c r="D8276">
        <f t="shared" si="129"/>
        <v>2022</v>
      </c>
      <c r="E8276" t="s">
        <v>24</v>
      </c>
      <c r="F8276">
        <v>11101</v>
      </c>
      <c r="G8276">
        <v>1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 t="s">
        <v>101</v>
      </c>
      <c r="Q8276" t="s">
        <v>692</v>
      </c>
    </row>
    <row r="8277" spans="1:17" x14ac:dyDescent="0.2">
      <c r="A8277" t="s">
        <v>8188</v>
      </c>
      <c r="C8277" t="s">
        <v>14224</v>
      </c>
      <c r="D8277">
        <f t="shared" si="129"/>
        <v>2022</v>
      </c>
      <c r="E8277" t="s">
        <v>24</v>
      </c>
      <c r="F8277">
        <v>11101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1</v>
      </c>
      <c r="O8277">
        <v>0</v>
      </c>
    </row>
    <row r="8278" spans="1:17" x14ac:dyDescent="0.2">
      <c r="A8278" t="s">
        <v>112</v>
      </c>
      <c r="C8278" t="s">
        <v>14225</v>
      </c>
      <c r="D8278">
        <f t="shared" si="129"/>
        <v>2022</v>
      </c>
      <c r="E8278" t="s">
        <v>24</v>
      </c>
      <c r="F8278">
        <v>11101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0</v>
      </c>
      <c r="N8278">
        <v>1</v>
      </c>
      <c r="O8278">
        <v>0</v>
      </c>
      <c r="P8278" t="s">
        <v>42</v>
      </c>
      <c r="Q8278" t="s">
        <v>51</v>
      </c>
    </row>
    <row r="8279" spans="1:17" x14ac:dyDescent="0.2">
      <c r="A8279" t="s">
        <v>117</v>
      </c>
      <c r="C8279" t="s">
        <v>14226</v>
      </c>
      <c r="D8279">
        <f t="shared" si="129"/>
        <v>2023</v>
      </c>
      <c r="E8279" t="s">
        <v>24</v>
      </c>
      <c r="F8279">
        <v>11101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0</v>
      </c>
      <c r="N8279">
        <v>1</v>
      </c>
      <c r="O8279">
        <v>0</v>
      </c>
      <c r="P8279" t="s">
        <v>42</v>
      </c>
      <c r="Q8279" t="s">
        <v>114</v>
      </c>
    </row>
    <row r="8280" spans="1:17" x14ac:dyDescent="0.2">
      <c r="B8280" t="s">
        <v>14228</v>
      </c>
      <c r="C8280" t="s">
        <v>14229</v>
      </c>
      <c r="D8280">
        <f t="shared" si="129"/>
        <v>2017</v>
      </c>
      <c r="E8280" t="s">
        <v>24</v>
      </c>
      <c r="F8280">
        <v>11378</v>
      </c>
      <c r="G8280">
        <v>1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 t="s">
        <v>57</v>
      </c>
      <c r="Q8280" t="s">
        <v>239</v>
      </c>
    </row>
    <row r="8281" spans="1:17" x14ac:dyDescent="0.2">
      <c r="A8281" t="s">
        <v>2970</v>
      </c>
      <c r="B8281" t="s">
        <v>1695</v>
      </c>
      <c r="C8281" t="s">
        <v>14231</v>
      </c>
      <c r="D8281">
        <f t="shared" si="129"/>
        <v>2016</v>
      </c>
      <c r="E8281" t="s">
        <v>24</v>
      </c>
      <c r="G8281">
        <v>1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 t="s">
        <v>683</v>
      </c>
      <c r="Q8281" t="s">
        <v>119</v>
      </c>
    </row>
    <row r="8282" spans="1:17" x14ac:dyDescent="0.2">
      <c r="A8282" t="s">
        <v>2970</v>
      </c>
      <c r="C8282" t="s">
        <v>14232</v>
      </c>
      <c r="D8282">
        <f t="shared" si="129"/>
        <v>2022</v>
      </c>
      <c r="E8282" t="s">
        <v>24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1</v>
      </c>
      <c r="O8282">
        <v>0</v>
      </c>
      <c r="P8282" t="s">
        <v>14233</v>
      </c>
      <c r="Q8282" t="s">
        <v>14234</v>
      </c>
    </row>
    <row r="8283" spans="1:17" x14ac:dyDescent="0.2">
      <c r="B8283" t="s">
        <v>14236</v>
      </c>
      <c r="C8283" t="s">
        <v>14237</v>
      </c>
      <c r="D8283">
        <f t="shared" si="129"/>
        <v>2017</v>
      </c>
      <c r="E8283" t="s">
        <v>24</v>
      </c>
      <c r="F8283">
        <v>11378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0</v>
      </c>
      <c r="N8283">
        <v>1</v>
      </c>
      <c r="O8283">
        <v>0</v>
      </c>
      <c r="P8283" t="s">
        <v>57</v>
      </c>
      <c r="Q8283" t="s">
        <v>43</v>
      </c>
    </row>
    <row r="8284" spans="1:17" x14ac:dyDescent="0.2">
      <c r="A8284" t="s">
        <v>2970</v>
      </c>
      <c r="B8284" t="s">
        <v>1695</v>
      </c>
      <c r="C8284" t="s">
        <v>14238</v>
      </c>
      <c r="D8284">
        <f t="shared" si="129"/>
        <v>2017</v>
      </c>
      <c r="E8284" t="s">
        <v>24</v>
      </c>
      <c r="G8284">
        <v>1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0</v>
      </c>
      <c r="P8284" t="s">
        <v>37</v>
      </c>
      <c r="Q8284" t="s">
        <v>239</v>
      </c>
    </row>
    <row r="8285" spans="1:17" x14ac:dyDescent="0.2">
      <c r="A8285" t="s">
        <v>2043</v>
      </c>
      <c r="C8285" t="s">
        <v>14240</v>
      </c>
      <c r="D8285">
        <f t="shared" si="129"/>
        <v>2020</v>
      </c>
      <c r="E8285" t="s">
        <v>24</v>
      </c>
      <c r="G8285">
        <v>1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 t="s">
        <v>37</v>
      </c>
      <c r="Q8285" t="s">
        <v>38</v>
      </c>
    </row>
    <row r="8286" spans="1:17" x14ac:dyDescent="0.2">
      <c r="A8286" t="s">
        <v>2106</v>
      </c>
      <c r="B8286" t="s">
        <v>14242</v>
      </c>
      <c r="C8286" t="s">
        <v>14243</v>
      </c>
      <c r="D8286">
        <f t="shared" si="129"/>
        <v>2013</v>
      </c>
      <c r="E8286" t="s">
        <v>24</v>
      </c>
      <c r="F8286">
        <v>11385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1</v>
      </c>
      <c r="O8286">
        <v>0</v>
      </c>
      <c r="P8286" t="s">
        <v>57</v>
      </c>
      <c r="Q8286" t="s">
        <v>43</v>
      </c>
    </row>
    <row r="8287" spans="1:17" x14ac:dyDescent="0.2">
      <c r="A8287" t="s">
        <v>2106</v>
      </c>
      <c r="B8287" t="s">
        <v>14244</v>
      </c>
      <c r="C8287" t="s">
        <v>14245</v>
      </c>
      <c r="D8287">
        <f t="shared" si="129"/>
        <v>2013</v>
      </c>
      <c r="E8287" t="s">
        <v>24</v>
      </c>
      <c r="F8287">
        <v>11385</v>
      </c>
      <c r="G8287">
        <v>1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 t="s">
        <v>33</v>
      </c>
      <c r="Q8287" t="s">
        <v>34</v>
      </c>
    </row>
    <row r="8288" spans="1:17" x14ac:dyDescent="0.2">
      <c r="A8288" t="s">
        <v>2970</v>
      </c>
      <c r="C8288" t="s">
        <v>14246</v>
      </c>
      <c r="D8288">
        <f t="shared" si="129"/>
        <v>2018</v>
      </c>
      <c r="E8288" t="s">
        <v>24</v>
      </c>
      <c r="G8288">
        <v>1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 t="s">
        <v>101</v>
      </c>
      <c r="Q8288" t="s">
        <v>171</v>
      </c>
    </row>
    <row r="8289" spans="1:17" x14ac:dyDescent="0.2">
      <c r="A8289" t="s">
        <v>14242</v>
      </c>
      <c r="B8289" t="s">
        <v>2106</v>
      </c>
      <c r="C8289" t="s">
        <v>14247</v>
      </c>
      <c r="D8289">
        <f t="shared" si="129"/>
        <v>2015</v>
      </c>
      <c r="E8289" t="s">
        <v>24</v>
      </c>
      <c r="F8289">
        <v>11385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1</v>
      </c>
      <c r="O8289">
        <v>0</v>
      </c>
      <c r="P8289" t="s">
        <v>246</v>
      </c>
      <c r="Q8289" t="s">
        <v>43</v>
      </c>
    </row>
    <row r="8290" spans="1:17" x14ac:dyDescent="0.2">
      <c r="A8290" t="s">
        <v>2106</v>
      </c>
      <c r="C8290" t="s">
        <v>14249</v>
      </c>
      <c r="D8290">
        <f t="shared" si="129"/>
        <v>2019</v>
      </c>
      <c r="E8290" t="s">
        <v>24</v>
      </c>
      <c r="F8290">
        <v>11385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1</v>
      </c>
      <c r="M8290">
        <v>0</v>
      </c>
      <c r="N8290">
        <v>1</v>
      </c>
      <c r="O8290">
        <v>0</v>
      </c>
      <c r="P8290" t="s">
        <v>82</v>
      </c>
      <c r="Q8290" t="s">
        <v>114</v>
      </c>
    </row>
    <row r="8291" spans="1:17" x14ac:dyDescent="0.2">
      <c r="A8291" t="s">
        <v>1695</v>
      </c>
      <c r="C8291" t="s">
        <v>14250</v>
      </c>
      <c r="D8291">
        <f t="shared" si="129"/>
        <v>2023</v>
      </c>
      <c r="E8291" t="s">
        <v>24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 t="s">
        <v>683</v>
      </c>
      <c r="Q8291" t="s">
        <v>602</v>
      </c>
    </row>
    <row r="8292" spans="1:17" x14ac:dyDescent="0.2">
      <c r="A8292" t="s">
        <v>2970</v>
      </c>
      <c r="C8292" t="s">
        <v>14251</v>
      </c>
      <c r="D8292">
        <f t="shared" si="129"/>
        <v>2023</v>
      </c>
      <c r="E8292" t="s">
        <v>24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1</v>
      </c>
      <c r="O8292">
        <v>0</v>
      </c>
      <c r="P8292" t="s">
        <v>57</v>
      </c>
      <c r="Q8292" t="s">
        <v>114</v>
      </c>
    </row>
    <row r="8293" spans="1:17" x14ac:dyDescent="0.2">
      <c r="A8293" t="s">
        <v>2970</v>
      </c>
      <c r="C8293" t="s">
        <v>14252</v>
      </c>
      <c r="D8293">
        <f t="shared" si="129"/>
        <v>2023</v>
      </c>
      <c r="E8293" t="s">
        <v>24</v>
      </c>
      <c r="G8293">
        <v>1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</v>
      </c>
      <c r="O8293">
        <v>0</v>
      </c>
      <c r="P8293" t="s">
        <v>33</v>
      </c>
      <c r="Q8293" t="s">
        <v>187</v>
      </c>
    </row>
    <row r="8294" spans="1:17" x14ac:dyDescent="0.2">
      <c r="A8294" t="s">
        <v>8743</v>
      </c>
      <c r="C8294" t="s">
        <v>14253</v>
      </c>
      <c r="D8294">
        <f t="shared" si="129"/>
        <v>2019</v>
      </c>
      <c r="E8294" t="s">
        <v>24</v>
      </c>
      <c r="F8294">
        <v>11101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1</v>
      </c>
      <c r="O8294">
        <v>0</v>
      </c>
      <c r="P8294" t="s">
        <v>50</v>
      </c>
      <c r="Q8294" t="s">
        <v>114</v>
      </c>
    </row>
    <row r="8295" spans="1:17" x14ac:dyDescent="0.2">
      <c r="A8295" t="s">
        <v>112</v>
      </c>
      <c r="C8295" t="s">
        <v>14254</v>
      </c>
      <c r="D8295">
        <f t="shared" si="129"/>
        <v>2020</v>
      </c>
      <c r="E8295" t="s">
        <v>24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0</v>
      </c>
      <c r="N8295">
        <v>1</v>
      </c>
      <c r="O8295">
        <v>0</v>
      </c>
      <c r="P8295" t="s">
        <v>50</v>
      </c>
      <c r="Q8295" t="s">
        <v>216</v>
      </c>
    </row>
    <row r="8296" spans="1:17" x14ac:dyDescent="0.2">
      <c r="A8296" t="s">
        <v>112</v>
      </c>
      <c r="C8296" t="s">
        <v>14255</v>
      </c>
      <c r="D8296">
        <f t="shared" si="129"/>
        <v>2021</v>
      </c>
      <c r="E8296" t="s">
        <v>24</v>
      </c>
      <c r="F8296">
        <v>11101</v>
      </c>
      <c r="G8296">
        <v>1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0</v>
      </c>
      <c r="P8296" t="s">
        <v>91</v>
      </c>
      <c r="Q8296" t="s">
        <v>187</v>
      </c>
    </row>
    <row r="8297" spans="1:17" x14ac:dyDescent="0.2">
      <c r="A8297" t="s">
        <v>1469</v>
      </c>
      <c r="B8297" t="s">
        <v>2874</v>
      </c>
      <c r="C8297" t="s">
        <v>14257</v>
      </c>
      <c r="D8297">
        <f t="shared" si="129"/>
        <v>2016</v>
      </c>
      <c r="E8297" t="s">
        <v>24</v>
      </c>
      <c r="G8297">
        <v>1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</v>
      </c>
      <c r="O8297">
        <v>0</v>
      </c>
      <c r="P8297" t="s">
        <v>101</v>
      </c>
      <c r="Q8297" t="s">
        <v>34</v>
      </c>
    </row>
    <row r="8298" spans="1:17" x14ac:dyDescent="0.2">
      <c r="A8298" t="s">
        <v>112</v>
      </c>
      <c r="C8298" t="s">
        <v>14258</v>
      </c>
      <c r="D8298">
        <f t="shared" si="129"/>
        <v>2017</v>
      </c>
      <c r="E8298" t="s">
        <v>24</v>
      </c>
      <c r="F8298">
        <v>11101</v>
      </c>
      <c r="G8298">
        <v>1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 t="s">
        <v>101</v>
      </c>
      <c r="Q8298" t="s">
        <v>1047</v>
      </c>
    </row>
    <row r="8299" spans="1:17" x14ac:dyDescent="0.2">
      <c r="A8299" t="s">
        <v>112</v>
      </c>
      <c r="C8299" t="s">
        <v>14259</v>
      </c>
      <c r="D8299">
        <f t="shared" si="129"/>
        <v>2018</v>
      </c>
      <c r="E8299" t="s">
        <v>24</v>
      </c>
      <c r="F8299">
        <v>11101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1</v>
      </c>
      <c r="O8299">
        <v>0</v>
      </c>
      <c r="P8299" t="s">
        <v>50</v>
      </c>
      <c r="Q8299" t="s">
        <v>11615</v>
      </c>
    </row>
    <row r="8300" spans="1:17" x14ac:dyDescent="0.2">
      <c r="A8300" t="s">
        <v>1817</v>
      </c>
      <c r="B8300" t="s">
        <v>8361</v>
      </c>
      <c r="C8300" t="s">
        <v>14260</v>
      </c>
      <c r="D8300">
        <f t="shared" si="129"/>
        <v>2013</v>
      </c>
      <c r="E8300" t="s">
        <v>24</v>
      </c>
      <c r="F8300">
        <v>11101</v>
      </c>
      <c r="G8300">
        <v>1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0</v>
      </c>
      <c r="P8300" t="s">
        <v>14261</v>
      </c>
      <c r="Q8300" t="s">
        <v>34</v>
      </c>
    </row>
    <row r="8301" spans="1:17" x14ac:dyDescent="0.2">
      <c r="A8301" t="s">
        <v>1469</v>
      </c>
      <c r="C8301" t="s">
        <v>14262</v>
      </c>
      <c r="D8301">
        <f t="shared" si="129"/>
        <v>2022</v>
      </c>
      <c r="E8301" t="s">
        <v>24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1</v>
      </c>
      <c r="O8301">
        <v>0</v>
      </c>
      <c r="P8301" t="s">
        <v>50</v>
      </c>
      <c r="Q8301" t="s">
        <v>114</v>
      </c>
    </row>
    <row r="8302" spans="1:17" x14ac:dyDescent="0.2">
      <c r="A8302" t="s">
        <v>2077</v>
      </c>
      <c r="C8302" t="s">
        <v>14263</v>
      </c>
      <c r="D8302">
        <f t="shared" si="129"/>
        <v>2022</v>
      </c>
      <c r="E8302" t="s">
        <v>24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1</v>
      </c>
      <c r="O8302">
        <v>0</v>
      </c>
      <c r="P8302" t="s">
        <v>50</v>
      </c>
      <c r="Q8302" t="s">
        <v>51</v>
      </c>
    </row>
    <row r="8303" spans="1:17" x14ac:dyDescent="0.2">
      <c r="A8303" t="s">
        <v>4384</v>
      </c>
      <c r="C8303" t="s">
        <v>14265</v>
      </c>
      <c r="D8303">
        <f t="shared" si="129"/>
        <v>2022</v>
      </c>
      <c r="E8303" t="s">
        <v>24</v>
      </c>
      <c r="F8303">
        <v>11101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1</v>
      </c>
      <c r="O8303">
        <v>0</v>
      </c>
      <c r="P8303" t="s">
        <v>42</v>
      </c>
      <c r="Q8303" t="s">
        <v>1322</v>
      </c>
    </row>
    <row r="8304" spans="1:17" x14ac:dyDescent="0.2">
      <c r="A8304" t="s">
        <v>2077</v>
      </c>
      <c r="C8304" t="s">
        <v>14266</v>
      </c>
      <c r="D8304">
        <f t="shared" si="129"/>
        <v>2022</v>
      </c>
      <c r="E8304" t="s">
        <v>24</v>
      </c>
      <c r="G8304">
        <v>1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0</v>
      </c>
      <c r="P8304" t="s">
        <v>33</v>
      </c>
      <c r="Q8304" t="s">
        <v>38</v>
      </c>
    </row>
    <row r="8305" spans="1:17" x14ac:dyDescent="0.2">
      <c r="A8305" t="s">
        <v>2077</v>
      </c>
      <c r="B8305" t="s">
        <v>8829</v>
      </c>
      <c r="C8305" t="s">
        <v>14267</v>
      </c>
      <c r="D8305">
        <f t="shared" si="129"/>
        <v>2015</v>
      </c>
      <c r="E8305" t="s">
        <v>24</v>
      </c>
      <c r="F8305">
        <v>11101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1</v>
      </c>
      <c r="O8305">
        <v>0</v>
      </c>
      <c r="P8305" t="s">
        <v>57</v>
      </c>
      <c r="Q8305" t="s">
        <v>1066</v>
      </c>
    </row>
    <row r="8306" spans="1:17" x14ac:dyDescent="0.2">
      <c r="A8306" t="s">
        <v>2077</v>
      </c>
      <c r="C8306" t="s">
        <v>14268</v>
      </c>
      <c r="D8306">
        <f t="shared" si="129"/>
        <v>2021</v>
      </c>
      <c r="E8306" t="s">
        <v>24</v>
      </c>
      <c r="F8306">
        <v>11101</v>
      </c>
      <c r="G8306">
        <v>1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  <c r="P8306" t="s">
        <v>1983</v>
      </c>
      <c r="Q8306" t="s">
        <v>187</v>
      </c>
    </row>
    <row r="8307" spans="1:17" x14ac:dyDescent="0.2">
      <c r="A8307" t="s">
        <v>117</v>
      </c>
      <c r="B8307" t="s">
        <v>8588</v>
      </c>
      <c r="C8307" t="s">
        <v>14270</v>
      </c>
      <c r="D8307">
        <f t="shared" si="129"/>
        <v>2016</v>
      </c>
      <c r="E8307" t="s">
        <v>24</v>
      </c>
      <c r="F8307">
        <v>11109</v>
      </c>
      <c r="G8307">
        <v>1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0</v>
      </c>
      <c r="P8307" t="s">
        <v>101</v>
      </c>
      <c r="Q8307" t="s">
        <v>34</v>
      </c>
    </row>
    <row r="8308" spans="1:17" x14ac:dyDescent="0.2">
      <c r="B8308" t="s">
        <v>14272</v>
      </c>
      <c r="C8308" t="s">
        <v>14273</v>
      </c>
      <c r="D8308">
        <f t="shared" si="129"/>
        <v>2021</v>
      </c>
      <c r="E8308" t="s">
        <v>24</v>
      </c>
      <c r="F8308">
        <v>11101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1</v>
      </c>
      <c r="O8308">
        <v>0</v>
      </c>
      <c r="P8308" t="s">
        <v>42</v>
      </c>
      <c r="Q8308" t="s">
        <v>51</v>
      </c>
    </row>
    <row r="8309" spans="1:17" x14ac:dyDescent="0.2">
      <c r="A8309" t="s">
        <v>31</v>
      </c>
      <c r="C8309" t="s">
        <v>14274</v>
      </c>
      <c r="D8309">
        <f t="shared" si="129"/>
        <v>2021</v>
      </c>
      <c r="E8309" t="s">
        <v>24</v>
      </c>
      <c r="G8309">
        <v>1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0</v>
      </c>
      <c r="P8309" t="s">
        <v>14275</v>
      </c>
      <c r="Q8309" t="s">
        <v>92</v>
      </c>
    </row>
    <row r="8310" spans="1:17" x14ac:dyDescent="0.2">
      <c r="A8310" t="s">
        <v>166</v>
      </c>
      <c r="C8310" t="s">
        <v>14276</v>
      </c>
      <c r="D8310">
        <f t="shared" si="129"/>
        <v>2016</v>
      </c>
      <c r="E8310" t="s">
        <v>24</v>
      </c>
      <c r="G8310">
        <v>1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 t="s">
        <v>101</v>
      </c>
      <c r="Q8310" t="s">
        <v>119</v>
      </c>
    </row>
    <row r="8311" spans="1:17" x14ac:dyDescent="0.2">
      <c r="A8311" t="s">
        <v>432</v>
      </c>
      <c r="C8311" t="s">
        <v>14277</v>
      </c>
      <c r="D8311">
        <f t="shared" si="129"/>
        <v>2022</v>
      </c>
      <c r="E8311" t="s">
        <v>24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1</v>
      </c>
      <c r="O8311">
        <v>0</v>
      </c>
      <c r="P8311" t="s">
        <v>42</v>
      </c>
      <c r="Q8311" t="s">
        <v>114</v>
      </c>
    </row>
    <row r="8312" spans="1:17" x14ac:dyDescent="0.2">
      <c r="A8312" t="s">
        <v>166</v>
      </c>
      <c r="B8312" t="s">
        <v>918</v>
      </c>
      <c r="C8312" t="s">
        <v>14278</v>
      </c>
      <c r="D8312">
        <f t="shared" si="129"/>
        <v>2015</v>
      </c>
      <c r="E8312" t="s">
        <v>24</v>
      </c>
      <c r="F8312">
        <v>11103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1</v>
      </c>
      <c r="O8312">
        <v>0</v>
      </c>
      <c r="P8312" t="s">
        <v>42</v>
      </c>
      <c r="Q8312" t="s">
        <v>43</v>
      </c>
    </row>
    <row r="8313" spans="1:17" x14ac:dyDescent="0.2">
      <c r="A8313" t="s">
        <v>63</v>
      </c>
      <c r="C8313" t="s">
        <v>14280</v>
      </c>
      <c r="D8313">
        <f t="shared" si="129"/>
        <v>2021</v>
      </c>
      <c r="E8313" t="s">
        <v>24</v>
      </c>
      <c r="G8313">
        <v>1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 t="s">
        <v>101</v>
      </c>
      <c r="Q8313" t="s">
        <v>187</v>
      </c>
    </row>
    <row r="8314" spans="1:17" x14ac:dyDescent="0.2">
      <c r="A8314" t="s">
        <v>46</v>
      </c>
      <c r="B8314" t="s">
        <v>706</v>
      </c>
      <c r="C8314" t="s">
        <v>10458</v>
      </c>
      <c r="D8314">
        <f t="shared" si="129"/>
        <v>2016</v>
      </c>
      <c r="E8314" t="s">
        <v>24</v>
      </c>
      <c r="F8314">
        <v>11101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1</v>
      </c>
      <c r="O8314">
        <v>0</v>
      </c>
      <c r="P8314" t="s">
        <v>42</v>
      </c>
      <c r="Q8314" t="s">
        <v>83</v>
      </c>
    </row>
    <row r="8315" spans="1:17" x14ac:dyDescent="0.2">
      <c r="A8315" t="s">
        <v>918</v>
      </c>
      <c r="C8315" t="s">
        <v>14282</v>
      </c>
      <c r="D8315">
        <f t="shared" si="129"/>
        <v>2017</v>
      </c>
      <c r="E8315" t="s">
        <v>24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1</v>
      </c>
      <c r="O8315">
        <v>0</v>
      </c>
      <c r="P8315" t="s">
        <v>57</v>
      </c>
      <c r="Q8315" t="s">
        <v>43</v>
      </c>
    </row>
    <row r="8316" spans="1:17" x14ac:dyDescent="0.2">
      <c r="A8316" t="s">
        <v>166</v>
      </c>
      <c r="C8316" t="s">
        <v>14283</v>
      </c>
      <c r="D8316">
        <f t="shared" si="129"/>
        <v>2019</v>
      </c>
      <c r="E8316" t="s">
        <v>24</v>
      </c>
      <c r="F8316">
        <v>11103</v>
      </c>
      <c r="G8316">
        <v>1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 t="s">
        <v>28</v>
      </c>
      <c r="Q8316" t="s">
        <v>187</v>
      </c>
    </row>
    <row r="8317" spans="1:17" x14ac:dyDescent="0.2">
      <c r="A8317" t="s">
        <v>166</v>
      </c>
      <c r="B8317" t="s">
        <v>918</v>
      </c>
      <c r="C8317" t="s">
        <v>14284</v>
      </c>
      <c r="D8317">
        <f t="shared" si="129"/>
        <v>2013</v>
      </c>
      <c r="E8317" t="s">
        <v>24</v>
      </c>
      <c r="F8317">
        <v>11103</v>
      </c>
      <c r="G8317">
        <v>1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0</v>
      </c>
      <c r="P8317" t="s">
        <v>37</v>
      </c>
      <c r="Q8317" t="s">
        <v>34</v>
      </c>
    </row>
    <row r="8318" spans="1:17" x14ac:dyDescent="0.2">
      <c r="A8318" t="s">
        <v>166</v>
      </c>
      <c r="C8318" t="s">
        <v>14285</v>
      </c>
      <c r="D8318">
        <f t="shared" si="129"/>
        <v>2022</v>
      </c>
      <c r="E8318" t="s">
        <v>24</v>
      </c>
      <c r="F8318">
        <v>11101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1</v>
      </c>
      <c r="O8318">
        <v>0</v>
      </c>
      <c r="P8318" t="s">
        <v>42</v>
      </c>
      <c r="Q8318" t="s">
        <v>1560</v>
      </c>
    </row>
    <row r="8319" spans="1:17" x14ac:dyDescent="0.2">
      <c r="A8319" t="s">
        <v>460</v>
      </c>
      <c r="C8319" t="s">
        <v>14286</v>
      </c>
      <c r="D8319">
        <f t="shared" si="129"/>
        <v>2017</v>
      </c>
      <c r="E8319" t="s">
        <v>24</v>
      </c>
      <c r="F8319">
        <v>11106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1</v>
      </c>
      <c r="O8319">
        <v>0</v>
      </c>
      <c r="P8319" t="s">
        <v>50</v>
      </c>
      <c r="Q8319" t="s">
        <v>68</v>
      </c>
    </row>
    <row r="8320" spans="1:17" x14ac:dyDescent="0.2">
      <c r="A8320" t="s">
        <v>918</v>
      </c>
      <c r="C8320" t="s">
        <v>14287</v>
      </c>
      <c r="D8320">
        <f t="shared" si="129"/>
        <v>2017</v>
      </c>
      <c r="E8320" t="s">
        <v>24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1</v>
      </c>
      <c r="O8320">
        <v>0</v>
      </c>
      <c r="P8320" t="s">
        <v>57</v>
      </c>
      <c r="Q8320" t="s">
        <v>43</v>
      </c>
    </row>
    <row r="8321" spans="1:17" x14ac:dyDescent="0.2">
      <c r="B8321" t="s">
        <v>87</v>
      </c>
      <c r="C8321" t="s">
        <v>14288</v>
      </c>
      <c r="D8321">
        <f t="shared" si="129"/>
        <v>2023</v>
      </c>
      <c r="E8321" t="s">
        <v>24</v>
      </c>
      <c r="F8321">
        <v>11101</v>
      </c>
      <c r="G8321">
        <v>1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0</v>
      </c>
      <c r="P8321" t="s">
        <v>33</v>
      </c>
      <c r="Q8321" t="s">
        <v>38</v>
      </c>
    </row>
    <row r="8322" spans="1:17" x14ac:dyDescent="0.2">
      <c r="A8322" t="s">
        <v>918</v>
      </c>
      <c r="C8322" t="s">
        <v>14289</v>
      </c>
      <c r="D8322">
        <f t="shared" si="129"/>
        <v>2017</v>
      </c>
      <c r="E8322" t="s">
        <v>24</v>
      </c>
      <c r="F8322">
        <v>11103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1</v>
      </c>
      <c r="O8322">
        <v>0</v>
      </c>
      <c r="Q8322" t="s">
        <v>43</v>
      </c>
    </row>
    <row r="8323" spans="1:17" x14ac:dyDescent="0.2">
      <c r="B8323" t="s">
        <v>14291</v>
      </c>
      <c r="C8323" t="s">
        <v>14292</v>
      </c>
      <c r="D8323">
        <f t="shared" ref="D8323:D8386" si="130">VALUE(LEFT(C8323,4))</f>
        <v>2020</v>
      </c>
      <c r="E8323" t="s">
        <v>24</v>
      </c>
      <c r="F8323">
        <v>11101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1</v>
      </c>
      <c r="O8323">
        <v>0</v>
      </c>
      <c r="P8323" t="s">
        <v>50</v>
      </c>
      <c r="Q8323" t="s">
        <v>114</v>
      </c>
    </row>
    <row r="8324" spans="1:17" x14ac:dyDescent="0.2">
      <c r="A8324" t="s">
        <v>3080</v>
      </c>
      <c r="B8324" t="s">
        <v>460</v>
      </c>
      <c r="C8324" t="s">
        <v>14294</v>
      </c>
      <c r="D8324">
        <f t="shared" si="130"/>
        <v>2016</v>
      </c>
      <c r="E8324" t="s">
        <v>24</v>
      </c>
      <c r="F8324">
        <v>11106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1</v>
      </c>
      <c r="O8324">
        <v>0</v>
      </c>
      <c r="P8324" t="s">
        <v>82</v>
      </c>
      <c r="Q8324" t="s">
        <v>83</v>
      </c>
    </row>
    <row r="8325" spans="1:17" x14ac:dyDescent="0.2">
      <c r="A8325" t="s">
        <v>46</v>
      </c>
      <c r="B8325" t="s">
        <v>40</v>
      </c>
      <c r="C8325" t="s">
        <v>14296</v>
      </c>
      <c r="D8325">
        <f t="shared" si="130"/>
        <v>2014</v>
      </c>
      <c r="E8325" t="s">
        <v>24</v>
      </c>
      <c r="F8325">
        <v>11101</v>
      </c>
      <c r="G8325">
        <v>1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 t="s">
        <v>37</v>
      </c>
      <c r="Q8325" t="s">
        <v>34</v>
      </c>
    </row>
    <row r="8326" spans="1:17" x14ac:dyDescent="0.2">
      <c r="A8326" t="s">
        <v>31</v>
      </c>
      <c r="B8326" t="s">
        <v>45</v>
      </c>
      <c r="C8326" t="s">
        <v>14297</v>
      </c>
      <c r="D8326">
        <f t="shared" si="130"/>
        <v>2015</v>
      </c>
      <c r="E8326" t="s">
        <v>24</v>
      </c>
      <c r="F8326">
        <v>11101</v>
      </c>
      <c r="G8326">
        <v>1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0</v>
      </c>
      <c r="P8326" t="s">
        <v>33</v>
      </c>
      <c r="Q8326" t="s">
        <v>1317</v>
      </c>
    </row>
    <row r="8327" spans="1:17" x14ac:dyDescent="0.2">
      <c r="A8327" t="s">
        <v>3080</v>
      </c>
      <c r="C8327" t="s">
        <v>14299</v>
      </c>
      <c r="D8327">
        <f t="shared" si="130"/>
        <v>2023</v>
      </c>
      <c r="E8327" t="s">
        <v>24</v>
      </c>
      <c r="F8327">
        <v>11101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1</v>
      </c>
      <c r="O8327">
        <v>0</v>
      </c>
      <c r="P8327" t="s">
        <v>164</v>
      </c>
    </row>
    <row r="8328" spans="1:17" x14ac:dyDescent="0.2">
      <c r="A8328" t="s">
        <v>634</v>
      </c>
      <c r="B8328" t="s">
        <v>1897</v>
      </c>
      <c r="C8328" t="s">
        <v>14300</v>
      </c>
      <c r="D8328">
        <f t="shared" si="130"/>
        <v>2016</v>
      </c>
      <c r="E8328" t="s">
        <v>24</v>
      </c>
      <c r="F8328">
        <v>11372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1</v>
      </c>
      <c r="O8328">
        <v>0</v>
      </c>
      <c r="P8328" t="s">
        <v>57</v>
      </c>
      <c r="Q8328" t="s">
        <v>43</v>
      </c>
    </row>
    <row r="8329" spans="1:17" x14ac:dyDescent="0.2">
      <c r="A8329" t="s">
        <v>582</v>
      </c>
      <c r="C8329" t="s">
        <v>14301</v>
      </c>
      <c r="D8329">
        <f t="shared" si="130"/>
        <v>2018</v>
      </c>
      <c r="E8329" t="s">
        <v>24</v>
      </c>
      <c r="F8329">
        <v>11372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1</v>
      </c>
      <c r="P8329" t="s">
        <v>42</v>
      </c>
      <c r="Q8329" t="s">
        <v>51</v>
      </c>
    </row>
    <row r="8330" spans="1:17" x14ac:dyDescent="0.2">
      <c r="A8330" t="s">
        <v>46</v>
      </c>
      <c r="C8330" t="s">
        <v>14302</v>
      </c>
      <c r="D8330">
        <f t="shared" si="130"/>
        <v>2018</v>
      </c>
      <c r="E8330" t="s">
        <v>24</v>
      </c>
      <c r="F8330">
        <v>11372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1</v>
      </c>
      <c r="O8330">
        <v>0</v>
      </c>
      <c r="P8330" t="s">
        <v>50</v>
      </c>
      <c r="Q8330" t="s">
        <v>51</v>
      </c>
    </row>
    <row r="8331" spans="1:17" x14ac:dyDescent="0.2">
      <c r="A8331" t="s">
        <v>582</v>
      </c>
      <c r="C8331" t="s">
        <v>14303</v>
      </c>
      <c r="D8331">
        <f t="shared" si="130"/>
        <v>2018</v>
      </c>
      <c r="E8331" t="s">
        <v>24</v>
      </c>
      <c r="F8331">
        <v>11372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1</v>
      </c>
      <c r="O8331">
        <v>0</v>
      </c>
      <c r="P8331" t="s">
        <v>42</v>
      </c>
      <c r="Q8331" t="s">
        <v>83</v>
      </c>
    </row>
    <row r="8332" spans="1:17" x14ac:dyDescent="0.2">
      <c r="A8332" t="s">
        <v>630</v>
      </c>
      <c r="B8332" t="s">
        <v>1897</v>
      </c>
      <c r="C8332" t="s">
        <v>14304</v>
      </c>
      <c r="D8332">
        <f t="shared" si="130"/>
        <v>2015</v>
      </c>
      <c r="E8332" t="s">
        <v>24</v>
      </c>
      <c r="F8332">
        <v>11372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1</v>
      </c>
      <c r="O8332">
        <v>0</v>
      </c>
      <c r="P8332" t="s">
        <v>110</v>
      </c>
      <c r="Q8332" t="s">
        <v>83</v>
      </c>
    </row>
    <row r="8333" spans="1:17" x14ac:dyDescent="0.2">
      <c r="B8333" t="s">
        <v>14306</v>
      </c>
      <c r="C8333" t="s">
        <v>14307</v>
      </c>
      <c r="D8333">
        <f t="shared" si="130"/>
        <v>2017</v>
      </c>
      <c r="E8333" t="s">
        <v>24</v>
      </c>
      <c r="F8333">
        <v>11372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0</v>
      </c>
      <c r="N8333">
        <v>1</v>
      </c>
      <c r="O8333">
        <v>0</v>
      </c>
      <c r="P8333" t="s">
        <v>50</v>
      </c>
      <c r="Q8333" t="s">
        <v>43</v>
      </c>
    </row>
    <row r="8334" spans="1:17" x14ac:dyDescent="0.2">
      <c r="B8334" t="s">
        <v>14309</v>
      </c>
      <c r="C8334" t="s">
        <v>14310</v>
      </c>
      <c r="D8334">
        <f t="shared" si="130"/>
        <v>2017</v>
      </c>
      <c r="E8334" t="s">
        <v>24</v>
      </c>
      <c r="F8334">
        <v>11372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1</v>
      </c>
      <c r="O8334">
        <v>0</v>
      </c>
      <c r="P8334" t="s">
        <v>50</v>
      </c>
      <c r="Q8334" t="s">
        <v>43</v>
      </c>
    </row>
    <row r="8335" spans="1:17" x14ac:dyDescent="0.2">
      <c r="C8335" t="s">
        <v>14312</v>
      </c>
      <c r="D8335">
        <f t="shared" si="130"/>
        <v>2016</v>
      </c>
      <c r="E8335" t="s">
        <v>24</v>
      </c>
      <c r="F8335">
        <v>11372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0</v>
      </c>
      <c r="P8335" t="s">
        <v>37</v>
      </c>
      <c r="Q8335" t="s">
        <v>34</v>
      </c>
    </row>
    <row r="8336" spans="1:17" x14ac:dyDescent="0.2">
      <c r="A8336" t="s">
        <v>918</v>
      </c>
      <c r="B8336" t="s">
        <v>514</v>
      </c>
      <c r="C8336" t="s">
        <v>14313</v>
      </c>
      <c r="D8336">
        <f t="shared" si="130"/>
        <v>2014</v>
      </c>
      <c r="E8336" t="s">
        <v>24</v>
      </c>
      <c r="F8336">
        <v>11372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1</v>
      </c>
      <c r="O8336">
        <v>0</v>
      </c>
      <c r="P8336" t="s">
        <v>42</v>
      </c>
      <c r="Q8336" t="s">
        <v>452</v>
      </c>
    </row>
    <row r="8337" spans="1:17" x14ac:dyDescent="0.2">
      <c r="A8337" t="s">
        <v>31</v>
      </c>
      <c r="C8337" t="s">
        <v>14314</v>
      </c>
      <c r="D8337">
        <f t="shared" si="130"/>
        <v>2017</v>
      </c>
      <c r="E8337" t="s">
        <v>24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1</v>
      </c>
      <c r="P8337" t="s">
        <v>37</v>
      </c>
      <c r="Q8337" t="s">
        <v>3019</v>
      </c>
    </row>
    <row r="8338" spans="1:17" x14ac:dyDescent="0.2">
      <c r="A8338" t="s">
        <v>31</v>
      </c>
      <c r="B8338" t="s">
        <v>630</v>
      </c>
      <c r="C8338" t="s">
        <v>14315</v>
      </c>
      <c r="D8338">
        <f t="shared" si="130"/>
        <v>2016</v>
      </c>
      <c r="E8338" t="s">
        <v>24</v>
      </c>
      <c r="F8338">
        <v>11372</v>
      </c>
      <c r="G8338">
        <v>1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 t="s">
        <v>101</v>
      </c>
      <c r="Q8338" t="s">
        <v>119</v>
      </c>
    </row>
    <row r="8339" spans="1:17" x14ac:dyDescent="0.2">
      <c r="A8339" t="s">
        <v>630</v>
      </c>
      <c r="C8339" t="s">
        <v>14316</v>
      </c>
      <c r="D8339">
        <f t="shared" si="130"/>
        <v>2017</v>
      </c>
      <c r="E8339" t="s">
        <v>24</v>
      </c>
      <c r="F8339">
        <v>11372</v>
      </c>
      <c r="G8339">
        <v>1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0</v>
      </c>
      <c r="P8339" t="s">
        <v>101</v>
      </c>
      <c r="Q8339" t="s">
        <v>140</v>
      </c>
    </row>
    <row r="8340" spans="1:17" x14ac:dyDescent="0.2">
      <c r="A8340" t="s">
        <v>46</v>
      </c>
      <c r="B8340" t="s">
        <v>514</v>
      </c>
      <c r="C8340" t="s">
        <v>14318</v>
      </c>
      <c r="D8340">
        <f t="shared" si="130"/>
        <v>2014</v>
      </c>
      <c r="E8340" t="s">
        <v>24</v>
      </c>
      <c r="F8340">
        <v>11372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1</v>
      </c>
      <c r="O8340">
        <v>0</v>
      </c>
      <c r="P8340" t="s">
        <v>57</v>
      </c>
      <c r="Q8340" t="s">
        <v>1066</v>
      </c>
    </row>
    <row r="8341" spans="1:17" x14ac:dyDescent="0.2">
      <c r="C8341" t="s">
        <v>14320</v>
      </c>
      <c r="D8341">
        <f t="shared" si="130"/>
        <v>2016</v>
      </c>
      <c r="E8341" t="s">
        <v>24</v>
      </c>
      <c r="F8341">
        <v>11372</v>
      </c>
      <c r="G8341">
        <v>1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 t="s">
        <v>37</v>
      </c>
      <c r="Q8341" t="s">
        <v>34</v>
      </c>
    </row>
    <row r="8342" spans="1:17" x14ac:dyDescent="0.2">
      <c r="A8342" t="s">
        <v>514</v>
      </c>
      <c r="C8342" t="s">
        <v>14321</v>
      </c>
      <c r="D8342">
        <f t="shared" si="130"/>
        <v>2018</v>
      </c>
      <c r="E8342" t="s">
        <v>24</v>
      </c>
      <c r="F8342">
        <v>11372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1</v>
      </c>
      <c r="O8342">
        <v>0</v>
      </c>
      <c r="P8342" t="s">
        <v>42</v>
      </c>
      <c r="Q8342" t="s">
        <v>51</v>
      </c>
    </row>
    <row r="8343" spans="1:17" x14ac:dyDescent="0.2">
      <c r="A8343" t="s">
        <v>1897</v>
      </c>
      <c r="C8343" t="s">
        <v>14322</v>
      </c>
      <c r="D8343">
        <f t="shared" si="130"/>
        <v>2019</v>
      </c>
      <c r="E8343" t="s">
        <v>24</v>
      </c>
      <c r="F8343">
        <v>11372</v>
      </c>
      <c r="G8343">
        <v>1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 t="s">
        <v>170</v>
      </c>
      <c r="Q8343" t="s">
        <v>29</v>
      </c>
    </row>
    <row r="8344" spans="1:17" x14ac:dyDescent="0.2">
      <c r="A8344" t="s">
        <v>31</v>
      </c>
      <c r="B8344" t="s">
        <v>634</v>
      </c>
      <c r="C8344" t="s">
        <v>14323</v>
      </c>
      <c r="D8344">
        <f t="shared" si="130"/>
        <v>2015</v>
      </c>
      <c r="E8344" t="s">
        <v>24</v>
      </c>
      <c r="F8344">
        <v>11372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1</v>
      </c>
      <c r="O8344">
        <v>0</v>
      </c>
      <c r="P8344" t="s">
        <v>57</v>
      </c>
      <c r="Q8344" t="s">
        <v>43</v>
      </c>
    </row>
    <row r="8345" spans="1:17" x14ac:dyDescent="0.2">
      <c r="B8345" t="s">
        <v>14325</v>
      </c>
      <c r="C8345" t="s">
        <v>14326</v>
      </c>
      <c r="D8345">
        <f t="shared" si="130"/>
        <v>2017</v>
      </c>
      <c r="E8345" t="s">
        <v>24</v>
      </c>
      <c r="F8345">
        <v>11372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1</v>
      </c>
      <c r="O8345">
        <v>0</v>
      </c>
      <c r="P8345" t="s">
        <v>82</v>
      </c>
      <c r="Q8345" t="s">
        <v>43</v>
      </c>
    </row>
    <row r="8346" spans="1:17" x14ac:dyDescent="0.2">
      <c r="A8346" t="s">
        <v>630</v>
      </c>
      <c r="B8346" t="s">
        <v>46</v>
      </c>
      <c r="C8346" t="s">
        <v>14327</v>
      </c>
      <c r="D8346">
        <f t="shared" si="130"/>
        <v>2013</v>
      </c>
      <c r="E8346" t="s">
        <v>24</v>
      </c>
      <c r="F8346">
        <v>11372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1</v>
      </c>
      <c r="O8346">
        <v>0</v>
      </c>
      <c r="P8346" t="s">
        <v>57</v>
      </c>
      <c r="Q8346" t="s">
        <v>909</v>
      </c>
    </row>
    <row r="8347" spans="1:17" x14ac:dyDescent="0.2">
      <c r="C8347" t="s">
        <v>14329</v>
      </c>
      <c r="D8347">
        <f t="shared" si="130"/>
        <v>2015</v>
      </c>
      <c r="E8347" t="s">
        <v>24</v>
      </c>
      <c r="F8347">
        <v>11372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0</v>
      </c>
      <c r="P8347" t="s">
        <v>2453</v>
      </c>
      <c r="Q8347" t="s">
        <v>119</v>
      </c>
    </row>
    <row r="8348" spans="1:17" x14ac:dyDescent="0.2">
      <c r="A8348" t="s">
        <v>1897</v>
      </c>
      <c r="B8348" t="s">
        <v>630</v>
      </c>
      <c r="C8348" t="s">
        <v>14330</v>
      </c>
      <c r="D8348">
        <f t="shared" si="130"/>
        <v>2013</v>
      </c>
      <c r="E8348" t="s">
        <v>24</v>
      </c>
      <c r="F8348">
        <v>11372</v>
      </c>
      <c r="G8348">
        <v>1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 t="s">
        <v>37</v>
      </c>
      <c r="Q8348" t="s">
        <v>119</v>
      </c>
    </row>
    <row r="8349" spans="1:17" x14ac:dyDescent="0.2">
      <c r="A8349" t="s">
        <v>918</v>
      </c>
      <c r="C8349" t="s">
        <v>14331</v>
      </c>
      <c r="D8349">
        <f t="shared" si="130"/>
        <v>2017</v>
      </c>
      <c r="E8349" t="s">
        <v>24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1</v>
      </c>
      <c r="O8349">
        <v>0</v>
      </c>
      <c r="P8349" t="s">
        <v>42</v>
      </c>
      <c r="Q8349" t="s">
        <v>239</v>
      </c>
    </row>
    <row r="8350" spans="1:17" x14ac:dyDescent="0.2">
      <c r="A8350" t="s">
        <v>630</v>
      </c>
      <c r="C8350" t="s">
        <v>8858</v>
      </c>
      <c r="D8350">
        <f t="shared" si="130"/>
        <v>2020</v>
      </c>
      <c r="E8350" t="s">
        <v>24</v>
      </c>
      <c r="F8350">
        <v>11372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1</v>
      </c>
      <c r="O8350">
        <v>0</v>
      </c>
      <c r="P8350" t="s">
        <v>42</v>
      </c>
      <c r="Q8350" t="s">
        <v>51</v>
      </c>
    </row>
    <row r="8351" spans="1:17" x14ac:dyDescent="0.2">
      <c r="A8351" t="s">
        <v>1897</v>
      </c>
      <c r="B8351" t="s">
        <v>514</v>
      </c>
      <c r="C8351" t="s">
        <v>14332</v>
      </c>
      <c r="D8351">
        <f t="shared" si="130"/>
        <v>2016</v>
      </c>
      <c r="E8351" t="s">
        <v>24</v>
      </c>
      <c r="F8351">
        <v>11372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1</v>
      </c>
      <c r="O8351">
        <v>0</v>
      </c>
      <c r="P8351" t="s">
        <v>57</v>
      </c>
      <c r="Q8351" t="s">
        <v>43</v>
      </c>
    </row>
    <row r="8352" spans="1:17" x14ac:dyDescent="0.2">
      <c r="A8352" t="s">
        <v>514</v>
      </c>
      <c r="C8352" t="s">
        <v>14333</v>
      </c>
      <c r="D8352">
        <f t="shared" si="130"/>
        <v>2019</v>
      </c>
      <c r="E8352" t="s">
        <v>24</v>
      </c>
      <c r="G8352">
        <v>1</v>
      </c>
      <c r="H8352">
        <v>0</v>
      </c>
      <c r="I8352">
        <v>0</v>
      </c>
      <c r="J8352">
        <v>1</v>
      </c>
      <c r="K8352">
        <v>0</v>
      </c>
      <c r="L8352">
        <v>2</v>
      </c>
      <c r="M8352">
        <v>0</v>
      </c>
      <c r="N8352">
        <v>3</v>
      </c>
      <c r="O8352">
        <v>0</v>
      </c>
      <c r="P8352" t="s">
        <v>101</v>
      </c>
      <c r="Q8352" t="s">
        <v>259</v>
      </c>
    </row>
    <row r="8353" spans="1:17" x14ac:dyDescent="0.2">
      <c r="A8353" t="s">
        <v>1897</v>
      </c>
      <c r="B8353" t="s">
        <v>514</v>
      </c>
      <c r="C8353" t="s">
        <v>14334</v>
      </c>
      <c r="D8353">
        <f t="shared" si="130"/>
        <v>2014</v>
      </c>
      <c r="E8353" t="s">
        <v>24</v>
      </c>
      <c r="F8353">
        <v>11372</v>
      </c>
      <c r="G8353">
        <v>1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0</v>
      </c>
      <c r="P8353" t="s">
        <v>37</v>
      </c>
      <c r="Q8353" t="s">
        <v>34</v>
      </c>
    </row>
    <row r="8354" spans="1:17" x14ac:dyDescent="0.2">
      <c r="A8354" t="s">
        <v>918</v>
      </c>
      <c r="C8354" t="s">
        <v>14335</v>
      </c>
      <c r="D8354">
        <f t="shared" si="130"/>
        <v>2017</v>
      </c>
      <c r="E8354" t="s">
        <v>24</v>
      </c>
      <c r="F8354">
        <v>11372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1</v>
      </c>
      <c r="O8354">
        <v>0</v>
      </c>
      <c r="P8354" t="s">
        <v>57</v>
      </c>
      <c r="Q8354" t="s">
        <v>83</v>
      </c>
    </row>
    <row r="8355" spans="1:17" x14ac:dyDescent="0.2">
      <c r="B8355" t="s">
        <v>14337</v>
      </c>
      <c r="C8355" t="s">
        <v>14338</v>
      </c>
      <c r="D8355">
        <f t="shared" si="130"/>
        <v>2017</v>
      </c>
      <c r="E8355" t="s">
        <v>24</v>
      </c>
      <c r="F8355">
        <v>11372</v>
      </c>
      <c r="G8355">
        <v>1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0</v>
      </c>
      <c r="P8355" t="s">
        <v>683</v>
      </c>
      <c r="Q8355" t="s">
        <v>140</v>
      </c>
    </row>
    <row r="8356" spans="1:17" x14ac:dyDescent="0.2">
      <c r="A8356" t="s">
        <v>46</v>
      </c>
      <c r="C8356" t="s">
        <v>14339</v>
      </c>
      <c r="D8356">
        <f t="shared" si="130"/>
        <v>2020</v>
      </c>
      <c r="E8356" t="s">
        <v>24</v>
      </c>
      <c r="F8356">
        <v>11372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1</v>
      </c>
      <c r="O8356">
        <v>0</v>
      </c>
      <c r="P8356" t="s">
        <v>42</v>
      </c>
      <c r="Q8356" t="s">
        <v>51</v>
      </c>
    </row>
    <row r="8357" spans="1:17" x14ac:dyDescent="0.2">
      <c r="A8357" t="s">
        <v>312</v>
      </c>
      <c r="C8357" t="s">
        <v>14340</v>
      </c>
      <c r="D8357">
        <f t="shared" si="130"/>
        <v>2018</v>
      </c>
      <c r="E8357" t="s">
        <v>24</v>
      </c>
      <c r="F8357">
        <v>11373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0</v>
      </c>
      <c r="P8357" t="s">
        <v>613</v>
      </c>
      <c r="Q8357" t="s">
        <v>71</v>
      </c>
    </row>
    <row r="8358" spans="1:17" x14ac:dyDescent="0.2">
      <c r="A8358" t="s">
        <v>312</v>
      </c>
      <c r="B8358" t="s">
        <v>7776</v>
      </c>
      <c r="C8358" t="s">
        <v>14342</v>
      </c>
      <c r="D8358">
        <f t="shared" si="130"/>
        <v>2016</v>
      </c>
      <c r="E8358" t="s">
        <v>24</v>
      </c>
      <c r="F8358">
        <v>11373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1</v>
      </c>
      <c r="O8358">
        <v>0</v>
      </c>
      <c r="P8358" t="s">
        <v>50</v>
      </c>
      <c r="Q8358" t="s">
        <v>1111</v>
      </c>
    </row>
    <row r="8359" spans="1:17" x14ac:dyDescent="0.2">
      <c r="A8359" t="s">
        <v>312</v>
      </c>
      <c r="B8359" t="s">
        <v>4529</v>
      </c>
      <c r="C8359" t="s">
        <v>14343</v>
      </c>
      <c r="D8359">
        <f t="shared" si="130"/>
        <v>2014</v>
      </c>
      <c r="E8359" t="s">
        <v>24</v>
      </c>
      <c r="F8359">
        <v>11373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1</v>
      </c>
      <c r="O8359">
        <v>0</v>
      </c>
      <c r="P8359" t="s">
        <v>57</v>
      </c>
      <c r="Q8359" t="s">
        <v>83</v>
      </c>
    </row>
    <row r="8360" spans="1:17" x14ac:dyDescent="0.2">
      <c r="A8360" t="s">
        <v>4517</v>
      </c>
      <c r="B8360" t="s">
        <v>10881</v>
      </c>
      <c r="C8360" t="s">
        <v>14345</v>
      </c>
      <c r="D8360">
        <f t="shared" si="130"/>
        <v>2013</v>
      </c>
      <c r="E8360" t="s">
        <v>24</v>
      </c>
      <c r="F8360">
        <v>11373</v>
      </c>
      <c r="G8360">
        <v>1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 t="s">
        <v>14346</v>
      </c>
      <c r="Q8360" t="s">
        <v>34</v>
      </c>
    </row>
    <row r="8361" spans="1:17" x14ac:dyDescent="0.2">
      <c r="A8361" t="s">
        <v>10881</v>
      </c>
      <c r="C8361" t="s">
        <v>14347</v>
      </c>
      <c r="D8361">
        <f t="shared" si="130"/>
        <v>2017</v>
      </c>
      <c r="E8361" t="s">
        <v>24</v>
      </c>
      <c r="F8361">
        <v>11373</v>
      </c>
      <c r="G8361">
        <v>1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0</v>
      </c>
      <c r="P8361" t="s">
        <v>60</v>
      </c>
      <c r="Q8361" t="s">
        <v>79</v>
      </c>
    </row>
    <row r="8362" spans="1:17" x14ac:dyDescent="0.2">
      <c r="A8362" t="s">
        <v>312</v>
      </c>
      <c r="B8362" t="s">
        <v>280</v>
      </c>
      <c r="C8362" t="s">
        <v>11992</v>
      </c>
      <c r="D8362">
        <f t="shared" si="130"/>
        <v>2014</v>
      </c>
      <c r="E8362" t="s">
        <v>24</v>
      </c>
      <c r="F8362">
        <v>11373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1</v>
      </c>
      <c r="O8362">
        <v>0</v>
      </c>
      <c r="P8362" t="s">
        <v>50</v>
      </c>
      <c r="Q8362" t="s">
        <v>83</v>
      </c>
    </row>
    <row r="8363" spans="1:17" x14ac:dyDescent="0.2">
      <c r="A8363" t="s">
        <v>312</v>
      </c>
      <c r="B8363" t="s">
        <v>4529</v>
      </c>
      <c r="C8363" t="s">
        <v>14348</v>
      </c>
      <c r="D8363">
        <f t="shared" si="130"/>
        <v>2015</v>
      </c>
      <c r="E8363" t="s">
        <v>24</v>
      </c>
      <c r="F8363">
        <v>11373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1</v>
      </c>
      <c r="O8363">
        <v>0</v>
      </c>
      <c r="P8363" t="s">
        <v>50</v>
      </c>
      <c r="Q8363" t="s">
        <v>83</v>
      </c>
    </row>
    <row r="8364" spans="1:17" x14ac:dyDescent="0.2">
      <c r="A8364" t="s">
        <v>312</v>
      </c>
      <c r="B8364" t="s">
        <v>280</v>
      </c>
      <c r="C8364" t="s">
        <v>14349</v>
      </c>
      <c r="D8364">
        <f t="shared" si="130"/>
        <v>2015</v>
      </c>
      <c r="E8364" t="s">
        <v>24</v>
      </c>
      <c r="F8364">
        <v>11373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1</v>
      </c>
      <c r="O8364">
        <v>0</v>
      </c>
      <c r="P8364" t="s">
        <v>42</v>
      </c>
      <c r="Q8364" t="s">
        <v>43</v>
      </c>
    </row>
    <row r="8365" spans="1:17" x14ac:dyDescent="0.2">
      <c r="A8365" t="s">
        <v>7776</v>
      </c>
      <c r="B8365" t="s">
        <v>312</v>
      </c>
      <c r="C8365" t="s">
        <v>14350</v>
      </c>
      <c r="D8365">
        <f t="shared" si="130"/>
        <v>2013</v>
      </c>
      <c r="E8365" t="s">
        <v>24</v>
      </c>
      <c r="F8365">
        <v>11373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1</v>
      </c>
      <c r="O8365">
        <v>0</v>
      </c>
      <c r="P8365" t="s">
        <v>57</v>
      </c>
      <c r="Q8365" t="s">
        <v>43</v>
      </c>
    </row>
    <row r="8366" spans="1:17" x14ac:dyDescent="0.2">
      <c r="A8366" t="s">
        <v>312</v>
      </c>
      <c r="B8366" t="s">
        <v>7776</v>
      </c>
      <c r="C8366" t="s">
        <v>14351</v>
      </c>
      <c r="D8366">
        <f t="shared" si="130"/>
        <v>2014</v>
      </c>
      <c r="E8366" t="s">
        <v>24</v>
      </c>
      <c r="F8366">
        <v>11373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1</v>
      </c>
      <c r="O8366">
        <v>0</v>
      </c>
      <c r="P8366" t="s">
        <v>50</v>
      </c>
      <c r="Q8366" t="s">
        <v>43</v>
      </c>
    </row>
    <row r="8367" spans="1:17" x14ac:dyDescent="0.2">
      <c r="A8367" t="s">
        <v>312</v>
      </c>
      <c r="C8367" t="s">
        <v>14352</v>
      </c>
      <c r="D8367">
        <f t="shared" si="130"/>
        <v>2019</v>
      </c>
      <c r="E8367" t="s">
        <v>24</v>
      </c>
      <c r="F8367">
        <v>11373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1</v>
      </c>
      <c r="O8367">
        <v>0</v>
      </c>
      <c r="P8367" t="s">
        <v>42</v>
      </c>
      <c r="Q8367" t="s">
        <v>51</v>
      </c>
    </row>
    <row r="8368" spans="1:17" x14ac:dyDescent="0.2">
      <c r="A8368" t="s">
        <v>280</v>
      </c>
      <c r="B8368" t="s">
        <v>312</v>
      </c>
      <c r="C8368" t="s">
        <v>14353</v>
      </c>
      <c r="D8368">
        <f t="shared" si="130"/>
        <v>2013</v>
      </c>
      <c r="E8368" t="s">
        <v>24</v>
      </c>
      <c r="F8368">
        <v>11373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1</v>
      </c>
      <c r="O8368">
        <v>0</v>
      </c>
      <c r="P8368" t="s">
        <v>57</v>
      </c>
      <c r="Q8368" t="s">
        <v>43</v>
      </c>
    </row>
    <row r="8369" spans="1:17" x14ac:dyDescent="0.2">
      <c r="A8369" t="s">
        <v>312</v>
      </c>
      <c r="B8369" t="s">
        <v>7776</v>
      </c>
      <c r="C8369" t="s">
        <v>14354</v>
      </c>
      <c r="D8369">
        <f t="shared" si="130"/>
        <v>2013</v>
      </c>
      <c r="E8369" t="s">
        <v>24</v>
      </c>
      <c r="F8369">
        <v>11373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 t="s">
        <v>101</v>
      </c>
      <c r="Q8369" t="s">
        <v>34</v>
      </c>
    </row>
    <row r="8370" spans="1:17" x14ac:dyDescent="0.2">
      <c r="A8370" t="s">
        <v>312</v>
      </c>
      <c r="B8370" t="s">
        <v>4529</v>
      </c>
      <c r="C8370" t="s">
        <v>14355</v>
      </c>
      <c r="D8370">
        <f t="shared" si="130"/>
        <v>2015</v>
      </c>
      <c r="E8370" t="s">
        <v>24</v>
      </c>
      <c r="F8370">
        <v>11373</v>
      </c>
      <c r="G8370">
        <v>1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 t="s">
        <v>53</v>
      </c>
      <c r="Q8370" t="s">
        <v>34</v>
      </c>
    </row>
    <row r="8371" spans="1:17" x14ac:dyDescent="0.2">
      <c r="A8371" t="s">
        <v>7776</v>
      </c>
      <c r="C8371" t="s">
        <v>14356</v>
      </c>
      <c r="D8371">
        <f t="shared" si="130"/>
        <v>2019</v>
      </c>
      <c r="E8371" t="s">
        <v>24</v>
      </c>
      <c r="F8371">
        <v>11373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1</v>
      </c>
      <c r="O8371">
        <v>0</v>
      </c>
      <c r="P8371" t="s">
        <v>50</v>
      </c>
      <c r="Q8371" t="s">
        <v>51</v>
      </c>
    </row>
    <row r="8372" spans="1:17" x14ac:dyDescent="0.2">
      <c r="C8372" t="s">
        <v>14358</v>
      </c>
      <c r="D8372">
        <f t="shared" si="130"/>
        <v>2016</v>
      </c>
      <c r="E8372" t="s">
        <v>24</v>
      </c>
      <c r="F8372">
        <v>11373</v>
      </c>
      <c r="G8372">
        <v>1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  <c r="O8372">
        <v>0</v>
      </c>
      <c r="P8372" t="s">
        <v>101</v>
      </c>
      <c r="Q8372" t="s">
        <v>119</v>
      </c>
    </row>
    <row r="8373" spans="1:17" x14ac:dyDescent="0.2">
      <c r="B8373" t="s">
        <v>14360</v>
      </c>
      <c r="C8373" t="s">
        <v>14361</v>
      </c>
      <c r="D8373">
        <f t="shared" si="130"/>
        <v>2020</v>
      </c>
      <c r="E8373" t="s">
        <v>24</v>
      </c>
      <c r="F8373">
        <v>11373</v>
      </c>
      <c r="G8373">
        <v>1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0</v>
      </c>
      <c r="P8373" t="s">
        <v>28</v>
      </c>
      <c r="Q8373" t="s">
        <v>122</v>
      </c>
    </row>
    <row r="8374" spans="1:17" x14ac:dyDescent="0.2">
      <c r="A8374" t="s">
        <v>7776</v>
      </c>
      <c r="C8374" t="s">
        <v>14362</v>
      </c>
      <c r="D8374">
        <f t="shared" si="130"/>
        <v>2020</v>
      </c>
      <c r="E8374" t="s">
        <v>24</v>
      </c>
      <c r="F8374">
        <v>11373</v>
      </c>
      <c r="G8374">
        <v>1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</v>
      </c>
      <c r="O8374">
        <v>0</v>
      </c>
      <c r="P8374" t="s">
        <v>369</v>
      </c>
      <c r="Q8374" t="s">
        <v>497</v>
      </c>
    </row>
    <row r="8375" spans="1:17" x14ac:dyDescent="0.2">
      <c r="A8375" t="s">
        <v>11476</v>
      </c>
      <c r="C8375" t="s">
        <v>14363</v>
      </c>
      <c r="D8375">
        <f t="shared" si="130"/>
        <v>2021</v>
      </c>
      <c r="E8375" t="s">
        <v>24</v>
      </c>
      <c r="F8375">
        <v>11373</v>
      </c>
      <c r="G8375">
        <v>1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 t="s">
        <v>101</v>
      </c>
      <c r="Q8375" t="s">
        <v>38</v>
      </c>
    </row>
    <row r="8376" spans="1:17" x14ac:dyDescent="0.2">
      <c r="A8376" t="s">
        <v>312</v>
      </c>
      <c r="C8376" t="s">
        <v>14364</v>
      </c>
      <c r="D8376">
        <f t="shared" si="130"/>
        <v>2016</v>
      </c>
      <c r="E8376" t="s">
        <v>24</v>
      </c>
      <c r="G8376">
        <v>1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 t="s">
        <v>101</v>
      </c>
      <c r="Q8376" t="s">
        <v>140</v>
      </c>
    </row>
    <row r="8377" spans="1:17" x14ac:dyDescent="0.2">
      <c r="A8377" t="s">
        <v>312</v>
      </c>
      <c r="C8377" t="s">
        <v>14365</v>
      </c>
      <c r="D8377">
        <f t="shared" si="130"/>
        <v>2016</v>
      </c>
      <c r="E8377" t="s">
        <v>24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0</v>
      </c>
      <c r="P8377" t="s">
        <v>57</v>
      </c>
    </row>
    <row r="8378" spans="1:17" x14ac:dyDescent="0.2">
      <c r="A8378" t="s">
        <v>4529</v>
      </c>
      <c r="C8378" t="s">
        <v>14366</v>
      </c>
      <c r="D8378">
        <f t="shared" si="130"/>
        <v>2022</v>
      </c>
      <c r="E8378" t="s">
        <v>24</v>
      </c>
      <c r="F8378">
        <v>11373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1</v>
      </c>
      <c r="O8378">
        <v>0</v>
      </c>
      <c r="P8378" t="s">
        <v>50</v>
      </c>
      <c r="Q8378" t="s">
        <v>51</v>
      </c>
    </row>
    <row r="8379" spans="1:17" x14ac:dyDescent="0.2">
      <c r="A8379" t="s">
        <v>312</v>
      </c>
      <c r="C8379" t="s">
        <v>14367</v>
      </c>
      <c r="D8379">
        <f t="shared" si="130"/>
        <v>2022</v>
      </c>
      <c r="E8379" t="s">
        <v>24</v>
      </c>
      <c r="F8379">
        <v>11373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1</v>
      </c>
      <c r="O8379">
        <v>0</v>
      </c>
      <c r="P8379" t="s">
        <v>42</v>
      </c>
      <c r="Q8379" t="s">
        <v>688</v>
      </c>
    </row>
    <row r="8380" spans="1:17" x14ac:dyDescent="0.2">
      <c r="A8380" t="s">
        <v>10881</v>
      </c>
      <c r="B8380" t="s">
        <v>4517</v>
      </c>
      <c r="C8380" t="s">
        <v>14369</v>
      </c>
      <c r="D8380">
        <f t="shared" si="130"/>
        <v>2016</v>
      </c>
      <c r="E8380" t="s">
        <v>24</v>
      </c>
      <c r="F8380">
        <v>11373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1</v>
      </c>
      <c r="O8380">
        <v>0</v>
      </c>
      <c r="P8380" t="s">
        <v>42</v>
      </c>
      <c r="Q8380" t="s">
        <v>43</v>
      </c>
    </row>
    <row r="8381" spans="1:17" x14ac:dyDescent="0.2">
      <c r="B8381" t="s">
        <v>4539</v>
      </c>
      <c r="C8381" t="s">
        <v>14370</v>
      </c>
      <c r="D8381">
        <f t="shared" si="130"/>
        <v>2022</v>
      </c>
      <c r="E8381" t="s">
        <v>24</v>
      </c>
      <c r="F8381">
        <v>11373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0</v>
      </c>
      <c r="N8381">
        <v>1</v>
      </c>
      <c r="O8381">
        <v>0</v>
      </c>
      <c r="P8381" t="s">
        <v>42</v>
      </c>
      <c r="Q8381" t="s">
        <v>114</v>
      </c>
    </row>
    <row r="8382" spans="1:17" x14ac:dyDescent="0.2">
      <c r="A8382" t="s">
        <v>280</v>
      </c>
      <c r="B8382" t="s">
        <v>312</v>
      </c>
      <c r="C8382" t="s">
        <v>14371</v>
      </c>
      <c r="D8382">
        <f t="shared" si="130"/>
        <v>2015</v>
      </c>
      <c r="E8382" t="s">
        <v>24</v>
      </c>
      <c r="F8382">
        <v>11373</v>
      </c>
      <c r="G8382">
        <v>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</v>
      </c>
      <c r="O8382">
        <v>0</v>
      </c>
      <c r="P8382" t="s">
        <v>401</v>
      </c>
      <c r="Q8382" t="s">
        <v>1740</v>
      </c>
    </row>
    <row r="8383" spans="1:17" x14ac:dyDescent="0.2">
      <c r="A8383" t="s">
        <v>4517</v>
      </c>
      <c r="C8383" t="s">
        <v>14372</v>
      </c>
      <c r="D8383">
        <f t="shared" si="130"/>
        <v>2019</v>
      </c>
      <c r="E8383" t="s">
        <v>24</v>
      </c>
      <c r="F8383">
        <v>11373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2</v>
      </c>
      <c r="M8383">
        <v>0</v>
      </c>
      <c r="N8383">
        <v>2</v>
      </c>
      <c r="O8383">
        <v>0</v>
      </c>
      <c r="P8383" t="s">
        <v>50</v>
      </c>
      <c r="Q8383" t="s">
        <v>51</v>
      </c>
    </row>
    <row r="8384" spans="1:17" x14ac:dyDescent="0.2">
      <c r="A8384" t="s">
        <v>4514</v>
      </c>
      <c r="C8384" t="s">
        <v>14374</v>
      </c>
      <c r="D8384">
        <f t="shared" si="130"/>
        <v>2018</v>
      </c>
      <c r="E8384" t="s">
        <v>24</v>
      </c>
      <c r="F8384">
        <v>11373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1</v>
      </c>
      <c r="O8384">
        <v>0</v>
      </c>
      <c r="P8384" t="s">
        <v>50</v>
      </c>
      <c r="Q8384" t="s">
        <v>83</v>
      </c>
    </row>
    <row r="8385" spans="1:17" x14ac:dyDescent="0.2">
      <c r="A8385" t="s">
        <v>4514</v>
      </c>
      <c r="C8385" t="s">
        <v>14375</v>
      </c>
      <c r="D8385">
        <f t="shared" si="130"/>
        <v>2018</v>
      </c>
      <c r="E8385" t="s">
        <v>24</v>
      </c>
      <c r="F8385">
        <v>11373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1</v>
      </c>
      <c r="O8385">
        <v>0</v>
      </c>
      <c r="P8385" t="s">
        <v>42</v>
      </c>
      <c r="Q8385" t="s">
        <v>83</v>
      </c>
    </row>
    <row r="8386" spans="1:17" x14ac:dyDescent="0.2">
      <c r="A8386" t="s">
        <v>312</v>
      </c>
      <c r="C8386" t="s">
        <v>14376</v>
      </c>
      <c r="D8386">
        <f t="shared" si="130"/>
        <v>2023</v>
      </c>
      <c r="E8386" t="s">
        <v>24</v>
      </c>
      <c r="F8386">
        <v>11373</v>
      </c>
      <c r="G8386">
        <v>1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0</v>
      </c>
      <c r="P8386" t="s">
        <v>101</v>
      </c>
      <c r="Q8386" t="s">
        <v>71</v>
      </c>
    </row>
    <row r="8387" spans="1:17" x14ac:dyDescent="0.2">
      <c r="A8387" t="s">
        <v>10881</v>
      </c>
      <c r="C8387" t="s">
        <v>14377</v>
      </c>
      <c r="D8387">
        <f t="shared" ref="D8387:D8450" si="131">VALUE(LEFT(C8387,4))</f>
        <v>2023</v>
      </c>
      <c r="E8387" t="s">
        <v>24</v>
      </c>
      <c r="G8387">
        <v>1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</v>
      </c>
      <c r="O8387">
        <v>0</v>
      </c>
      <c r="P8387" t="s">
        <v>37</v>
      </c>
      <c r="Q8387" t="s">
        <v>2864</v>
      </c>
    </row>
    <row r="8388" spans="1:17" x14ac:dyDescent="0.2">
      <c r="B8388" t="s">
        <v>14379</v>
      </c>
      <c r="C8388" t="s">
        <v>14380</v>
      </c>
      <c r="D8388">
        <f t="shared" si="131"/>
        <v>2023</v>
      </c>
      <c r="E8388" t="s">
        <v>24</v>
      </c>
      <c r="F8388">
        <v>11373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0</v>
      </c>
      <c r="P8388" t="s">
        <v>297</v>
      </c>
      <c r="Q8388" t="s">
        <v>38</v>
      </c>
    </row>
    <row r="8389" spans="1:17" x14ac:dyDescent="0.2">
      <c r="B8389" t="s">
        <v>14382</v>
      </c>
      <c r="C8389" t="s">
        <v>14383</v>
      </c>
      <c r="D8389">
        <f t="shared" si="131"/>
        <v>2018</v>
      </c>
      <c r="E8389" t="s">
        <v>24</v>
      </c>
      <c r="F8389">
        <v>11373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0</v>
      </c>
      <c r="N8389">
        <v>1</v>
      </c>
      <c r="O8389">
        <v>0</v>
      </c>
      <c r="P8389" t="s">
        <v>110</v>
      </c>
      <c r="Q8389" t="s">
        <v>83</v>
      </c>
    </row>
    <row r="8390" spans="1:17" x14ac:dyDescent="0.2">
      <c r="A8390" t="s">
        <v>158</v>
      </c>
      <c r="B8390" t="s">
        <v>5094</v>
      </c>
      <c r="C8390" t="s">
        <v>14384</v>
      </c>
      <c r="D8390">
        <f t="shared" si="131"/>
        <v>2013</v>
      </c>
      <c r="E8390" t="s">
        <v>24</v>
      </c>
      <c r="F8390">
        <v>11373</v>
      </c>
      <c r="G8390">
        <v>1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</v>
      </c>
      <c r="O8390">
        <v>0</v>
      </c>
      <c r="P8390" t="s">
        <v>101</v>
      </c>
      <c r="Q8390" t="s">
        <v>119</v>
      </c>
    </row>
    <row r="8391" spans="1:17" x14ac:dyDescent="0.2">
      <c r="A8391" t="s">
        <v>158</v>
      </c>
      <c r="B8391" t="s">
        <v>5094</v>
      </c>
      <c r="C8391" t="s">
        <v>14385</v>
      </c>
      <c r="D8391">
        <f t="shared" si="131"/>
        <v>2014</v>
      </c>
      <c r="E8391" t="s">
        <v>24</v>
      </c>
      <c r="F8391">
        <v>11373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1</v>
      </c>
      <c r="O8391">
        <v>0</v>
      </c>
      <c r="P8391" t="s">
        <v>57</v>
      </c>
      <c r="Q8391" t="s">
        <v>43</v>
      </c>
    </row>
    <row r="8392" spans="1:17" x14ac:dyDescent="0.2">
      <c r="A8392" t="s">
        <v>7482</v>
      </c>
      <c r="B8392" t="s">
        <v>22</v>
      </c>
      <c r="C8392" t="s">
        <v>14387</v>
      </c>
      <c r="D8392">
        <f t="shared" si="131"/>
        <v>2014</v>
      </c>
      <c r="E8392" t="s">
        <v>24</v>
      </c>
      <c r="F8392">
        <v>11373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1</v>
      </c>
      <c r="O8392">
        <v>0</v>
      </c>
      <c r="P8392" t="s">
        <v>50</v>
      </c>
      <c r="Q8392" t="s">
        <v>43</v>
      </c>
    </row>
    <row r="8393" spans="1:17" x14ac:dyDescent="0.2">
      <c r="A8393" t="s">
        <v>158</v>
      </c>
      <c r="C8393" t="s">
        <v>14388</v>
      </c>
      <c r="D8393">
        <f t="shared" si="131"/>
        <v>2019</v>
      </c>
      <c r="E8393" t="s">
        <v>24</v>
      </c>
      <c r="F8393">
        <v>11373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0</v>
      </c>
      <c r="P8393" t="s">
        <v>50</v>
      </c>
      <c r="Q8393" t="s">
        <v>114</v>
      </c>
    </row>
    <row r="8394" spans="1:17" x14ac:dyDescent="0.2">
      <c r="A8394" t="s">
        <v>1519</v>
      </c>
      <c r="B8394" t="s">
        <v>4527</v>
      </c>
      <c r="C8394" t="s">
        <v>14389</v>
      </c>
      <c r="D8394">
        <f t="shared" si="131"/>
        <v>2015</v>
      </c>
      <c r="E8394" t="s">
        <v>24</v>
      </c>
      <c r="F8394">
        <v>11373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0</v>
      </c>
      <c r="N8394">
        <v>1</v>
      </c>
      <c r="O8394">
        <v>0</v>
      </c>
      <c r="P8394" t="s">
        <v>50</v>
      </c>
      <c r="Q8394" t="s">
        <v>83</v>
      </c>
    </row>
    <row r="8395" spans="1:17" x14ac:dyDescent="0.2">
      <c r="B8395" t="s">
        <v>14391</v>
      </c>
      <c r="C8395" t="s">
        <v>14392</v>
      </c>
      <c r="D8395">
        <f t="shared" si="131"/>
        <v>2019</v>
      </c>
      <c r="E8395" t="s">
        <v>24</v>
      </c>
      <c r="F8395">
        <v>11373</v>
      </c>
      <c r="G8395">
        <v>1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0</v>
      </c>
      <c r="P8395" t="s">
        <v>33</v>
      </c>
      <c r="Q8395" t="s">
        <v>38</v>
      </c>
    </row>
    <row r="8396" spans="1:17" x14ac:dyDescent="0.2">
      <c r="A8396" t="s">
        <v>1519</v>
      </c>
      <c r="C8396" t="s">
        <v>14393</v>
      </c>
      <c r="D8396">
        <f t="shared" si="131"/>
        <v>2017</v>
      </c>
      <c r="E8396" t="s">
        <v>24</v>
      </c>
      <c r="F8396">
        <v>11373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1</v>
      </c>
      <c r="O8396">
        <v>0</v>
      </c>
      <c r="P8396" t="s">
        <v>50</v>
      </c>
      <c r="Q8396" t="s">
        <v>43</v>
      </c>
    </row>
    <row r="8397" spans="1:17" x14ac:dyDescent="0.2">
      <c r="A8397" t="s">
        <v>5094</v>
      </c>
      <c r="B8397" t="s">
        <v>1519</v>
      </c>
      <c r="C8397" t="s">
        <v>14394</v>
      </c>
      <c r="D8397">
        <f t="shared" si="131"/>
        <v>2013</v>
      </c>
      <c r="E8397" t="s">
        <v>24</v>
      </c>
      <c r="F8397">
        <v>11373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1</v>
      </c>
      <c r="O8397">
        <v>0</v>
      </c>
      <c r="P8397" t="s">
        <v>42</v>
      </c>
      <c r="Q8397" t="s">
        <v>43</v>
      </c>
    </row>
    <row r="8398" spans="1:17" x14ac:dyDescent="0.2">
      <c r="A8398" t="s">
        <v>1519</v>
      </c>
      <c r="B8398" t="s">
        <v>5094</v>
      </c>
      <c r="C8398" t="s">
        <v>14395</v>
      </c>
      <c r="D8398">
        <f t="shared" si="131"/>
        <v>2015</v>
      </c>
      <c r="E8398" t="s">
        <v>24</v>
      </c>
      <c r="F8398">
        <v>11373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1</v>
      </c>
      <c r="O8398">
        <v>0</v>
      </c>
      <c r="P8398" t="s">
        <v>1054</v>
      </c>
      <c r="Q8398" t="s">
        <v>43</v>
      </c>
    </row>
    <row r="8399" spans="1:17" x14ac:dyDescent="0.2">
      <c r="A8399" t="s">
        <v>1519</v>
      </c>
      <c r="B8399" t="s">
        <v>14396</v>
      </c>
      <c r="C8399" t="s">
        <v>7487</v>
      </c>
      <c r="D8399">
        <f t="shared" si="131"/>
        <v>2016</v>
      </c>
      <c r="E8399" t="s">
        <v>24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1</v>
      </c>
      <c r="O8399">
        <v>0</v>
      </c>
      <c r="P8399" t="s">
        <v>57</v>
      </c>
      <c r="Q8399" t="s">
        <v>43</v>
      </c>
    </row>
    <row r="8400" spans="1:17" x14ac:dyDescent="0.2">
      <c r="A8400" t="s">
        <v>1519</v>
      </c>
      <c r="C8400" t="s">
        <v>14397</v>
      </c>
      <c r="D8400">
        <f t="shared" si="131"/>
        <v>2022</v>
      </c>
      <c r="E8400" t="s">
        <v>24</v>
      </c>
      <c r="F8400">
        <v>11373</v>
      </c>
      <c r="G8400">
        <v>1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</v>
      </c>
      <c r="O8400">
        <v>0</v>
      </c>
      <c r="P8400" t="s">
        <v>101</v>
      </c>
      <c r="Q8400" t="s">
        <v>38</v>
      </c>
    </row>
    <row r="8401" spans="1:17" x14ac:dyDescent="0.2">
      <c r="A8401" t="s">
        <v>5125</v>
      </c>
      <c r="C8401" t="s">
        <v>14398</v>
      </c>
      <c r="D8401">
        <f t="shared" si="131"/>
        <v>2022</v>
      </c>
      <c r="E8401" t="s">
        <v>24</v>
      </c>
      <c r="F8401">
        <v>11373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1</v>
      </c>
      <c r="O8401">
        <v>0</v>
      </c>
      <c r="P8401" t="s">
        <v>136</v>
      </c>
      <c r="Q8401" t="s">
        <v>51</v>
      </c>
    </row>
    <row r="8402" spans="1:17" x14ac:dyDescent="0.2">
      <c r="A8402" t="s">
        <v>5094</v>
      </c>
      <c r="B8402" t="s">
        <v>1519</v>
      </c>
      <c r="C8402" t="s">
        <v>14399</v>
      </c>
      <c r="D8402">
        <f t="shared" si="131"/>
        <v>2013</v>
      </c>
      <c r="E8402" t="s">
        <v>24</v>
      </c>
      <c r="F8402">
        <v>11373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1</v>
      </c>
      <c r="O8402">
        <v>0</v>
      </c>
      <c r="P8402" t="s">
        <v>42</v>
      </c>
      <c r="Q8402" t="s">
        <v>83</v>
      </c>
    </row>
    <row r="8403" spans="1:17" x14ac:dyDescent="0.2">
      <c r="B8403" t="s">
        <v>14401</v>
      </c>
      <c r="C8403" t="s">
        <v>14402</v>
      </c>
      <c r="D8403">
        <f t="shared" si="131"/>
        <v>2021</v>
      </c>
      <c r="E8403" t="s">
        <v>24</v>
      </c>
      <c r="F8403">
        <v>11373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1</v>
      </c>
      <c r="O8403">
        <v>0</v>
      </c>
      <c r="P8403" t="s">
        <v>42</v>
      </c>
      <c r="Q8403" t="s">
        <v>114</v>
      </c>
    </row>
    <row r="8404" spans="1:17" x14ac:dyDescent="0.2">
      <c r="A8404" t="s">
        <v>158</v>
      </c>
      <c r="C8404" t="s">
        <v>14403</v>
      </c>
      <c r="D8404">
        <f t="shared" si="131"/>
        <v>2018</v>
      </c>
      <c r="E8404" t="s">
        <v>24</v>
      </c>
      <c r="F8404">
        <v>11373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1</v>
      </c>
      <c r="O8404">
        <v>0</v>
      </c>
      <c r="P8404" t="s">
        <v>57</v>
      </c>
      <c r="Q8404" t="s">
        <v>114</v>
      </c>
    </row>
    <row r="8405" spans="1:17" x14ac:dyDescent="0.2">
      <c r="A8405" t="s">
        <v>158</v>
      </c>
      <c r="C8405" t="s">
        <v>14405</v>
      </c>
      <c r="D8405">
        <f t="shared" si="131"/>
        <v>2018</v>
      </c>
      <c r="E8405" t="s">
        <v>24</v>
      </c>
      <c r="F8405">
        <v>11373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0</v>
      </c>
      <c r="N8405">
        <v>1</v>
      </c>
      <c r="O8405">
        <v>0</v>
      </c>
      <c r="P8405" t="s">
        <v>42</v>
      </c>
      <c r="Q8405" t="s">
        <v>83</v>
      </c>
    </row>
    <row r="8406" spans="1:17" x14ac:dyDescent="0.2">
      <c r="B8406" t="s">
        <v>14407</v>
      </c>
      <c r="C8406" t="s">
        <v>14408</v>
      </c>
      <c r="D8406">
        <f t="shared" si="131"/>
        <v>2017</v>
      </c>
      <c r="E8406" t="s">
        <v>24</v>
      </c>
      <c r="F8406">
        <v>11373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1</v>
      </c>
      <c r="O8406">
        <v>0</v>
      </c>
      <c r="P8406" t="s">
        <v>50</v>
      </c>
      <c r="Q8406" t="s">
        <v>68</v>
      </c>
    </row>
    <row r="8407" spans="1:17" x14ac:dyDescent="0.2">
      <c r="A8407" t="s">
        <v>1519</v>
      </c>
      <c r="C8407" t="s">
        <v>14409</v>
      </c>
      <c r="D8407">
        <f t="shared" si="131"/>
        <v>2019</v>
      </c>
      <c r="E8407" t="s">
        <v>24</v>
      </c>
      <c r="F8407">
        <v>11373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1</v>
      </c>
      <c r="O8407">
        <v>0</v>
      </c>
    </row>
    <row r="8408" spans="1:17" x14ac:dyDescent="0.2">
      <c r="A8408" t="s">
        <v>3120</v>
      </c>
      <c r="C8408" t="s">
        <v>14411</v>
      </c>
      <c r="D8408">
        <f t="shared" si="131"/>
        <v>2021</v>
      </c>
      <c r="E8408" t="s">
        <v>24</v>
      </c>
      <c r="F8408">
        <v>11378</v>
      </c>
      <c r="G8408">
        <v>1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 t="s">
        <v>60</v>
      </c>
      <c r="Q8408" t="s">
        <v>38</v>
      </c>
    </row>
    <row r="8409" spans="1:17" x14ac:dyDescent="0.2">
      <c r="B8409" t="s">
        <v>14413</v>
      </c>
      <c r="C8409" t="s">
        <v>14414</v>
      </c>
      <c r="D8409">
        <f t="shared" si="131"/>
        <v>2021</v>
      </c>
      <c r="E8409" t="s">
        <v>24</v>
      </c>
      <c r="F8409">
        <v>11378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1</v>
      </c>
      <c r="O8409">
        <v>0</v>
      </c>
      <c r="P8409" t="s">
        <v>110</v>
      </c>
      <c r="Q8409" t="s">
        <v>51</v>
      </c>
    </row>
    <row r="8410" spans="1:17" x14ac:dyDescent="0.2">
      <c r="A8410" t="s">
        <v>3120</v>
      </c>
      <c r="C8410" t="s">
        <v>14416</v>
      </c>
      <c r="D8410">
        <f t="shared" si="131"/>
        <v>2023</v>
      </c>
      <c r="E8410" t="s">
        <v>24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 t="s">
        <v>598</v>
      </c>
      <c r="Q8410" t="s">
        <v>71</v>
      </c>
    </row>
    <row r="8411" spans="1:17" x14ac:dyDescent="0.2">
      <c r="A8411" t="s">
        <v>2970</v>
      </c>
      <c r="B8411" t="s">
        <v>232</v>
      </c>
      <c r="C8411" t="s">
        <v>14418</v>
      </c>
      <c r="D8411">
        <f t="shared" si="131"/>
        <v>2015</v>
      </c>
      <c r="E8411" t="s">
        <v>24</v>
      </c>
      <c r="F8411">
        <v>11378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1</v>
      </c>
      <c r="O8411">
        <v>0</v>
      </c>
      <c r="P8411" t="s">
        <v>369</v>
      </c>
      <c r="Q8411" t="s">
        <v>68</v>
      </c>
    </row>
    <row r="8412" spans="1:17" x14ac:dyDescent="0.2">
      <c r="A8412" t="s">
        <v>232</v>
      </c>
      <c r="B8412" t="s">
        <v>2970</v>
      </c>
      <c r="C8412" t="s">
        <v>14420</v>
      </c>
      <c r="D8412">
        <f t="shared" si="131"/>
        <v>2016</v>
      </c>
      <c r="E8412" t="s">
        <v>24</v>
      </c>
      <c r="F8412">
        <v>11378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0</v>
      </c>
      <c r="P8412" t="s">
        <v>37</v>
      </c>
      <c r="Q8412" t="s">
        <v>34</v>
      </c>
    </row>
    <row r="8413" spans="1:17" x14ac:dyDescent="0.2">
      <c r="A8413" t="s">
        <v>2879</v>
      </c>
      <c r="B8413" t="s">
        <v>3124</v>
      </c>
      <c r="C8413" t="s">
        <v>14422</v>
      </c>
      <c r="D8413">
        <f t="shared" si="131"/>
        <v>2015</v>
      </c>
      <c r="E8413" t="s">
        <v>24</v>
      </c>
      <c r="F8413">
        <v>11378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1</v>
      </c>
      <c r="O8413">
        <v>0</v>
      </c>
      <c r="P8413" t="s">
        <v>57</v>
      </c>
      <c r="Q8413" t="s">
        <v>83</v>
      </c>
    </row>
    <row r="8414" spans="1:17" x14ac:dyDescent="0.2">
      <c r="B8414" t="s">
        <v>14424</v>
      </c>
      <c r="C8414" t="s">
        <v>14425</v>
      </c>
      <c r="D8414">
        <f t="shared" si="131"/>
        <v>2021</v>
      </c>
      <c r="E8414" t="s">
        <v>24</v>
      </c>
      <c r="F8414">
        <v>11378</v>
      </c>
      <c r="G8414">
        <v>1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 t="s">
        <v>33</v>
      </c>
      <c r="Q8414" t="s">
        <v>38</v>
      </c>
    </row>
    <row r="8415" spans="1:17" x14ac:dyDescent="0.2">
      <c r="A8415" t="s">
        <v>232</v>
      </c>
      <c r="B8415" t="s">
        <v>2970</v>
      </c>
      <c r="C8415" t="s">
        <v>14426</v>
      </c>
      <c r="D8415">
        <f t="shared" si="131"/>
        <v>2015</v>
      </c>
      <c r="E8415" t="s">
        <v>24</v>
      </c>
      <c r="F8415">
        <v>11378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1</v>
      </c>
      <c r="O8415">
        <v>0</v>
      </c>
      <c r="P8415" t="s">
        <v>57</v>
      </c>
      <c r="Q8415" t="s">
        <v>43</v>
      </c>
    </row>
    <row r="8416" spans="1:17" x14ac:dyDescent="0.2">
      <c r="A8416" t="s">
        <v>3120</v>
      </c>
      <c r="B8416" t="s">
        <v>14135</v>
      </c>
      <c r="C8416" t="s">
        <v>14428</v>
      </c>
      <c r="D8416">
        <f t="shared" si="131"/>
        <v>2014</v>
      </c>
      <c r="E8416" t="s">
        <v>24</v>
      </c>
      <c r="F8416">
        <v>11378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1</v>
      </c>
      <c r="O8416">
        <v>0</v>
      </c>
      <c r="P8416" t="s">
        <v>57</v>
      </c>
      <c r="Q8416" t="s">
        <v>43</v>
      </c>
    </row>
    <row r="8417" spans="1:17" x14ac:dyDescent="0.2">
      <c r="A8417" t="s">
        <v>14135</v>
      </c>
      <c r="C8417" t="s">
        <v>14430</v>
      </c>
      <c r="D8417">
        <f t="shared" si="131"/>
        <v>2017</v>
      </c>
      <c r="E8417" t="s">
        <v>24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1</v>
      </c>
      <c r="O8417">
        <v>0</v>
      </c>
      <c r="P8417" t="s">
        <v>57</v>
      </c>
      <c r="Q8417" t="s">
        <v>43</v>
      </c>
    </row>
    <row r="8418" spans="1:17" x14ac:dyDescent="0.2">
      <c r="A8418" t="s">
        <v>14135</v>
      </c>
      <c r="C8418" t="s">
        <v>14432</v>
      </c>
      <c r="D8418">
        <f t="shared" si="131"/>
        <v>2017</v>
      </c>
      <c r="E8418" t="s">
        <v>24</v>
      </c>
      <c r="F8418">
        <v>11378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1</v>
      </c>
      <c r="M8418">
        <v>0</v>
      </c>
      <c r="N8418">
        <v>1</v>
      </c>
      <c r="O8418">
        <v>0</v>
      </c>
      <c r="P8418" t="s">
        <v>42</v>
      </c>
      <c r="Q8418" t="s">
        <v>83</v>
      </c>
    </row>
    <row r="8419" spans="1:17" x14ac:dyDescent="0.2">
      <c r="A8419" t="s">
        <v>232</v>
      </c>
      <c r="B8419" t="s">
        <v>14434</v>
      </c>
      <c r="C8419" t="s">
        <v>14435</v>
      </c>
      <c r="D8419">
        <f t="shared" si="131"/>
        <v>2016</v>
      </c>
      <c r="E8419" t="s">
        <v>24</v>
      </c>
      <c r="F8419">
        <v>11378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1</v>
      </c>
      <c r="O8419">
        <v>0</v>
      </c>
      <c r="P8419" t="s">
        <v>57</v>
      </c>
      <c r="Q8419" t="s">
        <v>43</v>
      </c>
    </row>
    <row r="8420" spans="1:17" x14ac:dyDescent="0.2">
      <c r="B8420" t="s">
        <v>14437</v>
      </c>
      <c r="C8420" t="s">
        <v>14438</v>
      </c>
      <c r="D8420">
        <f t="shared" si="131"/>
        <v>2018</v>
      </c>
      <c r="E8420" t="s">
        <v>24</v>
      </c>
      <c r="F8420">
        <v>11378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1</v>
      </c>
      <c r="O8420">
        <v>0</v>
      </c>
      <c r="P8420" t="s">
        <v>50</v>
      </c>
      <c r="Q8420" t="s">
        <v>43</v>
      </c>
    </row>
    <row r="8421" spans="1:17" x14ac:dyDescent="0.2">
      <c r="A8421" t="s">
        <v>14135</v>
      </c>
      <c r="B8421" t="s">
        <v>5169</v>
      </c>
      <c r="C8421" t="s">
        <v>14440</v>
      </c>
      <c r="D8421">
        <f t="shared" si="131"/>
        <v>2014</v>
      </c>
      <c r="E8421" t="s">
        <v>24</v>
      </c>
      <c r="F8421">
        <v>11378</v>
      </c>
      <c r="G8421">
        <v>1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0</v>
      </c>
      <c r="P8421" t="s">
        <v>37</v>
      </c>
      <c r="Q8421" t="s">
        <v>119</v>
      </c>
    </row>
    <row r="8422" spans="1:17" x14ac:dyDescent="0.2">
      <c r="A8422" t="s">
        <v>14158</v>
      </c>
      <c r="B8422" t="s">
        <v>232</v>
      </c>
      <c r="C8422" t="s">
        <v>14442</v>
      </c>
      <c r="D8422">
        <f t="shared" si="131"/>
        <v>2016</v>
      </c>
      <c r="E8422" t="s">
        <v>24</v>
      </c>
      <c r="F8422">
        <v>11378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1</v>
      </c>
      <c r="O8422">
        <v>0</v>
      </c>
      <c r="P8422" t="s">
        <v>57</v>
      </c>
      <c r="Q8422" t="s">
        <v>83</v>
      </c>
    </row>
    <row r="8423" spans="1:17" x14ac:dyDescent="0.2">
      <c r="A8423" t="s">
        <v>14135</v>
      </c>
      <c r="C8423" t="s">
        <v>14443</v>
      </c>
      <c r="D8423">
        <f t="shared" si="131"/>
        <v>2019</v>
      </c>
      <c r="E8423" t="s">
        <v>24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1</v>
      </c>
      <c r="O8423">
        <v>0</v>
      </c>
      <c r="P8423" t="s">
        <v>42</v>
      </c>
      <c r="Q8423" t="s">
        <v>51</v>
      </c>
    </row>
    <row r="8424" spans="1:17" x14ac:dyDescent="0.2">
      <c r="A8424" t="s">
        <v>14135</v>
      </c>
      <c r="C8424" t="s">
        <v>14445</v>
      </c>
      <c r="D8424">
        <f t="shared" si="131"/>
        <v>2018</v>
      </c>
      <c r="E8424" t="s">
        <v>24</v>
      </c>
      <c r="F8424">
        <v>11378</v>
      </c>
      <c r="G8424">
        <v>1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 t="s">
        <v>101</v>
      </c>
      <c r="Q8424" t="s">
        <v>171</v>
      </c>
    </row>
    <row r="8425" spans="1:17" x14ac:dyDescent="0.2">
      <c r="A8425" t="s">
        <v>14135</v>
      </c>
      <c r="C8425" t="s">
        <v>14446</v>
      </c>
      <c r="D8425">
        <f t="shared" si="131"/>
        <v>2020</v>
      </c>
      <c r="E8425" t="s">
        <v>24</v>
      </c>
      <c r="G8425">
        <v>1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 t="s">
        <v>170</v>
      </c>
      <c r="Q8425" t="s">
        <v>187</v>
      </c>
    </row>
    <row r="8426" spans="1:17" x14ac:dyDescent="0.2">
      <c r="B8426" t="s">
        <v>14448</v>
      </c>
      <c r="C8426" t="s">
        <v>14449</v>
      </c>
      <c r="D8426">
        <f t="shared" si="131"/>
        <v>2018</v>
      </c>
      <c r="E8426" t="s">
        <v>24</v>
      </c>
      <c r="F8426">
        <v>11378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1</v>
      </c>
      <c r="O8426">
        <v>0</v>
      </c>
      <c r="P8426" t="s">
        <v>50</v>
      </c>
      <c r="Q8426" t="s">
        <v>51</v>
      </c>
    </row>
    <row r="8427" spans="1:17" x14ac:dyDescent="0.2">
      <c r="B8427" t="s">
        <v>14451</v>
      </c>
      <c r="C8427" t="s">
        <v>14452</v>
      </c>
      <c r="D8427">
        <f t="shared" si="131"/>
        <v>2021</v>
      </c>
      <c r="E8427" t="s">
        <v>24</v>
      </c>
      <c r="F8427">
        <v>11378</v>
      </c>
      <c r="G8427">
        <v>1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</v>
      </c>
      <c r="O8427">
        <v>0</v>
      </c>
      <c r="P8427" t="s">
        <v>101</v>
      </c>
      <c r="Q8427" t="s">
        <v>38</v>
      </c>
    </row>
    <row r="8428" spans="1:17" x14ac:dyDescent="0.2">
      <c r="B8428" t="s">
        <v>14454</v>
      </c>
      <c r="C8428" t="s">
        <v>14455</v>
      </c>
      <c r="D8428">
        <f t="shared" si="131"/>
        <v>2022</v>
      </c>
      <c r="E8428" t="s">
        <v>24</v>
      </c>
      <c r="F8428">
        <v>11378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 t="s">
        <v>683</v>
      </c>
      <c r="Q8428" t="s">
        <v>171</v>
      </c>
    </row>
    <row r="8429" spans="1:17" x14ac:dyDescent="0.2">
      <c r="A8429" t="s">
        <v>14135</v>
      </c>
      <c r="C8429" t="s">
        <v>14456</v>
      </c>
      <c r="D8429">
        <f t="shared" si="131"/>
        <v>2018</v>
      </c>
      <c r="E8429" t="s">
        <v>24</v>
      </c>
      <c r="F8429">
        <v>11378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 t="s">
        <v>33</v>
      </c>
      <c r="Q8429" t="s">
        <v>140</v>
      </c>
    </row>
    <row r="8430" spans="1:17" x14ac:dyDescent="0.2">
      <c r="A8430" t="s">
        <v>14135</v>
      </c>
      <c r="C8430" t="s">
        <v>14457</v>
      </c>
      <c r="D8430">
        <f t="shared" si="131"/>
        <v>2018</v>
      </c>
      <c r="E8430" t="s">
        <v>24</v>
      </c>
      <c r="F8430">
        <v>11378</v>
      </c>
      <c r="G8430">
        <v>1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 t="s">
        <v>57</v>
      </c>
      <c r="Q8430" t="s">
        <v>43</v>
      </c>
    </row>
    <row r="8431" spans="1:17" x14ac:dyDescent="0.2">
      <c r="A8431" t="s">
        <v>3124</v>
      </c>
      <c r="B8431" t="s">
        <v>232</v>
      </c>
      <c r="C8431" t="s">
        <v>14459</v>
      </c>
      <c r="D8431">
        <f t="shared" si="131"/>
        <v>2016</v>
      </c>
      <c r="E8431" t="s">
        <v>24</v>
      </c>
      <c r="F8431">
        <v>11378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1</v>
      </c>
      <c r="O8431">
        <v>0</v>
      </c>
      <c r="P8431" t="s">
        <v>42</v>
      </c>
      <c r="Q8431" t="s">
        <v>43</v>
      </c>
    </row>
    <row r="8432" spans="1:17" x14ac:dyDescent="0.2">
      <c r="B8432" t="s">
        <v>14461</v>
      </c>
      <c r="C8432" t="s">
        <v>14462</v>
      </c>
      <c r="D8432">
        <f t="shared" si="131"/>
        <v>2023</v>
      </c>
      <c r="E8432" t="s">
        <v>24</v>
      </c>
      <c r="F8432">
        <v>11378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 t="s">
        <v>33</v>
      </c>
      <c r="Q8432" t="s">
        <v>688</v>
      </c>
    </row>
    <row r="8433" spans="1:17" x14ac:dyDescent="0.2">
      <c r="A8433" t="s">
        <v>14135</v>
      </c>
      <c r="C8433" t="s">
        <v>14463</v>
      </c>
      <c r="D8433">
        <f t="shared" si="131"/>
        <v>2023</v>
      </c>
      <c r="E8433" t="s">
        <v>24</v>
      </c>
      <c r="F8433">
        <v>11378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1</v>
      </c>
      <c r="O8433">
        <v>0</v>
      </c>
      <c r="P8433" t="s">
        <v>57</v>
      </c>
      <c r="Q8433" t="s">
        <v>114</v>
      </c>
    </row>
    <row r="8434" spans="1:17" x14ac:dyDescent="0.2">
      <c r="A8434" t="s">
        <v>3124</v>
      </c>
      <c r="C8434" t="s">
        <v>14464</v>
      </c>
      <c r="D8434">
        <f t="shared" si="131"/>
        <v>2023</v>
      </c>
      <c r="E8434" t="s">
        <v>24</v>
      </c>
      <c r="G8434">
        <v>1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</v>
      </c>
      <c r="O8434">
        <v>0</v>
      </c>
      <c r="P8434" t="s">
        <v>91</v>
      </c>
      <c r="Q8434" t="s">
        <v>38</v>
      </c>
    </row>
    <row r="8435" spans="1:17" x14ac:dyDescent="0.2">
      <c r="A8435" t="s">
        <v>1814</v>
      </c>
      <c r="C8435" t="s">
        <v>14466</v>
      </c>
      <c r="D8435">
        <f t="shared" si="131"/>
        <v>2018</v>
      </c>
      <c r="E8435" t="s">
        <v>24</v>
      </c>
      <c r="F8435">
        <v>11377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1</v>
      </c>
      <c r="O8435">
        <v>0</v>
      </c>
      <c r="P8435" t="s">
        <v>50</v>
      </c>
      <c r="Q8435" t="s">
        <v>43</v>
      </c>
    </row>
    <row r="8436" spans="1:17" x14ac:dyDescent="0.2">
      <c r="A8436" t="s">
        <v>1085</v>
      </c>
      <c r="C8436" t="s">
        <v>14468</v>
      </c>
      <c r="D8436">
        <f t="shared" si="131"/>
        <v>2019</v>
      </c>
      <c r="E8436" t="s">
        <v>24</v>
      </c>
      <c r="F8436">
        <v>11377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1</v>
      </c>
      <c r="M8436">
        <v>0</v>
      </c>
      <c r="N8436">
        <v>1</v>
      </c>
      <c r="O8436">
        <v>0</v>
      </c>
      <c r="P8436" t="s">
        <v>42</v>
      </c>
      <c r="Q8436" t="s">
        <v>114</v>
      </c>
    </row>
    <row r="8437" spans="1:17" x14ac:dyDescent="0.2">
      <c r="A8437" t="s">
        <v>463</v>
      </c>
      <c r="C8437" t="s">
        <v>14469</v>
      </c>
      <c r="D8437">
        <f t="shared" si="131"/>
        <v>2017</v>
      </c>
      <c r="E8437" t="s">
        <v>24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1</v>
      </c>
      <c r="O8437">
        <v>0</v>
      </c>
      <c r="P8437" t="s">
        <v>57</v>
      </c>
      <c r="Q8437" t="s">
        <v>68</v>
      </c>
    </row>
    <row r="8438" spans="1:17" x14ac:dyDescent="0.2">
      <c r="A8438" t="s">
        <v>1207</v>
      </c>
      <c r="B8438" t="s">
        <v>463</v>
      </c>
      <c r="C8438" t="s">
        <v>14471</v>
      </c>
      <c r="D8438">
        <f t="shared" si="131"/>
        <v>2013</v>
      </c>
      <c r="E8438" t="s">
        <v>24</v>
      </c>
      <c r="F8438">
        <v>11377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1</v>
      </c>
      <c r="O8438">
        <v>0</v>
      </c>
      <c r="P8438" t="s">
        <v>50</v>
      </c>
      <c r="Q8438" t="s">
        <v>43</v>
      </c>
    </row>
    <row r="8439" spans="1:17" x14ac:dyDescent="0.2">
      <c r="A8439" t="s">
        <v>45</v>
      </c>
      <c r="C8439" t="s">
        <v>14472</v>
      </c>
      <c r="D8439">
        <f t="shared" si="131"/>
        <v>2023</v>
      </c>
      <c r="E8439" t="s">
        <v>24</v>
      </c>
      <c r="F8439">
        <v>11104</v>
      </c>
      <c r="G8439">
        <v>1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0</v>
      </c>
      <c r="P8439" t="s">
        <v>78</v>
      </c>
      <c r="Q8439" t="s">
        <v>171</v>
      </c>
    </row>
    <row r="8440" spans="1:17" x14ac:dyDescent="0.2">
      <c r="A8440" t="s">
        <v>158</v>
      </c>
      <c r="C8440" t="s">
        <v>14473</v>
      </c>
      <c r="D8440">
        <f t="shared" si="131"/>
        <v>2017</v>
      </c>
      <c r="E8440" t="s">
        <v>24</v>
      </c>
      <c r="F8440">
        <v>11373</v>
      </c>
      <c r="G8440">
        <v>1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 t="s">
        <v>654</v>
      </c>
      <c r="Q8440" t="s">
        <v>298</v>
      </c>
    </row>
    <row r="8441" spans="1:17" x14ac:dyDescent="0.2">
      <c r="C8441" t="s">
        <v>14475</v>
      </c>
      <c r="D8441">
        <f t="shared" si="131"/>
        <v>2017</v>
      </c>
      <c r="E8441" t="s">
        <v>24</v>
      </c>
      <c r="F8441">
        <v>11373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1</v>
      </c>
      <c r="O8441">
        <v>0</v>
      </c>
      <c r="P8441" t="s">
        <v>50</v>
      </c>
      <c r="Q8441" t="s">
        <v>83</v>
      </c>
    </row>
    <row r="8442" spans="1:17" x14ac:dyDescent="0.2">
      <c r="C8442" t="s">
        <v>14477</v>
      </c>
      <c r="D8442">
        <f t="shared" si="131"/>
        <v>2016</v>
      </c>
      <c r="E8442" t="s">
        <v>24</v>
      </c>
      <c r="F8442">
        <v>11373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1</v>
      </c>
      <c r="O8442">
        <v>0</v>
      </c>
      <c r="P8442" t="s">
        <v>42</v>
      </c>
      <c r="Q8442" t="s">
        <v>43</v>
      </c>
    </row>
    <row r="8443" spans="1:17" x14ac:dyDescent="0.2">
      <c r="A8443" t="s">
        <v>158</v>
      </c>
      <c r="B8443" t="s">
        <v>1519</v>
      </c>
      <c r="C8443" t="s">
        <v>14478</v>
      </c>
      <c r="D8443">
        <f t="shared" si="131"/>
        <v>2014</v>
      </c>
      <c r="E8443" t="s">
        <v>24</v>
      </c>
      <c r="F8443">
        <v>11373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1</v>
      </c>
      <c r="O8443">
        <v>0</v>
      </c>
      <c r="P8443" t="s">
        <v>1632</v>
      </c>
      <c r="Q8443" t="s">
        <v>43</v>
      </c>
    </row>
    <row r="8444" spans="1:17" x14ac:dyDescent="0.2">
      <c r="A8444" t="s">
        <v>158</v>
      </c>
      <c r="B8444" t="s">
        <v>312</v>
      </c>
      <c r="C8444" t="s">
        <v>14479</v>
      </c>
      <c r="D8444">
        <f t="shared" si="131"/>
        <v>2013</v>
      </c>
      <c r="E8444" t="s">
        <v>24</v>
      </c>
      <c r="F8444">
        <v>11373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2</v>
      </c>
      <c r="M8444">
        <v>0</v>
      </c>
      <c r="N8444">
        <v>2</v>
      </c>
      <c r="O8444">
        <v>0</v>
      </c>
      <c r="P8444" t="s">
        <v>57</v>
      </c>
      <c r="Q8444" t="s">
        <v>43</v>
      </c>
    </row>
    <row r="8445" spans="1:17" x14ac:dyDescent="0.2">
      <c r="A8445" t="s">
        <v>158</v>
      </c>
      <c r="C8445" t="s">
        <v>14480</v>
      </c>
      <c r="D8445">
        <f t="shared" si="131"/>
        <v>2018</v>
      </c>
      <c r="E8445" t="s">
        <v>24</v>
      </c>
      <c r="F8445">
        <v>11373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1</v>
      </c>
      <c r="O8445">
        <v>0</v>
      </c>
      <c r="P8445" t="s">
        <v>42</v>
      </c>
      <c r="Q8445" t="s">
        <v>114</v>
      </c>
    </row>
    <row r="8446" spans="1:17" x14ac:dyDescent="0.2">
      <c r="A8446" t="s">
        <v>158</v>
      </c>
      <c r="C8446" t="s">
        <v>14481</v>
      </c>
      <c r="D8446">
        <f t="shared" si="131"/>
        <v>2019</v>
      </c>
      <c r="E8446" t="s">
        <v>24</v>
      </c>
      <c r="F8446">
        <v>11373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0</v>
      </c>
      <c r="N8446">
        <v>1</v>
      </c>
      <c r="O8446">
        <v>0</v>
      </c>
      <c r="P8446" t="s">
        <v>42</v>
      </c>
      <c r="Q8446" t="s">
        <v>51</v>
      </c>
    </row>
    <row r="8447" spans="1:17" x14ac:dyDescent="0.2">
      <c r="A8447" t="s">
        <v>4710</v>
      </c>
      <c r="C8447" t="s">
        <v>14483</v>
      </c>
      <c r="D8447">
        <f t="shared" si="131"/>
        <v>2018</v>
      </c>
      <c r="E8447" t="s">
        <v>24</v>
      </c>
      <c r="F8447">
        <v>11373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1</v>
      </c>
      <c r="O8447">
        <v>0</v>
      </c>
      <c r="P8447" t="s">
        <v>50</v>
      </c>
      <c r="Q8447" t="s">
        <v>83</v>
      </c>
    </row>
    <row r="8448" spans="1:17" x14ac:dyDescent="0.2">
      <c r="A8448" t="s">
        <v>1519</v>
      </c>
      <c r="C8448" t="s">
        <v>14484</v>
      </c>
      <c r="D8448">
        <f t="shared" si="131"/>
        <v>2018</v>
      </c>
      <c r="E8448" t="s">
        <v>24</v>
      </c>
      <c r="F8448">
        <v>11373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2</v>
      </c>
      <c r="M8448">
        <v>0</v>
      </c>
      <c r="N8448">
        <v>2</v>
      </c>
      <c r="O8448">
        <v>0</v>
      </c>
      <c r="P8448" t="s">
        <v>50</v>
      </c>
      <c r="Q8448" t="s">
        <v>114</v>
      </c>
    </row>
    <row r="8449" spans="1:17" x14ac:dyDescent="0.2">
      <c r="A8449" t="s">
        <v>158</v>
      </c>
      <c r="B8449" t="s">
        <v>1519</v>
      </c>
      <c r="C8449" t="s">
        <v>14485</v>
      </c>
      <c r="D8449">
        <f t="shared" si="131"/>
        <v>2013</v>
      </c>
      <c r="E8449" t="s">
        <v>24</v>
      </c>
      <c r="F8449">
        <v>11373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1</v>
      </c>
      <c r="O8449">
        <v>0</v>
      </c>
      <c r="P8449" t="s">
        <v>57</v>
      </c>
      <c r="Q8449" t="s">
        <v>250</v>
      </c>
    </row>
    <row r="8450" spans="1:17" x14ac:dyDescent="0.2">
      <c r="A8450" t="s">
        <v>158</v>
      </c>
      <c r="B8450" t="s">
        <v>14487</v>
      </c>
      <c r="C8450" t="s">
        <v>14488</v>
      </c>
      <c r="D8450">
        <f t="shared" si="131"/>
        <v>2013</v>
      </c>
      <c r="E8450" t="s">
        <v>24</v>
      </c>
      <c r="F8450">
        <v>11373</v>
      </c>
      <c r="G8450">
        <v>1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2</v>
      </c>
      <c r="N8450">
        <v>1</v>
      </c>
      <c r="O8450">
        <v>2</v>
      </c>
      <c r="P8450" t="s">
        <v>6853</v>
      </c>
      <c r="Q8450" t="s">
        <v>837</v>
      </c>
    </row>
    <row r="8451" spans="1:17" x14ac:dyDescent="0.2">
      <c r="A8451" t="s">
        <v>158</v>
      </c>
      <c r="C8451" t="s">
        <v>14489</v>
      </c>
      <c r="D8451">
        <f t="shared" ref="D8451:D8514" si="132">VALUE(LEFT(C8451,4))</f>
        <v>2020</v>
      </c>
      <c r="E8451" t="s">
        <v>24</v>
      </c>
      <c r="F8451">
        <v>11373</v>
      </c>
      <c r="G8451">
        <v>1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0</v>
      </c>
      <c r="P8451" t="s">
        <v>78</v>
      </c>
      <c r="Q8451" t="s">
        <v>38</v>
      </c>
    </row>
    <row r="8452" spans="1:17" x14ac:dyDescent="0.2">
      <c r="A8452" t="s">
        <v>4710</v>
      </c>
      <c r="C8452" t="s">
        <v>14490</v>
      </c>
      <c r="D8452">
        <f t="shared" si="132"/>
        <v>2020</v>
      </c>
      <c r="E8452" t="s">
        <v>24</v>
      </c>
      <c r="F8452">
        <v>11373</v>
      </c>
      <c r="G8452">
        <v>1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0</v>
      </c>
      <c r="P8452" t="s">
        <v>33</v>
      </c>
      <c r="Q8452" t="s">
        <v>38</v>
      </c>
    </row>
    <row r="8453" spans="1:17" x14ac:dyDescent="0.2">
      <c r="A8453" t="s">
        <v>312</v>
      </c>
      <c r="C8453" t="s">
        <v>14491</v>
      </c>
      <c r="D8453">
        <f t="shared" si="132"/>
        <v>2022</v>
      </c>
      <c r="E8453" t="s">
        <v>24</v>
      </c>
      <c r="F8453">
        <v>11373</v>
      </c>
      <c r="G8453">
        <v>1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 t="s">
        <v>101</v>
      </c>
      <c r="Q8453" t="s">
        <v>71</v>
      </c>
    </row>
    <row r="8454" spans="1:17" x14ac:dyDescent="0.2">
      <c r="A8454" t="s">
        <v>158</v>
      </c>
      <c r="B8454" t="s">
        <v>1519</v>
      </c>
      <c r="C8454" t="s">
        <v>14492</v>
      </c>
      <c r="D8454">
        <f t="shared" si="132"/>
        <v>2016</v>
      </c>
      <c r="E8454" t="s">
        <v>24</v>
      </c>
      <c r="F8454">
        <v>11373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1</v>
      </c>
      <c r="O8454">
        <v>0</v>
      </c>
      <c r="P8454" t="s">
        <v>57</v>
      </c>
      <c r="Q8454" t="s">
        <v>452</v>
      </c>
    </row>
    <row r="8455" spans="1:17" x14ac:dyDescent="0.2">
      <c r="A8455" t="s">
        <v>158</v>
      </c>
      <c r="B8455" t="s">
        <v>1519</v>
      </c>
      <c r="C8455" t="s">
        <v>14493</v>
      </c>
      <c r="D8455">
        <f t="shared" si="132"/>
        <v>2013</v>
      </c>
      <c r="E8455" t="s">
        <v>24</v>
      </c>
      <c r="F8455">
        <v>11373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1</v>
      </c>
      <c r="O8455">
        <v>0</v>
      </c>
      <c r="P8455" t="s">
        <v>57</v>
      </c>
      <c r="Q8455" t="s">
        <v>250</v>
      </c>
    </row>
    <row r="8456" spans="1:17" x14ac:dyDescent="0.2">
      <c r="A8456" t="s">
        <v>158</v>
      </c>
      <c r="B8456" t="s">
        <v>312</v>
      </c>
      <c r="C8456" t="s">
        <v>14494</v>
      </c>
      <c r="D8456">
        <f t="shared" si="132"/>
        <v>2016</v>
      </c>
      <c r="E8456" t="s">
        <v>24</v>
      </c>
      <c r="F8456">
        <v>11373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0</v>
      </c>
      <c r="N8456">
        <v>1</v>
      </c>
      <c r="O8456">
        <v>0</v>
      </c>
      <c r="P8456" t="s">
        <v>82</v>
      </c>
      <c r="Q8456" t="s">
        <v>83</v>
      </c>
    </row>
    <row r="8457" spans="1:17" x14ac:dyDescent="0.2">
      <c r="A8457" t="s">
        <v>158</v>
      </c>
      <c r="C8457" t="s">
        <v>14495</v>
      </c>
      <c r="D8457">
        <f t="shared" si="132"/>
        <v>2018</v>
      </c>
      <c r="E8457" t="s">
        <v>24</v>
      </c>
      <c r="F8457">
        <v>11373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1</v>
      </c>
      <c r="O8457">
        <v>0</v>
      </c>
      <c r="P8457" t="s">
        <v>42</v>
      </c>
      <c r="Q8457" t="s">
        <v>216</v>
      </c>
    </row>
    <row r="8458" spans="1:17" x14ac:dyDescent="0.2">
      <c r="A8458" t="s">
        <v>1064</v>
      </c>
      <c r="C8458" t="s">
        <v>14496</v>
      </c>
      <c r="D8458">
        <f t="shared" si="132"/>
        <v>2021</v>
      </c>
      <c r="E8458" t="s">
        <v>24</v>
      </c>
      <c r="F8458">
        <v>11373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1</v>
      </c>
      <c r="O8458">
        <v>0</v>
      </c>
      <c r="P8458" t="s">
        <v>50</v>
      </c>
      <c r="Q8458" t="s">
        <v>114</v>
      </c>
    </row>
    <row r="8459" spans="1:17" x14ac:dyDescent="0.2">
      <c r="C8459" t="s">
        <v>14498</v>
      </c>
      <c r="D8459">
        <f t="shared" si="132"/>
        <v>2017</v>
      </c>
      <c r="E8459" t="s">
        <v>24</v>
      </c>
      <c r="F8459">
        <v>11373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1</v>
      </c>
      <c r="O8459">
        <v>0</v>
      </c>
      <c r="P8459" t="s">
        <v>50</v>
      </c>
      <c r="Q8459" t="s">
        <v>43</v>
      </c>
    </row>
    <row r="8460" spans="1:17" x14ac:dyDescent="0.2">
      <c r="A8460" t="s">
        <v>1620</v>
      </c>
      <c r="C8460" t="s">
        <v>14499</v>
      </c>
      <c r="D8460">
        <f t="shared" si="132"/>
        <v>2023</v>
      </c>
      <c r="E8460" t="s">
        <v>24</v>
      </c>
      <c r="F8460">
        <v>11373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1</v>
      </c>
      <c r="O8460">
        <v>0</v>
      </c>
      <c r="P8460" t="s">
        <v>50</v>
      </c>
      <c r="Q8460" t="s">
        <v>51</v>
      </c>
    </row>
    <row r="8461" spans="1:17" x14ac:dyDescent="0.2">
      <c r="A8461" t="s">
        <v>1620</v>
      </c>
      <c r="C8461" t="s">
        <v>14500</v>
      </c>
      <c r="D8461">
        <f t="shared" si="132"/>
        <v>2023</v>
      </c>
      <c r="E8461" t="s">
        <v>24</v>
      </c>
      <c r="F8461">
        <v>11373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1</v>
      </c>
      <c r="O8461">
        <v>0</v>
      </c>
      <c r="P8461" t="s">
        <v>42</v>
      </c>
      <c r="Q8461" t="s">
        <v>114</v>
      </c>
    </row>
    <row r="8462" spans="1:17" x14ac:dyDescent="0.2">
      <c r="A8462" t="s">
        <v>158</v>
      </c>
      <c r="B8462" t="s">
        <v>1620</v>
      </c>
      <c r="C8462" t="s">
        <v>14501</v>
      </c>
      <c r="D8462">
        <f t="shared" si="132"/>
        <v>2014</v>
      </c>
      <c r="E8462" t="s">
        <v>24</v>
      </c>
      <c r="F8462">
        <v>11373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1</v>
      </c>
      <c r="O8462">
        <v>0</v>
      </c>
      <c r="P8462" t="s">
        <v>110</v>
      </c>
      <c r="Q8462" t="s">
        <v>43</v>
      </c>
    </row>
    <row r="8463" spans="1:17" x14ac:dyDescent="0.2">
      <c r="A8463" t="s">
        <v>158</v>
      </c>
      <c r="B8463" t="s">
        <v>1620</v>
      </c>
      <c r="C8463" t="s">
        <v>14502</v>
      </c>
      <c r="D8463">
        <f t="shared" si="132"/>
        <v>2015</v>
      </c>
      <c r="E8463" t="s">
        <v>24</v>
      </c>
      <c r="F8463">
        <v>11373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1</v>
      </c>
      <c r="O8463">
        <v>0</v>
      </c>
      <c r="P8463" t="s">
        <v>50</v>
      </c>
      <c r="Q8463" t="s">
        <v>83</v>
      </c>
    </row>
    <row r="8464" spans="1:17" x14ac:dyDescent="0.2">
      <c r="A8464" t="s">
        <v>158</v>
      </c>
      <c r="B8464" t="s">
        <v>1620</v>
      </c>
      <c r="C8464" t="s">
        <v>14503</v>
      </c>
      <c r="D8464">
        <f t="shared" si="132"/>
        <v>2013</v>
      </c>
      <c r="E8464" t="s">
        <v>24</v>
      </c>
      <c r="F8464">
        <v>11373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2</v>
      </c>
      <c r="M8464">
        <v>0</v>
      </c>
      <c r="N8464">
        <v>2</v>
      </c>
      <c r="O8464">
        <v>0</v>
      </c>
      <c r="P8464" t="s">
        <v>50</v>
      </c>
      <c r="Q8464" t="s">
        <v>43</v>
      </c>
    </row>
    <row r="8465" spans="1:17" x14ac:dyDescent="0.2">
      <c r="A8465" t="s">
        <v>158</v>
      </c>
      <c r="C8465" t="s">
        <v>14504</v>
      </c>
      <c r="D8465">
        <f t="shared" si="132"/>
        <v>2019</v>
      </c>
      <c r="E8465" t="s">
        <v>24</v>
      </c>
      <c r="F8465">
        <v>11373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2</v>
      </c>
      <c r="M8465">
        <v>0</v>
      </c>
      <c r="N8465">
        <v>2</v>
      </c>
      <c r="O8465">
        <v>0</v>
      </c>
      <c r="P8465" t="s">
        <v>50</v>
      </c>
      <c r="Q8465" t="s">
        <v>114</v>
      </c>
    </row>
    <row r="8466" spans="1:17" x14ac:dyDescent="0.2">
      <c r="A8466" t="s">
        <v>1620</v>
      </c>
      <c r="B8466" t="s">
        <v>158</v>
      </c>
      <c r="C8466" t="s">
        <v>14505</v>
      </c>
      <c r="D8466">
        <f t="shared" si="132"/>
        <v>2014</v>
      </c>
      <c r="E8466" t="s">
        <v>24</v>
      </c>
      <c r="F8466">
        <v>11373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1</v>
      </c>
      <c r="O8466">
        <v>0</v>
      </c>
      <c r="P8466" t="s">
        <v>57</v>
      </c>
      <c r="Q8466" t="s">
        <v>83</v>
      </c>
    </row>
    <row r="8467" spans="1:17" x14ac:dyDescent="0.2">
      <c r="A8467" t="s">
        <v>158</v>
      </c>
      <c r="B8467" t="s">
        <v>1620</v>
      </c>
      <c r="C8467" t="s">
        <v>14506</v>
      </c>
      <c r="D8467">
        <f t="shared" si="132"/>
        <v>2016</v>
      </c>
      <c r="E8467" t="s">
        <v>24</v>
      </c>
      <c r="F8467">
        <v>11373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1</v>
      </c>
      <c r="O8467">
        <v>0</v>
      </c>
      <c r="P8467" t="s">
        <v>42</v>
      </c>
      <c r="Q8467" t="s">
        <v>43</v>
      </c>
    </row>
    <row r="8468" spans="1:17" x14ac:dyDescent="0.2">
      <c r="A8468" t="s">
        <v>1620</v>
      </c>
      <c r="B8468" t="s">
        <v>158</v>
      </c>
      <c r="C8468" t="s">
        <v>14507</v>
      </c>
      <c r="D8468">
        <f t="shared" si="132"/>
        <v>2013</v>
      </c>
      <c r="E8468" t="s">
        <v>24</v>
      </c>
      <c r="F8468">
        <v>11373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0</v>
      </c>
      <c r="N8468">
        <v>1</v>
      </c>
      <c r="O8468">
        <v>0</v>
      </c>
      <c r="P8468" t="s">
        <v>3917</v>
      </c>
      <c r="Q8468" t="s">
        <v>43</v>
      </c>
    </row>
    <row r="8469" spans="1:17" x14ac:dyDescent="0.2">
      <c r="A8469" t="s">
        <v>158</v>
      </c>
      <c r="B8469" t="s">
        <v>1620</v>
      </c>
      <c r="C8469" t="s">
        <v>14508</v>
      </c>
      <c r="D8469">
        <f t="shared" si="132"/>
        <v>2014</v>
      </c>
      <c r="E8469" t="s">
        <v>24</v>
      </c>
      <c r="F8469">
        <v>11373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0</v>
      </c>
      <c r="N8469">
        <v>1</v>
      </c>
      <c r="O8469">
        <v>0</v>
      </c>
      <c r="P8469" t="s">
        <v>42</v>
      </c>
      <c r="Q8469" t="s">
        <v>43</v>
      </c>
    </row>
    <row r="8470" spans="1:17" x14ac:dyDescent="0.2">
      <c r="A8470" t="s">
        <v>158</v>
      </c>
      <c r="C8470" t="s">
        <v>14509</v>
      </c>
      <c r="D8470">
        <f t="shared" si="132"/>
        <v>2019</v>
      </c>
      <c r="E8470" t="s">
        <v>24</v>
      </c>
      <c r="F8470">
        <v>11373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0</v>
      </c>
      <c r="N8470">
        <v>1</v>
      </c>
      <c r="O8470">
        <v>0</v>
      </c>
      <c r="P8470" t="s">
        <v>57</v>
      </c>
      <c r="Q8470" t="s">
        <v>71</v>
      </c>
    </row>
    <row r="8471" spans="1:17" x14ac:dyDescent="0.2">
      <c r="A8471" t="s">
        <v>158</v>
      </c>
      <c r="B8471" t="s">
        <v>1620</v>
      </c>
      <c r="C8471" t="s">
        <v>14510</v>
      </c>
      <c r="D8471">
        <f t="shared" si="132"/>
        <v>2014</v>
      </c>
      <c r="E8471" t="s">
        <v>24</v>
      </c>
      <c r="F8471">
        <v>11373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1</v>
      </c>
      <c r="O8471">
        <v>0</v>
      </c>
      <c r="P8471" t="s">
        <v>42</v>
      </c>
      <c r="Q8471" t="s">
        <v>83</v>
      </c>
    </row>
    <row r="8472" spans="1:17" x14ac:dyDescent="0.2">
      <c r="A8472" t="s">
        <v>158</v>
      </c>
      <c r="B8472" t="s">
        <v>1620</v>
      </c>
      <c r="C8472" t="s">
        <v>14511</v>
      </c>
      <c r="D8472">
        <f t="shared" si="132"/>
        <v>2015</v>
      </c>
      <c r="E8472" t="s">
        <v>24</v>
      </c>
      <c r="F8472">
        <v>11373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1</v>
      </c>
      <c r="O8472">
        <v>0</v>
      </c>
      <c r="P8472" t="s">
        <v>50</v>
      </c>
      <c r="Q8472" t="s">
        <v>83</v>
      </c>
    </row>
    <row r="8473" spans="1:17" x14ac:dyDescent="0.2">
      <c r="A8473" t="s">
        <v>158</v>
      </c>
      <c r="B8473" t="s">
        <v>1620</v>
      </c>
      <c r="C8473" t="s">
        <v>14512</v>
      </c>
      <c r="D8473">
        <f t="shared" si="132"/>
        <v>2016</v>
      </c>
      <c r="E8473" t="s">
        <v>24</v>
      </c>
      <c r="F8473">
        <v>11373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1</v>
      </c>
      <c r="O8473">
        <v>0</v>
      </c>
      <c r="P8473" t="s">
        <v>57</v>
      </c>
      <c r="Q8473" t="s">
        <v>43</v>
      </c>
    </row>
    <row r="8474" spans="1:17" x14ac:dyDescent="0.2">
      <c r="A8474" t="s">
        <v>158</v>
      </c>
      <c r="B8474" t="s">
        <v>1620</v>
      </c>
      <c r="C8474" t="s">
        <v>14513</v>
      </c>
      <c r="D8474">
        <f t="shared" si="132"/>
        <v>2015</v>
      </c>
      <c r="E8474" t="s">
        <v>24</v>
      </c>
      <c r="F8474">
        <v>11373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1</v>
      </c>
      <c r="O8474">
        <v>0</v>
      </c>
      <c r="P8474" t="s">
        <v>42</v>
      </c>
      <c r="Q8474" t="s">
        <v>43</v>
      </c>
    </row>
    <row r="8475" spans="1:17" x14ac:dyDescent="0.2">
      <c r="A8475" t="s">
        <v>1620</v>
      </c>
      <c r="C8475" t="s">
        <v>14514</v>
      </c>
      <c r="D8475">
        <f t="shared" si="132"/>
        <v>2019</v>
      </c>
      <c r="E8475" t="s">
        <v>24</v>
      </c>
      <c r="F8475">
        <v>11373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1</v>
      </c>
      <c r="O8475">
        <v>0</v>
      </c>
      <c r="P8475" t="s">
        <v>42</v>
      </c>
      <c r="Q8475" t="s">
        <v>51</v>
      </c>
    </row>
    <row r="8476" spans="1:17" x14ac:dyDescent="0.2">
      <c r="A8476" t="s">
        <v>158</v>
      </c>
      <c r="C8476" t="s">
        <v>14515</v>
      </c>
      <c r="D8476">
        <f t="shared" si="132"/>
        <v>2023</v>
      </c>
      <c r="E8476" t="s">
        <v>24</v>
      </c>
      <c r="F8476">
        <v>11373</v>
      </c>
      <c r="G8476">
        <v>1</v>
      </c>
      <c r="H8476">
        <v>0</v>
      </c>
      <c r="I8476">
        <v>0</v>
      </c>
      <c r="J8476">
        <v>1</v>
      </c>
      <c r="K8476">
        <v>0</v>
      </c>
      <c r="L8476">
        <v>3</v>
      </c>
      <c r="M8476">
        <v>0</v>
      </c>
      <c r="N8476">
        <v>4</v>
      </c>
      <c r="O8476">
        <v>0</v>
      </c>
      <c r="P8476" t="s">
        <v>50</v>
      </c>
      <c r="Q8476" t="s">
        <v>51</v>
      </c>
    </row>
    <row r="8477" spans="1:17" x14ac:dyDescent="0.2">
      <c r="A8477" t="s">
        <v>4359</v>
      </c>
      <c r="B8477" t="s">
        <v>890</v>
      </c>
      <c r="C8477" t="s">
        <v>14517</v>
      </c>
      <c r="D8477">
        <f t="shared" si="132"/>
        <v>2015</v>
      </c>
      <c r="E8477" t="s">
        <v>24</v>
      </c>
      <c r="F8477">
        <v>11373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1</v>
      </c>
      <c r="O8477">
        <v>0</v>
      </c>
      <c r="P8477" t="s">
        <v>1632</v>
      </c>
      <c r="Q8477" t="s">
        <v>83</v>
      </c>
    </row>
    <row r="8478" spans="1:17" x14ac:dyDescent="0.2">
      <c r="A8478" t="s">
        <v>890</v>
      </c>
      <c r="B8478" t="s">
        <v>4992</v>
      </c>
      <c r="C8478" t="s">
        <v>14518</v>
      </c>
      <c r="D8478">
        <f t="shared" si="132"/>
        <v>2013</v>
      </c>
      <c r="E8478" t="s">
        <v>24</v>
      </c>
      <c r="F8478">
        <v>11373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2</v>
      </c>
      <c r="M8478">
        <v>0</v>
      </c>
      <c r="N8478">
        <v>2</v>
      </c>
      <c r="O8478">
        <v>0</v>
      </c>
      <c r="P8478" t="s">
        <v>164</v>
      </c>
      <c r="Q8478" t="s">
        <v>43</v>
      </c>
    </row>
    <row r="8479" spans="1:17" x14ac:dyDescent="0.2">
      <c r="A8479" t="s">
        <v>14519</v>
      </c>
      <c r="C8479" t="s">
        <v>14520</v>
      </c>
      <c r="D8479">
        <f t="shared" si="132"/>
        <v>2022</v>
      </c>
      <c r="E8479" t="s">
        <v>24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P8479" t="s">
        <v>2170</v>
      </c>
      <c r="Q8479" t="s">
        <v>71</v>
      </c>
    </row>
    <row r="8480" spans="1:17" x14ac:dyDescent="0.2">
      <c r="B8480" t="s">
        <v>14522</v>
      </c>
      <c r="C8480" t="s">
        <v>14523</v>
      </c>
      <c r="D8480">
        <f t="shared" si="132"/>
        <v>2019</v>
      </c>
      <c r="E8480" t="s">
        <v>24</v>
      </c>
      <c r="F8480">
        <v>11373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1</v>
      </c>
      <c r="O8480">
        <v>0</v>
      </c>
      <c r="P8480" t="s">
        <v>42</v>
      </c>
      <c r="Q8480" t="s">
        <v>51</v>
      </c>
    </row>
    <row r="8481" spans="1:17" x14ac:dyDescent="0.2">
      <c r="B8481" t="s">
        <v>14525</v>
      </c>
      <c r="C8481" t="s">
        <v>14526</v>
      </c>
      <c r="D8481">
        <f t="shared" si="132"/>
        <v>2020</v>
      </c>
      <c r="E8481" t="s">
        <v>24</v>
      </c>
      <c r="F8481">
        <v>11373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1</v>
      </c>
      <c r="O8481">
        <v>0</v>
      </c>
      <c r="P8481" t="s">
        <v>57</v>
      </c>
    </row>
    <row r="8482" spans="1:17" x14ac:dyDescent="0.2">
      <c r="A8482" t="s">
        <v>890</v>
      </c>
      <c r="C8482" t="s">
        <v>14527</v>
      </c>
      <c r="D8482">
        <f t="shared" si="132"/>
        <v>2019</v>
      </c>
      <c r="E8482" t="s">
        <v>24</v>
      </c>
      <c r="F8482">
        <v>11373</v>
      </c>
      <c r="G8482">
        <v>1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</v>
      </c>
      <c r="O8482">
        <v>0</v>
      </c>
      <c r="P8482" t="s">
        <v>78</v>
      </c>
      <c r="Q8482" t="s">
        <v>38</v>
      </c>
    </row>
    <row r="8483" spans="1:17" x14ac:dyDescent="0.2">
      <c r="A8483" t="s">
        <v>1997</v>
      </c>
      <c r="B8483" t="s">
        <v>5463</v>
      </c>
      <c r="C8483" t="s">
        <v>14528</v>
      </c>
      <c r="D8483">
        <f t="shared" si="132"/>
        <v>2014</v>
      </c>
      <c r="E8483" t="s">
        <v>24</v>
      </c>
      <c r="F8483">
        <v>11373</v>
      </c>
      <c r="G8483">
        <v>1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 t="s">
        <v>53</v>
      </c>
      <c r="Q8483" t="s">
        <v>34</v>
      </c>
    </row>
    <row r="8484" spans="1:17" x14ac:dyDescent="0.2">
      <c r="A8484" t="s">
        <v>1074</v>
      </c>
      <c r="C8484" t="s">
        <v>14530</v>
      </c>
      <c r="D8484">
        <f t="shared" si="132"/>
        <v>2019</v>
      </c>
      <c r="E8484" t="s">
        <v>24</v>
      </c>
      <c r="F8484">
        <v>11373</v>
      </c>
      <c r="G8484">
        <v>1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 t="s">
        <v>91</v>
      </c>
      <c r="Q8484" t="s">
        <v>38</v>
      </c>
    </row>
    <row r="8485" spans="1:17" x14ac:dyDescent="0.2">
      <c r="B8485" t="s">
        <v>3887</v>
      </c>
      <c r="C8485" t="s">
        <v>14531</v>
      </c>
      <c r="D8485">
        <f t="shared" si="132"/>
        <v>2023</v>
      </c>
      <c r="E8485" t="s">
        <v>24</v>
      </c>
      <c r="F8485">
        <v>11377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1</v>
      </c>
      <c r="O8485">
        <v>0</v>
      </c>
      <c r="P8485" t="s">
        <v>110</v>
      </c>
      <c r="Q8485" t="s">
        <v>1991</v>
      </c>
    </row>
    <row r="8486" spans="1:17" x14ac:dyDescent="0.2">
      <c r="A8486" t="s">
        <v>14533</v>
      </c>
      <c r="C8486" t="s">
        <v>14534</v>
      </c>
      <c r="D8486">
        <f t="shared" si="132"/>
        <v>2021</v>
      </c>
      <c r="E8486" t="s">
        <v>24</v>
      </c>
      <c r="F8486">
        <v>11378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1</v>
      </c>
      <c r="O8486">
        <v>0</v>
      </c>
      <c r="P8486" t="s">
        <v>42</v>
      </c>
    </row>
    <row r="8487" spans="1:17" x14ac:dyDescent="0.2">
      <c r="A8487" t="s">
        <v>14536</v>
      </c>
      <c r="C8487" t="s">
        <v>14537</v>
      </c>
      <c r="D8487">
        <f t="shared" si="132"/>
        <v>2017</v>
      </c>
      <c r="E8487" t="s">
        <v>24</v>
      </c>
      <c r="F8487">
        <v>11378</v>
      </c>
      <c r="G8487">
        <v>1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  <c r="O8487">
        <v>0</v>
      </c>
      <c r="P8487" t="s">
        <v>37</v>
      </c>
      <c r="Q8487" t="s">
        <v>171</v>
      </c>
    </row>
    <row r="8488" spans="1:17" x14ac:dyDescent="0.2">
      <c r="B8488" t="s">
        <v>14539</v>
      </c>
      <c r="C8488" t="s">
        <v>14540</v>
      </c>
      <c r="D8488">
        <f t="shared" si="132"/>
        <v>2016</v>
      </c>
      <c r="E8488" t="s">
        <v>24</v>
      </c>
      <c r="F8488">
        <v>11378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1</v>
      </c>
      <c r="O8488">
        <v>0</v>
      </c>
      <c r="P8488" t="s">
        <v>496</v>
      </c>
      <c r="Q8488" t="s">
        <v>71</v>
      </c>
    </row>
    <row r="8489" spans="1:17" x14ac:dyDescent="0.2">
      <c r="B8489" t="s">
        <v>14542</v>
      </c>
      <c r="C8489" t="s">
        <v>14543</v>
      </c>
      <c r="D8489">
        <f t="shared" si="132"/>
        <v>2019</v>
      </c>
      <c r="E8489" t="s">
        <v>24</v>
      </c>
      <c r="F8489">
        <v>11378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1</v>
      </c>
      <c r="O8489">
        <v>0</v>
      </c>
    </row>
    <row r="8490" spans="1:17" x14ac:dyDescent="0.2">
      <c r="A8490" t="s">
        <v>1897</v>
      </c>
      <c r="C8490" t="s">
        <v>14544</v>
      </c>
      <c r="D8490">
        <f t="shared" si="132"/>
        <v>2018</v>
      </c>
      <c r="E8490" t="s">
        <v>24</v>
      </c>
      <c r="F8490">
        <v>11372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1</v>
      </c>
      <c r="O8490">
        <v>0</v>
      </c>
      <c r="P8490" t="s">
        <v>568</v>
      </c>
      <c r="Q8490" t="s">
        <v>83</v>
      </c>
    </row>
    <row r="8491" spans="1:17" x14ac:dyDescent="0.2">
      <c r="A8491" t="s">
        <v>514</v>
      </c>
      <c r="B8491" t="s">
        <v>1897</v>
      </c>
      <c r="C8491" t="s">
        <v>2024</v>
      </c>
      <c r="D8491">
        <f t="shared" si="132"/>
        <v>2016</v>
      </c>
      <c r="E8491" t="s">
        <v>24</v>
      </c>
      <c r="F8491">
        <v>11372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1</v>
      </c>
      <c r="O8491">
        <v>0</v>
      </c>
      <c r="P8491" t="s">
        <v>50</v>
      </c>
      <c r="Q8491" t="s">
        <v>43</v>
      </c>
    </row>
    <row r="8492" spans="1:17" x14ac:dyDescent="0.2">
      <c r="A8492" t="s">
        <v>582</v>
      </c>
      <c r="B8492" t="s">
        <v>1897</v>
      </c>
      <c r="C8492" t="s">
        <v>14545</v>
      </c>
      <c r="D8492">
        <f t="shared" si="132"/>
        <v>2014</v>
      </c>
      <c r="E8492" t="s">
        <v>24</v>
      </c>
      <c r="F8492">
        <v>11372</v>
      </c>
      <c r="G8492">
        <v>1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 t="s">
        <v>13527</v>
      </c>
      <c r="Q8492" t="s">
        <v>2230</v>
      </c>
    </row>
    <row r="8493" spans="1:17" x14ac:dyDescent="0.2">
      <c r="A8493" t="s">
        <v>514</v>
      </c>
      <c r="B8493" t="s">
        <v>1897</v>
      </c>
      <c r="C8493" t="s">
        <v>14546</v>
      </c>
      <c r="D8493">
        <f t="shared" si="132"/>
        <v>2014</v>
      </c>
      <c r="E8493" t="s">
        <v>24</v>
      </c>
      <c r="F8493">
        <v>11372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1</v>
      </c>
      <c r="O8493">
        <v>0</v>
      </c>
      <c r="P8493" t="s">
        <v>57</v>
      </c>
      <c r="Q8493" t="s">
        <v>83</v>
      </c>
    </row>
    <row r="8494" spans="1:17" x14ac:dyDescent="0.2">
      <c r="B8494" t="s">
        <v>5382</v>
      </c>
      <c r="C8494" t="s">
        <v>14547</v>
      </c>
      <c r="D8494">
        <f t="shared" si="132"/>
        <v>2021</v>
      </c>
      <c r="E8494" t="s">
        <v>24</v>
      </c>
      <c r="F8494">
        <v>11372</v>
      </c>
      <c r="G8494">
        <v>1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0</v>
      </c>
      <c r="P8494" t="s">
        <v>37</v>
      </c>
      <c r="Q8494" t="s">
        <v>187</v>
      </c>
    </row>
    <row r="8495" spans="1:17" x14ac:dyDescent="0.2">
      <c r="A8495" t="s">
        <v>514</v>
      </c>
      <c r="B8495" t="s">
        <v>46</v>
      </c>
      <c r="C8495" t="s">
        <v>14548</v>
      </c>
      <c r="D8495">
        <f t="shared" si="132"/>
        <v>2017</v>
      </c>
      <c r="E8495" t="s">
        <v>24</v>
      </c>
      <c r="F8495">
        <v>11372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0</v>
      </c>
      <c r="P8495" t="s">
        <v>57</v>
      </c>
      <c r="Q8495" t="s">
        <v>83</v>
      </c>
    </row>
    <row r="8496" spans="1:17" x14ac:dyDescent="0.2">
      <c r="A8496" t="s">
        <v>1599</v>
      </c>
      <c r="C8496" t="s">
        <v>14549</v>
      </c>
      <c r="D8496">
        <f t="shared" si="132"/>
        <v>2022</v>
      </c>
      <c r="E8496" t="s">
        <v>24</v>
      </c>
      <c r="F8496">
        <v>11378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0</v>
      </c>
      <c r="P8496" t="s">
        <v>57</v>
      </c>
      <c r="Q8496" t="s">
        <v>51</v>
      </c>
    </row>
    <row r="8497" spans="1:17" x14ac:dyDescent="0.2">
      <c r="B8497" t="s">
        <v>14551</v>
      </c>
      <c r="C8497" t="s">
        <v>4085</v>
      </c>
      <c r="D8497">
        <f t="shared" si="132"/>
        <v>2020</v>
      </c>
      <c r="E8497" t="s">
        <v>24</v>
      </c>
      <c r="F8497">
        <v>11378</v>
      </c>
      <c r="G8497">
        <v>1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 t="s">
        <v>2122</v>
      </c>
      <c r="Q8497" t="s">
        <v>187</v>
      </c>
    </row>
    <row r="8498" spans="1:17" x14ac:dyDescent="0.2">
      <c r="A8498" t="s">
        <v>3120</v>
      </c>
      <c r="C8498" t="s">
        <v>14553</v>
      </c>
      <c r="D8498">
        <f t="shared" si="132"/>
        <v>2021</v>
      </c>
      <c r="E8498" t="s">
        <v>24</v>
      </c>
      <c r="F8498">
        <v>11378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1</v>
      </c>
      <c r="O8498">
        <v>0</v>
      </c>
    </row>
    <row r="8499" spans="1:17" x14ac:dyDescent="0.2">
      <c r="B8499" t="s">
        <v>14555</v>
      </c>
      <c r="C8499" t="s">
        <v>14556</v>
      </c>
      <c r="D8499">
        <f t="shared" si="132"/>
        <v>2019</v>
      </c>
      <c r="E8499" t="s">
        <v>24</v>
      </c>
      <c r="F8499">
        <v>11373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0</v>
      </c>
      <c r="P8499" t="s">
        <v>57</v>
      </c>
      <c r="Q8499" t="s">
        <v>51</v>
      </c>
    </row>
    <row r="8500" spans="1:17" x14ac:dyDescent="0.2">
      <c r="A8500" t="s">
        <v>5169</v>
      </c>
      <c r="B8500" t="s">
        <v>1160</v>
      </c>
      <c r="C8500" t="s">
        <v>14557</v>
      </c>
      <c r="D8500">
        <f t="shared" si="132"/>
        <v>2015</v>
      </c>
      <c r="E8500" t="s">
        <v>24</v>
      </c>
      <c r="F8500">
        <v>11373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1</v>
      </c>
      <c r="O8500">
        <v>0</v>
      </c>
      <c r="P8500" t="s">
        <v>82</v>
      </c>
      <c r="Q8500" t="s">
        <v>43</v>
      </c>
    </row>
    <row r="8501" spans="1:17" x14ac:dyDescent="0.2">
      <c r="A8501" t="s">
        <v>5169</v>
      </c>
      <c r="B8501" t="s">
        <v>1160</v>
      </c>
      <c r="C8501" t="s">
        <v>14558</v>
      </c>
      <c r="D8501">
        <f t="shared" si="132"/>
        <v>2014</v>
      </c>
      <c r="E8501" t="s">
        <v>24</v>
      </c>
      <c r="F8501">
        <v>11373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0</v>
      </c>
      <c r="P8501" t="s">
        <v>110</v>
      </c>
      <c r="Q8501" t="s">
        <v>250</v>
      </c>
    </row>
    <row r="8502" spans="1:17" x14ac:dyDescent="0.2">
      <c r="A8502" t="s">
        <v>1160</v>
      </c>
      <c r="B8502" t="s">
        <v>5169</v>
      </c>
      <c r="C8502" t="s">
        <v>14560</v>
      </c>
      <c r="D8502">
        <f t="shared" si="132"/>
        <v>2016</v>
      </c>
      <c r="E8502" t="s">
        <v>24</v>
      </c>
      <c r="F8502">
        <v>11373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1</v>
      </c>
      <c r="O8502">
        <v>0</v>
      </c>
      <c r="P8502" t="s">
        <v>57</v>
      </c>
      <c r="Q8502" t="s">
        <v>43</v>
      </c>
    </row>
    <row r="8503" spans="1:17" x14ac:dyDescent="0.2">
      <c r="A8503" t="s">
        <v>1160</v>
      </c>
      <c r="B8503" t="s">
        <v>5169</v>
      </c>
      <c r="C8503" t="s">
        <v>14561</v>
      </c>
      <c r="D8503">
        <f t="shared" si="132"/>
        <v>2015</v>
      </c>
      <c r="E8503" t="s">
        <v>24</v>
      </c>
      <c r="F8503">
        <v>11373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1</v>
      </c>
      <c r="O8503">
        <v>0</v>
      </c>
      <c r="P8503" t="s">
        <v>57</v>
      </c>
      <c r="Q8503" t="s">
        <v>43</v>
      </c>
    </row>
    <row r="8504" spans="1:17" x14ac:dyDescent="0.2">
      <c r="A8504" t="s">
        <v>1160</v>
      </c>
      <c r="B8504" t="s">
        <v>5169</v>
      </c>
      <c r="C8504" t="s">
        <v>14562</v>
      </c>
      <c r="D8504">
        <f t="shared" si="132"/>
        <v>2016</v>
      </c>
      <c r="E8504" t="s">
        <v>24</v>
      </c>
      <c r="F8504">
        <v>11373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1</v>
      </c>
      <c r="O8504">
        <v>0</v>
      </c>
      <c r="P8504" t="s">
        <v>50</v>
      </c>
      <c r="Q8504" t="s">
        <v>909</v>
      </c>
    </row>
    <row r="8505" spans="1:17" x14ac:dyDescent="0.2">
      <c r="A8505" t="s">
        <v>5169</v>
      </c>
      <c r="C8505" t="s">
        <v>14563</v>
      </c>
      <c r="D8505">
        <f t="shared" si="132"/>
        <v>2021</v>
      </c>
      <c r="E8505" t="s">
        <v>24</v>
      </c>
      <c r="F8505">
        <v>11373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0</v>
      </c>
      <c r="P8505" t="s">
        <v>42</v>
      </c>
    </row>
    <row r="8506" spans="1:17" x14ac:dyDescent="0.2">
      <c r="A8506" t="s">
        <v>1160</v>
      </c>
      <c r="C8506" t="s">
        <v>14564</v>
      </c>
      <c r="D8506">
        <f t="shared" si="132"/>
        <v>2022</v>
      </c>
      <c r="E8506" t="s">
        <v>24</v>
      </c>
      <c r="F8506">
        <v>11373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1</v>
      </c>
      <c r="O8506">
        <v>0</v>
      </c>
      <c r="P8506" t="s">
        <v>50</v>
      </c>
      <c r="Q8506" t="s">
        <v>51</v>
      </c>
    </row>
    <row r="8507" spans="1:17" x14ac:dyDescent="0.2">
      <c r="A8507" t="s">
        <v>508</v>
      </c>
      <c r="B8507" t="s">
        <v>918</v>
      </c>
      <c r="C8507" t="s">
        <v>14565</v>
      </c>
      <c r="D8507">
        <f t="shared" si="132"/>
        <v>2015</v>
      </c>
      <c r="E8507" t="s">
        <v>24</v>
      </c>
      <c r="F8507">
        <v>11372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1</v>
      </c>
      <c r="O8507">
        <v>0</v>
      </c>
      <c r="P8507" t="s">
        <v>50</v>
      </c>
      <c r="Q8507" t="s">
        <v>83</v>
      </c>
    </row>
    <row r="8508" spans="1:17" x14ac:dyDescent="0.2">
      <c r="A8508" t="s">
        <v>508</v>
      </c>
      <c r="C8508" t="s">
        <v>14566</v>
      </c>
      <c r="D8508">
        <f t="shared" si="132"/>
        <v>2019</v>
      </c>
      <c r="E8508" t="s">
        <v>24</v>
      </c>
      <c r="F8508">
        <v>11372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0</v>
      </c>
      <c r="N8508">
        <v>1</v>
      </c>
      <c r="O8508">
        <v>0</v>
      </c>
      <c r="P8508" t="s">
        <v>50</v>
      </c>
      <c r="Q8508" t="s">
        <v>51</v>
      </c>
    </row>
    <row r="8509" spans="1:17" x14ac:dyDescent="0.2">
      <c r="A8509" t="s">
        <v>31</v>
      </c>
      <c r="B8509" t="s">
        <v>783</v>
      </c>
      <c r="C8509" t="s">
        <v>14567</v>
      </c>
      <c r="D8509">
        <f t="shared" si="132"/>
        <v>2014</v>
      </c>
      <c r="E8509" t="s">
        <v>24</v>
      </c>
      <c r="F8509">
        <v>11372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1</v>
      </c>
      <c r="O8509">
        <v>0</v>
      </c>
      <c r="P8509" t="s">
        <v>57</v>
      </c>
      <c r="Q8509" t="s">
        <v>43</v>
      </c>
    </row>
    <row r="8510" spans="1:17" x14ac:dyDescent="0.2">
      <c r="A8510" t="s">
        <v>859</v>
      </c>
      <c r="C8510" t="s">
        <v>14568</v>
      </c>
      <c r="D8510">
        <f t="shared" si="132"/>
        <v>2021</v>
      </c>
      <c r="E8510" t="s">
        <v>24</v>
      </c>
      <c r="F8510">
        <v>11372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1</v>
      </c>
      <c r="O8510">
        <v>0</v>
      </c>
    </row>
    <row r="8511" spans="1:17" x14ac:dyDescent="0.2">
      <c r="A8511" t="s">
        <v>505</v>
      </c>
      <c r="C8511" t="s">
        <v>14569</v>
      </c>
      <c r="D8511">
        <f t="shared" si="132"/>
        <v>2022</v>
      </c>
      <c r="E8511" t="s">
        <v>24</v>
      </c>
      <c r="F8511">
        <v>11372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2</v>
      </c>
      <c r="M8511">
        <v>0</v>
      </c>
      <c r="N8511">
        <v>2</v>
      </c>
      <c r="O8511">
        <v>0</v>
      </c>
      <c r="P8511" t="s">
        <v>164</v>
      </c>
      <c r="Q8511" t="s">
        <v>51</v>
      </c>
    </row>
    <row r="8512" spans="1:17" x14ac:dyDescent="0.2">
      <c r="A8512" t="s">
        <v>918</v>
      </c>
      <c r="C8512" t="s">
        <v>14570</v>
      </c>
      <c r="D8512">
        <f t="shared" si="132"/>
        <v>2019</v>
      </c>
      <c r="E8512" t="s">
        <v>24</v>
      </c>
      <c r="F8512">
        <v>11372</v>
      </c>
      <c r="G8512">
        <v>1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 t="s">
        <v>33</v>
      </c>
      <c r="Q8512" t="s">
        <v>38</v>
      </c>
    </row>
    <row r="8513" spans="1:17" x14ac:dyDescent="0.2">
      <c r="A8513" t="s">
        <v>505</v>
      </c>
      <c r="B8513" t="s">
        <v>528</v>
      </c>
      <c r="C8513" t="s">
        <v>14572</v>
      </c>
      <c r="D8513">
        <f t="shared" si="132"/>
        <v>2014</v>
      </c>
      <c r="E8513" t="s">
        <v>24</v>
      </c>
      <c r="F8513">
        <v>11370</v>
      </c>
      <c r="G8513">
        <v>1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 t="s">
        <v>101</v>
      </c>
      <c r="Q8513" t="s">
        <v>119</v>
      </c>
    </row>
    <row r="8514" spans="1:17" x14ac:dyDescent="0.2">
      <c r="A8514" t="s">
        <v>541</v>
      </c>
      <c r="C8514" t="s">
        <v>14574</v>
      </c>
      <c r="D8514">
        <f t="shared" si="132"/>
        <v>2021</v>
      </c>
      <c r="E8514" t="s">
        <v>24</v>
      </c>
      <c r="F8514">
        <v>11370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1</v>
      </c>
      <c r="O8514">
        <v>0</v>
      </c>
    </row>
    <row r="8515" spans="1:17" x14ac:dyDescent="0.2">
      <c r="A8515" t="s">
        <v>505</v>
      </c>
      <c r="B8515" t="s">
        <v>399</v>
      </c>
      <c r="C8515" t="s">
        <v>14575</v>
      </c>
      <c r="D8515">
        <f t="shared" ref="D8515:D8578" si="133">VALUE(LEFT(C8515,4))</f>
        <v>2014</v>
      </c>
      <c r="E8515" t="s">
        <v>24</v>
      </c>
      <c r="F8515">
        <v>11370</v>
      </c>
      <c r="G8515">
        <v>1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0</v>
      </c>
      <c r="P8515" t="s">
        <v>37</v>
      </c>
      <c r="Q8515" t="s">
        <v>570</v>
      </c>
    </row>
    <row r="8516" spans="1:17" x14ac:dyDescent="0.2">
      <c r="A8516" t="s">
        <v>31</v>
      </c>
      <c r="B8516" t="s">
        <v>508</v>
      </c>
      <c r="C8516" t="s">
        <v>14576</v>
      </c>
      <c r="D8516">
        <f t="shared" si="133"/>
        <v>2015</v>
      </c>
      <c r="E8516" t="s">
        <v>24</v>
      </c>
      <c r="F8516">
        <v>11372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1</v>
      </c>
      <c r="O8516">
        <v>0</v>
      </c>
      <c r="P8516" t="s">
        <v>57</v>
      </c>
      <c r="Q8516" t="s">
        <v>83</v>
      </c>
    </row>
    <row r="8517" spans="1:17" x14ac:dyDescent="0.2">
      <c r="A8517" t="s">
        <v>783</v>
      </c>
      <c r="C8517" t="s">
        <v>14577</v>
      </c>
      <c r="D8517">
        <f t="shared" si="133"/>
        <v>2020</v>
      </c>
      <c r="E8517" t="s">
        <v>24</v>
      </c>
      <c r="F8517">
        <v>11370</v>
      </c>
      <c r="G8517">
        <v>1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0</v>
      </c>
      <c r="P8517" t="s">
        <v>33</v>
      </c>
      <c r="Q8517" t="s">
        <v>187</v>
      </c>
    </row>
    <row r="8518" spans="1:17" x14ac:dyDescent="0.2">
      <c r="A8518" t="s">
        <v>918</v>
      </c>
      <c r="C8518" t="s">
        <v>14578</v>
      </c>
      <c r="D8518">
        <f t="shared" si="133"/>
        <v>2021</v>
      </c>
      <c r="E8518" t="s">
        <v>24</v>
      </c>
      <c r="F8518">
        <v>11372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1</v>
      </c>
      <c r="O8518">
        <v>0</v>
      </c>
      <c r="P8518" t="s">
        <v>613</v>
      </c>
      <c r="Q8518" t="s">
        <v>71</v>
      </c>
    </row>
    <row r="8519" spans="1:17" x14ac:dyDescent="0.2">
      <c r="A8519" t="s">
        <v>508</v>
      </c>
      <c r="C8519" t="s">
        <v>14579</v>
      </c>
      <c r="D8519">
        <f t="shared" si="133"/>
        <v>2022</v>
      </c>
      <c r="E8519" t="s">
        <v>24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1</v>
      </c>
      <c r="O8519">
        <v>0</v>
      </c>
      <c r="P8519" t="s">
        <v>42</v>
      </c>
    </row>
    <row r="8520" spans="1:17" x14ac:dyDescent="0.2">
      <c r="A8520" t="s">
        <v>918</v>
      </c>
      <c r="B8520" t="s">
        <v>508</v>
      </c>
      <c r="C8520" t="s">
        <v>14580</v>
      </c>
      <c r="D8520">
        <f t="shared" si="133"/>
        <v>2014</v>
      </c>
      <c r="E8520" t="s">
        <v>24</v>
      </c>
      <c r="F8520">
        <v>11372</v>
      </c>
      <c r="G8520">
        <v>1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 t="s">
        <v>37</v>
      </c>
      <c r="Q8520" t="s">
        <v>34</v>
      </c>
    </row>
    <row r="8521" spans="1:17" x14ac:dyDescent="0.2">
      <c r="A8521" t="s">
        <v>918</v>
      </c>
      <c r="C8521" t="s">
        <v>14581</v>
      </c>
      <c r="D8521">
        <f t="shared" si="133"/>
        <v>2020</v>
      </c>
      <c r="E8521" t="s">
        <v>24</v>
      </c>
      <c r="F8521">
        <v>11372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0</v>
      </c>
      <c r="P8521" t="s">
        <v>14582</v>
      </c>
      <c r="Q8521" t="s">
        <v>71</v>
      </c>
    </row>
    <row r="8522" spans="1:17" x14ac:dyDescent="0.2">
      <c r="A8522" t="s">
        <v>508</v>
      </c>
      <c r="C8522" t="s">
        <v>14583</v>
      </c>
      <c r="D8522">
        <f t="shared" si="133"/>
        <v>2018</v>
      </c>
      <c r="E8522" t="s">
        <v>24</v>
      </c>
      <c r="F8522">
        <v>11372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1</v>
      </c>
      <c r="O8522">
        <v>0</v>
      </c>
      <c r="P8522" t="s">
        <v>42</v>
      </c>
      <c r="Q8522" t="s">
        <v>114</v>
      </c>
    </row>
    <row r="8523" spans="1:17" x14ac:dyDescent="0.2">
      <c r="A8523" t="s">
        <v>630</v>
      </c>
      <c r="B8523" t="s">
        <v>2282</v>
      </c>
      <c r="C8523" t="s">
        <v>14585</v>
      </c>
      <c r="D8523">
        <f t="shared" si="133"/>
        <v>2015</v>
      </c>
      <c r="E8523" t="s">
        <v>24</v>
      </c>
      <c r="F8523">
        <v>11373</v>
      </c>
      <c r="G8523">
        <v>1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0</v>
      </c>
      <c r="P8523" t="s">
        <v>53</v>
      </c>
      <c r="Q8523" t="s">
        <v>34</v>
      </c>
    </row>
    <row r="8524" spans="1:17" x14ac:dyDescent="0.2">
      <c r="A8524" t="s">
        <v>125</v>
      </c>
      <c r="B8524" t="s">
        <v>582</v>
      </c>
      <c r="C8524" t="s">
        <v>14586</v>
      </c>
      <c r="D8524">
        <f t="shared" si="133"/>
        <v>2013</v>
      </c>
      <c r="E8524" t="s">
        <v>24</v>
      </c>
      <c r="F8524">
        <v>11372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 t="s">
        <v>37</v>
      </c>
      <c r="Q8524" t="s">
        <v>119</v>
      </c>
    </row>
    <row r="8525" spans="1:17" x14ac:dyDescent="0.2">
      <c r="B8525" t="s">
        <v>14588</v>
      </c>
      <c r="C8525" t="s">
        <v>14589</v>
      </c>
      <c r="D8525">
        <f t="shared" si="133"/>
        <v>2017</v>
      </c>
      <c r="E8525" t="s">
        <v>24</v>
      </c>
      <c r="F8525">
        <v>11373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0</v>
      </c>
      <c r="P8525" t="s">
        <v>57</v>
      </c>
      <c r="Q8525" t="s">
        <v>239</v>
      </c>
    </row>
    <row r="8526" spans="1:17" x14ac:dyDescent="0.2">
      <c r="A8526" t="s">
        <v>2282</v>
      </c>
      <c r="B8526" t="s">
        <v>2283</v>
      </c>
      <c r="C8526" t="s">
        <v>14590</v>
      </c>
      <c r="D8526">
        <f t="shared" si="133"/>
        <v>2016</v>
      </c>
      <c r="E8526" t="s">
        <v>24</v>
      </c>
      <c r="F8526">
        <v>11373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1</v>
      </c>
      <c r="O8526">
        <v>0</v>
      </c>
      <c r="P8526" t="s">
        <v>42</v>
      </c>
      <c r="Q8526" t="s">
        <v>43</v>
      </c>
    </row>
    <row r="8527" spans="1:17" x14ac:dyDescent="0.2">
      <c r="A8527" t="s">
        <v>582</v>
      </c>
      <c r="B8527" t="s">
        <v>125</v>
      </c>
      <c r="C8527" t="s">
        <v>14591</v>
      </c>
      <c r="D8527">
        <f t="shared" si="133"/>
        <v>2013</v>
      </c>
      <c r="E8527" t="s">
        <v>24</v>
      </c>
      <c r="F8527">
        <v>11372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 t="s">
        <v>37</v>
      </c>
      <c r="Q8527" t="s">
        <v>34</v>
      </c>
    </row>
    <row r="8528" spans="1:17" x14ac:dyDescent="0.2">
      <c r="A8528" t="s">
        <v>2283</v>
      </c>
      <c r="B8528" t="s">
        <v>2282</v>
      </c>
      <c r="C8528" t="s">
        <v>14592</v>
      </c>
      <c r="D8528">
        <f t="shared" si="133"/>
        <v>2015</v>
      </c>
      <c r="E8528" t="s">
        <v>24</v>
      </c>
      <c r="F8528">
        <v>11373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1</v>
      </c>
      <c r="O8528">
        <v>0</v>
      </c>
      <c r="P8528" t="s">
        <v>246</v>
      </c>
      <c r="Q8528" t="s">
        <v>83</v>
      </c>
    </row>
    <row r="8529" spans="1:17" x14ac:dyDescent="0.2">
      <c r="A8529" t="s">
        <v>125</v>
      </c>
      <c r="B8529" t="s">
        <v>630</v>
      </c>
      <c r="C8529" t="s">
        <v>14593</v>
      </c>
      <c r="D8529">
        <f t="shared" si="133"/>
        <v>2013</v>
      </c>
      <c r="E8529" t="s">
        <v>24</v>
      </c>
      <c r="F8529">
        <v>11372</v>
      </c>
      <c r="G8529">
        <v>1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 t="s">
        <v>37</v>
      </c>
      <c r="Q8529" t="s">
        <v>119</v>
      </c>
    </row>
    <row r="8530" spans="1:17" x14ac:dyDescent="0.2">
      <c r="A8530" t="s">
        <v>2282</v>
      </c>
      <c r="C8530" t="s">
        <v>14594</v>
      </c>
      <c r="D8530">
        <f t="shared" si="133"/>
        <v>2018</v>
      </c>
      <c r="E8530" t="s">
        <v>24</v>
      </c>
      <c r="F8530">
        <v>11373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1</v>
      </c>
      <c r="O8530">
        <v>0</v>
      </c>
      <c r="P8530" t="s">
        <v>42</v>
      </c>
      <c r="Q8530" t="s">
        <v>114</v>
      </c>
    </row>
    <row r="8531" spans="1:17" x14ac:dyDescent="0.2">
      <c r="A8531" t="s">
        <v>1997</v>
      </c>
      <c r="C8531" t="s">
        <v>14595</v>
      </c>
      <c r="D8531">
        <f t="shared" si="133"/>
        <v>2019</v>
      </c>
      <c r="E8531" t="s">
        <v>24</v>
      </c>
      <c r="F8531">
        <v>11373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1</v>
      </c>
      <c r="O8531">
        <v>0</v>
      </c>
      <c r="P8531" t="s">
        <v>110</v>
      </c>
      <c r="Q8531" t="s">
        <v>114</v>
      </c>
    </row>
    <row r="8532" spans="1:17" x14ac:dyDescent="0.2">
      <c r="A8532" t="s">
        <v>2282</v>
      </c>
      <c r="C8532" t="s">
        <v>14596</v>
      </c>
      <c r="D8532">
        <f t="shared" si="133"/>
        <v>2019</v>
      </c>
      <c r="E8532" t="s">
        <v>24</v>
      </c>
      <c r="F8532">
        <v>11373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1</v>
      </c>
      <c r="O8532">
        <v>0</v>
      </c>
      <c r="P8532" t="s">
        <v>50</v>
      </c>
      <c r="Q8532" t="s">
        <v>114</v>
      </c>
    </row>
    <row r="8533" spans="1:17" x14ac:dyDescent="0.2">
      <c r="A8533" t="s">
        <v>125</v>
      </c>
      <c r="B8533" t="s">
        <v>2282</v>
      </c>
      <c r="C8533" t="s">
        <v>14597</v>
      </c>
      <c r="D8533">
        <f t="shared" si="133"/>
        <v>2014</v>
      </c>
      <c r="E8533" t="s">
        <v>24</v>
      </c>
      <c r="F8533">
        <v>11373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1</v>
      </c>
      <c r="O8533">
        <v>0</v>
      </c>
      <c r="P8533" t="s">
        <v>1632</v>
      </c>
      <c r="Q8533" t="s">
        <v>43</v>
      </c>
    </row>
    <row r="8534" spans="1:17" x14ac:dyDescent="0.2">
      <c r="C8534" t="s">
        <v>14599</v>
      </c>
      <c r="D8534">
        <f t="shared" si="133"/>
        <v>2016</v>
      </c>
      <c r="E8534" t="s">
        <v>24</v>
      </c>
      <c r="F8534">
        <v>11372</v>
      </c>
      <c r="G8534">
        <v>1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</v>
      </c>
      <c r="O8534">
        <v>0</v>
      </c>
      <c r="P8534" t="s">
        <v>389</v>
      </c>
      <c r="Q8534" t="s">
        <v>34</v>
      </c>
    </row>
    <row r="8535" spans="1:17" x14ac:dyDescent="0.2">
      <c r="A8535" t="s">
        <v>125</v>
      </c>
      <c r="B8535" t="s">
        <v>630</v>
      </c>
      <c r="C8535" t="s">
        <v>14600</v>
      </c>
      <c r="D8535">
        <f t="shared" si="133"/>
        <v>2013</v>
      </c>
      <c r="E8535" t="s">
        <v>24</v>
      </c>
      <c r="F8535">
        <v>11372</v>
      </c>
      <c r="G8535">
        <v>1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 t="s">
        <v>37</v>
      </c>
      <c r="Q8535" t="s">
        <v>2230</v>
      </c>
    </row>
    <row r="8536" spans="1:17" x14ac:dyDescent="0.2">
      <c r="A8536" t="s">
        <v>125</v>
      </c>
      <c r="C8536" t="s">
        <v>14601</v>
      </c>
      <c r="D8536">
        <f t="shared" si="133"/>
        <v>2019</v>
      </c>
      <c r="E8536" t="s">
        <v>24</v>
      </c>
      <c r="F8536">
        <v>11372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1</v>
      </c>
      <c r="O8536">
        <v>0</v>
      </c>
      <c r="P8536" t="s">
        <v>496</v>
      </c>
      <c r="Q8536" t="s">
        <v>114</v>
      </c>
    </row>
    <row r="8537" spans="1:17" x14ac:dyDescent="0.2">
      <c r="A8537" t="s">
        <v>514</v>
      </c>
      <c r="B8537" t="s">
        <v>125</v>
      </c>
      <c r="C8537" t="s">
        <v>14602</v>
      </c>
      <c r="D8537">
        <f t="shared" si="133"/>
        <v>2015</v>
      </c>
      <c r="E8537" t="s">
        <v>24</v>
      </c>
      <c r="F8537">
        <v>11372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1</v>
      </c>
      <c r="O8537">
        <v>0</v>
      </c>
      <c r="P8537" t="s">
        <v>57</v>
      </c>
      <c r="Q8537" t="s">
        <v>43</v>
      </c>
    </row>
    <row r="8538" spans="1:17" x14ac:dyDescent="0.2">
      <c r="A8538" t="s">
        <v>514</v>
      </c>
      <c r="C8538" t="s">
        <v>14603</v>
      </c>
      <c r="D8538">
        <f t="shared" si="133"/>
        <v>2017</v>
      </c>
      <c r="E8538" t="s">
        <v>24</v>
      </c>
      <c r="F8538">
        <v>11372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1</v>
      </c>
      <c r="M8538">
        <v>0</v>
      </c>
      <c r="N8538">
        <v>1</v>
      </c>
      <c r="O8538">
        <v>0</v>
      </c>
      <c r="P8538" t="s">
        <v>57</v>
      </c>
      <c r="Q8538" t="s">
        <v>83</v>
      </c>
    </row>
    <row r="8539" spans="1:17" x14ac:dyDescent="0.2">
      <c r="A8539" t="s">
        <v>125</v>
      </c>
      <c r="C8539" t="s">
        <v>14604</v>
      </c>
      <c r="D8539">
        <f t="shared" si="133"/>
        <v>2023</v>
      </c>
      <c r="E8539" t="s">
        <v>24</v>
      </c>
      <c r="F8539">
        <v>11372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1</v>
      </c>
      <c r="O8539">
        <v>0</v>
      </c>
      <c r="P8539" t="s">
        <v>369</v>
      </c>
      <c r="Q8539" t="s">
        <v>688</v>
      </c>
    </row>
    <row r="8540" spans="1:17" x14ac:dyDescent="0.2">
      <c r="A8540" t="s">
        <v>125</v>
      </c>
      <c r="C8540" t="s">
        <v>14605</v>
      </c>
      <c r="D8540">
        <f t="shared" si="133"/>
        <v>2022</v>
      </c>
      <c r="E8540" t="s">
        <v>24</v>
      </c>
      <c r="F8540">
        <v>11372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1</v>
      </c>
      <c r="O8540">
        <v>0</v>
      </c>
      <c r="P8540" t="s">
        <v>42</v>
      </c>
      <c r="Q8540" t="s">
        <v>688</v>
      </c>
    </row>
    <row r="8541" spans="1:17" x14ac:dyDescent="0.2">
      <c r="A8541" t="s">
        <v>2704</v>
      </c>
      <c r="B8541" t="s">
        <v>235</v>
      </c>
      <c r="C8541" t="s">
        <v>14607</v>
      </c>
      <c r="D8541">
        <f t="shared" si="133"/>
        <v>2016</v>
      </c>
      <c r="E8541" t="s">
        <v>24</v>
      </c>
      <c r="F8541">
        <v>11378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1</v>
      </c>
      <c r="O8541">
        <v>0</v>
      </c>
      <c r="P8541" t="s">
        <v>42</v>
      </c>
      <c r="Q8541" t="s">
        <v>43</v>
      </c>
    </row>
    <row r="8542" spans="1:17" x14ac:dyDescent="0.2">
      <c r="B8542" t="s">
        <v>14609</v>
      </c>
      <c r="C8542" t="s">
        <v>14610</v>
      </c>
      <c r="D8542">
        <f t="shared" si="133"/>
        <v>2019</v>
      </c>
      <c r="E8542" t="s">
        <v>24</v>
      </c>
      <c r="F8542">
        <v>11378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1</v>
      </c>
      <c r="O8542">
        <v>0</v>
      </c>
      <c r="Q8542" t="s">
        <v>51</v>
      </c>
    </row>
    <row r="8543" spans="1:17" x14ac:dyDescent="0.2">
      <c r="A8543" t="s">
        <v>2704</v>
      </c>
      <c r="C8543" t="s">
        <v>14612</v>
      </c>
      <c r="D8543">
        <f t="shared" si="133"/>
        <v>2023</v>
      </c>
      <c r="E8543" t="s">
        <v>24</v>
      </c>
      <c r="F8543">
        <v>11378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1</v>
      </c>
      <c r="O8543">
        <v>0</v>
      </c>
      <c r="P8543" t="s">
        <v>57</v>
      </c>
      <c r="Q8543" t="s">
        <v>51</v>
      </c>
    </row>
    <row r="8544" spans="1:17" x14ac:dyDescent="0.2">
      <c r="B8544" t="s">
        <v>14614</v>
      </c>
      <c r="C8544" t="s">
        <v>14615</v>
      </c>
      <c r="D8544">
        <f t="shared" si="133"/>
        <v>2018</v>
      </c>
      <c r="E8544" t="s">
        <v>24</v>
      </c>
      <c r="F8544">
        <v>11378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1</v>
      </c>
      <c r="O8544">
        <v>0</v>
      </c>
      <c r="P8544" t="s">
        <v>57</v>
      </c>
      <c r="Q8544" t="s">
        <v>83</v>
      </c>
    </row>
    <row r="8545" spans="1:17" x14ac:dyDescent="0.2">
      <c r="A8545" t="s">
        <v>158</v>
      </c>
      <c r="B8545" t="s">
        <v>1045</v>
      </c>
      <c r="C8545" t="s">
        <v>14616</v>
      </c>
      <c r="D8545">
        <f t="shared" si="133"/>
        <v>2014</v>
      </c>
      <c r="E8545" t="s">
        <v>24</v>
      </c>
      <c r="F8545">
        <v>11377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1</v>
      </c>
      <c r="O8545">
        <v>0</v>
      </c>
      <c r="P8545" t="s">
        <v>57</v>
      </c>
      <c r="Q8545" t="s">
        <v>1087</v>
      </c>
    </row>
    <row r="8546" spans="1:17" x14ac:dyDescent="0.2">
      <c r="A8546" t="s">
        <v>158</v>
      </c>
      <c r="B8546" t="s">
        <v>1045</v>
      </c>
      <c r="C8546" t="s">
        <v>14617</v>
      </c>
      <c r="D8546">
        <f t="shared" si="133"/>
        <v>2014</v>
      </c>
      <c r="E8546" t="s">
        <v>24</v>
      </c>
      <c r="F8546">
        <v>11377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1</v>
      </c>
      <c r="O8546">
        <v>0</v>
      </c>
      <c r="P8546" t="s">
        <v>57</v>
      </c>
      <c r="Q8546" t="s">
        <v>250</v>
      </c>
    </row>
    <row r="8547" spans="1:17" x14ac:dyDescent="0.2">
      <c r="A8547" t="s">
        <v>1045</v>
      </c>
      <c r="B8547" t="s">
        <v>158</v>
      </c>
      <c r="C8547" t="s">
        <v>14619</v>
      </c>
      <c r="D8547">
        <f t="shared" si="133"/>
        <v>2015</v>
      </c>
      <c r="E8547" t="s">
        <v>24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1</v>
      </c>
      <c r="O8547">
        <v>0</v>
      </c>
      <c r="P8547" t="s">
        <v>50</v>
      </c>
      <c r="Q8547" t="s">
        <v>43</v>
      </c>
    </row>
    <row r="8548" spans="1:17" x14ac:dyDescent="0.2">
      <c r="A8548" t="s">
        <v>158</v>
      </c>
      <c r="B8548" t="s">
        <v>1045</v>
      </c>
      <c r="C8548" t="s">
        <v>14620</v>
      </c>
      <c r="D8548">
        <f t="shared" si="133"/>
        <v>2016</v>
      </c>
      <c r="E8548" t="s">
        <v>24</v>
      </c>
      <c r="F8548">
        <v>11377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1</v>
      </c>
      <c r="O8548">
        <v>0</v>
      </c>
      <c r="P8548" t="s">
        <v>377</v>
      </c>
      <c r="Q8548" t="s">
        <v>43</v>
      </c>
    </row>
    <row r="8549" spans="1:17" x14ac:dyDescent="0.2">
      <c r="A8549" t="s">
        <v>1045</v>
      </c>
      <c r="B8549" t="s">
        <v>158</v>
      </c>
      <c r="C8549" t="s">
        <v>14621</v>
      </c>
      <c r="D8549">
        <f t="shared" si="133"/>
        <v>2014</v>
      </c>
      <c r="E8549" t="s">
        <v>24</v>
      </c>
      <c r="F8549">
        <v>11377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1</v>
      </c>
      <c r="O8549">
        <v>0</v>
      </c>
      <c r="P8549" t="s">
        <v>50</v>
      </c>
      <c r="Q8549" t="s">
        <v>43</v>
      </c>
    </row>
    <row r="8550" spans="1:17" x14ac:dyDescent="0.2">
      <c r="A8550" t="s">
        <v>158</v>
      </c>
      <c r="B8550" t="s">
        <v>1045</v>
      </c>
      <c r="C8550" t="s">
        <v>14622</v>
      </c>
      <c r="D8550">
        <f t="shared" si="133"/>
        <v>2014</v>
      </c>
      <c r="E8550" t="s">
        <v>24</v>
      </c>
      <c r="F8550">
        <v>11377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</v>
      </c>
      <c r="O8550">
        <v>0</v>
      </c>
      <c r="P8550" t="s">
        <v>53</v>
      </c>
      <c r="Q8550" t="s">
        <v>119</v>
      </c>
    </row>
    <row r="8551" spans="1:17" x14ac:dyDescent="0.2">
      <c r="A8551" t="s">
        <v>158</v>
      </c>
      <c r="B8551" t="s">
        <v>1045</v>
      </c>
      <c r="C8551" t="s">
        <v>14623</v>
      </c>
      <c r="D8551">
        <f t="shared" si="133"/>
        <v>2015</v>
      </c>
      <c r="E8551" t="s">
        <v>24</v>
      </c>
      <c r="F8551">
        <v>11377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1</v>
      </c>
      <c r="M8551">
        <v>0</v>
      </c>
      <c r="N8551">
        <v>2</v>
      </c>
      <c r="O8551">
        <v>0</v>
      </c>
      <c r="P8551" t="s">
        <v>42</v>
      </c>
      <c r="Q8551" t="s">
        <v>83</v>
      </c>
    </row>
    <row r="8552" spans="1:17" x14ac:dyDescent="0.2">
      <c r="A8552" t="s">
        <v>158</v>
      </c>
      <c r="B8552" t="s">
        <v>1045</v>
      </c>
      <c r="C8552" t="s">
        <v>14624</v>
      </c>
      <c r="D8552">
        <f t="shared" si="133"/>
        <v>2014</v>
      </c>
      <c r="E8552" t="s">
        <v>24</v>
      </c>
      <c r="F8552">
        <v>11377</v>
      </c>
      <c r="G8552">
        <v>1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</v>
      </c>
      <c r="O8552">
        <v>0</v>
      </c>
      <c r="P8552" t="s">
        <v>37</v>
      </c>
      <c r="Q8552" t="s">
        <v>1922</v>
      </c>
    </row>
    <row r="8553" spans="1:17" x14ac:dyDescent="0.2">
      <c r="A8553" t="s">
        <v>1045</v>
      </c>
      <c r="B8553" t="s">
        <v>158</v>
      </c>
      <c r="C8553" t="s">
        <v>14625</v>
      </c>
      <c r="D8553">
        <f t="shared" si="133"/>
        <v>2013</v>
      </c>
      <c r="E8553" t="s">
        <v>24</v>
      </c>
      <c r="F8553">
        <v>11377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1</v>
      </c>
      <c r="O8553">
        <v>0</v>
      </c>
      <c r="P8553" t="s">
        <v>42</v>
      </c>
      <c r="Q8553" t="s">
        <v>43</v>
      </c>
    </row>
    <row r="8554" spans="1:17" x14ac:dyDescent="0.2">
      <c r="A8554" t="s">
        <v>1045</v>
      </c>
      <c r="B8554" t="s">
        <v>158</v>
      </c>
      <c r="C8554" t="s">
        <v>14626</v>
      </c>
      <c r="D8554">
        <f t="shared" si="133"/>
        <v>2015</v>
      </c>
      <c r="E8554" t="s">
        <v>24</v>
      </c>
      <c r="F8554">
        <v>11377</v>
      </c>
      <c r="G8554">
        <v>1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 t="s">
        <v>37</v>
      </c>
      <c r="Q8554" t="s">
        <v>34</v>
      </c>
    </row>
    <row r="8555" spans="1:17" x14ac:dyDescent="0.2">
      <c r="A8555" t="s">
        <v>1045</v>
      </c>
      <c r="C8555" t="s">
        <v>14628</v>
      </c>
      <c r="D8555">
        <f t="shared" si="133"/>
        <v>2023</v>
      </c>
      <c r="E8555" t="s">
        <v>24</v>
      </c>
      <c r="F8555">
        <v>11377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0</v>
      </c>
      <c r="P8555" t="s">
        <v>101</v>
      </c>
      <c r="Q8555" t="s">
        <v>187</v>
      </c>
    </row>
    <row r="8556" spans="1:17" x14ac:dyDescent="0.2">
      <c r="A8556" t="s">
        <v>1315</v>
      </c>
      <c r="B8556" t="s">
        <v>46</v>
      </c>
      <c r="C8556" t="s">
        <v>14630</v>
      </c>
      <c r="D8556">
        <f t="shared" si="133"/>
        <v>2014</v>
      </c>
      <c r="E8556" t="s">
        <v>24</v>
      </c>
      <c r="F8556">
        <v>11372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1</v>
      </c>
      <c r="O8556">
        <v>0</v>
      </c>
      <c r="P8556" t="s">
        <v>57</v>
      </c>
      <c r="Q8556" t="s">
        <v>250</v>
      </c>
    </row>
    <row r="8557" spans="1:17" x14ac:dyDescent="0.2">
      <c r="A8557" t="s">
        <v>1324</v>
      </c>
      <c r="C8557" t="s">
        <v>14631</v>
      </c>
      <c r="D8557">
        <f t="shared" si="133"/>
        <v>2017</v>
      </c>
      <c r="E8557" t="s">
        <v>24</v>
      </c>
      <c r="F8557">
        <v>11369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1</v>
      </c>
      <c r="O8557">
        <v>0</v>
      </c>
      <c r="P8557" t="s">
        <v>50</v>
      </c>
      <c r="Q8557" t="s">
        <v>43</v>
      </c>
    </row>
    <row r="8558" spans="1:17" x14ac:dyDescent="0.2">
      <c r="B8558" t="s">
        <v>14633</v>
      </c>
      <c r="C8558" t="s">
        <v>14634</v>
      </c>
      <c r="D8558">
        <f t="shared" si="133"/>
        <v>2019</v>
      </c>
      <c r="E8558" t="s">
        <v>24</v>
      </c>
      <c r="F8558">
        <v>11372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1</v>
      </c>
      <c r="O8558">
        <v>0</v>
      </c>
      <c r="P8558" t="s">
        <v>50</v>
      </c>
    </row>
    <row r="8559" spans="1:17" x14ac:dyDescent="0.2">
      <c r="A8559" t="s">
        <v>1310</v>
      </c>
      <c r="C8559" t="s">
        <v>14635</v>
      </c>
      <c r="D8559">
        <f t="shared" si="133"/>
        <v>2020</v>
      </c>
      <c r="E8559" t="s">
        <v>24</v>
      </c>
      <c r="F8559">
        <v>11372</v>
      </c>
      <c r="G8559">
        <v>1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2</v>
      </c>
      <c r="O8559">
        <v>0</v>
      </c>
      <c r="P8559" t="s">
        <v>101</v>
      </c>
      <c r="Q8559" t="s">
        <v>14636</v>
      </c>
    </row>
    <row r="8560" spans="1:17" x14ac:dyDescent="0.2">
      <c r="A8560" t="s">
        <v>1310</v>
      </c>
      <c r="C8560" t="s">
        <v>14637</v>
      </c>
      <c r="D8560">
        <f t="shared" si="133"/>
        <v>2022</v>
      </c>
      <c r="E8560" t="s">
        <v>24</v>
      </c>
      <c r="F8560">
        <v>11369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1</v>
      </c>
      <c r="O8560">
        <v>0</v>
      </c>
      <c r="P8560" t="s">
        <v>50</v>
      </c>
      <c r="Q8560" t="s">
        <v>51</v>
      </c>
    </row>
    <row r="8561" spans="1:17" x14ac:dyDescent="0.2">
      <c r="B8561" t="s">
        <v>14639</v>
      </c>
      <c r="C8561" t="s">
        <v>14640</v>
      </c>
      <c r="D8561">
        <f t="shared" si="133"/>
        <v>2018</v>
      </c>
      <c r="E8561" t="s">
        <v>24</v>
      </c>
      <c r="F8561">
        <v>11369</v>
      </c>
      <c r="G8561">
        <v>1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</v>
      </c>
      <c r="O8561">
        <v>0</v>
      </c>
      <c r="P8561" t="s">
        <v>101</v>
      </c>
      <c r="Q8561" t="s">
        <v>34</v>
      </c>
    </row>
    <row r="8562" spans="1:17" x14ac:dyDescent="0.2">
      <c r="A8562" t="s">
        <v>31</v>
      </c>
      <c r="C8562" t="s">
        <v>14641</v>
      </c>
      <c r="D8562">
        <f t="shared" si="133"/>
        <v>2019</v>
      </c>
      <c r="E8562" t="s">
        <v>24</v>
      </c>
      <c r="F8562">
        <v>11372</v>
      </c>
      <c r="G8562">
        <v>1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</v>
      </c>
      <c r="O8562">
        <v>0</v>
      </c>
      <c r="P8562" t="s">
        <v>91</v>
      </c>
      <c r="Q8562" t="s">
        <v>4399</v>
      </c>
    </row>
    <row r="8563" spans="1:17" x14ac:dyDescent="0.2">
      <c r="A8563" t="s">
        <v>399</v>
      </c>
      <c r="C8563" t="s">
        <v>14642</v>
      </c>
      <c r="D8563">
        <f t="shared" si="133"/>
        <v>2018</v>
      </c>
      <c r="E8563" t="s">
        <v>24</v>
      </c>
      <c r="F8563">
        <v>11369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1</v>
      </c>
      <c r="O8563">
        <v>0</v>
      </c>
      <c r="P8563" t="s">
        <v>50</v>
      </c>
      <c r="Q8563" t="s">
        <v>51</v>
      </c>
    </row>
    <row r="8564" spans="1:17" x14ac:dyDescent="0.2">
      <c r="A8564" t="s">
        <v>399</v>
      </c>
      <c r="C8564" t="s">
        <v>14643</v>
      </c>
      <c r="D8564">
        <f t="shared" si="133"/>
        <v>2022</v>
      </c>
      <c r="E8564" t="s">
        <v>24</v>
      </c>
      <c r="F8564">
        <v>11369</v>
      </c>
      <c r="G8564">
        <v>1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 t="s">
        <v>37</v>
      </c>
      <c r="Q8564" t="s">
        <v>187</v>
      </c>
    </row>
    <row r="8565" spans="1:17" x14ac:dyDescent="0.2">
      <c r="B8565" t="s">
        <v>14645</v>
      </c>
      <c r="C8565" t="s">
        <v>14646</v>
      </c>
      <c r="D8565">
        <f t="shared" si="133"/>
        <v>2021</v>
      </c>
      <c r="E8565" t="s">
        <v>24</v>
      </c>
      <c r="F8565">
        <v>11369</v>
      </c>
      <c r="G8565">
        <v>1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0</v>
      </c>
      <c r="P8565" t="s">
        <v>28</v>
      </c>
      <c r="Q8565" t="s">
        <v>38</v>
      </c>
    </row>
    <row r="8566" spans="1:17" x14ac:dyDescent="0.2">
      <c r="A8566" t="s">
        <v>1315</v>
      </c>
      <c r="C8566" t="s">
        <v>14647</v>
      </c>
      <c r="D8566">
        <f t="shared" si="133"/>
        <v>2019</v>
      </c>
      <c r="E8566" t="s">
        <v>24</v>
      </c>
      <c r="F8566">
        <v>11369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3</v>
      </c>
      <c r="M8566">
        <v>0</v>
      </c>
      <c r="N8566">
        <v>3</v>
      </c>
      <c r="O8566">
        <v>0</v>
      </c>
    </row>
    <row r="8567" spans="1:17" x14ac:dyDescent="0.2">
      <c r="A8567" t="s">
        <v>918</v>
      </c>
      <c r="B8567" t="s">
        <v>1310</v>
      </c>
      <c r="C8567" t="s">
        <v>14648</v>
      </c>
      <c r="D8567">
        <f t="shared" si="133"/>
        <v>2015</v>
      </c>
      <c r="E8567" t="s">
        <v>24</v>
      </c>
      <c r="F8567">
        <v>11372</v>
      </c>
      <c r="G8567">
        <v>1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</v>
      </c>
      <c r="O8567">
        <v>0</v>
      </c>
      <c r="P8567" t="s">
        <v>78</v>
      </c>
      <c r="Q8567" t="s">
        <v>34</v>
      </c>
    </row>
    <row r="8568" spans="1:17" x14ac:dyDescent="0.2">
      <c r="A8568" t="s">
        <v>1324</v>
      </c>
      <c r="C8568" t="s">
        <v>14649</v>
      </c>
      <c r="D8568">
        <f t="shared" si="133"/>
        <v>2017</v>
      </c>
      <c r="E8568" t="s">
        <v>24</v>
      </c>
      <c r="F8568">
        <v>11369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1</v>
      </c>
      <c r="O8568">
        <v>0</v>
      </c>
      <c r="P8568" t="s">
        <v>42</v>
      </c>
      <c r="Q8568" t="s">
        <v>83</v>
      </c>
    </row>
    <row r="8569" spans="1:17" x14ac:dyDescent="0.2">
      <c r="A8569" t="s">
        <v>1315</v>
      </c>
      <c r="B8569" t="s">
        <v>541</v>
      </c>
      <c r="C8569" t="s">
        <v>14650</v>
      </c>
      <c r="D8569">
        <f t="shared" si="133"/>
        <v>2015</v>
      </c>
      <c r="E8569" t="s">
        <v>24</v>
      </c>
      <c r="F8569">
        <v>11369</v>
      </c>
      <c r="G8569">
        <v>1</v>
      </c>
      <c r="H8569">
        <v>0</v>
      </c>
      <c r="I8569">
        <v>0</v>
      </c>
      <c r="J8569">
        <v>1</v>
      </c>
      <c r="K8569">
        <v>0</v>
      </c>
      <c r="L8569">
        <v>1</v>
      </c>
      <c r="M8569">
        <v>0</v>
      </c>
      <c r="N8569">
        <v>2</v>
      </c>
      <c r="O8569">
        <v>0</v>
      </c>
      <c r="P8569" t="s">
        <v>695</v>
      </c>
      <c r="Q8569" t="s">
        <v>250</v>
      </c>
    </row>
    <row r="8570" spans="1:17" x14ac:dyDescent="0.2">
      <c r="B8570" t="s">
        <v>14652</v>
      </c>
      <c r="C8570" t="s">
        <v>14653</v>
      </c>
      <c r="D8570">
        <f t="shared" si="133"/>
        <v>2017</v>
      </c>
      <c r="E8570" t="s">
        <v>24</v>
      </c>
      <c r="F8570">
        <v>11372</v>
      </c>
      <c r="G8570">
        <v>1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</v>
      </c>
      <c r="O8570">
        <v>0</v>
      </c>
      <c r="P8570" t="s">
        <v>37</v>
      </c>
      <c r="Q8570" t="s">
        <v>119</v>
      </c>
    </row>
    <row r="8571" spans="1:17" x14ac:dyDescent="0.2">
      <c r="A8571" t="s">
        <v>46</v>
      </c>
      <c r="C8571" t="s">
        <v>14654</v>
      </c>
      <c r="D8571">
        <f t="shared" si="133"/>
        <v>2018</v>
      </c>
      <c r="E8571" t="s">
        <v>24</v>
      </c>
      <c r="F8571">
        <v>11372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1</v>
      </c>
      <c r="O8571">
        <v>0</v>
      </c>
      <c r="P8571" t="s">
        <v>42</v>
      </c>
      <c r="Q8571" t="s">
        <v>216</v>
      </c>
    </row>
    <row r="8572" spans="1:17" x14ac:dyDescent="0.2">
      <c r="A8572" t="s">
        <v>1196</v>
      </c>
      <c r="B8572" t="s">
        <v>411</v>
      </c>
      <c r="C8572" t="s">
        <v>14656</v>
      </c>
      <c r="D8572">
        <f t="shared" si="133"/>
        <v>2013</v>
      </c>
      <c r="E8572" t="s">
        <v>24</v>
      </c>
      <c r="F8572">
        <v>11369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1</v>
      </c>
      <c r="O8572">
        <v>0</v>
      </c>
      <c r="P8572" t="s">
        <v>1714</v>
      </c>
      <c r="Q8572" t="s">
        <v>83</v>
      </c>
    </row>
    <row r="8573" spans="1:17" x14ac:dyDescent="0.2">
      <c r="A8573" t="s">
        <v>1324</v>
      </c>
      <c r="B8573" t="s">
        <v>411</v>
      </c>
      <c r="C8573" t="s">
        <v>14658</v>
      </c>
      <c r="D8573">
        <f t="shared" si="133"/>
        <v>2014</v>
      </c>
      <c r="E8573" t="s">
        <v>24</v>
      </c>
      <c r="F8573">
        <v>11369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0</v>
      </c>
      <c r="N8573">
        <v>1</v>
      </c>
      <c r="O8573">
        <v>0</v>
      </c>
      <c r="P8573" t="s">
        <v>57</v>
      </c>
      <c r="Q8573" t="s">
        <v>83</v>
      </c>
    </row>
    <row r="8574" spans="1:17" x14ac:dyDescent="0.2">
      <c r="A8574" t="s">
        <v>2069</v>
      </c>
      <c r="B8574" t="s">
        <v>117</v>
      </c>
      <c r="C8574" t="s">
        <v>14660</v>
      </c>
      <c r="D8574">
        <f t="shared" si="133"/>
        <v>2016</v>
      </c>
      <c r="E8574" t="s">
        <v>24</v>
      </c>
      <c r="F8574">
        <v>11377</v>
      </c>
      <c r="G8574">
        <v>1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 t="s">
        <v>78</v>
      </c>
      <c r="Q8574" t="s">
        <v>34</v>
      </c>
    </row>
    <row r="8575" spans="1:17" x14ac:dyDescent="0.2">
      <c r="A8575" t="s">
        <v>2153</v>
      </c>
      <c r="B8575" t="s">
        <v>117</v>
      </c>
      <c r="C8575" t="s">
        <v>14662</v>
      </c>
      <c r="D8575">
        <f t="shared" si="133"/>
        <v>2013</v>
      </c>
      <c r="E8575" t="s">
        <v>24</v>
      </c>
      <c r="F8575">
        <v>11377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1</v>
      </c>
      <c r="O8575">
        <v>0</v>
      </c>
      <c r="P8575" t="s">
        <v>532</v>
      </c>
      <c r="Q8575" t="s">
        <v>43</v>
      </c>
    </row>
    <row r="8576" spans="1:17" x14ac:dyDescent="0.2">
      <c r="A8576" t="s">
        <v>2153</v>
      </c>
      <c r="C8576" t="s">
        <v>14664</v>
      </c>
      <c r="D8576">
        <f t="shared" si="133"/>
        <v>2019</v>
      </c>
      <c r="E8576" t="s">
        <v>24</v>
      </c>
      <c r="F8576">
        <v>11377</v>
      </c>
      <c r="G8576">
        <v>1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 t="s">
        <v>101</v>
      </c>
      <c r="Q8576" t="s">
        <v>38</v>
      </c>
    </row>
    <row r="8577" spans="1:17" x14ac:dyDescent="0.2">
      <c r="A8577" t="s">
        <v>2153</v>
      </c>
      <c r="C8577" t="s">
        <v>14666</v>
      </c>
      <c r="D8577">
        <f t="shared" si="133"/>
        <v>2018</v>
      </c>
      <c r="E8577" t="s">
        <v>24</v>
      </c>
      <c r="F8577">
        <v>11377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1</v>
      </c>
      <c r="O8577">
        <v>0</v>
      </c>
      <c r="P8577" t="s">
        <v>42</v>
      </c>
      <c r="Q8577" t="s">
        <v>114</v>
      </c>
    </row>
    <row r="8578" spans="1:17" x14ac:dyDescent="0.2">
      <c r="A8578" t="s">
        <v>117</v>
      </c>
      <c r="C8578" t="s">
        <v>14667</v>
      </c>
      <c r="D8578">
        <f t="shared" si="133"/>
        <v>2020</v>
      </c>
      <c r="E8578" t="s">
        <v>24</v>
      </c>
      <c r="F8578">
        <v>11377</v>
      </c>
      <c r="G8578">
        <v>1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 t="s">
        <v>33</v>
      </c>
      <c r="Q8578" t="s">
        <v>3043</v>
      </c>
    </row>
    <row r="8579" spans="1:17" x14ac:dyDescent="0.2">
      <c r="A8579" t="s">
        <v>117</v>
      </c>
      <c r="C8579" t="s">
        <v>14668</v>
      </c>
      <c r="D8579">
        <f t="shared" ref="D8579:D8642" si="134">VALUE(LEFT(C8579,4))</f>
        <v>2019</v>
      </c>
      <c r="E8579" t="s">
        <v>24</v>
      </c>
      <c r="F8579">
        <v>11377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1</v>
      </c>
      <c r="O8579">
        <v>0</v>
      </c>
      <c r="P8579" t="s">
        <v>42</v>
      </c>
      <c r="Q8579" t="s">
        <v>51</v>
      </c>
    </row>
    <row r="8580" spans="1:17" x14ac:dyDescent="0.2">
      <c r="B8580" t="s">
        <v>14670</v>
      </c>
      <c r="C8580" t="s">
        <v>14671</v>
      </c>
      <c r="D8580">
        <f t="shared" si="134"/>
        <v>2023</v>
      </c>
      <c r="E8580" t="s">
        <v>24</v>
      </c>
      <c r="F8580">
        <v>11377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1</v>
      </c>
      <c r="O8580">
        <v>0</v>
      </c>
      <c r="P8580" t="s">
        <v>14672</v>
      </c>
      <c r="Q8580" t="s">
        <v>6269</v>
      </c>
    </row>
    <row r="8581" spans="1:17" x14ac:dyDescent="0.2">
      <c r="A8581" t="s">
        <v>4529</v>
      </c>
      <c r="B8581" t="s">
        <v>2283</v>
      </c>
      <c r="C8581" t="s">
        <v>14673</v>
      </c>
      <c r="D8581">
        <f t="shared" si="134"/>
        <v>2013</v>
      </c>
      <c r="E8581" t="s">
        <v>24</v>
      </c>
      <c r="F8581">
        <v>11373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1</v>
      </c>
      <c r="O8581">
        <v>0</v>
      </c>
      <c r="P8581" t="s">
        <v>57</v>
      </c>
      <c r="Q8581" t="s">
        <v>250</v>
      </c>
    </row>
    <row r="8582" spans="1:17" x14ac:dyDescent="0.2">
      <c r="A8582" t="s">
        <v>1074</v>
      </c>
      <c r="C8582" t="s">
        <v>14674</v>
      </c>
      <c r="D8582">
        <f t="shared" si="134"/>
        <v>2019</v>
      </c>
      <c r="E8582" t="s">
        <v>24</v>
      </c>
      <c r="F8582">
        <v>11373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1</v>
      </c>
      <c r="O8582">
        <v>0</v>
      </c>
      <c r="P8582" t="s">
        <v>50</v>
      </c>
      <c r="Q8582" t="s">
        <v>114</v>
      </c>
    </row>
    <row r="8583" spans="1:17" x14ac:dyDescent="0.2">
      <c r="A8583" t="s">
        <v>9444</v>
      </c>
      <c r="B8583" t="s">
        <v>1074</v>
      </c>
      <c r="C8583" t="s">
        <v>14675</v>
      </c>
      <c r="D8583">
        <f t="shared" si="134"/>
        <v>2014</v>
      </c>
      <c r="E8583" t="s">
        <v>24</v>
      </c>
      <c r="F8583">
        <v>11373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1</v>
      </c>
      <c r="O8583">
        <v>0</v>
      </c>
      <c r="P8583" t="s">
        <v>42</v>
      </c>
      <c r="Q8583" t="s">
        <v>43</v>
      </c>
    </row>
    <row r="8584" spans="1:17" x14ac:dyDescent="0.2">
      <c r="A8584" t="s">
        <v>9444</v>
      </c>
      <c r="B8584" t="s">
        <v>1074</v>
      </c>
      <c r="C8584" t="s">
        <v>14676</v>
      </c>
      <c r="D8584">
        <f t="shared" si="134"/>
        <v>2015</v>
      </c>
      <c r="E8584" t="s">
        <v>24</v>
      </c>
      <c r="F8584">
        <v>11373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1</v>
      </c>
      <c r="O8584">
        <v>0</v>
      </c>
      <c r="P8584" t="s">
        <v>42</v>
      </c>
      <c r="Q8584" t="s">
        <v>83</v>
      </c>
    </row>
    <row r="8585" spans="1:17" x14ac:dyDescent="0.2">
      <c r="A8585" t="s">
        <v>9444</v>
      </c>
      <c r="B8585" t="s">
        <v>1074</v>
      </c>
      <c r="C8585" t="s">
        <v>14677</v>
      </c>
      <c r="D8585">
        <f t="shared" si="134"/>
        <v>2014</v>
      </c>
      <c r="E8585" t="s">
        <v>24</v>
      </c>
      <c r="F8585">
        <v>11373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1</v>
      </c>
      <c r="O8585">
        <v>0</v>
      </c>
      <c r="P8585" t="s">
        <v>1632</v>
      </c>
      <c r="Q8585" t="s">
        <v>909</v>
      </c>
    </row>
    <row r="8586" spans="1:17" x14ac:dyDescent="0.2">
      <c r="A8586" t="s">
        <v>1074</v>
      </c>
      <c r="C8586" t="s">
        <v>14678</v>
      </c>
      <c r="D8586">
        <f t="shared" si="134"/>
        <v>2018</v>
      </c>
      <c r="E8586" t="s">
        <v>24</v>
      </c>
      <c r="F8586">
        <v>11373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1</v>
      </c>
      <c r="O8586">
        <v>0</v>
      </c>
      <c r="P8586" t="s">
        <v>42</v>
      </c>
      <c r="Q8586" t="s">
        <v>114</v>
      </c>
    </row>
    <row r="8587" spans="1:17" x14ac:dyDescent="0.2">
      <c r="A8587" t="s">
        <v>2283</v>
      </c>
      <c r="C8587" t="s">
        <v>14680</v>
      </c>
      <c r="D8587">
        <f t="shared" si="134"/>
        <v>2018</v>
      </c>
      <c r="E8587" t="s">
        <v>24</v>
      </c>
      <c r="F8587">
        <v>11373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1</v>
      </c>
      <c r="O8587">
        <v>0</v>
      </c>
      <c r="P8587" t="s">
        <v>42</v>
      </c>
      <c r="Q8587" t="s">
        <v>114</v>
      </c>
    </row>
    <row r="8588" spans="1:17" x14ac:dyDescent="0.2">
      <c r="B8588" t="s">
        <v>14682</v>
      </c>
      <c r="C8588" t="s">
        <v>14683</v>
      </c>
      <c r="D8588">
        <f t="shared" si="134"/>
        <v>2018</v>
      </c>
      <c r="E8588" t="s">
        <v>24</v>
      </c>
      <c r="F8588">
        <v>11373</v>
      </c>
      <c r="G8588">
        <v>1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 t="s">
        <v>78</v>
      </c>
      <c r="Q8588" t="s">
        <v>171</v>
      </c>
    </row>
    <row r="8589" spans="1:17" x14ac:dyDescent="0.2">
      <c r="A8589" t="s">
        <v>1074</v>
      </c>
      <c r="C8589" t="s">
        <v>14684</v>
      </c>
      <c r="D8589">
        <f t="shared" si="134"/>
        <v>2019</v>
      </c>
      <c r="E8589" t="s">
        <v>24</v>
      </c>
      <c r="F8589">
        <v>11373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0</v>
      </c>
      <c r="N8589">
        <v>1</v>
      </c>
      <c r="O8589">
        <v>0</v>
      </c>
      <c r="P8589" t="s">
        <v>50</v>
      </c>
      <c r="Q8589" t="s">
        <v>114</v>
      </c>
    </row>
    <row r="8590" spans="1:17" x14ac:dyDescent="0.2">
      <c r="A8590" t="s">
        <v>9444</v>
      </c>
      <c r="B8590" t="s">
        <v>1074</v>
      </c>
      <c r="C8590" t="s">
        <v>14685</v>
      </c>
      <c r="D8590">
        <f t="shared" si="134"/>
        <v>2013</v>
      </c>
      <c r="E8590" t="s">
        <v>24</v>
      </c>
      <c r="F8590">
        <v>11373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1</v>
      </c>
      <c r="O8590">
        <v>0</v>
      </c>
      <c r="P8590" t="s">
        <v>50</v>
      </c>
      <c r="Q8590" t="s">
        <v>43</v>
      </c>
    </row>
    <row r="8591" spans="1:17" x14ac:dyDescent="0.2">
      <c r="A8591" t="s">
        <v>2283</v>
      </c>
      <c r="B8591" t="s">
        <v>4529</v>
      </c>
      <c r="C8591" t="s">
        <v>14686</v>
      </c>
      <c r="D8591">
        <f t="shared" si="134"/>
        <v>2017</v>
      </c>
      <c r="E8591" t="s">
        <v>24</v>
      </c>
      <c r="F8591">
        <v>11373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1</v>
      </c>
      <c r="O8591">
        <v>0</v>
      </c>
      <c r="P8591" t="s">
        <v>42</v>
      </c>
      <c r="Q8591" t="s">
        <v>83</v>
      </c>
    </row>
    <row r="8592" spans="1:17" x14ac:dyDescent="0.2">
      <c r="A8592" t="s">
        <v>4529</v>
      </c>
      <c r="C8592" t="s">
        <v>14687</v>
      </c>
      <c r="D8592">
        <f t="shared" si="134"/>
        <v>2021</v>
      </c>
      <c r="E8592" t="s">
        <v>24</v>
      </c>
      <c r="F8592">
        <v>11373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1</v>
      </c>
      <c r="O8592">
        <v>0</v>
      </c>
      <c r="P8592" t="s">
        <v>613</v>
      </c>
      <c r="Q8592" t="s">
        <v>114</v>
      </c>
    </row>
    <row r="8593" spans="1:17" x14ac:dyDescent="0.2">
      <c r="C8593" t="s">
        <v>14689</v>
      </c>
      <c r="D8593">
        <f t="shared" si="134"/>
        <v>2013</v>
      </c>
      <c r="E8593" t="s">
        <v>24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1</v>
      </c>
      <c r="O8593">
        <v>0</v>
      </c>
      <c r="P8593" t="s">
        <v>14672</v>
      </c>
      <c r="Q8593" t="s">
        <v>7437</v>
      </c>
    </row>
    <row r="8594" spans="1:17" x14ac:dyDescent="0.2">
      <c r="A8594" t="s">
        <v>2153</v>
      </c>
      <c r="B8594" t="s">
        <v>98</v>
      </c>
      <c r="C8594" t="s">
        <v>14691</v>
      </c>
      <c r="D8594">
        <f t="shared" si="134"/>
        <v>2014</v>
      </c>
      <c r="E8594" t="s">
        <v>24</v>
      </c>
      <c r="F8594">
        <v>11104</v>
      </c>
      <c r="G8594">
        <v>1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</v>
      </c>
      <c r="O8594">
        <v>0</v>
      </c>
      <c r="P8594" t="s">
        <v>319</v>
      </c>
      <c r="Q8594" t="s">
        <v>34</v>
      </c>
    </row>
    <row r="8595" spans="1:17" x14ac:dyDescent="0.2">
      <c r="A8595" t="s">
        <v>125</v>
      </c>
      <c r="B8595" t="s">
        <v>1700</v>
      </c>
      <c r="C8595" t="s">
        <v>14693</v>
      </c>
      <c r="D8595">
        <f t="shared" si="134"/>
        <v>2015</v>
      </c>
      <c r="E8595" t="s">
        <v>24</v>
      </c>
      <c r="F8595">
        <v>11377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1</v>
      </c>
      <c r="O8595">
        <v>0</v>
      </c>
      <c r="P8595" t="s">
        <v>57</v>
      </c>
      <c r="Q8595" t="s">
        <v>68</v>
      </c>
    </row>
    <row r="8596" spans="1:17" x14ac:dyDescent="0.2">
      <c r="A8596" t="s">
        <v>98</v>
      </c>
      <c r="B8596" t="s">
        <v>2153</v>
      </c>
      <c r="C8596" t="s">
        <v>14695</v>
      </c>
      <c r="D8596">
        <f t="shared" si="134"/>
        <v>2016</v>
      </c>
      <c r="E8596" t="s">
        <v>24</v>
      </c>
      <c r="F8596">
        <v>11104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2</v>
      </c>
      <c r="M8596">
        <v>0</v>
      </c>
      <c r="N8596">
        <v>1</v>
      </c>
      <c r="O8596">
        <v>0</v>
      </c>
      <c r="P8596" t="s">
        <v>50</v>
      </c>
      <c r="Q8596" t="s">
        <v>83</v>
      </c>
    </row>
    <row r="8597" spans="1:17" x14ac:dyDescent="0.2">
      <c r="A8597" t="s">
        <v>2153</v>
      </c>
      <c r="B8597" t="s">
        <v>98</v>
      </c>
      <c r="C8597" t="s">
        <v>14696</v>
      </c>
      <c r="D8597">
        <f t="shared" si="134"/>
        <v>2015</v>
      </c>
      <c r="E8597" t="s">
        <v>24</v>
      </c>
      <c r="F8597">
        <v>11104</v>
      </c>
      <c r="G8597">
        <v>1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0</v>
      </c>
      <c r="P8597" t="s">
        <v>101</v>
      </c>
      <c r="Q8597" t="s">
        <v>570</v>
      </c>
    </row>
    <row r="8598" spans="1:17" x14ac:dyDescent="0.2">
      <c r="A8598" t="s">
        <v>1700</v>
      </c>
      <c r="B8598" t="s">
        <v>125</v>
      </c>
      <c r="C8598" t="s">
        <v>14697</v>
      </c>
      <c r="D8598">
        <f t="shared" si="134"/>
        <v>2016</v>
      </c>
      <c r="E8598" t="s">
        <v>24</v>
      </c>
      <c r="F8598">
        <v>11377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1</v>
      </c>
      <c r="O8598">
        <v>0</v>
      </c>
      <c r="P8598" t="s">
        <v>57</v>
      </c>
      <c r="Q8598" t="s">
        <v>1087</v>
      </c>
    </row>
    <row r="8599" spans="1:17" x14ac:dyDescent="0.2">
      <c r="A8599" t="s">
        <v>98</v>
      </c>
      <c r="B8599" t="s">
        <v>907</v>
      </c>
      <c r="C8599" t="s">
        <v>14699</v>
      </c>
      <c r="D8599">
        <f t="shared" si="134"/>
        <v>2013</v>
      </c>
      <c r="E8599" t="s">
        <v>24</v>
      </c>
      <c r="F8599">
        <v>11104</v>
      </c>
      <c r="G8599">
        <v>1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</v>
      </c>
      <c r="O8599">
        <v>0</v>
      </c>
      <c r="P8599" t="s">
        <v>33</v>
      </c>
      <c r="Q8599" t="s">
        <v>119</v>
      </c>
    </row>
    <row r="8600" spans="1:17" x14ac:dyDescent="0.2">
      <c r="A8600" t="s">
        <v>14701</v>
      </c>
      <c r="B8600" t="s">
        <v>2587</v>
      </c>
      <c r="C8600" t="s">
        <v>14702</v>
      </c>
      <c r="D8600">
        <f t="shared" si="134"/>
        <v>2013</v>
      </c>
      <c r="E8600" t="s">
        <v>24</v>
      </c>
      <c r="F8600">
        <v>11377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0</v>
      </c>
      <c r="N8600">
        <v>1</v>
      </c>
      <c r="O8600">
        <v>0</v>
      </c>
      <c r="P8600" t="s">
        <v>50</v>
      </c>
      <c r="Q8600" t="s">
        <v>43</v>
      </c>
    </row>
    <row r="8601" spans="1:17" x14ac:dyDescent="0.2">
      <c r="A8601" t="s">
        <v>1700</v>
      </c>
      <c r="B8601" t="s">
        <v>1074</v>
      </c>
      <c r="C8601" t="s">
        <v>14703</v>
      </c>
      <c r="D8601">
        <f t="shared" si="134"/>
        <v>2013</v>
      </c>
      <c r="E8601" t="s">
        <v>24</v>
      </c>
      <c r="F8601">
        <v>11377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1</v>
      </c>
      <c r="O8601">
        <v>0</v>
      </c>
      <c r="P8601" t="s">
        <v>110</v>
      </c>
      <c r="Q8601" t="s">
        <v>83</v>
      </c>
    </row>
    <row r="8602" spans="1:17" x14ac:dyDescent="0.2">
      <c r="A8602" t="s">
        <v>14705</v>
      </c>
      <c r="C8602" t="s">
        <v>14706</v>
      </c>
      <c r="D8602">
        <f t="shared" si="134"/>
        <v>2020</v>
      </c>
      <c r="E8602" t="s">
        <v>24</v>
      </c>
      <c r="F8602">
        <v>11377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1</v>
      </c>
      <c r="O8602">
        <v>0</v>
      </c>
    </row>
    <row r="8603" spans="1:17" x14ac:dyDescent="0.2">
      <c r="A8603" t="s">
        <v>907</v>
      </c>
      <c r="C8603" t="s">
        <v>14708</v>
      </c>
      <c r="D8603">
        <f t="shared" si="134"/>
        <v>2022</v>
      </c>
      <c r="E8603" t="s">
        <v>24</v>
      </c>
      <c r="F8603">
        <v>11104</v>
      </c>
      <c r="G8603">
        <v>1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0</v>
      </c>
      <c r="P8603" t="s">
        <v>33</v>
      </c>
      <c r="Q8603" t="s">
        <v>122</v>
      </c>
    </row>
    <row r="8604" spans="1:17" x14ac:dyDescent="0.2">
      <c r="A8604" t="s">
        <v>125</v>
      </c>
      <c r="C8604" t="s">
        <v>14710</v>
      </c>
      <c r="D8604">
        <f t="shared" si="134"/>
        <v>2022</v>
      </c>
      <c r="E8604" t="s">
        <v>24</v>
      </c>
      <c r="F8604">
        <v>11377</v>
      </c>
      <c r="G8604">
        <v>1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0</v>
      </c>
      <c r="P8604" t="s">
        <v>78</v>
      </c>
      <c r="Q8604" t="s">
        <v>187</v>
      </c>
    </row>
    <row r="8605" spans="1:17" x14ac:dyDescent="0.2">
      <c r="A8605" t="s">
        <v>2069</v>
      </c>
      <c r="B8605" t="s">
        <v>1074</v>
      </c>
      <c r="C8605" t="s">
        <v>14712</v>
      </c>
      <c r="D8605">
        <f t="shared" si="134"/>
        <v>2014</v>
      </c>
      <c r="E8605" t="s">
        <v>24</v>
      </c>
      <c r="F8605">
        <v>11377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0</v>
      </c>
      <c r="N8605">
        <v>1</v>
      </c>
      <c r="O8605">
        <v>0</v>
      </c>
      <c r="P8605" t="s">
        <v>660</v>
      </c>
      <c r="Q8605" t="s">
        <v>6761</v>
      </c>
    </row>
    <row r="8606" spans="1:17" x14ac:dyDescent="0.2">
      <c r="A8606" t="s">
        <v>2069</v>
      </c>
      <c r="B8606" t="s">
        <v>1074</v>
      </c>
      <c r="C8606" t="s">
        <v>14713</v>
      </c>
      <c r="D8606">
        <f t="shared" si="134"/>
        <v>2014</v>
      </c>
      <c r="E8606" t="s">
        <v>24</v>
      </c>
      <c r="F8606">
        <v>11377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1</v>
      </c>
      <c r="O8606">
        <v>0</v>
      </c>
      <c r="P8606" t="s">
        <v>50</v>
      </c>
      <c r="Q8606" t="s">
        <v>83</v>
      </c>
    </row>
    <row r="8607" spans="1:17" x14ac:dyDescent="0.2">
      <c r="A8607" t="s">
        <v>125</v>
      </c>
      <c r="C8607" t="s">
        <v>14714</v>
      </c>
      <c r="D8607">
        <f t="shared" si="134"/>
        <v>2018</v>
      </c>
      <c r="E8607" t="s">
        <v>24</v>
      </c>
      <c r="F8607">
        <v>11377</v>
      </c>
      <c r="G8607">
        <v>1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</v>
      </c>
      <c r="O8607">
        <v>0</v>
      </c>
      <c r="P8607" t="s">
        <v>101</v>
      </c>
      <c r="Q8607" t="s">
        <v>38</v>
      </c>
    </row>
    <row r="8608" spans="1:17" x14ac:dyDescent="0.2">
      <c r="C8608" t="s">
        <v>14716</v>
      </c>
      <c r="D8608">
        <f t="shared" si="134"/>
        <v>2016</v>
      </c>
      <c r="E8608" t="s">
        <v>24</v>
      </c>
      <c r="F8608">
        <v>11377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1</v>
      </c>
      <c r="O8608">
        <v>0</v>
      </c>
      <c r="P8608" t="s">
        <v>50</v>
      </c>
    </row>
    <row r="8609" spans="1:17" x14ac:dyDescent="0.2">
      <c r="A8609" t="s">
        <v>98</v>
      </c>
      <c r="C8609" t="s">
        <v>14718</v>
      </c>
      <c r="D8609">
        <f t="shared" si="134"/>
        <v>2022</v>
      </c>
      <c r="E8609" t="s">
        <v>24</v>
      </c>
      <c r="F8609">
        <v>11377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1</v>
      </c>
      <c r="O8609">
        <v>0</v>
      </c>
      <c r="P8609" t="s">
        <v>50</v>
      </c>
      <c r="Q8609" t="s">
        <v>114</v>
      </c>
    </row>
    <row r="8610" spans="1:17" x14ac:dyDescent="0.2">
      <c r="A8610" t="s">
        <v>98</v>
      </c>
      <c r="B8610" t="s">
        <v>1700</v>
      </c>
      <c r="C8610" t="s">
        <v>14720</v>
      </c>
      <c r="D8610">
        <f t="shared" si="134"/>
        <v>2014</v>
      </c>
      <c r="E8610" t="s">
        <v>24</v>
      </c>
      <c r="F8610">
        <v>11377</v>
      </c>
      <c r="G8610">
        <v>1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 t="s">
        <v>37</v>
      </c>
      <c r="Q8610" t="s">
        <v>34</v>
      </c>
    </row>
    <row r="8611" spans="1:17" x14ac:dyDescent="0.2">
      <c r="A8611" t="s">
        <v>1074</v>
      </c>
      <c r="B8611" t="s">
        <v>1700</v>
      </c>
      <c r="C8611" t="s">
        <v>14721</v>
      </c>
      <c r="D8611">
        <f t="shared" si="134"/>
        <v>2013</v>
      </c>
      <c r="E8611" t="s">
        <v>24</v>
      </c>
      <c r="F8611">
        <v>11377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1</v>
      </c>
      <c r="O8611">
        <v>0</v>
      </c>
      <c r="P8611" t="s">
        <v>37</v>
      </c>
      <c r="Q8611" t="s">
        <v>7574</v>
      </c>
    </row>
    <row r="8612" spans="1:17" x14ac:dyDescent="0.2">
      <c r="A8612" t="s">
        <v>2587</v>
      </c>
      <c r="B8612" t="s">
        <v>14701</v>
      </c>
      <c r="C8612" t="s">
        <v>14722</v>
      </c>
      <c r="D8612">
        <f t="shared" si="134"/>
        <v>2016</v>
      </c>
      <c r="E8612" t="s">
        <v>24</v>
      </c>
      <c r="F8612">
        <v>11377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0</v>
      </c>
      <c r="P8612" t="s">
        <v>57</v>
      </c>
      <c r="Q8612" t="s">
        <v>239</v>
      </c>
    </row>
    <row r="8613" spans="1:17" x14ac:dyDescent="0.2">
      <c r="C8613" t="s">
        <v>14724</v>
      </c>
      <c r="D8613">
        <f t="shared" si="134"/>
        <v>2016</v>
      </c>
      <c r="E8613" t="s">
        <v>24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1</v>
      </c>
      <c r="O8613">
        <v>0</v>
      </c>
      <c r="P8613" t="s">
        <v>57</v>
      </c>
      <c r="Q8613" t="s">
        <v>43</v>
      </c>
    </row>
    <row r="8614" spans="1:17" x14ac:dyDescent="0.2">
      <c r="A8614" t="s">
        <v>98</v>
      </c>
      <c r="B8614" t="s">
        <v>1700</v>
      </c>
      <c r="C8614" t="s">
        <v>14726</v>
      </c>
      <c r="D8614">
        <f t="shared" si="134"/>
        <v>2016</v>
      </c>
      <c r="E8614" t="s">
        <v>24</v>
      </c>
      <c r="F8614">
        <v>11377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1</v>
      </c>
      <c r="O8614">
        <v>0</v>
      </c>
      <c r="P8614" t="s">
        <v>613</v>
      </c>
      <c r="Q8614" t="s">
        <v>43</v>
      </c>
    </row>
    <row r="8615" spans="1:17" x14ac:dyDescent="0.2">
      <c r="A8615" t="s">
        <v>1074</v>
      </c>
      <c r="C8615" t="s">
        <v>14728</v>
      </c>
      <c r="D8615">
        <f t="shared" si="134"/>
        <v>2019</v>
      </c>
      <c r="E8615" t="s">
        <v>24</v>
      </c>
      <c r="F8615">
        <v>11377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1</v>
      </c>
      <c r="O8615">
        <v>0</v>
      </c>
      <c r="P8615" t="s">
        <v>57</v>
      </c>
      <c r="Q8615" t="s">
        <v>114</v>
      </c>
    </row>
    <row r="8616" spans="1:17" x14ac:dyDescent="0.2">
      <c r="A8616" t="s">
        <v>98</v>
      </c>
      <c r="C8616" t="s">
        <v>14730</v>
      </c>
      <c r="D8616">
        <f t="shared" si="134"/>
        <v>2018</v>
      </c>
      <c r="E8616" t="s">
        <v>24</v>
      </c>
      <c r="F8616">
        <v>11377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1</v>
      </c>
      <c r="O8616">
        <v>0</v>
      </c>
      <c r="P8616" t="s">
        <v>50</v>
      </c>
      <c r="Q8616" t="s">
        <v>43</v>
      </c>
    </row>
    <row r="8617" spans="1:17" x14ac:dyDescent="0.2">
      <c r="A8617" t="s">
        <v>2069</v>
      </c>
      <c r="B8617" t="s">
        <v>1074</v>
      </c>
      <c r="C8617" t="s">
        <v>14731</v>
      </c>
      <c r="D8617">
        <f t="shared" si="134"/>
        <v>2013</v>
      </c>
      <c r="E8617" t="s">
        <v>24</v>
      </c>
      <c r="F8617">
        <v>11377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1</v>
      </c>
      <c r="O8617">
        <v>0</v>
      </c>
      <c r="P8617" t="s">
        <v>57</v>
      </c>
      <c r="Q8617" t="s">
        <v>1066</v>
      </c>
    </row>
    <row r="8618" spans="1:17" x14ac:dyDescent="0.2">
      <c r="A8618" t="s">
        <v>2587</v>
      </c>
      <c r="C8618" t="s">
        <v>14733</v>
      </c>
      <c r="D8618">
        <f t="shared" si="134"/>
        <v>2018</v>
      </c>
      <c r="E8618" t="s">
        <v>24</v>
      </c>
      <c r="F8618">
        <v>11377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0</v>
      </c>
      <c r="N8618">
        <v>1</v>
      </c>
      <c r="O8618">
        <v>0</v>
      </c>
      <c r="P8618" t="s">
        <v>50</v>
      </c>
      <c r="Q8618" t="s">
        <v>83</v>
      </c>
    </row>
    <row r="8619" spans="1:17" x14ac:dyDescent="0.2">
      <c r="A8619" t="s">
        <v>2069</v>
      </c>
      <c r="C8619" t="s">
        <v>14734</v>
      </c>
      <c r="D8619">
        <f t="shared" si="134"/>
        <v>2018</v>
      </c>
      <c r="E8619" t="s">
        <v>24</v>
      </c>
      <c r="F8619">
        <v>11377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1</v>
      </c>
      <c r="O8619">
        <v>0</v>
      </c>
      <c r="P8619" t="s">
        <v>42</v>
      </c>
      <c r="Q8619" t="s">
        <v>83</v>
      </c>
    </row>
    <row r="8620" spans="1:17" x14ac:dyDescent="0.2">
      <c r="A8620" t="s">
        <v>125</v>
      </c>
      <c r="C8620" t="s">
        <v>14735</v>
      </c>
      <c r="D8620">
        <f t="shared" si="134"/>
        <v>2021</v>
      </c>
      <c r="E8620" t="s">
        <v>24</v>
      </c>
      <c r="F8620">
        <v>11377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1</v>
      </c>
      <c r="O8620">
        <v>0</v>
      </c>
      <c r="P8620" t="s">
        <v>50</v>
      </c>
    </row>
    <row r="8621" spans="1:17" x14ac:dyDescent="0.2">
      <c r="A8621" t="s">
        <v>98</v>
      </c>
      <c r="C8621" t="s">
        <v>14736</v>
      </c>
      <c r="D8621">
        <f t="shared" si="134"/>
        <v>2019</v>
      </c>
      <c r="E8621" t="s">
        <v>24</v>
      </c>
      <c r="F8621">
        <v>11377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0</v>
      </c>
      <c r="P8621" t="s">
        <v>101</v>
      </c>
      <c r="Q8621" t="s">
        <v>38</v>
      </c>
    </row>
    <row r="8622" spans="1:17" x14ac:dyDescent="0.2">
      <c r="A8622" t="s">
        <v>2069</v>
      </c>
      <c r="B8622" t="s">
        <v>1074</v>
      </c>
      <c r="C8622" t="s">
        <v>14737</v>
      </c>
      <c r="D8622">
        <f t="shared" si="134"/>
        <v>2013</v>
      </c>
      <c r="E8622" t="s">
        <v>24</v>
      </c>
      <c r="F8622">
        <v>11377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1</v>
      </c>
      <c r="O8622">
        <v>0</v>
      </c>
      <c r="P8622" t="s">
        <v>42</v>
      </c>
      <c r="Q8622" t="s">
        <v>43</v>
      </c>
    </row>
    <row r="8623" spans="1:17" x14ac:dyDescent="0.2">
      <c r="A8623" t="s">
        <v>98</v>
      </c>
      <c r="C8623" t="s">
        <v>14738</v>
      </c>
      <c r="D8623">
        <f t="shared" si="134"/>
        <v>2023</v>
      </c>
      <c r="E8623" t="s">
        <v>24</v>
      </c>
      <c r="F8623">
        <v>11377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</v>
      </c>
      <c r="O8623">
        <v>0</v>
      </c>
      <c r="P8623" t="s">
        <v>101</v>
      </c>
      <c r="Q8623" t="s">
        <v>29</v>
      </c>
    </row>
    <row r="8624" spans="1:17" x14ac:dyDescent="0.2">
      <c r="A8624" t="s">
        <v>1700</v>
      </c>
      <c r="C8624" t="s">
        <v>14739</v>
      </c>
      <c r="D8624">
        <f t="shared" si="134"/>
        <v>2023</v>
      </c>
      <c r="E8624" t="s">
        <v>24</v>
      </c>
      <c r="F8624">
        <v>11377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0</v>
      </c>
      <c r="P8624" t="s">
        <v>50</v>
      </c>
      <c r="Q8624" t="s">
        <v>114</v>
      </c>
    </row>
    <row r="8625" spans="1:17" x14ac:dyDescent="0.2">
      <c r="C8625" t="s">
        <v>14741</v>
      </c>
      <c r="D8625">
        <f t="shared" si="134"/>
        <v>2016</v>
      </c>
      <c r="E8625" t="s">
        <v>24</v>
      </c>
      <c r="F8625">
        <v>11377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1</v>
      </c>
      <c r="O8625">
        <v>0</v>
      </c>
      <c r="P8625" t="s">
        <v>50</v>
      </c>
      <c r="Q8625" t="s">
        <v>43</v>
      </c>
    </row>
    <row r="8626" spans="1:17" x14ac:dyDescent="0.2">
      <c r="A8626" t="s">
        <v>1695</v>
      </c>
      <c r="B8626" t="s">
        <v>125</v>
      </c>
      <c r="C8626" t="s">
        <v>14743</v>
      </c>
      <c r="D8626">
        <f t="shared" si="134"/>
        <v>2015</v>
      </c>
      <c r="E8626" t="s">
        <v>24</v>
      </c>
      <c r="F8626">
        <v>11377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1</v>
      </c>
      <c r="O8626">
        <v>0</v>
      </c>
      <c r="P8626" t="s">
        <v>57</v>
      </c>
      <c r="Q8626" t="s">
        <v>43</v>
      </c>
    </row>
    <row r="8627" spans="1:17" x14ac:dyDescent="0.2">
      <c r="A8627" t="s">
        <v>125</v>
      </c>
      <c r="C8627" t="s">
        <v>14745</v>
      </c>
      <c r="D8627">
        <f t="shared" si="134"/>
        <v>2017</v>
      </c>
      <c r="E8627" t="s">
        <v>24</v>
      </c>
      <c r="F8627">
        <v>11377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1</v>
      </c>
      <c r="O8627">
        <v>0</v>
      </c>
      <c r="P8627" t="s">
        <v>50</v>
      </c>
      <c r="Q8627" t="s">
        <v>43</v>
      </c>
    </row>
    <row r="8628" spans="1:17" x14ac:dyDescent="0.2">
      <c r="A8628" t="s">
        <v>1695</v>
      </c>
      <c r="B8628" t="s">
        <v>125</v>
      </c>
      <c r="C8628" t="s">
        <v>14746</v>
      </c>
      <c r="D8628">
        <f t="shared" si="134"/>
        <v>2016</v>
      </c>
      <c r="E8628" t="s">
        <v>24</v>
      </c>
      <c r="F8628">
        <v>11377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1</v>
      </c>
      <c r="O8628">
        <v>0</v>
      </c>
      <c r="P8628" t="s">
        <v>57</v>
      </c>
      <c r="Q8628" t="s">
        <v>43</v>
      </c>
    </row>
    <row r="8629" spans="1:17" x14ac:dyDescent="0.2">
      <c r="A8629" t="s">
        <v>125</v>
      </c>
      <c r="B8629" t="s">
        <v>1695</v>
      </c>
      <c r="C8629" t="s">
        <v>14747</v>
      </c>
      <c r="D8629">
        <f t="shared" si="134"/>
        <v>2013</v>
      </c>
      <c r="E8629" t="s">
        <v>24</v>
      </c>
      <c r="F8629">
        <v>11377</v>
      </c>
      <c r="G8629">
        <v>1</v>
      </c>
      <c r="H8629">
        <v>0</v>
      </c>
      <c r="I8629">
        <v>0</v>
      </c>
      <c r="J8629">
        <v>2</v>
      </c>
      <c r="K8629">
        <v>0</v>
      </c>
      <c r="L8629">
        <v>1</v>
      </c>
      <c r="M8629">
        <v>0</v>
      </c>
      <c r="N8629">
        <v>3</v>
      </c>
      <c r="O8629">
        <v>0</v>
      </c>
      <c r="P8629" t="s">
        <v>37</v>
      </c>
      <c r="Q8629" t="s">
        <v>14748</v>
      </c>
    </row>
    <row r="8630" spans="1:17" x14ac:dyDescent="0.2">
      <c r="A8630" t="s">
        <v>125</v>
      </c>
      <c r="B8630" t="s">
        <v>1695</v>
      </c>
      <c r="C8630" t="s">
        <v>14749</v>
      </c>
      <c r="D8630">
        <f t="shared" si="134"/>
        <v>2014</v>
      </c>
      <c r="E8630" t="s">
        <v>24</v>
      </c>
      <c r="F8630">
        <v>11377</v>
      </c>
      <c r="G8630">
        <v>1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 t="s">
        <v>709</v>
      </c>
      <c r="Q8630" t="s">
        <v>34</v>
      </c>
    </row>
    <row r="8631" spans="1:17" x14ac:dyDescent="0.2">
      <c r="A8631" t="s">
        <v>1695</v>
      </c>
      <c r="C8631" t="s">
        <v>14751</v>
      </c>
      <c r="D8631">
        <f t="shared" si="134"/>
        <v>2019</v>
      </c>
      <c r="E8631" t="s">
        <v>24</v>
      </c>
      <c r="F8631">
        <v>11377</v>
      </c>
      <c r="G8631">
        <v>1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0</v>
      </c>
      <c r="P8631" t="s">
        <v>10652</v>
      </c>
      <c r="Q8631" t="s">
        <v>187</v>
      </c>
    </row>
    <row r="8632" spans="1:17" x14ac:dyDescent="0.2">
      <c r="A8632" t="s">
        <v>1519</v>
      </c>
      <c r="B8632" t="s">
        <v>1077</v>
      </c>
      <c r="C8632" t="s">
        <v>14753</v>
      </c>
      <c r="D8632">
        <f t="shared" si="134"/>
        <v>2016</v>
      </c>
      <c r="E8632" t="s">
        <v>24</v>
      </c>
      <c r="F8632">
        <v>11378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0</v>
      </c>
      <c r="P8632" t="s">
        <v>78</v>
      </c>
      <c r="Q8632" t="s">
        <v>34</v>
      </c>
    </row>
    <row r="8633" spans="1:17" x14ac:dyDescent="0.2">
      <c r="B8633" t="s">
        <v>14755</v>
      </c>
      <c r="C8633" t="s">
        <v>14756</v>
      </c>
      <c r="D8633">
        <f t="shared" si="134"/>
        <v>2018</v>
      </c>
      <c r="E8633" t="s">
        <v>24</v>
      </c>
      <c r="F8633">
        <v>11378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1</v>
      </c>
      <c r="O8633">
        <v>0</v>
      </c>
      <c r="P8633" t="s">
        <v>57</v>
      </c>
      <c r="Q8633" t="s">
        <v>114</v>
      </c>
    </row>
    <row r="8634" spans="1:17" x14ac:dyDescent="0.2">
      <c r="A8634" t="s">
        <v>14758</v>
      </c>
      <c r="B8634" t="s">
        <v>1624</v>
      </c>
      <c r="C8634" t="s">
        <v>14759</v>
      </c>
      <c r="D8634">
        <f t="shared" si="134"/>
        <v>2013</v>
      </c>
      <c r="E8634" t="s">
        <v>24</v>
      </c>
      <c r="F8634">
        <v>11378</v>
      </c>
      <c r="G8634">
        <v>1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 t="s">
        <v>37</v>
      </c>
      <c r="Q8634" t="s">
        <v>34</v>
      </c>
    </row>
    <row r="8635" spans="1:17" x14ac:dyDescent="0.2">
      <c r="A8635" t="s">
        <v>1624</v>
      </c>
      <c r="C8635" t="s">
        <v>14761</v>
      </c>
      <c r="D8635">
        <f t="shared" si="134"/>
        <v>2018</v>
      </c>
      <c r="E8635" t="s">
        <v>24</v>
      </c>
      <c r="F8635">
        <v>11378</v>
      </c>
      <c r="G8635">
        <v>1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 t="s">
        <v>170</v>
      </c>
      <c r="Q8635" t="s">
        <v>38</v>
      </c>
    </row>
    <row r="8636" spans="1:17" x14ac:dyDescent="0.2">
      <c r="A8636" t="s">
        <v>1519</v>
      </c>
      <c r="C8636" t="s">
        <v>14762</v>
      </c>
      <c r="D8636">
        <f t="shared" si="134"/>
        <v>2020</v>
      </c>
      <c r="E8636" t="s">
        <v>24</v>
      </c>
      <c r="F8636">
        <v>11378</v>
      </c>
      <c r="G8636">
        <v>1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 t="s">
        <v>297</v>
      </c>
      <c r="Q8636" t="s">
        <v>71</v>
      </c>
    </row>
    <row r="8637" spans="1:17" x14ac:dyDescent="0.2">
      <c r="A8637" t="s">
        <v>1519</v>
      </c>
      <c r="C8637" t="s">
        <v>14764</v>
      </c>
      <c r="D8637">
        <f t="shared" si="134"/>
        <v>2022</v>
      </c>
      <c r="E8637" t="s">
        <v>24</v>
      </c>
      <c r="G8637">
        <v>1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1</v>
      </c>
      <c r="N8637">
        <v>1</v>
      </c>
      <c r="O8637">
        <v>1</v>
      </c>
      <c r="P8637" t="s">
        <v>654</v>
      </c>
      <c r="Q8637" t="s">
        <v>14765</v>
      </c>
    </row>
    <row r="8638" spans="1:17" x14ac:dyDescent="0.2">
      <c r="A8638" t="s">
        <v>1519</v>
      </c>
      <c r="C8638" t="s">
        <v>14767</v>
      </c>
      <c r="D8638">
        <f t="shared" si="134"/>
        <v>2022</v>
      </c>
      <c r="E8638" t="s">
        <v>24</v>
      </c>
      <c r="F8638">
        <v>11378</v>
      </c>
      <c r="G8638">
        <v>1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</v>
      </c>
      <c r="O8638">
        <v>0</v>
      </c>
      <c r="P8638" t="s">
        <v>37</v>
      </c>
      <c r="Q8638" t="s">
        <v>38</v>
      </c>
    </row>
    <row r="8639" spans="1:17" x14ac:dyDescent="0.2">
      <c r="A8639" t="s">
        <v>1624</v>
      </c>
      <c r="C8639" t="s">
        <v>14768</v>
      </c>
      <c r="D8639">
        <f t="shared" si="134"/>
        <v>2022</v>
      </c>
      <c r="E8639" t="s">
        <v>24</v>
      </c>
      <c r="F8639">
        <v>11378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1</v>
      </c>
      <c r="O8639">
        <v>0</v>
      </c>
      <c r="P8639" t="s">
        <v>42</v>
      </c>
      <c r="Q8639" t="s">
        <v>114</v>
      </c>
    </row>
    <row r="8640" spans="1:17" x14ac:dyDescent="0.2">
      <c r="A8640" t="s">
        <v>1077</v>
      </c>
      <c r="B8640" t="s">
        <v>1519</v>
      </c>
      <c r="C8640" t="s">
        <v>14769</v>
      </c>
      <c r="D8640">
        <f t="shared" si="134"/>
        <v>2013</v>
      </c>
      <c r="E8640" t="s">
        <v>24</v>
      </c>
      <c r="F8640">
        <v>11378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1</v>
      </c>
      <c r="O8640">
        <v>0</v>
      </c>
      <c r="P8640" t="s">
        <v>37</v>
      </c>
      <c r="Q8640" t="s">
        <v>14770</v>
      </c>
    </row>
    <row r="8641" spans="1:17" x14ac:dyDescent="0.2">
      <c r="A8641" t="s">
        <v>1624</v>
      </c>
      <c r="C8641" t="s">
        <v>14772</v>
      </c>
      <c r="D8641">
        <f t="shared" si="134"/>
        <v>2021</v>
      </c>
      <c r="E8641" t="s">
        <v>24</v>
      </c>
      <c r="F8641">
        <v>11378</v>
      </c>
      <c r="G8641">
        <v>1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</v>
      </c>
      <c r="O8641">
        <v>0</v>
      </c>
      <c r="P8641" t="s">
        <v>33</v>
      </c>
      <c r="Q8641" t="s">
        <v>187</v>
      </c>
    </row>
    <row r="8642" spans="1:17" x14ac:dyDescent="0.2">
      <c r="A8642" t="s">
        <v>1519</v>
      </c>
      <c r="B8642" t="s">
        <v>1077</v>
      </c>
      <c r="C8642" t="s">
        <v>14773</v>
      </c>
      <c r="D8642">
        <f t="shared" si="134"/>
        <v>2013</v>
      </c>
      <c r="E8642" t="s">
        <v>24</v>
      </c>
      <c r="F8642">
        <v>11378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1</v>
      </c>
      <c r="O8642">
        <v>0</v>
      </c>
      <c r="P8642" t="s">
        <v>57</v>
      </c>
      <c r="Q8642" t="s">
        <v>43</v>
      </c>
    </row>
    <row r="8643" spans="1:17" x14ac:dyDescent="0.2">
      <c r="B8643" t="s">
        <v>14775</v>
      </c>
      <c r="C8643" t="s">
        <v>14776</v>
      </c>
      <c r="D8643">
        <f t="shared" ref="D8643:D8706" si="135">VALUE(LEFT(C8643,4))</f>
        <v>2019</v>
      </c>
      <c r="E8643" t="s">
        <v>24</v>
      </c>
      <c r="F8643">
        <v>11378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1</v>
      </c>
      <c r="O8643">
        <v>0</v>
      </c>
      <c r="P8643" t="s">
        <v>57</v>
      </c>
      <c r="Q8643" t="s">
        <v>881</v>
      </c>
    </row>
    <row r="8644" spans="1:17" x14ac:dyDescent="0.2">
      <c r="A8644" t="s">
        <v>1624</v>
      </c>
      <c r="C8644" t="s">
        <v>14777</v>
      </c>
      <c r="D8644">
        <f t="shared" si="135"/>
        <v>2021</v>
      </c>
      <c r="E8644" t="s">
        <v>24</v>
      </c>
      <c r="F8644">
        <v>11378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1</v>
      </c>
      <c r="O8644">
        <v>0</v>
      </c>
      <c r="P8644" t="s">
        <v>57</v>
      </c>
      <c r="Q8644" t="s">
        <v>114</v>
      </c>
    </row>
    <row r="8645" spans="1:17" x14ac:dyDescent="0.2">
      <c r="A8645" t="s">
        <v>1519</v>
      </c>
      <c r="C8645" t="s">
        <v>14778</v>
      </c>
      <c r="D8645">
        <f t="shared" si="135"/>
        <v>2023</v>
      </c>
      <c r="E8645" t="s">
        <v>24</v>
      </c>
      <c r="F8645">
        <v>11378</v>
      </c>
      <c r="G8645">
        <v>1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 t="s">
        <v>14779</v>
      </c>
      <c r="Q8645" t="s">
        <v>71</v>
      </c>
    </row>
    <row r="8646" spans="1:17" x14ac:dyDescent="0.2">
      <c r="A8646" t="s">
        <v>1997</v>
      </c>
      <c r="B8646" t="s">
        <v>3072</v>
      </c>
      <c r="C8646" t="s">
        <v>14780</v>
      </c>
      <c r="D8646">
        <f t="shared" si="135"/>
        <v>2013</v>
      </c>
      <c r="E8646" t="s">
        <v>24</v>
      </c>
      <c r="F8646">
        <v>11101</v>
      </c>
      <c r="G8646">
        <v>1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0</v>
      </c>
      <c r="P8646" t="s">
        <v>37</v>
      </c>
      <c r="Q8646" t="s">
        <v>1317</v>
      </c>
    </row>
    <row r="8647" spans="1:17" x14ac:dyDescent="0.2">
      <c r="A8647" t="s">
        <v>2077</v>
      </c>
      <c r="B8647" t="s">
        <v>3080</v>
      </c>
      <c r="C8647" t="s">
        <v>14782</v>
      </c>
      <c r="D8647">
        <f t="shared" si="135"/>
        <v>2015</v>
      </c>
      <c r="E8647" t="s">
        <v>24</v>
      </c>
      <c r="F8647">
        <v>11106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1</v>
      </c>
      <c r="O8647">
        <v>0</v>
      </c>
      <c r="P8647" t="s">
        <v>50</v>
      </c>
      <c r="Q8647" t="s">
        <v>83</v>
      </c>
    </row>
    <row r="8648" spans="1:17" x14ac:dyDescent="0.2">
      <c r="A8648" t="s">
        <v>2077</v>
      </c>
      <c r="B8648" t="s">
        <v>3956</v>
      </c>
      <c r="C8648" t="s">
        <v>14783</v>
      </c>
      <c r="D8648">
        <f t="shared" si="135"/>
        <v>2015</v>
      </c>
      <c r="E8648" t="s">
        <v>24</v>
      </c>
      <c r="F8648">
        <v>11101</v>
      </c>
      <c r="G8648">
        <v>1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 t="s">
        <v>78</v>
      </c>
      <c r="Q8648" t="s">
        <v>34</v>
      </c>
    </row>
    <row r="8649" spans="1:17" x14ac:dyDescent="0.2">
      <c r="A8649" t="s">
        <v>2077</v>
      </c>
      <c r="B8649" t="s">
        <v>3956</v>
      </c>
      <c r="C8649" t="s">
        <v>14784</v>
      </c>
      <c r="D8649">
        <f t="shared" si="135"/>
        <v>2016</v>
      </c>
      <c r="E8649" t="s">
        <v>24</v>
      </c>
      <c r="F8649">
        <v>11101</v>
      </c>
      <c r="G8649">
        <v>1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0</v>
      </c>
      <c r="P8649" t="s">
        <v>37</v>
      </c>
      <c r="Q8649" t="s">
        <v>34</v>
      </c>
    </row>
    <row r="8650" spans="1:17" x14ac:dyDescent="0.2">
      <c r="A8650" t="s">
        <v>2077</v>
      </c>
      <c r="B8650" t="s">
        <v>3080</v>
      </c>
      <c r="C8650" t="s">
        <v>2599</v>
      </c>
      <c r="D8650">
        <f t="shared" si="135"/>
        <v>2016</v>
      </c>
      <c r="E8650" t="s">
        <v>24</v>
      </c>
      <c r="F8650">
        <v>11106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0</v>
      </c>
      <c r="P8650" t="s">
        <v>33</v>
      </c>
      <c r="Q8650" t="s">
        <v>34</v>
      </c>
    </row>
    <row r="8651" spans="1:17" x14ac:dyDescent="0.2">
      <c r="A8651" t="s">
        <v>3956</v>
      </c>
      <c r="B8651" t="s">
        <v>209</v>
      </c>
      <c r="C8651" t="s">
        <v>14786</v>
      </c>
      <c r="D8651">
        <f t="shared" si="135"/>
        <v>2016</v>
      </c>
      <c r="E8651" t="s">
        <v>24</v>
      </c>
      <c r="F8651">
        <v>11101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1</v>
      </c>
      <c r="O8651">
        <v>0</v>
      </c>
      <c r="P8651" t="s">
        <v>57</v>
      </c>
      <c r="Q8651" t="s">
        <v>83</v>
      </c>
    </row>
    <row r="8652" spans="1:17" x14ac:dyDescent="0.2">
      <c r="B8652" t="s">
        <v>2077</v>
      </c>
      <c r="C8652" t="s">
        <v>14787</v>
      </c>
      <c r="D8652">
        <f t="shared" si="135"/>
        <v>2018</v>
      </c>
      <c r="E8652" t="s">
        <v>24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1</v>
      </c>
      <c r="O8652">
        <v>0</v>
      </c>
      <c r="P8652" t="s">
        <v>57</v>
      </c>
      <c r="Q8652" t="s">
        <v>114</v>
      </c>
    </row>
    <row r="8653" spans="1:17" x14ac:dyDescent="0.2">
      <c r="A8653" t="s">
        <v>209</v>
      </c>
      <c r="C8653" t="s">
        <v>14788</v>
      </c>
      <c r="D8653">
        <f t="shared" si="135"/>
        <v>2018</v>
      </c>
      <c r="E8653" t="s">
        <v>24</v>
      </c>
      <c r="F8653">
        <v>11101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0</v>
      </c>
      <c r="N8653">
        <v>1</v>
      </c>
      <c r="O8653">
        <v>0</v>
      </c>
      <c r="P8653" t="s">
        <v>42</v>
      </c>
      <c r="Q8653" t="s">
        <v>51</v>
      </c>
    </row>
    <row r="8654" spans="1:17" x14ac:dyDescent="0.2">
      <c r="B8654" t="s">
        <v>14789</v>
      </c>
      <c r="C8654" t="s">
        <v>14790</v>
      </c>
      <c r="D8654">
        <f t="shared" si="135"/>
        <v>2019</v>
      </c>
      <c r="E8654" t="s">
        <v>24</v>
      </c>
      <c r="F8654">
        <v>11101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1</v>
      </c>
      <c r="M8654">
        <v>0</v>
      </c>
      <c r="N8654">
        <v>1</v>
      </c>
      <c r="O8654">
        <v>0</v>
      </c>
      <c r="P8654" t="s">
        <v>57</v>
      </c>
      <c r="Q8654" t="s">
        <v>51</v>
      </c>
    </row>
    <row r="8655" spans="1:17" x14ac:dyDescent="0.2">
      <c r="A8655" t="s">
        <v>133</v>
      </c>
      <c r="B8655" t="s">
        <v>209</v>
      </c>
      <c r="C8655" t="s">
        <v>14791</v>
      </c>
      <c r="D8655">
        <f t="shared" si="135"/>
        <v>2016</v>
      </c>
      <c r="E8655" t="s">
        <v>24</v>
      </c>
      <c r="F8655">
        <v>11101</v>
      </c>
      <c r="G8655">
        <v>1</v>
      </c>
      <c r="H8655">
        <v>0</v>
      </c>
      <c r="I8655">
        <v>0</v>
      </c>
      <c r="J8655">
        <v>1</v>
      </c>
      <c r="K8655">
        <v>0</v>
      </c>
      <c r="L8655">
        <v>1</v>
      </c>
      <c r="M8655">
        <v>0</v>
      </c>
      <c r="N8655">
        <v>2</v>
      </c>
      <c r="O8655">
        <v>0</v>
      </c>
      <c r="P8655" t="s">
        <v>37</v>
      </c>
      <c r="Q8655" t="s">
        <v>821</v>
      </c>
    </row>
    <row r="8656" spans="1:17" x14ac:dyDescent="0.2">
      <c r="A8656" t="s">
        <v>3080</v>
      </c>
      <c r="C8656" t="s">
        <v>14792</v>
      </c>
      <c r="D8656">
        <f t="shared" si="135"/>
        <v>2019</v>
      </c>
      <c r="E8656" t="s">
        <v>24</v>
      </c>
      <c r="F8656">
        <v>11106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1</v>
      </c>
      <c r="O8656">
        <v>0</v>
      </c>
      <c r="P8656" t="s">
        <v>57</v>
      </c>
      <c r="Q8656" t="s">
        <v>114</v>
      </c>
    </row>
    <row r="8657" spans="1:17" x14ac:dyDescent="0.2">
      <c r="A8657" t="s">
        <v>209</v>
      </c>
      <c r="B8657" t="s">
        <v>3956</v>
      </c>
      <c r="C8657" t="s">
        <v>14794</v>
      </c>
      <c r="D8657">
        <f t="shared" si="135"/>
        <v>2015</v>
      </c>
      <c r="E8657" t="s">
        <v>24</v>
      </c>
      <c r="F8657">
        <v>11101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1</v>
      </c>
      <c r="O8657">
        <v>0</v>
      </c>
      <c r="P8657" t="s">
        <v>50</v>
      </c>
      <c r="Q8657" t="s">
        <v>83</v>
      </c>
    </row>
    <row r="8658" spans="1:17" x14ac:dyDescent="0.2">
      <c r="A8658" t="s">
        <v>133</v>
      </c>
      <c r="C8658" t="s">
        <v>14795</v>
      </c>
      <c r="D8658">
        <f t="shared" si="135"/>
        <v>2018</v>
      </c>
      <c r="E8658" t="s">
        <v>24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1</v>
      </c>
      <c r="O8658">
        <v>0</v>
      </c>
      <c r="P8658" t="s">
        <v>42</v>
      </c>
      <c r="Q8658" t="s">
        <v>83</v>
      </c>
    </row>
    <row r="8659" spans="1:17" x14ac:dyDescent="0.2">
      <c r="A8659" t="s">
        <v>3704</v>
      </c>
      <c r="B8659" t="s">
        <v>130</v>
      </c>
      <c r="C8659" t="s">
        <v>14796</v>
      </c>
      <c r="D8659">
        <f t="shared" si="135"/>
        <v>2014</v>
      </c>
      <c r="E8659" t="s">
        <v>24</v>
      </c>
      <c r="F8659">
        <v>11101</v>
      </c>
      <c r="G8659">
        <v>1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</v>
      </c>
      <c r="O8659">
        <v>0</v>
      </c>
      <c r="P8659" t="s">
        <v>37</v>
      </c>
      <c r="Q8659" t="s">
        <v>34</v>
      </c>
    </row>
    <row r="8660" spans="1:17" x14ac:dyDescent="0.2">
      <c r="A8660" t="s">
        <v>130</v>
      </c>
      <c r="C8660" t="s">
        <v>14797</v>
      </c>
      <c r="D8660">
        <f t="shared" si="135"/>
        <v>2018</v>
      </c>
      <c r="E8660" t="s">
        <v>24</v>
      </c>
      <c r="F8660">
        <v>11101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0</v>
      </c>
      <c r="N8660">
        <v>1</v>
      </c>
      <c r="O8660">
        <v>0</v>
      </c>
    </row>
    <row r="8661" spans="1:17" x14ac:dyDescent="0.2">
      <c r="A8661" t="s">
        <v>3075</v>
      </c>
      <c r="C8661" t="s">
        <v>14798</v>
      </c>
      <c r="D8661">
        <f t="shared" si="135"/>
        <v>2022</v>
      </c>
      <c r="E8661" t="s">
        <v>24</v>
      </c>
      <c r="F8661">
        <v>11101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0</v>
      </c>
      <c r="N8661">
        <v>1</v>
      </c>
      <c r="O8661">
        <v>0</v>
      </c>
    </row>
    <row r="8662" spans="1:17" x14ac:dyDescent="0.2">
      <c r="A8662" t="s">
        <v>46</v>
      </c>
      <c r="C8662" t="s">
        <v>14799</v>
      </c>
      <c r="D8662">
        <f t="shared" si="135"/>
        <v>2022</v>
      </c>
      <c r="E8662" t="s">
        <v>24</v>
      </c>
      <c r="F8662">
        <v>11106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1</v>
      </c>
      <c r="O8662">
        <v>0</v>
      </c>
      <c r="P8662" t="s">
        <v>50</v>
      </c>
      <c r="Q8662" t="s">
        <v>114</v>
      </c>
    </row>
    <row r="8663" spans="1:17" x14ac:dyDescent="0.2">
      <c r="B8663" t="s">
        <v>14801</v>
      </c>
      <c r="C8663" t="s">
        <v>14802</v>
      </c>
      <c r="D8663">
        <f t="shared" si="135"/>
        <v>2020</v>
      </c>
      <c r="E8663" t="s">
        <v>24</v>
      </c>
      <c r="F8663">
        <v>11101</v>
      </c>
      <c r="G8663">
        <v>1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0</v>
      </c>
      <c r="P8663" t="s">
        <v>101</v>
      </c>
      <c r="Q8663" t="s">
        <v>1182</v>
      </c>
    </row>
    <row r="8664" spans="1:17" x14ac:dyDescent="0.2">
      <c r="B8664" t="s">
        <v>14804</v>
      </c>
      <c r="C8664" t="s">
        <v>14805</v>
      </c>
      <c r="D8664">
        <f t="shared" si="135"/>
        <v>2023</v>
      </c>
      <c r="E8664" t="s">
        <v>24</v>
      </c>
      <c r="F8664">
        <v>11101</v>
      </c>
      <c r="G8664">
        <v>1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0</v>
      </c>
      <c r="P8664" t="s">
        <v>33</v>
      </c>
      <c r="Q8664" t="s">
        <v>187</v>
      </c>
    </row>
    <row r="8665" spans="1:17" x14ac:dyDescent="0.2">
      <c r="A8665" t="s">
        <v>3072</v>
      </c>
      <c r="C8665" t="s">
        <v>14806</v>
      </c>
      <c r="D8665">
        <f t="shared" si="135"/>
        <v>2023</v>
      </c>
      <c r="E8665" t="s">
        <v>24</v>
      </c>
      <c r="F8665">
        <v>11106</v>
      </c>
      <c r="G8665">
        <v>1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1</v>
      </c>
      <c r="O8665">
        <v>0</v>
      </c>
      <c r="P8665" t="s">
        <v>42</v>
      </c>
      <c r="Q8665" t="s">
        <v>114</v>
      </c>
    </row>
    <row r="8666" spans="1:17" x14ac:dyDescent="0.2">
      <c r="A8666" t="s">
        <v>31</v>
      </c>
      <c r="B8666" t="s">
        <v>45</v>
      </c>
      <c r="C8666" t="s">
        <v>14807</v>
      </c>
      <c r="D8666">
        <f t="shared" si="135"/>
        <v>2013</v>
      </c>
      <c r="E8666" t="s">
        <v>24</v>
      </c>
      <c r="F8666">
        <v>11101</v>
      </c>
      <c r="G8666">
        <v>1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 t="s">
        <v>37</v>
      </c>
      <c r="Q8666" t="s">
        <v>119</v>
      </c>
    </row>
    <row r="8667" spans="1:17" x14ac:dyDescent="0.2">
      <c r="A8667" t="s">
        <v>63</v>
      </c>
      <c r="C8667" t="s">
        <v>14808</v>
      </c>
      <c r="D8667">
        <f t="shared" si="135"/>
        <v>2022</v>
      </c>
      <c r="E8667" t="s">
        <v>24</v>
      </c>
      <c r="F8667">
        <v>11101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1</v>
      </c>
      <c r="O8667">
        <v>0</v>
      </c>
      <c r="P8667" t="s">
        <v>50</v>
      </c>
    </row>
    <row r="8668" spans="1:17" x14ac:dyDescent="0.2">
      <c r="A8668" t="s">
        <v>918</v>
      </c>
      <c r="C8668" t="s">
        <v>14809</v>
      </c>
      <c r="D8668">
        <f t="shared" si="135"/>
        <v>2022</v>
      </c>
      <c r="E8668" t="s">
        <v>24</v>
      </c>
      <c r="F8668">
        <v>11101</v>
      </c>
      <c r="G8668">
        <v>1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0</v>
      </c>
      <c r="P8668" t="s">
        <v>57</v>
      </c>
      <c r="Q8668" t="s">
        <v>171</v>
      </c>
    </row>
    <row r="8669" spans="1:17" x14ac:dyDescent="0.2">
      <c r="A8669" t="s">
        <v>66</v>
      </c>
      <c r="C8669" t="s">
        <v>14810</v>
      </c>
      <c r="D8669">
        <f t="shared" si="135"/>
        <v>2022</v>
      </c>
      <c r="E8669" t="s">
        <v>24</v>
      </c>
      <c r="F8669">
        <v>11101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1</v>
      </c>
      <c r="O8669">
        <v>0</v>
      </c>
      <c r="P8669" t="s">
        <v>57</v>
      </c>
      <c r="Q8669" t="s">
        <v>51</v>
      </c>
    </row>
    <row r="8670" spans="1:17" x14ac:dyDescent="0.2">
      <c r="A8670" t="s">
        <v>31</v>
      </c>
      <c r="C8670" t="s">
        <v>14811</v>
      </c>
      <c r="D8670">
        <f t="shared" si="135"/>
        <v>2021</v>
      </c>
      <c r="E8670" t="s">
        <v>24</v>
      </c>
      <c r="G8670">
        <v>1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</v>
      </c>
      <c r="O8670">
        <v>0</v>
      </c>
      <c r="P8670" t="s">
        <v>1170</v>
      </c>
      <c r="Q8670" t="s">
        <v>38</v>
      </c>
    </row>
    <row r="8671" spans="1:17" x14ac:dyDescent="0.2">
      <c r="B8671" t="s">
        <v>14813</v>
      </c>
      <c r="C8671" t="s">
        <v>14814</v>
      </c>
      <c r="D8671">
        <f t="shared" si="135"/>
        <v>2022</v>
      </c>
      <c r="E8671" t="s">
        <v>24</v>
      </c>
      <c r="F8671">
        <v>11101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</v>
      </c>
      <c r="O8671">
        <v>0</v>
      </c>
      <c r="P8671" t="s">
        <v>33</v>
      </c>
      <c r="Q8671" t="s">
        <v>171</v>
      </c>
    </row>
    <row r="8672" spans="1:17" x14ac:dyDescent="0.2">
      <c r="A8672" t="s">
        <v>918</v>
      </c>
      <c r="C8672" t="s">
        <v>14815</v>
      </c>
      <c r="D8672">
        <f t="shared" si="135"/>
        <v>2017</v>
      </c>
      <c r="E8672" t="s">
        <v>24</v>
      </c>
      <c r="G8672">
        <v>1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 t="s">
        <v>4344</v>
      </c>
      <c r="Q8672" t="s">
        <v>34</v>
      </c>
    </row>
    <row r="8673" spans="1:17" x14ac:dyDescent="0.2">
      <c r="B8673" t="s">
        <v>14817</v>
      </c>
      <c r="C8673" t="s">
        <v>14818</v>
      </c>
      <c r="D8673">
        <f t="shared" si="135"/>
        <v>2018</v>
      </c>
      <c r="E8673" t="s">
        <v>24</v>
      </c>
      <c r="F8673">
        <v>11101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1</v>
      </c>
      <c r="O8673">
        <v>0</v>
      </c>
      <c r="P8673" t="s">
        <v>57</v>
      </c>
      <c r="Q8673" t="s">
        <v>51</v>
      </c>
    </row>
    <row r="8674" spans="1:17" x14ac:dyDescent="0.2">
      <c r="A8674" t="s">
        <v>166</v>
      </c>
      <c r="B8674" t="s">
        <v>918</v>
      </c>
      <c r="C8674" t="s">
        <v>5985</v>
      </c>
      <c r="D8674">
        <f t="shared" si="135"/>
        <v>2016</v>
      </c>
      <c r="E8674" t="s">
        <v>24</v>
      </c>
      <c r="F8674">
        <v>11103</v>
      </c>
      <c r="G8674">
        <v>1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0</v>
      </c>
      <c r="P8674" t="s">
        <v>37</v>
      </c>
      <c r="Q8674" t="s">
        <v>34</v>
      </c>
    </row>
    <row r="8675" spans="1:17" x14ac:dyDescent="0.2">
      <c r="A8675" t="s">
        <v>918</v>
      </c>
      <c r="C8675" t="s">
        <v>14820</v>
      </c>
      <c r="D8675">
        <f t="shared" si="135"/>
        <v>2018</v>
      </c>
      <c r="E8675" t="s">
        <v>24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1</v>
      </c>
      <c r="O8675">
        <v>0</v>
      </c>
      <c r="P8675" t="s">
        <v>57</v>
      </c>
      <c r="Q8675" t="s">
        <v>51</v>
      </c>
    </row>
    <row r="8676" spans="1:17" x14ac:dyDescent="0.2">
      <c r="A8676" t="s">
        <v>918</v>
      </c>
      <c r="B8676" t="s">
        <v>162</v>
      </c>
      <c r="C8676" t="s">
        <v>14822</v>
      </c>
      <c r="D8676">
        <f t="shared" si="135"/>
        <v>2015</v>
      </c>
      <c r="E8676" t="s">
        <v>24</v>
      </c>
      <c r="F8676">
        <v>11101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1</v>
      </c>
      <c r="O8676">
        <v>0</v>
      </c>
      <c r="P8676" t="s">
        <v>50</v>
      </c>
      <c r="Q8676" t="s">
        <v>250</v>
      </c>
    </row>
    <row r="8677" spans="1:17" x14ac:dyDescent="0.2">
      <c r="A8677" t="s">
        <v>166</v>
      </c>
      <c r="B8677" t="s">
        <v>918</v>
      </c>
      <c r="C8677" t="s">
        <v>14823</v>
      </c>
      <c r="D8677">
        <f t="shared" si="135"/>
        <v>2015</v>
      </c>
      <c r="E8677" t="s">
        <v>24</v>
      </c>
      <c r="F8677">
        <v>11103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1</v>
      </c>
      <c r="O8677">
        <v>0</v>
      </c>
      <c r="P8677" t="s">
        <v>57</v>
      </c>
      <c r="Q8677" t="s">
        <v>43</v>
      </c>
    </row>
    <row r="8678" spans="1:17" x14ac:dyDescent="0.2">
      <c r="A8678" t="s">
        <v>40</v>
      </c>
      <c r="C8678" t="s">
        <v>14825</v>
      </c>
      <c r="D8678">
        <f t="shared" si="135"/>
        <v>2018</v>
      </c>
      <c r="E8678" t="s">
        <v>24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0</v>
      </c>
      <c r="N8678">
        <v>1</v>
      </c>
      <c r="O8678">
        <v>0</v>
      </c>
      <c r="P8678" t="s">
        <v>50</v>
      </c>
      <c r="Q8678" t="s">
        <v>51</v>
      </c>
    </row>
    <row r="8679" spans="1:17" x14ac:dyDescent="0.2">
      <c r="A8679" t="s">
        <v>40</v>
      </c>
      <c r="B8679" t="s">
        <v>46</v>
      </c>
      <c r="C8679" t="s">
        <v>14826</v>
      </c>
      <c r="D8679">
        <f t="shared" si="135"/>
        <v>2014</v>
      </c>
      <c r="E8679" t="s">
        <v>24</v>
      </c>
      <c r="F8679">
        <v>11101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0</v>
      </c>
      <c r="P8679" t="s">
        <v>33</v>
      </c>
      <c r="Q8679" t="s">
        <v>34</v>
      </c>
    </row>
    <row r="8680" spans="1:17" x14ac:dyDescent="0.2">
      <c r="A8680" t="s">
        <v>166</v>
      </c>
      <c r="C8680" t="s">
        <v>14827</v>
      </c>
      <c r="D8680">
        <f t="shared" si="135"/>
        <v>2017</v>
      </c>
      <c r="E8680" t="s">
        <v>24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1</v>
      </c>
      <c r="O8680">
        <v>0</v>
      </c>
      <c r="P8680" t="s">
        <v>110</v>
      </c>
      <c r="Q8680" t="s">
        <v>535</v>
      </c>
    </row>
    <row r="8681" spans="1:17" x14ac:dyDescent="0.2">
      <c r="A8681" t="s">
        <v>162</v>
      </c>
      <c r="C8681" t="s">
        <v>14828</v>
      </c>
      <c r="D8681">
        <f t="shared" si="135"/>
        <v>2018</v>
      </c>
      <c r="E8681" t="s">
        <v>24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1</v>
      </c>
      <c r="O8681">
        <v>0</v>
      </c>
      <c r="P8681" t="s">
        <v>42</v>
      </c>
      <c r="Q8681" t="s">
        <v>535</v>
      </c>
    </row>
    <row r="8682" spans="1:17" x14ac:dyDescent="0.2">
      <c r="A8682" t="s">
        <v>31</v>
      </c>
      <c r="C8682" t="s">
        <v>14829</v>
      </c>
      <c r="D8682">
        <f t="shared" si="135"/>
        <v>2023</v>
      </c>
      <c r="E8682" t="s">
        <v>24</v>
      </c>
      <c r="F8682">
        <v>11101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 t="s">
        <v>4190</v>
      </c>
      <c r="Q8682" t="s">
        <v>38</v>
      </c>
    </row>
    <row r="8683" spans="1:17" x14ac:dyDescent="0.2">
      <c r="B8683" t="s">
        <v>14831</v>
      </c>
      <c r="C8683" t="s">
        <v>14832</v>
      </c>
      <c r="D8683">
        <f t="shared" si="135"/>
        <v>2023</v>
      </c>
      <c r="E8683" t="s">
        <v>24</v>
      </c>
      <c r="F8683">
        <v>11101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1</v>
      </c>
      <c r="O8683">
        <v>0</v>
      </c>
      <c r="P8683" t="s">
        <v>654</v>
      </c>
      <c r="Q8683" t="s">
        <v>14833</v>
      </c>
    </row>
    <row r="8684" spans="1:17" x14ac:dyDescent="0.2">
      <c r="B8684" t="s">
        <v>14835</v>
      </c>
      <c r="C8684" t="s">
        <v>14836</v>
      </c>
      <c r="D8684">
        <f t="shared" si="135"/>
        <v>2023</v>
      </c>
      <c r="E8684" t="s">
        <v>24</v>
      </c>
      <c r="F8684">
        <v>11101</v>
      </c>
      <c r="G8684">
        <v>1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 t="s">
        <v>33</v>
      </c>
      <c r="Q8684" t="s">
        <v>38</v>
      </c>
    </row>
    <row r="8685" spans="1:17" x14ac:dyDescent="0.2">
      <c r="A8685" t="s">
        <v>31</v>
      </c>
      <c r="C8685" t="s">
        <v>14837</v>
      </c>
      <c r="D8685">
        <f t="shared" si="135"/>
        <v>2023</v>
      </c>
      <c r="E8685" t="s">
        <v>24</v>
      </c>
      <c r="G8685">
        <v>1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 t="s">
        <v>33</v>
      </c>
      <c r="Q8685" t="s">
        <v>92</v>
      </c>
    </row>
    <row r="8686" spans="1:17" x14ac:dyDescent="0.2">
      <c r="A8686" t="s">
        <v>460</v>
      </c>
      <c r="C8686" t="s">
        <v>14838</v>
      </c>
      <c r="D8686">
        <f t="shared" si="135"/>
        <v>2021</v>
      </c>
      <c r="E8686" t="s">
        <v>24</v>
      </c>
      <c r="F8686">
        <v>11106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 t="s">
        <v>37</v>
      </c>
      <c r="Q8686" t="s">
        <v>38</v>
      </c>
    </row>
    <row r="8687" spans="1:17" x14ac:dyDescent="0.2">
      <c r="A8687" t="s">
        <v>706</v>
      </c>
      <c r="C8687" t="s">
        <v>14839</v>
      </c>
      <c r="D8687">
        <f t="shared" si="135"/>
        <v>2022</v>
      </c>
      <c r="E8687" t="s">
        <v>24</v>
      </c>
      <c r="F8687">
        <v>11101</v>
      </c>
      <c r="G8687">
        <v>1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 t="s">
        <v>170</v>
      </c>
      <c r="Q8687" t="s">
        <v>29</v>
      </c>
    </row>
    <row r="8688" spans="1:17" x14ac:dyDescent="0.2">
      <c r="A8688" t="s">
        <v>196</v>
      </c>
      <c r="B8688" t="s">
        <v>46</v>
      </c>
      <c r="C8688" t="s">
        <v>14840</v>
      </c>
      <c r="D8688">
        <f t="shared" si="135"/>
        <v>2015</v>
      </c>
      <c r="E8688" t="s">
        <v>24</v>
      </c>
      <c r="F8688">
        <v>11106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1</v>
      </c>
      <c r="O8688">
        <v>0</v>
      </c>
      <c r="P8688" t="s">
        <v>57</v>
      </c>
      <c r="Q8688" t="s">
        <v>43</v>
      </c>
    </row>
    <row r="8689" spans="1:17" x14ac:dyDescent="0.2">
      <c r="A8689" t="s">
        <v>31</v>
      </c>
      <c r="C8689" t="s">
        <v>14842</v>
      </c>
      <c r="D8689">
        <f t="shared" si="135"/>
        <v>2022</v>
      </c>
      <c r="E8689" t="s">
        <v>24</v>
      </c>
      <c r="F8689">
        <v>11101</v>
      </c>
      <c r="G8689">
        <v>1</v>
      </c>
      <c r="H8689">
        <v>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</v>
      </c>
      <c r="O8689">
        <v>0</v>
      </c>
      <c r="P8689" t="s">
        <v>264</v>
      </c>
      <c r="Q8689" t="s">
        <v>187</v>
      </c>
    </row>
    <row r="8690" spans="1:17" x14ac:dyDescent="0.2">
      <c r="A8690" t="s">
        <v>31</v>
      </c>
      <c r="C8690" t="s">
        <v>14843</v>
      </c>
      <c r="D8690">
        <f t="shared" si="135"/>
        <v>2023</v>
      </c>
      <c r="E8690" t="s">
        <v>24</v>
      </c>
      <c r="F8690">
        <v>11101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0</v>
      </c>
      <c r="P8690" t="s">
        <v>4264</v>
      </c>
      <c r="Q8690" t="s">
        <v>5457</v>
      </c>
    </row>
    <row r="8691" spans="1:17" x14ac:dyDescent="0.2">
      <c r="B8691" t="s">
        <v>14845</v>
      </c>
      <c r="C8691" t="s">
        <v>14846</v>
      </c>
      <c r="D8691">
        <f t="shared" si="135"/>
        <v>2023</v>
      </c>
      <c r="E8691" t="s">
        <v>24</v>
      </c>
      <c r="F8691">
        <v>11106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1</v>
      </c>
      <c r="O8691">
        <v>0</v>
      </c>
      <c r="P8691" t="s">
        <v>1954</v>
      </c>
    </row>
    <row r="8692" spans="1:17" x14ac:dyDescent="0.2">
      <c r="A8692" t="s">
        <v>31</v>
      </c>
      <c r="C8692" t="s">
        <v>14847</v>
      </c>
      <c r="D8692">
        <f t="shared" si="135"/>
        <v>2023</v>
      </c>
      <c r="E8692" t="s">
        <v>24</v>
      </c>
      <c r="G8692">
        <v>1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 t="s">
        <v>33</v>
      </c>
      <c r="Q8692" t="s">
        <v>38</v>
      </c>
    </row>
    <row r="8693" spans="1:17" x14ac:dyDescent="0.2">
      <c r="A8693" t="s">
        <v>158</v>
      </c>
      <c r="C8693" t="s">
        <v>14848</v>
      </c>
      <c r="D8693">
        <f t="shared" si="135"/>
        <v>2017</v>
      </c>
      <c r="E8693" t="s">
        <v>24</v>
      </c>
      <c r="G8693">
        <v>1</v>
      </c>
      <c r="H8693">
        <v>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0</v>
      </c>
      <c r="P8693" t="s">
        <v>37</v>
      </c>
      <c r="Q8693" t="s">
        <v>34</v>
      </c>
    </row>
    <row r="8694" spans="1:17" x14ac:dyDescent="0.2">
      <c r="A8694" t="s">
        <v>4371</v>
      </c>
      <c r="C8694" t="s">
        <v>14849</v>
      </c>
      <c r="D8694">
        <f t="shared" si="135"/>
        <v>2018</v>
      </c>
      <c r="E8694" t="s">
        <v>24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1</v>
      </c>
      <c r="O8694">
        <v>0</v>
      </c>
    </row>
    <row r="8695" spans="1:17" x14ac:dyDescent="0.2">
      <c r="A8695" t="s">
        <v>8263</v>
      </c>
      <c r="C8695" t="s">
        <v>14850</v>
      </c>
      <c r="D8695">
        <f t="shared" si="135"/>
        <v>2018</v>
      </c>
      <c r="E8695" t="s">
        <v>24</v>
      </c>
      <c r="G8695">
        <v>1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0</v>
      </c>
      <c r="P8695" t="s">
        <v>57</v>
      </c>
    </row>
    <row r="8696" spans="1:17" x14ac:dyDescent="0.2">
      <c r="A8696" t="s">
        <v>436</v>
      </c>
      <c r="C8696" t="s">
        <v>14851</v>
      </c>
      <c r="D8696">
        <f t="shared" si="135"/>
        <v>2018</v>
      </c>
      <c r="E8696" t="s">
        <v>24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1</v>
      </c>
      <c r="O8696">
        <v>0</v>
      </c>
    </row>
    <row r="8697" spans="1:17" x14ac:dyDescent="0.2">
      <c r="A8697" t="s">
        <v>8263</v>
      </c>
      <c r="C8697" t="s">
        <v>14852</v>
      </c>
      <c r="D8697">
        <f t="shared" si="135"/>
        <v>2017</v>
      </c>
      <c r="E8697" t="s">
        <v>24</v>
      </c>
      <c r="F8697">
        <v>11101</v>
      </c>
      <c r="G8697">
        <v>1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 t="s">
        <v>60</v>
      </c>
      <c r="Q8697" t="s">
        <v>34</v>
      </c>
    </row>
    <row r="8698" spans="1:17" x14ac:dyDescent="0.2">
      <c r="A8698" t="s">
        <v>8263</v>
      </c>
      <c r="C8698" t="s">
        <v>14853</v>
      </c>
      <c r="D8698">
        <f t="shared" si="135"/>
        <v>2022</v>
      </c>
      <c r="E8698" t="s">
        <v>24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 t="s">
        <v>78</v>
      </c>
      <c r="Q8698" t="s">
        <v>563</v>
      </c>
    </row>
    <row r="8699" spans="1:17" x14ac:dyDescent="0.2">
      <c r="A8699" t="s">
        <v>4371</v>
      </c>
      <c r="C8699" t="s">
        <v>14854</v>
      </c>
      <c r="D8699">
        <f t="shared" si="135"/>
        <v>2019</v>
      </c>
      <c r="E8699" t="s">
        <v>24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1</v>
      </c>
      <c r="O8699">
        <v>0</v>
      </c>
      <c r="P8699" t="s">
        <v>57</v>
      </c>
      <c r="Q8699" t="s">
        <v>146</v>
      </c>
    </row>
    <row r="8700" spans="1:17" x14ac:dyDescent="0.2">
      <c r="A8700" t="s">
        <v>316</v>
      </c>
      <c r="C8700" t="s">
        <v>14856</v>
      </c>
      <c r="D8700">
        <f t="shared" si="135"/>
        <v>2023</v>
      </c>
      <c r="E8700" t="s">
        <v>24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1</v>
      </c>
      <c r="O8700">
        <v>0</v>
      </c>
      <c r="P8700" t="s">
        <v>164</v>
      </c>
      <c r="Q8700" t="s">
        <v>731</v>
      </c>
    </row>
    <row r="8701" spans="1:17" x14ac:dyDescent="0.2">
      <c r="A8701" t="s">
        <v>4371</v>
      </c>
      <c r="C8701" t="s">
        <v>14857</v>
      </c>
      <c r="D8701">
        <f t="shared" si="135"/>
        <v>2023</v>
      </c>
      <c r="E8701" t="s">
        <v>24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1</v>
      </c>
      <c r="O8701">
        <v>0</v>
      </c>
      <c r="P8701" t="s">
        <v>50</v>
      </c>
      <c r="Q8701" t="s">
        <v>114</v>
      </c>
    </row>
    <row r="8702" spans="1:17" x14ac:dyDescent="0.2">
      <c r="A8702" t="s">
        <v>31</v>
      </c>
      <c r="C8702" t="s">
        <v>14858</v>
      </c>
      <c r="D8702">
        <f t="shared" si="135"/>
        <v>2019</v>
      </c>
      <c r="E8702" t="s">
        <v>24</v>
      </c>
      <c r="F8702">
        <v>11101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1</v>
      </c>
      <c r="O8702">
        <v>0</v>
      </c>
      <c r="P8702" t="s">
        <v>613</v>
      </c>
      <c r="Q8702" t="s">
        <v>51</v>
      </c>
    </row>
    <row r="8703" spans="1:17" x14ac:dyDescent="0.2">
      <c r="A8703" t="s">
        <v>2077</v>
      </c>
      <c r="C8703" t="s">
        <v>14859</v>
      </c>
      <c r="D8703">
        <f t="shared" si="135"/>
        <v>2018</v>
      </c>
      <c r="E8703" t="s">
        <v>24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 t="s">
        <v>170</v>
      </c>
      <c r="Q8703" t="s">
        <v>34</v>
      </c>
    </row>
    <row r="8704" spans="1:17" x14ac:dyDescent="0.2">
      <c r="A8704" t="s">
        <v>1817</v>
      </c>
      <c r="C8704" t="s">
        <v>14860</v>
      </c>
      <c r="D8704">
        <f t="shared" si="135"/>
        <v>2020</v>
      </c>
      <c r="E8704" t="s">
        <v>24</v>
      </c>
      <c r="F8704">
        <v>11101</v>
      </c>
      <c r="G8704">
        <v>1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 t="s">
        <v>101</v>
      </c>
      <c r="Q8704" t="s">
        <v>187</v>
      </c>
    </row>
    <row r="8705" spans="1:17" x14ac:dyDescent="0.2">
      <c r="A8705" t="s">
        <v>414</v>
      </c>
      <c r="C8705" t="s">
        <v>14861</v>
      </c>
      <c r="D8705">
        <f t="shared" si="135"/>
        <v>2020</v>
      </c>
      <c r="E8705" t="s">
        <v>24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1</v>
      </c>
      <c r="O8705">
        <v>0</v>
      </c>
      <c r="P8705" t="s">
        <v>42</v>
      </c>
      <c r="Q8705" t="s">
        <v>114</v>
      </c>
    </row>
    <row r="8706" spans="1:17" x14ac:dyDescent="0.2">
      <c r="C8706" t="s">
        <v>14863</v>
      </c>
      <c r="D8706">
        <f t="shared" si="135"/>
        <v>2016</v>
      </c>
      <c r="E8706" t="s">
        <v>24</v>
      </c>
      <c r="F8706">
        <v>11106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1</v>
      </c>
      <c r="P8706" t="s">
        <v>57</v>
      </c>
      <c r="Q8706" t="s">
        <v>43</v>
      </c>
    </row>
    <row r="8707" spans="1:17" x14ac:dyDescent="0.2">
      <c r="B8707" t="s">
        <v>14865</v>
      </c>
      <c r="C8707" t="s">
        <v>14866</v>
      </c>
      <c r="D8707">
        <f t="shared" ref="D8707:D8770" si="136">VALUE(LEFT(C8707,4))</f>
        <v>2023</v>
      </c>
      <c r="E8707" t="s">
        <v>24</v>
      </c>
      <c r="F8707">
        <v>11106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1</v>
      </c>
      <c r="O8707">
        <v>0</v>
      </c>
      <c r="P8707" t="s">
        <v>57</v>
      </c>
      <c r="Q8707" t="s">
        <v>114</v>
      </c>
    </row>
    <row r="8708" spans="1:17" x14ac:dyDescent="0.2">
      <c r="A8708" t="s">
        <v>404</v>
      </c>
      <c r="B8708" t="s">
        <v>8947</v>
      </c>
      <c r="C8708" t="s">
        <v>14868</v>
      </c>
      <c r="D8708">
        <f t="shared" si="136"/>
        <v>2013</v>
      </c>
      <c r="E8708" t="s">
        <v>24</v>
      </c>
      <c r="F8708">
        <v>11101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1</v>
      </c>
      <c r="O8708">
        <v>0</v>
      </c>
      <c r="P8708" t="s">
        <v>57</v>
      </c>
      <c r="Q8708" t="s">
        <v>68</v>
      </c>
    </row>
    <row r="8709" spans="1:17" x14ac:dyDescent="0.2">
      <c r="C8709" t="s">
        <v>14870</v>
      </c>
      <c r="D8709">
        <f t="shared" si="136"/>
        <v>2016</v>
      </c>
      <c r="E8709" t="s">
        <v>24</v>
      </c>
      <c r="F8709">
        <v>11101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1</v>
      </c>
      <c r="O8709">
        <v>0</v>
      </c>
      <c r="P8709" t="s">
        <v>57</v>
      </c>
      <c r="Q8709" t="s">
        <v>43</v>
      </c>
    </row>
    <row r="8710" spans="1:17" x14ac:dyDescent="0.2">
      <c r="A8710" t="s">
        <v>404</v>
      </c>
      <c r="C8710" t="s">
        <v>14872</v>
      </c>
      <c r="D8710">
        <f t="shared" si="136"/>
        <v>2019</v>
      </c>
      <c r="E8710" t="s">
        <v>24</v>
      </c>
      <c r="G8710">
        <v>1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1</v>
      </c>
      <c r="O8710">
        <v>0</v>
      </c>
      <c r="P8710" t="s">
        <v>42</v>
      </c>
      <c r="Q8710" t="s">
        <v>114</v>
      </c>
    </row>
    <row r="8711" spans="1:17" x14ac:dyDescent="0.2">
      <c r="A8711" t="s">
        <v>404</v>
      </c>
      <c r="B8711" t="s">
        <v>4371</v>
      </c>
      <c r="C8711" t="s">
        <v>14873</v>
      </c>
      <c r="D8711">
        <f t="shared" si="136"/>
        <v>2016</v>
      </c>
      <c r="E8711" t="s">
        <v>24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 t="s">
        <v>101</v>
      </c>
      <c r="Q8711" t="s">
        <v>34</v>
      </c>
    </row>
    <row r="8712" spans="1:17" x14ac:dyDescent="0.2">
      <c r="A8712" t="s">
        <v>4656</v>
      </c>
      <c r="C8712" t="s">
        <v>14874</v>
      </c>
      <c r="D8712">
        <f t="shared" si="136"/>
        <v>2018</v>
      </c>
      <c r="E8712" t="s">
        <v>24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1</v>
      </c>
      <c r="O8712">
        <v>0</v>
      </c>
      <c r="P8712" t="s">
        <v>57</v>
      </c>
      <c r="Q8712" t="s">
        <v>83</v>
      </c>
    </row>
    <row r="8713" spans="1:17" x14ac:dyDescent="0.2">
      <c r="A8713" t="s">
        <v>158</v>
      </c>
      <c r="B8713" t="s">
        <v>162</v>
      </c>
      <c r="C8713" t="s">
        <v>14875</v>
      </c>
      <c r="D8713">
        <f t="shared" si="136"/>
        <v>2015</v>
      </c>
      <c r="E8713" t="s">
        <v>24</v>
      </c>
      <c r="F8713">
        <v>11101</v>
      </c>
      <c r="G8713">
        <v>1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</v>
      </c>
      <c r="O8713">
        <v>0</v>
      </c>
      <c r="P8713" t="s">
        <v>244</v>
      </c>
      <c r="Q8713" t="s">
        <v>1317</v>
      </c>
    </row>
    <row r="8714" spans="1:17" x14ac:dyDescent="0.2">
      <c r="A8714" t="s">
        <v>3159</v>
      </c>
      <c r="B8714" t="s">
        <v>1074</v>
      </c>
      <c r="C8714" t="s">
        <v>14876</v>
      </c>
      <c r="D8714">
        <f t="shared" si="136"/>
        <v>2013</v>
      </c>
      <c r="E8714" t="s">
        <v>24</v>
      </c>
      <c r="F8714">
        <v>11104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1</v>
      </c>
      <c r="O8714">
        <v>0</v>
      </c>
      <c r="P8714" t="s">
        <v>57</v>
      </c>
      <c r="Q8714" t="s">
        <v>43</v>
      </c>
    </row>
    <row r="8715" spans="1:17" x14ac:dyDescent="0.2">
      <c r="A8715" t="s">
        <v>158</v>
      </c>
      <c r="B8715" t="s">
        <v>162</v>
      </c>
      <c r="C8715" t="s">
        <v>14877</v>
      </c>
      <c r="D8715">
        <f t="shared" si="136"/>
        <v>2014</v>
      </c>
      <c r="E8715" t="s">
        <v>24</v>
      </c>
      <c r="F8715">
        <v>11101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1</v>
      </c>
      <c r="O8715">
        <v>0</v>
      </c>
      <c r="P8715" t="s">
        <v>50</v>
      </c>
      <c r="Q8715" t="s">
        <v>250</v>
      </c>
    </row>
    <row r="8716" spans="1:17" x14ac:dyDescent="0.2">
      <c r="A8716" t="s">
        <v>3159</v>
      </c>
      <c r="B8716" t="s">
        <v>158</v>
      </c>
      <c r="C8716" t="s">
        <v>14878</v>
      </c>
      <c r="D8716">
        <f t="shared" si="136"/>
        <v>2014</v>
      </c>
      <c r="E8716" t="s">
        <v>24</v>
      </c>
      <c r="F8716">
        <v>11101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1</v>
      </c>
      <c r="O8716">
        <v>0</v>
      </c>
      <c r="P8716" t="s">
        <v>50</v>
      </c>
      <c r="Q8716" t="s">
        <v>43</v>
      </c>
    </row>
    <row r="8717" spans="1:17" x14ac:dyDescent="0.2">
      <c r="A8717" t="s">
        <v>1813</v>
      </c>
      <c r="C8717" t="s">
        <v>14879</v>
      </c>
      <c r="D8717">
        <f t="shared" si="136"/>
        <v>2018</v>
      </c>
      <c r="E8717" t="s">
        <v>24</v>
      </c>
      <c r="F8717">
        <v>11104</v>
      </c>
      <c r="G8717">
        <v>1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 t="s">
        <v>101</v>
      </c>
      <c r="Q8717" t="s">
        <v>248</v>
      </c>
    </row>
    <row r="8718" spans="1:17" x14ac:dyDescent="0.2">
      <c r="A8718" t="s">
        <v>117</v>
      </c>
      <c r="B8718" t="s">
        <v>3159</v>
      </c>
      <c r="C8718" t="s">
        <v>14880</v>
      </c>
      <c r="D8718">
        <f t="shared" si="136"/>
        <v>2013</v>
      </c>
      <c r="E8718" t="s">
        <v>24</v>
      </c>
      <c r="F8718">
        <v>11104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1</v>
      </c>
      <c r="O8718">
        <v>0</v>
      </c>
      <c r="P8718" t="s">
        <v>37</v>
      </c>
      <c r="Q8718" t="s">
        <v>821</v>
      </c>
    </row>
    <row r="8719" spans="1:17" x14ac:dyDescent="0.2">
      <c r="A8719" t="s">
        <v>3159</v>
      </c>
      <c r="B8719" t="s">
        <v>1074</v>
      </c>
      <c r="C8719" t="s">
        <v>14881</v>
      </c>
      <c r="D8719">
        <f t="shared" si="136"/>
        <v>2014</v>
      </c>
      <c r="E8719" t="s">
        <v>24</v>
      </c>
      <c r="F8719">
        <v>11104</v>
      </c>
      <c r="G8719">
        <v>1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0</v>
      </c>
      <c r="P8719" t="s">
        <v>12292</v>
      </c>
      <c r="Q8719" t="s">
        <v>1317</v>
      </c>
    </row>
    <row r="8720" spans="1:17" x14ac:dyDescent="0.2">
      <c r="A8720" t="s">
        <v>1817</v>
      </c>
      <c r="B8720" t="s">
        <v>40</v>
      </c>
      <c r="C8720" t="s">
        <v>14882</v>
      </c>
      <c r="D8720">
        <f t="shared" si="136"/>
        <v>2017</v>
      </c>
      <c r="E8720" t="s">
        <v>24</v>
      </c>
      <c r="F8720">
        <v>11104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1</v>
      </c>
      <c r="O8720">
        <v>0</v>
      </c>
      <c r="P8720" t="s">
        <v>42</v>
      </c>
    </row>
    <row r="8721" spans="1:17" x14ac:dyDescent="0.2">
      <c r="A8721" t="s">
        <v>3159</v>
      </c>
      <c r="C8721" t="s">
        <v>14883</v>
      </c>
      <c r="D8721">
        <f t="shared" si="136"/>
        <v>2023</v>
      </c>
      <c r="E8721" t="s">
        <v>24</v>
      </c>
      <c r="G8721">
        <v>1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 t="s">
        <v>101</v>
      </c>
      <c r="Q8721" t="s">
        <v>187</v>
      </c>
    </row>
    <row r="8722" spans="1:17" x14ac:dyDescent="0.2">
      <c r="A8722" t="s">
        <v>98</v>
      </c>
      <c r="C8722" t="s">
        <v>14884</v>
      </c>
      <c r="D8722">
        <f t="shared" si="136"/>
        <v>2023</v>
      </c>
      <c r="E8722" t="s">
        <v>24</v>
      </c>
      <c r="F8722">
        <v>11104</v>
      </c>
      <c r="G8722">
        <v>1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 t="s">
        <v>101</v>
      </c>
      <c r="Q8722" t="s">
        <v>71</v>
      </c>
    </row>
    <row r="8723" spans="1:17" x14ac:dyDescent="0.2">
      <c r="A8723" t="s">
        <v>312</v>
      </c>
      <c r="C8723" t="s">
        <v>14885</v>
      </c>
      <c r="D8723">
        <f t="shared" si="136"/>
        <v>2020</v>
      </c>
      <c r="E8723" t="s">
        <v>24</v>
      </c>
      <c r="G8723">
        <v>1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 t="s">
        <v>11839</v>
      </c>
      <c r="Q8723" t="s">
        <v>38</v>
      </c>
    </row>
    <row r="8724" spans="1:17" x14ac:dyDescent="0.2">
      <c r="A8724" t="s">
        <v>706</v>
      </c>
      <c r="C8724" t="s">
        <v>14886</v>
      </c>
      <c r="D8724">
        <f t="shared" si="136"/>
        <v>2020</v>
      </c>
      <c r="E8724" t="s">
        <v>24</v>
      </c>
      <c r="F8724">
        <v>11103</v>
      </c>
      <c r="G8724">
        <v>1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0</v>
      </c>
      <c r="P8724" t="s">
        <v>33</v>
      </c>
      <c r="Q8724" t="s">
        <v>187</v>
      </c>
    </row>
    <row r="8725" spans="1:17" x14ac:dyDescent="0.2">
      <c r="A8725" t="s">
        <v>312</v>
      </c>
      <c r="C8725" t="s">
        <v>14887</v>
      </c>
      <c r="D8725">
        <f t="shared" si="136"/>
        <v>2016</v>
      </c>
      <c r="E8725" t="s">
        <v>24</v>
      </c>
      <c r="G8725">
        <v>1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0</v>
      </c>
      <c r="P8725" t="s">
        <v>354</v>
      </c>
      <c r="Q8725" t="s">
        <v>239</v>
      </c>
    </row>
    <row r="8726" spans="1:17" x14ac:dyDescent="0.2">
      <c r="A8726" t="s">
        <v>312</v>
      </c>
      <c r="C8726" t="s">
        <v>14888</v>
      </c>
      <c r="D8726">
        <f t="shared" si="136"/>
        <v>2018</v>
      </c>
      <c r="E8726" t="s">
        <v>24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 t="s">
        <v>101</v>
      </c>
      <c r="Q8726" t="s">
        <v>14889</v>
      </c>
    </row>
    <row r="8727" spans="1:17" x14ac:dyDescent="0.2">
      <c r="A8727" t="s">
        <v>312</v>
      </c>
      <c r="B8727" t="s">
        <v>40</v>
      </c>
      <c r="C8727" t="s">
        <v>14891</v>
      </c>
      <c r="D8727">
        <f t="shared" si="136"/>
        <v>2015</v>
      </c>
      <c r="E8727" t="s">
        <v>24</v>
      </c>
      <c r="F8727">
        <v>11103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1</v>
      </c>
      <c r="M8727">
        <v>0</v>
      </c>
      <c r="N8727">
        <v>1</v>
      </c>
      <c r="O8727">
        <v>0</v>
      </c>
      <c r="P8727" t="s">
        <v>57</v>
      </c>
      <c r="Q8727" t="s">
        <v>43</v>
      </c>
    </row>
    <row r="8728" spans="1:17" x14ac:dyDescent="0.2">
      <c r="A8728" t="s">
        <v>312</v>
      </c>
      <c r="C8728" t="s">
        <v>14892</v>
      </c>
      <c r="D8728">
        <f t="shared" si="136"/>
        <v>2020</v>
      </c>
      <c r="E8728" t="s">
        <v>24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1</v>
      </c>
      <c r="O8728">
        <v>0</v>
      </c>
      <c r="P8728" t="s">
        <v>42</v>
      </c>
      <c r="Q8728" t="s">
        <v>51</v>
      </c>
    </row>
    <row r="8729" spans="1:17" x14ac:dyDescent="0.2">
      <c r="A8729" t="s">
        <v>166</v>
      </c>
      <c r="C8729" t="s">
        <v>14893</v>
      </c>
      <c r="D8729">
        <f t="shared" si="136"/>
        <v>2018</v>
      </c>
      <c r="E8729" t="s">
        <v>24</v>
      </c>
      <c r="F8729">
        <v>11103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1</v>
      </c>
      <c r="O8729">
        <v>0</v>
      </c>
      <c r="P8729" t="s">
        <v>50</v>
      </c>
      <c r="Q8729" t="s">
        <v>83</v>
      </c>
    </row>
    <row r="8730" spans="1:17" x14ac:dyDescent="0.2">
      <c r="A8730" t="s">
        <v>166</v>
      </c>
      <c r="C8730" t="s">
        <v>14894</v>
      </c>
      <c r="D8730">
        <f t="shared" si="136"/>
        <v>2021</v>
      </c>
      <c r="E8730" t="s">
        <v>24</v>
      </c>
      <c r="F8730">
        <v>11103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1</v>
      </c>
      <c r="O8730">
        <v>0</v>
      </c>
    </row>
    <row r="8731" spans="1:17" x14ac:dyDescent="0.2">
      <c r="A8731" t="s">
        <v>706</v>
      </c>
      <c r="B8731" t="s">
        <v>312</v>
      </c>
      <c r="C8731" t="s">
        <v>14896</v>
      </c>
      <c r="D8731">
        <f t="shared" si="136"/>
        <v>2016</v>
      </c>
      <c r="E8731" t="s">
        <v>24</v>
      </c>
      <c r="F8731">
        <v>11103</v>
      </c>
      <c r="G8731">
        <v>1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0</v>
      </c>
      <c r="P8731" t="s">
        <v>1203</v>
      </c>
      <c r="Q8731" t="s">
        <v>34</v>
      </c>
    </row>
    <row r="8732" spans="1:17" x14ac:dyDescent="0.2">
      <c r="B8732" t="s">
        <v>14898</v>
      </c>
      <c r="C8732" t="s">
        <v>14899</v>
      </c>
      <c r="D8732">
        <f t="shared" si="136"/>
        <v>2018</v>
      </c>
      <c r="E8732" t="s">
        <v>24</v>
      </c>
      <c r="F8732">
        <v>11103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0</v>
      </c>
      <c r="P8732" t="s">
        <v>42</v>
      </c>
      <c r="Q8732" t="s">
        <v>51</v>
      </c>
    </row>
    <row r="8733" spans="1:17" x14ac:dyDescent="0.2">
      <c r="A8733" t="s">
        <v>312</v>
      </c>
      <c r="B8733" t="s">
        <v>432</v>
      </c>
      <c r="C8733" t="s">
        <v>14901</v>
      </c>
      <c r="D8733">
        <f t="shared" si="136"/>
        <v>2015</v>
      </c>
      <c r="E8733" t="s">
        <v>24</v>
      </c>
      <c r="F8733">
        <v>11106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1</v>
      </c>
      <c r="O8733">
        <v>0</v>
      </c>
      <c r="P8733" t="s">
        <v>57</v>
      </c>
      <c r="Q8733" t="s">
        <v>250</v>
      </c>
    </row>
    <row r="8734" spans="1:17" x14ac:dyDescent="0.2">
      <c r="A8734" t="s">
        <v>116</v>
      </c>
      <c r="C8734" t="s">
        <v>14902</v>
      </c>
      <c r="D8734">
        <f t="shared" si="136"/>
        <v>2019</v>
      </c>
      <c r="E8734" t="s">
        <v>24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1</v>
      </c>
      <c r="O8734">
        <v>0</v>
      </c>
      <c r="P8734" t="s">
        <v>42</v>
      </c>
      <c r="Q8734" t="s">
        <v>51</v>
      </c>
    </row>
    <row r="8735" spans="1:17" x14ac:dyDescent="0.2">
      <c r="A8735" t="s">
        <v>312</v>
      </c>
      <c r="C8735" t="s">
        <v>14903</v>
      </c>
      <c r="D8735">
        <f t="shared" si="136"/>
        <v>2023</v>
      </c>
      <c r="E8735" t="s">
        <v>24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0</v>
      </c>
      <c r="N8735">
        <v>1</v>
      </c>
      <c r="O8735">
        <v>0</v>
      </c>
      <c r="P8735" t="s">
        <v>53</v>
      </c>
      <c r="Q8735" t="s">
        <v>14904</v>
      </c>
    </row>
    <row r="8736" spans="1:17" x14ac:dyDescent="0.2">
      <c r="C8736" t="s">
        <v>14906</v>
      </c>
      <c r="D8736">
        <f t="shared" si="136"/>
        <v>2017</v>
      </c>
      <c r="E8736" t="s">
        <v>24</v>
      </c>
      <c r="F8736">
        <v>11377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1</v>
      </c>
      <c r="O8736">
        <v>0</v>
      </c>
      <c r="P8736" t="s">
        <v>42</v>
      </c>
      <c r="Q8736" t="s">
        <v>83</v>
      </c>
    </row>
    <row r="8737" spans="1:17" x14ac:dyDescent="0.2">
      <c r="A8737" t="s">
        <v>1085</v>
      </c>
      <c r="B8737" t="s">
        <v>1074</v>
      </c>
      <c r="C8737" t="s">
        <v>14908</v>
      </c>
      <c r="D8737">
        <f t="shared" si="136"/>
        <v>2013</v>
      </c>
      <c r="E8737" t="s">
        <v>24</v>
      </c>
      <c r="F8737">
        <v>11104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1</v>
      </c>
      <c r="O8737">
        <v>0</v>
      </c>
      <c r="P8737" t="s">
        <v>50</v>
      </c>
      <c r="Q8737" t="s">
        <v>83</v>
      </c>
    </row>
    <row r="8738" spans="1:17" x14ac:dyDescent="0.2">
      <c r="A8738" t="s">
        <v>158</v>
      </c>
      <c r="B8738" t="s">
        <v>1085</v>
      </c>
      <c r="C8738" t="s">
        <v>14909</v>
      </c>
      <c r="D8738">
        <f t="shared" si="136"/>
        <v>2014</v>
      </c>
      <c r="E8738" t="s">
        <v>24</v>
      </c>
      <c r="F8738">
        <v>11104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1</v>
      </c>
      <c r="O8738">
        <v>0</v>
      </c>
      <c r="P8738" t="s">
        <v>37</v>
      </c>
      <c r="Q8738" t="s">
        <v>821</v>
      </c>
    </row>
    <row r="8739" spans="1:17" x14ac:dyDescent="0.2">
      <c r="A8739" t="s">
        <v>117</v>
      </c>
      <c r="B8739" t="s">
        <v>1814</v>
      </c>
      <c r="C8739" t="s">
        <v>14911</v>
      </c>
      <c r="D8739">
        <f t="shared" si="136"/>
        <v>2017</v>
      </c>
      <c r="E8739" t="s">
        <v>24</v>
      </c>
      <c r="F8739">
        <v>11377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1</v>
      </c>
      <c r="O8739">
        <v>0</v>
      </c>
      <c r="P8739" t="s">
        <v>57</v>
      </c>
      <c r="Q8739" t="s">
        <v>43</v>
      </c>
    </row>
    <row r="8740" spans="1:17" x14ac:dyDescent="0.2">
      <c r="A8740" t="s">
        <v>1085</v>
      </c>
      <c r="C8740" t="s">
        <v>14912</v>
      </c>
      <c r="D8740">
        <f t="shared" si="136"/>
        <v>2017</v>
      </c>
      <c r="E8740" t="s">
        <v>24</v>
      </c>
      <c r="F8740">
        <v>11104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1</v>
      </c>
      <c r="O8740">
        <v>0</v>
      </c>
      <c r="P8740" t="s">
        <v>50</v>
      </c>
      <c r="Q8740" t="s">
        <v>83</v>
      </c>
    </row>
    <row r="8741" spans="1:17" x14ac:dyDescent="0.2">
      <c r="A8741" t="s">
        <v>98</v>
      </c>
      <c r="C8741" t="s">
        <v>14914</v>
      </c>
      <c r="D8741">
        <f t="shared" si="136"/>
        <v>2022</v>
      </c>
      <c r="E8741" t="s">
        <v>24</v>
      </c>
      <c r="F8741">
        <v>11104</v>
      </c>
      <c r="G8741">
        <v>1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1</v>
      </c>
      <c r="O8741">
        <v>0</v>
      </c>
      <c r="P8741" t="s">
        <v>101</v>
      </c>
      <c r="Q8741" t="s">
        <v>187</v>
      </c>
    </row>
    <row r="8742" spans="1:17" x14ac:dyDescent="0.2">
      <c r="A8742" t="s">
        <v>117</v>
      </c>
      <c r="B8742" t="s">
        <v>1814</v>
      </c>
      <c r="C8742" t="s">
        <v>14915</v>
      </c>
      <c r="D8742">
        <f t="shared" si="136"/>
        <v>2013</v>
      </c>
      <c r="E8742" t="s">
        <v>24</v>
      </c>
      <c r="F8742">
        <v>11377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1</v>
      </c>
      <c r="O8742">
        <v>0</v>
      </c>
      <c r="P8742" t="s">
        <v>57</v>
      </c>
      <c r="Q8742" t="s">
        <v>452</v>
      </c>
    </row>
    <row r="8743" spans="1:17" x14ac:dyDescent="0.2">
      <c r="A8743" t="s">
        <v>907</v>
      </c>
      <c r="C8743" t="s">
        <v>14916</v>
      </c>
      <c r="D8743">
        <f t="shared" si="136"/>
        <v>2018</v>
      </c>
      <c r="E8743" t="s">
        <v>24</v>
      </c>
      <c r="F8743">
        <v>11378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1</v>
      </c>
      <c r="O8743">
        <v>0</v>
      </c>
      <c r="P8743" t="s">
        <v>1954</v>
      </c>
    </row>
    <row r="8744" spans="1:17" x14ac:dyDescent="0.2">
      <c r="A8744" t="s">
        <v>117</v>
      </c>
      <c r="C8744" t="s">
        <v>14917</v>
      </c>
      <c r="D8744">
        <f t="shared" si="136"/>
        <v>2018</v>
      </c>
      <c r="E8744" t="s">
        <v>24</v>
      </c>
      <c r="F8744">
        <v>11377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1</v>
      </c>
      <c r="O8744">
        <v>0</v>
      </c>
      <c r="P8744" t="s">
        <v>57</v>
      </c>
      <c r="Q8744" t="s">
        <v>43</v>
      </c>
    </row>
    <row r="8745" spans="1:17" x14ac:dyDescent="0.2">
      <c r="A8745" t="s">
        <v>4365</v>
      </c>
      <c r="B8745" t="s">
        <v>4656</v>
      </c>
      <c r="C8745" t="s">
        <v>14918</v>
      </c>
      <c r="D8745">
        <f t="shared" si="136"/>
        <v>2015</v>
      </c>
      <c r="E8745" t="s">
        <v>24</v>
      </c>
      <c r="F8745">
        <v>11101</v>
      </c>
      <c r="G8745">
        <v>1</v>
      </c>
      <c r="H8745">
        <v>0</v>
      </c>
      <c r="I8745">
        <v>0</v>
      </c>
      <c r="J8745">
        <v>1</v>
      </c>
      <c r="K8745">
        <v>0</v>
      </c>
      <c r="L8745">
        <v>1</v>
      </c>
      <c r="M8745">
        <v>0</v>
      </c>
      <c r="N8745">
        <v>2</v>
      </c>
      <c r="O8745">
        <v>0</v>
      </c>
      <c r="P8745" t="s">
        <v>33</v>
      </c>
      <c r="Q8745" t="s">
        <v>14919</v>
      </c>
    </row>
    <row r="8746" spans="1:17" x14ac:dyDescent="0.2">
      <c r="A8746" t="s">
        <v>4365</v>
      </c>
      <c r="B8746" t="s">
        <v>8947</v>
      </c>
      <c r="C8746" t="s">
        <v>14920</v>
      </c>
      <c r="D8746">
        <f t="shared" si="136"/>
        <v>2014</v>
      </c>
      <c r="E8746" t="s">
        <v>24</v>
      </c>
      <c r="F8746">
        <v>11101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1</v>
      </c>
      <c r="O8746">
        <v>0</v>
      </c>
      <c r="P8746" t="s">
        <v>57</v>
      </c>
      <c r="Q8746" t="s">
        <v>1087</v>
      </c>
    </row>
    <row r="8747" spans="1:17" x14ac:dyDescent="0.2">
      <c r="A8747" t="s">
        <v>4354</v>
      </c>
      <c r="C8747" t="s">
        <v>14921</v>
      </c>
      <c r="D8747">
        <f t="shared" si="136"/>
        <v>2020</v>
      </c>
      <c r="E8747" t="s">
        <v>24</v>
      </c>
      <c r="F8747">
        <v>11101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1</v>
      </c>
      <c r="O8747">
        <v>0</v>
      </c>
      <c r="P8747" t="s">
        <v>42</v>
      </c>
      <c r="Q8747" t="s">
        <v>688</v>
      </c>
    </row>
    <row r="8748" spans="1:17" x14ac:dyDescent="0.2">
      <c r="A8748" t="s">
        <v>209</v>
      </c>
      <c r="B8748" t="s">
        <v>3753</v>
      </c>
      <c r="C8748" t="s">
        <v>14922</v>
      </c>
      <c r="D8748">
        <f t="shared" si="136"/>
        <v>2014</v>
      </c>
      <c r="E8748" t="s">
        <v>24</v>
      </c>
      <c r="F8748">
        <v>11101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1</v>
      </c>
      <c r="O8748">
        <v>0</v>
      </c>
      <c r="P8748" t="s">
        <v>50</v>
      </c>
      <c r="Q8748" t="s">
        <v>43</v>
      </c>
    </row>
    <row r="8749" spans="1:17" x14ac:dyDescent="0.2">
      <c r="A8749" t="s">
        <v>209</v>
      </c>
      <c r="C8749" t="s">
        <v>14923</v>
      </c>
      <c r="D8749">
        <f t="shared" si="136"/>
        <v>2022</v>
      </c>
      <c r="E8749" t="s">
        <v>24</v>
      </c>
      <c r="F8749">
        <v>11101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1</v>
      </c>
      <c r="O8749">
        <v>0</v>
      </c>
      <c r="P8749" t="s">
        <v>57</v>
      </c>
      <c r="Q8749" t="s">
        <v>1322</v>
      </c>
    </row>
    <row r="8750" spans="1:17" x14ac:dyDescent="0.2">
      <c r="A8750" t="s">
        <v>10462</v>
      </c>
      <c r="B8750" t="s">
        <v>1813</v>
      </c>
      <c r="C8750" t="s">
        <v>14925</v>
      </c>
      <c r="D8750">
        <f t="shared" si="136"/>
        <v>2014</v>
      </c>
      <c r="E8750" t="s">
        <v>24</v>
      </c>
      <c r="F8750">
        <v>11101</v>
      </c>
      <c r="G8750">
        <v>1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 t="s">
        <v>101</v>
      </c>
      <c r="Q8750" t="s">
        <v>34</v>
      </c>
    </row>
    <row r="8751" spans="1:17" x14ac:dyDescent="0.2">
      <c r="A8751" t="s">
        <v>3753</v>
      </c>
      <c r="C8751" t="s">
        <v>14927</v>
      </c>
      <c r="D8751">
        <f t="shared" si="136"/>
        <v>2023</v>
      </c>
      <c r="E8751" t="s">
        <v>24</v>
      </c>
      <c r="F8751">
        <v>11101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1</v>
      </c>
      <c r="O8751">
        <v>0</v>
      </c>
      <c r="P8751" t="s">
        <v>50</v>
      </c>
      <c r="Q8751" t="s">
        <v>114</v>
      </c>
    </row>
    <row r="8752" spans="1:17" x14ac:dyDescent="0.2">
      <c r="A8752" t="s">
        <v>2077</v>
      </c>
      <c r="C8752" t="s">
        <v>14928</v>
      </c>
      <c r="D8752">
        <f t="shared" si="136"/>
        <v>2023</v>
      </c>
      <c r="E8752" t="s">
        <v>24</v>
      </c>
      <c r="F8752">
        <v>11101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1</v>
      </c>
      <c r="O8752">
        <v>0</v>
      </c>
      <c r="P8752" t="s">
        <v>568</v>
      </c>
      <c r="Q8752" t="s">
        <v>114</v>
      </c>
    </row>
    <row r="8753" spans="1:17" x14ac:dyDescent="0.2">
      <c r="B8753" t="s">
        <v>14930</v>
      </c>
      <c r="C8753" t="s">
        <v>14931</v>
      </c>
      <c r="D8753">
        <f t="shared" si="136"/>
        <v>2023</v>
      </c>
      <c r="E8753" t="s">
        <v>24</v>
      </c>
      <c r="F8753">
        <v>11101</v>
      </c>
      <c r="G8753">
        <v>1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 t="s">
        <v>14932</v>
      </c>
      <c r="Q8753" t="s">
        <v>71</v>
      </c>
    </row>
    <row r="8754" spans="1:17" x14ac:dyDescent="0.2">
      <c r="A8754" t="s">
        <v>3753</v>
      </c>
      <c r="C8754" t="s">
        <v>14933</v>
      </c>
      <c r="D8754">
        <f t="shared" si="136"/>
        <v>2023</v>
      </c>
      <c r="E8754" t="s">
        <v>24</v>
      </c>
      <c r="F8754">
        <v>11101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1</v>
      </c>
      <c r="O8754">
        <v>0</v>
      </c>
      <c r="P8754" t="s">
        <v>50</v>
      </c>
      <c r="Q8754" t="s">
        <v>731</v>
      </c>
    </row>
    <row r="8755" spans="1:17" x14ac:dyDescent="0.2">
      <c r="A8755" t="s">
        <v>4404</v>
      </c>
      <c r="C8755" t="s">
        <v>14934</v>
      </c>
      <c r="D8755">
        <f t="shared" si="136"/>
        <v>2023</v>
      </c>
      <c r="E8755" t="s">
        <v>24</v>
      </c>
      <c r="F8755">
        <v>11101</v>
      </c>
      <c r="G8755">
        <v>1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0</v>
      </c>
      <c r="P8755" t="s">
        <v>101</v>
      </c>
      <c r="Q8755" t="s">
        <v>171</v>
      </c>
    </row>
    <row r="8756" spans="1:17" x14ac:dyDescent="0.2">
      <c r="B8756" t="s">
        <v>14936</v>
      </c>
      <c r="C8756" t="s">
        <v>14937</v>
      </c>
      <c r="D8756">
        <f t="shared" si="136"/>
        <v>2023</v>
      </c>
      <c r="E8756" t="s">
        <v>24</v>
      </c>
      <c r="F8756">
        <v>11101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1</v>
      </c>
      <c r="O8756">
        <v>0</v>
      </c>
      <c r="P8756" t="s">
        <v>42</v>
      </c>
      <c r="Q8756" t="s">
        <v>731</v>
      </c>
    </row>
    <row r="8757" spans="1:17" x14ac:dyDescent="0.2">
      <c r="A8757" t="s">
        <v>4656</v>
      </c>
      <c r="C8757" t="s">
        <v>14938</v>
      </c>
      <c r="D8757">
        <f t="shared" si="136"/>
        <v>2023</v>
      </c>
      <c r="E8757" t="s">
        <v>24</v>
      </c>
      <c r="F8757">
        <v>11101</v>
      </c>
      <c r="G8757">
        <v>1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0</v>
      </c>
      <c r="P8757" t="s">
        <v>1391</v>
      </c>
      <c r="Q8757" t="s">
        <v>187</v>
      </c>
    </row>
    <row r="8758" spans="1:17" x14ac:dyDescent="0.2">
      <c r="A8758" t="s">
        <v>4384</v>
      </c>
      <c r="C8758" t="s">
        <v>14940</v>
      </c>
      <c r="D8758">
        <f t="shared" si="136"/>
        <v>2023</v>
      </c>
      <c r="E8758" t="s">
        <v>24</v>
      </c>
      <c r="F8758">
        <v>11101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1</v>
      </c>
      <c r="O8758">
        <v>0</v>
      </c>
    </row>
    <row r="8759" spans="1:17" x14ac:dyDescent="0.2">
      <c r="A8759" t="s">
        <v>117</v>
      </c>
      <c r="C8759" t="s">
        <v>14941</v>
      </c>
      <c r="D8759">
        <f t="shared" si="136"/>
        <v>2023</v>
      </c>
      <c r="E8759" t="s">
        <v>24</v>
      </c>
      <c r="F8759">
        <v>11101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 t="s">
        <v>78</v>
      </c>
      <c r="Q8759" t="s">
        <v>38</v>
      </c>
    </row>
    <row r="8760" spans="1:17" x14ac:dyDescent="0.2">
      <c r="C8760" t="s">
        <v>14942</v>
      </c>
      <c r="D8760">
        <f t="shared" si="136"/>
        <v>2016</v>
      </c>
      <c r="E8760" t="s">
        <v>24</v>
      </c>
      <c r="F8760">
        <v>11106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1</v>
      </c>
      <c r="O8760">
        <v>0</v>
      </c>
      <c r="P8760" t="s">
        <v>57</v>
      </c>
      <c r="Q8760" t="s">
        <v>43</v>
      </c>
    </row>
    <row r="8761" spans="1:17" x14ac:dyDescent="0.2">
      <c r="A8761" t="s">
        <v>3072</v>
      </c>
      <c r="B8761" t="s">
        <v>6502</v>
      </c>
      <c r="C8761" t="s">
        <v>14943</v>
      </c>
      <c r="D8761">
        <f t="shared" si="136"/>
        <v>2015</v>
      </c>
      <c r="E8761" t="s">
        <v>24</v>
      </c>
      <c r="F8761">
        <v>11106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1</v>
      </c>
      <c r="O8761">
        <v>0</v>
      </c>
      <c r="P8761" t="s">
        <v>57</v>
      </c>
      <c r="Q8761" t="s">
        <v>43</v>
      </c>
    </row>
    <row r="8762" spans="1:17" x14ac:dyDescent="0.2">
      <c r="A8762" t="s">
        <v>3072</v>
      </c>
      <c r="C8762" t="s">
        <v>14944</v>
      </c>
      <c r="D8762">
        <f t="shared" si="136"/>
        <v>2022</v>
      </c>
      <c r="E8762" t="s">
        <v>24</v>
      </c>
      <c r="F8762">
        <v>11106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1</v>
      </c>
      <c r="O8762">
        <v>0</v>
      </c>
      <c r="P8762" t="s">
        <v>42</v>
      </c>
      <c r="Q8762" t="s">
        <v>51</v>
      </c>
    </row>
    <row r="8763" spans="1:17" x14ac:dyDescent="0.2">
      <c r="A8763" t="s">
        <v>3704</v>
      </c>
      <c r="C8763" t="s">
        <v>14945</v>
      </c>
      <c r="D8763">
        <f t="shared" si="136"/>
        <v>2020</v>
      </c>
      <c r="E8763" t="s">
        <v>24</v>
      </c>
      <c r="F8763">
        <v>11106</v>
      </c>
      <c r="G8763">
        <v>1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0</v>
      </c>
      <c r="P8763" t="s">
        <v>57</v>
      </c>
      <c r="Q8763" t="s">
        <v>14946</v>
      </c>
    </row>
    <row r="8764" spans="1:17" x14ac:dyDescent="0.2">
      <c r="A8764" t="s">
        <v>3072</v>
      </c>
      <c r="C8764" t="s">
        <v>14948</v>
      </c>
      <c r="D8764">
        <f t="shared" si="136"/>
        <v>2023</v>
      </c>
      <c r="E8764" t="s">
        <v>24</v>
      </c>
      <c r="F8764">
        <v>11106</v>
      </c>
      <c r="G8764">
        <v>1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</v>
      </c>
      <c r="O8764">
        <v>0</v>
      </c>
      <c r="P8764" t="s">
        <v>33</v>
      </c>
      <c r="Q8764" t="s">
        <v>171</v>
      </c>
    </row>
    <row r="8765" spans="1:17" x14ac:dyDescent="0.2">
      <c r="A8765" t="s">
        <v>14950</v>
      </c>
      <c r="C8765" t="s">
        <v>14951</v>
      </c>
      <c r="D8765">
        <f t="shared" si="136"/>
        <v>2017</v>
      </c>
      <c r="E8765" t="s">
        <v>24</v>
      </c>
      <c r="G8765">
        <v>1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 t="s">
        <v>297</v>
      </c>
      <c r="Q8765" t="s">
        <v>140</v>
      </c>
    </row>
    <row r="8766" spans="1:17" x14ac:dyDescent="0.2">
      <c r="A8766" t="s">
        <v>1817</v>
      </c>
      <c r="B8766" t="s">
        <v>158</v>
      </c>
      <c r="C8766" t="s">
        <v>14953</v>
      </c>
      <c r="D8766">
        <f t="shared" si="136"/>
        <v>2013</v>
      </c>
      <c r="E8766" t="s">
        <v>24</v>
      </c>
      <c r="F8766">
        <v>11377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0</v>
      </c>
      <c r="N8766">
        <v>1</v>
      </c>
      <c r="O8766">
        <v>0</v>
      </c>
      <c r="P8766" t="s">
        <v>57</v>
      </c>
      <c r="Q8766" t="s">
        <v>43</v>
      </c>
    </row>
    <row r="8767" spans="1:17" x14ac:dyDescent="0.2">
      <c r="A8767" t="s">
        <v>1074</v>
      </c>
      <c r="C8767" t="s">
        <v>14955</v>
      </c>
      <c r="D8767">
        <f t="shared" si="136"/>
        <v>2021</v>
      </c>
      <c r="E8767" t="s">
        <v>24</v>
      </c>
      <c r="F8767">
        <v>11104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0</v>
      </c>
      <c r="N8767">
        <v>1</v>
      </c>
      <c r="O8767">
        <v>0</v>
      </c>
      <c r="P8767" t="s">
        <v>50</v>
      </c>
      <c r="Q8767" t="s">
        <v>114</v>
      </c>
    </row>
    <row r="8768" spans="1:17" x14ac:dyDescent="0.2">
      <c r="A8768" t="s">
        <v>2153</v>
      </c>
      <c r="B8768" t="s">
        <v>1074</v>
      </c>
      <c r="C8768" t="s">
        <v>14957</v>
      </c>
      <c r="D8768">
        <f t="shared" si="136"/>
        <v>2014</v>
      </c>
      <c r="E8768" t="s">
        <v>24</v>
      </c>
      <c r="F8768">
        <v>11104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1</v>
      </c>
      <c r="O8768">
        <v>0</v>
      </c>
      <c r="P8768" t="s">
        <v>57</v>
      </c>
      <c r="Q8768" t="s">
        <v>43</v>
      </c>
    </row>
    <row r="8769" spans="1:17" x14ac:dyDescent="0.2">
      <c r="A8769" t="s">
        <v>117</v>
      </c>
      <c r="B8769" t="s">
        <v>907</v>
      </c>
      <c r="C8769" t="s">
        <v>14959</v>
      </c>
      <c r="D8769">
        <f t="shared" si="136"/>
        <v>2014</v>
      </c>
      <c r="E8769" t="s">
        <v>24</v>
      </c>
      <c r="F8769">
        <v>11377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1</v>
      </c>
      <c r="O8769">
        <v>0</v>
      </c>
      <c r="P8769" t="s">
        <v>50</v>
      </c>
      <c r="Q8769" t="s">
        <v>43</v>
      </c>
    </row>
    <row r="8770" spans="1:17" x14ac:dyDescent="0.2">
      <c r="A8770" t="s">
        <v>1074</v>
      </c>
      <c r="B8770" t="s">
        <v>2153</v>
      </c>
      <c r="C8770" t="s">
        <v>14960</v>
      </c>
      <c r="D8770">
        <f t="shared" si="136"/>
        <v>2015</v>
      </c>
      <c r="E8770" t="s">
        <v>24</v>
      </c>
      <c r="F8770">
        <v>11104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1</v>
      </c>
      <c r="O8770">
        <v>0</v>
      </c>
      <c r="P8770" t="s">
        <v>50</v>
      </c>
      <c r="Q8770" t="s">
        <v>452</v>
      </c>
    </row>
    <row r="8771" spans="1:17" x14ac:dyDescent="0.2">
      <c r="A8771" t="s">
        <v>158</v>
      </c>
      <c r="C8771" t="s">
        <v>14962</v>
      </c>
      <c r="D8771">
        <f t="shared" ref="D8771:D8834" si="137">VALUE(LEFT(C8771,4))</f>
        <v>2022</v>
      </c>
      <c r="E8771" t="s">
        <v>24</v>
      </c>
      <c r="F8771">
        <v>11377</v>
      </c>
      <c r="G8771">
        <v>1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 t="s">
        <v>5420</v>
      </c>
      <c r="Q8771" t="s">
        <v>602</v>
      </c>
    </row>
    <row r="8772" spans="1:17" x14ac:dyDescent="0.2">
      <c r="A8772" t="s">
        <v>257</v>
      </c>
      <c r="C8772" t="s">
        <v>14964</v>
      </c>
      <c r="D8772">
        <f t="shared" si="137"/>
        <v>2020</v>
      </c>
      <c r="E8772" t="s">
        <v>24</v>
      </c>
      <c r="F8772">
        <v>10013</v>
      </c>
      <c r="G8772">
        <v>1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 t="s">
        <v>101</v>
      </c>
      <c r="Q8772" t="s">
        <v>14965</v>
      </c>
    </row>
    <row r="8773" spans="1:17" x14ac:dyDescent="0.2">
      <c r="A8773" t="s">
        <v>125</v>
      </c>
      <c r="C8773" t="s">
        <v>14966</v>
      </c>
      <c r="D8773">
        <f t="shared" si="137"/>
        <v>2018</v>
      </c>
      <c r="E8773" t="s">
        <v>24</v>
      </c>
      <c r="F8773">
        <v>11377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1</v>
      </c>
      <c r="O8773">
        <v>0</v>
      </c>
      <c r="P8773" t="s">
        <v>42</v>
      </c>
      <c r="Q8773" t="s">
        <v>51</v>
      </c>
    </row>
    <row r="8774" spans="1:17" x14ac:dyDescent="0.2">
      <c r="B8774" t="s">
        <v>14968</v>
      </c>
      <c r="C8774" t="s">
        <v>14969</v>
      </c>
      <c r="D8774">
        <f t="shared" si="137"/>
        <v>2020</v>
      </c>
      <c r="E8774" t="s">
        <v>24</v>
      </c>
      <c r="F8774">
        <v>11378</v>
      </c>
      <c r="G8774">
        <v>1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</v>
      </c>
      <c r="O8774">
        <v>0</v>
      </c>
      <c r="P8774" t="s">
        <v>264</v>
      </c>
      <c r="Q8774" t="s">
        <v>1345</v>
      </c>
    </row>
    <row r="8775" spans="1:17" x14ac:dyDescent="0.2">
      <c r="A8775" t="s">
        <v>14971</v>
      </c>
      <c r="C8775" t="s">
        <v>14972</v>
      </c>
      <c r="D8775">
        <f t="shared" si="137"/>
        <v>2022</v>
      </c>
      <c r="E8775" t="s">
        <v>24</v>
      </c>
      <c r="F8775">
        <v>11378</v>
      </c>
      <c r="G8775">
        <v>1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 t="s">
        <v>5602</v>
      </c>
      <c r="Q8775" t="s">
        <v>692</v>
      </c>
    </row>
    <row r="8776" spans="1:17" x14ac:dyDescent="0.2">
      <c r="A8776" t="s">
        <v>1519</v>
      </c>
      <c r="C8776" t="s">
        <v>14974</v>
      </c>
      <c r="D8776">
        <f t="shared" si="137"/>
        <v>2018</v>
      </c>
      <c r="E8776" t="s">
        <v>24</v>
      </c>
      <c r="G8776">
        <v>1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0</v>
      </c>
      <c r="P8776" t="s">
        <v>683</v>
      </c>
      <c r="Q8776" t="s">
        <v>79</v>
      </c>
    </row>
    <row r="8777" spans="1:17" x14ac:dyDescent="0.2">
      <c r="A8777" t="s">
        <v>14971</v>
      </c>
      <c r="B8777" t="s">
        <v>1519</v>
      </c>
      <c r="C8777" t="s">
        <v>14976</v>
      </c>
      <c r="D8777">
        <f t="shared" si="137"/>
        <v>2014</v>
      </c>
      <c r="E8777" t="s">
        <v>24</v>
      </c>
      <c r="F8777">
        <v>11378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1</v>
      </c>
      <c r="O8777">
        <v>0</v>
      </c>
      <c r="P8777" t="s">
        <v>7060</v>
      </c>
      <c r="Q8777" t="s">
        <v>2030</v>
      </c>
    </row>
    <row r="8778" spans="1:17" x14ac:dyDescent="0.2">
      <c r="A8778" t="s">
        <v>1519</v>
      </c>
      <c r="B8778" t="s">
        <v>14971</v>
      </c>
      <c r="C8778" t="s">
        <v>14977</v>
      </c>
      <c r="D8778">
        <f t="shared" si="137"/>
        <v>2014</v>
      </c>
      <c r="E8778" t="s">
        <v>24</v>
      </c>
      <c r="F8778">
        <v>11378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1</v>
      </c>
      <c r="M8778">
        <v>0</v>
      </c>
      <c r="N8778">
        <v>1</v>
      </c>
      <c r="O8778">
        <v>0</v>
      </c>
      <c r="P8778" t="s">
        <v>50</v>
      </c>
      <c r="Q8778" t="s">
        <v>43</v>
      </c>
    </row>
    <row r="8779" spans="1:17" x14ac:dyDescent="0.2">
      <c r="A8779" t="s">
        <v>3080</v>
      </c>
      <c r="B8779" t="s">
        <v>2077</v>
      </c>
      <c r="C8779" t="s">
        <v>14978</v>
      </c>
      <c r="D8779">
        <f t="shared" si="137"/>
        <v>2013</v>
      </c>
      <c r="E8779" t="s">
        <v>24</v>
      </c>
      <c r="F8779">
        <v>11106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1</v>
      </c>
      <c r="O8779">
        <v>0</v>
      </c>
      <c r="P8779" t="s">
        <v>57</v>
      </c>
      <c r="Q8779" t="s">
        <v>250</v>
      </c>
    </row>
    <row r="8780" spans="1:17" x14ac:dyDescent="0.2">
      <c r="A8780" t="s">
        <v>1997</v>
      </c>
      <c r="B8780" t="s">
        <v>3072</v>
      </c>
      <c r="C8780" t="s">
        <v>14979</v>
      </c>
      <c r="D8780">
        <f t="shared" si="137"/>
        <v>2015</v>
      </c>
      <c r="E8780" t="s">
        <v>24</v>
      </c>
      <c r="F8780">
        <v>11101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1</v>
      </c>
      <c r="O8780">
        <v>0</v>
      </c>
      <c r="P8780" t="s">
        <v>57</v>
      </c>
      <c r="Q8780" t="s">
        <v>43</v>
      </c>
    </row>
    <row r="8781" spans="1:17" x14ac:dyDescent="0.2">
      <c r="A8781" t="s">
        <v>3072</v>
      </c>
      <c r="C8781" t="s">
        <v>14980</v>
      </c>
      <c r="D8781">
        <f t="shared" si="137"/>
        <v>2019</v>
      </c>
      <c r="E8781" t="s">
        <v>24</v>
      </c>
      <c r="G8781">
        <v>1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0</v>
      </c>
      <c r="P8781" t="s">
        <v>37</v>
      </c>
      <c r="Q8781" t="s">
        <v>187</v>
      </c>
    </row>
    <row r="8782" spans="1:17" x14ac:dyDescent="0.2">
      <c r="A8782" t="s">
        <v>133</v>
      </c>
      <c r="B8782" t="s">
        <v>3617</v>
      </c>
      <c r="C8782" t="s">
        <v>14982</v>
      </c>
      <c r="D8782">
        <f t="shared" si="137"/>
        <v>2016</v>
      </c>
      <c r="E8782" t="s">
        <v>24</v>
      </c>
      <c r="F8782">
        <v>11101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1</v>
      </c>
      <c r="O8782">
        <v>0</v>
      </c>
      <c r="P8782" t="s">
        <v>50</v>
      </c>
      <c r="Q8782" t="s">
        <v>83</v>
      </c>
    </row>
    <row r="8783" spans="1:17" x14ac:dyDescent="0.2">
      <c r="A8783" t="s">
        <v>209</v>
      </c>
      <c r="C8783" t="s">
        <v>14983</v>
      </c>
      <c r="D8783">
        <f t="shared" si="137"/>
        <v>2017</v>
      </c>
      <c r="E8783" t="s">
        <v>24</v>
      </c>
      <c r="F8783">
        <v>11101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3</v>
      </c>
      <c r="M8783">
        <v>0</v>
      </c>
      <c r="N8783">
        <v>3</v>
      </c>
      <c r="O8783">
        <v>0</v>
      </c>
      <c r="P8783" t="s">
        <v>57</v>
      </c>
      <c r="Q8783" t="s">
        <v>83</v>
      </c>
    </row>
    <row r="8784" spans="1:17" x14ac:dyDescent="0.2">
      <c r="A8784" t="s">
        <v>1897</v>
      </c>
      <c r="C8784" t="s">
        <v>14984</v>
      </c>
      <c r="D8784">
        <f t="shared" si="137"/>
        <v>2018</v>
      </c>
      <c r="E8784" t="s">
        <v>24</v>
      </c>
      <c r="F8784">
        <v>11106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1</v>
      </c>
      <c r="O8784">
        <v>0</v>
      </c>
      <c r="P8784" t="s">
        <v>82</v>
      </c>
      <c r="Q8784" t="s">
        <v>51</v>
      </c>
    </row>
    <row r="8785" spans="1:17" x14ac:dyDescent="0.2">
      <c r="A8785" t="s">
        <v>209</v>
      </c>
      <c r="B8785" t="s">
        <v>133</v>
      </c>
      <c r="C8785" t="s">
        <v>14985</v>
      </c>
      <c r="D8785">
        <f t="shared" si="137"/>
        <v>2013</v>
      </c>
      <c r="E8785" t="s">
        <v>24</v>
      </c>
      <c r="F8785">
        <v>11101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1</v>
      </c>
      <c r="O8785">
        <v>0</v>
      </c>
      <c r="P8785" t="s">
        <v>57</v>
      </c>
      <c r="Q8785" t="s">
        <v>452</v>
      </c>
    </row>
    <row r="8786" spans="1:17" x14ac:dyDescent="0.2">
      <c r="A8786" t="s">
        <v>3080</v>
      </c>
      <c r="B8786" t="s">
        <v>209</v>
      </c>
      <c r="C8786" t="s">
        <v>14986</v>
      </c>
      <c r="D8786">
        <f t="shared" si="137"/>
        <v>2013</v>
      </c>
      <c r="E8786" t="s">
        <v>24</v>
      </c>
      <c r="F8786">
        <v>11106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1</v>
      </c>
      <c r="O8786">
        <v>0</v>
      </c>
      <c r="P8786" t="s">
        <v>57</v>
      </c>
      <c r="Q8786" t="s">
        <v>43</v>
      </c>
    </row>
    <row r="8787" spans="1:17" x14ac:dyDescent="0.2">
      <c r="A8787" t="s">
        <v>3956</v>
      </c>
      <c r="C8787" t="s">
        <v>14987</v>
      </c>
      <c r="D8787">
        <f t="shared" si="137"/>
        <v>2017</v>
      </c>
      <c r="E8787" t="s">
        <v>24</v>
      </c>
      <c r="F8787">
        <v>11101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1</v>
      </c>
      <c r="O8787">
        <v>0</v>
      </c>
      <c r="P8787" t="s">
        <v>42</v>
      </c>
      <c r="Q8787" t="s">
        <v>43</v>
      </c>
    </row>
    <row r="8788" spans="1:17" x14ac:dyDescent="0.2">
      <c r="B8788" t="s">
        <v>14989</v>
      </c>
      <c r="C8788" t="s">
        <v>14990</v>
      </c>
      <c r="D8788">
        <f t="shared" si="137"/>
        <v>2022</v>
      </c>
      <c r="E8788" t="s">
        <v>24</v>
      </c>
      <c r="F8788">
        <v>11101</v>
      </c>
      <c r="G8788">
        <v>1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 t="s">
        <v>170</v>
      </c>
      <c r="Q8788" t="s">
        <v>187</v>
      </c>
    </row>
    <row r="8789" spans="1:17" x14ac:dyDescent="0.2">
      <c r="B8789" t="s">
        <v>14992</v>
      </c>
      <c r="C8789" t="s">
        <v>14993</v>
      </c>
      <c r="D8789">
        <f t="shared" si="137"/>
        <v>2022</v>
      </c>
      <c r="E8789" t="s">
        <v>24</v>
      </c>
      <c r="F8789">
        <v>11106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1</v>
      </c>
      <c r="O8789">
        <v>0</v>
      </c>
    </row>
    <row r="8790" spans="1:17" x14ac:dyDescent="0.2">
      <c r="B8790" t="s">
        <v>13836</v>
      </c>
      <c r="C8790" t="s">
        <v>14994</v>
      </c>
      <c r="D8790">
        <f t="shared" si="137"/>
        <v>2023</v>
      </c>
      <c r="E8790" t="s">
        <v>24</v>
      </c>
      <c r="F8790">
        <v>11101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1</v>
      </c>
      <c r="O8790">
        <v>0</v>
      </c>
      <c r="P8790" t="s">
        <v>37</v>
      </c>
      <c r="Q8790" t="s">
        <v>14995</v>
      </c>
    </row>
    <row r="8791" spans="1:17" x14ac:dyDescent="0.2">
      <c r="A8791" t="s">
        <v>133</v>
      </c>
      <c r="C8791" t="s">
        <v>14996</v>
      </c>
      <c r="D8791">
        <f t="shared" si="137"/>
        <v>2023</v>
      </c>
      <c r="E8791" t="s">
        <v>24</v>
      </c>
      <c r="F8791">
        <v>11101</v>
      </c>
      <c r="G8791">
        <v>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 t="s">
        <v>37</v>
      </c>
      <c r="Q8791" t="s">
        <v>187</v>
      </c>
    </row>
    <row r="8792" spans="1:17" x14ac:dyDescent="0.2">
      <c r="A8792" t="s">
        <v>404</v>
      </c>
      <c r="C8792" t="s">
        <v>14997</v>
      </c>
      <c r="D8792">
        <f t="shared" si="137"/>
        <v>2023</v>
      </c>
      <c r="E8792" t="s">
        <v>24</v>
      </c>
      <c r="F8792">
        <v>11101</v>
      </c>
      <c r="G8792">
        <v>1</v>
      </c>
      <c r="H8792">
        <v>0</v>
      </c>
      <c r="I8792">
        <v>0</v>
      </c>
      <c r="J8792">
        <v>1</v>
      </c>
      <c r="K8792">
        <v>0</v>
      </c>
      <c r="L8792">
        <v>1</v>
      </c>
      <c r="M8792">
        <v>0</v>
      </c>
      <c r="N8792">
        <v>2</v>
      </c>
      <c r="O8792">
        <v>0</v>
      </c>
      <c r="P8792" t="s">
        <v>2197</v>
      </c>
      <c r="Q8792" t="s">
        <v>4644</v>
      </c>
    </row>
    <row r="8793" spans="1:17" x14ac:dyDescent="0.2">
      <c r="A8793" t="s">
        <v>3075</v>
      </c>
      <c r="C8793" t="s">
        <v>14998</v>
      </c>
      <c r="D8793">
        <f t="shared" si="137"/>
        <v>2023</v>
      </c>
      <c r="E8793" t="s">
        <v>24</v>
      </c>
      <c r="F8793">
        <v>11101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0</v>
      </c>
      <c r="N8793">
        <v>1</v>
      </c>
      <c r="O8793">
        <v>0</v>
      </c>
      <c r="P8793" t="s">
        <v>42</v>
      </c>
    </row>
    <row r="8794" spans="1:17" x14ac:dyDescent="0.2">
      <c r="A8794" t="s">
        <v>1897</v>
      </c>
      <c r="C8794" t="s">
        <v>14999</v>
      </c>
      <c r="D8794">
        <f t="shared" si="137"/>
        <v>2023</v>
      </c>
      <c r="E8794" t="s">
        <v>24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1</v>
      </c>
      <c r="O8794">
        <v>0</v>
      </c>
      <c r="P8794" t="s">
        <v>246</v>
      </c>
      <c r="Q8794" t="s">
        <v>114</v>
      </c>
    </row>
    <row r="8795" spans="1:17" x14ac:dyDescent="0.2">
      <c r="A8795" t="s">
        <v>209</v>
      </c>
      <c r="C8795" t="s">
        <v>15000</v>
      </c>
      <c r="D8795">
        <f t="shared" si="137"/>
        <v>2019</v>
      </c>
      <c r="E8795" t="s">
        <v>24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1</v>
      </c>
      <c r="O8795">
        <v>0</v>
      </c>
      <c r="P8795" t="s">
        <v>613</v>
      </c>
      <c r="Q8795" t="s">
        <v>51</v>
      </c>
    </row>
    <row r="8796" spans="1:17" x14ac:dyDescent="0.2">
      <c r="A8796" t="s">
        <v>209</v>
      </c>
      <c r="B8796" t="s">
        <v>1997</v>
      </c>
      <c r="C8796" t="s">
        <v>15001</v>
      </c>
      <c r="D8796">
        <f t="shared" si="137"/>
        <v>2013</v>
      </c>
      <c r="E8796" t="s">
        <v>24</v>
      </c>
      <c r="F8796">
        <v>11101</v>
      </c>
      <c r="G8796">
        <v>1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0</v>
      </c>
      <c r="P8796" t="s">
        <v>37</v>
      </c>
      <c r="Q8796" t="s">
        <v>119</v>
      </c>
    </row>
    <row r="8797" spans="1:17" x14ac:dyDescent="0.2">
      <c r="A8797" t="s">
        <v>209</v>
      </c>
      <c r="C8797" t="s">
        <v>15002</v>
      </c>
      <c r="D8797">
        <f t="shared" si="137"/>
        <v>2018</v>
      </c>
      <c r="E8797" t="s">
        <v>24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0</v>
      </c>
      <c r="N8797">
        <v>1</v>
      </c>
      <c r="O8797">
        <v>0</v>
      </c>
      <c r="P8797" t="s">
        <v>42</v>
      </c>
      <c r="Q8797" t="s">
        <v>43</v>
      </c>
    </row>
    <row r="8798" spans="1:17" x14ac:dyDescent="0.2">
      <c r="A8798" t="s">
        <v>209</v>
      </c>
      <c r="C8798" t="s">
        <v>15003</v>
      </c>
      <c r="D8798">
        <f t="shared" si="137"/>
        <v>2017</v>
      </c>
      <c r="E8798" t="s">
        <v>24</v>
      </c>
      <c r="F8798">
        <v>11101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0</v>
      </c>
      <c r="N8798">
        <v>1</v>
      </c>
      <c r="O8798">
        <v>0</v>
      </c>
      <c r="P8798" t="s">
        <v>42</v>
      </c>
      <c r="Q8798" t="s">
        <v>43</v>
      </c>
    </row>
    <row r="8799" spans="1:17" x14ac:dyDescent="0.2">
      <c r="A8799" t="s">
        <v>1997</v>
      </c>
      <c r="C8799" t="s">
        <v>15004</v>
      </c>
      <c r="D8799">
        <f t="shared" si="137"/>
        <v>2018</v>
      </c>
      <c r="E8799" t="s">
        <v>24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1</v>
      </c>
      <c r="M8799">
        <v>0</v>
      </c>
      <c r="N8799">
        <v>1</v>
      </c>
      <c r="O8799">
        <v>0</v>
      </c>
      <c r="P8799" t="s">
        <v>42</v>
      </c>
      <c r="Q8799" t="s">
        <v>83</v>
      </c>
    </row>
    <row r="8800" spans="1:17" x14ac:dyDescent="0.2">
      <c r="A8800" t="s">
        <v>209</v>
      </c>
      <c r="C8800" t="s">
        <v>15006</v>
      </c>
      <c r="D8800">
        <f t="shared" si="137"/>
        <v>2020</v>
      </c>
      <c r="E8800" t="s">
        <v>24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1</v>
      </c>
      <c r="O8800">
        <v>0</v>
      </c>
      <c r="P8800" t="s">
        <v>50</v>
      </c>
      <c r="Q8800" t="s">
        <v>51</v>
      </c>
    </row>
    <row r="8801" spans="1:17" x14ac:dyDescent="0.2">
      <c r="A8801" t="s">
        <v>316</v>
      </c>
      <c r="C8801" t="s">
        <v>15008</v>
      </c>
      <c r="D8801">
        <f t="shared" si="137"/>
        <v>2021</v>
      </c>
      <c r="E8801" t="s">
        <v>24</v>
      </c>
      <c r="F8801">
        <v>11101</v>
      </c>
      <c r="G8801">
        <v>1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</v>
      </c>
      <c r="O8801">
        <v>0</v>
      </c>
      <c r="P8801" t="s">
        <v>37</v>
      </c>
      <c r="Q8801" t="s">
        <v>38</v>
      </c>
    </row>
    <row r="8802" spans="1:17" x14ac:dyDescent="0.2">
      <c r="A8802" t="s">
        <v>1997</v>
      </c>
      <c r="C8802" t="s">
        <v>15009</v>
      </c>
      <c r="D8802">
        <f t="shared" si="137"/>
        <v>2023</v>
      </c>
      <c r="E8802" t="s">
        <v>24</v>
      </c>
      <c r="F8802">
        <v>11101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1</v>
      </c>
      <c r="O8802">
        <v>0</v>
      </c>
      <c r="P8802" t="s">
        <v>42</v>
      </c>
      <c r="Q8802" t="s">
        <v>146</v>
      </c>
    </row>
    <row r="8803" spans="1:17" x14ac:dyDescent="0.2">
      <c r="A8803" t="s">
        <v>1997</v>
      </c>
      <c r="C8803" t="s">
        <v>15010</v>
      </c>
      <c r="D8803">
        <f t="shared" si="137"/>
        <v>2023</v>
      </c>
      <c r="E8803" t="s">
        <v>24</v>
      </c>
      <c r="F8803">
        <v>11101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1</v>
      </c>
      <c r="O8803">
        <v>0</v>
      </c>
      <c r="P8803" t="s">
        <v>57</v>
      </c>
      <c r="Q8803" t="s">
        <v>114</v>
      </c>
    </row>
    <row r="8804" spans="1:17" x14ac:dyDescent="0.2">
      <c r="A8804" t="s">
        <v>1074</v>
      </c>
      <c r="C8804" t="s">
        <v>15012</v>
      </c>
      <c r="D8804">
        <f t="shared" si="137"/>
        <v>2018</v>
      </c>
      <c r="E8804" t="s">
        <v>24</v>
      </c>
      <c r="F8804">
        <v>11104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1</v>
      </c>
      <c r="M8804">
        <v>0</v>
      </c>
      <c r="N8804">
        <v>1</v>
      </c>
      <c r="O8804">
        <v>0</v>
      </c>
      <c r="P8804" t="s">
        <v>50</v>
      </c>
      <c r="Q8804" t="s">
        <v>83</v>
      </c>
    </row>
    <row r="8805" spans="1:17" x14ac:dyDescent="0.2">
      <c r="A8805" t="s">
        <v>2160</v>
      </c>
      <c r="C8805" t="s">
        <v>15014</v>
      </c>
      <c r="D8805">
        <f t="shared" si="137"/>
        <v>2017</v>
      </c>
      <c r="E8805" t="s">
        <v>24</v>
      </c>
      <c r="F8805">
        <v>11377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0</v>
      </c>
      <c r="N8805">
        <v>1</v>
      </c>
      <c r="O8805">
        <v>0</v>
      </c>
      <c r="P8805" t="s">
        <v>42</v>
      </c>
      <c r="Q8805" t="s">
        <v>83</v>
      </c>
    </row>
    <row r="8806" spans="1:17" x14ac:dyDescent="0.2">
      <c r="A8806" t="s">
        <v>1813</v>
      </c>
      <c r="B8806" t="s">
        <v>1814</v>
      </c>
      <c r="C8806" t="s">
        <v>15015</v>
      </c>
      <c r="D8806">
        <f t="shared" si="137"/>
        <v>2014</v>
      </c>
      <c r="E8806" t="s">
        <v>24</v>
      </c>
      <c r="F8806">
        <v>11377</v>
      </c>
      <c r="G8806">
        <v>1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0</v>
      </c>
      <c r="P8806" t="s">
        <v>1327</v>
      </c>
      <c r="Q8806" t="s">
        <v>34</v>
      </c>
    </row>
    <row r="8807" spans="1:17" x14ac:dyDescent="0.2">
      <c r="A8807" t="s">
        <v>1817</v>
      </c>
      <c r="B8807" t="s">
        <v>1814</v>
      </c>
      <c r="C8807" t="s">
        <v>15017</v>
      </c>
      <c r="D8807">
        <f t="shared" si="137"/>
        <v>2014</v>
      </c>
      <c r="E8807" t="s">
        <v>24</v>
      </c>
      <c r="F8807">
        <v>11104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1</v>
      </c>
      <c r="O8807">
        <v>0</v>
      </c>
      <c r="P8807" t="s">
        <v>57</v>
      </c>
      <c r="Q8807" t="s">
        <v>43</v>
      </c>
    </row>
    <row r="8808" spans="1:17" x14ac:dyDescent="0.2">
      <c r="A8808" t="s">
        <v>2160</v>
      </c>
      <c r="C8808" t="s">
        <v>15018</v>
      </c>
      <c r="D8808">
        <f t="shared" si="137"/>
        <v>2017</v>
      </c>
      <c r="E8808" t="s">
        <v>24</v>
      </c>
      <c r="F8808">
        <v>11104</v>
      </c>
      <c r="G8808">
        <v>1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</v>
      </c>
      <c r="O8808">
        <v>0</v>
      </c>
      <c r="P8808" t="s">
        <v>28</v>
      </c>
      <c r="Q8808" t="s">
        <v>79</v>
      </c>
    </row>
    <row r="8809" spans="1:17" x14ac:dyDescent="0.2">
      <c r="A8809" t="s">
        <v>1085</v>
      </c>
      <c r="B8809" t="s">
        <v>1074</v>
      </c>
      <c r="C8809" t="s">
        <v>15019</v>
      </c>
      <c r="D8809">
        <f t="shared" si="137"/>
        <v>2013</v>
      </c>
      <c r="E8809" t="s">
        <v>24</v>
      </c>
      <c r="F8809">
        <v>11104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1</v>
      </c>
      <c r="M8809">
        <v>0</v>
      </c>
      <c r="N8809">
        <v>1</v>
      </c>
      <c r="O8809">
        <v>0</v>
      </c>
      <c r="P8809" t="s">
        <v>110</v>
      </c>
      <c r="Q8809" t="s">
        <v>250</v>
      </c>
    </row>
    <row r="8810" spans="1:17" x14ac:dyDescent="0.2">
      <c r="A8810" t="s">
        <v>1074</v>
      </c>
      <c r="C8810" t="s">
        <v>15021</v>
      </c>
      <c r="D8810">
        <f t="shared" si="137"/>
        <v>2020</v>
      </c>
      <c r="E8810" t="s">
        <v>24</v>
      </c>
      <c r="F8810">
        <v>11104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1</v>
      </c>
      <c r="O8810">
        <v>0</v>
      </c>
      <c r="P8810" t="s">
        <v>50</v>
      </c>
      <c r="Q8810" t="s">
        <v>51</v>
      </c>
    </row>
    <row r="8811" spans="1:17" x14ac:dyDescent="0.2">
      <c r="A8811" t="s">
        <v>1817</v>
      </c>
      <c r="B8811" t="s">
        <v>2160</v>
      </c>
      <c r="C8811" t="s">
        <v>15023</v>
      </c>
      <c r="D8811">
        <f t="shared" si="137"/>
        <v>2013</v>
      </c>
      <c r="E8811" t="s">
        <v>24</v>
      </c>
      <c r="F8811">
        <v>11104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1</v>
      </c>
      <c r="O8811">
        <v>0</v>
      </c>
      <c r="P8811" t="s">
        <v>532</v>
      </c>
      <c r="Q8811" t="s">
        <v>43</v>
      </c>
    </row>
    <row r="8812" spans="1:17" x14ac:dyDescent="0.2">
      <c r="A8812" t="s">
        <v>1817</v>
      </c>
      <c r="B8812" t="s">
        <v>1814</v>
      </c>
      <c r="C8812" t="s">
        <v>15024</v>
      </c>
      <c r="D8812">
        <f t="shared" si="137"/>
        <v>2014</v>
      </c>
      <c r="E8812" t="s">
        <v>24</v>
      </c>
      <c r="F8812">
        <v>11104</v>
      </c>
      <c r="G8812">
        <v>1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0</v>
      </c>
      <c r="P8812" t="s">
        <v>33</v>
      </c>
      <c r="Q8812" t="s">
        <v>34</v>
      </c>
    </row>
    <row r="8813" spans="1:17" x14ac:dyDescent="0.2">
      <c r="A8813" t="s">
        <v>1814</v>
      </c>
      <c r="C8813" t="s">
        <v>15026</v>
      </c>
      <c r="D8813">
        <f t="shared" si="137"/>
        <v>2022</v>
      </c>
      <c r="E8813" t="s">
        <v>24</v>
      </c>
      <c r="F8813">
        <v>11104</v>
      </c>
      <c r="G8813">
        <v>1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 t="s">
        <v>33</v>
      </c>
      <c r="Q8813" t="s">
        <v>187</v>
      </c>
    </row>
    <row r="8814" spans="1:17" x14ac:dyDescent="0.2">
      <c r="A8814" t="s">
        <v>2160</v>
      </c>
      <c r="C8814" t="s">
        <v>15027</v>
      </c>
      <c r="D8814">
        <f t="shared" si="137"/>
        <v>2017</v>
      </c>
      <c r="E8814" t="s">
        <v>24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1</v>
      </c>
      <c r="O8814">
        <v>0</v>
      </c>
      <c r="P8814" t="s">
        <v>42</v>
      </c>
      <c r="Q8814" t="s">
        <v>5517</v>
      </c>
    </row>
    <row r="8815" spans="1:17" x14ac:dyDescent="0.2">
      <c r="A8815" t="s">
        <v>158</v>
      </c>
      <c r="B8815" t="s">
        <v>1207</v>
      </c>
      <c r="C8815" t="s">
        <v>15028</v>
      </c>
      <c r="D8815">
        <f t="shared" si="137"/>
        <v>2016</v>
      </c>
      <c r="E8815" t="s">
        <v>24</v>
      </c>
      <c r="F8815">
        <v>11104</v>
      </c>
      <c r="G8815">
        <v>1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0</v>
      </c>
      <c r="P8815" t="s">
        <v>37</v>
      </c>
      <c r="Q8815" t="s">
        <v>119</v>
      </c>
    </row>
    <row r="8816" spans="1:17" x14ac:dyDescent="0.2">
      <c r="A8816" t="s">
        <v>1817</v>
      </c>
      <c r="B8816" t="s">
        <v>1814</v>
      </c>
      <c r="C8816" t="s">
        <v>15029</v>
      </c>
      <c r="D8816">
        <f t="shared" si="137"/>
        <v>2016</v>
      </c>
      <c r="E8816" t="s">
        <v>24</v>
      </c>
      <c r="F8816">
        <v>11104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1</v>
      </c>
      <c r="O8816">
        <v>0</v>
      </c>
      <c r="P8816" t="s">
        <v>57</v>
      </c>
      <c r="Q8816" t="s">
        <v>43</v>
      </c>
    </row>
    <row r="8817" spans="1:17" x14ac:dyDescent="0.2">
      <c r="A8817" t="s">
        <v>1813</v>
      </c>
      <c r="C8817" t="s">
        <v>15031</v>
      </c>
      <c r="D8817">
        <f t="shared" si="137"/>
        <v>2017</v>
      </c>
      <c r="E8817" t="s">
        <v>24</v>
      </c>
      <c r="F8817">
        <v>11377</v>
      </c>
      <c r="G8817">
        <v>1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</v>
      </c>
      <c r="O8817">
        <v>0</v>
      </c>
      <c r="P8817" t="s">
        <v>10770</v>
      </c>
      <c r="Q8817" t="s">
        <v>119</v>
      </c>
    </row>
    <row r="8818" spans="1:17" x14ac:dyDescent="0.2">
      <c r="A8818" t="s">
        <v>1817</v>
      </c>
      <c r="C8818" t="s">
        <v>15032</v>
      </c>
      <c r="D8818">
        <f t="shared" si="137"/>
        <v>2020</v>
      </c>
      <c r="E8818" t="s">
        <v>24</v>
      </c>
      <c r="F8818">
        <v>11104</v>
      </c>
      <c r="G8818">
        <v>1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0</v>
      </c>
      <c r="P8818" t="s">
        <v>101</v>
      </c>
      <c r="Q8818" t="s">
        <v>38</v>
      </c>
    </row>
    <row r="8819" spans="1:17" x14ac:dyDescent="0.2">
      <c r="A8819" t="s">
        <v>1817</v>
      </c>
      <c r="C8819" t="s">
        <v>15033</v>
      </c>
      <c r="D8819">
        <f t="shared" si="137"/>
        <v>2021</v>
      </c>
      <c r="E8819" t="s">
        <v>24</v>
      </c>
      <c r="F8819">
        <v>11104</v>
      </c>
      <c r="G8819">
        <v>1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0</v>
      </c>
      <c r="P8819" t="s">
        <v>8162</v>
      </c>
      <c r="Q8819" t="s">
        <v>92</v>
      </c>
    </row>
    <row r="8820" spans="1:17" x14ac:dyDescent="0.2">
      <c r="A8820" t="s">
        <v>158</v>
      </c>
      <c r="C8820" t="s">
        <v>15034</v>
      </c>
      <c r="D8820">
        <f t="shared" si="137"/>
        <v>2019</v>
      </c>
      <c r="E8820" t="s">
        <v>24</v>
      </c>
      <c r="F8820">
        <v>11104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0</v>
      </c>
      <c r="P8820" t="s">
        <v>50</v>
      </c>
      <c r="Q8820" t="s">
        <v>146</v>
      </c>
    </row>
    <row r="8821" spans="1:17" x14ac:dyDescent="0.2">
      <c r="A8821" t="s">
        <v>1207</v>
      </c>
      <c r="B8821" t="s">
        <v>1813</v>
      </c>
      <c r="C8821" t="s">
        <v>15036</v>
      </c>
      <c r="D8821">
        <f t="shared" si="137"/>
        <v>2015</v>
      </c>
      <c r="E8821" t="s">
        <v>24</v>
      </c>
      <c r="F8821">
        <v>11377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1</v>
      </c>
      <c r="O8821">
        <v>0</v>
      </c>
      <c r="P8821" t="s">
        <v>57</v>
      </c>
      <c r="Q8821" t="s">
        <v>535</v>
      </c>
    </row>
    <row r="8822" spans="1:17" x14ac:dyDescent="0.2">
      <c r="A8822" t="s">
        <v>2160</v>
      </c>
      <c r="B8822" t="s">
        <v>1074</v>
      </c>
      <c r="C8822" t="s">
        <v>15038</v>
      </c>
      <c r="D8822">
        <f t="shared" si="137"/>
        <v>2014</v>
      </c>
      <c r="E8822" t="s">
        <v>24</v>
      </c>
      <c r="F8822">
        <v>11104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0</v>
      </c>
      <c r="N8822">
        <v>1</v>
      </c>
      <c r="O8822">
        <v>0</v>
      </c>
      <c r="P8822" t="s">
        <v>57</v>
      </c>
      <c r="Q8822" t="s">
        <v>1087</v>
      </c>
    </row>
    <row r="8823" spans="1:17" x14ac:dyDescent="0.2">
      <c r="A8823" t="s">
        <v>2160</v>
      </c>
      <c r="C8823" t="s">
        <v>15039</v>
      </c>
      <c r="D8823">
        <f t="shared" si="137"/>
        <v>2018</v>
      </c>
      <c r="E8823" t="s">
        <v>24</v>
      </c>
      <c r="F8823">
        <v>11377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1</v>
      </c>
      <c r="M8823">
        <v>0</v>
      </c>
      <c r="N8823">
        <v>1</v>
      </c>
      <c r="O8823">
        <v>0</v>
      </c>
      <c r="P8823" t="s">
        <v>50</v>
      </c>
      <c r="Q8823" t="s">
        <v>51</v>
      </c>
    </row>
    <row r="8824" spans="1:17" x14ac:dyDescent="0.2">
      <c r="A8824" t="s">
        <v>158</v>
      </c>
      <c r="C8824" t="s">
        <v>15040</v>
      </c>
      <c r="D8824">
        <f t="shared" si="137"/>
        <v>2023</v>
      </c>
      <c r="E8824" t="s">
        <v>24</v>
      </c>
      <c r="F8824">
        <v>11104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>
        <v>1</v>
      </c>
      <c r="O8824">
        <v>0</v>
      </c>
      <c r="P8824" t="s">
        <v>57</v>
      </c>
      <c r="Q8824" t="s">
        <v>114</v>
      </c>
    </row>
    <row r="8825" spans="1:17" x14ac:dyDescent="0.2">
      <c r="A8825" t="s">
        <v>158</v>
      </c>
      <c r="C8825" t="s">
        <v>15042</v>
      </c>
      <c r="D8825">
        <f t="shared" si="137"/>
        <v>2023</v>
      </c>
      <c r="E8825" t="s">
        <v>24</v>
      </c>
      <c r="F8825">
        <v>11104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1</v>
      </c>
      <c r="O8825">
        <v>0</v>
      </c>
      <c r="P8825" t="s">
        <v>57</v>
      </c>
      <c r="Q8825" t="s">
        <v>51</v>
      </c>
    </row>
    <row r="8826" spans="1:17" x14ac:dyDescent="0.2">
      <c r="C8826" t="s">
        <v>15044</v>
      </c>
      <c r="D8826">
        <f t="shared" si="137"/>
        <v>2013</v>
      </c>
      <c r="E8826" t="s">
        <v>24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1</v>
      </c>
      <c r="N8826">
        <v>0</v>
      </c>
      <c r="O8826">
        <v>1</v>
      </c>
      <c r="P8826" t="s">
        <v>50</v>
      </c>
      <c r="Q8826" t="s">
        <v>83</v>
      </c>
    </row>
    <row r="8827" spans="1:17" x14ac:dyDescent="0.2">
      <c r="A8827" t="s">
        <v>2153</v>
      </c>
      <c r="C8827" t="s">
        <v>15046</v>
      </c>
      <c r="D8827">
        <f t="shared" si="137"/>
        <v>2018</v>
      </c>
      <c r="E8827" t="s">
        <v>24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1</v>
      </c>
      <c r="O8827">
        <v>0</v>
      </c>
      <c r="P8827" t="s">
        <v>136</v>
      </c>
      <c r="Q8827" t="s">
        <v>83</v>
      </c>
    </row>
    <row r="8828" spans="1:17" x14ac:dyDescent="0.2">
      <c r="A8828" t="s">
        <v>2153</v>
      </c>
      <c r="C8828" t="s">
        <v>15048</v>
      </c>
      <c r="D8828">
        <f t="shared" si="137"/>
        <v>2022</v>
      </c>
      <c r="E8828" t="s">
        <v>24</v>
      </c>
      <c r="F8828">
        <v>11377</v>
      </c>
      <c r="G8828">
        <v>1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 t="s">
        <v>78</v>
      </c>
      <c r="Q8828" t="s">
        <v>122</v>
      </c>
    </row>
    <row r="8829" spans="1:17" x14ac:dyDescent="0.2">
      <c r="A8829" t="s">
        <v>2153</v>
      </c>
      <c r="B8829" t="s">
        <v>463</v>
      </c>
      <c r="C8829" t="s">
        <v>15050</v>
      </c>
      <c r="D8829">
        <f t="shared" si="137"/>
        <v>2015</v>
      </c>
      <c r="E8829" t="s">
        <v>24</v>
      </c>
      <c r="F8829">
        <v>11377</v>
      </c>
      <c r="G8829">
        <v>1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0</v>
      </c>
      <c r="P8829" t="s">
        <v>37</v>
      </c>
      <c r="Q8829" t="s">
        <v>570</v>
      </c>
    </row>
    <row r="8830" spans="1:17" x14ac:dyDescent="0.2">
      <c r="A8830" t="s">
        <v>2153</v>
      </c>
      <c r="B8830" t="s">
        <v>463</v>
      </c>
      <c r="C8830" t="s">
        <v>15052</v>
      </c>
      <c r="D8830">
        <f t="shared" si="137"/>
        <v>2016</v>
      </c>
      <c r="E8830" t="s">
        <v>24</v>
      </c>
      <c r="F8830">
        <v>11377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1</v>
      </c>
      <c r="O8830">
        <v>0</v>
      </c>
      <c r="P8830" t="s">
        <v>57</v>
      </c>
      <c r="Q8830" t="s">
        <v>43</v>
      </c>
    </row>
    <row r="8831" spans="1:17" x14ac:dyDescent="0.2">
      <c r="A8831" t="s">
        <v>2106</v>
      </c>
      <c r="B8831" t="s">
        <v>2732</v>
      </c>
      <c r="C8831" t="s">
        <v>15053</v>
      </c>
      <c r="D8831">
        <f t="shared" si="137"/>
        <v>2013</v>
      </c>
      <c r="E8831" t="s">
        <v>24</v>
      </c>
      <c r="F8831">
        <v>11385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1</v>
      </c>
      <c r="O8831">
        <v>0</v>
      </c>
      <c r="P8831" t="s">
        <v>57</v>
      </c>
      <c r="Q8831" t="s">
        <v>909</v>
      </c>
    </row>
    <row r="8832" spans="1:17" x14ac:dyDescent="0.2">
      <c r="A8832" t="s">
        <v>2106</v>
      </c>
      <c r="C8832" t="s">
        <v>15055</v>
      </c>
      <c r="D8832">
        <f t="shared" si="137"/>
        <v>2017</v>
      </c>
      <c r="E8832" t="s">
        <v>24</v>
      </c>
      <c r="F8832">
        <v>11385</v>
      </c>
      <c r="G8832">
        <v>1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 t="s">
        <v>60</v>
      </c>
      <c r="Q8832" t="s">
        <v>140</v>
      </c>
    </row>
    <row r="8833" spans="1:17" x14ac:dyDescent="0.2">
      <c r="A8833" t="s">
        <v>907</v>
      </c>
      <c r="B8833" t="s">
        <v>1519</v>
      </c>
      <c r="C8833" t="s">
        <v>15057</v>
      </c>
      <c r="D8833">
        <f t="shared" si="137"/>
        <v>2013</v>
      </c>
      <c r="E8833" t="s">
        <v>24</v>
      </c>
      <c r="F8833">
        <v>11378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1</v>
      </c>
      <c r="O8833">
        <v>0</v>
      </c>
      <c r="P8833" t="s">
        <v>57</v>
      </c>
      <c r="Q8833" t="s">
        <v>83</v>
      </c>
    </row>
    <row r="8834" spans="1:17" x14ac:dyDescent="0.2">
      <c r="A8834" t="s">
        <v>2106</v>
      </c>
      <c r="B8834" t="s">
        <v>2732</v>
      </c>
      <c r="C8834" t="s">
        <v>15059</v>
      </c>
      <c r="D8834">
        <f t="shared" si="137"/>
        <v>2016</v>
      </c>
      <c r="E8834" t="s">
        <v>24</v>
      </c>
      <c r="F8834">
        <v>11385</v>
      </c>
      <c r="G8834">
        <v>1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 t="s">
        <v>37</v>
      </c>
      <c r="Q8834" t="s">
        <v>79</v>
      </c>
    </row>
    <row r="8835" spans="1:17" x14ac:dyDescent="0.2">
      <c r="A8835" t="s">
        <v>1519</v>
      </c>
      <c r="C8835" t="s">
        <v>15060</v>
      </c>
      <c r="D8835">
        <f t="shared" ref="D8835:D8898" si="138">VALUE(LEFT(C8835,4))</f>
        <v>2020</v>
      </c>
      <c r="E8835" t="s">
        <v>24</v>
      </c>
      <c r="F8835">
        <v>11378</v>
      </c>
      <c r="G8835">
        <v>1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 t="s">
        <v>1170</v>
      </c>
      <c r="Q8835" t="s">
        <v>38</v>
      </c>
    </row>
    <row r="8836" spans="1:17" x14ac:dyDescent="0.2">
      <c r="A8836" t="s">
        <v>1519</v>
      </c>
      <c r="C8836" t="s">
        <v>15061</v>
      </c>
      <c r="D8836">
        <f t="shared" si="138"/>
        <v>2017</v>
      </c>
      <c r="E8836" t="s">
        <v>24</v>
      </c>
      <c r="F8836">
        <v>11378</v>
      </c>
      <c r="G8836">
        <v>1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 t="s">
        <v>37</v>
      </c>
      <c r="Q8836" t="s">
        <v>34</v>
      </c>
    </row>
    <row r="8837" spans="1:17" x14ac:dyDescent="0.2">
      <c r="A8837" t="s">
        <v>1519</v>
      </c>
      <c r="B8837" t="s">
        <v>907</v>
      </c>
      <c r="C8837" t="s">
        <v>15062</v>
      </c>
      <c r="D8837">
        <f t="shared" si="138"/>
        <v>2013</v>
      </c>
      <c r="E8837" t="s">
        <v>24</v>
      </c>
      <c r="F8837">
        <v>11378</v>
      </c>
      <c r="G8837">
        <v>1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 t="s">
        <v>37</v>
      </c>
      <c r="Q8837" t="s">
        <v>570</v>
      </c>
    </row>
    <row r="8838" spans="1:17" x14ac:dyDescent="0.2">
      <c r="B8838" t="s">
        <v>15064</v>
      </c>
      <c r="C8838" t="s">
        <v>15065</v>
      </c>
      <c r="D8838">
        <f t="shared" si="138"/>
        <v>2023</v>
      </c>
      <c r="E8838" t="s">
        <v>24</v>
      </c>
      <c r="F8838">
        <v>11378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1</v>
      </c>
      <c r="O8838">
        <v>0</v>
      </c>
      <c r="P8838" t="s">
        <v>42</v>
      </c>
      <c r="Q8838" t="s">
        <v>881</v>
      </c>
    </row>
    <row r="8839" spans="1:17" x14ac:dyDescent="0.2">
      <c r="A8839" t="s">
        <v>98</v>
      </c>
      <c r="B8839" t="s">
        <v>45</v>
      </c>
      <c r="C8839" t="s">
        <v>15066</v>
      </c>
      <c r="D8839">
        <f t="shared" si="138"/>
        <v>2015</v>
      </c>
      <c r="E8839" t="s">
        <v>24</v>
      </c>
      <c r="F8839">
        <v>11104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1</v>
      </c>
      <c r="O8839">
        <v>0</v>
      </c>
      <c r="P8839" t="s">
        <v>42</v>
      </c>
      <c r="Q8839" t="s">
        <v>479</v>
      </c>
    </row>
    <row r="8840" spans="1:17" x14ac:dyDescent="0.2">
      <c r="A8840" t="s">
        <v>3159</v>
      </c>
      <c r="B8840" t="s">
        <v>1074</v>
      </c>
      <c r="C8840" t="s">
        <v>15067</v>
      </c>
      <c r="D8840">
        <f t="shared" si="138"/>
        <v>2014</v>
      </c>
      <c r="E8840" t="s">
        <v>24</v>
      </c>
      <c r="F8840">
        <v>11104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 t="s">
        <v>37</v>
      </c>
      <c r="Q8840" t="s">
        <v>34</v>
      </c>
    </row>
    <row r="8841" spans="1:17" x14ac:dyDescent="0.2">
      <c r="A8841" t="s">
        <v>3159</v>
      </c>
      <c r="C8841" t="s">
        <v>15068</v>
      </c>
      <c r="D8841">
        <f t="shared" si="138"/>
        <v>2019</v>
      </c>
      <c r="E8841" t="s">
        <v>24</v>
      </c>
      <c r="G8841">
        <v>1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 t="s">
        <v>78</v>
      </c>
      <c r="Q8841" t="s">
        <v>187</v>
      </c>
    </row>
    <row r="8842" spans="1:17" x14ac:dyDescent="0.2">
      <c r="A8842" t="s">
        <v>1074</v>
      </c>
      <c r="B8842" t="s">
        <v>3159</v>
      </c>
      <c r="C8842" t="s">
        <v>15069</v>
      </c>
      <c r="D8842">
        <f t="shared" si="138"/>
        <v>2014</v>
      </c>
      <c r="E8842" t="s">
        <v>24</v>
      </c>
      <c r="F8842">
        <v>11104</v>
      </c>
      <c r="G8842">
        <v>1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 t="s">
        <v>37</v>
      </c>
      <c r="Q8842" t="s">
        <v>34</v>
      </c>
    </row>
    <row r="8843" spans="1:17" x14ac:dyDescent="0.2">
      <c r="A8843" t="s">
        <v>3159</v>
      </c>
      <c r="B8843" t="s">
        <v>98</v>
      </c>
      <c r="C8843" t="s">
        <v>15070</v>
      </c>
      <c r="D8843">
        <f t="shared" si="138"/>
        <v>2013</v>
      </c>
      <c r="E8843" t="s">
        <v>24</v>
      </c>
      <c r="F8843">
        <v>11104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1</v>
      </c>
      <c r="O8843">
        <v>0</v>
      </c>
      <c r="P8843" t="s">
        <v>82</v>
      </c>
      <c r="Q8843" t="s">
        <v>43</v>
      </c>
    </row>
    <row r="8844" spans="1:17" x14ac:dyDescent="0.2">
      <c r="A8844" t="s">
        <v>1074</v>
      </c>
      <c r="C8844" t="s">
        <v>15071</v>
      </c>
      <c r="D8844">
        <f t="shared" si="138"/>
        <v>2017</v>
      </c>
      <c r="E8844" t="s">
        <v>24</v>
      </c>
      <c r="F8844">
        <v>11104</v>
      </c>
      <c r="G8844">
        <v>1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 t="s">
        <v>78</v>
      </c>
      <c r="Q8844" t="s">
        <v>79</v>
      </c>
    </row>
    <row r="8845" spans="1:17" x14ac:dyDescent="0.2">
      <c r="A8845" t="s">
        <v>9107</v>
      </c>
      <c r="B8845" t="s">
        <v>1074</v>
      </c>
      <c r="C8845" t="s">
        <v>15072</v>
      </c>
      <c r="D8845">
        <f t="shared" si="138"/>
        <v>2013</v>
      </c>
      <c r="E8845" t="s">
        <v>24</v>
      </c>
      <c r="F8845">
        <v>11104</v>
      </c>
      <c r="G8845">
        <v>1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0</v>
      </c>
      <c r="P8845" t="s">
        <v>101</v>
      </c>
      <c r="Q8845" t="s">
        <v>34</v>
      </c>
    </row>
    <row r="8846" spans="1:17" x14ac:dyDescent="0.2">
      <c r="A8846" t="s">
        <v>162</v>
      </c>
      <c r="C8846" t="s">
        <v>15073</v>
      </c>
      <c r="D8846">
        <f t="shared" si="138"/>
        <v>2021</v>
      </c>
      <c r="E8846" t="s">
        <v>24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1</v>
      </c>
      <c r="O8846">
        <v>0</v>
      </c>
      <c r="P8846" t="s">
        <v>42</v>
      </c>
      <c r="Q8846" t="s">
        <v>51</v>
      </c>
    </row>
    <row r="8847" spans="1:17" x14ac:dyDescent="0.2">
      <c r="A8847" t="s">
        <v>40</v>
      </c>
      <c r="C8847" t="s">
        <v>15074</v>
      </c>
      <c r="D8847">
        <f t="shared" si="138"/>
        <v>2022</v>
      </c>
      <c r="E8847" t="s">
        <v>24</v>
      </c>
      <c r="F8847">
        <v>11104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1</v>
      </c>
      <c r="O8847">
        <v>0</v>
      </c>
      <c r="P8847" t="s">
        <v>50</v>
      </c>
      <c r="Q8847" t="s">
        <v>114</v>
      </c>
    </row>
    <row r="8848" spans="1:17" x14ac:dyDescent="0.2">
      <c r="A8848" t="s">
        <v>2944</v>
      </c>
      <c r="B8848" t="s">
        <v>117</v>
      </c>
      <c r="C8848" t="s">
        <v>15076</v>
      </c>
      <c r="D8848">
        <f t="shared" si="138"/>
        <v>2016</v>
      </c>
      <c r="E8848" t="s">
        <v>24</v>
      </c>
      <c r="F8848">
        <v>11104</v>
      </c>
      <c r="G8848">
        <v>1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 t="s">
        <v>78</v>
      </c>
      <c r="Q8848" t="s">
        <v>34</v>
      </c>
    </row>
    <row r="8849" spans="1:17" x14ac:dyDescent="0.2">
      <c r="A8849" t="s">
        <v>158</v>
      </c>
      <c r="B8849" t="s">
        <v>2944</v>
      </c>
      <c r="C8849" t="s">
        <v>15077</v>
      </c>
      <c r="D8849">
        <f t="shared" si="138"/>
        <v>2013</v>
      </c>
      <c r="E8849" t="s">
        <v>24</v>
      </c>
      <c r="F8849">
        <v>11104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1</v>
      </c>
      <c r="O8849">
        <v>0</v>
      </c>
      <c r="P8849" t="s">
        <v>57</v>
      </c>
      <c r="Q8849" t="s">
        <v>83</v>
      </c>
    </row>
    <row r="8850" spans="1:17" x14ac:dyDescent="0.2">
      <c r="A8850" t="s">
        <v>1074</v>
      </c>
      <c r="B8850" t="s">
        <v>1207</v>
      </c>
      <c r="C8850" t="s">
        <v>15078</v>
      </c>
      <c r="D8850">
        <f t="shared" si="138"/>
        <v>2013</v>
      </c>
      <c r="E8850" t="s">
        <v>24</v>
      </c>
      <c r="F8850">
        <v>11104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1</v>
      </c>
      <c r="O8850">
        <v>0</v>
      </c>
      <c r="P8850" t="s">
        <v>57</v>
      </c>
      <c r="Q8850" t="s">
        <v>250</v>
      </c>
    </row>
    <row r="8851" spans="1:17" x14ac:dyDescent="0.2">
      <c r="A8851" t="s">
        <v>98</v>
      </c>
      <c r="C8851" t="s">
        <v>15079</v>
      </c>
      <c r="D8851">
        <f t="shared" si="138"/>
        <v>2022</v>
      </c>
      <c r="E8851" t="s">
        <v>24</v>
      </c>
      <c r="F8851">
        <v>11104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1</v>
      </c>
      <c r="O8851">
        <v>0</v>
      </c>
      <c r="P8851" t="s">
        <v>50</v>
      </c>
      <c r="Q8851" t="s">
        <v>497</v>
      </c>
    </row>
    <row r="8852" spans="1:17" x14ac:dyDescent="0.2">
      <c r="A8852" t="s">
        <v>45</v>
      </c>
      <c r="C8852" t="s">
        <v>15080</v>
      </c>
      <c r="D8852">
        <f t="shared" si="138"/>
        <v>2018</v>
      </c>
      <c r="E8852" t="s">
        <v>24</v>
      </c>
      <c r="F8852">
        <v>11104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1</v>
      </c>
      <c r="O8852">
        <v>0</v>
      </c>
      <c r="P8852" t="s">
        <v>57</v>
      </c>
      <c r="Q8852" t="s">
        <v>51</v>
      </c>
    </row>
    <row r="8853" spans="1:17" x14ac:dyDescent="0.2">
      <c r="A8853" t="s">
        <v>158</v>
      </c>
      <c r="C8853" t="s">
        <v>15082</v>
      </c>
      <c r="D8853">
        <f t="shared" si="138"/>
        <v>2019</v>
      </c>
      <c r="E8853" t="s">
        <v>24</v>
      </c>
      <c r="F8853">
        <v>11104</v>
      </c>
      <c r="G8853">
        <v>1</v>
      </c>
      <c r="H8853">
        <v>1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2</v>
      </c>
      <c r="O8853">
        <v>0</v>
      </c>
      <c r="P8853" t="s">
        <v>15083</v>
      </c>
      <c r="Q8853" t="s">
        <v>71</v>
      </c>
    </row>
    <row r="8854" spans="1:17" x14ac:dyDescent="0.2">
      <c r="A8854" t="s">
        <v>45</v>
      </c>
      <c r="C8854" t="s">
        <v>15084</v>
      </c>
      <c r="D8854">
        <f t="shared" si="138"/>
        <v>2017</v>
      </c>
      <c r="E8854" t="s">
        <v>24</v>
      </c>
      <c r="F8854">
        <v>11104</v>
      </c>
      <c r="G8854">
        <v>1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 t="s">
        <v>78</v>
      </c>
      <c r="Q8854" t="s">
        <v>140</v>
      </c>
    </row>
    <row r="8855" spans="1:17" x14ac:dyDescent="0.2">
      <c r="A8855" t="s">
        <v>45</v>
      </c>
      <c r="C8855" t="s">
        <v>15085</v>
      </c>
      <c r="D8855">
        <f t="shared" si="138"/>
        <v>2018</v>
      </c>
      <c r="E8855" t="s">
        <v>24</v>
      </c>
      <c r="F8855">
        <v>11104</v>
      </c>
      <c r="G8855">
        <v>1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</v>
      </c>
      <c r="O8855">
        <v>0</v>
      </c>
      <c r="P8855" t="s">
        <v>101</v>
      </c>
      <c r="Q8855" t="s">
        <v>38</v>
      </c>
    </row>
    <row r="8856" spans="1:17" x14ac:dyDescent="0.2">
      <c r="A8856" t="s">
        <v>3159</v>
      </c>
      <c r="B8856" t="s">
        <v>1074</v>
      </c>
      <c r="C8856" t="s">
        <v>15086</v>
      </c>
      <c r="D8856">
        <f t="shared" si="138"/>
        <v>2014</v>
      </c>
      <c r="E8856" t="s">
        <v>24</v>
      </c>
      <c r="F8856">
        <v>11104</v>
      </c>
      <c r="G8856">
        <v>1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 t="s">
        <v>354</v>
      </c>
      <c r="Q8856" t="s">
        <v>298</v>
      </c>
    </row>
    <row r="8857" spans="1:17" x14ac:dyDescent="0.2">
      <c r="C8857" t="s">
        <v>11559</v>
      </c>
      <c r="D8857">
        <f t="shared" si="138"/>
        <v>2016</v>
      </c>
      <c r="E8857" t="s">
        <v>24</v>
      </c>
      <c r="F8857">
        <v>11104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1</v>
      </c>
      <c r="O8857">
        <v>0</v>
      </c>
      <c r="P8857" t="s">
        <v>57</v>
      </c>
      <c r="Q8857" t="s">
        <v>1111</v>
      </c>
    </row>
    <row r="8858" spans="1:17" x14ac:dyDescent="0.2">
      <c r="A8858" t="s">
        <v>1074</v>
      </c>
      <c r="C8858" t="s">
        <v>15088</v>
      </c>
      <c r="D8858">
        <f t="shared" si="138"/>
        <v>2023</v>
      </c>
      <c r="E8858" t="s">
        <v>24</v>
      </c>
      <c r="F8858">
        <v>11104</v>
      </c>
      <c r="G8858">
        <v>1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 t="s">
        <v>101</v>
      </c>
      <c r="Q8858" t="s">
        <v>122</v>
      </c>
    </row>
    <row r="8859" spans="1:17" x14ac:dyDescent="0.2">
      <c r="A8859" t="s">
        <v>1207</v>
      </c>
      <c r="C8859" t="s">
        <v>15089</v>
      </c>
      <c r="D8859">
        <f t="shared" si="138"/>
        <v>2023</v>
      </c>
      <c r="E8859" t="s">
        <v>24</v>
      </c>
      <c r="F8859">
        <v>11104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0</v>
      </c>
      <c r="N8859">
        <v>1</v>
      </c>
      <c r="O8859">
        <v>0</v>
      </c>
      <c r="P8859" t="s">
        <v>42</v>
      </c>
      <c r="Q8859" t="s">
        <v>51</v>
      </c>
    </row>
    <row r="8860" spans="1:17" x14ac:dyDescent="0.2">
      <c r="A8860" t="s">
        <v>40</v>
      </c>
      <c r="B8860" t="s">
        <v>1074</v>
      </c>
      <c r="C8860" t="s">
        <v>15091</v>
      </c>
      <c r="D8860">
        <f t="shared" si="138"/>
        <v>2014</v>
      </c>
      <c r="E8860" t="s">
        <v>24</v>
      </c>
      <c r="F8860">
        <v>11104</v>
      </c>
      <c r="G8860">
        <v>1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 t="s">
        <v>657</v>
      </c>
      <c r="Q8860" t="s">
        <v>1317</v>
      </c>
    </row>
    <row r="8861" spans="1:17" x14ac:dyDescent="0.2">
      <c r="A8861" t="s">
        <v>45</v>
      </c>
      <c r="B8861" t="s">
        <v>1074</v>
      </c>
      <c r="C8861" t="s">
        <v>15093</v>
      </c>
      <c r="D8861">
        <f t="shared" si="138"/>
        <v>2016</v>
      </c>
      <c r="E8861" t="s">
        <v>24</v>
      </c>
      <c r="F8861">
        <v>11104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1</v>
      </c>
      <c r="O8861">
        <v>0</v>
      </c>
      <c r="P8861" t="s">
        <v>57</v>
      </c>
      <c r="Q8861" t="s">
        <v>43</v>
      </c>
    </row>
    <row r="8862" spans="1:17" x14ac:dyDescent="0.2">
      <c r="B8862" t="s">
        <v>15095</v>
      </c>
      <c r="C8862" t="s">
        <v>15096</v>
      </c>
      <c r="D8862">
        <f t="shared" si="138"/>
        <v>2019</v>
      </c>
      <c r="E8862" t="s">
        <v>24</v>
      </c>
      <c r="F8862">
        <v>11104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1</v>
      </c>
      <c r="O8862">
        <v>0</v>
      </c>
      <c r="P8862" t="s">
        <v>50</v>
      </c>
      <c r="Q8862" t="s">
        <v>114</v>
      </c>
    </row>
    <row r="8863" spans="1:17" x14ac:dyDescent="0.2">
      <c r="A8863" t="s">
        <v>1207</v>
      </c>
      <c r="C8863" t="s">
        <v>15097</v>
      </c>
      <c r="D8863">
        <f t="shared" si="138"/>
        <v>2020</v>
      </c>
      <c r="E8863" t="s">
        <v>24</v>
      </c>
      <c r="F8863">
        <v>11104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1</v>
      </c>
      <c r="M8863">
        <v>0</v>
      </c>
      <c r="N8863">
        <v>1</v>
      </c>
      <c r="O8863">
        <v>0</v>
      </c>
      <c r="P8863" t="s">
        <v>50</v>
      </c>
      <c r="Q8863" t="s">
        <v>51</v>
      </c>
    </row>
    <row r="8864" spans="1:17" x14ac:dyDescent="0.2">
      <c r="B8864" t="s">
        <v>15099</v>
      </c>
      <c r="C8864" t="s">
        <v>15100</v>
      </c>
      <c r="D8864">
        <f t="shared" si="138"/>
        <v>2020</v>
      </c>
      <c r="E8864" t="s">
        <v>24</v>
      </c>
      <c r="F8864">
        <v>11104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1</v>
      </c>
      <c r="O8864">
        <v>0</v>
      </c>
      <c r="P8864" t="s">
        <v>110</v>
      </c>
      <c r="Q8864" t="s">
        <v>51</v>
      </c>
    </row>
    <row r="8865" spans="1:17" x14ac:dyDescent="0.2">
      <c r="A8865" t="s">
        <v>158</v>
      </c>
      <c r="B8865" t="s">
        <v>1085</v>
      </c>
      <c r="C8865" t="s">
        <v>15101</v>
      </c>
      <c r="D8865">
        <f t="shared" si="138"/>
        <v>2014</v>
      </c>
      <c r="E8865" t="s">
        <v>24</v>
      </c>
      <c r="F8865">
        <v>11104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1</v>
      </c>
      <c r="O8865">
        <v>0</v>
      </c>
      <c r="P8865" t="s">
        <v>246</v>
      </c>
      <c r="Q8865" t="s">
        <v>43</v>
      </c>
    </row>
    <row r="8866" spans="1:17" x14ac:dyDescent="0.2">
      <c r="A8866" t="s">
        <v>45</v>
      </c>
      <c r="C8866" t="s">
        <v>15102</v>
      </c>
      <c r="D8866">
        <f t="shared" si="138"/>
        <v>2016</v>
      </c>
      <c r="E8866" t="s">
        <v>24</v>
      </c>
      <c r="F8866">
        <v>11104</v>
      </c>
      <c r="G8866">
        <v>1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 t="s">
        <v>2170</v>
      </c>
      <c r="Q8866" t="s">
        <v>71</v>
      </c>
    </row>
    <row r="8867" spans="1:17" x14ac:dyDescent="0.2">
      <c r="C8867" t="s">
        <v>15104</v>
      </c>
      <c r="D8867">
        <f t="shared" si="138"/>
        <v>2016</v>
      </c>
      <c r="E8867" t="s">
        <v>24</v>
      </c>
      <c r="F8867">
        <v>11104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1</v>
      </c>
      <c r="O8867">
        <v>0</v>
      </c>
      <c r="P8867" t="s">
        <v>57</v>
      </c>
      <c r="Q8867" t="s">
        <v>43</v>
      </c>
    </row>
    <row r="8868" spans="1:17" x14ac:dyDescent="0.2">
      <c r="A8868" t="s">
        <v>1207</v>
      </c>
      <c r="C8868" t="s">
        <v>15105</v>
      </c>
      <c r="D8868">
        <f t="shared" si="138"/>
        <v>2022</v>
      </c>
      <c r="E8868" t="s">
        <v>24</v>
      </c>
      <c r="F8868">
        <v>11104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1</v>
      </c>
      <c r="M8868">
        <v>0</v>
      </c>
      <c r="N8868">
        <v>1</v>
      </c>
      <c r="O8868">
        <v>0</v>
      </c>
      <c r="P8868" t="s">
        <v>50</v>
      </c>
      <c r="Q8868" t="s">
        <v>51</v>
      </c>
    </row>
    <row r="8869" spans="1:17" x14ac:dyDescent="0.2">
      <c r="A8869" t="s">
        <v>158</v>
      </c>
      <c r="B8869" t="s">
        <v>40</v>
      </c>
      <c r="C8869" t="s">
        <v>15106</v>
      </c>
      <c r="D8869">
        <f t="shared" si="138"/>
        <v>2013</v>
      </c>
      <c r="E8869" t="s">
        <v>24</v>
      </c>
      <c r="F8869">
        <v>11104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1</v>
      </c>
      <c r="M8869">
        <v>0</v>
      </c>
      <c r="N8869">
        <v>1</v>
      </c>
      <c r="O8869">
        <v>0</v>
      </c>
      <c r="P8869" t="s">
        <v>57</v>
      </c>
      <c r="Q8869" t="s">
        <v>43</v>
      </c>
    </row>
    <row r="8870" spans="1:17" x14ac:dyDescent="0.2">
      <c r="A8870" t="s">
        <v>158</v>
      </c>
      <c r="C8870" t="s">
        <v>15107</v>
      </c>
      <c r="D8870">
        <f t="shared" si="138"/>
        <v>2020</v>
      </c>
      <c r="E8870" t="s">
        <v>24</v>
      </c>
      <c r="F8870">
        <v>11104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1</v>
      </c>
      <c r="O8870">
        <v>0</v>
      </c>
      <c r="P8870" t="s">
        <v>50</v>
      </c>
      <c r="Q8870" t="s">
        <v>51</v>
      </c>
    </row>
    <row r="8871" spans="1:17" x14ac:dyDescent="0.2">
      <c r="A8871" t="s">
        <v>158</v>
      </c>
      <c r="C8871" t="s">
        <v>15108</v>
      </c>
      <c r="D8871">
        <f t="shared" si="138"/>
        <v>2019</v>
      </c>
      <c r="E8871" t="s">
        <v>24</v>
      </c>
      <c r="F8871">
        <v>11104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1</v>
      </c>
      <c r="O8871">
        <v>0</v>
      </c>
      <c r="P8871" t="s">
        <v>50</v>
      </c>
      <c r="Q8871" t="s">
        <v>146</v>
      </c>
    </row>
    <row r="8872" spans="1:17" x14ac:dyDescent="0.2">
      <c r="A8872" t="s">
        <v>1817</v>
      </c>
      <c r="C8872" t="s">
        <v>15110</v>
      </c>
      <c r="D8872">
        <f t="shared" si="138"/>
        <v>2021</v>
      </c>
      <c r="E8872" t="s">
        <v>24</v>
      </c>
      <c r="F8872">
        <v>11104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1</v>
      </c>
      <c r="M8872">
        <v>0</v>
      </c>
      <c r="N8872">
        <v>1</v>
      </c>
      <c r="O8872">
        <v>0</v>
      </c>
      <c r="P8872" t="s">
        <v>57</v>
      </c>
      <c r="Q8872" t="s">
        <v>51</v>
      </c>
    </row>
    <row r="8873" spans="1:17" x14ac:dyDescent="0.2">
      <c r="A8873" t="s">
        <v>158</v>
      </c>
      <c r="B8873" t="s">
        <v>40</v>
      </c>
      <c r="C8873" t="s">
        <v>15111</v>
      </c>
      <c r="D8873">
        <f t="shared" si="138"/>
        <v>2014</v>
      </c>
      <c r="E8873" t="s">
        <v>24</v>
      </c>
      <c r="F8873">
        <v>11104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0</v>
      </c>
      <c r="N8873">
        <v>1</v>
      </c>
      <c r="O8873">
        <v>0</v>
      </c>
      <c r="P8873" t="s">
        <v>57</v>
      </c>
      <c r="Q8873" t="s">
        <v>83</v>
      </c>
    </row>
    <row r="8874" spans="1:17" x14ac:dyDescent="0.2">
      <c r="A8874" t="s">
        <v>117</v>
      </c>
      <c r="C8874" t="s">
        <v>15112</v>
      </c>
      <c r="D8874">
        <f t="shared" si="138"/>
        <v>2019</v>
      </c>
      <c r="E8874" t="s">
        <v>24</v>
      </c>
      <c r="F8874">
        <v>11104</v>
      </c>
      <c r="G8874">
        <v>1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0</v>
      </c>
      <c r="P8874" t="s">
        <v>101</v>
      </c>
      <c r="Q8874" t="s">
        <v>71</v>
      </c>
    </row>
    <row r="8875" spans="1:17" x14ac:dyDescent="0.2">
      <c r="A8875" t="s">
        <v>158</v>
      </c>
      <c r="B8875" t="s">
        <v>40</v>
      </c>
      <c r="C8875" t="s">
        <v>15113</v>
      </c>
      <c r="D8875">
        <f t="shared" si="138"/>
        <v>2016</v>
      </c>
      <c r="E8875" t="s">
        <v>24</v>
      </c>
      <c r="F8875">
        <v>11104</v>
      </c>
      <c r="G8875">
        <v>1</v>
      </c>
      <c r="H8875">
        <v>0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1</v>
      </c>
      <c r="O8875">
        <v>0</v>
      </c>
      <c r="P8875" t="s">
        <v>57</v>
      </c>
      <c r="Q8875" t="s">
        <v>43</v>
      </c>
    </row>
    <row r="8876" spans="1:17" x14ac:dyDescent="0.2">
      <c r="A8876" t="s">
        <v>1817</v>
      </c>
      <c r="C8876" t="s">
        <v>15114</v>
      </c>
      <c r="D8876">
        <f t="shared" si="138"/>
        <v>2021</v>
      </c>
      <c r="E8876" t="s">
        <v>24</v>
      </c>
      <c r="F8876">
        <v>11104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1</v>
      </c>
      <c r="O8876">
        <v>0</v>
      </c>
      <c r="P8876" t="s">
        <v>50</v>
      </c>
      <c r="Q8876" t="s">
        <v>1322</v>
      </c>
    </row>
    <row r="8877" spans="1:17" x14ac:dyDescent="0.2">
      <c r="A8877" t="s">
        <v>45</v>
      </c>
      <c r="B8877" t="s">
        <v>1817</v>
      </c>
      <c r="C8877" t="s">
        <v>15115</v>
      </c>
      <c r="D8877">
        <f t="shared" si="138"/>
        <v>2017</v>
      </c>
      <c r="E8877" t="s">
        <v>24</v>
      </c>
      <c r="F8877">
        <v>11104</v>
      </c>
      <c r="G8877">
        <v>1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 t="s">
        <v>1616</v>
      </c>
      <c r="Q8877" t="s">
        <v>119</v>
      </c>
    </row>
    <row r="8878" spans="1:17" x14ac:dyDescent="0.2">
      <c r="A8878" t="s">
        <v>158</v>
      </c>
      <c r="C8878" t="s">
        <v>15116</v>
      </c>
      <c r="D8878">
        <f t="shared" si="138"/>
        <v>2023</v>
      </c>
      <c r="E8878" t="s">
        <v>24</v>
      </c>
      <c r="F8878">
        <v>11104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1</v>
      </c>
      <c r="O8878">
        <v>0</v>
      </c>
      <c r="P8878" t="s">
        <v>369</v>
      </c>
    </row>
    <row r="8879" spans="1:17" x14ac:dyDescent="0.2">
      <c r="B8879" t="s">
        <v>15118</v>
      </c>
      <c r="C8879" t="s">
        <v>15119</v>
      </c>
      <c r="D8879">
        <f t="shared" si="138"/>
        <v>2023</v>
      </c>
      <c r="E8879" t="s">
        <v>24</v>
      </c>
      <c r="F8879">
        <v>11104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1</v>
      </c>
      <c r="M8879">
        <v>0</v>
      </c>
      <c r="N8879">
        <v>1</v>
      </c>
      <c r="O8879">
        <v>0</v>
      </c>
      <c r="P8879" t="s">
        <v>42</v>
      </c>
      <c r="Q8879" t="s">
        <v>688</v>
      </c>
    </row>
    <row r="8880" spans="1:17" x14ac:dyDescent="0.2">
      <c r="A8880" t="s">
        <v>2970</v>
      </c>
      <c r="C8880" t="s">
        <v>15121</v>
      </c>
      <c r="D8880">
        <f t="shared" si="138"/>
        <v>2022</v>
      </c>
      <c r="E8880" t="s">
        <v>24</v>
      </c>
      <c r="F8880">
        <v>11385</v>
      </c>
      <c r="G8880">
        <v>1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 t="s">
        <v>1203</v>
      </c>
      <c r="Q8880" t="s">
        <v>187</v>
      </c>
    </row>
    <row r="8881" spans="1:17" x14ac:dyDescent="0.2">
      <c r="A8881" t="s">
        <v>2153</v>
      </c>
      <c r="B8881" t="s">
        <v>1074</v>
      </c>
      <c r="C8881" t="s">
        <v>15122</v>
      </c>
      <c r="D8881">
        <f t="shared" si="138"/>
        <v>2014</v>
      </c>
      <c r="E8881" t="s">
        <v>24</v>
      </c>
      <c r="F8881">
        <v>11104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1</v>
      </c>
      <c r="O8881">
        <v>0</v>
      </c>
      <c r="P8881" t="s">
        <v>57</v>
      </c>
      <c r="Q8881" t="s">
        <v>479</v>
      </c>
    </row>
    <row r="8882" spans="1:17" x14ac:dyDescent="0.2">
      <c r="A8882" t="s">
        <v>98</v>
      </c>
      <c r="C8882" t="s">
        <v>15124</v>
      </c>
      <c r="D8882">
        <f t="shared" si="138"/>
        <v>2018</v>
      </c>
      <c r="E8882" t="s">
        <v>24</v>
      </c>
      <c r="F8882">
        <v>11104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1</v>
      </c>
      <c r="O8882">
        <v>0</v>
      </c>
    </row>
    <row r="8883" spans="1:17" x14ac:dyDescent="0.2">
      <c r="A8883" t="s">
        <v>2160</v>
      </c>
      <c r="C8883" t="s">
        <v>15125</v>
      </c>
      <c r="D8883">
        <f t="shared" si="138"/>
        <v>2017</v>
      </c>
      <c r="E8883" t="s">
        <v>24</v>
      </c>
      <c r="F8883">
        <v>11104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1</v>
      </c>
      <c r="O8883">
        <v>0</v>
      </c>
      <c r="P8883" t="s">
        <v>42</v>
      </c>
      <c r="Q8883" t="s">
        <v>83</v>
      </c>
    </row>
    <row r="8884" spans="1:17" x14ac:dyDescent="0.2">
      <c r="A8884" t="s">
        <v>98</v>
      </c>
      <c r="B8884" t="s">
        <v>2153</v>
      </c>
      <c r="C8884" t="s">
        <v>15126</v>
      </c>
      <c r="D8884">
        <f t="shared" si="138"/>
        <v>2014</v>
      </c>
      <c r="E8884" t="s">
        <v>24</v>
      </c>
      <c r="F8884">
        <v>11104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1</v>
      </c>
      <c r="O8884">
        <v>0</v>
      </c>
      <c r="P8884" t="s">
        <v>50</v>
      </c>
      <c r="Q8884" t="s">
        <v>43</v>
      </c>
    </row>
    <row r="8885" spans="1:17" x14ac:dyDescent="0.2">
      <c r="A8885" t="s">
        <v>1074</v>
      </c>
      <c r="B8885" t="s">
        <v>2160</v>
      </c>
      <c r="C8885" t="s">
        <v>15127</v>
      </c>
      <c r="D8885">
        <f t="shared" si="138"/>
        <v>2015</v>
      </c>
      <c r="E8885" t="s">
        <v>24</v>
      </c>
      <c r="F8885">
        <v>11104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</v>
      </c>
      <c r="N8885">
        <v>1</v>
      </c>
      <c r="O8885">
        <v>0</v>
      </c>
      <c r="P8885" t="s">
        <v>110</v>
      </c>
      <c r="Q8885" t="s">
        <v>43</v>
      </c>
    </row>
    <row r="8886" spans="1:17" x14ac:dyDescent="0.2">
      <c r="A8886" t="s">
        <v>2153</v>
      </c>
      <c r="B8886" t="s">
        <v>98</v>
      </c>
      <c r="C8886" t="s">
        <v>15128</v>
      </c>
      <c r="D8886">
        <f t="shared" si="138"/>
        <v>2015</v>
      </c>
      <c r="E8886" t="s">
        <v>24</v>
      </c>
      <c r="F8886">
        <v>11104</v>
      </c>
      <c r="G8886">
        <v>1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 t="s">
        <v>37</v>
      </c>
      <c r="Q8886" t="s">
        <v>34</v>
      </c>
    </row>
    <row r="8887" spans="1:17" x14ac:dyDescent="0.2">
      <c r="A8887" t="s">
        <v>2153</v>
      </c>
      <c r="B8887" t="s">
        <v>98</v>
      </c>
      <c r="C8887" t="s">
        <v>15129</v>
      </c>
      <c r="D8887">
        <f t="shared" si="138"/>
        <v>2013</v>
      </c>
      <c r="E8887" t="s">
        <v>24</v>
      </c>
      <c r="F8887">
        <v>11104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0</v>
      </c>
      <c r="N8887">
        <v>1</v>
      </c>
      <c r="O8887">
        <v>0</v>
      </c>
      <c r="P8887" t="s">
        <v>57</v>
      </c>
      <c r="Q8887" t="s">
        <v>83</v>
      </c>
    </row>
    <row r="8888" spans="1:17" x14ac:dyDescent="0.2">
      <c r="A8888" t="s">
        <v>1074</v>
      </c>
      <c r="B8888" t="s">
        <v>2160</v>
      </c>
      <c r="C8888" t="s">
        <v>15130</v>
      </c>
      <c r="D8888">
        <f t="shared" si="138"/>
        <v>2014</v>
      </c>
      <c r="E8888" t="s">
        <v>24</v>
      </c>
      <c r="F8888">
        <v>11104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0</v>
      </c>
      <c r="N8888">
        <v>1</v>
      </c>
      <c r="O8888">
        <v>0</v>
      </c>
      <c r="P8888" t="s">
        <v>57</v>
      </c>
      <c r="Q8888" t="s">
        <v>43</v>
      </c>
    </row>
    <row r="8889" spans="1:17" x14ac:dyDescent="0.2">
      <c r="A8889" t="s">
        <v>2153</v>
      </c>
      <c r="C8889" t="s">
        <v>15132</v>
      </c>
      <c r="D8889">
        <f t="shared" si="138"/>
        <v>2017</v>
      </c>
      <c r="E8889" t="s">
        <v>24</v>
      </c>
      <c r="F8889">
        <v>11104</v>
      </c>
      <c r="G8889">
        <v>1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0</v>
      </c>
      <c r="P8889" t="s">
        <v>101</v>
      </c>
      <c r="Q8889" t="s">
        <v>34</v>
      </c>
    </row>
    <row r="8890" spans="1:17" x14ac:dyDescent="0.2">
      <c r="A8890" t="s">
        <v>2160</v>
      </c>
      <c r="B8890" t="s">
        <v>98</v>
      </c>
      <c r="C8890" t="s">
        <v>15134</v>
      </c>
      <c r="D8890">
        <f t="shared" si="138"/>
        <v>2014</v>
      </c>
      <c r="E8890" t="s">
        <v>24</v>
      </c>
      <c r="F8890">
        <v>11104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0</v>
      </c>
      <c r="N8890">
        <v>1</v>
      </c>
      <c r="O8890">
        <v>0</v>
      </c>
      <c r="P8890" t="s">
        <v>57</v>
      </c>
      <c r="Q8890" t="s">
        <v>43</v>
      </c>
    </row>
    <row r="8891" spans="1:17" x14ac:dyDescent="0.2">
      <c r="A8891" t="s">
        <v>98</v>
      </c>
      <c r="C8891" t="s">
        <v>15135</v>
      </c>
      <c r="D8891">
        <f t="shared" si="138"/>
        <v>2017</v>
      </c>
      <c r="E8891" t="s">
        <v>24</v>
      </c>
      <c r="F8891">
        <v>11104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1</v>
      </c>
      <c r="O8891">
        <v>0</v>
      </c>
      <c r="P8891" t="s">
        <v>50</v>
      </c>
      <c r="Q8891" t="s">
        <v>83</v>
      </c>
    </row>
    <row r="8892" spans="1:17" x14ac:dyDescent="0.2">
      <c r="A8892" t="s">
        <v>2153</v>
      </c>
      <c r="B8892" t="s">
        <v>1074</v>
      </c>
      <c r="C8892" t="s">
        <v>3763</v>
      </c>
      <c r="D8892">
        <f t="shared" si="138"/>
        <v>2016</v>
      </c>
      <c r="E8892" t="s">
        <v>24</v>
      </c>
      <c r="F8892">
        <v>11104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1</v>
      </c>
      <c r="M8892">
        <v>0</v>
      </c>
      <c r="N8892">
        <v>1</v>
      </c>
      <c r="O8892">
        <v>0</v>
      </c>
      <c r="P8892" t="s">
        <v>57</v>
      </c>
      <c r="Q8892" t="s">
        <v>43</v>
      </c>
    </row>
    <row r="8893" spans="1:17" x14ac:dyDescent="0.2">
      <c r="A8893" t="s">
        <v>158</v>
      </c>
      <c r="C8893" t="s">
        <v>15137</v>
      </c>
      <c r="D8893">
        <f t="shared" si="138"/>
        <v>2019</v>
      </c>
      <c r="E8893" t="s">
        <v>24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1</v>
      </c>
      <c r="O8893">
        <v>0</v>
      </c>
      <c r="P8893" t="s">
        <v>50</v>
      </c>
      <c r="Q8893" t="s">
        <v>51</v>
      </c>
    </row>
    <row r="8894" spans="1:17" x14ac:dyDescent="0.2">
      <c r="A8894" t="s">
        <v>2160</v>
      </c>
      <c r="C8894" t="s">
        <v>15139</v>
      </c>
      <c r="D8894">
        <f t="shared" si="138"/>
        <v>2021</v>
      </c>
      <c r="E8894" t="s">
        <v>24</v>
      </c>
      <c r="F8894">
        <v>11104</v>
      </c>
      <c r="G8894">
        <v>1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0</v>
      </c>
      <c r="P8894" t="s">
        <v>78</v>
      </c>
      <c r="Q8894" t="s">
        <v>187</v>
      </c>
    </row>
    <row r="8895" spans="1:17" x14ac:dyDescent="0.2">
      <c r="A8895" t="s">
        <v>907</v>
      </c>
      <c r="C8895" t="s">
        <v>15141</v>
      </c>
      <c r="D8895">
        <f t="shared" si="138"/>
        <v>2022</v>
      </c>
      <c r="E8895" t="s">
        <v>24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0</v>
      </c>
      <c r="N8895">
        <v>1</v>
      </c>
      <c r="O8895">
        <v>0</v>
      </c>
      <c r="P8895" t="s">
        <v>50</v>
      </c>
    </row>
    <row r="8896" spans="1:17" x14ac:dyDescent="0.2">
      <c r="B8896" t="s">
        <v>15143</v>
      </c>
      <c r="C8896" t="s">
        <v>15144</v>
      </c>
      <c r="D8896">
        <f t="shared" si="138"/>
        <v>2020</v>
      </c>
      <c r="E8896" t="s">
        <v>24</v>
      </c>
      <c r="F8896">
        <v>11104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0</v>
      </c>
      <c r="N8896">
        <v>1</v>
      </c>
      <c r="O8896">
        <v>0</v>
      </c>
      <c r="P8896" t="s">
        <v>50</v>
      </c>
      <c r="Q8896" t="s">
        <v>114</v>
      </c>
    </row>
    <row r="8897" spans="1:17" x14ac:dyDescent="0.2">
      <c r="A8897" t="s">
        <v>158</v>
      </c>
      <c r="B8897" t="s">
        <v>2160</v>
      </c>
      <c r="C8897" t="s">
        <v>15145</v>
      </c>
      <c r="D8897">
        <f t="shared" si="138"/>
        <v>2013</v>
      </c>
      <c r="E8897" t="s">
        <v>24</v>
      </c>
      <c r="F8897">
        <v>11104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1</v>
      </c>
      <c r="O8897">
        <v>0</v>
      </c>
      <c r="P8897" t="s">
        <v>57</v>
      </c>
      <c r="Q8897" t="s">
        <v>43</v>
      </c>
    </row>
    <row r="8898" spans="1:17" x14ac:dyDescent="0.2">
      <c r="A8898" t="s">
        <v>98</v>
      </c>
      <c r="C8898" t="s">
        <v>15146</v>
      </c>
      <c r="D8898">
        <f t="shared" si="138"/>
        <v>2022</v>
      </c>
      <c r="E8898" t="s">
        <v>24</v>
      </c>
      <c r="F8898">
        <v>11104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1</v>
      </c>
      <c r="O8898">
        <v>0</v>
      </c>
      <c r="P8898" t="s">
        <v>50</v>
      </c>
      <c r="Q8898" t="s">
        <v>688</v>
      </c>
    </row>
    <row r="8899" spans="1:17" x14ac:dyDescent="0.2">
      <c r="A8899" t="s">
        <v>98</v>
      </c>
      <c r="C8899" t="s">
        <v>12784</v>
      </c>
      <c r="D8899">
        <f t="shared" ref="D8899:D8962" si="139">VALUE(LEFT(C8899,4))</f>
        <v>2021</v>
      </c>
      <c r="E8899" t="s">
        <v>24</v>
      </c>
      <c r="F8899">
        <v>11104</v>
      </c>
      <c r="G8899">
        <v>1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</v>
      </c>
      <c r="O8899">
        <v>0</v>
      </c>
      <c r="P8899" t="s">
        <v>101</v>
      </c>
      <c r="Q8899" t="s">
        <v>272</v>
      </c>
    </row>
    <row r="8900" spans="1:17" x14ac:dyDescent="0.2">
      <c r="A8900" t="s">
        <v>2153</v>
      </c>
      <c r="B8900" t="s">
        <v>1074</v>
      </c>
      <c r="C8900" t="s">
        <v>15147</v>
      </c>
      <c r="D8900">
        <f t="shared" si="139"/>
        <v>2014</v>
      </c>
      <c r="E8900" t="s">
        <v>24</v>
      </c>
      <c r="F8900">
        <v>11104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1</v>
      </c>
      <c r="O8900">
        <v>0</v>
      </c>
      <c r="P8900" t="s">
        <v>50</v>
      </c>
      <c r="Q8900" t="s">
        <v>83</v>
      </c>
    </row>
    <row r="8901" spans="1:17" x14ac:dyDescent="0.2">
      <c r="A8901" t="s">
        <v>158</v>
      </c>
      <c r="C8901" t="s">
        <v>15148</v>
      </c>
      <c r="D8901">
        <f t="shared" si="139"/>
        <v>2017</v>
      </c>
      <c r="E8901" t="s">
        <v>24</v>
      </c>
      <c r="F8901">
        <v>11104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1</v>
      </c>
      <c r="O8901">
        <v>0</v>
      </c>
      <c r="P8901" t="s">
        <v>50</v>
      </c>
      <c r="Q8901" t="s">
        <v>68</v>
      </c>
    </row>
    <row r="8902" spans="1:17" x14ac:dyDescent="0.2">
      <c r="A8902" t="s">
        <v>1074</v>
      </c>
      <c r="C8902" t="s">
        <v>15149</v>
      </c>
      <c r="D8902">
        <f t="shared" si="139"/>
        <v>2019</v>
      </c>
      <c r="E8902" t="s">
        <v>24</v>
      </c>
      <c r="F8902">
        <v>11104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1</v>
      </c>
      <c r="M8902">
        <v>0</v>
      </c>
      <c r="N8902">
        <v>1</v>
      </c>
      <c r="O8902">
        <v>0</v>
      </c>
      <c r="P8902" t="s">
        <v>50</v>
      </c>
      <c r="Q8902" t="s">
        <v>114</v>
      </c>
    </row>
    <row r="8903" spans="1:17" x14ac:dyDescent="0.2">
      <c r="A8903" t="s">
        <v>2153</v>
      </c>
      <c r="C8903" t="s">
        <v>15150</v>
      </c>
      <c r="D8903">
        <f t="shared" si="139"/>
        <v>2021</v>
      </c>
      <c r="E8903" t="s">
        <v>24</v>
      </c>
      <c r="F8903">
        <v>11104</v>
      </c>
      <c r="G8903">
        <v>1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 t="s">
        <v>101</v>
      </c>
      <c r="Q8903" t="s">
        <v>187</v>
      </c>
    </row>
    <row r="8904" spans="1:17" x14ac:dyDescent="0.2">
      <c r="A8904" t="s">
        <v>2153</v>
      </c>
      <c r="C8904" t="s">
        <v>15151</v>
      </c>
      <c r="D8904">
        <f t="shared" si="139"/>
        <v>2023</v>
      </c>
      <c r="E8904" t="s">
        <v>24</v>
      </c>
      <c r="F8904">
        <v>11377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1</v>
      </c>
      <c r="O8904">
        <v>0</v>
      </c>
      <c r="P8904" t="s">
        <v>50</v>
      </c>
      <c r="Q8904" t="s">
        <v>216</v>
      </c>
    </row>
    <row r="8905" spans="1:17" x14ac:dyDescent="0.2">
      <c r="A8905" t="s">
        <v>158</v>
      </c>
      <c r="C8905" t="s">
        <v>15152</v>
      </c>
      <c r="D8905">
        <f t="shared" si="139"/>
        <v>2023</v>
      </c>
      <c r="E8905" t="s">
        <v>24</v>
      </c>
      <c r="F8905">
        <v>11104</v>
      </c>
      <c r="G8905">
        <v>1</v>
      </c>
      <c r="H8905">
        <v>0</v>
      </c>
      <c r="I8905">
        <v>0</v>
      </c>
      <c r="J8905">
        <v>8</v>
      </c>
      <c r="K8905">
        <v>0</v>
      </c>
      <c r="L8905">
        <v>1</v>
      </c>
      <c r="M8905">
        <v>0</v>
      </c>
      <c r="N8905">
        <v>9</v>
      </c>
      <c r="O8905">
        <v>0</v>
      </c>
      <c r="P8905" t="s">
        <v>11898</v>
      </c>
      <c r="Q8905" t="s">
        <v>15153</v>
      </c>
    </row>
    <row r="8906" spans="1:17" x14ac:dyDescent="0.2">
      <c r="A8906" t="s">
        <v>463</v>
      </c>
      <c r="C8906" t="s">
        <v>15154</v>
      </c>
      <c r="D8906">
        <f t="shared" si="139"/>
        <v>2017</v>
      </c>
      <c r="E8906" t="s">
        <v>24</v>
      </c>
      <c r="F8906">
        <v>11377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1</v>
      </c>
      <c r="O8906">
        <v>0</v>
      </c>
      <c r="P8906" t="s">
        <v>50</v>
      </c>
      <c r="Q8906" t="s">
        <v>43</v>
      </c>
    </row>
    <row r="8907" spans="1:17" x14ac:dyDescent="0.2">
      <c r="A8907" t="s">
        <v>98</v>
      </c>
      <c r="B8907" t="s">
        <v>2153</v>
      </c>
      <c r="C8907" t="s">
        <v>15155</v>
      </c>
      <c r="D8907">
        <f t="shared" si="139"/>
        <v>2015</v>
      </c>
      <c r="E8907" t="s">
        <v>24</v>
      </c>
      <c r="F8907">
        <v>11104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1</v>
      </c>
      <c r="O8907">
        <v>0</v>
      </c>
      <c r="P8907" t="s">
        <v>42</v>
      </c>
      <c r="Q8907" t="s">
        <v>68</v>
      </c>
    </row>
    <row r="8908" spans="1:17" x14ac:dyDescent="0.2">
      <c r="A8908" t="s">
        <v>98</v>
      </c>
      <c r="C8908" t="s">
        <v>15157</v>
      </c>
      <c r="D8908">
        <f t="shared" si="139"/>
        <v>2017</v>
      </c>
      <c r="E8908" t="s">
        <v>24</v>
      </c>
      <c r="F8908">
        <v>11104</v>
      </c>
      <c r="G8908">
        <v>1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0</v>
      </c>
      <c r="P8908" t="s">
        <v>78</v>
      </c>
      <c r="Q8908" t="s">
        <v>8928</v>
      </c>
    </row>
    <row r="8909" spans="1:17" x14ac:dyDescent="0.2">
      <c r="A8909" t="s">
        <v>98</v>
      </c>
      <c r="C8909" t="s">
        <v>15158</v>
      </c>
      <c r="D8909">
        <f t="shared" si="139"/>
        <v>2019</v>
      </c>
      <c r="E8909" t="s">
        <v>24</v>
      </c>
      <c r="F8909">
        <v>11104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1</v>
      </c>
      <c r="M8909">
        <v>0</v>
      </c>
      <c r="N8909">
        <v>1</v>
      </c>
      <c r="O8909">
        <v>0</v>
      </c>
      <c r="P8909" t="s">
        <v>50</v>
      </c>
      <c r="Q8909" t="s">
        <v>51</v>
      </c>
    </row>
    <row r="8910" spans="1:17" x14ac:dyDescent="0.2">
      <c r="A8910" t="s">
        <v>1817</v>
      </c>
      <c r="C8910" t="s">
        <v>15159</v>
      </c>
      <c r="D8910">
        <f t="shared" si="139"/>
        <v>2021</v>
      </c>
      <c r="E8910" t="s">
        <v>24</v>
      </c>
      <c r="F8910">
        <v>11104</v>
      </c>
      <c r="G8910">
        <v>1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</v>
      </c>
      <c r="O8910">
        <v>0</v>
      </c>
      <c r="P8910" t="s">
        <v>101</v>
      </c>
      <c r="Q8910" t="s">
        <v>187</v>
      </c>
    </row>
    <row r="8911" spans="1:17" x14ac:dyDescent="0.2">
      <c r="A8911" t="s">
        <v>125</v>
      </c>
      <c r="B8911" t="s">
        <v>907</v>
      </c>
      <c r="C8911" t="s">
        <v>15160</v>
      </c>
      <c r="D8911">
        <f t="shared" si="139"/>
        <v>2016</v>
      </c>
      <c r="E8911" t="s">
        <v>24</v>
      </c>
      <c r="F8911">
        <v>11377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1</v>
      </c>
      <c r="O8911">
        <v>0</v>
      </c>
      <c r="P8911" t="s">
        <v>42</v>
      </c>
      <c r="Q8911" t="s">
        <v>43</v>
      </c>
    </row>
    <row r="8912" spans="1:17" x14ac:dyDescent="0.2">
      <c r="A8912" t="s">
        <v>158</v>
      </c>
      <c r="C8912" t="s">
        <v>15162</v>
      </c>
      <c r="D8912">
        <f t="shared" si="139"/>
        <v>2017</v>
      </c>
      <c r="E8912" t="s">
        <v>24</v>
      </c>
      <c r="F8912">
        <v>11377</v>
      </c>
      <c r="G8912">
        <v>1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 t="s">
        <v>78</v>
      </c>
      <c r="Q8912" t="s">
        <v>79</v>
      </c>
    </row>
    <row r="8913" spans="1:17" x14ac:dyDescent="0.2">
      <c r="A8913" t="s">
        <v>1814</v>
      </c>
      <c r="C8913" t="s">
        <v>15163</v>
      </c>
      <c r="D8913">
        <f t="shared" si="139"/>
        <v>2017</v>
      </c>
      <c r="E8913" t="s">
        <v>24</v>
      </c>
      <c r="F8913">
        <v>11104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1</v>
      </c>
      <c r="O8913">
        <v>0</v>
      </c>
      <c r="P8913" t="s">
        <v>50</v>
      </c>
    </row>
    <row r="8914" spans="1:17" x14ac:dyDescent="0.2">
      <c r="A8914" t="s">
        <v>1817</v>
      </c>
      <c r="C8914" t="s">
        <v>15164</v>
      </c>
      <c r="D8914">
        <f t="shared" si="139"/>
        <v>2018</v>
      </c>
      <c r="E8914" t="s">
        <v>24</v>
      </c>
      <c r="F8914">
        <v>11104</v>
      </c>
      <c r="G8914">
        <v>1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 t="s">
        <v>28</v>
      </c>
      <c r="Q8914" t="s">
        <v>122</v>
      </c>
    </row>
    <row r="8915" spans="1:17" x14ac:dyDescent="0.2">
      <c r="A8915" t="s">
        <v>1814</v>
      </c>
      <c r="C8915" t="s">
        <v>15165</v>
      </c>
      <c r="D8915">
        <f t="shared" si="139"/>
        <v>2022</v>
      </c>
      <c r="E8915" t="s">
        <v>24</v>
      </c>
      <c r="F8915">
        <v>11104</v>
      </c>
      <c r="G8915">
        <v>1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0</v>
      </c>
      <c r="P8915" t="s">
        <v>101</v>
      </c>
      <c r="Q8915" t="s">
        <v>38</v>
      </c>
    </row>
    <row r="8916" spans="1:17" x14ac:dyDescent="0.2">
      <c r="A8916" t="s">
        <v>2153</v>
      </c>
      <c r="B8916" t="s">
        <v>98</v>
      </c>
      <c r="C8916" t="s">
        <v>15166</v>
      </c>
      <c r="D8916">
        <f t="shared" si="139"/>
        <v>2015</v>
      </c>
      <c r="E8916" t="s">
        <v>24</v>
      </c>
      <c r="F8916">
        <v>11104</v>
      </c>
      <c r="G8916">
        <v>1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0</v>
      </c>
      <c r="P8916" t="s">
        <v>101</v>
      </c>
      <c r="Q8916" t="s">
        <v>15167</v>
      </c>
    </row>
    <row r="8917" spans="1:17" x14ac:dyDescent="0.2">
      <c r="A8917" t="s">
        <v>98</v>
      </c>
      <c r="B8917" t="s">
        <v>2153</v>
      </c>
      <c r="C8917" t="s">
        <v>15168</v>
      </c>
      <c r="D8917">
        <f t="shared" si="139"/>
        <v>2013</v>
      </c>
      <c r="E8917" t="s">
        <v>24</v>
      </c>
      <c r="F8917">
        <v>11104</v>
      </c>
      <c r="G8917">
        <v>1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</v>
      </c>
      <c r="O8917">
        <v>0</v>
      </c>
      <c r="P8917" t="s">
        <v>37</v>
      </c>
      <c r="Q8917" t="s">
        <v>570</v>
      </c>
    </row>
    <row r="8918" spans="1:17" x14ac:dyDescent="0.2">
      <c r="A8918" t="s">
        <v>98</v>
      </c>
      <c r="C8918" t="s">
        <v>5343</v>
      </c>
      <c r="D8918">
        <f t="shared" si="139"/>
        <v>2020</v>
      </c>
      <c r="E8918" t="s">
        <v>24</v>
      </c>
      <c r="F8918">
        <v>11104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1</v>
      </c>
      <c r="O8918">
        <v>0</v>
      </c>
      <c r="P8918" t="s">
        <v>42</v>
      </c>
      <c r="Q8918" t="s">
        <v>114</v>
      </c>
    </row>
    <row r="8919" spans="1:17" x14ac:dyDescent="0.2">
      <c r="A8919" t="s">
        <v>98</v>
      </c>
      <c r="B8919" t="s">
        <v>2153</v>
      </c>
      <c r="C8919" t="s">
        <v>15169</v>
      </c>
      <c r="D8919">
        <f t="shared" si="139"/>
        <v>2014</v>
      </c>
      <c r="E8919" t="s">
        <v>24</v>
      </c>
      <c r="F8919">
        <v>11104</v>
      </c>
      <c r="G8919">
        <v>1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 t="s">
        <v>101</v>
      </c>
      <c r="Q8919" t="s">
        <v>119</v>
      </c>
    </row>
    <row r="8920" spans="1:17" x14ac:dyDescent="0.2">
      <c r="A8920" t="s">
        <v>98</v>
      </c>
      <c r="C8920" t="s">
        <v>15170</v>
      </c>
      <c r="D8920">
        <f t="shared" si="139"/>
        <v>2018</v>
      </c>
      <c r="E8920" t="s">
        <v>24</v>
      </c>
      <c r="F8920">
        <v>11104</v>
      </c>
      <c r="G8920">
        <v>1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 t="s">
        <v>33</v>
      </c>
      <c r="Q8920" t="s">
        <v>38</v>
      </c>
    </row>
    <row r="8921" spans="1:17" x14ac:dyDescent="0.2">
      <c r="A8921" t="s">
        <v>98</v>
      </c>
      <c r="C8921" t="s">
        <v>15171</v>
      </c>
      <c r="D8921">
        <f t="shared" si="139"/>
        <v>2017</v>
      </c>
      <c r="E8921" t="s">
        <v>24</v>
      </c>
      <c r="F8921">
        <v>11104</v>
      </c>
      <c r="G8921">
        <v>1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 t="s">
        <v>33</v>
      </c>
      <c r="Q8921" t="s">
        <v>34</v>
      </c>
    </row>
    <row r="8922" spans="1:17" x14ac:dyDescent="0.2">
      <c r="A8922" t="s">
        <v>98</v>
      </c>
      <c r="C8922" t="s">
        <v>15172</v>
      </c>
      <c r="D8922">
        <f t="shared" si="139"/>
        <v>2022</v>
      </c>
      <c r="E8922" t="s">
        <v>24</v>
      </c>
      <c r="F8922">
        <v>11104</v>
      </c>
      <c r="G8922">
        <v>1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 t="s">
        <v>6314</v>
      </c>
      <c r="Q8922" t="s">
        <v>38</v>
      </c>
    </row>
    <row r="8923" spans="1:17" x14ac:dyDescent="0.2">
      <c r="A8923" t="s">
        <v>907</v>
      </c>
      <c r="C8923" t="s">
        <v>15173</v>
      </c>
      <c r="D8923">
        <f t="shared" si="139"/>
        <v>2019</v>
      </c>
      <c r="E8923" t="s">
        <v>24</v>
      </c>
      <c r="F8923">
        <v>11104</v>
      </c>
      <c r="G8923">
        <v>1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0</v>
      </c>
      <c r="P8923" t="s">
        <v>496</v>
      </c>
      <c r="Q8923" t="s">
        <v>71</v>
      </c>
    </row>
    <row r="8924" spans="1:17" x14ac:dyDescent="0.2">
      <c r="A8924" t="s">
        <v>98</v>
      </c>
      <c r="B8924" t="s">
        <v>2153</v>
      </c>
      <c r="C8924" t="s">
        <v>15174</v>
      </c>
      <c r="D8924">
        <f t="shared" si="139"/>
        <v>2014</v>
      </c>
      <c r="E8924" t="s">
        <v>24</v>
      </c>
      <c r="F8924">
        <v>11104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1</v>
      </c>
      <c r="O8924">
        <v>0</v>
      </c>
      <c r="P8924" t="s">
        <v>42</v>
      </c>
      <c r="Q8924" t="s">
        <v>83</v>
      </c>
    </row>
    <row r="8925" spans="1:17" x14ac:dyDescent="0.2">
      <c r="A8925" t="s">
        <v>2153</v>
      </c>
      <c r="C8925" t="s">
        <v>15175</v>
      </c>
      <c r="D8925">
        <f t="shared" si="139"/>
        <v>2018</v>
      </c>
      <c r="E8925" t="s">
        <v>24</v>
      </c>
      <c r="F8925">
        <v>11104</v>
      </c>
      <c r="G8925">
        <v>1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0</v>
      </c>
      <c r="P8925" t="s">
        <v>101</v>
      </c>
      <c r="Q8925" t="s">
        <v>171</v>
      </c>
    </row>
    <row r="8926" spans="1:17" x14ac:dyDescent="0.2">
      <c r="A8926" t="s">
        <v>2153</v>
      </c>
      <c r="B8926" t="s">
        <v>158</v>
      </c>
      <c r="C8926" t="s">
        <v>15176</v>
      </c>
      <c r="D8926">
        <f t="shared" si="139"/>
        <v>2016</v>
      </c>
      <c r="E8926" t="s">
        <v>24</v>
      </c>
      <c r="F8926">
        <v>11377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2</v>
      </c>
      <c r="M8926">
        <v>0</v>
      </c>
      <c r="N8926">
        <v>2</v>
      </c>
      <c r="O8926">
        <v>0</v>
      </c>
      <c r="P8926" t="s">
        <v>42</v>
      </c>
      <c r="Q8926" t="s">
        <v>83</v>
      </c>
    </row>
    <row r="8927" spans="1:17" x14ac:dyDescent="0.2">
      <c r="A8927" t="s">
        <v>2153</v>
      </c>
      <c r="B8927" t="s">
        <v>130</v>
      </c>
      <c r="C8927" t="s">
        <v>15177</v>
      </c>
      <c r="D8927">
        <f t="shared" si="139"/>
        <v>2015</v>
      </c>
      <c r="E8927" t="s">
        <v>24</v>
      </c>
      <c r="F8927">
        <v>11104</v>
      </c>
      <c r="G8927">
        <v>1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 t="s">
        <v>37</v>
      </c>
      <c r="Q8927" t="s">
        <v>34</v>
      </c>
    </row>
    <row r="8928" spans="1:17" x14ac:dyDescent="0.2">
      <c r="A8928" t="s">
        <v>907</v>
      </c>
      <c r="C8928" t="s">
        <v>15178</v>
      </c>
      <c r="D8928">
        <f t="shared" si="139"/>
        <v>2017</v>
      </c>
      <c r="E8928" t="s">
        <v>24</v>
      </c>
      <c r="F8928">
        <v>11377</v>
      </c>
      <c r="G8928">
        <v>1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0</v>
      </c>
      <c r="P8928" t="s">
        <v>91</v>
      </c>
      <c r="Q8928" t="s">
        <v>79</v>
      </c>
    </row>
    <row r="8929" spans="1:17" x14ac:dyDescent="0.2">
      <c r="A8929" t="s">
        <v>98</v>
      </c>
      <c r="C8929" t="s">
        <v>15179</v>
      </c>
      <c r="D8929">
        <f t="shared" si="139"/>
        <v>2020</v>
      </c>
      <c r="E8929" t="s">
        <v>24</v>
      </c>
      <c r="F8929">
        <v>11104</v>
      </c>
      <c r="G8929">
        <v>1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</v>
      </c>
      <c r="O8929">
        <v>0</v>
      </c>
      <c r="P8929" t="s">
        <v>101</v>
      </c>
      <c r="Q8929" t="s">
        <v>9463</v>
      </c>
    </row>
    <row r="8930" spans="1:17" x14ac:dyDescent="0.2">
      <c r="A8930" t="s">
        <v>2153</v>
      </c>
      <c r="B8930" t="s">
        <v>130</v>
      </c>
      <c r="C8930" t="s">
        <v>15180</v>
      </c>
      <c r="D8930">
        <f t="shared" si="139"/>
        <v>2013</v>
      </c>
      <c r="E8930" t="s">
        <v>24</v>
      </c>
      <c r="F8930">
        <v>11104</v>
      </c>
      <c r="G8930">
        <v>1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 t="s">
        <v>244</v>
      </c>
      <c r="Q8930" t="s">
        <v>34</v>
      </c>
    </row>
    <row r="8931" spans="1:17" x14ac:dyDescent="0.2">
      <c r="A8931" t="s">
        <v>2153</v>
      </c>
      <c r="C8931" t="s">
        <v>15182</v>
      </c>
      <c r="D8931">
        <f t="shared" si="139"/>
        <v>2021</v>
      </c>
      <c r="E8931" t="s">
        <v>24</v>
      </c>
      <c r="F8931">
        <v>11104</v>
      </c>
      <c r="G8931">
        <v>1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 t="s">
        <v>57</v>
      </c>
      <c r="Q8931" t="s">
        <v>71</v>
      </c>
    </row>
    <row r="8932" spans="1:17" x14ac:dyDescent="0.2">
      <c r="A8932" t="s">
        <v>2153</v>
      </c>
      <c r="B8932" t="s">
        <v>130</v>
      </c>
      <c r="C8932" t="s">
        <v>15183</v>
      </c>
      <c r="D8932">
        <f t="shared" si="139"/>
        <v>2015</v>
      </c>
      <c r="E8932" t="s">
        <v>24</v>
      </c>
      <c r="F8932">
        <v>11104</v>
      </c>
      <c r="G8932">
        <v>1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0</v>
      </c>
      <c r="P8932" t="s">
        <v>37</v>
      </c>
      <c r="Q8932" t="s">
        <v>570</v>
      </c>
    </row>
    <row r="8933" spans="1:17" x14ac:dyDescent="0.2">
      <c r="A8933" t="s">
        <v>98</v>
      </c>
      <c r="C8933" t="s">
        <v>15184</v>
      </c>
      <c r="D8933">
        <f t="shared" si="139"/>
        <v>2023</v>
      </c>
      <c r="E8933" t="s">
        <v>24</v>
      </c>
      <c r="F8933">
        <v>11104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1</v>
      </c>
      <c r="O8933">
        <v>0</v>
      </c>
      <c r="P8933" t="s">
        <v>50</v>
      </c>
      <c r="Q8933" t="s">
        <v>114</v>
      </c>
    </row>
    <row r="8934" spans="1:17" x14ac:dyDescent="0.2">
      <c r="A8934" t="s">
        <v>15186</v>
      </c>
      <c r="C8934" t="s">
        <v>15187</v>
      </c>
      <c r="D8934">
        <f t="shared" si="139"/>
        <v>2023</v>
      </c>
      <c r="E8934" t="s">
        <v>24</v>
      </c>
      <c r="G8934">
        <v>1</v>
      </c>
      <c r="H8934">
        <v>0</v>
      </c>
      <c r="I8934">
        <v>0</v>
      </c>
      <c r="J8934">
        <v>2</v>
      </c>
      <c r="K8934">
        <v>0</v>
      </c>
      <c r="L8934">
        <v>2</v>
      </c>
      <c r="M8934">
        <v>0</v>
      </c>
      <c r="N8934">
        <v>4</v>
      </c>
      <c r="O8934">
        <v>0</v>
      </c>
      <c r="P8934" t="s">
        <v>369</v>
      </c>
      <c r="Q8934" t="s">
        <v>114</v>
      </c>
    </row>
    <row r="8935" spans="1:17" x14ac:dyDescent="0.2">
      <c r="A8935" t="s">
        <v>196</v>
      </c>
      <c r="B8935" t="s">
        <v>3262</v>
      </c>
      <c r="C8935" t="s">
        <v>15188</v>
      </c>
      <c r="D8935">
        <f t="shared" si="139"/>
        <v>2015</v>
      </c>
      <c r="E8935" t="s">
        <v>24</v>
      </c>
      <c r="F8935">
        <v>11102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1</v>
      </c>
      <c r="O8935">
        <v>0</v>
      </c>
      <c r="P8935" t="s">
        <v>57</v>
      </c>
      <c r="Q8935" t="s">
        <v>909</v>
      </c>
    </row>
    <row r="8936" spans="1:17" x14ac:dyDescent="0.2">
      <c r="A8936" t="s">
        <v>189</v>
      </c>
      <c r="B8936" t="s">
        <v>432</v>
      </c>
      <c r="C8936" t="s">
        <v>15189</v>
      </c>
      <c r="D8936">
        <f t="shared" si="139"/>
        <v>2013</v>
      </c>
      <c r="E8936" t="s">
        <v>24</v>
      </c>
      <c r="F8936">
        <v>11103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0</v>
      </c>
      <c r="P8936" t="s">
        <v>57</v>
      </c>
      <c r="Q8936" t="s">
        <v>535</v>
      </c>
    </row>
    <row r="8937" spans="1:17" x14ac:dyDescent="0.2">
      <c r="B8937" t="s">
        <v>9497</v>
      </c>
      <c r="C8937" t="s">
        <v>12384</v>
      </c>
      <c r="D8937">
        <f t="shared" si="139"/>
        <v>2019</v>
      </c>
      <c r="E8937" t="s">
        <v>24</v>
      </c>
      <c r="F8937">
        <v>11103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1</v>
      </c>
      <c r="O8937">
        <v>0</v>
      </c>
      <c r="P8937" t="s">
        <v>57</v>
      </c>
    </row>
    <row r="8938" spans="1:17" x14ac:dyDescent="0.2">
      <c r="A8938" t="s">
        <v>116</v>
      </c>
      <c r="C8938" t="s">
        <v>15190</v>
      </c>
      <c r="D8938">
        <f t="shared" si="139"/>
        <v>2019</v>
      </c>
      <c r="E8938" t="s">
        <v>24</v>
      </c>
      <c r="F8938">
        <v>11103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1</v>
      </c>
      <c r="O8938">
        <v>0</v>
      </c>
    </row>
    <row r="8939" spans="1:17" x14ac:dyDescent="0.2">
      <c r="A8939" t="s">
        <v>196</v>
      </c>
      <c r="C8939" t="s">
        <v>15191</v>
      </c>
      <c r="D8939">
        <f t="shared" si="139"/>
        <v>2018</v>
      </c>
      <c r="E8939" t="s">
        <v>24</v>
      </c>
      <c r="G8939">
        <v>1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0</v>
      </c>
      <c r="P8939" t="s">
        <v>101</v>
      </c>
      <c r="Q8939" t="s">
        <v>122</v>
      </c>
    </row>
    <row r="8940" spans="1:17" x14ac:dyDescent="0.2">
      <c r="A8940" t="s">
        <v>528</v>
      </c>
      <c r="B8940" t="s">
        <v>706</v>
      </c>
      <c r="C8940" t="s">
        <v>15192</v>
      </c>
      <c r="D8940">
        <f t="shared" si="139"/>
        <v>2014</v>
      </c>
      <c r="E8940" t="s">
        <v>24</v>
      </c>
      <c r="F8940">
        <v>11106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1</v>
      </c>
      <c r="O8940">
        <v>0</v>
      </c>
      <c r="P8940" t="s">
        <v>57</v>
      </c>
      <c r="Q8940" t="s">
        <v>43</v>
      </c>
    </row>
    <row r="8941" spans="1:17" x14ac:dyDescent="0.2">
      <c r="A8941" t="s">
        <v>460</v>
      </c>
      <c r="C8941" t="s">
        <v>15193</v>
      </c>
      <c r="D8941">
        <f t="shared" si="139"/>
        <v>2018</v>
      </c>
      <c r="E8941" t="s">
        <v>24</v>
      </c>
      <c r="G8941">
        <v>1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 t="s">
        <v>101</v>
      </c>
      <c r="Q8941" t="s">
        <v>43</v>
      </c>
    </row>
    <row r="8942" spans="1:17" x14ac:dyDescent="0.2">
      <c r="A8942" t="s">
        <v>706</v>
      </c>
      <c r="B8942" t="s">
        <v>189</v>
      </c>
      <c r="C8942" t="s">
        <v>15195</v>
      </c>
      <c r="D8942">
        <f t="shared" si="139"/>
        <v>2016</v>
      </c>
      <c r="E8942" t="s">
        <v>24</v>
      </c>
      <c r="F8942">
        <v>11103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1</v>
      </c>
      <c r="O8942">
        <v>0</v>
      </c>
    </row>
    <row r="8943" spans="1:17" x14ac:dyDescent="0.2">
      <c r="A8943" t="s">
        <v>528</v>
      </c>
      <c r="C8943" t="s">
        <v>15196</v>
      </c>
      <c r="D8943">
        <f t="shared" si="139"/>
        <v>2023</v>
      </c>
      <c r="E8943" t="s">
        <v>24</v>
      </c>
      <c r="F8943">
        <v>11102</v>
      </c>
      <c r="G8943">
        <v>1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 t="s">
        <v>60</v>
      </c>
      <c r="Q8943" t="s">
        <v>38</v>
      </c>
    </row>
    <row r="8944" spans="1:17" x14ac:dyDescent="0.2">
      <c r="A8944" t="s">
        <v>733</v>
      </c>
      <c r="C8944" t="s">
        <v>15197</v>
      </c>
      <c r="D8944">
        <f t="shared" si="139"/>
        <v>2023</v>
      </c>
      <c r="E8944" t="s">
        <v>24</v>
      </c>
      <c r="F8944">
        <v>11106</v>
      </c>
      <c r="G8944">
        <v>1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</v>
      </c>
      <c r="O8944">
        <v>0</v>
      </c>
      <c r="P8944" t="s">
        <v>613</v>
      </c>
      <c r="Q8944" t="s">
        <v>71</v>
      </c>
    </row>
    <row r="8945" spans="1:17" x14ac:dyDescent="0.2">
      <c r="A8945" t="s">
        <v>209</v>
      </c>
      <c r="C8945" t="s">
        <v>15198</v>
      </c>
      <c r="D8945">
        <f t="shared" si="139"/>
        <v>2023</v>
      </c>
      <c r="E8945" t="s">
        <v>24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0</v>
      </c>
      <c r="P8945" t="s">
        <v>50</v>
      </c>
      <c r="Q8945" t="s">
        <v>114</v>
      </c>
    </row>
    <row r="8946" spans="1:17" x14ac:dyDescent="0.2">
      <c r="A8946" t="s">
        <v>189</v>
      </c>
      <c r="C8946" t="s">
        <v>15199</v>
      </c>
      <c r="D8946">
        <f t="shared" si="139"/>
        <v>2023</v>
      </c>
      <c r="E8946" t="s">
        <v>24</v>
      </c>
      <c r="F8946">
        <v>11103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1</v>
      </c>
      <c r="O8946">
        <v>0</v>
      </c>
      <c r="P8946" t="s">
        <v>50</v>
      </c>
      <c r="Q8946" t="s">
        <v>51</v>
      </c>
    </row>
    <row r="8947" spans="1:17" x14ac:dyDescent="0.2">
      <c r="B8947" t="s">
        <v>15201</v>
      </c>
      <c r="C8947" t="s">
        <v>15202</v>
      </c>
      <c r="D8947">
        <f t="shared" si="139"/>
        <v>2023</v>
      </c>
      <c r="E8947" t="s">
        <v>24</v>
      </c>
      <c r="F8947">
        <v>11106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0</v>
      </c>
      <c r="P8947" t="s">
        <v>110</v>
      </c>
      <c r="Q8947" t="s">
        <v>114</v>
      </c>
    </row>
    <row r="8948" spans="1:17" x14ac:dyDescent="0.2">
      <c r="A8948" t="s">
        <v>2874</v>
      </c>
      <c r="C8948" t="s">
        <v>15203</v>
      </c>
      <c r="D8948">
        <f t="shared" si="139"/>
        <v>2023</v>
      </c>
      <c r="E8948" t="s">
        <v>24</v>
      </c>
      <c r="F8948">
        <v>11106</v>
      </c>
      <c r="G8948">
        <v>1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0</v>
      </c>
      <c r="P8948" t="s">
        <v>91</v>
      </c>
      <c r="Q8948" t="s">
        <v>187</v>
      </c>
    </row>
    <row r="8949" spans="1:17" x14ac:dyDescent="0.2">
      <c r="B8949" t="s">
        <v>15205</v>
      </c>
      <c r="C8949" t="s">
        <v>15206</v>
      </c>
      <c r="D8949">
        <f t="shared" si="139"/>
        <v>2023</v>
      </c>
      <c r="E8949" t="s">
        <v>24</v>
      </c>
      <c r="F8949">
        <v>11102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0</v>
      </c>
      <c r="P8949" t="s">
        <v>42</v>
      </c>
      <c r="Q8949" t="s">
        <v>114</v>
      </c>
    </row>
    <row r="8950" spans="1:17" x14ac:dyDescent="0.2">
      <c r="A8950" t="s">
        <v>161</v>
      </c>
      <c r="C8950" t="s">
        <v>15207</v>
      </c>
      <c r="D8950">
        <f t="shared" si="139"/>
        <v>2023</v>
      </c>
      <c r="E8950" t="s">
        <v>24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0</v>
      </c>
      <c r="P8950" t="s">
        <v>164</v>
      </c>
    </row>
    <row r="8951" spans="1:17" x14ac:dyDescent="0.2">
      <c r="A8951" t="s">
        <v>1074</v>
      </c>
      <c r="C8951" t="s">
        <v>15208</v>
      </c>
      <c r="D8951">
        <f t="shared" si="139"/>
        <v>2023</v>
      </c>
      <c r="E8951" t="s">
        <v>24</v>
      </c>
      <c r="F8951">
        <v>11101</v>
      </c>
      <c r="G8951">
        <v>1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0</v>
      </c>
      <c r="P8951" t="s">
        <v>1616</v>
      </c>
      <c r="Q8951" t="s">
        <v>38</v>
      </c>
    </row>
    <row r="8952" spans="1:17" x14ac:dyDescent="0.2">
      <c r="B8952" t="s">
        <v>15210</v>
      </c>
      <c r="C8952" t="s">
        <v>15211</v>
      </c>
      <c r="D8952">
        <f t="shared" si="139"/>
        <v>2023</v>
      </c>
      <c r="E8952" t="s">
        <v>24</v>
      </c>
      <c r="F8952">
        <v>11101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1</v>
      </c>
      <c r="O8952">
        <v>0</v>
      </c>
      <c r="P8952" t="s">
        <v>50</v>
      </c>
      <c r="Q8952" t="s">
        <v>15212</v>
      </c>
    </row>
    <row r="8953" spans="1:17" x14ac:dyDescent="0.2">
      <c r="A8953" t="s">
        <v>312</v>
      </c>
      <c r="C8953" t="s">
        <v>15213</v>
      </c>
      <c r="D8953">
        <f t="shared" si="139"/>
        <v>2023</v>
      </c>
      <c r="E8953" t="s">
        <v>24</v>
      </c>
      <c r="F8953">
        <v>11106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0</v>
      </c>
      <c r="P8953" t="s">
        <v>42</v>
      </c>
      <c r="Q8953" t="s">
        <v>114</v>
      </c>
    </row>
    <row r="8954" spans="1:17" x14ac:dyDescent="0.2">
      <c r="A8954" t="s">
        <v>316</v>
      </c>
      <c r="C8954" t="s">
        <v>15214</v>
      </c>
      <c r="D8954">
        <f t="shared" si="139"/>
        <v>2023</v>
      </c>
      <c r="E8954" t="s">
        <v>24</v>
      </c>
      <c r="F8954">
        <v>11106</v>
      </c>
      <c r="G8954">
        <v>1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 t="s">
        <v>33</v>
      </c>
      <c r="Q8954" t="s">
        <v>187</v>
      </c>
    </row>
    <row r="8955" spans="1:17" x14ac:dyDescent="0.2">
      <c r="A8955" t="s">
        <v>9560</v>
      </c>
      <c r="C8955" t="s">
        <v>15215</v>
      </c>
      <c r="D8955">
        <f t="shared" si="139"/>
        <v>2023</v>
      </c>
      <c r="E8955" t="s">
        <v>24</v>
      </c>
      <c r="F8955">
        <v>11101</v>
      </c>
      <c r="G8955">
        <v>1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 t="s">
        <v>683</v>
      </c>
      <c r="Q8955" t="s">
        <v>171</v>
      </c>
    </row>
    <row r="8956" spans="1:17" x14ac:dyDescent="0.2">
      <c r="B8956" t="s">
        <v>15217</v>
      </c>
      <c r="C8956" t="s">
        <v>15218</v>
      </c>
      <c r="D8956">
        <f t="shared" si="139"/>
        <v>2023</v>
      </c>
      <c r="E8956" t="s">
        <v>24</v>
      </c>
      <c r="F8956">
        <v>11101</v>
      </c>
      <c r="G8956">
        <v>1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0</v>
      </c>
      <c r="P8956" t="s">
        <v>78</v>
      </c>
      <c r="Q8956" t="s">
        <v>38</v>
      </c>
    </row>
    <row r="8957" spans="1:17" x14ac:dyDescent="0.2">
      <c r="A8957" t="s">
        <v>2160</v>
      </c>
      <c r="B8957" t="s">
        <v>1813</v>
      </c>
      <c r="C8957" t="s">
        <v>15220</v>
      </c>
      <c r="D8957">
        <f t="shared" si="139"/>
        <v>2015</v>
      </c>
      <c r="E8957" t="s">
        <v>24</v>
      </c>
      <c r="F8957">
        <v>11377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0</v>
      </c>
      <c r="P8957" t="s">
        <v>57</v>
      </c>
      <c r="Q8957" t="s">
        <v>68</v>
      </c>
    </row>
    <row r="8958" spans="1:17" x14ac:dyDescent="0.2">
      <c r="A8958" t="s">
        <v>1074</v>
      </c>
      <c r="C8958" t="s">
        <v>15221</v>
      </c>
      <c r="D8958">
        <f t="shared" si="139"/>
        <v>2017</v>
      </c>
      <c r="E8958" t="s">
        <v>24</v>
      </c>
      <c r="F8958">
        <v>11104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0</v>
      </c>
      <c r="P8958" t="s">
        <v>50</v>
      </c>
      <c r="Q8958" t="s">
        <v>43</v>
      </c>
    </row>
    <row r="8959" spans="1:17" x14ac:dyDescent="0.2">
      <c r="A8959" t="s">
        <v>399</v>
      </c>
      <c r="B8959" t="s">
        <v>116</v>
      </c>
      <c r="C8959" t="s">
        <v>15222</v>
      </c>
      <c r="D8959">
        <f t="shared" si="139"/>
        <v>2016</v>
      </c>
      <c r="E8959" t="s">
        <v>24</v>
      </c>
      <c r="F8959">
        <v>11103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1</v>
      </c>
      <c r="O8959">
        <v>0</v>
      </c>
      <c r="P8959" t="s">
        <v>57</v>
      </c>
      <c r="Q8959" t="s">
        <v>43</v>
      </c>
    </row>
    <row r="8960" spans="1:17" x14ac:dyDescent="0.2">
      <c r="C8960" t="s">
        <v>15224</v>
      </c>
      <c r="D8960">
        <f t="shared" si="139"/>
        <v>2016</v>
      </c>
      <c r="E8960" t="s">
        <v>24</v>
      </c>
      <c r="F8960">
        <v>11104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1</v>
      </c>
      <c r="O8960">
        <v>0</v>
      </c>
      <c r="P8960" t="s">
        <v>57</v>
      </c>
      <c r="Q8960" t="s">
        <v>68</v>
      </c>
    </row>
    <row r="8961" spans="1:17" x14ac:dyDescent="0.2">
      <c r="A8961" t="s">
        <v>166</v>
      </c>
      <c r="B8961" t="s">
        <v>312</v>
      </c>
      <c r="C8961" t="s">
        <v>15226</v>
      </c>
      <c r="D8961">
        <f t="shared" si="139"/>
        <v>2014</v>
      </c>
      <c r="E8961" t="s">
        <v>24</v>
      </c>
      <c r="F8961">
        <v>11103</v>
      </c>
      <c r="G8961">
        <v>1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 t="s">
        <v>2493</v>
      </c>
      <c r="Q8961" t="s">
        <v>34</v>
      </c>
    </row>
    <row r="8962" spans="1:17" x14ac:dyDescent="0.2">
      <c r="A8962" t="s">
        <v>718</v>
      </c>
      <c r="B8962" t="s">
        <v>1832</v>
      </c>
      <c r="C8962" t="s">
        <v>15227</v>
      </c>
      <c r="D8962">
        <f t="shared" si="139"/>
        <v>2015</v>
      </c>
      <c r="E8962" t="s">
        <v>24</v>
      </c>
      <c r="F8962">
        <v>11102</v>
      </c>
      <c r="G8962">
        <v>1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0</v>
      </c>
      <c r="P8962" t="s">
        <v>37</v>
      </c>
      <c r="Q8962" t="s">
        <v>119</v>
      </c>
    </row>
    <row r="8963" spans="1:17" x14ac:dyDescent="0.2">
      <c r="A8963" t="s">
        <v>116</v>
      </c>
      <c r="B8963" t="s">
        <v>399</v>
      </c>
      <c r="C8963" t="s">
        <v>15228</v>
      </c>
      <c r="D8963">
        <f t="shared" ref="D8963:D9026" si="140">VALUE(LEFT(C8963,4))</f>
        <v>2014</v>
      </c>
      <c r="E8963" t="s">
        <v>24</v>
      </c>
      <c r="F8963">
        <v>11103</v>
      </c>
      <c r="G8963">
        <v>1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0</v>
      </c>
      <c r="P8963" t="s">
        <v>37</v>
      </c>
      <c r="Q8963" t="s">
        <v>119</v>
      </c>
    </row>
    <row r="8964" spans="1:17" x14ac:dyDescent="0.2">
      <c r="A8964" t="s">
        <v>158</v>
      </c>
      <c r="B8964" t="s">
        <v>1814</v>
      </c>
      <c r="C8964" t="s">
        <v>15230</v>
      </c>
      <c r="D8964">
        <f t="shared" si="140"/>
        <v>2013</v>
      </c>
      <c r="E8964" t="s">
        <v>24</v>
      </c>
      <c r="F8964">
        <v>11104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0</v>
      </c>
      <c r="P8964" t="s">
        <v>1054</v>
      </c>
      <c r="Q8964" t="s">
        <v>250</v>
      </c>
    </row>
    <row r="8965" spans="1:17" x14ac:dyDescent="0.2">
      <c r="A8965" t="s">
        <v>2160</v>
      </c>
      <c r="C8965" t="s">
        <v>15231</v>
      </c>
      <c r="D8965">
        <f t="shared" si="140"/>
        <v>2019</v>
      </c>
      <c r="E8965" t="s">
        <v>24</v>
      </c>
      <c r="F8965">
        <v>11377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0</v>
      </c>
      <c r="P8965" t="s">
        <v>50</v>
      </c>
      <c r="Q8965" t="s">
        <v>114</v>
      </c>
    </row>
    <row r="8966" spans="1:17" x14ac:dyDescent="0.2">
      <c r="A8966" t="s">
        <v>1814</v>
      </c>
      <c r="B8966" t="s">
        <v>1817</v>
      </c>
      <c r="C8966" t="s">
        <v>15232</v>
      </c>
      <c r="D8966">
        <f t="shared" si="140"/>
        <v>2014</v>
      </c>
      <c r="E8966" t="s">
        <v>24</v>
      </c>
      <c r="F8966">
        <v>11104</v>
      </c>
      <c r="G8966">
        <v>1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0</v>
      </c>
      <c r="P8966" t="s">
        <v>2493</v>
      </c>
      <c r="Q8966" t="s">
        <v>34</v>
      </c>
    </row>
    <row r="8967" spans="1:17" x14ac:dyDescent="0.2">
      <c r="A8967" t="s">
        <v>1817</v>
      </c>
      <c r="B8967" t="s">
        <v>1814</v>
      </c>
      <c r="C8967" t="s">
        <v>15233</v>
      </c>
      <c r="D8967">
        <f t="shared" si="140"/>
        <v>2016</v>
      </c>
      <c r="E8967" t="s">
        <v>24</v>
      </c>
      <c r="F8967">
        <v>11104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1</v>
      </c>
      <c r="O8967">
        <v>0</v>
      </c>
      <c r="P8967" t="s">
        <v>110</v>
      </c>
      <c r="Q8967" t="s">
        <v>43</v>
      </c>
    </row>
    <row r="8968" spans="1:17" x14ac:dyDescent="0.2">
      <c r="A8968" t="s">
        <v>1814</v>
      </c>
      <c r="C8968" t="s">
        <v>15234</v>
      </c>
      <c r="D8968">
        <f t="shared" si="140"/>
        <v>2017</v>
      </c>
      <c r="E8968" t="s">
        <v>24</v>
      </c>
      <c r="F8968">
        <v>11104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1</v>
      </c>
      <c r="O8968">
        <v>0</v>
      </c>
      <c r="P8968" t="s">
        <v>57</v>
      </c>
      <c r="Q8968" t="s">
        <v>83</v>
      </c>
    </row>
    <row r="8969" spans="1:17" x14ac:dyDescent="0.2">
      <c r="A8969" t="s">
        <v>399</v>
      </c>
      <c r="B8969" t="s">
        <v>116</v>
      </c>
      <c r="C8969" t="s">
        <v>3007</v>
      </c>
      <c r="D8969">
        <f t="shared" si="140"/>
        <v>2015</v>
      </c>
      <c r="E8969" t="s">
        <v>24</v>
      </c>
      <c r="F8969">
        <v>11103</v>
      </c>
      <c r="G8969">
        <v>1</v>
      </c>
      <c r="H8969">
        <v>1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2</v>
      </c>
      <c r="O8969">
        <v>0</v>
      </c>
      <c r="P8969" t="s">
        <v>37</v>
      </c>
      <c r="Q8969" t="s">
        <v>119</v>
      </c>
    </row>
    <row r="8970" spans="1:17" x14ac:dyDescent="0.2">
      <c r="A8970" t="s">
        <v>31</v>
      </c>
      <c r="C8970" t="s">
        <v>15235</v>
      </c>
      <c r="D8970">
        <f t="shared" si="140"/>
        <v>2016</v>
      </c>
      <c r="E8970" t="s">
        <v>24</v>
      </c>
      <c r="G8970">
        <v>1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0</v>
      </c>
      <c r="P8970" t="s">
        <v>744</v>
      </c>
      <c r="Q8970" t="s">
        <v>298</v>
      </c>
    </row>
    <row r="8971" spans="1:17" x14ac:dyDescent="0.2">
      <c r="A8971" t="s">
        <v>166</v>
      </c>
      <c r="B8971" t="s">
        <v>312</v>
      </c>
      <c r="C8971" t="s">
        <v>15236</v>
      </c>
      <c r="D8971">
        <f t="shared" si="140"/>
        <v>2013</v>
      </c>
      <c r="E8971" t="s">
        <v>24</v>
      </c>
      <c r="F8971">
        <v>11103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1</v>
      </c>
      <c r="O8971">
        <v>0</v>
      </c>
      <c r="P8971" t="s">
        <v>57</v>
      </c>
      <c r="Q8971" t="s">
        <v>68</v>
      </c>
    </row>
    <row r="8972" spans="1:17" x14ac:dyDescent="0.2">
      <c r="A8972" t="s">
        <v>166</v>
      </c>
      <c r="B8972" t="s">
        <v>312</v>
      </c>
      <c r="C8972" t="s">
        <v>15237</v>
      </c>
      <c r="D8972">
        <f t="shared" si="140"/>
        <v>2016</v>
      </c>
      <c r="E8972" t="s">
        <v>24</v>
      </c>
      <c r="F8972">
        <v>11103</v>
      </c>
      <c r="G8972">
        <v>1</v>
      </c>
      <c r="H8972">
        <v>0</v>
      </c>
      <c r="I8972">
        <v>0</v>
      </c>
      <c r="J8972">
        <v>1</v>
      </c>
      <c r="K8972">
        <v>0</v>
      </c>
      <c r="L8972">
        <v>1</v>
      </c>
      <c r="M8972">
        <v>0</v>
      </c>
      <c r="N8972">
        <v>2</v>
      </c>
      <c r="O8972">
        <v>0</v>
      </c>
      <c r="P8972" t="s">
        <v>57</v>
      </c>
      <c r="Q8972" t="s">
        <v>1111</v>
      </c>
    </row>
    <row r="8973" spans="1:17" x14ac:dyDescent="0.2">
      <c r="A8973" t="s">
        <v>166</v>
      </c>
      <c r="C8973" t="s">
        <v>15238</v>
      </c>
      <c r="D8973">
        <f t="shared" si="140"/>
        <v>2021</v>
      </c>
      <c r="E8973" t="s">
        <v>24</v>
      </c>
      <c r="F8973">
        <v>11103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0</v>
      </c>
      <c r="P8973" t="s">
        <v>50</v>
      </c>
      <c r="Q8973" t="s">
        <v>114</v>
      </c>
    </row>
    <row r="8974" spans="1:17" x14ac:dyDescent="0.2">
      <c r="A8974" t="s">
        <v>2160</v>
      </c>
      <c r="C8974" t="s">
        <v>15239</v>
      </c>
      <c r="D8974">
        <f t="shared" si="140"/>
        <v>2021</v>
      </c>
      <c r="E8974" t="s">
        <v>24</v>
      </c>
      <c r="F8974">
        <v>11377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0</v>
      </c>
      <c r="N8974">
        <v>1</v>
      </c>
      <c r="O8974">
        <v>0</v>
      </c>
      <c r="P8974" t="s">
        <v>50</v>
      </c>
      <c r="Q8974" t="s">
        <v>1322</v>
      </c>
    </row>
    <row r="8975" spans="1:17" x14ac:dyDescent="0.2">
      <c r="A8975" t="s">
        <v>463</v>
      </c>
      <c r="B8975" t="s">
        <v>2160</v>
      </c>
      <c r="C8975" t="s">
        <v>15241</v>
      </c>
      <c r="D8975">
        <f t="shared" si="140"/>
        <v>2013</v>
      </c>
      <c r="E8975" t="s">
        <v>24</v>
      </c>
      <c r="F8975">
        <v>11377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1</v>
      </c>
      <c r="O8975">
        <v>0</v>
      </c>
      <c r="P8975" t="s">
        <v>57</v>
      </c>
      <c r="Q8975" t="s">
        <v>2030</v>
      </c>
    </row>
    <row r="8976" spans="1:17" x14ac:dyDescent="0.2">
      <c r="B8976" t="s">
        <v>15243</v>
      </c>
      <c r="C8976" t="s">
        <v>15244</v>
      </c>
      <c r="D8976">
        <f t="shared" si="140"/>
        <v>2023</v>
      </c>
      <c r="E8976" t="s">
        <v>24</v>
      </c>
      <c r="F8976">
        <v>11102</v>
      </c>
      <c r="G8976">
        <v>1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 t="s">
        <v>840</v>
      </c>
      <c r="Q8976" t="s">
        <v>15245</v>
      </c>
    </row>
    <row r="8977" spans="1:17" x14ac:dyDescent="0.2">
      <c r="A8977" t="s">
        <v>98</v>
      </c>
      <c r="B8977" t="s">
        <v>99</v>
      </c>
      <c r="C8977" t="s">
        <v>15246</v>
      </c>
      <c r="D8977">
        <f t="shared" si="140"/>
        <v>2014</v>
      </c>
      <c r="E8977" t="s">
        <v>24</v>
      </c>
      <c r="F8977">
        <v>11101</v>
      </c>
      <c r="G8977">
        <v>1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 t="s">
        <v>37</v>
      </c>
      <c r="Q8977" t="s">
        <v>119</v>
      </c>
    </row>
    <row r="8978" spans="1:17" x14ac:dyDescent="0.2">
      <c r="A8978" t="s">
        <v>158</v>
      </c>
      <c r="B8978" t="s">
        <v>449</v>
      </c>
      <c r="C8978" t="s">
        <v>15247</v>
      </c>
      <c r="D8978">
        <f t="shared" si="140"/>
        <v>2015</v>
      </c>
      <c r="E8978" t="s">
        <v>24</v>
      </c>
      <c r="F8978">
        <v>11101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1</v>
      </c>
      <c r="O8978">
        <v>0</v>
      </c>
      <c r="P8978" t="s">
        <v>57</v>
      </c>
      <c r="Q8978" t="s">
        <v>250</v>
      </c>
    </row>
    <row r="8979" spans="1:17" x14ac:dyDescent="0.2">
      <c r="A8979" t="s">
        <v>1074</v>
      </c>
      <c r="B8979" t="s">
        <v>99</v>
      </c>
      <c r="C8979" t="s">
        <v>11569</v>
      </c>
      <c r="D8979">
        <f t="shared" si="140"/>
        <v>2014</v>
      </c>
      <c r="E8979" t="s">
        <v>24</v>
      </c>
      <c r="F8979">
        <v>11101</v>
      </c>
      <c r="G8979">
        <v>1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0</v>
      </c>
      <c r="P8979" t="s">
        <v>37</v>
      </c>
      <c r="Q8979" t="s">
        <v>34</v>
      </c>
    </row>
    <row r="8980" spans="1:17" x14ac:dyDescent="0.2">
      <c r="A8980" t="s">
        <v>158</v>
      </c>
      <c r="B8980" t="s">
        <v>116</v>
      </c>
      <c r="C8980" t="s">
        <v>15248</v>
      </c>
      <c r="D8980">
        <f t="shared" si="140"/>
        <v>2015</v>
      </c>
      <c r="E8980" t="s">
        <v>24</v>
      </c>
      <c r="F8980">
        <v>11101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1</v>
      </c>
      <c r="O8980">
        <v>0</v>
      </c>
      <c r="P8980" t="s">
        <v>532</v>
      </c>
      <c r="Q8980" t="s">
        <v>83</v>
      </c>
    </row>
    <row r="8981" spans="1:17" x14ac:dyDescent="0.2">
      <c r="A8981" t="s">
        <v>316</v>
      </c>
      <c r="C8981" t="s">
        <v>15249</v>
      </c>
      <c r="D8981">
        <f t="shared" si="140"/>
        <v>2021</v>
      </c>
      <c r="E8981" t="s">
        <v>24</v>
      </c>
      <c r="F8981">
        <v>11101</v>
      </c>
      <c r="G8981">
        <v>1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 t="s">
        <v>33</v>
      </c>
      <c r="Q8981" t="s">
        <v>8730</v>
      </c>
    </row>
    <row r="8982" spans="1:17" x14ac:dyDescent="0.2">
      <c r="A8982" t="s">
        <v>414</v>
      </c>
      <c r="B8982" t="s">
        <v>130</v>
      </c>
      <c r="C8982" t="s">
        <v>15251</v>
      </c>
      <c r="D8982">
        <f t="shared" si="140"/>
        <v>2014</v>
      </c>
      <c r="E8982" t="s">
        <v>24</v>
      </c>
      <c r="F8982">
        <v>11101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1</v>
      </c>
      <c r="O8982">
        <v>0</v>
      </c>
      <c r="P8982" t="s">
        <v>57</v>
      </c>
      <c r="Q8982" t="s">
        <v>535</v>
      </c>
    </row>
    <row r="8983" spans="1:17" x14ac:dyDescent="0.2">
      <c r="A8983" t="s">
        <v>449</v>
      </c>
      <c r="C8983" t="s">
        <v>15252</v>
      </c>
      <c r="D8983">
        <f t="shared" si="140"/>
        <v>2023</v>
      </c>
      <c r="E8983" t="s">
        <v>24</v>
      </c>
      <c r="F8983">
        <v>11101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1</v>
      </c>
      <c r="M8983">
        <v>0</v>
      </c>
      <c r="N8983">
        <v>1</v>
      </c>
      <c r="O8983">
        <v>0</v>
      </c>
      <c r="P8983" t="s">
        <v>42</v>
      </c>
      <c r="Q8983" t="s">
        <v>15253</v>
      </c>
    </row>
    <row r="8984" spans="1:17" x14ac:dyDescent="0.2">
      <c r="A8984" t="s">
        <v>449</v>
      </c>
      <c r="C8984" t="s">
        <v>15254</v>
      </c>
      <c r="D8984">
        <f t="shared" si="140"/>
        <v>2023</v>
      </c>
      <c r="E8984" t="s">
        <v>24</v>
      </c>
      <c r="F8984">
        <v>11101</v>
      </c>
      <c r="G8984">
        <v>1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 t="s">
        <v>101</v>
      </c>
      <c r="Q8984" t="s">
        <v>187</v>
      </c>
    </row>
    <row r="8985" spans="1:17" x14ac:dyDescent="0.2">
      <c r="A8985" t="s">
        <v>3080</v>
      </c>
      <c r="C8985" t="s">
        <v>15256</v>
      </c>
      <c r="D8985">
        <f t="shared" si="140"/>
        <v>2023</v>
      </c>
      <c r="E8985" t="s">
        <v>24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2</v>
      </c>
      <c r="M8985">
        <v>0</v>
      </c>
      <c r="N8985">
        <v>2</v>
      </c>
      <c r="O8985">
        <v>0</v>
      </c>
      <c r="P8985" t="s">
        <v>50</v>
      </c>
    </row>
    <row r="8986" spans="1:17" x14ac:dyDescent="0.2">
      <c r="B8986" t="s">
        <v>15258</v>
      </c>
      <c r="C8986" t="s">
        <v>15259</v>
      </c>
      <c r="D8986">
        <f t="shared" si="140"/>
        <v>2023</v>
      </c>
      <c r="E8986" t="s">
        <v>24</v>
      </c>
      <c r="F8986">
        <v>11101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1</v>
      </c>
      <c r="M8986">
        <v>0</v>
      </c>
      <c r="N8986">
        <v>1</v>
      </c>
      <c r="O8986">
        <v>0</v>
      </c>
      <c r="P8986" t="s">
        <v>15083</v>
      </c>
      <c r="Q8986" t="s">
        <v>881</v>
      </c>
    </row>
    <row r="8987" spans="1:17" x14ac:dyDescent="0.2">
      <c r="A8987" t="s">
        <v>1085</v>
      </c>
      <c r="C8987" t="s">
        <v>15260</v>
      </c>
      <c r="D8987">
        <f t="shared" si="140"/>
        <v>2019</v>
      </c>
      <c r="E8987" t="s">
        <v>24</v>
      </c>
      <c r="G8987">
        <v>1</v>
      </c>
      <c r="H8987">
        <v>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 t="s">
        <v>101</v>
      </c>
      <c r="Q8987" t="s">
        <v>38</v>
      </c>
    </row>
    <row r="8988" spans="1:17" x14ac:dyDescent="0.2">
      <c r="B8988" t="s">
        <v>15262</v>
      </c>
      <c r="C8988" t="s">
        <v>15263</v>
      </c>
      <c r="D8988">
        <f t="shared" si="140"/>
        <v>2019</v>
      </c>
      <c r="E8988" t="s">
        <v>24</v>
      </c>
      <c r="F8988">
        <v>11377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1</v>
      </c>
      <c r="O8988">
        <v>0</v>
      </c>
      <c r="P8988" t="s">
        <v>50</v>
      </c>
      <c r="Q8988" t="s">
        <v>216</v>
      </c>
    </row>
    <row r="8989" spans="1:17" x14ac:dyDescent="0.2">
      <c r="C8989" t="s">
        <v>15265</v>
      </c>
      <c r="D8989">
        <f t="shared" si="140"/>
        <v>2017</v>
      </c>
      <c r="E8989" t="s">
        <v>24</v>
      </c>
      <c r="F8989">
        <v>11377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1</v>
      </c>
      <c r="O8989">
        <v>0</v>
      </c>
      <c r="P8989" t="s">
        <v>57</v>
      </c>
      <c r="Q8989" t="s">
        <v>43</v>
      </c>
    </row>
    <row r="8990" spans="1:17" x14ac:dyDescent="0.2">
      <c r="A8990" t="s">
        <v>2153</v>
      </c>
      <c r="B8990" t="s">
        <v>463</v>
      </c>
      <c r="C8990" t="s">
        <v>15266</v>
      </c>
      <c r="D8990">
        <f t="shared" si="140"/>
        <v>2015</v>
      </c>
      <c r="E8990" t="s">
        <v>24</v>
      </c>
      <c r="F8990">
        <v>11377</v>
      </c>
      <c r="G8990">
        <v>1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 t="s">
        <v>37</v>
      </c>
      <c r="Q8990" t="s">
        <v>34</v>
      </c>
    </row>
    <row r="8991" spans="1:17" x14ac:dyDescent="0.2">
      <c r="A8991" t="s">
        <v>399</v>
      </c>
      <c r="C8991" t="s">
        <v>15267</v>
      </c>
      <c r="D8991">
        <f t="shared" si="140"/>
        <v>2018</v>
      </c>
      <c r="E8991" t="s">
        <v>24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0</v>
      </c>
      <c r="N8991">
        <v>1</v>
      </c>
      <c r="O8991">
        <v>0</v>
      </c>
      <c r="P8991" t="s">
        <v>57</v>
      </c>
      <c r="Q8991" t="s">
        <v>216</v>
      </c>
    </row>
    <row r="8992" spans="1:17" x14ac:dyDescent="0.2">
      <c r="B8992" t="s">
        <v>15269</v>
      </c>
      <c r="C8992" t="s">
        <v>15270</v>
      </c>
      <c r="D8992">
        <f t="shared" si="140"/>
        <v>2019</v>
      </c>
      <c r="E8992" t="s">
        <v>24</v>
      </c>
      <c r="F8992">
        <v>11103</v>
      </c>
      <c r="G8992">
        <v>1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</v>
      </c>
      <c r="O8992">
        <v>0</v>
      </c>
      <c r="P8992" t="s">
        <v>33</v>
      </c>
      <c r="Q8992" t="s">
        <v>187</v>
      </c>
    </row>
    <row r="8993" spans="1:17" x14ac:dyDescent="0.2">
      <c r="A8993" t="s">
        <v>196</v>
      </c>
      <c r="C8993" t="s">
        <v>15271</v>
      </c>
      <c r="D8993">
        <f t="shared" si="140"/>
        <v>2017</v>
      </c>
      <c r="E8993" t="s">
        <v>24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1</v>
      </c>
      <c r="O8993">
        <v>0</v>
      </c>
      <c r="P8993" t="s">
        <v>101</v>
      </c>
      <c r="Q8993" t="s">
        <v>904</v>
      </c>
    </row>
    <row r="8994" spans="1:17" x14ac:dyDescent="0.2">
      <c r="A8994" t="s">
        <v>166</v>
      </c>
      <c r="B8994" t="s">
        <v>312</v>
      </c>
      <c r="C8994" t="s">
        <v>15272</v>
      </c>
      <c r="D8994">
        <f t="shared" si="140"/>
        <v>2013</v>
      </c>
      <c r="E8994" t="s">
        <v>24</v>
      </c>
      <c r="F8994">
        <v>11103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1</v>
      </c>
      <c r="O8994">
        <v>0</v>
      </c>
      <c r="P8994" t="s">
        <v>57</v>
      </c>
      <c r="Q8994" t="s">
        <v>250</v>
      </c>
    </row>
    <row r="8995" spans="1:17" x14ac:dyDescent="0.2">
      <c r="B8995" t="s">
        <v>15274</v>
      </c>
      <c r="C8995" t="s">
        <v>15275</v>
      </c>
      <c r="D8995">
        <f t="shared" si="140"/>
        <v>2017</v>
      </c>
      <c r="E8995" t="s">
        <v>24</v>
      </c>
      <c r="F8995">
        <v>11103</v>
      </c>
      <c r="G8995">
        <v>1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0</v>
      </c>
      <c r="P8995" t="s">
        <v>101</v>
      </c>
      <c r="Q8995" t="s">
        <v>34</v>
      </c>
    </row>
    <row r="8996" spans="1:17" x14ac:dyDescent="0.2">
      <c r="A8996" t="s">
        <v>918</v>
      </c>
      <c r="C8996" t="s">
        <v>15276</v>
      </c>
      <c r="D8996">
        <f t="shared" si="140"/>
        <v>2021</v>
      </c>
      <c r="E8996" t="s">
        <v>24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1</v>
      </c>
      <c r="O8996">
        <v>0</v>
      </c>
      <c r="P8996" t="s">
        <v>110</v>
      </c>
      <c r="Q8996" t="s">
        <v>51</v>
      </c>
    </row>
    <row r="8997" spans="1:17" x14ac:dyDescent="0.2">
      <c r="A8997" t="s">
        <v>312</v>
      </c>
      <c r="C8997" t="s">
        <v>15277</v>
      </c>
      <c r="D8997">
        <f t="shared" si="140"/>
        <v>2020</v>
      </c>
      <c r="E8997" t="s">
        <v>24</v>
      </c>
      <c r="F8997">
        <v>11103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1</v>
      </c>
      <c r="M8997">
        <v>0</v>
      </c>
      <c r="N8997">
        <v>1</v>
      </c>
      <c r="O8997">
        <v>0</v>
      </c>
      <c r="P8997" t="s">
        <v>57</v>
      </c>
      <c r="Q8997" t="s">
        <v>71</v>
      </c>
    </row>
    <row r="8998" spans="1:17" x14ac:dyDescent="0.2">
      <c r="A8998" t="s">
        <v>166</v>
      </c>
      <c r="C8998" t="s">
        <v>15278</v>
      </c>
      <c r="D8998">
        <f t="shared" si="140"/>
        <v>2018</v>
      </c>
      <c r="E8998" t="s">
        <v>24</v>
      </c>
      <c r="F8998">
        <v>11103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1</v>
      </c>
      <c r="O8998">
        <v>0</v>
      </c>
      <c r="P8998" t="s">
        <v>50</v>
      </c>
      <c r="Q8998" t="s">
        <v>43</v>
      </c>
    </row>
    <row r="8999" spans="1:17" x14ac:dyDescent="0.2">
      <c r="A8999" t="s">
        <v>116</v>
      </c>
      <c r="C8999" t="s">
        <v>15279</v>
      </c>
      <c r="D8999">
        <f t="shared" si="140"/>
        <v>2018</v>
      </c>
      <c r="E8999" t="s">
        <v>24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0</v>
      </c>
      <c r="N8999">
        <v>1</v>
      </c>
      <c r="O8999">
        <v>0</v>
      </c>
      <c r="P8999" t="s">
        <v>50</v>
      </c>
      <c r="Q8999" t="s">
        <v>114</v>
      </c>
    </row>
    <row r="9000" spans="1:17" x14ac:dyDescent="0.2">
      <c r="B9000" t="s">
        <v>15281</v>
      </c>
      <c r="C9000" t="s">
        <v>15282</v>
      </c>
      <c r="D9000">
        <f t="shared" si="140"/>
        <v>2019</v>
      </c>
      <c r="E9000" t="s">
        <v>24</v>
      </c>
      <c r="F9000">
        <v>11103</v>
      </c>
      <c r="G9000">
        <v>1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 t="s">
        <v>101</v>
      </c>
      <c r="Q9000" t="s">
        <v>187</v>
      </c>
    </row>
    <row r="9001" spans="1:17" x14ac:dyDescent="0.2">
      <c r="A9001" t="s">
        <v>312</v>
      </c>
      <c r="B9001" t="s">
        <v>162</v>
      </c>
      <c r="C9001" t="s">
        <v>15284</v>
      </c>
      <c r="D9001">
        <f t="shared" si="140"/>
        <v>2017</v>
      </c>
      <c r="E9001" t="s">
        <v>24</v>
      </c>
      <c r="F9001">
        <v>11103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1</v>
      </c>
      <c r="O9001">
        <v>0</v>
      </c>
      <c r="P9001" t="s">
        <v>82</v>
      </c>
      <c r="Q9001" t="s">
        <v>535</v>
      </c>
    </row>
    <row r="9002" spans="1:17" x14ac:dyDescent="0.2">
      <c r="A9002" t="s">
        <v>166</v>
      </c>
      <c r="C9002" t="s">
        <v>15285</v>
      </c>
      <c r="D9002">
        <f t="shared" si="140"/>
        <v>2017</v>
      </c>
      <c r="E9002" t="s">
        <v>24</v>
      </c>
      <c r="F9002">
        <v>11103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1</v>
      </c>
      <c r="M9002">
        <v>0</v>
      </c>
      <c r="N9002">
        <v>1</v>
      </c>
      <c r="O9002">
        <v>0</v>
      </c>
      <c r="P9002" t="s">
        <v>568</v>
      </c>
      <c r="Q9002" t="s">
        <v>43</v>
      </c>
    </row>
    <row r="9003" spans="1:17" x14ac:dyDescent="0.2">
      <c r="A9003" t="s">
        <v>528</v>
      </c>
      <c r="C9003" t="s">
        <v>15286</v>
      </c>
      <c r="D9003">
        <f t="shared" si="140"/>
        <v>2023</v>
      </c>
      <c r="E9003" t="s">
        <v>24</v>
      </c>
      <c r="F9003">
        <v>11106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0</v>
      </c>
      <c r="P9003" t="s">
        <v>11309</v>
      </c>
      <c r="Q9003" t="s">
        <v>171</v>
      </c>
    </row>
    <row r="9004" spans="1:17" x14ac:dyDescent="0.2">
      <c r="B9004" t="s">
        <v>15288</v>
      </c>
      <c r="C9004" t="s">
        <v>15289</v>
      </c>
      <c r="D9004">
        <f t="shared" si="140"/>
        <v>2023</v>
      </c>
      <c r="E9004" t="s">
        <v>24</v>
      </c>
      <c r="F9004">
        <v>11103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0</v>
      </c>
      <c r="N9004">
        <v>1</v>
      </c>
      <c r="O9004">
        <v>0</v>
      </c>
      <c r="P9004" t="s">
        <v>110</v>
      </c>
      <c r="Q9004" t="s">
        <v>51</v>
      </c>
    </row>
    <row r="9005" spans="1:17" x14ac:dyDescent="0.2">
      <c r="A9005" t="s">
        <v>40</v>
      </c>
      <c r="C9005" t="s">
        <v>15290</v>
      </c>
      <c r="D9005">
        <f t="shared" si="140"/>
        <v>2023</v>
      </c>
      <c r="E9005" t="s">
        <v>24</v>
      </c>
      <c r="F9005">
        <v>11101</v>
      </c>
      <c r="G9005">
        <v>1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 t="s">
        <v>866</v>
      </c>
      <c r="Q9005" t="s">
        <v>692</v>
      </c>
    </row>
    <row r="9006" spans="1:17" x14ac:dyDescent="0.2">
      <c r="A9006" t="s">
        <v>706</v>
      </c>
      <c r="C9006" t="s">
        <v>15291</v>
      </c>
      <c r="D9006">
        <f t="shared" si="140"/>
        <v>2020</v>
      </c>
      <c r="E9006" t="s">
        <v>24</v>
      </c>
      <c r="F9006">
        <v>11101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1</v>
      </c>
      <c r="O9006">
        <v>0</v>
      </c>
      <c r="P9006" t="s">
        <v>57</v>
      </c>
      <c r="Q9006" t="s">
        <v>51</v>
      </c>
    </row>
    <row r="9007" spans="1:17" x14ac:dyDescent="0.2">
      <c r="A9007" t="s">
        <v>1817</v>
      </c>
      <c r="C9007" t="s">
        <v>15292</v>
      </c>
      <c r="D9007">
        <f t="shared" si="140"/>
        <v>2021</v>
      </c>
      <c r="E9007" t="s">
        <v>24</v>
      </c>
      <c r="F9007">
        <v>11101</v>
      </c>
      <c r="G9007">
        <v>1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0</v>
      </c>
      <c r="P9007" t="s">
        <v>101</v>
      </c>
      <c r="Q9007" t="s">
        <v>187</v>
      </c>
    </row>
    <row r="9008" spans="1:17" x14ac:dyDescent="0.2">
      <c r="A9008" t="s">
        <v>1817</v>
      </c>
      <c r="C9008" t="s">
        <v>15293</v>
      </c>
      <c r="D9008">
        <f t="shared" si="140"/>
        <v>2021</v>
      </c>
      <c r="E9008" t="s">
        <v>24</v>
      </c>
      <c r="G9008">
        <v>1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 t="s">
        <v>33</v>
      </c>
      <c r="Q9008" t="s">
        <v>38</v>
      </c>
    </row>
    <row r="9009" spans="1:17" x14ac:dyDescent="0.2">
      <c r="A9009" t="s">
        <v>890</v>
      </c>
      <c r="B9009" t="s">
        <v>22</v>
      </c>
      <c r="C9009" t="s">
        <v>15295</v>
      </c>
      <c r="D9009">
        <f t="shared" si="140"/>
        <v>2015</v>
      </c>
      <c r="E9009" t="s">
        <v>24</v>
      </c>
      <c r="F9009">
        <v>11373</v>
      </c>
      <c r="G9009">
        <v>1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0</v>
      </c>
      <c r="P9009" t="s">
        <v>401</v>
      </c>
      <c r="Q9009" t="s">
        <v>119</v>
      </c>
    </row>
    <row r="9010" spans="1:17" x14ac:dyDescent="0.2">
      <c r="A9010" t="s">
        <v>463</v>
      </c>
      <c r="B9010" t="s">
        <v>1160</v>
      </c>
      <c r="C9010" t="s">
        <v>15297</v>
      </c>
      <c r="D9010">
        <f t="shared" si="140"/>
        <v>2013</v>
      </c>
      <c r="E9010" t="s">
        <v>24</v>
      </c>
      <c r="F9010">
        <v>11373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1</v>
      </c>
      <c r="M9010">
        <v>0</v>
      </c>
      <c r="N9010">
        <v>1</v>
      </c>
      <c r="O9010">
        <v>0</v>
      </c>
      <c r="P9010" t="s">
        <v>42</v>
      </c>
      <c r="Q9010" t="s">
        <v>43</v>
      </c>
    </row>
    <row r="9011" spans="1:17" x14ac:dyDescent="0.2">
      <c r="B9011" t="s">
        <v>15299</v>
      </c>
      <c r="C9011" t="s">
        <v>15300</v>
      </c>
      <c r="D9011">
        <f t="shared" si="140"/>
        <v>2017</v>
      </c>
      <c r="E9011" t="s">
        <v>24</v>
      </c>
      <c r="F9011">
        <v>11373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1</v>
      </c>
      <c r="M9011">
        <v>0</v>
      </c>
      <c r="N9011">
        <v>1</v>
      </c>
      <c r="O9011">
        <v>0</v>
      </c>
      <c r="P9011" t="s">
        <v>57</v>
      </c>
      <c r="Q9011" t="s">
        <v>83</v>
      </c>
    </row>
    <row r="9012" spans="1:17" x14ac:dyDescent="0.2">
      <c r="C9012" t="s">
        <v>15302</v>
      </c>
      <c r="D9012">
        <f t="shared" si="140"/>
        <v>2016</v>
      </c>
      <c r="E9012" t="s">
        <v>24</v>
      </c>
      <c r="F9012">
        <v>11373</v>
      </c>
      <c r="G9012">
        <v>1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 t="s">
        <v>33</v>
      </c>
      <c r="Q9012" t="s">
        <v>79</v>
      </c>
    </row>
    <row r="9013" spans="1:17" x14ac:dyDescent="0.2">
      <c r="A9013" t="s">
        <v>1160</v>
      </c>
      <c r="B9013" t="s">
        <v>1064</v>
      </c>
      <c r="C9013" t="s">
        <v>15304</v>
      </c>
      <c r="D9013">
        <f t="shared" si="140"/>
        <v>2016</v>
      </c>
      <c r="E9013" t="s">
        <v>24</v>
      </c>
      <c r="F9013">
        <v>11373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2</v>
      </c>
      <c r="M9013">
        <v>0</v>
      </c>
      <c r="N9013">
        <v>2</v>
      </c>
      <c r="O9013">
        <v>0</v>
      </c>
      <c r="P9013" t="s">
        <v>613</v>
      </c>
      <c r="Q9013" t="s">
        <v>83</v>
      </c>
    </row>
    <row r="9014" spans="1:17" x14ac:dyDescent="0.2">
      <c r="B9014" t="s">
        <v>15306</v>
      </c>
      <c r="C9014" t="s">
        <v>15307</v>
      </c>
      <c r="D9014">
        <f t="shared" si="140"/>
        <v>2019</v>
      </c>
      <c r="E9014" t="s">
        <v>24</v>
      </c>
      <c r="F9014">
        <v>11373</v>
      </c>
      <c r="G9014">
        <v>1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 t="s">
        <v>660</v>
      </c>
      <c r="Q9014" t="s">
        <v>15308</v>
      </c>
    </row>
    <row r="9015" spans="1:17" x14ac:dyDescent="0.2">
      <c r="B9015" t="s">
        <v>7518</v>
      </c>
      <c r="C9015" t="s">
        <v>15310</v>
      </c>
      <c r="D9015">
        <f t="shared" si="140"/>
        <v>2017</v>
      </c>
      <c r="E9015" t="s">
        <v>24</v>
      </c>
      <c r="F9015">
        <v>11373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1</v>
      </c>
      <c r="O9015">
        <v>0</v>
      </c>
      <c r="P9015" t="s">
        <v>50</v>
      </c>
      <c r="Q9015" t="s">
        <v>239</v>
      </c>
    </row>
    <row r="9016" spans="1:17" x14ac:dyDescent="0.2">
      <c r="A9016" t="s">
        <v>1160</v>
      </c>
      <c r="C9016" t="s">
        <v>15312</v>
      </c>
      <c r="D9016">
        <f t="shared" si="140"/>
        <v>2017</v>
      </c>
      <c r="E9016" t="s">
        <v>24</v>
      </c>
      <c r="F9016">
        <v>11373</v>
      </c>
      <c r="G9016">
        <v>1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 t="s">
        <v>101</v>
      </c>
      <c r="Q9016" t="s">
        <v>298</v>
      </c>
    </row>
    <row r="9017" spans="1:17" x14ac:dyDescent="0.2">
      <c r="A9017" t="s">
        <v>1160</v>
      </c>
      <c r="C9017" t="s">
        <v>15313</v>
      </c>
      <c r="D9017">
        <f t="shared" si="140"/>
        <v>2020</v>
      </c>
      <c r="E9017" t="s">
        <v>24</v>
      </c>
      <c r="F9017">
        <v>11373</v>
      </c>
      <c r="G9017">
        <v>1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</v>
      </c>
      <c r="O9017">
        <v>0</v>
      </c>
      <c r="P9017" t="s">
        <v>3111</v>
      </c>
      <c r="Q9017" t="s">
        <v>187</v>
      </c>
    </row>
    <row r="9018" spans="1:17" x14ac:dyDescent="0.2">
      <c r="A9018" t="s">
        <v>1620</v>
      </c>
      <c r="C9018" t="s">
        <v>15315</v>
      </c>
      <c r="D9018">
        <f t="shared" si="140"/>
        <v>2020</v>
      </c>
      <c r="E9018" t="s">
        <v>24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1</v>
      </c>
      <c r="O9018">
        <v>0</v>
      </c>
      <c r="P9018" t="s">
        <v>57</v>
      </c>
      <c r="Q9018" t="s">
        <v>146</v>
      </c>
    </row>
    <row r="9019" spans="1:17" x14ac:dyDescent="0.2">
      <c r="A9019" t="s">
        <v>3946</v>
      </c>
      <c r="C9019" t="s">
        <v>15316</v>
      </c>
      <c r="D9019">
        <f t="shared" si="140"/>
        <v>2018</v>
      </c>
      <c r="E9019" t="s">
        <v>24</v>
      </c>
      <c r="F9019">
        <v>11373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1</v>
      </c>
      <c r="O9019">
        <v>0</v>
      </c>
      <c r="P9019" t="s">
        <v>42</v>
      </c>
      <c r="Q9019" t="s">
        <v>83</v>
      </c>
    </row>
    <row r="9020" spans="1:17" x14ac:dyDescent="0.2">
      <c r="A9020" t="s">
        <v>1160</v>
      </c>
      <c r="C9020" t="s">
        <v>15317</v>
      </c>
      <c r="D9020">
        <f t="shared" si="140"/>
        <v>2022</v>
      </c>
      <c r="E9020" t="s">
        <v>24</v>
      </c>
      <c r="F9020">
        <v>11373</v>
      </c>
      <c r="G9020">
        <v>1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 t="s">
        <v>683</v>
      </c>
      <c r="Q9020" t="s">
        <v>71</v>
      </c>
    </row>
    <row r="9021" spans="1:17" x14ac:dyDescent="0.2">
      <c r="A9021" t="s">
        <v>890</v>
      </c>
      <c r="B9021" t="s">
        <v>1645</v>
      </c>
      <c r="C9021" t="s">
        <v>15319</v>
      </c>
      <c r="D9021">
        <f t="shared" si="140"/>
        <v>2016</v>
      </c>
      <c r="E9021" t="s">
        <v>24</v>
      </c>
      <c r="F9021">
        <v>11373</v>
      </c>
      <c r="G9021">
        <v>1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0</v>
      </c>
      <c r="P9021" t="s">
        <v>37</v>
      </c>
      <c r="Q9021" t="s">
        <v>9266</v>
      </c>
    </row>
    <row r="9022" spans="1:17" x14ac:dyDescent="0.2">
      <c r="A9022" t="s">
        <v>1074</v>
      </c>
      <c r="C9022" t="s">
        <v>15320</v>
      </c>
      <c r="D9022">
        <f t="shared" si="140"/>
        <v>2023</v>
      </c>
      <c r="E9022" t="s">
        <v>24</v>
      </c>
      <c r="F9022">
        <v>11373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1</v>
      </c>
      <c r="O9022">
        <v>0</v>
      </c>
      <c r="P9022" t="s">
        <v>101</v>
      </c>
      <c r="Q9022" t="s">
        <v>51</v>
      </c>
    </row>
    <row r="9023" spans="1:17" x14ac:dyDescent="0.2">
      <c r="A9023" t="s">
        <v>1937</v>
      </c>
      <c r="B9023" t="s">
        <v>286</v>
      </c>
      <c r="C9023" t="s">
        <v>15322</v>
      </c>
      <c r="D9023">
        <f t="shared" si="140"/>
        <v>2015</v>
      </c>
      <c r="E9023" t="s">
        <v>24</v>
      </c>
      <c r="F9023">
        <v>11377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1</v>
      </c>
      <c r="O9023">
        <v>0</v>
      </c>
      <c r="P9023" t="s">
        <v>57</v>
      </c>
      <c r="Q9023" t="s">
        <v>43</v>
      </c>
    </row>
    <row r="9024" spans="1:17" x14ac:dyDescent="0.2">
      <c r="A9024" t="s">
        <v>1937</v>
      </c>
      <c r="B9024" t="s">
        <v>286</v>
      </c>
      <c r="C9024" t="s">
        <v>15323</v>
      </c>
      <c r="D9024">
        <f t="shared" si="140"/>
        <v>2014</v>
      </c>
      <c r="E9024" t="s">
        <v>24</v>
      </c>
      <c r="F9024">
        <v>11377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1</v>
      </c>
      <c r="O9024">
        <v>0</v>
      </c>
      <c r="P9024" t="s">
        <v>42</v>
      </c>
      <c r="Q9024" t="s">
        <v>250</v>
      </c>
    </row>
    <row r="9025" spans="1:17" x14ac:dyDescent="0.2">
      <c r="A9025" t="s">
        <v>508</v>
      </c>
      <c r="B9025" t="s">
        <v>312</v>
      </c>
      <c r="C9025" t="s">
        <v>15324</v>
      </c>
      <c r="D9025">
        <f t="shared" si="140"/>
        <v>2016</v>
      </c>
      <c r="E9025" t="s">
        <v>24</v>
      </c>
      <c r="F9025">
        <v>11373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</v>
      </c>
      <c r="O9025">
        <v>0</v>
      </c>
      <c r="P9025" t="s">
        <v>5305</v>
      </c>
      <c r="Q9025" t="s">
        <v>34</v>
      </c>
    </row>
    <row r="9026" spans="1:17" x14ac:dyDescent="0.2">
      <c r="A9026" t="s">
        <v>514</v>
      </c>
      <c r="C9026" t="s">
        <v>8900</v>
      </c>
      <c r="D9026">
        <f t="shared" si="140"/>
        <v>2020</v>
      </c>
      <c r="E9026" t="s">
        <v>24</v>
      </c>
      <c r="F9026">
        <v>11373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1</v>
      </c>
      <c r="O9026">
        <v>0</v>
      </c>
      <c r="P9026" t="s">
        <v>246</v>
      </c>
      <c r="Q9026" t="s">
        <v>114</v>
      </c>
    </row>
    <row r="9027" spans="1:17" x14ac:dyDescent="0.2">
      <c r="B9027" t="s">
        <v>15326</v>
      </c>
      <c r="C9027" t="s">
        <v>15327</v>
      </c>
      <c r="D9027">
        <f t="shared" ref="D9027:D9090" si="141">VALUE(LEFT(C9027,4))</f>
        <v>2021</v>
      </c>
      <c r="E9027" t="s">
        <v>24</v>
      </c>
      <c r="F9027">
        <v>11373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1</v>
      </c>
      <c r="O9027">
        <v>0</v>
      </c>
      <c r="P9027" t="s">
        <v>110</v>
      </c>
      <c r="Q9027" t="s">
        <v>51</v>
      </c>
    </row>
    <row r="9028" spans="1:17" x14ac:dyDescent="0.2">
      <c r="B9028" t="s">
        <v>15328</v>
      </c>
      <c r="C9028" t="s">
        <v>15329</v>
      </c>
      <c r="D9028">
        <f t="shared" si="141"/>
        <v>2017</v>
      </c>
      <c r="E9028" t="s">
        <v>24</v>
      </c>
      <c r="F9028">
        <v>11373</v>
      </c>
      <c r="G9028">
        <v>1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 t="s">
        <v>78</v>
      </c>
      <c r="Q9028" t="s">
        <v>140</v>
      </c>
    </row>
    <row r="9029" spans="1:17" x14ac:dyDescent="0.2">
      <c r="B9029" t="s">
        <v>15331</v>
      </c>
      <c r="C9029" t="s">
        <v>15332</v>
      </c>
      <c r="D9029">
        <f t="shared" si="141"/>
        <v>2020</v>
      </c>
      <c r="E9029" t="s">
        <v>24</v>
      </c>
      <c r="F9029">
        <v>11377</v>
      </c>
      <c r="G9029">
        <v>1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0</v>
      </c>
      <c r="P9029" t="s">
        <v>170</v>
      </c>
      <c r="Q9029" t="s">
        <v>38</v>
      </c>
    </row>
    <row r="9030" spans="1:17" x14ac:dyDescent="0.2">
      <c r="A9030" t="s">
        <v>312</v>
      </c>
      <c r="C9030" t="s">
        <v>15334</v>
      </c>
      <c r="D9030">
        <f t="shared" si="141"/>
        <v>2019</v>
      </c>
      <c r="E9030" t="s">
        <v>24</v>
      </c>
      <c r="F9030">
        <v>11373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1</v>
      </c>
      <c r="O9030">
        <v>0</v>
      </c>
      <c r="P9030" t="s">
        <v>50</v>
      </c>
      <c r="Q9030" t="s">
        <v>146</v>
      </c>
    </row>
    <row r="9031" spans="1:17" x14ac:dyDescent="0.2">
      <c r="A9031" t="s">
        <v>312</v>
      </c>
      <c r="C9031" t="s">
        <v>15335</v>
      </c>
      <c r="D9031">
        <f t="shared" si="141"/>
        <v>2021</v>
      </c>
      <c r="E9031" t="s">
        <v>24</v>
      </c>
      <c r="F9031">
        <v>11373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0</v>
      </c>
      <c r="N9031">
        <v>1</v>
      </c>
      <c r="O9031">
        <v>0</v>
      </c>
      <c r="P9031" t="s">
        <v>57</v>
      </c>
      <c r="Q9031" t="s">
        <v>881</v>
      </c>
    </row>
    <row r="9032" spans="1:17" x14ac:dyDescent="0.2">
      <c r="B9032" t="s">
        <v>15337</v>
      </c>
      <c r="C9032" t="s">
        <v>15338</v>
      </c>
      <c r="D9032">
        <f t="shared" si="141"/>
        <v>2021</v>
      </c>
      <c r="E9032" t="s">
        <v>24</v>
      </c>
      <c r="F9032">
        <v>11373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1</v>
      </c>
      <c r="O9032">
        <v>0</v>
      </c>
      <c r="P9032" t="s">
        <v>57</v>
      </c>
      <c r="Q9032" t="s">
        <v>114</v>
      </c>
    </row>
    <row r="9033" spans="1:17" x14ac:dyDescent="0.2">
      <c r="A9033" t="s">
        <v>312</v>
      </c>
      <c r="B9033" t="s">
        <v>1997</v>
      </c>
      <c r="C9033" t="s">
        <v>15339</v>
      </c>
      <c r="D9033">
        <f t="shared" si="141"/>
        <v>2014</v>
      </c>
      <c r="E9033" t="s">
        <v>24</v>
      </c>
      <c r="F9033">
        <v>11373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1</v>
      </c>
      <c r="O9033">
        <v>0</v>
      </c>
      <c r="P9033" t="s">
        <v>50</v>
      </c>
      <c r="Q9033" t="s">
        <v>68</v>
      </c>
    </row>
    <row r="9034" spans="1:17" x14ac:dyDescent="0.2">
      <c r="A9034" t="s">
        <v>312</v>
      </c>
      <c r="B9034" t="s">
        <v>2282</v>
      </c>
      <c r="C9034" t="s">
        <v>15340</v>
      </c>
      <c r="D9034">
        <f t="shared" si="141"/>
        <v>2013</v>
      </c>
      <c r="E9034" t="s">
        <v>24</v>
      </c>
      <c r="F9034">
        <v>11373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1</v>
      </c>
      <c r="O9034">
        <v>0</v>
      </c>
      <c r="P9034" t="s">
        <v>42</v>
      </c>
      <c r="Q9034" t="s">
        <v>1087</v>
      </c>
    </row>
    <row r="9035" spans="1:17" x14ac:dyDescent="0.2">
      <c r="A9035" t="s">
        <v>2282</v>
      </c>
      <c r="C9035" t="s">
        <v>15341</v>
      </c>
      <c r="D9035">
        <f t="shared" si="141"/>
        <v>2021</v>
      </c>
      <c r="E9035" t="s">
        <v>24</v>
      </c>
      <c r="F9035">
        <v>11373</v>
      </c>
      <c r="G9035">
        <v>1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 t="s">
        <v>101</v>
      </c>
      <c r="Q9035" t="s">
        <v>38</v>
      </c>
    </row>
    <row r="9036" spans="1:17" x14ac:dyDescent="0.2">
      <c r="A9036" t="s">
        <v>2282</v>
      </c>
      <c r="C9036" t="s">
        <v>15342</v>
      </c>
      <c r="D9036">
        <f t="shared" si="141"/>
        <v>2020</v>
      </c>
      <c r="E9036" t="s">
        <v>24</v>
      </c>
      <c r="F9036">
        <v>11373</v>
      </c>
      <c r="G9036">
        <v>1</v>
      </c>
      <c r="H9036">
        <v>0</v>
      </c>
      <c r="I9036">
        <v>0</v>
      </c>
      <c r="J9036">
        <v>1</v>
      </c>
      <c r="K9036">
        <v>0</v>
      </c>
      <c r="L9036">
        <v>3</v>
      </c>
      <c r="M9036">
        <v>0</v>
      </c>
      <c r="N9036">
        <v>4</v>
      </c>
      <c r="O9036">
        <v>0</v>
      </c>
      <c r="P9036" t="s">
        <v>613</v>
      </c>
      <c r="Q9036" t="s">
        <v>7224</v>
      </c>
    </row>
    <row r="9037" spans="1:17" x14ac:dyDescent="0.2">
      <c r="A9037" t="s">
        <v>783</v>
      </c>
      <c r="C9037" t="s">
        <v>15343</v>
      </c>
      <c r="D9037">
        <f t="shared" si="141"/>
        <v>2020</v>
      </c>
      <c r="E9037" t="s">
        <v>24</v>
      </c>
      <c r="F9037">
        <v>11373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1</v>
      </c>
      <c r="O9037">
        <v>0</v>
      </c>
      <c r="P9037" t="s">
        <v>50</v>
      </c>
      <c r="Q9037" t="s">
        <v>51</v>
      </c>
    </row>
    <row r="9038" spans="1:17" x14ac:dyDescent="0.2">
      <c r="A9038" t="s">
        <v>1997</v>
      </c>
      <c r="C9038" t="s">
        <v>15344</v>
      </c>
      <c r="D9038">
        <f t="shared" si="141"/>
        <v>2021</v>
      </c>
      <c r="E9038" t="s">
        <v>24</v>
      </c>
      <c r="F9038">
        <v>11373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1</v>
      </c>
      <c r="O9038">
        <v>0</v>
      </c>
      <c r="P9038" t="s">
        <v>50</v>
      </c>
      <c r="Q9038" t="s">
        <v>51</v>
      </c>
    </row>
    <row r="9039" spans="1:17" x14ac:dyDescent="0.2">
      <c r="B9039" t="s">
        <v>15346</v>
      </c>
      <c r="C9039" t="s">
        <v>15347</v>
      </c>
      <c r="D9039">
        <f t="shared" si="141"/>
        <v>2017</v>
      </c>
      <c r="E9039" t="s">
        <v>24</v>
      </c>
      <c r="F9039">
        <v>11373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0</v>
      </c>
      <c r="N9039">
        <v>1</v>
      </c>
      <c r="O9039">
        <v>0</v>
      </c>
      <c r="P9039" t="s">
        <v>57</v>
      </c>
      <c r="Q9039" t="s">
        <v>43</v>
      </c>
    </row>
    <row r="9040" spans="1:17" x14ac:dyDescent="0.2">
      <c r="B9040" t="s">
        <v>10695</v>
      </c>
      <c r="C9040" t="s">
        <v>15349</v>
      </c>
      <c r="D9040">
        <f t="shared" si="141"/>
        <v>2019</v>
      </c>
      <c r="E9040" t="s">
        <v>24</v>
      </c>
      <c r="F9040">
        <v>11373</v>
      </c>
      <c r="G9040">
        <v>1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 t="s">
        <v>1367</v>
      </c>
      <c r="Q9040" t="s">
        <v>38</v>
      </c>
    </row>
    <row r="9041" spans="1:17" x14ac:dyDescent="0.2">
      <c r="A9041" t="s">
        <v>499</v>
      </c>
      <c r="C9041" t="s">
        <v>15350</v>
      </c>
      <c r="D9041">
        <f t="shared" si="141"/>
        <v>2019</v>
      </c>
      <c r="E9041" t="s">
        <v>24</v>
      </c>
      <c r="F9041">
        <v>11373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1</v>
      </c>
      <c r="O9041">
        <v>0</v>
      </c>
      <c r="P9041" t="s">
        <v>42</v>
      </c>
      <c r="Q9041" t="s">
        <v>51</v>
      </c>
    </row>
    <row r="9042" spans="1:17" x14ac:dyDescent="0.2">
      <c r="C9042" t="s">
        <v>15352</v>
      </c>
      <c r="D9042">
        <f t="shared" si="141"/>
        <v>2016</v>
      </c>
      <c r="E9042" t="s">
        <v>24</v>
      </c>
      <c r="F9042">
        <v>11373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2</v>
      </c>
      <c r="M9042">
        <v>0</v>
      </c>
      <c r="N9042">
        <v>1</v>
      </c>
      <c r="O9042">
        <v>0</v>
      </c>
      <c r="P9042" t="s">
        <v>57</v>
      </c>
      <c r="Q9042" t="s">
        <v>43</v>
      </c>
    </row>
    <row r="9043" spans="1:17" x14ac:dyDescent="0.2">
      <c r="A9043" t="s">
        <v>2282</v>
      </c>
      <c r="C9043" t="s">
        <v>15353</v>
      </c>
      <c r="D9043">
        <f t="shared" si="141"/>
        <v>2023</v>
      </c>
      <c r="E9043" t="s">
        <v>24</v>
      </c>
      <c r="F9043">
        <v>11373</v>
      </c>
      <c r="G9043">
        <v>1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</v>
      </c>
      <c r="O9043">
        <v>0</v>
      </c>
      <c r="P9043" t="s">
        <v>33</v>
      </c>
      <c r="Q9043" t="s">
        <v>5351</v>
      </c>
    </row>
    <row r="9044" spans="1:17" x14ac:dyDescent="0.2">
      <c r="A9044" t="s">
        <v>508</v>
      </c>
      <c r="C9044" t="s">
        <v>15354</v>
      </c>
      <c r="D9044">
        <f t="shared" si="141"/>
        <v>2023</v>
      </c>
      <c r="E9044" t="s">
        <v>24</v>
      </c>
      <c r="F9044">
        <v>11373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0</v>
      </c>
      <c r="P9044" t="s">
        <v>33</v>
      </c>
      <c r="Q9044" t="s">
        <v>38</v>
      </c>
    </row>
    <row r="9045" spans="1:17" x14ac:dyDescent="0.2">
      <c r="A9045" t="s">
        <v>148</v>
      </c>
      <c r="C9045" t="s">
        <v>15355</v>
      </c>
      <c r="D9045">
        <f t="shared" si="141"/>
        <v>2023</v>
      </c>
      <c r="E9045" t="s">
        <v>24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1</v>
      </c>
      <c r="O9045">
        <v>0</v>
      </c>
      <c r="P9045" t="s">
        <v>50</v>
      </c>
      <c r="Q9045" t="s">
        <v>216</v>
      </c>
    </row>
    <row r="9046" spans="1:17" x14ac:dyDescent="0.2">
      <c r="A9046" t="s">
        <v>148</v>
      </c>
      <c r="C9046" t="s">
        <v>15357</v>
      </c>
      <c r="D9046">
        <f t="shared" si="141"/>
        <v>2017</v>
      </c>
      <c r="E9046" t="s">
        <v>24</v>
      </c>
      <c r="F9046">
        <v>11377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2</v>
      </c>
      <c r="M9046">
        <v>0</v>
      </c>
      <c r="N9046">
        <v>2</v>
      </c>
      <c r="O9046">
        <v>0</v>
      </c>
      <c r="P9046" t="s">
        <v>57</v>
      </c>
      <c r="Q9046" t="s">
        <v>43</v>
      </c>
    </row>
    <row r="9047" spans="1:17" x14ac:dyDescent="0.2">
      <c r="A9047" t="s">
        <v>15358</v>
      </c>
      <c r="C9047" t="s">
        <v>15359</v>
      </c>
      <c r="D9047">
        <f t="shared" si="141"/>
        <v>2017</v>
      </c>
      <c r="E9047" t="s">
        <v>24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1</v>
      </c>
      <c r="O9047">
        <v>0</v>
      </c>
      <c r="P9047" t="s">
        <v>50</v>
      </c>
      <c r="Q9047" t="s">
        <v>43</v>
      </c>
    </row>
    <row r="9048" spans="1:17" x14ac:dyDescent="0.2">
      <c r="A9048" t="s">
        <v>1850</v>
      </c>
      <c r="B9048" t="s">
        <v>1948</v>
      </c>
      <c r="C9048" t="s">
        <v>15361</v>
      </c>
      <c r="D9048">
        <f t="shared" si="141"/>
        <v>2013</v>
      </c>
      <c r="E9048" t="s">
        <v>24</v>
      </c>
      <c r="F9048">
        <v>11377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1</v>
      </c>
      <c r="O9048">
        <v>0</v>
      </c>
      <c r="P9048" t="s">
        <v>57</v>
      </c>
      <c r="Q9048" t="s">
        <v>83</v>
      </c>
    </row>
    <row r="9049" spans="1:17" x14ac:dyDescent="0.2">
      <c r="A9049" t="s">
        <v>148</v>
      </c>
      <c r="B9049" t="s">
        <v>1045</v>
      </c>
      <c r="C9049" t="s">
        <v>15363</v>
      </c>
      <c r="D9049">
        <f t="shared" si="141"/>
        <v>2014</v>
      </c>
      <c r="E9049" t="s">
        <v>24</v>
      </c>
      <c r="F9049">
        <v>11377</v>
      </c>
      <c r="G9049">
        <v>1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 t="s">
        <v>53</v>
      </c>
      <c r="Q9049" t="s">
        <v>34</v>
      </c>
    </row>
    <row r="9050" spans="1:17" x14ac:dyDescent="0.2">
      <c r="A9050" t="s">
        <v>1045</v>
      </c>
      <c r="B9050" t="s">
        <v>148</v>
      </c>
      <c r="C9050" t="s">
        <v>15364</v>
      </c>
      <c r="D9050">
        <f t="shared" si="141"/>
        <v>2015</v>
      </c>
      <c r="E9050" t="s">
        <v>24</v>
      </c>
      <c r="F9050">
        <v>11377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1</v>
      </c>
      <c r="M9050">
        <v>0</v>
      </c>
      <c r="N9050">
        <v>1</v>
      </c>
      <c r="O9050">
        <v>0</v>
      </c>
      <c r="P9050" t="s">
        <v>42</v>
      </c>
      <c r="Q9050" t="s">
        <v>250</v>
      </c>
    </row>
    <row r="9051" spans="1:17" x14ac:dyDescent="0.2">
      <c r="A9051" t="s">
        <v>148</v>
      </c>
      <c r="B9051" t="s">
        <v>157</v>
      </c>
      <c r="C9051" t="s">
        <v>15365</v>
      </c>
      <c r="D9051">
        <f t="shared" si="141"/>
        <v>2014</v>
      </c>
      <c r="E9051" t="s">
        <v>24</v>
      </c>
      <c r="F9051">
        <v>11377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1</v>
      </c>
      <c r="O9051">
        <v>0</v>
      </c>
      <c r="P9051" t="s">
        <v>42</v>
      </c>
      <c r="Q9051" t="s">
        <v>250</v>
      </c>
    </row>
    <row r="9052" spans="1:17" x14ac:dyDescent="0.2">
      <c r="A9052" t="s">
        <v>277</v>
      </c>
      <c r="B9052" t="s">
        <v>148</v>
      </c>
      <c r="C9052" t="s">
        <v>15366</v>
      </c>
      <c r="D9052">
        <f t="shared" si="141"/>
        <v>2014</v>
      </c>
      <c r="E9052" t="s">
        <v>24</v>
      </c>
      <c r="F9052">
        <v>11377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1</v>
      </c>
      <c r="M9052">
        <v>0</v>
      </c>
      <c r="N9052">
        <v>1</v>
      </c>
      <c r="O9052">
        <v>0</v>
      </c>
      <c r="P9052" t="s">
        <v>57</v>
      </c>
      <c r="Q9052" t="s">
        <v>43</v>
      </c>
    </row>
    <row r="9053" spans="1:17" x14ac:dyDescent="0.2">
      <c r="A9053" t="s">
        <v>148</v>
      </c>
      <c r="B9053" t="s">
        <v>277</v>
      </c>
      <c r="C9053" t="s">
        <v>15367</v>
      </c>
      <c r="D9053">
        <f t="shared" si="141"/>
        <v>2014</v>
      </c>
      <c r="E9053" t="s">
        <v>24</v>
      </c>
      <c r="F9053">
        <v>11377</v>
      </c>
      <c r="G9053">
        <v>1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0</v>
      </c>
      <c r="P9053" t="s">
        <v>37</v>
      </c>
      <c r="Q9053" t="s">
        <v>5146</v>
      </c>
    </row>
    <row r="9054" spans="1:17" x14ac:dyDescent="0.2">
      <c r="A9054" t="s">
        <v>1543</v>
      </c>
      <c r="C9054" t="s">
        <v>15368</v>
      </c>
      <c r="D9054">
        <f t="shared" si="141"/>
        <v>2020</v>
      </c>
      <c r="E9054" t="s">
        <v>24</v>
      </c>
      <c r="F9054">
        <v>11377</v>
      </c>
      <c r="G9054">
        <v>1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 t="s">
        <v>33</v>
      </c>
      <c r="Q9054" t="s">
        <v>187</v>
      </c>
    </row>
    <row r="9055" spans="1:17" x14ac:dyDescent="0.2">
      <c r="A9055" t="s">
        <v>148</v>
      </c>
      <c r="C9055" t="s">
        <v>15369</v>
      </c>
      <c r="D9055">
        <f t="shared" si="141"/>
        <v>2021</v>
      </c>
      <c r="E9055" t="s">
        <v>24</v>
      </c>
      <c r="F9055">
        <v>11377</v>
      </c>
      <c r="G9055">
        <v>1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 t="s">
        <v>101</v>
      </c>
      <c r="Q9055" t="s">
        <v>71</v>
      </c>
    </row>
    <row r="9056" spans="1:17" x14ac:dyDescent="0.2">
      <c r="A9056" t="s">
        <v>551</v>
      </c>
      <c r="C9056" t="s">
        <v>15370</v>
      </c>
      <c r="D9056">
        <f t="shared" si="141"/>
        <v>2019</v>
      </c>
      <c r="E9056" t="s">
        <v>24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1</v>
      </c>
      <c r="O9056">
        <v>0</v>
      </c>
      <c r="P9056" t="s">
        <v>50</v>
      </c>
      <c r="Q9056" t="s">
        <v>114</v>
      </c>
    </row>
    <row r="9057" spans="1:17" x14ac:dyDescent="0.2">
      <c r="A9057" t="s">
        <v>277</v>
      </c>
      <c r="C9057" t="s">
        <v>15371</v>
      </c>
      <c r="D9057">
        <f t="shared" si="141"/>
        <v>2017</v>
      </c>
      <c r="E9057" t="s">
        <v>24</v>
      </c>
      <c r="F9057">
        <v>11377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1</v>
      </c>
      <c r="O9057">
        <v>0</v>
      </c>
      <c r="P9057" t="s">
        <v>57</v>
      </c>
    </row>
    <row r="9058" spans="1:17" x14ac:dyDescent="0.2">
      <c r="A9058" t="s">
        <v>148</v>
      </c>
      <c r="C9058" t="s">
        <v>15372</v>
      </c>
      <c r="D9058">
        <f t="shared" si="141"/>
        <v>2021</v>
      </c>
      <c r="E9058" t="s">
        <v>24</v>
      </c>
      <c r="G9058">
        <v>1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1</v>
      </c>
      <c r="O9058">
        <v>0</v>
      </c>
      <c r="P9058" t="s">
        <v>57</v>
      </c>
      <c r="Q9058" t="s">
        <v>71</v>
      </c>
    </row>
    <row r="9059" spans="1:17" x14ac:dyDescent="0.2">
      <c r="A9059" t="s">
        <v>277</v>
      </c>
      <c r="C9059" t="s">
        <v>14106</v>
      </c>
      <c r="D9059">
        <f t="shared" si="141"/>
        <v>2020</v>
      </c>
      <c r="E9059" t="s">
        <v>24</v>
      </c>
      <c r="F9059">
        <v>11377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1</v>
      </c>
      <c r="O9059">
        <v>0</v>
      </c>
      <c r="P9059" t="s">
        <v>57</v>
      </c>
      <c r="Q9059" t="s">
        <v>51</v>
      </c>
    </row>
    <row r="9060" spans="1:17" x14ac:dyDescent="0.2">
      <c r="A9060" t="s">
        <v>555</v>
      </c>
      <c r="C9060" t="s">
        <v>15373</v>
      </c>
      <c r="D9060">
        <f t="shared" si="141"/>
        <v>2022</v>
      </c>
      <c r="E9060" t="s">
        <v>24</v>
      </c>
      <c r="G9060">
        <v>1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0</v>
      </c>
      <c r="P9060" t="s">
        <v>37</v>
      </c>
      <c r="Q9060" t="s">
        <v>92</v>
      </c>
    </row>
    <row r="9061" spans="1:17" x14ac:dyDescent="0.2">
      <c r="A9061" t="s">
        <v>277</v>
      </c>
      <c r="C9061" t="s">
        <v>15374</v>
      </c>
      <c r="D9061">
        <f t="shared" si="141"/>
        <v>2022</v>
      </c>
      <c r="E9061" t="s">
        <v>24</v>
      </c>
      <c r="F9061">
        <v>11377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0</v>
      </c>
      <c r="N9061">
        <v>1</v>
      </c>
      <c r="O9061">
        <v>0</v>
      </c>
      <c r="P9061" t="s">
        <v>50</v>
      </c>
    </row>
    <row r="9062" spans="1:17" x14ac:dyDescent="0.2">
      <c r="A9062" t="s">
        <v>277</v>
      </c>
      <c r="B9062" t="s">
        <v>148</v>
      </c>
      <c r="C9062" t="s">
        <v>15375</v>
      </c>
      <c r="D9062">
        <f t="shared" si="141"/>
        <v>2013</v>
      </c>
      <c r="E9062" t="s">
        <v>24</v>
      </c>
      <c r="F9062">
        <v>11377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1</v>
      </c>
      <c r="O9062">
        <v>0</v>
      </c>
      <c r="P9062" t="s">
        <v>50</v>
      </c>
      <c r="Q9062" t="s">
        <v>83</v>
      </c>
    </row>
    <row r="9063" spans="1:17" x14ac:dyDescent="0.2">
      <c r="A9063" t="s">
        <v>277</v>
      </c>
      <c r="B9063" t="s">
        <v>148</v>
      </c>
      <c r="C9063" t="s">
        <v>15376</v>
      </c>
      <c r="D9063">
        <f t="shared" si="141"/>
        <v>2015</v>
      </c>
      <c r="E9063" t="s">
        <v>24</v>
      </c>
      <c r="F9063">
        <v>11377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1</v>
      </c>
      <c r="O9063">
        <v>0</v>
      </c>
      <c r="P9063" t="s">
        <v>57</v>
      </c>
      <c r="Q9063" t="s">
        <v>1087</v>
      </c>
    </row>
    <row r="9064" spans="1:17" x14ac:dyDescent="0.2">
      <c r="A9064" t="s">
        <v>1045</v>
      </c>
      <c r="C9064" t="s">
        <v>15377</v>
      </c>
      <c r="D9064">
        <f t="shared" si="141"/>
        <v>2018</v>
      </c>
      <c r="E9064" t="s">
        <v>24</v>
      </c>
      <c r="F9064">
        <v>11377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1</v>
      </c>
      <c r="O9064">
        <v>0</v>
      </c>
      <c r="P9064" t="s">
        <v>42</v>
      </c>
      <c r="Q9064" t="s">
        <v>114</v>
      </c>
    </row>
    <row r="9065" spans="1:17" x14ac:dyDescent="0.2">
      <c r="A9065" t="s">
        <v>277</v>
      </c>
      <c r="B9065" t="s">
        <v>148</v>
      </c>
      <c r="C9065" t="s">
        <v>15378</v>
      </c>
      <c r="D9065">
        <f t="shared" si="141"/>
        <v>2015</v>
      </c>
      <c r="E9065" t="s">
        <v>24</v>
      </c>
      <c r="F9065">
        <v>11377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1</v>
      </c>
      <c r="O9065">
        <v>0</v>
      </c>
      <c r="P9065" t="s">
        <v>42</v>
      </c>
      <c r="Q9065" t="s">
        <v>43</v>
      </c>
    </row>
    <row r="9066" spans="1:17" x14ac:dyDescent="0.2">
      <c r="A9066" t="s">
        <v>148</v>
      </c>
      <c r="C9066" t="s">
        <v>15379</v>
      </c>
      <c r="D9066">
        <f t="shared" si="141"/>
        <v>2019</v>
      </c>
      <c r="E9066" t="s">
        <v>24</v>
      </c>
      <c r="F9066">
        <v>11377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1</v>
      </c>
      <c r="O9066">
        <v>0</v>
      </c>
      <c r="P9066" t="s">
        <v>50</v>
      </c>
      <c r="Q9066" t="s">
        <v>114</v>
      </c>
    </row>
    <row r="9067" spans="1:17" x14ac:dyDescent="0.2">
      <c r="A9067" t="s">
        <v>555</v>
      </c>
      <c r="C9067" t="s">
        <v>15380</v>
      </c>
      <c r="D9067">
        <f t="shared" si="141"/>
        <v>2021</v>
      </c>
      <c r="E9067" t="s">
        <v>24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1</v>
      </c>
      <c r="O9067">
        <v>0</v>
      </c>
      <c r="P9067" t="s">
        <v>50</v>
      </c>
      <c r="Q9067" t="s">
        <v>7224</v>
      </c>
    </row>
    <row r="9068" spans="1:17" x14ac:dyDescent="0.2">
      <c r="A9068" t="s">
        <v>277</v>
      </c>
      <c r="C9068" t="s">
        <v>15381</v>
      </c>
      <c r="D9068">
        <f t="shared" si="141"/>
        <v>2018</v>
      </c>
      <c r="E9068" t="s">
        <v>24</v>
      </c>
      <c r="F9068">
        <v>11377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1</v>
      </c>
      <c r="O9068">
        <v>0</v>
      </c>
      <c r="P9068" t="s">
        <v>50</v>
      </c>
      <c r="Q9068" t="s">
        <v>51</v>
      </c>
    </row>
    <row r="9069" spans="1:17" x14ac:dyDescent="0.2">
      <c r="A9069" t="s">
        <v>277</v>
      </c>
      <c r="C9069" t="s">
        <v>15382</v>
      </c>
      <c r="D9069">
        <f t="shared" si="141"/>
        <v>2018</v>
      </c>
      <c r="E9069" t="s">
        <v>24</v>
      </c>
      <c r="F9069">
        <v>11377</v>
      </c>
      <c r="G9069">
        <v>1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 t="s">
        <v>101</v>
      </c>
      <c r="Q9069" t="s">
        <v>38</v>
      </c>
    </row>
    <row r="9070" spans="1:17" x14ac:dyDescent="0.2">
      <c r="A9070" t="s">
        <v>277</v>
      </c>
      <c r="C9070" t="s">
        <v>15383</v>
      </c>
      <c r="D9070">
        <f t="shared" si="141"/>
        <v>2023</v>
      </c>
      <c r="E9070" t="s">
        <v>24</v>
      </c>
      <c r="F9070">
        <v>11377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0</v>
      </c>
      <c r="P9070" t="s">
        <v>50</v>
      </c>
      <c r="Q9070" t="s">
        <v>114</v>
      </c>
    </row>
    <row r="9071" spans="1:17" x14ac:dyDescent="0.2">
      <c r="A9071" t="s">
        <v>148</v>
      </c>
      <c r="C9071" t="s">
        <v>15384</v>
      </c>
      <c r="D9071">
        <f t="shared" si="141"/>
        <v>2023</v>
      </c>
      <c r="E9071" t="s">
        <v>24</v>
      </c>
      <c r="G9071">
        <v>1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 t="s">
        <v>15385</v>
      </c>
      <c r="Q9071" t="s">
        <v>692</v>
      </c>
    </row>
    <row r="9072" spans="1:17" x14ac:dyDescent="0.2">
      <c r="A9072" t="s">
        <v>148</v>
      </c>
      <c r="C9072" t="s">
        <v>15386</v>
      </c>
      <c r="D9072">
        <f t="shared" si="141"/>
        <v>2023</v>
      </c>
      <c r="E9072" t="s">
        <v>24</v>
      </c>
      <c r="F9072">
        <v>11377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1</v>
      </c>
      <c r="O9072">
        <v>0</v>
      </c>
      <c r="P9072" t="s">
        <v>50</v>
      </c>
      <c r="Q9072" t="s">
        <v>51</v>
      </c>
    </row>
    <row r="9073" spans="1:17" x14ac:dyDescent="0.2">
      <c r="A9073" t="s">
        <v>148</v>
      </c>
      <c r="C9073" t="s">
        <v>15387</v>
      </c>
      <c r="D9073">
        <f t="shared" si="141"/>
        <v>2023</v>
      </c>
      <c r="E9073" t="s">
        <v>24</v>
      </c>
      <c r="F9073">
        <v>11377</v>
      </c>
      <c r="G9073">
        <v>1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1</v>
      </c>
      <c r="O9073">
        <v>0</v>
      </c>
      <c r="P9073" t="s">
        <v>101</v>
      </c>
      <c r="Q9073" t="s">
        <v>122</v>
      </c>
    </row>
    <row r="9074" spans="1:17" x14ac:dyDescent="0.2">
      <c r="A9074" t="s">
        <v>2153</v>
      </c>
      <c r="B9074" t="s">
        <v>463</v>
      </c>
      <c r="C9074" t="s">
        <v>15388</v>
      </c>
      <c r="D9074">
        <f t="shared" si="141"/>
        <v>2013</v>
      </c>
      <c r="E9074" t="s">
        <v>24</v>
      </c>
      <c r="F9074">
        <v>11377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1</v>
      </c>
      <c r="O9074">
        <v>0</v>
      </c>
      <c r="P9074" t="s">
        <v>50</v>
      </c>
      <c r="Q9074" t="s">
        <v>43</v>
      </c>
    </row>
    <row r="9075" spans="1:17" x14ac:dyDescent="0.2">
      <c r="A9075" t="s">
        <v>312</v>
      </c>
      <c r="C9075" t="s">
        <v>15389</v>
      </c>
      <c r="D9075">
        <f t="shared" si="141"/>
        <v>2018</v>
      </c>
      <c r="E9075" t="s">
        <v>24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1</v>
      </c>
      <c r="O9075">
        <v>0</v>
      </c>
    </row>
    <row r="9076" spans="1:17" x14ac:dyDescent="0.2">
      <c r="A9076" t="s">
        <v>2153</v>
      </c>
      <c r="B9076" t="s">
        <v>463</v>
      </c>
      <c r="C9076" t="s">
        <v>15390</v>
      </c>
      <c r="D9076">
        <f t="shared" si="141"/>
        <v>2016</v>
      </c>
      <c r="E9076" t="s">
        <v>24</v>
      </c>
      <c r="F9076">
        <v>11377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1</v>
      </c>
      <c r="O9076">
        <v>0</v>
      </c>
      <c r="P9076" t="s">
        <v>164</v>
      </c>
      <c r="Q9076" t="s">
        <v>43</v>
      </c>
    </row>
    <row r="9077" spans="1:17" x14ac:dyDescent="0.2">
      <c r="A9077" t="s">
        <v>312</v>
      </c>
      <c r="B9077" t="s">
        <v>40</v>
      </c>
      <c r="C9077" t="s">
        <v>15391</v>
      </c>
      <c r="D9077">
        <f t="shared" si="141"/>
        <v>2016</v>
      </c>
      <c r="E9077" t="s">
        <v>24</v>
      </c>
      <c r="F9077">
        <v>11103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0</v>
      </c>
      <c r="P9077" t="s">
        <v>37</v>
      </c>
      <c r="Q9077" t="s">
        <v>34</v>
      </c>
    </row>
    <row r="9078" spans="1:17" x14ac:dyDescent="0.2">
      <c r="C9078" t="s">
        <v>15393</v>
      </c>
      <c r="D9078">
        <f t="shared" si="141"/>
        <v>2016</v>
      </c>
      <c r="E9078" t="s">
        <v>24</v>
      </c>
      <c r="F9078">
        <v>11377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1</v>
      </c>
      <c r="O9078">
        <v>0</v>
      </c>
      <c r="P9078" t="s">
        <v>42</v>
      </c>
      <c r="Q9078" t="s">
        <v>43</v>
      </c>
    </row>
    <row r="9079" spans="1:17" x14ac:dyDescent="0.2">
      <c r="A9079" t="s">
        <v>162</v>
      </c>
      <c r="C9079" t="s">
        <v>15394</v>
      </c>
      <c r="D9079">
        <f t="shared" si="141"/>
        <v>2018</v>
      </c>
      <c r="E9079" t="s">
        <v>24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1</v>
      </c>
      <c r="O9079">
        <v>0</v>
      </c>
      <c r="P9079" t="s">
        <v>57</v>
      </c>
    </row>
    <row r="9080" spans="1:17" x14ac:dyDescent="0.2">
      <c r="A9080" t="s">
        <v>1519</v>
      </c>
      <c r="B9080" t="s">
        <v>14971</v>
      </c>
      <c r="C9080" t="s">
        <v>15395</v>
      </c>
      <c r="D9080">
        <f t="shared" si="141"/>
        <v>2015</v>
      </c>
      <c r="E9080" t="s">
        <v>24</v>
      </c>
      <c r="F9080">
        <v>11378</v>
      </c>
      <c r="G9080">
        <v>1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0</v>
      </c>
      <c r="P9080" t="s">
        <v>401</v>
      </c>
      <c r="Q9080" t="s">
        <v>119</v>
      </c>
    </row>
    <row r="9081" spans="1:17" x14ac:dyDescent="0.2">
      <c r="A9081" t="s">
        <v>1519</v>
      </c>
      <c r="C9081" t="s">
        <v>15396</v>
      </c>
      <c r="D9081">
        <f t="shared" si="141"/>
        <v>2019</v>
      </c>
      <c r="E9081" t="s">
        <v>24</v>
      </c>
      <c r="F9081">
        <v>11378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1</v>
      </c>
      <c r="O9081">
        <v>0</v>
      </c>
      <c r="Q9081" t="s">
        <v>114</v>
      </c>
    </row>
    <row r="9082" spans="1:17" x14ac:dyDescent="0.2">
      <c r="A9082" t="s">
        <v>15397</v>
      </c>
      <c r="B9082" t="s">
        <v>15398</v>
      </c>
      <c r="C9082" t="s">
        <v>15399</v>
      </c>
      <c r="D9082">
        <f t="shared" si="141"/>
        <v>2017</v>
      </c>
      <c r="E9082" t="s">
        <v>24</v>
      </c>
      <c r="F9082">
        <v>11377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1</v>
      </c>
      <c r="O9082">
        <v>0</v>
      </c>
      <c r="P9082" t="s">
        <v>50</v>
      </c>
      <c r="Q9082" t="s">
        <v>68</v>
      </c>
    </row>
    <row r="9083" spans="1:17" x14ac:dyDescent="0.2">
      <c r="A9083" t="s">
        <v>2160</v>
      </c>
      <c r="B9083" t="s">
        <v>158</v>
      </c>
      <c r="C9083" t="s">
        <v>15400</v>
      </c>
      <c r="D9083">
        <f t="shared" si="141"/>
        <v>2016</v>
      </c>
      <c r="E9083" t="s">
        <v>24</v>
      </c>
      <c r="F9083">
        <v>11104</v>
      </c>
      <c r="G9083">
        <v>1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1</v>
      </c>
      <c r="O9083">
        <v>0</v>
      </c>
      <c r="P9083" t="s">
        <v>101</v>
      </c>
      <c r="Q9083" t="s">
        <v>239</v>
      </c>
    </row>
    <row r="9084" spans="1:17" x14ac:dyDescent="0.2">
      <c r="A9084" t="s">
        <v>2153</v>
      </c>
      <c r="B9084" t="s">
        <v>463</v>
      </c>
      <c r="C9084" t="s">
        <v>15401</v>
      </c>
      <c r="D9084">
        <f t="shared" si="141"/>
        <v>2016</v>
      </c>
      <c r="E9084" t="s">
        <v>24</v>
      </c>
      <c r="F9084">
        <v>11377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1</v>
      </c>
      <c r="O9084">
        <v>0</v>
      </c>
      <c r="P9084" t="s">
        <v>50</v>
      </c>
      <c r="Q9084" t="s">
        <v>479</v>
      </c>
    </row>
    <row r="9085" spans="1:17" x14ac:dyDescent="0.2">
      <c r="A9085" t="s">
        <v>528</v>
      </c>
      <c r="C9085" t="s">
        <v>15402</v>
      </c>
      <c r="D9085">
        <f t="shared" si="141"/>
        <v>2019</v>
      </c>
      <c r="E9085" t="s">
        <v>24</v>
      </c>
      <c r="G9085">
        <v>1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0</v>
      </c>
      <c r="P9085" t="s">
        <v>78</v>
      </c>
      <c r="Q9085" t="s">
        <v>187</v>
      </c>
    </row>
    <row r="9086" spans="1:17" x14ac:dyDescent="0.2">
      <c r="B9086" t="s">
        <v>15404</v>
      </c>
      <c r="C9086" t="s">
        <v>15405</v>
      </c>
      <c r="D9086">
        <f t="shared" si="141"/>
        <v>2020</v>
      </c>
      <c r="E9086" t="s">
        <v>24</v>
      </c>
      <c r="F9086">
        <v>11103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0</v>
      </c>
      <c r="P9086" t="s">
        <v>4344</v>
      </c>
      <c r="Q9086" t="s">
        <v>181</v>
      </c>
    </row>
    <row r="9087" spans="1:17" x14ac:dyDescent="0.2">
      <c r="A9087" t="s">
        <v>2160</v>
      </c>
      <c r="B9087" t="s">
        <v>158</v>
      </c>
      <c r="C9087" t="s">
        <v>15406</v>
      </c>
      <c r="D9087">
        <f t="shared" si="141"/>
        <v>2013</v>
      </c>
      <c r="E9087" t="s">
        <v>24</v>
      </c>
      <c r="F9087">
        <v>11104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1</v>
      </c>
      <c r="O9087">
        <v>0</v>
      </c>
      <c r="P9087" t="s">
        <v>50</v>
      </c>
      <c r="Q9087" t="s">
        <v>83</v>
      </c>
    </row>
    <row r="9088" spans="1:17" x14ac:dyDescent="0.2">
      <c r="A9088" t="s">
        <v>117</v>
      </c>
      <c r="C9088" t="s">
        <v>15407</v>
      </c>
      <c r="D9088">
        <f t="shared" si="141"/>
        <v>2021</v>
      </c>
      <c r="E9088" t="s">
        <v>24</v>
      </c>
      <c r="F9088">
        <v>11377</v>
      </c>
      <c r="G9088">
        <v>1</v>
      </c>
      <c r="H9088">
        <v>0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</v>
      </c>
      <c r="P9088" t="s">
        <v>37</v>
      </c>
      <c r="Q9088" t="s">
        <v>272</v>
      </c>
    </row>
    <row r="9089" spans="1:17" x14ac:dyDescent="0.2">
      <c r="A9089" t="s">
        <v>15408</v>
      </c>
      <c r="C9089" t="s">
        <v>15409</v>
      </c>
      <c r="D9089">
        <f t="shared" si="141"/>
        <v>2020</v>
      </c>
      <c r="E9089" t="s">
        <v>24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0</v>
      </c>
      <c r="P9089" t="s">
        <v>101</v>
      </c>
      <c r="Q9089" t="s">
        <v>3387</v>
      </c>
    </row>
    <row r="9090" spans="1:17" x14ac:dyDescent="0.2">
      <c r="A9090" t="s">
        <v>40</v>
      </c>
      <c r="C9090" t="s">
        <v>6172</v>
      </c>
      <c r="D9090">
        <f t="shared" si="141"/>
        <v>2022</v>
      </c>
      <c r="E9090" t="s">
        <v>24</v>
      </c>
      <c r="F9090">
        <v>11103</v>
      </c>
      <c r="G9090">
        <v>1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0</v>
      </c>
      <c r="P9090" t="s">
        <v>78</v>
      </c>
      <c r="Q9090" t="s">
        <v>122</v>
      </c>
    </row>
    <row r="9091" spans="1:17" x14ac:dyDescent="0.2">
      <c r="A9091" t="s">
        <v>2160</v>
      </c>
      <c r="B9091" t="s">
        <v>158</v>
      </c>
      <c r="C9091" t="s">
        <v>15400</v>
      </c>
      <c r="D9091">
        <f t="shared" ref="D9091:D9154" si="142">VALUE(LEFT(C9091,4))</f>
        <v>2016</v>
      </c>
      <c r="E9091" t="s">
        <v>24</v>
      </c>
      <c r="F9091">
        <v>11104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</v>
      </c>
      <c r="O9091">
        <v>0</v>
      </c>
      <c r="P9091" t="s">
        <v>37</v>
      </c>
      <c r="Q9091" t="s">
        <v>239</v>
      </c>
    </row>
    <row r="9092" spans="1:17" x14ac:dyDescent="0.2">
      <c r="A9092" t="s">
        <v>1814</v>
      </c>
      <c r="B9092" t="s">
        <v>1074</v>
      </c>
      <c r="C9092" t="s">
        <v>15412</v>
      </c>
      <c r="D9092">
        <f t="shared" si="142"/>
        <v>2014</v>
      </c>
      <c r="E9092" t="s">
        <v>24</v>
      </c>
      <c r="F9092">
        <v>11104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0</v>
      </c>
      <c r="P9092" t="s">
        <v>110</v>
      </c>
      <c r="Q9092" t="s">
        <v>43</v>
      </c>
    </row>
    <row r="9093" spans="1:17" x14ac:dyDescent="0.2">
      <c r="A9093" t="s">
        <v>2160</v>
      </c>
      <c r="C9093" t="s">
        <v>15413</v>
      </c>
      <c r="D9093">
        <f t="shared" si="142"/>
        <v>2020</v>
      </c>
      <c r="E9093" t="s">
        <v>24</v>
      </c>
      <c r="F9093">
        <v>11104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1</v>
      </c>
      <c r="O9093">
        <v>0</v>
      </c>
      <c r="P9093" t="s">
        <v>50</v>
      </c>
      <c r="Q9093" t="s">
        <v>51</v>
      </c>
    </row>
    <row r="9094" spans="1:17" x14ac:dyDescent="0.2">
      <c r="A9094" t="s">
        <v>1085</v>
      </c>
      <c r="C9094" t="s">
        <v>15414</v>
      </c>
      <c r="D9094">
        <f t="shared" si="142"/>
        <v>2022</v>
      </c>
      <c r="E9094" t="s">
        <v>24</v>
      </c>
      <c r="F9094">
        <v>11101</v>
      </c>
      <c r="G9094">
        <v>1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1</v>
      </c>
      <c r="O9094">
        <v>0</v>
      </c>
      <c r="P9094" t="s">
        <v>2122</v>
      </c>
      <c r="Q9094" t="s">
        <v>187</v>
      </c>
    </row>
    <row r="9095" spans="1:17" x14ac:dyDescent="0.2">
      <c r="A9095" t="s">
        <v>158</v>
      </c>
      <c r="C9095" t="s">
        <v>15415</v>
      </c>
      <c r="D9095">
        <f t="shared" si="142"/>
        <v>2022</v>
      </c>
      <c r="E9095" t="s">
        <v>24</v>
      </c>
      <c r="F9095">
        <v>11104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0</v>
      </c>
      <c r="P9095" t="s">
        <v>57</v>
      </c>
      <c r="Q9095" t="s">
        <v>51</v>
      </c>
    </row>
    <row r="9096" spans="1:17" x14ac:dyDescent="0.2">
      <c r="A9096" t="s">
        <v>1519</v>
      </c>
      <c r="C9096" t="s">
        <v>15416</v>
      </c>
      <c r="D9096">
        <f t="shared" si="142"/>
        <v>2020</v>
      </c>
      <c r="E9096" t="s">
        <v>24</v>
      </c>
      <c r="F9096">
        <v>11378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0</v>
      </c>
      <c r="P9096" t="s">
        <v>940</v>
      </c>
      <c r="Q9096" t="s">
        <v>51</v>
      </c>
    </row>
    <row r="9097" spans="1:17" x14ac:dyDescent="0.2">
      <c r="A9097" t="s">
        <v>117</v>
      </c>
      <c r="C9097" t="s">
        <v>15417</v>
      </c>
      <c r="D9097">
        <f t="shared" si="142"/>
        <v>2023</v>
      </c>
      <c r="E9097" t="s">
        <v>24</v>
      </c>
      <c r="F9097">
        <v>11377</v>
      </c>
      <c r="G9097">
        <v>1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 t="s">
        <v>101</v>
      </c>
      <c r="Q9097" t="s">
        <v>38</v>
      </c>
    </row>
    <row r="9098" spans="1:17" x14ac:dyDescent="0.2">
      <c r="A9098" t="s">
        <v>2153</v>
      </c>
      <c r="C9098" t="s">
        <v>15418</v>
      </c>
      <c r="D9098">
        <f t="shared" si="142"/>
        <v>2023</v>
      </c>
      <c r="E9098" t="s">
        <v>24</v>
      </c>
      <c r="F9098">
        <v>11377</v>
      </c>
      <c r="G9098">
        <v>1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0</v>
      </c>
      <c r="P9098" t="s">
        <v>78</v>
      </c>
      <c r="Q9098" t="s">
        <v>171</v>
      </c>
    </row>
    <row r="9099" spans="1:17" x14ac:dyDescent="0.2">
      <c r="A9099" t="s">
        <v>2160</v>
      </c>
      <c r="C9099" t="s">
        <v>15419</v>
      </c>
      <c r="D9099">
        <f t="shared" si="142"/>
        <v>2023</v>
      </c>
      <c r="E9099" t="s">
        <v>24</v>
      </c>
      <c r="F9099">
        <v>11104</v>
      </c>
      <c r="G9099">
        <v>1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</v>
      </c>
      <c r="O9099">
        <v>0</v>
      </c>
      <c r="P9099" t="s">
        <v>101</v>
      </c>
      <c r="Q9099" t="s">
        <v>688</v>
      </c>
    </row>
    <row r="9100" spans="1:17" x14ac:dyDescent="0.2">
      <c r="B9100" t="s">
        <v>15421</v>
      </c>
      <c r="C9100" t="s">
        <v>15422</v>
      </c>
      <c r="D9100">
        <f t="shared" si="142"/>
        <v>2023</v>
      </c>
      <c r="E9100" t="s">
        <v>24</v>
      </c>
      <c r="F9100">
        <v>11101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0</v>
      </c>
    </row>
    <row r="9101" spans="1:17" x14ac:dyDescent="0.2">
      <c r="A9101" t="s">
        <v>2153</v>
      </c>
      <c r="C9101" t="s">
        <v>15423</v>
      </c>
      <c r="D9101">
        <f t="shared" si="142"/>
        <v>2023</v>
      </c>
      <c r="E9101" t="s">
        <v>24</v>
      </c>
      <c r="F9101">
        <v>11104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0</v>
      </c>
      <c r="P9101" t="s">
        <v>136</v>
      </c>
      <c r="Q9101" t="s">
        <v>114</v>
      </c>
    </row>
    <row r="9102" spans="1:17" x14ac:dyDescent="0.2">
      <c r="A9102" t="s">
        <v>1045</v>
      </c>
      <c r="B9102" t="s">
        <v>1612</v>
      </c>
      <c r="C9102" t="s">
        <v>15425</v>
      </c>
      <c r="D9102">
        <f t="shared" si="142"/>
        <v>2014</v>
      </c>
      <c r="E9102" t="s">
        <v>24</v>
      </c>
      <c r="F9102">
        <v>11378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0</v>
      </c>
      <c r="P9102" t="s">
        <v>57</v>
      </c>
      <c r="Q9102" t="s">
        <v>452</v>
      </c>
    </row>
    <row r="9103" spans="1:17" x14ac:dyDescent="0.2">
      <c r="A9103" t="s">
        <v>1045</v>
      </c>
      <c r="B9103" t="s">
        <v>1612</v>
      </c>
      <c r="C9103" t="s">
        <v>15426</v>
      </c>
      <c r="D9103">
        <f t="shared" si="142"/>
        <v>2015</v>
      </c>
      <c r="E9103" t="s">
        <v>24</v>
      </c>
      <c r="F9103">
        <v>11378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0</v>
      </c>
      <c r="P9103" t="s">
        <v>57</v>
      </c>
      <c r="Q9103" t="s">
        <v>43</v>
      </c>
    </row>
    <row r="9104" spans="1:17" x14ac:dyDescent="0.2">
      <c r="A9104" t="s">
        <v>1045</v>
      </c>
      <c r="B9104" t="s">
        <v>1612</v>
      </c>
      <c r="C9104" t="s">
        <v>15427</v>
      </c>
      <c r="D9104">
        <f t="shared" si="142"/>
        <v>2014</v>
      </c>
      <c r="E9104" t="s">
        <v>24</v>
      </c>
      <c r="F9104">
        <v>11378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0</v>
      </c>
      <c r="P9104" t="s">
        <v>57</v>
      </c>
      <c r="Q9104" t="s">
        <v>83</v>
      </c>
    </row>
    <row r="9105" spans="1:17" x14ac:dyDescent="0.2">
      <c r="A9105" t="s">
        <v>1045</v>
      </c>
      <c r="C9105" t="s">
        <v>15429</v>
      </c>
      <c r="D9105">
        <f t="shared" si="142"/>
        <v>2021</v>
      </c>
      <c r="E9105" t="s">
        <v>24</v>
      </c>
      <c r="F9105">
        <v>11378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0</v>
      </c>
      <c r="P9105" t="s">
        <v>110</v>
      </c>
      <c r="Q9105" t="s">
        <v>114</v>
      </c>
    </row>
    <row r="9106" spans="1:17" x14ac:dyDescent="0.2">
      <c r="A9106" t="s">
        <v>158</v>
      </c>
      <c r="B9106" t="s">
        <v>235</v>
      </c>
      <c r="C9106" t="s">
        <v>15430</v>
      </c>
      <c r="D9106">
        <f t="shared" si="142"/>
        <v>2015</v>
      </c>
      <c r="E9106" t="s">
        <v>24</v>
      </c>
      <c r="F9106">
        <v>11377</v>
      </c>
      <c r="G9106">
        <v>1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</v>
      </c>
      <c r="O9106">
        <v>0</v>
      </c>
      <c r="P9106" t="s">
        <v>37</v>
      </c>
      <c r="Q9106" t="s">
        <v>119</v>
      </c>
    </row>
    <row r="9107" spans="1:17" x14ac:dyDescent="0.2">
      <c r="A9107" t="s">
        <v>158</v>
      </c>
      <c r="C9107" t="s">
        <v>15431</v>
      </c>
      <c r="D9107">
        <f t="shared" si="142"/>
        <v>2017</v>
      </c>
      <c r="E9107" t="s">
        <v>24</v>
      </c>
      <c r="F9107">
        <v>11377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0</v>
      </c>
      <c r="P9107" t="s">
        <v>1954</v>
      </c>
      <c r="Q9107" t="s">
        <v>43</v>
      </c>
    </row>
    <row r="9108" spans="1:17" x14ac:dyDescent="0.2">
      <c r="A9108" t="s">
        <v>1897</v>
      </c>
      <c r="B9108" t="s">
        <v>124</v>
      </c>
      <c r="C9108" t="s">
        <v>15433</v>
      </c>
      <c r="D9108">
        <f t="shared" si="142"/>
        <v>2015</v>
      </c>
      <c r="E9108" t="s">
        <v>24</v>
      </c>
      <c r="F9108">
        <v>11377</v>
      </c>
      <c r="G9108">
        <v>1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0</v>
      </c>
      <c r="P9108" t="s">
        <v>53</v>
      </c>
      <c r="Q9108" t="s">
        <v>34</v>
      </c>
    </row>
    <row r="9109" spans="1:17" x14ac:dyDescent="0.2">
      <c r="A9109" t="s">
        <v>125</v>
      </c>
      <c r="C9109" t="s">
        <v>15434</v>
      </c>
      <c r="D9109">
        <f t="shared" si="142"/>
        <v>2017</v>
      </c>
      <c r="E9109" t="s">
        <v>24</v>
      </c>
      <c r="F9109">
        <v>11377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1</v>
      </c>
      <c r="O9109">
        <v>0</v>
      </c>
      <c r="P9109" t="s">
        <v>50</v>
      </c>
      <c r="Q9109" t="s">
        <v>83</v>
      </c>
    </row>
    <row r="9110" spans="1:17" x14ac:dyDescent="0.2">
      <c r="A9110" t="s">
        <v>235</v>
      </c>
      <c r="B9110" t="s">
        <v>125</v>
      </c>
      <c r="C9110" t="s">
        <v>15435</v>
      </c>
      <c r="D9110">
        <f t="shared" si="142"/>
        <v>2016</v>
      </c>
      <c r="E9110" t="s">
        <v>24</v>
      </c>
      <c r="F9110">
        <v>11377</v>
      </c>
      <c r="G9110">
        <v>1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0</v>
      </c>
      <c r="P9110" t="s">
        <v>37</v>
      </c>
      <c r="Q9110" t="s">
        <v>34</v>
      </c>
    </row>
    <row r="9111" spans="1:17" x14ac:dyDescent="0.2">
      <c r="A9111" t="s">
        <v>232</v>
      </c>
      <c r="B9111" t="s">
        <v>125</v>
      </c>
      <c r="C9111" t="s">
        <v>15436</v>
      </c>
      <c r="D9111">
        <f t="shared" si="142"/>
        <v>2013</v>
      </c>
      <c r="E9111" t="s">
        <v>24</v>
      </c>
      <c r="F9111">
        <v>11377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  <c r="O9111">
        <v>0</v>
      </c>
      <c r="P9111" t="s">
        <v>110</v>
      </c>
      <c r="Q9111" t="s">
        <v>1087</v>
      </c>
    </row>
    <row r="9112" spans="1:17" x14ac:dyDescent="0.2">
      <c r="A9112" t="s">
        <v>125</v>
      </c>
      <c r="C9112" t="s">
        <v>15437</v>
      </c>
      <c r="D9112">
        <f t="shared" si="142"/>
        <v>2020</v>
      </c>
      <c r="E9112" t="s">
        <v>24</v>
      </c>
      <c r="F9112">
        <v>11377</v>
      </c>
      <c r="G9112">
        <v>1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 t="s">
        <v>101</v>
      </c>
      <c r="Q9112" t="s">
        <v>171</v>
      </c>
    </row>
    <row r="9113" spans="1:17" x14ac:dyDescent="0.2">
      <c r="A9113" t="s">
        <v>1897</v>
      </c>
      <c r="C9113" t="s">
        <v>15439</v>
      </c>
      <c r="D9113">
        <f t="shared" si="142"/>
        <v>2020</v>
      </c>
      <c r="E9113" t="s">
        <v>24</v>
      </c>
      <c r="F9113">
        <v>11377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0</v>
      </c>
      <c r="P9113" t="s">
        <v>78</v>
      </c>
      <c r="Q9113" t="s">
        <v>38</v>
      </c>
    </row>
    <row r="9114" spans="1:17" x14ac:dyDescent="0.2">
      <c r="A9114" t="s">
        <v>235</v>
      </c>
      <c r="C9114" t="s">
        <v>15440</v>
      </c>
      <c r="D9114">
        <f t="shared" si="142"/>
        <v>2021</v>
      </c>
      <c r="E9114" t="s">
        <v>24</v>
      </c>
      <c r="F9114">
        <v>11377</v>
      </c>
      <c r="G9114">
        <v>1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1</v>
      </c>
      <c r="O9114">
        <v>0</v>
      </c>
      <c r="P9114" t="s">
        <v>598</v>
      </c>
      <c r="Q9114" t="s">
        <v>15441</v>
      </c>
    </row>
    <row r="9115" spans="1:17" x14ac:dyDescent="0.2">
      <c r="A9115" t="s">
        <v>124</v>
      </c>
      <c r="C9115" t="s">
        <v>15442</v>
      </c>
      <c r="D9115">
        <f t="shared" si="142"/>
        <v>2020</v>
      </c>
      <c r="E9115" t="s">
        <v>24</v>
      </c>
      <c r="F9115">
        <v>11377</v>
      </c>
      <c r="G9115">
        <v>1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0</v>
      </c>
      <c r="P9115" t="s">
        <v>91</v>
      </c>
      <c r="Q9115" t="s">
        <v>38</v>
      </c>
    </row>
    <row r="9116" spans="1:17" x14ac:dyDescent="0.2">
      <c r="A9116" t="s">
        <v>125</v>
      </c>
      <c r="C9116" t="s">
        <v>15443</v>
      </c>
      <c r="D9116">
        <f t="shared" si="142"/>
        <v>2021</v>
      </c>
      <c r="E9116" t="s">
        <v>24</v>
      </c>
      <c r="F9116">
        <v>11377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1</v>
      </c>
      <c r="O9116">
        <v>0</v>
      </c>
      <c r="P9116" t="s">
        <v>50</v>
      </c>
      <c r="Q9116" t="s">
        <v>51</v>
      </c>
    </row>
    <row r="9117" spans="1:17" x14ac:dyDescent="0.2">
      <c r="A9117" t="s">
        <v>235</v>
      </c>
      <c r="C9117" t="s">
        <v>15444</v>
      </c>
      <c r="D9117">
        <f t="shared" si="142"/>
        <v>2022</v>
      </c>
      <c r="E9117" t="s">
        <v>24</v>
      </c>
      <c r="F9117">
        <v>11377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1</v>
      </c>
      <c r="O9117">
        <v>0</v>
      </c>
      <c r="P9117" t="s">
        <v>50</v>
      </c>
      <c r="Q9117" t="s">
        <v>51</v>
      </c>
    </row>
    <row r="9118" spans="1:17" x14ac:dyDescent="0.2">
      <c r="A9118" t="s">
        <v>158</v>
      </c>
      <c r="B9118" t="s">
        <v>235</v>
      </c>
      <c r="C9118" t="s">
        <v>15445</v>
      </c>
      <c r="D9118">
        <f t="shared" si="142"/>
        <v>2014</v>
      </c>
      <c r="E9118" t="s">
        <v>24</v>
      </c>
      <c r="F9118">
        <v>11377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1</v>
      </c>
      <c r="O9118">
        <v>0</v>
      </c>
      <c r="P9118" t="s">
        <v>136</v>
      </c>
      <c r="Q9118" t="s">
        <v>250</v>
      </c>
    </row>
    <row r="9119" spans="1:17" x14ac:dyDescent="0.2">
      <c r="A9119" t="s">
        <v>158</v>
      </c>
      <c r="B9119" t="s">
        <v>235</v>
      </c>
      <c r="C9119" t="s">
        <v>15446</v>
      </c>
      <c r="D9119">
        <f t="shared" si="142"/>
        <v>2013</v>
      </c>
      <c r="E9119" t="s">
        <v>24</v>
      </c>
      <c r="F9119">
        <v>11377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1</v>
      </c>
      <c r="O9119">
        <v>0</v>
      </c>
      <c r="P9119" t="s">
        <v>57</v>
      </c>
      <c r="Q9119" t="s">
        <v>83</v>
      </c>
    </row>
    <row r="9120" spans="1:17" x14ac:dyDescent="0.2">
      <c r="B9120" t="s">
        <v>15448</v>
      </c>
      <c r="C9120" t="s">
        <v>15449</v>
      </c>
      <c r="D9120">
        <f t="shared" si="142"/>
        <v>2017</v>
      </c>
      <c r="E9120" t="s">
        <v>24</v>
      </c>
      <c r="F9120">
        <v>11377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1</v>
      </c>
      <c r="O9120">
        <v>0</v>
      </c>
      <c r="P9120" t="s">
        <v>377</v>
      </c>
      <c r="Q9120" t="s">
        <v>239</v>
      </c>
    </row>
    <row r="9121" spans="1:17" x14ac:dyDescent="0.2">
      <c r="A9121" t="s">
        <v>125</v>
      </c>
      <c r="C9121" t="s">
        <v>15450</v>
      </c>
      <c r="D9121">
        <f t="shared" si="142"/>
        <v>2019</v>
      </c>
      <c r="E9121" t="s">
        <v>24</v>
      </c>
      <c r="F9121">
        <v>11377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1</v>
      </c>
      <c r="O9121">
        <v>0</v>
      </c>
      <c r="P9121" t="s">
        <v>50</v>
      </c>
      <c r="Q9121" t="s">
        <v>51</v>
      </c>
    </row>
    <row r="9122" spans="1:17" x14ac:dyDescent="0.2">
      <c r="A9122" t="s">
        <v>232</v>
      </c>
      <c r="C9122" t="s">
        <v>15451</v>
      </c>
      <c r="D9122">
        <f t="shared" si="142"/>
        <v>2022</v>
      </c>
      <c r="E9122" t="s">
        <v>24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1</v>
      </c>
      <c r="O9122">
        <v>0</v>
      </c>
      <c r="P9122" t="s">
        <v>57</v>
      </c>
      <c r="Q9122" t="s">
        <v>51</v>
      </c>
    </row>
    <row r="9123" spans="1:17" x14ac:dyDescent="0.2">
      <c r="A9123" t="s">
        <v>232</v>
      </c>
      <c r="B9123" t="s">
        <v>125</v>
      </c>
      <c r="C9123" t="s">
        <v>15452</v>
      </c>
      <c r="D9123">
        <f t="shared" si="142"/>
        <v>2014</v>
      </c>
      <c r="E9123" t="s">
        <v>24</v>
      </c>
      <c r="F9123">
        <v>11377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1</v>
      </c>
      <c r="O9123">
        <v>0</v>
      </c>
      <c r="P9123" t="s">
        <v>57</v>
      </c>
      <c r="Q9123" t="s">
        <v>479</v>
      </c>
    </row>
    <row r="9124" spans="1:17" x14ac:dyDescent="0.2">
      <c r="A9124" t="s">
        <v>312</v>
      </c>
      <c r="C9124" t="s">
        <v>15453</v>
      </c>
      <c r="D9124">
        <f t="shared" si="142"/>
        <v>2023</v>
      </c>
      <c r="E9124" t="s">
        <v>24</v>
      </c>
      <c r="F9124">
        <v>11377</v>
      </c>
      <c r="G9124">
        <v>1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</v>
      </c>
      <c r="O9124">
        <v>0</v>
      </c>
      <c r="P9124" t="s">
        <v>78</v>
      </c>
      <c r="Q9124" t="s">
        <v>122</v>
      </c>
    </row>
    <row r="9125" spans="1:17" x14ac:dyDescent="0.2">
      <c r="A9125" t="s">
        <v>232</v>
      </c>
      <c r="C9125" t="s">
        <v>15454</v>
      </c>
      <c r="D9125">
        <f t="shared" si="142"/>
        <v>2023</v>
      </c>
      <c r="E9125" t="s">
        <v>24</v>
      </c>
      <c r="F9125">
        <v>11377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1</v>
      </c>
      <c r="O9125">
        <v>0</v>
      </c>
      <c r="P9125" t="s">
        <v>50</v>
      </c>
      <c r="Q9125" t="s">
        <v>114</v>
      </c>
    </row>
    <row r="9126" spans="1:17" x14ac:dyDescent="0.2">
      <c r="A9126" t="s">
        <v>31</v>
      </c>
      <c r="C9126" t="s">
        <v>15455</v>
      </c>
      <c r="D9126">
        <f t="shared" si="142"/>
        <v>2023</v>
      </c>
      <c r="E9126" t="s">
        <v>24</v>
      </c>
      <c r="F9126">
        <v>11377</v>
      </c>
      <c r="G9126">
        <v>1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0</v>
      </c>
      <c r="P9126" t="s">
        <v>78</v>
      </c>
      <c r="Q9126" t="s">
        <v>38</v>
      </c>
    </row>
    <row r="9127" spans="1:17" x14ac:dyDescent="0.2">
      <c r="A9127" t="s">
        <v>125</v>
      </c>
      <c r="C9127" t="s">
        <v>15456</v>
      </c>
      <c r="D9127">
        <f t="shared" si="142"/>
        <v>2023</v>
      </c>
      <c r="E9127" t="s">
        <v>24</v>
      </c>
      <c r="F9127">
        <v>11377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1</v>
      </c>
      <c r="O9127">
        <v>0</v>
      </c>
      <c r="P9127" t="s">
        <v>50</v>
      </c>
    </row>
    <row r="9128" spans="1:17" x14ac:dyDescent="0.2">
      <c r="A9128" t="s">
        <v>312</v>
      </c>
      <c r="C9128" t="s">
        <v>15457</v>
      </c>
      <c r="D9128">
        <f t="shared" si="142"/>
        <v>2023</v>
      </c>
      <c r="E9128" t="s">
        <v>24</v>
      </c>
      <c r="F9128">
        <v>11377</v>
      </c>
      <c r="G9128">
        <v>1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</v>
      </c>
      <c r="O9128">
        <v>0</v>
      </c>
      <c r="P9128" t="s">
        <v>33</v>
      </c>
      <c r="Q9128" t="s">
        <v>122</v>
      </c>
    </row>
    <row r="9129" spans="1:17" x14ac:dyDescent="0.2">
      <c r="A9129" t="s">
        <v>277</v>
      </c>
      <c r="B9129" t="s">
        <v>1519</v>
      </c>
      <c r="C9129" t="s">
        <v>15459</v>
      </c>
      <c r="D9129">
        <f t="shared" si="142"/>
        <v>2016</v>
      </c>
      <c r="E9129" t="s">
        <v>24</v>
      </c>
      <c r="F9129">
        <v>11378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1</v>
      </c>
      <c r="O9129">
        <v>0</v>
      </c>
      <c r="P9129" t="s">
        <v>50</v>
      </c>
      <c r="Q9129" t="s">
        <v>250</v>
      </c>
    </row>
    <row r="9130" spans="1:17" x14ac:dyDescent="0.2">
      <c r="A9130" t="s">
        <v>277</v>
      </c>
      <c r="B9130" t="s">
        <v>1519</v>
      </c>
      <c r="C9130" t="s">
        <v>15460</v>
      </c>
      <c r="D9130">
        <f t="shared" si="142"/>
        <v>2013</v>
      </c>
      <c r="E9130" t="s">
        <v>24</v>
      </c>
      <c r="F9130">
        <v>11378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1</v>
      </c>
      <c r="O9130">
        <v>0</v>
      </c>
      <c r="P9130" t="s">
        <v>57</v>
      </c>
      <c r="Q9130" t="s">
        <v>250</v>
      </c>
    </row>
    <row r="9131" spans="1:17" x14ac:dyDescent="0.2">
      <c r="C9131" t="s">
        <v>15462</v>
      </c>
      <c r="D9131">
        <f t="shared" si="142"/>
        <v>2016</v>
      </c>
      <c r="E9131" t="s">
        <v>24</v>
      </c>
      <c r="F9131">
        <v>11378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1</v>
      </c>
      <c r="O9131">
        <v>0</v>
      </c>
      <c r="P9131" t="s">
        <v>57</v>
      </c>
      <c r="Q9131" t="s">
        <v>43</v>
      </c>
    </row>
    <row r="9132" spans="1:17" x14ac:dyDescent="0.2">
      <c r="A9132" t="s">
        <v>1519</v>
      </c>
      <c r="B9132" t="s">
        <v>277</v>
      </c>
      <c r="C9132" t="s">
        <v>15463</v>
      </c>
      <c r="D9132">
        <f t="shared" si="142"/>
        <v>2014</v>
      </c>
      <c r="E9132" t="s">
        <v>24</v>
      </c>
      <c r="F9132">
        <v>11378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1</v>
      </c>
      <c r="O9132">
        <v>0</v>
      </c>
      <c r="P9132" t="s">
        <v>57</v>
      </c>
      <c r="Q9132" t="s">
        <v>43</v>
      </c>
    </row>
    <row r="9133" spans="1:17" x14ac:dyDescent="0.2">
      <c r="A9133" t="s">
        <v>277</v>
      </c>
      <c r="B9133" t="s">
        <v>1519</v>
      </c>
      <c r="C9133" t="s">
        <v>15464</v>
      </c>
      <c r="D9133">
        <f t="shared" si="142"/>
        <v>2014</v>
      </c>
      <c r="E9133" t="s">
        <v>24</v>
      </c>
      <c r="F9133">
        <v>11378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1</v>
      </c>
      <c r="O9133">
        <v>0</v>
      </c>
      <c r="P9133" t="s">
        <v>57</v>
      </c>
      <c r="Q9133" t="s">
        <v>43</v>
      </c>
    </row>
    <row r="9134" spans="1:17" x14ac:dyDescent="0.2">
      <c r="A9134" t="s">
        <v>277</v>
      </c>
      <c r="B9134" t="s">
        <v>1519</v>
      </c>
      <c r="C9134" t="s">
        <v>15465</v>
      </c>
      <c r="D9134">
        <f t="shared" si="142"/>
        <v>2014</v>
      </c>
      <c r="E9134" t="s">
        <v>24</v>
      </c>
      <c r="F9134">
        <v>11378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1</v>
      </c>
      <c r="O9134">
        <v>0</v>
      </c>
      <c r="P9134" t="s">
        <v>57</v>
      </c>
      <c r="Q9134" t="s">
        <v>83</v>
      </c>
    </row>
    <row r="9135" spans="1:17" x14ac:dyDescent="0.2">
      <c r="A9135" t="s">
        <v>277</v>
      </c>
      <c r="B9135" t="s">
        <v>1519</v>
      </c>
      <c r="C9135" t="s">
        <v>15466</v>
      </c>
      <c r="D9135">
        <f t="shared" si="142"/>
        <v>2014</v>
      </c>
      <c r="E9135" t="s">
        <v>24</v>
      </c>
      <c r="F9135">
        <v>11378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1</v>
      </c>
      <c r="O9135">
        <v>0</v>
      </c>
      <c r="P9135" t="s">
        <v>57</v>
      </c>
      <c r="Q9135" t="s">
        <v>43</v>
      </c>
    </row>
    <row r="9136" spans="1:17" x14ac:dyDescent="0.2">
      <c r="A9136" t="s">
        <v>1519</v>
      </c>
      <c r="B9136" t="s">
        <v>277</v>
      </c>
      <c r="C9136" t="s">
        <v>15467</v>
      </c>
      <c r="D9136">
        <f t="shared" si="142"/>
        <v>2014</v>
      </c>
      <c r="E9136" t="s">
        <v>24</v>
      </c>
      <c r="F9136">
        <v>11378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1</v>
      </c>
      <c r="O9136">
        <v>0</v>
      </c>
      <c r="P9136" t="s">
        <v>57</v>
      </c>
      <c r="Q9136" t="s">
        <v>43</v>
      </c>
    </row>
    <row r="9137" spans="1:17" x14ac:dyDescent="0.2">
      <c r="A9137" t="s">
        <v>1519</v>
      </c>
      <c r="B9137" t="s">
        <v>277</v>
      </c>
      <c r="C9137" t="s">
        <v>15468</v>
      </c>
      <c r="D9137">
        <f t="shared" si="142"/>
        <v>2017</v>
      </c>
      <c r="E9137" t="s">
        <v>24</v>
      </c>
      <c r="F9137">
        <v>11378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1</v>
      </c>
      <c r="O9137">
        <v>0</v>
      </c>
      <c r="P9137" t="s">
        <v>42</v>
      </c>
      <c r="Q9137" t="s">
        <v>83</v>
      </c>
    </row>
    <row r="9138" spans="1:17" x14ac:dyDescent="0.2">
      <c r="A9138" t="s">
        <v>277</v>
      </c>
      <c r="B9138" t="s">
        <v>1519</v>
      </c>
      <c r="C9138" t="s">
        <v>15469</v>
      </c>
      <c r="D9138">
        <f t="shared" si="142"/>
        <v>2014</v>
      </c>
      <c r="E9138" t="s">
        <v>24</v>
      </c>
      <c r="F9138">
        <v>11378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1</v>
      </c>
      <c r="O9138">
        <v>0</v>
      </c>
      <c r="P9138" t="s">
        <v>50</v>
      </c>
      <c r="Q9138" t="s">
        <v>43</v>
      </c>
    </row>
    <row r="9139" spans="1:17" x14ac:dyDescent="0.2">
      <c r="A9139" t="s">
        <v>1519</v>
      </c>
      <c r="B9139" t="s">
        <v>277</v>
      </c>
      <c r="C9139" t="s">
        <v>15470</v>
      </c>
      <c r="D9139">
        <f t="shared" si="142"/>
        <v>2013</v>
      </c>
      <c r="E9139" t="s">
        <v>24</v>
      </c>
      <c r="F9139">
        <v>11378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1</v>
      </c>
      <c r="O9139">
        <v>0</v>
      </c>
      <c r="P9139" t="s">
        <v>57</v>
      </c>
      <c r="Q9139" t="s">
        <v>43</v>
      </c>
    </row>
    <row r="9140" spans="1:17" x14ac:dyDescent="0.2">
      <c r="A9140" t="s">
        <v>1519</v>
      </c>
      <c r="C9140" t="s">
        <v>15471</v>
      </c>
      <c r="D9140">
        <f t="shared" si="142"/>
        <v>2019</v>
      </c>
      <c r="E9140" t="s">
        <v>24</v>
      </c>
      <c r="F9140">
        <v>11378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0</v>
      </c>
      <c r="O9140">
        <v>1</v>
      </c>
      <c r="P9140" t="s">
        <v>42</v>
      </c>
      <c r="Q9140" t="s">
        <v>9618</v>
      </c>
    </row>
    <row r="9141" spans="1:17" x14ac:dyDescent="0.2">
      <c r="A9141" t="s">
        <v>277</v>
      </c>
      <c r="C9141" t="s">
        <v>15472</v>
      </c>
      <c r="D9141">
        <f t="shared" si="142"/>
        <v>2021</v>
      </c>
      <c r="E9141" t="s">
        <v>24</v>
      </c>
      <c r="F9141">
        <v>11378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1</v>
      </c>
      <c r="O9141">
        <v>0</v>
      </c>
      <c r="P9141" t="s">
        <v>42</v>
      </c>
      <c r="Q9141" t="s">
        <v>51</v>
      </c>
    </row>
    <row r="9142" spans="1:17" x14ac:dyDescent="0.2">
      <c r="A9142" t="s">
        <v>1519</v>
      </c>
      <c r="C9142" t="s">
        <v>15473</v>
      </c>
      <c r="D9142">
        <f t="shared" si="142"/>
        <v>2022</v>
      </c>
      <c r="E9142" t="s">
        <v>24</v>
      </c>
      <c r="F9142">
        <v>11378</v>
      </c>
      <c r="G9142">
        <v>1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0</v>
      </c>
      <c r="P9142" t="s">
        <v>5439</v>
      </c>
      <c r="Q9142" t="s">
        <v>187</v>
      </c>
    </row>
    <row r="9143" spans="1:17" x14ac:dyDescent="0.2">
      <c r="A9143" t="s">
        <v>1469</v>
      </c>
      <c r="C9143" t="s">
        <v>15474</v>
      </c>
      <c r="D9143">
        <f t="shared" si="142"/>
        <v>2022</v>
      </c>
      <c r="E9143" t="s">
        <v>24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3</v>
      </c>
      <c r="M9143">
        <v>0</v>
      </c>
      <c r="N9143">
        <v>3</v>
      </c>
      <c r="O9143">
        <v>0</v>
      </c>
      <c r="P9143" t="s">
        <v>496</v>
      </c>
      <c r="Q9143" t="s">
        <v>51</v>
      </c>
    </row>
    <row r="9144" spans="1:17" x14ac:dyDescent="0.2">
      <c r="A9144" t="s">
        <v>1469</v>
      </c>
      <c r="C9144" t="s">
        <v>15475</v>
      </c>
      <c r="D9144">
        <f t="shared" si="142"/>
        <v>2022</v>
      </c>
      <c r="E9144" t="s">
        <v>24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1</v>
      </c>
      <c r="O9144">
        <v>0</v>
      </c>
      <c r="P9144" t="s">
        <v>57</v>
      </c>
    </row>
    <row r="9145" spans="1:17" x14ac:dyDescent="0.2">
      <c r="A9145" t="s">
        <v>277</v>
      </c>
      <c r="C9145" t="s">
        <v>15476</v>
      </c>
      <c r="D9145">
        <f t="shared" si="142"/>
        <v>2022</v>
      </c>
      <c r="E9145" t="s">
        <v>24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0</v>
      </c>
      <c r="N9145">
        <v>1</v>
      </c>
      <c r="O9145">
        <v>0</v>
      </c>
      <c r="P9145" t="s">
        <v>42</v>
      </c>
      <c r="Q9145" t="s">
        <v>216</v>
      </c>
    </row>
    <row r="9146" spans="1:17" x14ac:dyDescent="0.2">
      <c r="A9146" t="s">
        <v>1519</v>
      </c>
      <c r="B9146" t="s">
        <v>277</v>
      </c>
      <c r="C9146" t="s">
        <v>15477</v>
      </c>
      <c r="D9146">
        <f t="shared" si="142"/>
        <v>2015</v>
      </c>
      <c r="E9146" t="s">
        <v>24</v>
      </c>
      <c r="F9146">
        <v>11378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0</v>
      </c>
      <c r="N9146">
        <v>1</v>
      </c>
      <c r="O9146">
        <v>0</v>
      </c>
      <c r="P9146" t="s">
        <v>57</v>
      </c>
      <c r="Q9146" t="s">
        <v>43</v>
      </c>
    </row>
    <row r="9147" spans="1:17" x14ac:dyDescent="0.2">
      <c r="A9147" t="s">
        <v>1519</v>
      </c>
      <c r="B9147" t="s">
        <v>277</v>
      </c>
      <c r="C9147" t="s">
        <v>15478</v>
      </c>
      <c r="D9147">
        <f t="shared" si="142"/>
        <v>2014</v>
      </c>
      <c r="E9147" t="s">
        <v>24</v>
      </c>
      <c r="F9147">
        <v>11378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2</v>
      </c>
      <c r="M9147">
        <v>0</v>
      </c>
      <c r="N9147">
        <v>2</v>
      </c>
      <c r="O9147">
        <v>0</v>
      </c>
      <c r="P9147" t="s">
        <v>57</v>
      </c>
      <c r="Q9147" t="s">
        <v>43</v>
      </c>
    </row>
    <row r="9148" spans="1:17" x14ac:dyDescent="0.2">
      <c r="A9148" t="s">
        <v>148</v>
      </c>
      <c r="B9148" t="s">
        <v>1543</v>
      </c>
      <c r="C9148" t="s">
        <v>15480</v>
      </c>
      <c r="D9148">
        <f t="shared" si="142"/>
        <v>2016</v>
      </c>
      <c r="E9148" t="s">
        <v>24</v>
      </c>
      <c r="F9148">
        <v>11377</v>
      </c>
      <c r="G9148">
        <v>1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 t="s">
        <v>33</v>
      </c>
      <c r="Q9148" t="s">
        <v>79</v>
      </c>
    </row>
    <row r="9149" spans="1:17" x14ac:dyDescent="0.2">
      <c r="A9149" t="s">
        <v>555</v>
      </c>
      <c r="C9149" t="s">
        <v>15482</v>
      </c>
      <c r="D9149">
        <f t="shared" si="142"/>
        <v>2020</v>
      </c>
      <c r="E9149" t="s">
        <v>24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1</v>
      </c>
      <c r="O9149">
        <v>0</v>
      </c>
      <c r="P9149" t="s">
        <v>50</v>
      </c>
      <c r="Q9149" t="s">
        <v>114</v>
      </c>
    </row>
    <row r="9150" spans="1:17" x14ac:dyDescent="0.2">
      <c r="A9150" t="s">
        <v>1543</v>
      </c>
      <c r="C9150" t="s">
        <v>15483</v>
      </c>
      <c r="D9150">
        <f t="shared" si="142"/>
        <v>2021</v>
      </c>
      <c r="E9150" t="s">
        <v>24</v>
      </c>
      <c r="F9150">
        <v>11377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1</v>
      </c>
      <c r="O9150">
        <v>0</v>
      </c>
      <c r="P9150" t="s">
        <v>57</v>
      </c>
      <c r="Q9150" t="s">
        <v>51</v>
      </c>
    </row>
    <row r="9151" spans="1:17" x14ac:dyDescent="0.2">
      <c r="B9151" t="s">
        <v>15485</v>
      </c>
      <c r="C9151" t="s">
        <v>15486</v>
      </c>
      <c r="D9151">
        <f t="shared" si="142"/>
        <v>2022</v>
      </c>
      <c r="E9151" t="s">
        <v>24</v>
      </c>
      <c r="F9151">
        <v>11378</v>
      </c>
      <c r="G9151">
        <v>1</v>
      </c>
      <c r="H9151">
        <v>0</v>
      </c>
      <c r="I9151">
        <v>0</v>
      </c>
      <c r="J9151">
        <v>1</v>
      </c>
      <c r="K9151">
        <v>0</v>
      </c>
      <c r="L9151">
        <v>1</v>
      </c>
      <c r="M9151">
        <v>0</v>
      </c>
      <c r="N9151">
        <v>2</v>
      </c>
      <c r="O9151">
        <v>0</v>
      </c>
      <c r="P9151" t="s">
        <v>50</v>
      </c>
      <c r="Q9151" t="s">
        <v>114</v>
      </c>
    </row>
    <row r="9152" spans="1:17" x14ac:dyDescent="0.2">
      <c r="A9152" t="s">
        <v>1519</v>
      </c>
      <c r="C9152" t="s">
        <v>15487</v>
      </c>
      <c r="D9152">
        <f t="shared" si="142"/>
        <v>2020</v>
      </c>
      <c r="E9152" t="s">
        <v>24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 t="s">
        <v>15488</v>
      </c>
      <c r="Q9152" t="s">
        <v>38</v>
      </c>
    </row>
    <row r="9153" spans="1:17" x14ac:dyDescent="0.2">
      <c r="A9153" t="s">
        <v>1519</v>
      </c>
      <c r="C9153" t="s">
        <v>15489</v>
      </c>
      <c r="D9153">
        <f t="shared" si="142"/>
        <v>2019</v>
      </c>
      <c r="E9153" t="s">
        <v>24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1</v>
      </c>
      <c r="O9153">
        <v>0</v>
      </c>
      <c r="P9153" t="s">
        <v>42</v>
      </c>
      <c r="Q9153" t="s">
        <v>51</v>
      </c>
    </row>
    <row r="9154" spans="1:17" x14ac:dyDescent="0.2">
      <c r="A9154" t="s">
        <v>3947</v>
      </c>
      <c r="C9154" t="s">
        <v>15490</v>
      </c>
      <c r="D9154">
        <f t="shared" si="142"/>
        <v>2019</v>
      </c>
      <c r="E9154" t="s">
        <v>24</v>
      </c>
      <c r="G9154">
        <v>1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0</v>
      </c>
      <c r="P9154" t="s">
        <v>7240</v>
      </c>
      <c r="Q9154" t="s">
        <v>38</v>
      </c>
    </row>
    <row r="9155" spans="1:17" x14ac:dyDescent="0.2">
      <c r="A9155" t="s">
        <v>1543</v>
      </c>
      <c r="C9155" t="s">
        <v>15492</v>
      </c>
      <c r="D9155">
        <f t="shared" ref="D9155:D9218" si="143">VALUE(LEFT(C9155,4))</f>
        <v>2020</v>
      </c>
      <c r="E9155" t="s">
        <v>24</v>
      </c>
      <c r="F9155">
        <v>11377</v>
      </c>
      <c r="G9155">
        <v>1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0</v>
      </c>
      <c r="P9155" t="s">
        <v>78</v>
      </c>
      <c r="Q9155" t="s">
        <v>38</v>
      </c>
    </row>
    <row r="9156" spans="1:17" x14ac:dyDescent="0.2">
      <c r="A9156" t="s">
        <v>1543</v>
      </c>
      <c r="C9156" t="s">
        <v>15493</v>
      </c>
      <c r="D9156">
        <f t="shared" si="143"/>
        <v>2020</v>
      </c>
      <c r="E9156" t="s">
        <v>24</v>
      </c>
      <c r="F9156">
        <v>11377</v>
      </c>
      <c r="G9156">
        <v>1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0</v>
      </c>
      <c r="P9156" t="s">
        <v>101</v>
      </c>
      <c r="Q9156" t="s">
        <v>7733</v>
      </c>
    </row>
    <row r="9157" spans="1:17" x14ac:dyDescent="0.2">
      <c r="A9157" t="s">
        <v>158</v>
      </c>
      <c r="B9157" t="s">
        <v>1543</v>
      </c>
      <c r="C9157" t="s">
        <v>15495</v>
      </c>
      <c r="D9157">
        <f t="shared" si="143"/>
        <v>2015</v>
      </c>
      <c r="E9157" t="s">
        <v>24</v>
      </c>
      <c r="F9157">
        <v>11377</v>
      </c>
      <c r="G9157">
        <v>1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0</v>
      </c>
      <c r="P9157" t="s">
        <v>33</v>
      </c>
      <c r="Q9157" t="s">
        <v>34</v>
      </c>
    </row>
    <row r="9158" spans="1:17" x14ac:dyDescent="0.2">
      <c r="A9158" t="s">
        <v>1881</v>
      </c>
      <c r="C9158" t="s">
        <v>15497</v>
      </c>
      <c r="D9158">
        <f t="shared" si="143"/>
        <v>2022</v>
      </c>
      <c r="E9158" t="s">
        <v>24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1</v>
      </c>
      <c r="O9158">
        <v>0</v>
      </c>
      <c r="P9158" t="s">
        <v>57</v>
      </c>
      <c r="Q9158" t="s">
        <v>114</v>
      </c>
    </row>
    <row r="9159" spans="1:17" x14ac:dyDescent="0.2">
      <c r="C9159" t="s">
        <v>15499</v>
      </c>
      <c r="D9159">
        <f t="shared" si="143"/>
        <v>2016</v>
      </c>
      <c r="E9159" t="s">
        <v>24</v>
      </c>
      <c r="F9159">
        <v>11377</v>
      </c>
      <c r="G9159">
        <v>1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</v>
      </c>
      <c r="O9159">
        <v>0</v>
      </c>
      <c r="P9159" t="s">
        <v>37</v>
      </c>
      <c r="Q9159" t="s">
        <v>34</v>
      </c>
    </row>
    <row r="9160" spans="1:17" x14ac:dyDescent="0.2">
      <c r="A9160" t="s">
        <v>1881</v>
      </c>
      <c r="C9160" t="s">
        <v>15500</v>
      </c>
      <c r="D9160">
        <f t="shared" si="143"/>
        <v>2017</v>
      </c>
      <c r="E9160" t="s">
        <v>24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1</v>
      </c>
      <c r="O9160">
        <v>0</v>
      </c>
      <c r="P9160" t="s">
        <v>50</v>
      </c>
      <c r="Q9160" t="s">
        <v>43</v>
      </c>
    </row>
    <row r="9161" spans="1:17" x14ac:dyDescent="0.2">
      <c r="B9161" t="s">
        <v>15502</v>
      </c>
      <c r="C9161" t="s">
        <v>15503</v>
      </c>
      <c r="D9161">
        <f t="shared" si="143"/>
        <v>2019</v>
      </c>
      <c r="E9161" t="s">
        <v>24</v>
      </c>
      <c r="F9161">
        <v>11377</v>
      </c>
      <c r="G9161">
        <v>1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0</v>
      </c>
      <c r="P9161" t="s">
        <v>33</v>
      </c>
      <c r="Q9161" t="s">
        <v>38</v>
      </c>
    </row>
    <row r="9162" spans="1:17" x14ac:dyDescent="0.2">
      <c r="A9162" t="s">
        <v>1881</v>
      </c>
      <c r="C9162" t="s">
        <v>15505</v>
      </c>
      <c r="D9162">
        <f t="shared" si="143"/>
        <v>2021</v>
      </c>
      <c r="E9162" t="s">
        <v>24</v>
      </c>
      <c r="F9162">
        <v>11377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</v>
      </c>
      <c r="O9162">
        <v>0</v>
      </c>
      <c r="P9162" t="s">
        <v>101</v>
      </c>
      <c r="Q9162" t="s">
        <v>71</v>
      </c>
    </row>
    <row r="9163" spans="1:17" x14ac:dyDescent="0.2">
      <c r="A9163" t="s">
        <v>2069</v>
      </c>
      <c r="B9163" t="s">
        <v>15507</v>
      </c>
      <c r="C9163" t="s">
        <v>15508</v>
      </c>
      <c r="D9163">
        <f t="shared" si="143"/>
        <v>2014</v>
      </c>
      <c r="E9163" t="s">
        <v>24</v>
      </c>
      <c r="F9163">
        <v>11378</v>
      </c>
      <c r="G9163">
        <v>1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0</v>
      </c>
      <c r="P9163" t="s">
        <v>101</v>
      </c>
      <c r="Q9163" t="s">
        <v>119</v>
      </c>
    </row>
    <row r="9164" spans="1:17" x14ac:dyDescent="0.2">
      <c r="A9164" t="s">
        <v>2160</v>
      </c>
      <c r="C9164" t="s">
        <v>15510</v>
      </c>
      <c r="D9164">
        <f t="shared" si="143"/>
        <v>2017</v>
      </c>
      <c r="E9164" t="s">
        <v>24</v>
      </c>
      <c r="F9164">
        <v>11377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0</v>
      </c>
      <c r="N9164">
        <v>1</v>
      </c>
      <c r="O9164">
        <v>0</v>
      </c>
      <c r="P9164" t="s">
        <v>50</v>
      </c>
      <c r="Q9164" t="s">
        <v>43</v>
      </c>
    </row>
    <row r="9165" spans="1:17" x14ac:dyDescent="0.2">
      <c r="B9165" t="s">
        <v>15512</v>
      </c>
      <c r="C9165" t="s">
        <v>15513</v>
      </c>
      <c r="D9165">
        <f t="shared" si="143"/>
        <v>2020</v>
      </c>
      <c r="E9165" t="s">
        <v>24</v>
      </c>
      <c r="F9165">
        <v>11378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1</v>
      </c>
      <c r="O9165">
        <v>0</v>
      </c>
      <c r="P9165" t="s">
        <v>110</v>
      </c>
      <c r="Q9165" t="s">
        <v>51</v>
      </c>
    </row>
    <row r="9166" spans="1:17" x14ac:dyDescent="0.2">
      <c r="A9166" t="s">
        <v>138</v>
      </c>
      <c r="C9166" t="s">
        <v>15515</v>
      </c>
      <c r="D9166">
        <f t="shared" si="143"/>
        <v>2021</v>
      </c>
      <c r="E9166" t="s">
        <v>24</v>
      </c>
      <c r="G9166">
        <v>1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0</v>
      </c>
      <c r="P9166" t="s">
        <v>101</v>
      </c>
      <c r="Q9166" t="s">
        <v>171</v>
      </c>
    </row>
    <row r="9167" spans="1:17" x14ac:dyDescent="0.2">
      <c r="A9167" t="s">
        <v>2106</v>
      </c>
      <c r="B9167" t="s">
        <v>3033</v>
      </c>
      <c r="C9167" t="s">
        <v>15516</v>
      </c>
      <c r="D9167">
        <f t="shared" si="143"/>
        <v>2014</v>
      </c>
      <c r="E9167" t="s">
        <v>24</v>
      </c>
      <c r="F9167">
        <v>11379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1</v>
      </c>
      <c r="O9167">
        <v>0</v>
      </c>
      <c r="P9167" t="s">
        <v>50</v>
      </c>
      <c r="Q9167" t="s">
        <v>43</v>
      </c>
    </row>
    <row r="9168" spans="1:17" x14ac:dyDescent="0.2">
      <c r="A9168" t="s">
        <v>3033</v>
      </c>
      <c r="B9168" t="s">
        <v>2106</v>
      </c>
      <c r="C9168" t="s">
        <v>15517</v>
      </c>
      <c r="D9168">
        <f t="shared" si="143"/>
        <v>2014</v>
      </c>
      <c r="E9168" t="s">
        <v>24</v>
      </c>
      <c r="F9168">
        <v>11379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1</v>
      </c>
      <c r="O9168">
        <v>0</v>
      </c>
      <c r="P9168" t="s">
        <v>42</v>
      </c>
      <c r="Q9168" t="s">
        <v>83</v>
      </c>
    </row>
    <row r="9169" spans="1:17" x14ac:dyDescent="0.2">
      <c r="A9169" t="s">
        <v>2106</v>
      </c>
      <c r="B9169" t="s">
        <v>3033</v>
      </c>
      <c r="C9169" t="s">
        <v>15518</v>
      </c>
      <c r="D9169">
        <f t="shared" si="143"/>
        <v>2014</v>
      </c>
      <c r="E9169" t="s">
        <v>24</v>
      </c>
      <c r="F9169">
        <v>11379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1</v>
      </c>
      <c r="O9169">
        <v>0</v>
      </c>
      <c r="P9169" t="s">
        <v>57</v>
      </c>
      <c r="Q9169" t="s">
        <v>43</v>
      </c>
    </row>
    <row r="9170" spans="1:17" x14ac:dyDescent="0.2">
      <c r="A9170" t="s">
        <v>2106</v>
      </c>
      <c r="B9170" t="s">
        <v>4646</v>
      </c>
      <c r="C9170" t="s">
        <v>15520</v>
      </c>
      <c r="D9170">
        <f t="shared" si="143"/>
        <v>2016</v>
      </c>
      <c r="E9170" t="s">
        <v>24</v>
      </c>
      <c r="G9170">
        <v>1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 t="s">
        <v>2869</v>
      </c>
      <c r="Q9170" t="s">
        <v>119</v>
      </c>
    </row>
    <row r="9171" spans="1:17" x14ac:dyDescent="0.2">
      <c r="A9171" t="s">
        <v>2106</v>
      </c>
      <c r="B9171" t="s">
        <v>1045</v>
      </c>
      <c r="C9171" t="s">
        <v>15522</v>
      </c>
      <c r="D9171">
        <f t="shared" si="143"/>
        <v>2014</v>
      </c>
      <c r="E9171" t="s">
        <v>24</v>
      </c>
      <c r="F9171">
        <v>11379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1</v>
      </c>
      <c r="M9171">
        <v>0</v>
      </c>
      <c r="N9171">
        <v>1</v>
      </c>
      <c r="O9171">
        <v>0</v>
      </c>
      <c r="P9171" t="s">
        <v>50</v>
      </c>
      <c r="Q9171" t="s">
        <v>83</v>
      </c>
    </row>
    <row r="9172" spans="1:17" x14ac:dyDescent="0.2">
      <c r="A9172" t="s">
        <v>3033</v>
      </c>
      <c r="B9172" t="s">
        <v>2106</v>
      </c>
      <c r="C9172" t="s">
        <v>15523</v>
      </c>
      <c r="D9172">
        <f t="shared" si="143"/>
        <v>2015</v>
      </c>
      <c r="E9172" t="s">
        <v>24</v>
      </c>
      <c r="F9172">
        <v>11379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1</v>
      </c>
      <c r="M9172">
        <v>0</v>
      </c>
      <c r="N9172">
        <v>1</v>
      </c>
      <c r="O9172">
        <v>0</v>
      </c>
      <c r="P9172" t="s">
        <v>57</v>
      </c>
      <c r="Q9172" t="s">
        <v>83</v>
      </c>
    </row>
    <row r="9173" spans="1:17" x14ac:dyDescent="0.2">
      <c r="A9173" t="s">
        <v>2106</v>
      </c>
      <c r="B9173" t="s">
        <v>1045</v>
      </c>
      <c r="C9173" t="s">
        <v>15524</v>
      </c>
      <c r="D9173">
        <f t="shared" si="143"/>
        <v>2015</v>
      </c>
      <c r="E9173" t="s">
        <v>24</v>
      </c>
      <c r="F9173">
        <v>11379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 t="s">
        <v>37</v>
      </c>
      <c r="Q9173" t="s">
        <v>323</v>
      </c>
    </row>
    <row r="9174" spans="1:17" x14ac:dyDescent="0.2">
      <c r="A9174" t="s">
        <v>2106</v>
      </c>
      <c r="B9174" t="s">
        <v>4646</v>
      </c>
      <c r="C9174" t="s">
        <v>15526</v>
      </c>
      <c r="D9174">
        <f t="shared" si="143"/>
        <v>2017</v>
      </c>
      <c r="E9174" t="s">
        <v>24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0</v>
      </c>
      <c r="N9174">
        <v>1</v>
      </c>
      <c r="O9174">
        <v>0</v>
      </c>
    </row>
    <row r="9175" spans="1:17" x14ac:dyDescent="0.2">
      <c r="B9175" t="s">
        <v>4641</v>
      </c>
      <c r="C9175" t="s">
        <v>15528</v>
      </c>
      <c r="D9175">
        <f t="shared" si="143"/>
        <v>2023</v>
      </c>
      <c r="E9175" t="s">
        <v>24</v>
      </c>
      <c r="F9175">
        <v>11379</v>
      </c>
      <c r="G9175">
        <v>1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0</v>
      </c>
      <c r="P9175" t="s">
        <v>91</v>
      </c>
      <c r="Q9175" t="s">
        <v>171</v>
      </c>
    </row>
    <row r="9176" spans="1:17" x14ac:dyDescent="0.2">
      <c r="B9176" t="s">
        <v>4641</v>
      </c>
      <c r="C9176" t="s">
        <v>15529</v>
      </c>
      <c r="D9176">
        <f t="shared" si="143"/>
        <v>2023</v>
      </c>
      <c r="E9176" t="s">
        <v>24</v>
      </c>
      <c r="F9176">
        <v>11379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1</v>
      </c>
      <c r="O9176">
        <v>0</v>
      </c>
      <c r="P9176" t="s">
        <v>50</v>
      </c>
      <c r="Q9176" t="s">
        <v>114</v>
      </c>
    </row>
    <row r="9177" spans="1:17" x14ac:dyDescent="0.2">
      <c r="A9177" t="s">
        <v>158</v>
      </c>
      <c r="C9177" t="s">
        <v>15531</v>
      </c>
      <c r="D9177">
        <f t="shared" si="143"/>
        <v>2018</v>
      </c>
      <c r="E9177" t="s">
        <v>24</v>
      </c>
      <c r="F9177">
        <v>11377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0</v>
      </c>
      <c r="P9177" t="s">
        <v>101</v>
      </c>
      <c r="Q9177" t="s">
        <v>122</v>
      </c>
    </row>
    <row r="9178" spans="1:17" x14ac:dyDescent="0.2">
      <c r="A9178" t="s">
        <v>125</v>
      </c>
      <c r="B9178" t="s">
        <v>138</v>
      </c>
      <c r="C9178" t="s">
        <v>15532</v>
      </c>
      <c r="D9178">
        <f t="shared" si="143"/>
        <v>2015</v>
      </c>
      <c r="E9178" t="s">
        <v>24</v>
      </c>
      <c r="F9178">
        <v>11377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0</v>
      </c>
      <c r="P9178" t="s">
        <v>78</v>
      </c>
      <c r="Q9178" t="s">
        <v>1317</v>
      </c>
    </row>
    <row r="9179" spans="1:17" x14ac:dyDescent="0.2">
      <c r="A9179" t="s">
        <v>138</v>
      </c>
      <c r="C9179" t="s">
        <v>15533</v>
      </c>
      <c r="D9179">
        <f t="shared" si="143"/>
        <v>2018</v>
      </c>
      <c r="E9179" t="s">
        <v>24</v>
      </c>
      <c r="F9179">
        <v>11377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0</v>
      </c>
      <c r="N9179">
        <v>1</v>
      </c>
      <c r="O9179">
        <v>0</v>
      </c>
      <c r="P9179" t="s">
        <v>50</v>
      </c>
      <c r="Q9179" t="s">
        <v>51</v>
      </c>
    </row>
    <row r="9180" spans="1:17" x14ac:dyDescent="0.2">
      <c r="A9180" t="s">
        <v>124</v>
      </c>
      <c r="B9180" t="s">
        <v>158</v>
      </c>
      <c r="C9180" t="s">
        <v>15535</v>
      </c>
      <c r="D9180">
        <f t="shared" si="143"/>
        <v>2013</v>
      </c>
      <c r="E9180" t="s">
        <v>24</v>
      </c>
      <c r="F9180">
        <v>11377</v>
      </c>
      <c r="G9180">
        <v>1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 t="s">
        <v>37</v>
      </c>
      <c r="Q9180" t="s">
        <v>570</v>
      </c>
    </row>
    <row r="9181" spans="1:17" x14ac:dyDescent="0.2">
      <c r="A9181" t="s">
        <v>1997</v>
      </c>
      <c r="B9181" t="s">
        <v>138</v>
      </c>
      <c r="C9181" t="s">
        <v>15536</v>
      </c>
      <c r="D9181">
        <f t="shared" si="143"/>
        <v>2016</v>
      </c>
      <c r="E9181" t="s">
        <v>24</v>
      </c>
      <c r="F9181">
        <v>11377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1</v>
      </c>
      <c r="O9181">
        <v>0</v>
      </c>
      <c r="P9181" t="s">
        <v>246</v>
      </c>
      <c r="Q9181" t="s">
        <v>43</v>
      </c>
    </row>
    <row r="9182" spans="1:17" x14ac:dyDescent="0.2">
      <c r="A9182" t="s">
        <v>125</v>
      </c>
      <c r="B9182" t="s">
        <v>138</v>
      </c>
      <c r="C9182" t="s">
        <v>15537</v>
      </c>
      <c r="D9182">
        <f t="shared" si="143"/>
        <v>2015</v>
      </c>
      <c r="E9182" t="s">
        <v>24</v>
      </c>
      <c r="F9182">
        <v>11377</v>
      </c>
      <c r="G9182">
        <v>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 t="s">
        <v>319</v>
      </c>
      <c r="Q9182" t="s">
        <v>1317</v>
      </c>
    </row>
    <row r="9183" spans="1:17" x14ac:dyDescent="0.2">
      <c r="A9183" t="s">
        <v>138</v>
      </c>
      <c r="B9183" t="s">
        <v>158</v>
      </c>
      <c r="C9183" t="s">
        <v>15538</v>
      </c>
      <c r="D9183">
        <f t="shared" si="143"/>
        <v>2015</v>
      </c>
      <c r="E9183" t="s">
        <v>24</v>
      </c>
      <c r="F9183">
        <v>11377</v>
      </c>
      <c r="G9183">
        <v>1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 t="s">
        <v>401</v>
      </c>
      <c r="Q9183" t="s">
        <v>34</v>
      </c>
    </row>
    <row r="9184" spans="1:17" x14ac:dyDescent="0.2">
      <c r="A9184" t="s">
        <v>125</v>
      </c>
      <c r="B9184" t="s">
        <v>138</v>
      </c>
      <c r="C9184" t="s">
        <v>15539</v>
      </c>
      <c r="D9184">
        <f t="shared" si="143"/>
        <v>2015</v>
      </c>
      <c r="E9184" t="s">
        <v>24</v>
      </c>
      <c r="F9184">
        <v>11377</v>
      </c>
      <c r="G9184">
        <v>1</v>
      </c>
      <c r="H9184">
        <v>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2</v>
      </c>
      <c r="O9184">
        <v>0</v>
      </c>
      <c r="P9184" t="s">
        <v>1471</v>
      </c>
      <c r="Q9184" t="s">
        <v>34</v>
      </c>
    </row>
    <row r="9185" spans="1:17" x14ac:dyDescent="0.2">
      <c r="A9185" t="s">
        <v>125</v>
      </c>
      <c r="B9185" t="s">
        <v>124</v>
      </c>
      <c r="C9185" t="s">
        <v>15540</v>
      </c>
      <c r="D9185">
        <f t="shared" si="143"/>
        <v>2014</v>
      </c>
      <c r="E9185" t="s">
        <v>24</v>
      </c>
      <c r="F9185">
        <v>11377</v>
      </c>
      <c r="G9185">
        <v>1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 t="s">
        <v>37</v>
      </c>
      <c r="Q9185" t="s">
        <v>119</v>
      </c>
    </row>
    <row r="9186" spans="1:17" x14ac:dyDescent="0.2">
      <c r="A9186" t="s">
        <v>125</v>
      </c>
      <c r="C9186" t="s">
        <v>15541</v>
      </c>
      <c r="D9186">
        <f t="shared" si="143"/>
        <v>2019</v>
      </c>
      <c r="E9186" t="s">
        <v>24</v>
      </c>
      <c r="F9186">
        <v>11377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 t="s">
        <v>101</v>
      </c>
      <c r="Q9186" t="s">
        <v>187</v>
      </c>
    </row>
    <row r="9187" spans="1:17" x14ac:dyDescent="0.2">
      <c r="A9187" t="s">
        <v>138</v>
      </c>
      <c r="C9187" t="s">
        <v>15542</v>
      </c>
      <c r="D9187">
        <f t="shared" si="143"/>
        <v>2019</v>
      </c>
      <c r="E9187" t="s">
        <v>24</v>
      </c>
      <c r="F9187">
        <v>11377</v>
      </c>
      <c r="G9187">
        <v>1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0</v>
      </c>
      <c r="P9187" t="s">
        <v>101</v>
      </c>
      <c r="Q9187" t="s">
        <v>71</v>
      </c>
    </row>
    <row r="9188" spans="1:17" x14ac:dyDescent="0.2">
      <c r="A9188" t="s">
        <v>125</v>
      </c>
      <c r="B9188" t="s">
        <v>138</v>
      </c>
      <c r="C9188" t="s">
        <v>15543</v>
      </c>
      <c r="D9188">
        <f t="shared" si="143"/>
        <v>2013</v>
      </c>
      <c r="E9188" t="s">
        <v>24</v>
      </c>
      <c r="F9188">
        <v>11377</v>
      </c>
      <c r="G9188">
        <v>1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 t="s">
        <v>37</v>
      </c>
      <c r="Q9188" t="s">
        <v>1922</v>
      </c>
    </row>
    <row r="9189" spans="1:17" x14ac:dyDescent="0.2">
      <c r="A9189" t="s">
        <v>134</v>
      </c>
      <c r="C9189" t="s">
        <v>15544</v>
      </c>
      <c r="D9189">
        <f t="shared" si="143"/>
        <v>2018</v>
      </c>
      <c r="E9189" t="s">
        <v>24</v>
      </c>
      <c r="F9189">
        <v>11377</v>
      </c>
      <c r="G9189">
        <v>1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1</v>
      </c>
      <c r="N9189">
        <v>1</v>
      </c>
      <c r="O9189">
        <v>1</v>
      </c>
      <c r="P9189" t="s">
        <v>4286</v>
      </c>
      <c r="Q9189" t="s">
        <v>15545</v>
      </c>
    </row>
    <row r="9190" spans="1:17" x14ac:dyDescent="0.2">
      <c r="A9190" t="s">
        <v>158</v>
      </c>
      <c r="B9190" t="s">
        <v>138</v>
      </c>
      <c r="C9190" t="s">
        <v>15546</v>
      </c>
      <c r="D9190">
        <f t="shared" si="143"/>
        <v>2015</v>
      </c>
      <c r="E9190" t="s">
        <v>24</v>
      </c>
      <c r="F9190">
        <v>11377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1</v>
      </c>
      <c r="O9190">
        <v>0</v>
      </c>
      <c r="P9190" t="s">
        <v>50</v>
      </c>
      <c r="Q9190" t="s">
        <v>43</v>
      </c>
    </row>
    <row r="9191" spans="1:17" x14ac:dyDescent="0.2">
      <c r="A9191" t="s">
        <v>125</v>
      </c>
      <c r="C9191" t="s">
        <v>15547</v>
      </c>
      <c r="D9191">
        <f t="shared" si="143"/>
        <v>2018</v>
      </c>
      <c r="E9191" t="s">
        <v>24</v>
      </c>
      <c r="F9191">
        <v>11377</v>
      </c>
      <c r="G9191">
        <v>1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 t="s">
        <v>33</v>
      </c>
      <c r="Q9191" t="s">
        <v>187</v>
      </c>
    </row>
    <row r="9192" spans="1:17" x14ac:dyDescent="0.2">
      <c r="A9192" t="s">
        <v>125</v>
      </c>
      <c r="C9192" t="s">
        <v>15548</v>
      </c>
      <c r="D9192">
        <f t="shared" si="143"/>
        <v>2019</v>
      </c>
      <c r="E9192" t="s">
        <v>24</v>
      </c>
      <c r="F9192">
        <v>11377</v>
      </c>
      <c r="G9192">
        <v>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 t="s">
        <v>33</v>
      </c>
      <c r="Q9192" t="s">
        <v>171</v>
      </c>
    </row>
    <row r="9193" spans="1:17" x14ac:dyDescent="0.2">
      <c r="A9193" t="s">
        <v>1074</v>
      </c>
      <c r="C9193" t="s">
        <v>15550</v>
      </c>
      <c r="D9193">
        <f t="shared" si="143"/>
        <v>2022</v>
      </c>
      <c r="E9193" t="s">
        <v>24</v>
      </c>
      <c r="F9193">
        <v>11377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2</v>
      </c>
      <c r="M9193">
        <v>0</v>
      </c>
      <c r="N9193">
        <v>2</v>
      </c>
      <c r="O9193">
        <v>0</v>
      </c>
      <c r="P9193" t="s">
        <v>50</v>
      </c>
      <c r="Q9193" t="s">
        <v>51</v>
      </c>
    </row>
    <row r="9194" spans="1:17" x14ac:dyDescent="0.2">
      <c r="A9194" t="s">
        <v>158</v>
      </c>
      <c r="C9194" t="s">
        <v>15551</v>
      </c>
      <c r="D9194">
        <f t="shared" si="143"/>
        <v>2021</v>
      </c>
      <c r="E9194" t="s">
        <v>24</v>
      </c>
      <c r="F9194">
        <v>11377</v>
      </c>
      <c r="G9194">
        <v>1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1</v>
      </c>
      <c r="O9194">
        <v>0</v>
      </c>
      <c r="P9194" t="s">
        <v>78</v>
      </c>
      <c r="Q9194" t="s">
        <v>187</v>
      </c>
    </row>
    <row r="9195" spans="1:17" x14ac:dyDescent="0.2">
      <c r="A9195" t="s">
        <v>138</v>
      </c>
      <c r="C9195" t="s">
        <v>15552</v>
      </c>
      <c r="D9195">
        <f t="shared" si="143"/>
        <v>2019</v>
      </c>
      <c r="E9195" t="s">
        <v>24</v>
      </c>
      <c r="F9195">
        <v>11377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1</v>
      </c>
      <c r="O9195">
        <v>0</v>
      </c>
      <c r="P9195" t="s">
        <v>42</v>
      </c>
      <c r="Q9195" t="s">
        <v>114</v>
      </c>
    </row>
    <row r="9196" spans="1:17" x14ac:dyDescent="0.2">
      <c r="A9196" t="s">
        <v>125</v>
      </c>
      <c r="B9196" t="s">
        <v>138</v>
      </c>
      <c r="C9196" t="s">
        <v>15553</v>
      </c>
      <c r="D9196">
        <f t="shared" si="143"/>
        <v>2016</v>
      </c>
      <c r="E9196" t="s">
        <v>24</v>
      </c>
      <c r="F9196">
        <v>11377</v>
      </c>
      <c r="G9196">
        <v>1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0</v>
      </c>
      <c r="P9196" t="s">
        <v>37</v>
      </c>
      <c r="Q9196" t="s">
        <v>34</v>
      </c>
    </row>
    <row r="9197" spans="1:17" x14ac:dyDescent="0.2">
      <c r="A9197" t="s">
        <v>148</v>
      </c>
      <c r="B9197" t="s">
        <v>125</v>
      </c>
      <c r="C9197" t="s">
        <v>15554</v>
      </c>
      <c r="D9197">
        <f t="shared" si="143"/>
        <v>2013</v>
      </c>
      <c r="E9197" t="s">
        <v>24</v>
      </c>
      <c r="F9197">
        <v>11377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0</v>
      </c>
      <c r="N9197">
        <v>1</v>
      </c>
      <c r="O9197">
        <v>0</v>
      </c>
      <c r="P9197" t="s">
        <v>57</v>
      </c>
      <c r="Q9197" t="s">
        <v>83</v>
      </c>
    </row>
    <row r="9198" spans="1:17" x14ac:dyDescent="0.2">
      <c r="A9198" t="s">
        <v>124</v>
      </c>
      <c r="C9198" t="s">
        <v>15555</v>
      </c>
      <c r="D9198">
        <f t="shared" si="143"/>
        <v>2021</v>
      </c>
      <c r="E9198" t="s">
        <v>24</v>
      </c>
      <c r="F9198">
        <v>11377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1</v>
      </c>
      <c r="O9198">
        <v>0</v>
      </c>
      <c r="P9198" t="s">
        <v>42</v>
      </c>
      <c r="Q9198" t="s">
        <v>51</v>
      </c>
    </row>
    <row r="9199" spans="1:17" x14ac:dyDescent="0.2">
      <c r="A9199" t="s">
        <v>138</v>
      </c>
      <c r="C9199" t="s">
        <v>15556</v>
      </c>
      <c r="D9199">
        <f t="shared" si="143"/>
        <v>2022</v>
      </c>
      <c r="E9199" t="s">
        <v>24</v>
      </c>
      <c r="F9199">
        <v>11377</v>
      </c>
      <c r="G9199">
        <v>1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0</v>
      </c>
      <c r="P9199" t="s">
        <v>101</v>
      </c>
      <c r="Q9199" t="s">
        <v>122</v>
      </c>
    </row>
    <row r="9200" spans="1:17" x14ac:dyDescent="0.2">
      <c r="A9200" t="s">
        <v>125</v>
      </c>
      <c r="B9200" t="s">
        <v>124</v>
      </c>
      <c r="C9200" t="s">
        <v>15557</v>
      </c>
      <c r="D9200">
        <f t="shared" si="143"/>
        <v>2015</v>
      </c>
      <c r="E9200" t="s">
        <v>24</v>
      </c>
      <c r="F9200">
        <v>11377</v>
      </c>
      <c r="G9200">
        <v>1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 t="s">
        <v>37</v>
      </c>
      <c r="Q9200" t="s">
        <v>34</v>
      </c>
    </row>
    <row r="9201" spans="1:17" x14ac:dyDescent="0.2">
      <c r="A9201" t="s">
        <v>134</v>
      </c>
      <c r="C9201" t="s">
        <v>15558</v>
      </c>
      <c r="D9201">
        <f t="shared" si="143"/>
        <v>2023</v>
      </c>
      <c r="E9201" t="s">
        <v>24</v>
      </c>
      <c r="F9201">
        <v>11377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2</v>
      </c>
      <c r="M9201">
        <v>0</v>
      </c>
      <c r="N9201">
        <v>2</v>
      </c>
      <c r="O9201">
        <v>0</v>
      </c>
      <c r="P9201" t="s">
        <v>42</v>
      </c>
      <c r="Q9201" t="s">
        <v>51</v>
      </c>
    </row>
    <row r="9202" spans="1:17" x14ac:dyDescent="0.2">
      <c r="A9202" t="s">
        <v>125</v>
      </c>
      <c r="B9202" t="s">
        <v>907</v>
      </c>
      <c r="C9202" t="s">
        <v>15559</v>
      </c>
      <c r="D9202">
        <f t="shared" si="143"/>
        <v>2013</v>
      </c>
      <c r="E9202" t="s">
        <v>24</v>
      </c>
      <c r="F9202">
        <v>11377</v>
      </c>
      <c r="G9202">
        <v>1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 t="s">
        <v>37</v>
      </c>
      <c r="Q9202" t="s">
        <v>298</v>
      </c>
    </row>
    <row r="9203" spans="1:17" x14ac:dyDescent="0.2">
      <c r="A9203" t="s">
        <v>125</v>
      </c>
      <c r="B9203" t="s">
        <v>907</v>
      </c>
      <c r="C9203" t="s">
        <v>15560</v>
      </c>
      <c r="D9203">
        <f t="shared" si="143"/>
        <v>2015</v>
      </c>
      <c r="E9203" t="s">
        <v>24</v>
      </c>
      <c r="F9203">
        <v>11377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0</v>
      </c>
      <c r="N9203">
        <v>1</v>
      </c>
      <c r="O9203">
        <v>0</v>
      </c>
      <c r="P9203" t="s">
        <v>57</v>
      </c>
      <c r="Q9203" t="s">
        <v>43</v>
      </c>
    </row>
    <row r="9204" spans="1:17" x14ac:dyDescent="0.2">
      <c r="A9204" t="s">
        <v>125</v>
      </c>
      <c r="B9204" t="s">
        <v>2069</v>
      </c>
      <c r="C9204" t="s">
        <v>15561</v>
      </c>
      <c r="D9204">
        <f t="shared" si="143"/>
        <v>2015</v>
      </c>
      <c r="E9204" t="s">
        <v>24</v>
      </c>
      <c r="F9204">
        <v>11377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1</v>
      </c>
      <c r="O9204">
        <v>0</v>
      </c>
      <c r="P9204" t="s">
        <v>50</v>
      </c>
      <c r="Q9204" t="s">
        <v>68</v>
      </c>
    </row>
    <row r="9205" spans="1:17" x14ac:dyDescent="0.2">
      <c r="A9205" t="s">
        <v>125</v>
      </c>
      <c r="C9205" t="s">
        <v>15562</v>
      </c>
      <c r="D9205">
        <f t="shared" si="143"/>
        <v>2017</v>
      </c>
      <c r="E9205" t="s">
        <v>24</v>
      </c>
      <c r="F9205">
        <v>11377</v>
      </c>
      <c r="G9205">
        <v>1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 t="s">
        <v>989</v>
      </c>
      <c r="Q9205" t="s">
        <v>79</v>
      </c>
    </row>
    <row r="9206" spans="1:17" x14ac:dyDescent="0.2">
      <c r="A9206" t="s">
        <v>125</v>
      </c>
      <c r="B9206" t="s">
        <v>2069</v>
      </c>
      <c r="C9206" t="s">
        <v>15563</v>
      </c>
      <c r="D9206">
        <f t="shared" si="143"/>
        <v>2014</v>
      </c>
      <c r="E9206" t="s">
        <v>24</v>
      </c>
      <c r="F9206">
        <v>11377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0</v>
      </c>
      <c r="N9206">
        <v>1</v>
      </c>
      <c r="O9206">
        <v>0</v>
      </c>
      <c r="P9206" t="s">
        <v>37</v>
      </c>
      <c r="Q9206" t="s">
        <v>15564</v>
      </c>
    </row>
    <row r="9207" spans="1:17" x14ac:dyDescent="0.2">
      <c r="A9207" t="s">
        <v>2069</v>
      </c>
      <c r="C9207" t="s">
        <v>15565</v>
      </c>
      <c r="D9207">
        <f t="shared" si="143"/>
        <v>2020</v>
      </c>
      <c r="E9207" t="s">
        <v>24</v>
      </c>
      <c r="F9207">
        <v>11377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 t="s">
        <v>101</v>
      </c>
      <c r="Q9207" t="s">
        <v>15566</v>
      </c>
    </row>
    <row r="9208" spans="1:17" x14ac:dyDescent="0.2">
      <c r="A9208" t="s">
        <v>907</v>
      </c>
      <c r="C9208" t="s">
        <v>15567</v>
      </c>
      <c r="D9208">
        <f t="shared" si="143"/>
        <v>2020</v>
      </c>
      <c r="E9208" t="s">
        <v>24</v>
      </c>
      <c r="F9208">
        <v>11377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0</v>
      </c>
      <c r="N9208">
        <v>1</v>
      </c>
      <c r="O9208">
        <v>0</v>
      </c>
      <c r="P9208" t="s">
        <v>50</v>
      </c>
    </row>
    <row r="9209" spans="1:17" x14ac:dyDescent="0.2">
      <c r="A9209" t="s">
        <v>125</v>
      </c>
      <c r="C9209" t="s">
        <v>15568</v>
      </c>
      <c r="D9209">
        <f t="shared" si="143"/>
        <v>2022</v>
      </c>
      <c r="E9209" t="s">
        <v>24</v>
      </c>
      <c r="F9209">
        <v>11377</v>
      </c>
      <c r="G9209">
        <v>1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 t="s">
        <v>60</v>
      </c>
      <c r="Q9209" t="s">
        <v>187</v>
      </c>
    </row>
    <row r="9210" spans="1:17" x14ac:dyDescent="0.2">
      <c r="A9210" t="s">
        <v>125</v>
      </c>
      <c r="B9210" t="s">
        <v>2069</v>
      </c>
      <c r="C9210" t="s">
        <v>15569</v>
      </c>
      <c r="D9210">
        <f t="shared" si="143"/>
        <v>2013</v>
      </c>
      <c r="E9210" t="s">
        <v>24</v>
      </c>
      <c r="F9210">
        <v>11377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1</v>
      </c>
      <c r="O9210">
        <v>0</v>
      </c>
      <c r="P9210" t="s">
        <v>57</v>
      </c>
      <c r="Q9210" t="s">
        <v>83</v>
      </c>
    </row>
    <row r="9211" spans="1:17" x14ac:dyDescent="0.2">
      <c r="A9211" t="s">
        <v>2069</v>
      </c>
      <c r="C9211" t="s">
        <v>15570</v>
      </c>
      <c r="D9211">
        <f t="shared" si="143"/>
        <v>2017</v>
      </c>
      <c r="E9211" t="s">
        <v>24</v>
      </c>
      <c r="F9211">
        <v>11377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1</v>
      </c>
      <c r="O9211">
        <v>0</v>
      </c>
      <c r="P9211" t="s">
        <v>57</v>
      </c>
      <c r="Q9211" t="s">
        <v>83</v>
      </c>
    </row>
    <row r="9212" spans="1:17" x14ac:dyDescent="0.2">
      <c r="A9212" t="s">
        <v>2069</v>
      </c>
      <c r="C9212" t="s">
        <v>15571</v>
      </c>
      <c r="D9212">
        <f t="shared" si="143"/>
        <v>2023</v>
      </c>
      <c r="E9212" t="s">
        <v>24</v>
      </c>
      <c r="F9212">
        <v>11377</v>
      </c>
      <c r="G9212">
        <v>1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 t="s">
        <v>101</v>
      </c>
      <c r="Q9212" t="s">
        <v>171</v>
      </c>
    </row>
    <row r="9213" spans="1:17" x14ac:dyDescent="0.2">
      <c r="A9213" t="s">
        <v>125</v>
      </c>
      <c r="B9213" t="s">
        <v>2069</v>
      </c>
      <c r="C9213" t="s">
        <v>15572</v>
      </c>
      <c r="D9213">
        <f t="shared" si="143"/>
        <v>2014</v>
      </c>
      <c r="E9213" t="s">
        <v>24</v>
      </c>
      <c r="F9213">
        <v>11377</v>
      </c>
      <c r="G9213">
        <v>1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</v>
      </c>
      <c r="O9213">
        <v>0</v>
      </c>
      <c r="P9213" t="s">
        <v>33</v>
      </c>
      <c r="Q9213" t="s">
        <v>119</v>
      </c>
    </row>
    <row r="9214" spans="1:17" x14ac:dyDescent="0.2">
      <c r="A9214" t="s">
        <v>2069</v>
      </c>
      <c r="C9214" t="s">
        <v>15573</v>
      </c>
      <c r="D9214">
        <f t="shared" si="143"/>
        <v>2019</v>
      </c>
      <c r="E9214" t="s">
        <v>24</v>
      </c>
      <c r="F9214">
        <v>11377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1</v>
      </c>
      <c r="O9214">
        <v>0</v>
      </c>
      <c r="P9214" t="s">
        <v>1954</v>
      </c>
      <c r="Q9214" t="s">
        <v>114</v>
      </c>
    </row>
    <row r="9215" spans="1:17" x14ac:dyDescent="0.2">
      <c r="A9215" t="s">
        <v>125</v>
      </c>
      <c r="C9215" t="s">
        <v>15574</v>
      </c>
      <c r="D9215">
        <f t="shared" si="143"/>
        <v>2018</v>
      </c>
      <c r="E9215" t="s">
        <v>24</v>
      </c>
      <c r="G9215">
        <v>1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 t="s">
        <v>33</v>
      </c>
      <c r="Q9215" t="s">
        <v>79</v>
      </c>
    </row>
    <row r="9216" spans="1:17" x14ac:dyDescent="0.2">
      <c r="A9216" t="s">
        <v>1074</v>
      </c>
      <c r="C9216" t="s">
        <v>15576</v>
      </c>
      <c r="D9216">
        <f t="shared" si="143"/>
        <v>2019</v>
      </c>
      <c r="E9216" t="s">
        <v>24</v>
      </c>
      <c r="F9216">
        <v>11377</v>
      </c>
      <c r="G9216">
        <v>1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 t="s">
        <v>101</v>
      </c>
      <c r="Q9216" t="s">
        <v>38</v>
      </c>
    </row>
    <row r="9217" spans="1:17" x14ac:dyDescent="0.2">
      <c r="A9217" t="s">
        <v>2069</v>
      </c>
      <c r="C9217" t="s">
        <v>15577</v>
      </c>
      <c r="D9217">
        <f t="shared" si="143"/>
        <v>2019</v>
      </c>
      <c r="E9217" t="s">
        <v>24</v>
      </c>
      <c r="F9217">
        <v>11377</v>
      </c>
      <c r="G9217">
        <v>1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 t="s">
        <v>101</v>
      </c>
      <c r="Q9217" t="s">
        <v>38</v>
      </c>
    </row>
    <row r="9218" spans="1:17" x14ac:dyDescent="0.2">
      <c r="A9218" t="s">
        <v>158</v>
      </c>
      <c r="C9218" t="s">
        <v>15578</v>
      </c>
      <c r="D9218">
        <f t="shared" si="143"/>
        <v>2022</v>
      </c>
      <c r="E9218" t="s">
        <v>24</v>
      </c>
      <c r="F9218">
        <v>11377</v>
      </c>
      <c r="G9218">
        <v>1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 t="s">
        <v>50</v>
      </c>
      <c r="Q9218" t="s">
        <v>71</v>
      </c>
    </row>
    <row r="9219" spans="1:17" x14ac:dyDescent="0.2">
      <c r="A9219" t="s">
        <v>1074</v>
      </c>
      <c r="B9219" t="s">
        <v>2153</v>
      </c>
      <c r="C9219" t="s">
        <v>15579</v>
      </c>
      <c r="D9219">
        <f t="shared" ref="D9219:D9282" si="144">VALUE(LEFT(C9219,4))</f>
        <v>2013</v>
      </c>
      <c r="E9219" t="s">
        <v>24</v>
      </c>
      <c r="F9219">
        <v>11104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1</v>
      </c>
      <c r="O9219">
        <v>0</v>
      </c>
      <c r="P9219" t="s">
        <v>9285</v>
      </c>
      <c r="Q9219" t="s">
        <v>43</v>
      </c>
    </row>
    <row r="9220" spans="1:17" x14ac:dyDescent="0.2">
      <c r="A9220" t="s">
        <v>2153</v>
      </c>
      <c r="B9220" t="s">
        <v>1074</v>
      </c>
      <c r="C9220" t="s">
        <v>15580</v>
      </c>
      <c r="D9220">
        <f t="shared" si="144"/>
        <v>2013</v>
      </c>
      <c r="E9220" t="s">
        <v>24</v>
      </c>
      <c r="F9220">
        <v>11104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1</v>
      </c>
      <c r="O9220">
        <v>0</v>
      </c>
      <c r="P9220" t="s">
        <v>50</v>
      </c>
      <c r="Q9220" t="s">
        <v>43</v>
      </c>
    </row>
    <row r="9221" spans="1:17" x14ac:dyDescent="0.2">
      <c r="A9221" t="s">
        <v>1074</v>
      </c>
      <c r="B9221" t="s">
        <v>2153</v>
      </c>
      <c r="C9221" t="s">
        <v>15581</v>
      </c>
      <c r="D9221">
        <f t="shared" si="144"/>
        <v>2013</v>
      </c>
      <c r="E9221" t="s">
        <v>24</v>
      </c>
      <c r="F9221">
        <v>11104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1</v>
      </c>
      <c r="O9221">
        <v>0</v>
      </c>
      <c r="P9221" t="s">
        <v>50</v>
      </c>
      <c r="Q9221" t="s">
        <v>43</v>
      </c>
    </row>
    <row r="9222" spans="1:17" x14ac:dyDescent="0.2">
      <c r="A9222" t="s">
        <v>1074</v>
      </c>
      <c r="C9222" t="s">
        <v>15582</v>
      </c>
      <c r="D9222">
        <f t="shared" si="144"/>
        <v>2019</v>
      </c>
      <c r="E9222" t="s">
        <v>24</v>
      </c>
      <c r="F9222">
        <v>11104</v>
      </c>
      <c r="G9222">
        <v>1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 t="s">
        <v>170</v>
      </c>
      <c r="Q9222" t="s">
        <v>38</v>
      </c>
    </row>
    <row r="9223" spans="1:17" x14ac:dyDescent="0.2">
      <c r="A9223" t="s">
        <v>158</v>
      </c>
      <c r="B9223" t="s">
        <v>125</v>
      </c>
      <c r="C9223" t="s">
        <v>15583</v>
      </c>
      <c r="D9223">
        <f t="shared" si="144"/>
        <v>2016</v>
      </c>
      <c r="E9223" t="s">
        <v>24</v>
      </c>
      <c r="F9223">
        <v>11377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 t="s">
        <v>78</v>
      </c>
      <c r="Q9223" t="s">
        <v>34</v>
      </c>
    </row>
    <row r="9224" spans="1:17" x14ac:dyDescent="0.2">
      <c r="A9224" t="s">
        <v>1817</v>
      </c>
      <c r="C9224" t="s">
        <v>15584</v>
      </c>
      <c r="D9224">
        <f t="shared" si="144"/>
        <v>2021</v>
      </c>
      <c r="E9224" t="s">
        <v>24</v>
      </c>
      <c r="F9224">
        <v>11104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1</v>
      </c>
      <c r="O9224">
        <v>0</v>
      </c>
      <c r="P9224" t="s">
        <v>42</v>
      </c>
      <c r="Q9224" t="s">
        <v>114</v>
      </c>
    </row>
    <row r="9225" spans="1:17" x14ac:dyDescent="0.2">
      <c r="A9225" t="s">
        <v>1074</v>
      </c>
      <c r="C9225" t="s">
        <v>15585</v>
      </c>
      <c r="D9225">
        <f t="shared" si="144"/>
        <v>2020</v>
      </c>
      <c r="E9225" t="s">
        <v>24</v>
      </c>
      <c r="F9225">
        <v>11104</v>
      </c>
      <c r="G9225">
        <v>1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 t="s">
        <v>60</v>
      </c>
      <c r="Q9225" t="s">
        <v>38</v>
      </c>
    </row>
    <row r="9226" spans="1:17" x14ac:dyDescent="0.2">
      <c r="A9226" t="s">
        <v>158</v>
      </c>
      <c r="B9226" t="s">
        <v>2160</v>
      </c>
      <c r="C9226" t="s">
        <v>15586</v>
      </c>
      <c r="D9226">
        <f t="shared" si="144"/>
        <v>2014</v>
      </c>
      <c r="E9226" t="s">
        <v>24</v>
      </c>
      <c r="F9226">
        <v>11104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1</v>
      </c>
      <c r="O9226">
        <v>0</v>
      </c>
      <c r="P9226" t="s">
        <v>42</v>
      </c>
      <c r="Q9226" t="s">
        <v>1087</v>
      </c>
    </row>
    <row r="9227" spans="1:17" x14ac:dyDescent="0.2">
      <c r="B9227" t="s">
        <v>15588</v>
      </c>
      <c r="C9227" t="s">
        <v>15589</v>
      </c>
      <c r="D9227">
        <f t="shared" si="144"/>
        <v>2017</v>
      </c>
      <c r="E9227" t="s">
        <v>24</v>
      </c>
      <c r="F9227">
        <v>11104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1</v>
      </c>
      <c r="O9227">
        <v>0</v>
      </c>
      <c r="P9227" t="s">
        <v>42</v>
      </c>
    </row>
    <row r="9228" spans="1:17" x14ac:dyDescent="0.2">
      <c r="A9228" t="s">
        <v>1074</v>
      </c>
      <c r="B9228" t="s">
        <v>2153</v>
      </c>
      <c r="C9228" t="s">
        <v>15590</v>
      </c>
      <c r="D9228">
        <f t="shared" si="144"/>
        <v>2013</v>
      </c>
      <c r="E9228" t="s">
        <v>24</v>
      </c>
      <c r="F9228">
        <v>11104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1</v>
      </c>
      <c r="O9228">
        <v>0</v>
      </c>
      <c r="P9228" t="s">
        <v>42</v>
      </c>
      <c r="Q9228" t="s">
        <v>83</v>
      </c>
    </row>
    <row r="9229" spans="1:17" x14ac:dyDescent="0.2">
      <c r="A9229" t="s">
        <v>1074</v>
      </c>
      <c r="B9229" t="s">
        <v>1814</v>
      </c>
      <c r="C9229" t="s">
        <v>15591</v>
      </c>
      <c r="D9229">
        <f t="shared" si="144"/>
        <v>2013</v>
      </c>
      <c r="E9229" t="s">
        <v>24</v>
      </c>
      <c r="F9229">
        <v>11104</v>
      </c>
      <c r="G9229">
        <v>1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 t="s">
        <v>37</v>
      </c>
      <c r="Q9229" t="s">
        <v>5146</v>
      </c>
    </row>
    <row r="9230" spans="1:17" x14ac:dyDescent="0.2">
      <c r="A9230" t="s">
        <v>1074</v>
      </c>
      <c r="C9230" t="s">
        <v>15592</v>
      </c>
      <c r="D9230">
        <f t="shared" si="144"/>
        <v>2019</v>
      </c>
      <c r="E9230" t="s">
        <v>24</v>
      </c>
      <c r="F9230">
        <v>11104</v>
      </c>
      <c r="G9230">
        <v>1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 t="s">
        <v>33</v>
      </c>
      <c r="Q9230" t="s">
        <v>187</v>
      </c>
    </row>
    <row r="9231" spans="1:17" x14ac:dyDescent="0.2">
      <c r="A9231" t="s">
        <v>158</v>
      </c>
      <c r="C9231" t="s">
        <v>15593</v>
      </c>
      <c r="D9231">
        <f t="shared" si="144"/>
        <v>2021</v>
      </c>
      <c r="E9231" t="s">
        <v>24</v>
      </c>
      <c r="F9231">
        <v>11377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1</v>
      </c>
      <c r="O9231">
        <v>0</v>
      </c>
      <c r="P9231" t="s">
        <v>57</v>
      </c>
      <c r="Q9231" t="s">
        <v>51</v>
      </c>
    </row>
    <row r="9232" spans="1:17" x14ac:dyDescent="0.2">
      <c r="A9232" t="s">
        <v>130</v>
      </c>
      <c r="C9232" t="s">
        <v>15595</v>
      </c>
      <c r="D9232">
        <f t="shared" si="144"/>
        <v>2023</v>
      </c>
      <c r="E9232" t="s">
        <v>24</v>
      </c>
      <c r="F9232">
        <v>11104</v>
      </c>
      <c r="G9232">
        <v>1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 t="s">
        <v>1954</v>
      </c>
      <c r="Q9232" t="s">
        <v>688</v>
      </c>
    </row>
    <row r="9233" spans="1:17" x14ac:dyDescent="0.2">
      <c r="A9233" t="s">
        <v>124</v>
      </c>
      <c r="C9233" t="s">
        <v>11238</v>
      </c>
      <c r="D9233">
        <f t="shared" si="144"/>
        <v>2021</v>
      </c>
      <c r="E9233" t="s">
        <v>24</v>
      </c>
      <c r="F9233">
        <v>11378</v>
      </c>
      <c r="G9233">
        <v>1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 t="s">
        <v>60</v>
      </c>
      <c r="Q9233" t="s">
        <v>15597</v>
      </c>
    </row>
    <row r="9234" spans="1:17" x14ac:dyDescent="0.2">
      <c r="B9234" t="s">
        <v>15599</v>
      </c>
      <c r="C9234" t="s">
        <v>15600</v>
      </c>
      <c r="D9234">
        <f t="shared" si="144"/>
        <v>2022</v>
      </c>
      <c r="E9234" t="s">
        <v>24</v>
      </c>
      <c r="F9234">
        <v>11378</v>
      </c>
      <c r="G9234">
        <v>1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 t="s">
        <v>101</v>
      </c>
      <c r="Q9234" t="s">
        <v>602</v>
      </c>
    </row>
    <row r="9235" spans="1:17" x14ac:dyDescent="0.2">
      <c r="B9235" t="s">
        <v>15602</v>
      </c>
      <c r="C9235" t="s">
        <v>15603</v>
      </c>
      <c r="D9235">
        <f t="shared" si="144"/>
        <v>2018</v>
      </c>
      <c r="E9235" t="s">
        <v>24</v>
      </c>
      <c r="F9235">
        <v>11378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1</v>
      </c>
      <c r="O9235">
        <v>0</v>
      </c>
      <c r="P9235" t="s">
        <v>57</v>
      </c>
      <c r="Q9235" t="s">
        <v>51</v>
      </c>
    </row>
    <row r="9236" spans="1:17" x14ac:dyDescent="0.2">
      <c r="A9236" t="s">
        <v>124</v>
      </c>
      <c r="C9236" t="s">
        <v>15605</v>
      </c>
      <c r="D9236">
        <f t="shared" si="144"/>
        <v>2021</v>
      </c>
      <c r="E9236" t="s">
        <v>24</v>
      </c>
      <c r="F9236">
        <v>11378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1</v>
      </c>
      <c r="O9236">
        <v>0</v>
      </c>
      <c r="P9236" t="s">
        <v>42</v>
      </c>
      <c r="Q9236" t="s">
        <v>51</v>
      </c>
    </row>
    <row r="9237" spans="1:17" x14ac:dyDescent="0.2">
      <c r="A9237" t="s">
        <v>1519</v>
      </c>
      <c r="B9237" t="s">
        <v>124</v>
      </c>
      <c r="C9237" t="s">
        <v>11880</v>
      </c>
      <c r="D9237">
        <f t="shared" si="144"/>
        <v>2013</v>
      </c>
      <c r="E9237" t="s">
        <v>24</v>
      </c>
      <c r="F9237">
        <v>11378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 t="s">
        <v>37</v>
      </c>
      <c r="Q9237" t="s">
        <v>2230</v>
      </c>
    </row>
    <row r="9238" spans="1:17" x14ac:dyDescent="0.2">
      <c r="A9238" t="s">
        <v>14135</v>
      </c>
      <c r="C9238" t="s">
        <v>15607</v>
      </c>
      <c r="D9238">
        <f t="shared" si="144"/>
        <v>2019</v>
      </c>
      <c r="E9238" t="s">
        <v>24</v>
      </c>
      <c r="F9238">
        <v>11379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1</v>
      </c>
      <c r="O9238">
        <v>0</v>
      </c>
    </row>
    <row r="9239" spans="1:17" x14ac:dyDescent="0.2">
      <c r="A9239" t="s">
        <v>14135</v>
      </c>
      <c r="B9239" t="s">
        <v>2128</v>
      </c>
      <c r="C9239" t="s">
        <v>15608</v>
      </c>
      <c r="D9239">
        <f t="shared" si="144"/>
        <v>2016</v>
      </c>
      <c r="E9239" t="s">
        <v>24</v>
      </c>
      <c r="F9239">
        <v>11379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1</v>
      </c>
      <c r="O9239">
        <v>0</v>
      </c>
      <c r="P9239" t="s">
        <v>50</v>
      </c>
    </row>
    <row r="9240" spans="1:17" x14ac:dyDescent="0.2">
      <c r="A9240" t="s">
        <v>2880</v>
      </c>
      <c r="C9240" t="s">
        <v>15610</v>
      </c>
      <c r="D9240">
        <f t="shared" si="144"/>
        <v>2018</v>
      </c>
      <c r="E9240" t="s">
        <v>24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1</v>
      </c>
      <c r="O9240">
        <v>0</v>
      </c>
    </row>
    <row r="9241" spans="1:17" x14ac:dyDescent="0.2">
      <c r="A9241" t="s">
        <v>14135</v>
      </c>
      <c r="B9241" t="s">
        <v>2128</v>
      </c>
      <c r="C9241" t="s">
        <v>15611</v>
      </c>
      <c r="D9241">
        <f t="shared" si="144"/>
        <v>2014</v>
      </c>
      <c r="E9241" t="s">
        <v>24</v>
      </c>
      <c r="F9241">
        <v>11379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1</v>
      </c>
      <c r="O9241">
        <v>0</v>
      </c>
      <c r="P9241" t="s">
        <v>57</v>
      </c>
      <c r="Q9241" t="s">
        <v>83</v>
      </c>
    </row>
    <row r="9242" spans="1:17" x14ac:dyDescent="0.2">
      <c r="B9242" t="s">
        <v>15613</v>
      </c>
      <c r="C9242" t="s">
        <v>15614</v>
      </c>
      <c r="D9242">
        <f t="shared" si="144"/>
        <v>2022</v>
      </c>
      <c r="E9242" t="s">
        <v>24</v>
      </c>
      <c r="F9242">
        <v>11378</v>
      </c>
      <c r="G9242">
        <v>1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0</v>
      </c>
      <c r="P9242" t="s">
        <v>53</v>
      </c>
      <c r="Q9242" t="s">
        <v>38</v>
      </c>
    </row>
    <row r="9243" spans="1:17" x14ac:dyDescent="0.2">
      <c r="A9243" t="s">
        <v>2128</v>
      </c>
      <c r="C9243" t="s">
        <v>15615</v>
      </c>
      <c r="D9243">
        <f t="shared" si="144"/>
        <v>2020</v>
      </c>
      <c r="E9243" t="s">
        <v>24</v>
      </c>
      <c r="F9243">
        <v>11379</v>
      </c>
      <c r="G9243">
        <v>1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</v>
      </c>
      <c r="O9243">
        <v>0</v>
      </c>
      <c r="P9243" t="s">
        <v>1203</v>
      </c>
      <c r="Q9243" t="s">
        <v>187</v>
      </c>
    </row>
    <row r="9244" spans="1:17" x14ac:dyDescent="0.2">
      <c r="A9244" t="s">
        <v>14135</v>
      </c>
      <c r="C9244" t="s">
        <v>15616</v>
      </c>
      <c r="D9244">
        <f t="shared" si="144"/>
        <v>2017</v>
      </c>
      <c r="E9244" t="s">
        <v>24</v>
      </c>
      <c r="F9244">
        <v>11379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1</v>
      </c>
      <c r="O9244">
        <v>0</v>
      </c>
      <c r="P9244" t="s">
        <v>369</v>
      </c>
    </row>
    <row r="9245" spans="1:17" x14ac:dyDescent="0.2">
      <c r="B9245" t="s">
        <v>15618</v>
      </c>
      <c r="C9245" t="s">
        <v>15619</v>
      </c>
      <c r="D9245">
        <f t="shared" si="144"/>
        <v>2018</v>
      </c>
      <c r="E9245" t="s">
        <v>24</v>
      </c>
      <c r="F9245">
        <v>11379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1</v>
      </c>
      <c r="O9245">
        <v>0</v>
      </c>
      <c r="P9245" t="s">
        <v>365</v>
      </c>
      <c r="Q9245" t="s">
        <v>51</v>
      </c>
    </row>
    <row r="9246" spans="1:17" x14ac:dyDescent="0.2">
      <c r="A9246" t="s">
        <v>14135</v>
      </c>
      <c r="B9246" t="s">
        <v>2128</v>
      </c>
      <c r="C9246" t="s">
        <v>15620</v>
      </c>
      <c r="D9246">
        <f t="shared" si="144"/>
        <v>2014</v>
      </c>
      <c r="E9246" t="s">
        <v>24</v>
      </c>
      <c r="F9246">
        <v>11379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1</v>
      </c>
      <c r="P9246" t="s">
        <v>1632</v>
      </c>
      <c r="Q9246" t="s">
        <v>43</v>
      </c>
    </row>
    <row r="9247" spans="1:17" x14ac:dyDescent="0.2">
      <c r="A9247" t="s">
        <v>2128</v>
      </c>
      <c r="C9247" t="s">
        <v>15621</v>
      </c>
      <c r="D9247">
        <f t="shared" si="144"/>
        <v>2022</v>
      </c>
      <c r="E9247" t="s">
        <v>24</v>
      </c>
      <c r="F9247">
        <v>11379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1</v>
      </c>
      <c r="O9247">
        <v>0</v>
      </c>
      <c r="P9247" t="s">
        <v>42</v>
      </c>
      <c r="Q9247" t="s">
        <v>51</v>
      </c>
    </row>
    <row r="9248" spans="1:17" x14ac:dyDescent="0.2">
      <c r="A9248" t="s">
        <v>14135</v>
      </c>
      <c r="C9248" t="s">
        <v>15622</v>
      </c>
      <c r="D9248">
        <f t="shared" si="144"/>
        <v>2017</v>
      </c>
      <c r="E9248" t="s">
        <v>24</v>
      </c>
      <c r="F9248">
        <v>11379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1</v>
      </c>
      <c r="O9248">
        <v>0</v>
      </c>
      <c r="P9248" t="s">
        <v>57</v>
      </c>
    </row>
    <row r="9249" spans="1:17" x14ac:dyDescent="0.2">
      <c r="A9249" t="s">
        <v>2922</v>
      </c>
      <c r="B9249" t="s">
        <v>14135</v>
      </c>
      <c r="C9249" t="s">
        <v>15623</v>
      </c>
      <c r="D9249">
        <f t="shared" si="144"/>
        <v>2016</v>
      </c>
      <c r="E9249" t="s">
        <v>24</v>
      </c>
      <c r="F9249">
        <v>11379</v>
      </c>
      <c r="G9249">
        <v>1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</v>
      </c>
      <c r="O9249">
        <v>0</v>
      </c>
      <c r="P9249" t="s">
        <v>744</v>
      </c>
      <c r="Q9249" t="s">
        <v>34</v>
      </c>
    </row>
    <row r="9250" spans="1:17" x14ac:dyDescent="0.2">
      <c r="A9250" t="s">
        <v>2880</v>
      </c>
      <c r="C9250" t="s">
        <v>15624</v>
      </c>
      <c r="D9250">
        <f t="shared" si="144"/>
        <v>2018</v>
      </c>
      <c r="E9250" t="s">
        <v>24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1</v>
      </c>
      <c r="O9250">
        <v>0</v>
      </c>
      <c r="P9250" t="s">
        <v>50</v>
      </c>
      <c r="Q9250" t="s">
        <v>43</v>
      </c>
    </row>
    <row r="9251" spans="1:17" x14ac:dyDescent="0.2">
      <c r="A9251" t="s">
        <v>2128</v>
      </c>
      <c r="B9251" t="s">
        <v>232</v>
      </c>
      <c r="C9251" t="s">
        <v>15626</v>
      </c>
      <c r="D9251">
        <f t="shared" si="144"/>
        <v>2015</v>
      </c>
      <c r="E9251" t="s">
        <v>24</v>
      </c>
      <c r="F9251">
        <v>11379</v>
      </c>
      <c r="G9251">
        <v>1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0</v>
      </c>
      <c r="P9251" t="s">
        <v>401</v>
      </c>
      <c r="Q9251" t="s">
        <v>119</v>
      </c>
    </row>
    <row r="9252" spans="1:17" x14ac:dyDescent="0.2">
      <c r="B9252" t="s">
        <v>15628</v>
      </c>
      <c r="C9252" t="s">
        <v>15629</v>
      </c>
      <c r="D9252">
        <f t="shared" si="144"/>
        <v>2018</v>
      </c>
      <c r="E9252" t="s">
        <v>24</v>
      </c>
      <c r="F9252">
        <v>11378</v>
      </c>
      <c r="G9252">
        <v>1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0</v>
      </c>
      <c r="P9252" t="s">
        <v>37</v>
      </c>
      <c r="Q9252" t="s">
        <v>187</v>
      </c>
    </row>
    <row r="9253" spans="1:17" x14ac:dyDescent="0.2">
      <c r="A9253" t="s">
        <v>14135</v>
      </c>
      <c r="B9253" t="s">
        <v>2128</v>
      </c>
      <c r="C9253" t="s">
        <v>9437</v>
      </c>
      <c r="D9253">
        <f t="shared" si="144"/>
        <v>2016</v>
      </c>
      <c r="E9253" t="s">
        <v>24</v>
      </c>
      <c r="F9253">
        <v>11379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1</v>
      </c>
      <c r="O9253">
        <v>0</v>
      </c>
      <c r="P9253" t="s">
        <v>42</v>
      </c>
    </row>
    <row r="9254" spans="1:17" x14ac:dyDescent="0.2">
      <c r="A9254" t="s">
        <v>14135</v>
      </c>
      <c r="B9254" t="s">
        <v>2128</v>
      </c>
      <c r="C9254" t="s">
        <v>15630</v>
      </c>
      <c r="D9254">
        <f t="shared" si="144"/>
        <v>2015</v>
      </c>
      <c r="E9254" t="s">
        <v>24</v>
      </c>
      <c r="F9254">
        <v>11379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1</v>
      </c>
      <c r="O9254">
        <v>0</v>
      </c>
      <c r="P9254" t="s">
        <v>57</v>
      </c>
      <c r="Q9254" t="s">
        <v>43</v>
      </c>
    </row>
    <row r="9255" spans="1:17" x14ac:dyDescent="0.2">
      <c r="A9255" t="s">
        <v>2128</v>
      </c>
      <c r="B9255" t="s">
        <v>14135</v>
      </c>
      <c r="C9255" t="s">
        <v>15631</v>
      </c>
      <c r="D9255">
        <f t="shared" si="144"/>
        <v>2013</v>
      </c>
      <c r="E9255" t="s">
        <v>24</v>
      </c>
      <c r="F9255">
        <v>11379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0</v>
      </c>
      <c r="P9255" t="s">
        <v>57</v>
      </c>
      <c r="Q9255" t="s">
        <v>479</v>
      </c>
    </row>
    <row r="9256" spans="1:17" x14ac:dyDescent="0.2">
      <c r="A9256" t="s">
        <v>14135</v>
      </c>
      <c r="C9256" t="s">
        <v>15633</v>
      </c>
      <c r="D9256">
        <f t="shared" si="144"/>
        <v>2019</v>
      </c>
      <c r="E9256" t="s">
        <v>24</v>
      </c>
      <c r="F9256">
        <v>11379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</v>
      </c>
      <c r="P9256" t="s">
        <v>866</v>
      </c>
      <c r="Q9256" t="s">
        <v>546</v>
      </c>
    </row>
    <row r="9257" spans="1:17" x14ac:dyDescent="0.2">
      <c r="A9257" t="s">
        <v>2128</v>
      </c>
      <c r="C9257" t="s">
        <v>15634</v>
      </c>
      <c r="D9257">
        <f t="shared" si="144"/>
        <v>2023</v>
      </c>
      <c r="E9257" t="s">
        <v>24</v>
      </c>
      <c r="F9257">
        <v>11379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1</v>
      </c>
      <c r="O9257">
        <v>0</v>
      </c>
      <c r="P9257" t="s">
        <v>42</v>
      </c>
      <c r="Q9257" t="s">
        <v>114</v>
      </c>
    </row>
    <row r="9258" spans="1:17" x14ac:dyDescent="0.2">
      <c r="A9258" t="s">
        <v>14135</v>
      </c>
      <c r="C9258" t="s">
        <v>15635</v>
      </c>
      <c r="D9258">
        <f t="shared" si="144"/>
        <v>2023</v>
      </c>
      <c r="E9258" t="s">
        <v>24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1</v>
      </c>
      <c r="O9258">
        <v>0</v>
      </c>
      <c r="P9258" t="s">
        <v>110</v>
      </c>
      <c r="Q9258" t="s">
        <v>216</v>
      </c>
    </row>
    <row r="9259" spans="1:17" x14ac:dyDescent="0.2">
      <c r="A9259" t="s">
        <v>14135</v>
      </c>
      <c r="C9259" t="s">
        <v>15636</v>
      </c>
      <c r="D9259">
        <f t="shared" si="144"/>
        <v>2023</v>
      </c>
      <c r="E9259" t="s">
        <v>24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1</v>
      </c>
      <c r="P9259" t="s">
        <v>42</v>
      </c>
      <c r="Q9259" t="s">
        <v>216</v>
      </c>
    </row>
    <row r="9260" spans="1:17" x14ac:dyDescent="0.2">
      <c r="B9260" t="s">
        <v>15638</v>
      </c>
      <c r="C9260" t="s">
        <v>15639</v>
      </c>
      <c r="D9260">
        <f t="shared" si="144"/>
        <v>2019</v>
      </c>
      <c r="E9260" t="s">
        <v>24</v>
      </c>
      <c r="F9260">
        <v>11385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1</v>
      </c>
      <c r="O9260">
        <v>0</v>
      </c>
      <c r="P9260" t="s">
        <v>57</v>
      </c>
      <c r="Q9260" t="s">
        <v>51</v>
      </c>
    </row>
    <row r="9261" spans="1:17" x14ac:dyDescent="0.2">
      <c r="A9261" t="s">
        <v>14135</v>
      </c>
      <c r="B9261" t="s">
        <v>2106</v>
      </c>
      <c r="C9261" t="s">
        <v>15640</v>
      </c>
      <c r="D9261">
        <f t="shared" si="144"/>
        <v>2016</v>
      </c>
      <c r="E9261" t="s">
        <v>24</v>
      </c>
      <c r="F9261">
        <v>11385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1</v>
      </c>
      <c r="O9261">
        <v>0</v>
      </c>
      <c r="P9261" t="s">
        <v>42</v>
      </c>
      <c r="Q9261" t="s">
        <v>43</v>
      </c>
    </row>
    <row r="9262" spans="1:17" x14ac:dyDescent="0.2">
      <c r="A9262" t="s">
        <v>2106</v>
      </c>
      <c r="C9262" t="s">
        <v>15642</v>
      </c>
      <c r="D9262">
        <f t="shared" si="144"/>
        <v>2021</v>
      </c>
      <c r="E9262" t="s">
        <v>24</v>
      </c>
      <c r="F9262">
        <v>11385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0</v>
      </c>
      <c r="P9262" t="s">
        <v>42</v>
      </c>
      <c r="Q9262" t="s">
        <v>51</v>
      </c>
    </row>
    <row r="9263" spans="1:17" x14ac:dyDescent="0.2">
      <c r="A9263" t="s">
        <v>2106</v>
      </c>
      <c r="C9263" t="s">
        <v>15643</v>
      </c>
      <c r="D9263">
        <f t="shared" si="144"/>
        <v>2020</v>
      </c>
      <c r="E9263" t="s">
        <v>24</v>
      </c>
      <c r="F9263">
        <v>11385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1</v>
      </c>
      <c r="O9263">
        <v>0</v>
      </c>
      <c r="Q9263" t="s">
        <v>114</v>
      </c>
    </row>
    <row r="9264" spans="1:17" x14ac:dyDescent="0.2">
      <c r="A9264" t="s">
        <v>2106</v>
      </c>
      <c r="C9264" t="s">
        <v>15644</v>
      </c>
      <c r="D9264">
        <f t="shared" si="144"/>
        <v>2019</v>
      </c>
      <c r="E9264" t="s">
        <v>24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1</v>
      </c>
      <c r="O9264">
        <v>0</v>
      </c>
      <c r="P9264" t="s">
        <v>42</v>
      </c>
      <c r="Q9264" t="s">
        <v>114</v>
      </c>
    </row>
    <row r="9265" spans="1:17" x14ac:dyDescent="0.2">
      <c r="B9265" t="s">
        <v>15646</v>
      </c>
      <c r="C9265" t="s">
        <v>15647</v>
      </c>
      <c r="D9265">
        <f t="shared" si="144"/>
        <v>2020</v>
      </c>
      <c r="E9265" t="s">
        <v>24</v>
      </c>
      <c r="F9265">
        <v>11385</v>
      </c>
      <c r="G9265">
        <v>1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</v>
      </c>
      <c r="O9265">
        <v>0</v>
      </c>
      <c r="P9265" t="s">
        <v>1737</v>
      </c>
      <c r="Q9265" t="s">
        <v>15648</v>
      </c>
    </row>
    <row r="9266" spans="1:17" x14ac:dyDescent="0.2">
      <c r="A9266" t="s">
        <v>2106</v>
      </c>
      <c r="C9266" t="s">
        <v>15649</v>
      </c>
      <c r="D9266">
        <f t="shared" si="144"/>
        <v>2022</v>
      </c>
      <c r="E9266" t="s">
        <v>24</v>
      </c>
      <c r="F9266">
        <v>11385</v>
      </c>
      <c r="G9266">
        <v>1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</v>
      </c>
      <c r="O9266">
        <v>0</v>
      </c>
      <c r="P9266" t="s">
        <v>33</v>
      </c>
      <c r="Q9266" t="s">
        <v>71</v>
      </c>
    </row>
    <row r="9267" spans="1:17" x14ac:dyDescent="0.2">
      <c r="A9267" t="s">
        <v>14135</v>
      </c>
      <c r="C9267" t="s">
        <v>15650</v>
      </c>
      <c r="D9267">
        <f t="shared" si="144"/>
        <v>2020</v>
      </c>
      <c r="E9267" t="s">
        <v>24</v>
      </c>
      <c r="F9267">
        <v>11385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1</v>
      </c>
      <c r="O9267">
        <v>0</v>
      </c>
      <c r="P9267" t="s">
        <v>42</v>
      </c>
      <c r="Q9267" t="s">
        <v>51</v>
      </c>
    </row>
    <row r="9268" spans="1:17" x14ac:dyDescent="0.2">
      <c r="A9268" t="s">
        <v>14135</v>
      </c>
      <c r="C9268" t="s">
        <v>15651</v>
      </c>
      <c r="D9268">
        <f t="shared" si="144"/>
        <v>2019</v>
      </c>
      <c r="E9268" t="s">
        <v>24</v>
      </c>
      <c r="F9268">
        <v>11385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1</v>
      </c>
      <c r="O9268">
        <v>0</v>
      </c>
      <c r="P9268" t="s">
        <v>57</v>
      </c>
      <c r="Q9268" t="s">
        <v>114</v>
      </c>
    </row>
    <row r="9269" spans="1:17" x14ac:dyDescent="0.2">
      <c r="A9269" t="s">
        <v>14135</v>
      </c>
      <c r="C9269" t="s">
        <v>15652</v>
      </c>
      <c r="D9269">
        <f t="shared" si="144"/>
        <v>2022</v>
      </c>
      <c r="E9269" t="s">
        <v>24</v>
      </c>
      <c r="F9269">
        <v>11385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1</v>
      </c>
      <c r="O9269">
        <v>0</v>
      </c>
      <c r="P9269" t="s">
        <v>42</v>
      </c>
      <c r="Q9269" t="s">
        <v>114</v>
      </c>
    </row>
    <row r="9270" spans="1:17" x14ac:dyDescent="0.2">
      <c r="B9270" t="s">
        <v>15638</v>
      </c>
      <c r="C9270" t="s">
        <v>15653</v>
      </c>
      <c r="D9270">
        <f t="shared" si="144"/>
        <v>2018</v>
      </c>
      <c r="E9270" t="s">
        <v>24</v>
      </c>
      <c r="F9270">
        <v>11385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1</v>
      </c>
      <c r="O9270">
        <v>0</v>
      </c>
      <c r="P9270" t="s">
        <v>50</v>
      </c>
      <c r="Q9270" t="s">
        <v>83</v>
      </c>
    </row>
    <row r="9271" spans="1:17" x14ac:dyDescent="0.2">
      <c r="A9271" t="s">
        <v>2106</v>
      </c>
      <c r="C9271" t="s">
        <v>15654</v>
      </c>
      <c r="D9271">
        <f t="shared" si="144"/>
        <v>2019</v>
      </c>
      <c r="E9271" t="s">
        <v>24</v>
      </c>
      <c r="F9271">
        <v>11385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1</v>
      </c>
      <c r="O9271">
        <v>0</v>
      </c>
      <c r="P9271" t="s">
        <v>42</v>
      </c>
      <c r="Q9271" t="s">
        <v>114</v>
      </c>
    </row>
    <row r="9272" spans="1:17" x14ac:dyDescent="0.2">
      <c r="A9272" t="s">
        <v>14135</v>
      </c>
      <c r="C9272" t="s">
        <v>15655</v>
      </c>
      <c r="D9272">
        <f t="shared" si="144"/>
        <v>2020</v>
      </c>
      <c r="E9272" t="s">
        <v>24</v>
      </c>
      <c r="F9272">
        <v>11385</v>
      </c>
      <c r="G9272">
        <v>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 t="s">
        <v>33</v>
      </c>
      <c r="Q9272" t="s">
        <v>1182</v>
      </c>
    </row>
    <row r="9273" spans="1:17" x14ac:dyDescent="0.2">
      <c r="A9273" t="s">
        <v>2106</v>
      </c>
      <c r="C9273" t="s">
        <v>15656</v>
      </c>
      <c r="D9273">
        <f t="shared" si="144"/>
        <v>2022</v>
      </c>
      <c r="E9273" t="s">
        <v>24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1</v>
      </c>
      <c r="O9273">
        <v>0</v>
      </c>
      <c r="P9273" t="s">
        <v>42</v>
      </c>
    </row>
    <row r="9274" spans="1:17" x14ac:dyDescent="0.2">
      <c r="A9274" t="s">
        <v>2106</v>
      </c>
      <c r="C9274" t="s">
        <v>15657</v>
      </c>
      <c r="D9274">
        <f t="shared" si="144"/>
        <v>2018</v>
      </c>
      <c r="E9274" t="s">
        <v>24</v>
      </c>
      <c r="F9274">
        <v>11385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1</v>
      </c>
      <c r="O9274">
        <v>0</v>
      </c>
      <c r="P9274" t="s">
        <v>50</v>
      </c>
      <c r="Q9274" t="s">
        <v>83</v>
      </c>
    </row>
    <row r="9275" spans="1:17" x14ac:dyDescent="0.2">
      <c r="A9275" t="s">
        <v>14135</v>
      </c>
      <c r="C9275" t="s">
        <v>15658</v>
      </c>
      <c r="D9275">
        <f t="shared" si="144"/>
        <v>2023</v>
      </c>
      <c r="E9275" t="s">
        <v>24</v>
      </c>
      <c r="F9275">
        <v>11385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1</v>
      </c>
      <c r="O9275">
        <v>0</v>
      </c>
      <c r="P9275" t="s">
        <v>42</v>
      </c>
      <c r="Q9275" t="s">
        <v>881</v>
      </c>
    </row>
    <row r="9276" spans="1:17" x14ac:dyDescent="0.2">
      <c r="B9276" t="s">
        <v>15660</v>
      </c>
      <c r="C9276" t="s">
        <v>15661</v>
      </c>
      <c r="D9276">
        <f t="shared" si="144"/>
        <v>2017</v>
      </c>
      <c r="E9276" t="s">
        <v>24</v>
      </c>
      <c r="F9276">
        <v>11378</v>
      </c>
      <c r="G9276">
        <v>1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 t="s">
        <v>101</v>
      </c>
      <c r="Q9276" t="s">
        <v>34</v>
      </c>
    </row>
    <row r="9277" spans="1:17" x14ac:dyDescent="0.2">
      <c r="A9277" t="s">
        <v>2106</v>
      </c>
      <c r="C9277" t="s">
        <v>15663</v>
      </c>
      <c r="D9277">
        <f t="shared" si="144"/>
        <v>2017</v>
      </c>
      <c r="E9277" t="s">
        <v>24</v>
      </c>
      <c r="G9277">
        <v>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 t="s">
        <v>60</v>
      </c>
      <c r="Q9277" t="s">
        <v>79</v>
      </c>
    </row>
    <row r="9278" spans="1:17" x14ac:dyDescent="0.2">
      <c r="A9278" t="s">
        <v>2970</v>
      </c>
      <c r="C9278" t="s">
        <v>15665</v>
      </c>
      <c r="D9278">
        <f t="shared" si="144"/>
        <v>2017</v>
      </c>
      <c r="E9278" t="s">
        <v>24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1</v>
      </c>
      <c r="O9278">
        <v>0</v>
      </c>
      <c r="P9278" t="s">
        <v>50</v>
      </c>
      <c r="Q9278" t="s">
        <v>83</v>
      </c>
    </row>
    <row r="9279" spans="1:17" x14ac:dyDescent="0.2">
      <c r="B9279" t="s">
        <v>15667</v>
      </c>
      <c r="C9279" t="s">
        <v>15668</v>
      </c>
      <c r="D9279">
        <f t="shared" si="144"/>
        <v>2020</v>
      </c>
      <c r="E9279" t="s">
        <v>24</v>
      </c>
      <c r="F9279">
        <v>11378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</v>
      </c>
      <c r="O9279">
        <v>0</v>
      </c>
      <c r="P9279" t="s">
        <v>170</v>
      </c>
      <c r="Q9279" t="s">
        <v>38</v>
      </c>
    </row>
    <row r="9280" spans="1:17" x14ac:dyDescent="0.2">
      <c r="A9280" t="s">
        <v>2106</v>
      </c>
      <c r="C9280" t="s">
        <v>15670</v>
      </c>
      <c r="D9280">
        <f t="shared" si="144"/>
        <v>2022</v>
      </c>
      <c r="E9280" t="s">
        <v>24</v>
      </c>
      <c r="G9280">
        <v>1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 t="s">
        <v>866</v>
      </c>
      <c r="Q9280" t="s">
        <v>187</v>
      </c>
    </row>
    <row r="9281" spans="1:17" x14ac:dyDescent="0.2">
      <c r="A9281" t="s">
        <v>2970</v>
      </c>
      <c r="C9281" t="s">
        <v>15671</v>
      </c>
      <c r="D9281">
        <f t="shared" si="144"/>
        <v>2023</v>
      </c>
      <c r="E9281" t="s">
        <v>24</v>
      </c>
      <c r="G9281">
        <v>1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 t="s">
        <v>101</v>
      </c>
      <c r="Q9281" t="s">
        <v>122</v>
      </c>
    </row>
    <row r="9282" spans="1:17" x14ac:dyDescent="0.2">
      <c r="A9282" t="s">
        <v>2704</v>
      </c>
      <c r="C9282" t="s">
        <v>15672</v>
      </c>
      <c r="D9282">
        <f t="shared" si="144"/>
        <v>2018</v>
      </c>
      <c r="E9282" t="s">
        <v>24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1</v>
      </c>
      <c r="P9282" t="s">
        <v>50</v>
      </c>
      <c r="Q9282" t="s">
        <v>51</v>
      </c>
    </row>
    <row r="9283" spans="1:17" x14ac:dyDescent="0.2">
      <c r="A9283" t="s">
        <v>2704</v>
      </c>
      <c r="B9283" t="s">
        <v>907</v>
      </c>
      <c r="C9283" t="s">
        <v>15673</v>
      </c>
      <c r="D9283">
        <f t="shared" ref="D9283:D9346" si="145">VALUE(LEFT(C9283,4))</f>
        <v>2013</v>
      </c>
      <c r="E9283" t="s">
        <v>24</v>
      </c>
      <c r="F9283">
        <v>11378</v>
      </c>
      <c r="G9283">
        <v>1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0</v>
      </c>
      <c r="P9283" t="s">
        <v>33</v>
      </c>
      <c r="Q9283" t="s">
        <v>119</v>
      </c>
    </row>
    <row r="9284" spans="1:17" x14ac:dyDescent="0.2">
      <c r="A9284" t="s">
        <v>2153</v>
      </c>
      <c r="C9284" t="s">
        <v>15674</v>
      </c>
      <c r="D9284">
        <f t="shared" si="145"/>
        <v>2020</v>
      </c>
      <c r="E9284" t="s">
        <v>24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1</v>
      </c>
      <c r="O9284">
        <v>0</v>
      </c>
      <c r="P9284" t="s">
        <v>57</v>
      </c>
      <c r="Q9284" t="s">
        <v>51</v>
      </c>
    </row>
    <row r="9285" spans="1:17" x14ac:dyDescent="0.2">
      <c r="A9285" t="s">
        <v>2153</v>
      </c>
      <c r="C9285" t="s">
        <v>15675</v>
      </c>
      <c r="D9285">
        <f t="shared" si="145"/>
        <v>2020</v>
      </c>
      <c r="E9285" t="s">
        <v>24</v>
      </c>
      <c r="G9285">
        <v>1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 t="s">
        <v>101</v>
      </c>
      <c r="Q9285" t="s">
        <v>15676</v>
      </c>
    </row>
    <row r="9286" spans="1:17" x14ac:dyDescent="0.2">
      <c r="A9286" t="s">
        <v>2704</v>
      </c>
      <c r="C9286" t="s">
        <v>15677</v>
      </c>
      <c r="D9286">
        <f t="shared" si="145"/>
        <v>2020</v>
      </c>
      <c r="E9286" t="s">
        <v>24</v>
      </c>
      <c r="F9286">
        <v>11378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1</v>
      </c>
      <c r="O9286">
        <v>0</v>
      </c>
    </row>
    <row r="9287" spans="1:17" x14ac:dyDescent="0.2">
      <c r="A9287" t="s">
        <v>2704</v>
      </c>
      <c r="C9287" t="s">
        <v>15678</v>
      </c>
      <c r="D9287">
        <f t="shared" si="145"/>
        <v>2021</v>
      </c>
      <c r="E9287" t="s">
        <v>24</v>
      </c>
      <c r="F9287">
        <v>11378</v>
      </c>
      <c r="G9287">
        <v>1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</v>
      </c>
      <c r="O9287">
        <v>0</v>
      </c>
      <c r="P9287" t="s">
        <v>101</v>
      </c>
      <c r="Q9287" t="s">
        <v>15679</v>
      </c>
    </row>
    <row r="9288" spans="1:17" x14ac:dyDescent="0.2">
      <c r="A9288" t="s">
        <v>189</v>
      </c>
      <c r="C9288" t="s">
        <v>15680</v>
      </c>
      <c r="D9288">
        <f t="shared" si="145"/>
        <v>2018</v>
      </c>
      <c r="E9288" t="s">
        <v>24</v>
      </c>
      <c r="F9288">
        <v>11103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1</v>
      </c>
      <c r="O9288">
        <v>0</v>
      </c>
      <c r="P9288" t="s">
        <v>50</v>
      </c>
      <c r="Q9288" t="s">
        <v>216</v>
      </c>
    </row>
    <row r="9289" spans="1:17" x14ac:dyDescent="0.2">
      <c r="A9289" t="s">
        <v>528</v>
      </c>
      <c r="C9289" t="s">
        <v>15681</v>
      </c>
      <c r="D9289">
        <f t="shared" si="145"/>
        <v>2021</v>
      </c>
      <c r="E9289" t="s">
        <v>24</v>
      </c>
      <c r="F9289">
        <v>11103</v>
      </c>
      <c r="G9289">
        <v>1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0</v>
      </c>
      <c r="P9289" t="s">
        <v>101</v>
      </c>
      <c r="Q9289" t="s">
        <v>38</v>
      </c>
    </row>
    <row r="9290" spans="1:17" x14ac:dyDescent="0.2">
      <c r="A9290" t="s">
        <v>528</v>
      </c>
      <c r="B9290" t="s">
        <v>166</v>
      </c>
      <c r="C9290" t="s">
        <v>15682</v>
      </c>
      <c r="D9290">
        <f t="shared" si="145"/>
        <v>2013</v>
      </c>
      <c r="E9290" t="s">
        <v>24</v>
      </c>
      <c r="F9290">
        <v>11103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1</v>
      </c>
      <c r="O9290">
        <v>0</v>
      </c>
      <c r="P9290" t="s">
        <v>12218</v>
      </c>
      <c r="Q9290" t="s">
        <v>43</v>
      </c>
    </row>
    <row r="9291" spans="1:17" x14ac:dyDescent="0.2">
      <c r="A9291" t="s">
        <v>918</v>
      </c>
      <c r="C9291" t="s">
        <v>15683</v>
      </c>
      <c r="D9291">
        <f t="shared" si="145"/>
        <v>2022</v>
      </c>
      <c r="E9291" t="s">
        <v>24</v>
      </c>
      <c r="F9291">
        <v>11101</v>
      </c>
      <c r="G9291">
        <v>1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 t="s">
        <v>33</v>
      </c>
      <c r="Q9291" t="s">
        <v>71</v>
      </c>
    </row>
    <row r="9292" spans="1:17" x14ac:dyDescent="0.2">
      <c r="A9292" t="s">
        <v>918</v>
      </c>
      <c r="B9292" t="s">
        <v>1085</v>
      </c>
      <c r="C9292" t="s">
        <v>15684</v>
      </c>
      <c r="D9292">
        <f t="shared" si="145"/>
        <v>2013</v>
      </c>
      <c r="E9292" t="s">
        <v>24</v>
      </c>
      <c r="F9292">
        <v>11101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1</v>
      </c>
      <c r="O9292">
        <v>0</v>
      </c>
      <c r="P9292" t="s">
        <v>57</v>
      </c>
      <c r="Q9292" t="s">
        <v>250</v>
      </c>
    </row>
    <row r="9293" spans="1:17" x14ac:dyDescent="0.2">
      <c r="B9293" t="s">
        <v>15685</v>
      </c>
      <c r="C9293" t="s">
        <v>15686</v>
      </c>
      <c r="D9293">
        <f t="shared" si="145"/>
        <v>2021</v>
      </c>
      <c r="E9293" t="s">
        <v>24</v>
      </c>
      <c r="F9293">
        <v>11103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2</v>
      </c>
      <c r="M9293">
        <v>0</v>
      </c>
      <c r="N9293">
        <v>2</v>
      </c>
      <c r="O9293">
        <v>0</v>
      </c>
      <c r="P9293" t="s">
        <v>365</v>
      </c>
      <c r="Q9293" t="s">
        <v>881</v>
      </c>
    </row>
    <row r="9294" spans="1:17" x14ac:dyDescent="0.2">
      <c r="A9294" t="s">
        <v>528</v>
      </c>
      <c r="C9294" t="s">
        <v>15687</v>
      </c>
      <c r="D9294">
        <f t="shared" si="145"/>
        <v>2019</v>
      </c>
      <c r="E9294" t="s">
        <v>24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1</v>
      </c>
      <c r="O9294">
        <v>0</v>
      </c>
      <c r="P9294" t="s">
        <v>50</v>
      </c>
      <c r="Q9294" t="s">
        <v>114</v>
      </c>
    </row>
    <row r="9295" spans="1:17" x14ac:dyDescent="0.2">
      <c r="A9295" t="s">
        <v>63</v>
      </c>
      <c r="B9295" t="s">
        <v>312</v>
      </c>
      <c r="C9295" t="s">
        <v>15689</v>
      </c>
      <c r="D9295">
        <f t="shared" si="145"/>
        <v>2016</v>
      </c>
      <c r="E9295" t="s">
        <v>24</v>
      </c>
      <c r="F9295">
        <v>11103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0</v>
      </c>
      <c r="N9295">
        <v>1</v>
      </c>
      <c r="O9295">
        <v>0</v>
      </c>
      <c r="P9295" t="s">
        <v>50</v>
      </c>
      <c r="Q9295" t="s">
        <v>43</v>
      </c>
    </row>
    <row r="9296" spans="1:17" x14ac:dyDescent="0.2">
      <c r="A9296" t="s">
        <v>166</v>
      </c>
      <c r="B9296" t="s">
        <v>528</v>
      </c>
      <c r="C9296" t="s">
        <v>15690</v>
      </c>
      <c r="D9296">
        <f t="shared" si="145"/>
        <v>2014</v>
      </c>
      <c r="E9296" t="s">
        <v>24</v>
      </c>
      <c r="F9296">
        <v>11103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1</v>
      </c>
      <c r="O9296">
        <v>0</v>
      </c>
      <c r="P9296" t="s">
        <v>57</v>
      </c>
      <c r="Q9296" t="s">
        <v>43</v>
      </c>
    </row>
    <row r="9297" spans="1:17" x14ac:dyDescent="0.2">
      <c r="A9297" t="s">
        <v>918</v>
      </c>
      <c r="B9297" t="s">
        <v>1085</v>
      </c>
      <c r="C9297" t="s">
        <v>15691</v>
      </c>
      <c r="D9297">
        <f t="shared" si="145"/>
        <v>2013</v>
      </c>
      <c r="E9297" t="s">
        <v>24</v>
      </c>
      <c r="F9297">
        <v>11101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1</v>
      </c>
      <c r="O9297">
        <v>0</v>
      </c>
      <c r="P9297" t="s">
        <v>57</v>
      </c>
      <c r="Q9297" t="s">
        <v>83</v>
      </c>
    </row>
    <row r="9298" spans="1:17" x14ac:dyDescent="0.2">
      <c r="A9298" t="s">
        <v>166</v>
      </c>
      <c r="C9298" t="s">
        <v>15692</v>
      </c>
      <c r="D9298">
        <f t="shared" si="145"/>
        <v>2018</v>
      </c>
      <c r="E9298" t="s">
        <v>24</v>
      </c>
      <c r="G9298">
        <v>1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 t="s">
        <v>33</v>
      </c>
      <c r="Q9298" t="s">
        <v>79</v>
      </c>
    </row>
    <row r="9299" spans="1:17" x14ac:dyDescent="0.2">
      <c r="B9299" t="s">
        <v>15694</v>
      </c>
      <c r="C9299" t="s">
        <v>15695</v>
      </c>
      <c r="D9299">
        <f t="shared" si="145"/>
        <v>2023</v>
      </c>
      <c r="E9299" t="s">
        <v>24</v>
      </c>
      <c r="F9299">
        <v>11103</v>
      </c>
      <c r="G9299">
        <v>1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</v>
      </c>
      <c r="O9299">
        <v>0</v>
      </c>
      <c r="P9299" t="s">
        <v>170</v>
      </c>
      <c r="Q9299" t="s">
        <v>122</v>
      </c>
    </row>
    <row r="9300" spans="1:17" x14ac:dyDescent="0.2">
      <c r="A9300" t="s">
        <v>166</v>
      </c>
      <c r="C9300" t="s">
        <v>15696</v>
      </c>
      <c r="D9300">
        <f t="shared" si="145"/>
        <v>2018</v>
      </c>
      <c r="E9300" t="s">
        <v>24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0</v>
      </c>
      <c r="N9300">
        <v>1</v>
      </c>
      <c r="O9300">
        <v>0</v>
      </c>
      <c r="P9300" t="s">
        <v>57</v>
      </c>
      <c r="Q9300" t="s">
        <v>83</v>
      </c>
    </row>
    <row r="9301" spans="1:17" x14ac:dyDescent="0.2">
      <c r="A9301" t="s">
        <v>312</v>
      </c>
      <c r="C9301" t="s">
        <v>15697</v>
      </c>
      <c r="D9301">
        <f t="shared" si="145"/>
        <v>2016</v>
      </c>
      <c r="E9301" t="s">
        <v>24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1</v>
      </c>
      <c r="O9301">
        <v>0</v>
      </c>
      <c r="P9301" t="s">
        <v>57</v>
      </c>
      <c r="Q9301" t="s">
        <v>43</v>
      </c>
    </row>
    <row r="9302" spans="1:17" x14ac:dyDescent="0.2">
      <c r="A9302" t="s">
        <v>528</v>
      </c>
      <c r="C9302" t="s">
        <v>15698</v>
      </c>
      <c r="D9302">
        <f t="shared" si="145"/>
        <v>2019</v>
      </c>
      <c r="E9302" t="s">
        <v>24</v>
      </c>
      <c r="F9302">
        <v>11103</v>
      </c>
      <c r="G9302">
        <v>1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 t="s">
        <v>60</v>
      </c>
      <c r="Q9302" t="s">
        <v>38</v>
      </c>
    </row>
    <row r="9303" spans="1:17" x14ac:dyDescent="0.2">
      <c r="A9303" t="s">
        <v>312</v>
      </c>
      <c r="B9303" t="s">
        <v>1207</v>
      </c>
      <c r="C9303" t="s">
        <v>15699</v>
      </c>
      <c r="D9303">
        <f t="shared" si="145"/>
        <v>2014</v>
      </c>
      <c r="E9303" t="s">
        <v>24</v>
      </c>
      <c r="F9303">
        <v>11103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1</v>
      </c>
      <c r="O9303">
        <v>0</v>
      </c>
      <c r="P9303" t="s">
        <v>50</v>
      </c>
      <c r="Q9303" t="s">
        <v>68</v>
      </c>
    </row>
    <row r="9304" spans="1:17" x14ac:dyDescent="0.2">
      <c r="A9304" t="s">
        <v>166</v>
      </c>
      <c r="C9304" t="s">
        <v>15700</v>
      </c>
      <c r="D9304">
        <f t="shared" si="145"/>
        <v>2019</v>
      </c>
      <c r="E9304" t="s">
        <v>24</v>
      </c>
      <c r="F9304">
        <v>11103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1</v>
      </c>
      <c r="O9304">
        <v>0</v>
      </c>
      <c r="P9304" t="s">
        <v>57</v>
      </c>
      <c r="Q9304" t="s">
        <v>114</v>
      </c>
    </row>
    <row r="9305" spans="1:17" x14ac:dyDescent="0.2">
      <c r="A9305" t="s">
        <v>2153</v>
      </c>
      <c r="B9305" t="s">
        <v>1897</v>
      </c>
      <c r="C9305" t="s">
        <v>15702</v>
      </c>
      <c r="D9305">
        <f t="shared" si="145"/>
        <v>2016</v>
      </c>
      <c r="E9305" t="s">
        <v>24</v>
      </c>
      <c r="F9305">
        <v>11101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1</v>
      </c>
      <c r="O9305">
        <v>0</v>
      </c>
      <c r="P9305" t="s">
        <v>57</v>
      </c>
      <c r="Q9305" t="s">
        <v>43</v>
      </c>
    </row>
    <row r="9306" spans="1:17" x14ac:dyDescent="0.2">
      <c r="A9306" t="s">
        <v>31</v>
      </c>
      <c r="C9306" t="s">
        <v>15703</v>
      </c>
      <c r="D9306">
        <f t="shared" si="145"/>
        <v>2020</v>
      </c>
      <c r="E9306" t="s">
        <v>24</v>
      </c>
      <c r="G9306">
        <v>1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 t="s">
        <v>8173</v>
      </c>
      <c r="Q9306" t="s">
        <v>38</v>
      </c>
    </row>
    <row r="9307" spans="1:17" x14ac:dyDescent="0.2">
      <c r="A9307" t="s">
        <v>2160</v>
      </c>
      <c r="B9307" t="s">
        <v>31</v>
      </c>
      <c r="C9307" t="s">
        <v>15704</v>
      </c>
      <c r="D9307">
        <f t="shared" si="145"/>
        <v>2016</v>
      </c>
      <c r="E9307" t="s">
        <v>24</v>
      </c>
      <c r="F9307">
        <v>11101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0</v>
      </c>
      <c r="N9307">
        <v>1</v>
      </c>
      <c r="O9307">
        <v>0</v>
      </c>
      <c r="P9307" t="s">
        <v>42</v>
      </c>
      <c r="Q9307" t="s">
        <v>83</v>
      </c>
    </row>
    <row r="9308" spans="1:17" x14ac:dyDescent="0.2">
      <c r="A9308" t="s">
        <v>2153</v>
      </c>
      <c r="B9308" t="s">
        <v>1897</v>
      </c>
      <c r="C9308" t="s">
        <v>15705</v>
      </c>
      <c r="D9308">
        <f t="shared" si="145"/>
        <v>2014</v>
      </c>
      <c r="E9308" t="s">
        <v>24</v>
      </c>
      <c r="F9308">
        <v>11101</v>
      </c>
      <c r="G9308">
        <v>1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 t="s">
        <v>37</v>
      </c>
      <c r="Q9308" t="s">
        <v>119</v>
      </c>
    </row>
    <row r="9309" spans="1:17" x14ac:dyDescent="0.2">
      <c r="A9309" t="s">
        <v>40</v>
      </c>
      <c r="C9309" t="s">
        <v>15706</v>
      </c>
      <c r="D9309">
        <f t="shared" si="145"/>
        <v>2023</v>
      </c>
      <c r="E9309" t="s">
        <v>24</v>
      </c>
      <c r="F9309">
        <v>11103</v>
      </c>
      <c r="G9309">
        <v>1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</v>
      </c>
      <c r="O9309">
        <v>0</v>
      </c>
      <c r="P9309" t="s">
        <v>15707</v>
      </c>
      <c r="Q9309" t="s">
        <v>38</v>
      </c>
    </row>
    <row r="9310" spans="1:17" x14ac:dyDescent="0.2">
      <c r="A9310" t="s">
        <v>528</v>
      </c>
      <c r="C9310" t="s">
        <v>15708</v>
      </c>
      <c r="D9310">
        <f t="shared" si="145"/>
        <v>2023</v>
      </c>
      <c r="E9310" t="s">
        <v>24</v>
      </c>
      <c r="F9310">
        <v>11103</v>
      </c>
      <c r="G9310">
        <v>1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  <c r="P9310" t="s">
        <v>101</v>
      </c>
      <c r="Q9310" t="s">
        <v>38</v>
      </c>
    </row>
    <row r="9311" spans="1:17" x14ac:dyDescent="0.2">
      <c r="B9311" t="s">
        <v>15710</v>
      </c>
      <c r="C9311" t="s">
        <v>15711</v>
      </c>
      <c r="D9311">
        <f t="shared" si="145"/>
        <v>2018</v>
      </c>
      <c r="E9311" t="s">
        <v>24</v>
      </c>
      <c r="F9311">
        <v>11378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4</v>
      </c>
      <c r="M9311">
        <v>0</v>
      </c>
      <c r="N9311">
        <v>4</v>
      </c>
      <c r="O9311">
        <v>0</v>
      </c>
      <c r="P9311" t="s">
        <v>57</v>
      </c>
      <c r="Q9311" t="s">
        <v>51</v>
      </c>
    </row>
    <row r="9312" spans="1:17" x14ac:dyDescent="0.2">
      <c r="A9312" t="s">
        <v>2970</v>
      </c>
      <c r="C9312" t="s">
        <v>15713</v>
      </c>
      <c r="D9312">
        <f t="shared" si="145"/>
        <v>2019</v>
      </c>
      <c r="E9312" t="s">
        <v>24</v>
      </c>
      <c r="F9312">
        <v>11378</v>
      </c>
      <c r="G9312">
        <v>1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 t="s">
        <v>37</v>
      </c>
      <c r="Q9312" t="s">
        <v>71</v>
      </c>
    </row>
    <row r="9313" spans="1:17" x14ac:dyDescent="0.2">
      <c r="A9313" t="s">
        <v>2970</v>
      </c>
      <c r="C9313" t="s">
        <v>15715</v>
      </c>
      <c r="D9313">
        <f t="shared" si="145"/>
        <v>2020</v>
      </c>
      <c r="E9313" t="s">
        <v>24</v>
      </c>
      <c r="F9313">
        <v>11378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0</v>
      </c>
      <c r="N9313">
        <v>1</v>
      </c>
      <c r="O9313">
        <v>0</v>
      </c>
      <c r="P9313" t="s">
        <v>57</v>
      </c>
      <c r="Q9313" t="s">
        <v>114</v>
      </c>
    </row>
    <row r="9314" spans="1:17" x14ac:dyDescent="0.2">
      <c r="B9314" t="s">
        <v>15717</v>
      </c>
      <c r="C9314" t="s">
        <v>15718</v>
      </c>
      <c r="D9314">
        <f t="shared" si="145"/>
        <v>2018</v>
      </c>
      <c r="E9314" t="s">
        <v>24</v>
      </c>
      <c r="F9314">
        <v>11378</v>
      </c>
      <c r="G9314">
        <v>1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0</v>
      </c>
    </row>
    <row r="9315" spans="1:17" x14ac:dyDescent="0.2">
      <c r="C9315" t="s">
        <v>15719</v>
      </c>
      <c r="D9315">
        <f t="shared" si="145"/>
        <v>2016</v>
      </c>
      <c r="E9315" t="s">
        <v>24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1</v>
      </c>
      <c r="O9315">
        <v>0</v>
      </c>
      <c r="P9315" t="s">
        <v>1954</v>
      </c>
      <c r="Q9315" t="s">
        <v>43</v>
      </c>
    </row>
    <row r="9316" spans="1:17" x14ac:dyDescent="0.2">
      <c r="B9316" t="s">
        <v>15721</v>
      </c>
      <c r="C9316" t="s">
        <v>15722</v>
      </c>
      <c r="D9316">
        <f t="shared" si="145"/>
        <v>2020</v>
      </c>
      <c r="E9316" t="s">
        <v>24</v>
      </c>
      <c r="F9316">
        <v>11101</v>
      </c>
      <c r="G9316">
        <v>1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0</v>
      </c>
      <c r="P9316" t="s">
        <v>101</v>
      </c>
      <c r="Q9316" t="s">
        <v>1797</v>
      </c>
    </row>
    <row r="9317" spans="1:17" x14ac:dyDescent="0.2">
      <c r="A9317" t="s">
        <v>31</v>
      </c>
      <c r="C9317" t="s">
        <v>15723</v>
      </c>
      <c r="D9317">
        <f t="shared" si="145"/>
        <v>2021</v>
      </c>
      <c r="E9317" t="s">
        <v>24</v>
      </c>
      <c r="G9317">
        <v>1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0</v>
      </c>
      <c r="P9317" t="s">
        <v>12292</v>
      </c>
      <c r="Q9317" t="s">
        <v>187</v>
      </c>
    </row>
    <row r="9318" spans="1:17" x14ac:dyDescent="0.2">
      <c r="A9318" t="s">
        <v>2153</v>
      </c>
      <c r="C9318" t="s">
        <v>15724</v>
      </c>
      <c r="D9318">
        <f t="shared" si="145"/>
        <v>2019</v>
      </c>
      <c r="E9318" t="s">
        <v>24</v>
      </c>
      <c r="F9318">
        <v>11104</v>
      </c>
      <c r="G9318">
        <v>1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 t="s">
        <v>101</v>
      </c>
      <c r="Q9318" t="s">
        <v>187</v>
      </c>
    </row>
    <row r="9319" spans="1:17" x14ac:dyDescent="0.2">
      <c r="A9319" t="s">
        <v>31</v>
      </c>
      <c r="C9319" t="s">
        <v>15725</v>
      </c>
      <c r="D9319">
        <f t="shared" si="145"/>
        <v>2019</v>
      </c>
      <c r="E9319" t="s">
        <v>24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0</v>
      </c>
      <c r="N9319">
        <v>1</v>
      </c>
      <c r="O9319">
        <v>0</v>
      </c>
      <c r="P9319" t="s">
        <v>42</v>
      </c>
      <c r="Q9319" t="s">
        <v>51</v>
      </c>
    </row>
    <row r="9320" spans="1:17" x14ac:dyDescent="0.2">
      <c r="A9320" t="s">
        <v>1700</v>
      </c>
      <c r="C9320" t="s">
        <v>15726</v>
      </c>
      <c r="D9320">
        <f t="shared" si="145"/>
        <v>2021</v>
      </c>
      <c r="E9320" t="s">
        <v>24</v>
      </c>
      <c r="F9320">
        <v>11377</v>
      </c>
      <c r="G9320">
        <v>1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0</v>
      </c>
      <c r="P9320" t="s">
        <v>101</v>
      </c>
      <c r="Q9320" t="s">
        <v>71</v>
      </c>
    </row>
    <row r="9321" spans="1:17" x14ac:dyDescent="0.2">
      <c r="A9321" t="s">
        <v>31</v>
      </c>
      <c r="C9321" t="s">
        <v>15727</v>
      </c>
      <c r="D9321">
        <f t="shared" si="145"/>
        <v>2023</v>
      </c>
      <c r="E9321" t="s">
        <v>24</v>
      </c>
      <c r="G9321">
        <v>1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 t="s">
        <v>60</v>
      </c>
      <c r="Q9321" t="s">
        <v>688</v>
      </c>
    </row>
    <row r="9322" spans="1:17" x14ac:dyDescent="0.2">
      <c r="A9322" t="s">
        <v>1700</v>
      </c>
      <c r="C9322" t="s">
        <v>15728</v>
      </c>
      <c r="D9322">
        <f t="shared" si="145"/>
        <v>2023</v>
      </c>
      <c r="E9322" t="s">
        <v>24</v>
      </c>
      <c r="F9322">
        <v>11377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1</v>
      </c>
      <c r="M9322">
        <v>0</v>
      </c>
      <c r="N9322">
        <v>1</v>
      </c>
      <c r="O9322">
        <v>0</v>
      </c>
      <c r="P9322" t="s">
        <v>50</v>
      </c>
      <c r="Q9322" t="s">
        <v>51</v>
      </c>
    </row>
    <row r="9323" spans="1:17" x14ac:dyDescent="0.2">
      <c r="A9323" t="s">
        <v>31</v>
      </c>
      <c r="C9323" t="s">
        <v>15729</v>
      </c>
      <c r="D9323">
        <f t="shared" si="145"/>
        <v>2023</v>
      </c>
      <c r="E9323" t="s">
        <v>24</v>
      </c>
      <c r="F9323">
        <v>11101</v>
      </c>
      <c r="G9323">
        <v>1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0</v>
      </c>
      <c r="P9323" t="s">
        <v>101</v>
      </c>
      <c r="Q9323" t="s">
        <v>187</v>
      </c>
    </row>
    <row r="9324" spans="1:17" x14ac:dyDescent="0.2">
      <c r="C9324" t="s">
        <v>15730</v>
      </c>
      <c r="D9324">
        <f t="shared" si="145"/>
        <v>2016</v>
      </c>
      <c r="E9324" t="s">
        <v>24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0</v>
      </c>
      <c r="P9324" t="s">
        <v>53</v>
      </c>
      <c r="Q9324" t="s">
        <v>34</v>
      </c>
    </row>
    <row r="9325" spans="1:17" x14ac:dyDescent="0.2">
      <c r="B9325" t="s">
        <v>14609</v>
      </c>
      <c r="C9325" t="s">
        <v>15731</v>
      </c>
      <c r="D9325">
        <f t="shared" si="145"/>
        <v>2019</v>
      </c>
      <c r="E9325" t="s">
        <v>24</v>
      </c>
      <c r="F9325">
        <v>11378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1</v>
      </c>
      <c r="O9325">
        <v>0</v>
      </c>
      <c r="P9325" t="s">
        <v>365</v>
      </c>
    </row>
    <row r="9326" spans="1:17" x14ac:dyDescent="0.2">
      <c r="A9326" t="s">
        <v>1550</v>
      </c>
      <c r="B9326" t="s">
        <v>1599</v>
      </c>
      <c r="C9326" t="s">
        <v>15732</v>
      </c>
      <c r="D9326">
        <f t="shared" si="145"/>
        <v>2015</v>
      </c>
      <c r="E9326" t="s">
        <v>24</v>
      </c>
      <c r="F9326">
        <v>11378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1</v>
      </c>
      <c r="O9326">
        <v>0</v>
      </c>
      <c r="P9326" t="s">
        <v>57</v>
      </c>
      <c r="Q9326" t="s">
        <v>43</v>
      </c>
    </row>
    <row r="9327" spans="1:17" x14ac:dyDescent="0.2">
      <c r="A9327" t="s">
        <v>1599</v>
      </c>
      <c r="C9327" t="s">
        <v>15733</v>
      </c>
      <c r="D9327">
        <f t="shared" si="145"/>
        <v>2020</v>
      </c>
      <c r="E9327" t="s">
        <v>24</v>
      </c>
      <c r="F9327">
        <v>11378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1</v>
      </c>
      <c r="O9327">
        <v>0</v>
      </c>
      <c r="P9327" t="s">
        <v>42</v>
      </c>
      <c r="Q9327" t="s">
        <v>216</v>
      </c>
    </row>
    <row r="9328" spans="1:17" x14ac:dyDescent="0.2">
      <c r="A9328" t="s">
        <v>1599</v>
      </c>
      <c r="C9328" t="s">
        <v>15734</v>
      </c>
      <c r="D9328">
        <f t="shared" si="145"/>
        <v>2021</v>
      </c>
      <c r="E9328" t="s">
        <v>24</v>
      </c>
      <c r="F9328">
        <v>11378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1</v>
      </c>
      <c r="O9328">
        <v>0</v>
      </c>
    </row>
    <row r="9329" spans="1:17" x14ac:dyDescent="0.2">
      <c r="A9329" t="s">
        <v>1599</v>
      </c>
      <c r="C9329" t="s">
        <v>15735</v>
      </c>
      <c r="D9329">
        <f t="shared" si="145"/>
        <v>2022</v>
      </c>
      <c r="E9329" t="s">
        <v>24</v>
      </c>
      <c r="F9329">
        <v>11378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1</v>
      </c>
      <c r="O9329">
        <v>0</v>
      </c>
      <c r="P9329" t="s">
        <v>377</v>
      </c>
      <c r="Q9329" t="s">
        <v>51</v>
      </c>
    </row>
    <row r="9330" spans="1:17" x14ac:dyDescent="0.2">
      <c r="A9330" t="s">
        <v>1599</v>
      </c>
      <c r="C9330" t="s">
        <v>15736</v>
      </c>
      <c r="D9330">
        <f t="shared" si="145"/>
        <v>2022</v>
      </c>
      <c r="E9330" t="s">
        <v>24</v>
      </c>
      <c r="F9330">
        <v>11378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1</v>
      </c>
      <c r="O9330">
        <v>0</v>
      </c>
      <c r="P9330" t="s">
        <v>57</v>
      </c>
      <c r="Q9330" t="s">
        <v>51</v>
      </c>
    </row>
    <row r="9331" spans="1:17" x14ac:dyDescent="0.2">
      <c r="A9331" t="s">
        <v>1469</v>
      </c>
      <c r="C9331" t="s">
        <v>15738</v>
      </c>
      <c r="D9331">
        <f t="shared" si="145"/>
        <v>2022</v>
      </c>
      <c r="E9331" t="s">
        <v>24</v>
      </c>
      <c r="F9331">
        <v>11378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1</v>
      </c>
      <c r="O9331">
        <v>0</v>
      </c>
      <c r="P9331" t="s">
        <v>50</v>
      </c>
    </row>
    <row r="9332" spans="1:17" x14ac:dyDescent="0.2">
      <c r="A9332" t="s">
        <v>1599</v>
      </c>
      <c r="B9332" t="s">
        <v>124</v>
      </c>
      <c r="C9332" t="s">
        <v>15739</v>
      </c>
      <c r="D9332">
        <f t="shared" si="145"/>
        <v>2015</v>
      </c>
      <c r="E9332" t="s">
        <v>24</v>
      </c>
      <c r="F9332">
        <v>11378</v>
      </c>
      <c r="G9332">
        <v>1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</v>
      </c>
      <c r="O9332">
        <v>0</v>
      </c>
      <c r="P9332" t="s">
        <v>37</v>
      </c>
      <c r="Q9332" t="s">
        <v>2230</v>
      </c>
    </row>
    <row r="9333" spans="1:17" x14ac:dyDescent="0.2">
      <c r="B9333" t="s">
        <v>15741</v>
      </c>
      <c r="C9333" t="s">
        <v>15742</v>
      </c>
      <c r="D9333">
        <f t="shared" si="145"/>
        <v>2021</v>
      </c>
      <c r="E9333" t="s">
        <v>24</v>
      </c>
      <c r="F9333">
        <v>11378</v>
      </c>
      <c r="G9333">
        <v>1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0</v>
      </c>
      <c r="P9333" t="s">
        <v>78</v>
      </c>
      <c r="Q9333" t="s">
        <v>187</v>
      </c>
    </row>
    <row r="9334" spans="1:17" x14ac:dyDescent="0.2">
      <c r="A9334" t="s">
        <v>1550</v>
      </c>
      <c r="C9334" t="s">
        <v>15744</v>
      </c>
      <c r="D9334">
        <f t="shared" si="145"/>
        <v>2022</v>
      </c>
      <c r="E9334" t="s">
        <v>24</v>
      </c>
      <c r="F9334">
        <v>11378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1</v>
      </c>
      <c r="O9334">
        <v>0</v>
      </c>
      <c r="P9334" t="s">
        <v>42</v>
      </c>
      <c r="Q9334" t="s">
        <v>114</v>
      </c>
    </row>
    <row r="9335" spans="1:17" x14ac:dyDescent="0.2">
      <c r="A9335" t="s">
        <v>1599</v>
      </c>
      <c r="C9335" t="s">
        <v>15745</v>
      </c>
      <c r="D9335">
        <f t="shared" si="145"/>
        <v>2021</v>
      </c>
      <c r="E9335" t="s">
        <v>24</v>
      </c>
      <c r="F9335">
        <v>11378</v>
      </c>
      <c r="G9335">
        <v>1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</v>
      </c>
      <c r="O9335">
        <v>0</v>
      </c>
      <c r="P9335" t="s">
        <v>170</v>
      </c>
      <c r="Q9335" t="s">
        <v>187</v>
      </c>
    </row>
    <row r="9336" spans="1:17" x14ac:dyDescent="0.2">
      <c r="A9336" t="s">
        <v>2106</v>
      </c>
      <c r="C9336" t="s">
        <v>15747</v>
      </c>
      <c r="D9336">
        <f t="shared" si="145"/>
        <v>2020</v>
      </c>
      <c r="E9336" t="s">
        <v>24</v>
      </c>
      <c r="F9336">
        <v>11385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1</v>
      </c>
      <c r="O9336">
        <v>0</v>
      </c>
      <c r="P9336" t="s">
        <v>50</v>
      </c>
      <c r="Q9336" t="s">
        <v>114</v>
      </c>
    </row>
    <row r="9337" spans="1:17" x14ac:dyDescent="0.2">
      <c r="A9337" t="s">
        <v>2106</v>
      </c>
      <c r="C9337" t="s">
        <v>15748</v>
      </c>
      <c r="D9337">
        <f t="shared" si="145"/>
        <v>2022</v>
      </c>
      <c r="E9337" t="s">
        <v>24</v>
      </c>
      <c r="F9337">
        <v>11385</v>
      </c>
      <c r="G9337">
        <v>1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 t="s">
        <v>33</v>
      </c>
      <c r="Q9337" t="s">
        <v>187</v>
      </c>
    </row>
    <row r="9338" spans="1:17" x14ac:dyDescent="0.2">
      <c r="A9338" t="s">
        <v>2106</v>
      </c>
      <c r="B9338" t="s">
        <v>15750</v>
      </c>
      <c r="C9338" t="s">
        <v>15378</v>
      </c>
      <c r="D9338">
        <f t="shared" si="145"/>
        <v>2015</v>
      </c>
      <c r="E9338" t="s">
        <v>24</v>
      </c>
      <c r="F9338">
        <v>11385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1</v>
      </c>
      <c r="O9338">
        <v>0</v>
      </c>
      <c r="P9338" t="s">
        <v>57</v>
      </c>
      <c r="Q9338" t="s">
        <v>43</v>
      </c>
    </row>
    <row r="9339" spans="1:17" x14ac:dyDescent="0.2">
      <c r="A9339" t="s">
        <v>2128</v>
      </c>
      <c r="C9339" t="s">
        <v>15752</v>
      </c>
      <c r="D9339">
        <f t="shared" si="145"/>
        <v>2017</v>
      </c>
      <c r="E9339" t="s">
        <v>24</v>
      </c>
      <c r="G9339">
        <v>1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 t="s">
        <v>33</v>
      </c>
      <c r="Q9339" t="s">
        <v>34</v>
      </c>
    </row>
    <row r="9340" spans="1:17" x14ac:dyDescent="0.2">
      <c r="A9340" t="s">
        <v>138</v>
      </c>
      <c r="C9340" t="s">
        <v>15753</v>
      </c>
      <c r="D9340">
        <f t="shared" si="145"/>
        <v>2020</v>
      </c>
      <c r="E9340" t="s">
        <v>24</v>
      </c>
      <c r="G9340">
        <v>1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0</v>
      </c>
      <c r="P9340" t="s">
        <v>101</v>
      </c>
      <c r="Q9340" t="s">
        <v>187</v>
      </c>
    </row>
    <row r="9341" spans="1:17" x14ac:dyDescent="0.2">
      <c r="A9341" t="s">
        <v>1469</v>
      </c>
      <c r="C9341" t="s">
        <v>15754</v>
      </c>
      <c r="D9341">
        <f t="shared" si="145"/>
        <v>2017</v>
      </c>
      <c r="E9341" t="s">
        <v>24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1</v>
      </c>
      <c r="O9341">
        <v>0</v>
      </c>
      <c r="P9341" t="s">
        <v>82</v>
      </c>
      <c r="Q9341" t="s">
        <v>83</v>
      </c>
    </row>
    <row r="9342" spans="1:17" x14ac:dyDescent="0.2">
      <c r="A9342" t="s">
        <v>138</v>
      </c>
      <c r="B9342" t="s">
        <v>1553</v>
      </c>
      <c r="C9342" t="s">
        <v>15756</v>
      </c>
      <c r="D9342">
        <f t="shared" si="145"/>
        <v>2014</v>
      </c>
      <c r="E9342" t="s">
        <v>24</v>
      </c>
      <c r="F9342">
        <v>11378</v>
      </c>
      <c r="G9342">
        <v>1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 t="s">
        <v>37</v>
      </c>
      <c r="Q9342" t="s">
        <v>34</v>
      </c>
    </row>
    <row r="9343" spans="1:17" x14ac:dyDescent="0.2">
      <c r="A9343" t="s">
        <v>1599</v>
      </c>
      <c r="B9343" t="s">
        <v>1645</v>
      </c>
      <c r="C9343" t="s">
        <v>15758</v>
      </c>
      <c r="D9343">
        <f t="shared" si="145"/>
        <v>2014</v>
      </c>
      <c r="E9343" t="s">
        <v>24</v>
      </c>
      <c r="F9343">
        <v>11378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0</v>
      </c>
      <c r="N9343">
        <v>1</v>
      </c>
      <c r="O9343">
        <v>0</v>
      </c>
      <c r="P9343" t="s">
        <v>57</v>
      </c>
      <c r="Q9343" t="s">
        <v>83</v>
      </c>
    </row>
    <row r="9344" spans="1:17" x14ac:dyDescent="0.2">
      <c r="A9344" t="s">
        <v>1599</v>
      </c>
      <c r="C9344" t="s">
        <v>15760</v>
      </c>
      <c r="D9344">
        <f t="shared" si="145"/>
        <v>2022</v>
      </c>
      <c r="E9344" t="s">
        <v>24</v>
      </c>
      <c r="F9344">
        <v>11378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1</v>
      </c>
      <c r="P9344" t="s">
        <v>57</v>
      </c>
      <c r="Q9344" t="s">
        <v>15761</v>
      </c>
    </row>
    <row r="9345" spans="1:17" x14ac:dyDescent="0.2">
      <c r="B9345" t="s">
        <v>15763</v>
      </c>
      <c r="C9345" t="s">
        <v>15764</v>
      </c>
      <c r="D9345">
        <f t="shared" si="145"/>
        <v>2021</v>
      </c>
      <c r="E9345" t="s">
        <v>24</v>
      </c>
      <c r="F9345">
        <v>11378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1</v>
      </c>
      <c r="O9345">
        <v>0</v>
      </c>
      <c r="P9345" t="s">
        <v>57</v>
      </c>
      <c r="Q9345" t="s">
        <v>114</v>
      </c>
    </row>
    <row r="9346" spans="1:17" x14ac:dyDescent="0.2">
      <c r="A9346" t="s">
        <v>125</v>
      </c>
      <c r="B9346" t="s">
        <v>2587</v>
      </c>
      <c r="C9346" t="s">
        <v>15766</v>
      </c>
      <c r="D9346">
        <f t="shared" si="145"/>
        <v>2015</v>
      </c>
      <c r="E9346" t="s">
        <v>24</v>
      </c>
      <c r="F9346">
        <v>11377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0</v>
      </c>
      <c r="N9346">
        <v>1</v>
      </c>
      <c r="O9346">
        <v>0</v>
      </c>
      <c r="P9346" t="s">
        <v>57</v>
      </c>
      <c r="Q9346" t="s">
        <v>43</v>
      </c>
    </row>
    <row r="9347" spans="1:17" x14ac:dyDescent="0.2">
      <c r="A9347" t="s">
        <v>1700</v>
      </c>
      <c r="C9347" t="s">
        <v>15768</v>
      </c>
      <c r="D9347">
        <f t="shared" ref="D9347:D9410" si="146">VALUE(LEFT(C9347,4))</f>
        <v>2017</v>
      </c>
      <c r="E9347" t="s">
        <v>24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0</v>
      </c>
      <c r="P9347" t="s">
        <v>660</v>
      </c>
      <c r="Q9347" t="s">
        <v>1587</v>
      </c>
    </row>
    <row r="9348" spans="1:17" x14ac:dyDescent="0.2">
      <c r="A9348" t="s">
        <v>98</v>
      </c>
      <c r="C9348" t="s">
        <v>15769</v>
      </c>
      <c r="D9348">
        <f t="shared" si="146"/>
        <v>2018</v>
      </c>
      <c r="E9348" t="s">
        <v>24</v>
      </c>
      <c r="F9348">
        <v>11377</v>
      </c>
      <c r="G9348">
        <v>1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</v>
      </c>
      <c r="O9348">
        <v>0</v>
      </c>
      <c r="P9348" t="s">
        <v>33</v>
      </c>
      <c r="Q9348" t="s">
        <v>122</v>
      </c>
    </row>
    <row r="9349" spans="1:17" x14ac:dyDescent="0.2">
      <c r="A9349" t="s">
        <v>125</v>
      </c>
      <c r="C9349" t="s">
        <v>15770</v>
      </c>
      <c r="D9349">
        <f t="shared" si="146"/>
        <v>2017</v>
      </c>
      <c r="E9349" t="s">
        <v>24</v>
      </c>
      <c r="F9349">
        <v>11377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1</v>
      </c>
      <c r="O9349">
        <v>0</v>
      </c>
      <c r="P9349" t="s">
        <v>57</v>
      </c>
      <c r="Q9349" t="s">
        <v>43</v>
      </c>
    </row>
    <row r="9350" spans="1:17" x14ac:dyDescent="0.2">
      <c r="A9350" t="s">
        <v>125</v>
      </c>
      <c r="B9350" t="s">
        <v>14705</v>
      </c>
      <c r="C9350" t="s">
        <v>15772</v>
      </c>
      <c r="D9350">
        <f t="shared" si="146"/>
        <v>2014</v>
      </c>
      <c r="E9350" t="s">
        <v>24</v>
      </c>
      <c r="F9350">
        <v>11377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1</v>
      </c>
      <c r="O9350">
        <v>0</v>
      </c>
      <c r="P9350" t="s">
        <v>57</v>
      </c>
      <c r="Q9350" t="s">
        <v>250</v>
      </c>
    </row>
    <row r="9351" spans="1:17" x14ac:dyDescent="0.2">
      <c r="A9351" t="s">
        <v>1700</v>
      </c>
      <c r="B9351" t="s">
        <v>125</v>
      </c>
      <c r="C9351" t="s">
        <v>15773</v>
      </c>
      <c r="D9351">
        <f t="shared" si="146"/>
        <v>2015</v>
      </c>
      <c r="E9351" t="s">
        <v>24</v>
      </c>
      <c r="F9351">
        <v>11377</v>
      </c>
      <c r="G9351">
        <v>1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0</v>
      </c>
      <c r="P9351" t="s">
        <v>53</v>
      </c>
      <c r="Q9351" t="s">
        <v>119</v>
      </c>
    </row>
    <row r="9352" spans="1:17" x14ac:dyDescent="0.2">
      <c r="A9352" t="s">
        <v>1074</v>
      </c>
      <c r="B9352" t="s">
        <v>1700</v>
      </c>
      <c r="C9352" t="s">
        <v>15774</v>
      </c>
      <c r="D9352">
        <f t="shared" si="146"/>
        <v>2013</v>
      </c>
      <c r="E9352" t="s">
        <v>24</v>
      </c>
      <c r="F9352">
        <v>11377</v>
      </c>
      <c r="G9352">
        <v>1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 t="s">
        <v>101</v>
      </c>
      <c r="Q9352" t="s">
        <v>119</v>
      </c>
    </row>
    <row r="9353" spans="1:17" x14ac:dyDescent="0.2">
      <c r="A9353" t="s">
        <v>1700</v>
      </c>
      <c r="B9353" t="s">
        <v>125</v>
      </c>
      <c r="C9353" t="s">
        <v>15775</v>
      </c>
      <c r="D9353">
        <f t="shared" si="146"/>
        <v>2014</v>
      </c>
      <c r="E9353" t="s">
        <v>24</v>
      </c>
      <c r="F9353">
        <v>11377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0</v>
      </c>
      <c r="P9353" t="s">
        <v>57</v>
      </c>
      <c r="Q9353" t="s">
        <v>83</v>
      </c>
    </row>
    <row r="9354" spans="1:17" x14ac:dyDescent="0.2">
      <c r="B9354" t="s">
        <v>1700</v>
      </c>
      <c r="C9354" t="s">
        <v>15776</v>
      </c>
      <c r="D9354">
        <f t="shared" si="146"/>
        <v>2020</v>
      </c>
      <c r="E9354" t="s">
        <v>24</v>
      </c>
      <c r="G9354">
        <v>1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0</v>
      </c>
      <c r="P9354" t="s">
        <v>9700</v>
      </c>
      <c r="Q9354" t="s">
        <v>38</v>
      </c>
    </row>
    <row r="9355" spans="1:17" x14ac:dyDescent="0.2">
      <c r="A9355" t="s">
        <v>125</v>
      </c>
      <c r="C9355" t="s">
        <v>15777</v>
      </c>
      <c r="D9355">
        <f t="shared" si="146"/>
        <v>2020</v>
      </c>
      <c r="E9355" t="s">
        <v>24</v>
      </c>
      <c r="F9355">
        <v>11377</v>
      </c>
      <c r="G9355">
        <v>1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0</v>
      </c>
      <c r="P9355" t="s">
        <v>101</v>
      </c>
      <c r="Q9355" t="s">
        <v>71</v>
      </c>
    </row>
    <row r="9356" spans="1:17" x14ac:dyDescent="0.2">
      <c r="A9356" t="s">
        <v>14705</v>
      </c>
      <c r="C9356" t="s">
        <v>15778</v>
      </c>
      <c r="D9356">
        <f t="shared" si="146"/>
        <v>2021</v>
      </c>
      <c r="E9356" t="s">
        <v>24</v>
      </c>
      <c r="F9356">
        <v>11377</v>
      </c>
      <c r="G9356">
        <v>1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</v>
      </c>
      <c r="O9356">
        <v>0</v>
      </c>
      <c r="P9356" t="s">
        <v>1391</v>
      </c>
      <c r="Q9356" t="s">
        <v>187</v>
      </c>
    </row>
    <row r="9357" spans="1:17" x14ac:dyDescent="0.2">
      <c r="B9357" t="s">
        <v>125</v>
      </c>
      <c r="C9357" t="s">
        <v>15779</v>
      </c>
      <c r="D9357">
        <f t="shared" si="146"/>
        <v>2016</v>
      </c>
      <c r="E9357" t="s">
        <v>24</v>
      </c>
      <c r="G9357">
        <v>1</v>
      </c>
      <c r="H9357">
        <v>0</v>
      </c>
      <c r="I9357">
        <v>0</v>
      </c>
      <c r="J9357">
        <v>2</v>
      </c>
      <c r="K9357">
        <v>0</v>
      </c>
      <c r="L9357">
        <v>1</v>
      </c>
      <c r="M9357">
        <v>0</v>
      </c>
      <c r="N9357">
        <v>3</v>
      </c>
      <c r="O9357">
        <v>0</v>
      </c>
      <c r="P9357" t="s">
        <v>57</v>
      </c>
      <c r="Q9357" t="s">
        <v>175</v>
      </c>
    </row>
    <row r="9358" spans="1:17" x14ac:dyDescent="0.2">
      <c r="A9358" t="s">
        <v>125</v>
      </c>
      <c r="C9358" t="s">
        <v>15780</v>
      </c>
      <c r="D9358">
        <f t="shared" si="146"/>
        <v>2022</v>
      </c>
      <c r="E9358" t="s">
        <v>24</v>
      </c>
      <c r="F9358">
        <v>11377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0</v>
      </c>
      <c r="P9358" t="s">
        <v>37</v>
      </c>
      <c r="Q9358" t="s">
        <v>692</v>
      </c>
    </row>
    <row r="9359" spans="1:17" x14ac:dyDescent="0.2">
      <c r="A9359" t="s">
        <v>1695</v>
      </c>
      <c r="C9359" t="s">
        <v>15782</v>
      </c>
      <c r="D9359">
        <f t="shared" si="146"/>
        <v>2023</v>
      </c>
      <c r="E9359" t="s">
        <v>24</v>
      </c>
      <c r="F9359">
        <v>11377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1</v>
      </c>
      <c r="O9359">
        <v>0</v>
      </c>
      <c r="P9359" t="s">
        <v>50</v>
      </c>
      <c r="Q9359" t="s">
        <v>114</v>
      </c>
    </row>
    <row r="9360" spans="1:17" x14ac:dyDescent="0.2">
      <c r="A9360" t="s">
        <v>125</v>
      </c>
      <c r="B9360" t="s">
        <v>14705</v>
      </c>
      <c r="C9360" t="s">
        <v>15783</v>
      </c>
      <c r="D9360">
        <f t="shared" si="146"/>
        <v>2016</v>
      </c>
      <c r="E9360" t="s">
        <v>24</v>
      </c>
      <c r="F9360">
        <v>11377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1</v>
      </c>
      <c r="O9360">
        <v>0</v>
      </c>
      <c r="P9360" t="s">
        <v>57</v>
      </c>
      <c r="Q9360" t="s">
        <v>83</v>
      </c>
    </row>
    <row r="9361" spans="1:17" x14ac:dyDescent="0.2">
      <c r="A9361" t="s">
        <v>125</v>
      </c>
      <c r="B9361" t="s">
        <v>1700</v>
      </c>
      <c r="C9361" t="s">
        <v>15784</v>
      </c>
      <c r="D9361">
        <f t="shared" si="146"/>
        <v>2013</v>
      </c>
      <c r="E9361" t="s">
        <v>24</v>
      </c>
      <c r="F9361">
        <v>11377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1</v>
      </c>
      <c r="O9361">
        <v>0</v>
      </c>
      <c r="P9361" t="s">
        <v>1632</v>
      </c>
      <c r="Q9361" t="s">
        <v>83</v>
      </c>
    </row>
    <row r="9362" spans="1:17" x14ac:dyDescent="0.2">
      <c r="B9362" t="s">
        <v>15786</v>
      </c>
      <c r="C9362" t="s">
        <v>15787</v>
      </c>
      <c r="D9362">
        <f t="shared" si="146"/>
        <v>2019</v>
      </c>
      <c r="E9362" t="s">
        <v>24</v>
      </c>
      <c r="F9362">
        <v>11377</v>
      </c>
      <c r="G9362">
        <v>1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</v>
      </c>
      <c r="O9362">
        <v>0</v>
      </c>
      <c r="P9362" t="s">
        <v>78</v>
      </c>
      <c r="Q9362" t="s">
        <v>38</v>
      </c>
    </row>
    <row r="9363" spans="1:17" x14ac:dyDescent="0.2">
      <c r="C9363" t="s">
        <v>15789</v>
      </c>
      <c r="D9363">
        <f t="shared" si="146"/>
        <v>2016</v>
      </c>
      <c r="E9363" t="s">
        <v>24</v>
      </c>
      <c r="F9363">
        <v>11377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1</v>
      </c>
      <c r="O9363">
        <v>0</v>
      </c>
      <c r="P9363" t="s">
        <v>57</v>
      </c>
      <c r="Q9363" t="s">
        <v>83</v>
      </c>
    </row>
    <row r="9364" spans="1:17" x14ac:dyDescent="0.2">
      <c r="A9364" t="s">
        <v>98</v>
      </c>
      <c r="C9364" t="s">
        <v>15790</v>
      </c>
      <c r="D9364">
        <f t="shared" si="146"/>
        <v>2018</v>
      </c>
      <c r="E9364" t="s">
        <v>24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1</v>
      </c>
      <c r="O9364">
        <v>0</v>
      </c>
      <c r="P9364" t="s">
        <v>42</v>
      </c>
      <c r="Q9364" t="s">
        <v>114</v>
      </c>
    </row>
    <row r="9365" spans="1:17" x14ac:dyDescent="0.2">
      <c r="A9365" t="s">
        <v>158</v>
      </c>
      <c r="B9365" t="s">
        <v>2587</v>
      </c>
      <c r="C9365" t="s">
        <v>15792</v>
      </c>
      <c r="D9365">
        <f t="shared" si="146"/>
        <v>2013</v>
      </c>
      <c r="E9365" t="s">
        <v>24</v>
      </c>
      <c r="F9365">
        <v>11377</v>
      </c>
      <c r="G9365">
        <v>1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0</v>
      </c>
      <c r="P9365" t="s">
        <v>37</v>
      </c>
      <c r="Q9365" t="s">
        <v>34</v>
      </c>
    </row>
    <row r="9366" spans="1:17" x14ac:dyDescent="0.2">
      <c r="A9366" t="s">
        <v>98</v>
      </c>
      <c r="C9366" t="s">
        <v>15793</v>
      </c>
      <c r="D9366">
        <f t="shared" si="146"/>
        <v>2022</v>
      </c>
      <c r="E9366" t="s">
        <v>24</v>
      </c>
      <c r="F9366">
        <v>11377</v>
      </c>
      <c r="G9366">
        <v>1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 t="s">
        <v>101</v>
      </c>
      <c r="Q9366" t="s">
        <v>122</v>
      </c>
    </row>
    <row r="9367" spans="1:17" x14ac:dyDescent="0.2">
      <c r="B9367" t="s">
        <v>15795</v>
      </c>
      <c r="C9367" t="s">
        <v>15796</v>
      </c>
      <c r="D9367">
        <f t="shared" si="146"/>
        <v>2022</v>
      </c>
      <c r="E9367" t="s">
        <v>24</v>
      </c>
      <c r="F9367">
        <v>11377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1</v>
      </c>
      <c r="O9367">
        <v>0</v>
      </c>
      <c r="P9367" t="s">
        <v>1954</v>
      </c>
    </row>
    <row r="9368" spans="1:17" x14ac:dyDescent="0.2">
      <c r="A9368" t="s">
        <v>125</v>
      </c>
      <c r="B9368" t="s">
        <v>2587</v>
      </c>
      <c r="C9368" t="s">
        <v>15797</v>
      </c>
      <c r="D9368">
        <f t="shared" si="146"/>
        <v>2015</v>
      </c>
      <c r="E9368" t="s">
        <v>24</v>
      </c>
      <c r="F9368">
        <v>11377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1</v>
      </c>
      <c r="M9368">
        <v>0</v>
      </c>
      <c r="N9368">
        <v>1</v>
      </c>
      <c r="O9368">
        <v>0</v>
      </c>
      <c r="P9368" t="s">
        <v>57</v>
      </c>
      <c r="Q9368" t="s">
        <v>83</v>
      </c>
    </row>
    <row r="9369" spans="1:17" x14ac:dyDescent="0.2">
      <c r="A9369" t="s">
        <v>2587</v>
      </c>
      <c r="B9369" t="s">
        <v>125</v>
      </c>
      <c r="C9369" t="s">
        <v>15798</v>
      </c>
      <c r="D9369">
        <f t="shared" si="146"/>
        <v>2014</v>
      </c>
      <c r="E9369" t="s">
        <v>24</v>
      </c>
      <c r="F9369">
        <v>11377</v>
      </c>
      <c r="G9369">
        <v>1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0</v>
      </c>
      <c r="P9369" t="s">
        <v>101</v>
      </c>
      <c r="Q9369" t="s">
        <v>34</v>
      </c>
    </row>
    <row r="9370" spans="1:17" x14ac:dyDescent="0.2">
      <c r="A9370" t="s">
        <v>1700</v>
      </c>
      <c r="C9370" t="s">
        <v>15800</v>
      </c>
      <c r="D9370">
        <f t="shared" si="146"/>
        <v>2018</v>
      </c>
      <c r="E9370" t="s">
        <v>24</v>
      </c>
      <c r="F9370">
        <v>11377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1</v>
      </c>
      <c r="O9370">
        <v>0</v>
      </c>
      <c r="P9370" t="s">
        <v>50</v>
      </c>
      <c r="Q9370" t="s">
        <v>114</v>
      </c>
    </row>
    <row r="9371" spans="1:17" x14ac:dyDescent="0.2">
      <c r="A9371" t="s">
        <v>1700</v>
      </c>
      <c r="C9371" t="s">
        <v>15801</v>
      </c>
      <c r="D9371">
        <f t="shared" si="146"/>
        <v>2019</v>
      </c>
      <c r="E9371" t="s">
        <v>24</v>
      </c>
      <c r="F9371">
        <v>11377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1</v>
      </c>
      <c r="O9371">
        <v>0</v>
      </c>
      <c r="P9371" t="s">
        <v>57</v>
      </c>
      <c r="Q9371" t="s">
        <v>15802</v>
      </c>
    </row>
    <row r="9372" spans="1:17" x14ac:dyDescent="0.2">
      <c r="A9372" t="s">
        <v>158</v>
      </c>
      <c r="C9372" t="s">
        <v>15804</v>
      </c>
      <c r="D9372">
        <f t="shared" si="146"/>
        <v>2022</v>
      </c>
      <c r="E9372" t="s">
        <v>24</v>
      </c>
      <c r="F9372">
        <v>11377</v>
      </c>
      <c r="G9372">
        <v>1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 t="s">
        <v>3140</v>
      </c>
      <c r="Q9372" t="s">
        <v>187</v>
      </c>
    </row>
    <row r="9373" spans="1:17" x14ac:dyDescent="0.2">
      <c r="A9373" t="s">
        <v>125</v>
      </c>
      <c r="C9373" t="s">
        <v>15805</v>
      </c>
      <c r="D9373">
        <f t="shared" si="146"/>
        <v>2021</v>
      </c>
      <c r="E9373" t="s">
        <v>24</v>
      </c>
      <c r="F9373">
        <v>11377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1</v>
      </c>
      <c r="O9373">
        <v>0</v>
      </c>
      <c r="P9373" t="s">
        <v>50</v>
      </c>
      <c r="Q9373" t="s">
        <v>114</v>
      </c>
    </row>
    <row r="9374" spans="1:17" x14ac:dyDescent="0.2">
      <c r="A9374" t="s">
        <v>98</v>
      </c>
      <c r="B9374" t="s">
        <v>1700</v>
      </c>
      <c r="C9374" t="s">
        <v>15806</v>
      </c>
      <c r="D9374">
        <f t="shared" si="146"/>
        <v>2013</v>
      </c>
      <c r="E9374" t="s">
        <v>24</v>
      </c>
      <c r="F9374">
        <v>11377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1</v>
      </c>
      <c r="O9374">
        <v>0</v>
      </c>
      <c r="P9374" t="s">
        <v>57</v>
      </c>
      <c r="Q9374" t="s">
        <v>43</v>
      </c>
    </row>
    <row r="9375" spans="1:17" x14ac:dyDescent="0.2">
      <c r="A9375" t="s">
        <v>98</v>
      </c>
      <c r="C9375" t="s">
        <v>15807</v>
      </c>
      <c r="D9375">
        <f t="shared" si="146"/>
        <v>2021</v>
      </c>
      <c r="E9375" t="s">
        <v>24</v>
      </c>
      <c r="F9375">
        <v>11377</v>
      </c>
      <c r="G9375">
        <v>1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0</v>
      </c>
      <c r="P9375" t="s">
        <v>78</v>
      </c>
      <c r="Q9375" t="s">
        <v>471</v>
      </c>
    </row>
    <row r="9376" spans="1:17" x14ac:dyDescent="0.2">
      <c r="A9376" t="s">
        <v>158</v>
      </c>
      <c r="C9376" t="s">
        <v>15809</v>
      </c>
      <c r="D9376">
        <f t="shared" si="146"/>
        <v>2017</v>
      </c>
      <c r="E9376" t="s">
        <v>24</v>
      </c>
      <c r="G9376">
        <v>1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 t="s">
        <v>532</v>
      </c>
      <c r="Q9376" t="s">
        <v>239</v>
      </c>
    </row>
    <row r="9377" spans="1:17" x14ac:dyDescent="0.2">
      <c r="A9377" t="s">
        <v>2587</v>
      </c>
      <c r="B9377" t="s">
        <v>158</v>
      </c>
      <c r="C9377" t="s">
        <v>15810</v>
      </c>
      <c r="D9377">
        <f t="shared" si="146"/>
        <v>2013</v>
      </c>
      <c r="E9377" t="s">
        <v>24</v>
      </c>
      <c r="F9377">
        <v>11377</v>
      </c>
      <c r="G9377">
        <v>1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0</v>
      </c>
      <c r="P9377" t="s">
        <v>37</v>
      </c>
      <c r="Q9377" t="s">
        <v>34</v>
      </c>
    </row>
    <row r="9378" spans="1:17" x14ac:dyDescent="0.2">
      <c r="A9378" t="s">
        <v>98</v>
      </c>
      <c r="B9378" t="s">
        <v>1700</v>
      </c>
      <c r="C9378" t="s">
        <v>15195</v>
      </c>
      <c r="D9378">
        <f t="shared" si="146"/>
        <v>2016</v>
      </c>
      <c r="E9378" t="s">
        <v>24</v>
      </c>
      <c r="F9378">
        <v>11377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0</v>
      </c>
      <c r="N9378">
        <v>1</v>
      </c>
      <c r="O9378">
        <v>0</v>
      </c>
      <c r="P9378" t="s">
        <v>42</v>
      </c>
      <c r="Q9378" t="s">
        <v>83</v>
      </c>
    </row>
    <row r="9379" spans="1:17" x14ac:dyDescent="0.2">
      <c r="A9379" t="s">
        <v>125</v>
      </c>
      <c r="B9379" t="s">
        <v>2587</v>
      </c>
      <c r="C9379" t="s">
        <v>15811</v>
      </c>
      <c r="D9379">
        <f t="shared" si="146"/>
        <v>2013</v>
      </c>
      <c r="E9379" t="s">
        <v>24</v>
      </c>
      <c r="F9379">
        <v>11377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1</v>
      </c>
      <c r="O9379">
        <v>0</v>
      </c>
      <c r="P9379" t="s">
        <v>57</v>
      </c>
      <c r="Q9379" t="s">
        <v>1087</v>
      </c>
    </row>
    <row r="9380" spans="1:17" x14ac:dyDescent="0.2">
      <c r="A9380" t="s">
        <v>158</v>
      </c>
      <c r="C9380" t="s">
        <v>15812</v>
      </c>
      <c r="D9380">
        <f t="shared" si="146"/>
        <v>2018</v>
      </c>
      <c r="E9380" t="s">
        <v>24</v>
      </c>
      <c r="F9380">
        <v>11377</v>
      </c>
      <c r="G9380">
        <v>1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 t="s">
        <v>33</v>
      </c>
      <c r="Q9380" t="s">
        <v>34</v>
      </c>
    </row>
    <row r="9381" spans="1:17" x14ac:dyDescent="0.2">
      <c r="A9381" t="s">
        <v>158</v>
      </c>
      <c r="C9381" t="s">
        <v>15813</v>
      </c>
      <c r="D9381">
        <f t="shared" si="146"/>
        <v>2017</v>
      </c>
      <c r="E9381" t="s">
        <v>24</v>
      </c>
      <c r="F9381">
        <v>11377</v>
      </c>
      <c r="G9381">
        <v>1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 t="s">
        <v>78</v>
      </c>
      <c r="Q9381" t="s">
        <v>79</v>
      </c>
    </row>
    <row r="9382" spans="1:17" x14ac:dyDescent="0.2">
      <c r="A9382" t="s">
        <v>1055</v>
      </c>
      <c r="C9382" t="s">
        <v>1056</v>
      </c>
      <c r="D9382">
        <f t="shared" si="146"/>
        <v>2017</v>
      </c>
      <c r="E9382" t="s">
        <v>24</v>
      </c>
      <c r="F9382">
        <v>11377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1</v>
      </c>
      <c r="O9382">
        <v>0</v>
      </c>
      <c r="P9382" t="s">
        <v>57</v>
      </c>
      <c r="Q9382" t="s">
        <v>83</v>
      </c>
    </row>
    <row r="9383" spans="1:17" x14ac:dyDescent="0.2">
      <c r="A9383" t="s">
        <v>158</v>
      </c>
      <c r="C9383" t="s">
        <v>15814</v>
      </c>
      <c r="D9383">
        <f t="shared" si="146"/>
        <v>2020</v>
      </c>
      <c r="E9383" t="s">
        <v>24</v>
      </c>
      <c r="F9383">
        <v>11377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1</v>
      </c>
      <c r="O9383">
        <v>0</v>
      </c>
      <c r="P9383" t="s">
        <v>50</v>
      </c>
      <c r="Q9383" t="s">
        <v>114</v>
      </c>
    </row>
    <row r="9384" spans="1:17" x14ac:dyDescent="0.2">
      <c r="A9384" t="s">
        <v>1045</v>
      </c>
      <c r="C9384" t="s">
        <v>15815</v>
      </c>
      <c r="D9384">
        <f t="shared" si="146"/>
        <v>2018</v>
      </c>
      <c r="E9384" t="s">
        <v>24</v>
      </c>
      <c r="F9384">
        <v>11377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1</v>
      </c>
      <c r="O9384">
        <v>0</v>
      </c>
      <c r="P9384" t="s">
        <v>50</v>
      </c>
      <c r="Q9384" t="s">
        <v>43</v>
      </c>
    </row>
    <row r="9385" spans="1:17" x14ac:dyDescent="0.2">
      <c r="A9385" t="s">
        <v>1817</v>
      </c>
      <c r="C9385" t="s">
        <v>15816</v>
      </c>
      <c r="D9385">
        <f t="shared" si="146"/>
        <v>2018</v>
      </c>
      <c r="E9385" t="s">
        <v>24</v>
      </c>
      <c r="F9385">
        <v>11104</v>
      </c>
      <c r="G9385">
        <v>1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 t="s">
        <v>37</v>
      </c>
      <c r="Q9385" t="s">
        <v>187</v>
      </c>
    </row>
    <row r="9386" spans="1:17" x14ac:dyDescent="0.2">
      <c r="A9386" t="s">
        <v>117</v>
      </c>
      <c r="C9386" t="s">
        <v>15818</v>
      </c>
      <c r="D9386">
        <f t="shared" si="146"/>
        <v>2018</v>
      </c>
      <c r="E9386" t="s">
        <v>24</v>
      </c>
      <c r="F9386">
        <v>11377</v>
      </c>
      <c r="G9386">
        <v>1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</row>
    <row r="9387" spans="1:17" x14ac:dyDescent="0.2">
      <c r="A9387" t="s">
        <v>2970</v>
      </c>
      <c r="B9387" t="s">
        <v>15820</v>
      </c>
      <c r="C9387" t="s">
        <v>15821</v>
      </c>
      <c r="D9387">
        <f t="shared" si="146"/>
        <v>2014</v>
      </c>
      <c r="E9387" t="s">
        <v>24</v>
      </c>
      <c r="F9387">
        <v>11385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1</v>
      </c>
      <c r="O9387">
        <v>0</v>
      </c>
      <c r="P9387" t="s">
        <v>57</v>
      </c>
      <c r="Q9387" t="s">
        <v>250</v>
      </c>
    </row>
    <row r="9388" spans="1:17" x14ac:dyDescent="0.2">
      <c r="A9388" t="s">
        <v>2106</v>
      </c>
      <c r="C9388" t="s">
        <v>15822</v>
      </c>
      <c r="D9388">
        <f t="shared" si="146"/>
        <v>2020</v>
      </c>
      <c r="E9388" t="s">
        <v>24</v>
      </c>
      <c r="G9388">
        <v>1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 t="s">
        <v>297</v>
      </c>
      <c r="Q9388" t="s">
        <v>38</v>
      </c>
    </row>
    <row r="9389" spans="1:17" x14ac:dyDescent="0.2">
      <c r="A9389" t="s">
        <v>2970</v>
      </c>
      <c r="C9389" t="s">
        <v>15823</v>
      </c>
      <c r="D9389">
        <f t="shared" si="146"/>
        <v>2019</v>
      </c>
      <c r="E9389" t="s">
        <v>24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1</v>
      </c>
      <c r="O9389">
        <v>0</v>
      </c>
      <c r="P9389" t="s">
        <v>246</v>
      </c>
      <c r="Q9389" t="s">
        <v>114</v>
      </c>
    </row>
    <row r="9390" spans="1:17" x14ac:dyDescent="0.2">
      <c r="A9390" t="s">
        <v>2970</v>
      </c>
      <c r="C9390" t="s">
        <v>15824</v>
      </c>
      <c r="D9390">
        <f t="shared" si="146"/>
        <v>2019</v>
      </c>
      <c r="E9390" t="s">
        <v>24</v>
      </c>
      <c r="G9390">
        <v>1</v>
      </c>
      <c r="H9390">
        <v>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 t="s">
        <v>33</v>
      </c>
      <c r="Q9390" t="s">
        <v>38</v>
      </c>
    </row>
    <row r="9391" spans="1:17" x14ac:dyDescent="0.2">
      <c r="A9391" t="s">
        <v>2106</v>
      </c>
      <c r="B9391" t="s">
        <v>14242</v>
      </c>
      <c r="C9391" t="s">
        <v>15825</v>
      </c>
      <c r="D9391">
        <f t="shared" si="146"/>
        <v>2013</v>
      </c>
      <c r="E9391" t="s">
        <v>24</v>
      </c>
      <c r="F9391">
        <v>11385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1</v>
      </c>
      <c r="O9391">
        <v>0</v>
      </c>
      <c r="P9391" t="s">
        <v>57</v>
      </c>
      <c r="Q9391" t="s">
        <v>250</v>
      </c>
    </row>
    <row r="9392" spans="1:17" x14ac:dyDescent="0.2">
      <c r="A9392" t="s">
        <v>1695</v>
      </c>
      <c r="B9392" t="s">
        <v>14244</v>
      </c>
      <c r="C9392" t="s">
        <v>15827</v>
      </c>
      <c r="D9392">
        <f t="shared" si="146"/>
        <v>2016</v>
      </c>
      <c r="E9392" t="s">
        <v>24</v>
      </c>
      <c r="F9392">
        <v>11378</v>
      </c>
      <c r="G9392">
        <v>1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0</v>
      </c>
      <c r="P9392" t="s">
        <v>33</v>
      </c>
      <c r="Q9392" t="s">
        <v>34</v>
      </c>
    </row>
    <row r="9393" spans="1:17" x14ac:dyDescent="0.2">
      <c r="A9393" t="s">
        <v>2912</v>
      </c>
      <c r="B9393" t="s">
        <v>14244</v>
      </c>
      <c r="C9393" t="s">
        <v>15828</v>
      </c>
      <c r="D9393">
        <f t="shared" si="146"/>
        <v>2015</v>
      </c>
      <c r="E9393" t="s">
        <v>24</v>
      </c>
      <c r="F9393">
        <v>11385</v>
      </c>
      <c r="G9393">
        <v>1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0</v>
      </c>
      <c r="P9393" t="s">
        <v>37</v>
      </c>
      <c r="Q9393" t="s">
        <v>34</v>
      </c>
    </row>
    <row r="9394" spans="1:17" x14ac:dyDescent="0.2">
      <c r="A9394" t="s">
        <v>2106</v>
      </c>
      <c r="C9394" t="s">
        <v>15830</v>
      </c>
      <c r="D9394">
        <f t="shared" si="146"/>
        <v>2021</v>
      </c>
      <c r="E9394" t="s">
        <v>24</v>
      </c>
      <c r="F9394">
        <v>11385</v>
      </c>
      <c r="G9394">
        <v>1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0</v>
      </c>
      <c r="P9394" t="s">
        <v>33</v>
      </c>
      <c r="Q9394" t="s">
        <v>29</v>
      </c>
    </row>
    <row r="9395" spans="1:17" x14ac:dyDescent="0.2">
      <c r="A9395" t="s">
        <v>2106</v>
      </c>
      <c r="B9395" t="s">
        <v>14242</v>
      </c>
      <c r="C9395" t="s">
        <v>15831</v>
      </c>
      <c r="D9395">
        <f t="shared" si="146"/>
        <v>2015</v>
      </c>
      <c r="E9395" t="s">
        <v>24</v>
      </c>
      <c r="F9395">
        <v>11385</v>
      </c>
      <c r="G9395">
        <v>1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0</v>
      </c>
      <c r="P9395" t="s">
        <v>57</v>
      </c>
      <c r="Q9395" t="s">
        <v>43</v>
      </c>
    </row>
    <row r="9396" spans="1:17" x14ac:dyDescent="0.2">
      <c r="B9396" t="s">
        <v>15833</v>
      </c>
      <c r="C9396" t="s">
        <v>15834</v>
      </c>
      <c r="D9396">
        <f t="shared" si="146"/>
        <v>2022</v>
      </c>
      <c r="E9396" t="s">
        <v>24</v>
      </c>
      <c r="F9396">
        <v>11378</v>
      </c>
      <c r="G9396">
        <v>1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 t="s">
        <v>170</v>
      </c>
      <c r="Q9396" t="s">
        <v>692</v>
      </c>
    </row>
    <row r="9397" spans="1:17" x14ac:dyDescent="0.2">
      <c r="A9397" t="s">
        <v>2970</v>
      </c>
      <c r="C9397" t="s">
        <v>15835</v>
      </c>
      <c r="D9397">
        <f t="shared" si="146"/>
        <v>2017</v>
      </c>
      <c r="E9397" t="s">
        <v>24</v>
      </c>
      <c r="G9397">
        <v>1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0</v>
      </c>
      <c r="P9397" t="s">
        <v>744</v>
      </c>
      <c r="Q9397" t="s">
        <v>79</v>
      </c>
    </row>
    <row r="9398" spans="1:17" x14ac:dyDescent="0.2">
      <c r="A9398" t="s">
        <v>2970</v>
      </c>
      <c r="C9398" t="s">
        <v>15836</v>
      </c>
      <c r="D9398">
        <f t="shared" si="146"/>
        <v>2018</v>
      </c>
      <c r="E9398" t="s">
        <v>24</v>
      </c>
      <c r="G9398">
        <v>1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</v>
      </c>
      <c r="O9398">
        <v>0</v>
      </c>
      <c r="P9398" t="s">
        <v>37</v>
      </c>
      <c r="Q9398" t="s">
        <v>8928</v>
      </c>
    </row>
    <row r="9399" spans="1:17" x14ac:dyDescent="0.2">
      <c r="A9399" t="s">
        <v>14242</v>
      </c>
      <c r="C9399" t="s">
        <v>15837</v>
      </c>
      <c r="D9399">
        <f t="shared" si="146"/>
        <v>2021</v>
      </c>
      <c r="E9399" t="s">
        <v>24</v>
      </c>
      <c r="G9399">
        <v>1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0</v>
      </c>
      <c r="P9399" t="s">
        <v>101</v>
      </c>
      <c r="Q9399" t="s">
        <v>171</v>
      </c>
    </row>
    <row r="9400" spans="1:17" x14ac:dyDescent="0.2">
      <c r="A9400" t="s">
        <v>15839</v>
      </c>
      <c r="B9400" t="s">
        <v>2106</v>
      </c>
      <c r="C9400" t="s">
        <v>15840</v>
      </c>
      <c r="D9400">
        <f t="shared" si="146"/>
        <v>2016</v>
      </c>
      <c r="E9400" t="s">
        <v>24</v>
      </c>
      <c r="F9400">
        <v>11385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1</v>
      </c>
      <c r="O9400">
        <v>0</v>
      </c>
      <c r="P9400" t="s">
        <v>42</v>
      </c>
      <c r="Q9400" t="s">
        <v>250</v>
      </c>
    </row>
    <row r="9401" spans="1:17" x14ac:dyDescent="0.2">
      <c r="A9401" t="s">
        <v>14244</v>
      </c>
      <c r="B9401" t="s">
        <v>1695</v>
      </c>
      <c r="C9401" t="s">
        <v>15842</v>
      </c>
      <c r="D9401">
        <f t="shared" si="146"/>
        <v>2013</v>
      </c>
      <c r="E9401" t="s">
        <v>24</v>
      </c>
      <c r="F9401">
        <v>11378</v>
      </c>
      <c r="G9401">
        <v>1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 t="s">
        <v>37</v>
      </c>
      <c r="Q9401" t="s">
        <v>34</v>
      </c>
    </row>
    <row r="9402" spans="1:17" x14ac:dyDescent="0.2">
      <c r="A9402" t="s">
        <v>399</v>
      </c>
      <c r="C9402" t="s">
        <v>15844</v>
      </c>
      <c r="D9402">
        <f t="shared" si="146"/>
        <v>2021</v>
      </c>
      <c r="E9402" t="s">
        <v>24</v>
      </c>
      <c r="G9402">
        <v>1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0</v>
      </c>
      <c r="P9402" t="s">
        <v>683</v>
      </c>
      <c r="Q9402" t="s">
        <v>187</v>
      </c>
    </row>
    <row r="9403" spans="1:17" x14ac:dyDescent="0.2">
      <c r="A9403" t="s">
        <v>399</v>
      </c>
      <c r="C9403" t="s">
        <v>15845</v>
      </c>
      <c r="D9403">
        <f t="shared" si="146"/>
        <v>2017</v>
      </c>
      <c r="E9403" t="s">
        <v>24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1</v>
      </c>
      <c r="O9403">
        <v>0</v>
      </c>
      <c r="P9403" t="s">
        <v>42</v>
      </c>
      <c r="Q9403" t="s">
        <v>43</v>
      </c>
    </row>
    <row r="9404" spans="1:17" x14ac:dyDescent="0.2">
      <c r="A9404" t="s">
        <v>317</v>
      </c>
      <c r="B9404" t="s">
        <v>209</v>
      </c>
      <c r="C9404" t="s">
        <v>15846</v>
      </c>
      <c r="D9404">
        <f t="shared" si="146"/>
        <v>2014</v>
      </c>
      <c r="E9404" t="s">
        <v>24</v>
      </c>
      <c r="F9404">
        <v>11105</v>
      </c>
      <c r="G9404">
        <v>1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  <c r="O9404">
        <v>0</v>
      </c>
      <c r="P9404" t="s">
        <v>37</v>
      </c>
      <c r="Q9404" t="s">
        <v>119</v>
      </c>
    </row>
    <row r="9405" spans="1:17" x14ac:dyDescent="0.2">
      <c r="A9405" t="s">
        <v>427</v>
      </c>
      <c r="C9405" t="s">
        <v>15847</v>
      </c>
      <c r="D9405">
        <f t="shared" si="146"/>
        <v>2018</v>
      </c>
      <c r="E9405" t="s">
        <v>24</v>
      </c>
      <c r="F9405">
        <v>11102</v>
      </c>
      <c r="G9405">
        <v>1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0</v>
      </c>
      <c r="P9405" t="s">
        <v>101</v>
      </c>
      <c r="Q9405" t="s">
        <v>79</v>
      </c>
    </row>
    <row r="9406" spans="1:17" x14ac:dyDescent="0.2">
      <c r="A9406" t="s">
        <v>718</v>
      </c>
      <c r="B9406" t="s">
        <v>427</v>
      </c>
      <c r="C9406" t="s">
        <v>15849</v>
      </c>
      <c r="D9406">
        <f t="shared" si="146"/>
        <v>2016</v>
      </c>
      <c r="E9406" t="s">
        <v>24</v>
      </c>
      <c r="F9406">
        <v>11102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1</v>
      </c>
      <c r="O9406">
        <v>0</v>
      </c>
      <c r="P9406" t="s">
        <v>1632</v>
      </c>
      <c r="Q9406" t="s">
        <v>43</v>
      </c>
    </row>
    <row r="9407" spans="1:17" x14ac:dyDescent="0.2">
      <c r="A9407" t="s">
        <v>427</v>
      </c>
      <c r="C9407" t="s">
        <v>15850</v>
      </c>
      <c r="D9407">
        <f t="shared" si="146"/>
        <v>2023</v>
      </c>
      <c r="E9407" t="s">
        <v>24</v>
      </c>
      <c r="F9407">
        <v>11102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1</v>
      </c>
      <c r="O9407">
        <v>0</v>
      </c>
      <c r="P9407" t="s">
        <v>42</v>
      </c>
      <c r="Q9407" t="s">
        <v>51</v>
      </c>
    </row>
    <row r="9408" spans="1:17" x14ac:dyDescent="0.2">
      <c r="A9408" t="s">
        <v>1519</v>
      </c>
      <c r="B9408" t="s">
        <v>15852</v>
      </c>
      <c r="C9408" t="s">
        <v>15853</v>
      </c>
      <c r="D9408">
        <f t="shared" si="146"/>
        <v>2013</v>
      </c>
      <c r="E9408" t="s">
        <v>24</v>
      </c>
      <c r="F9408">
        <v>11378</v>
      </c>
      <c r="G9408">
        <v>1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 t="s">
        <v>37</v>
      </c>
      <c r="Q9408" t="s">
        <v>119</v>
      </c>
    </row>
    <row r="9409" spans="1:17" x14ac:dyDescent="0.2">
      <c r="A9409" t="s">
        <v>15852</v>
      </c>
      <c r="C9409" t="s">
        <v>15854</v>
      </c>
      <c r="D9409">
        <f t="shared" si="146"/>
        <v>2017</v>
      </c>
      <c r="E9409" t="s">
        <v>24</v>
      </c>
      <c r="F9409">
        <v>11378</v>
      </c>
      <c r="G9409">
        <v>1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 t="s">
        <v>78</v>
      </c>
      <c r="Q9409" t="s">
        <v>239</v>
      </c>
    </row>
    <row r="9410" spans="1:17" x14ac:dyDescent="0.2">
      <c r="B9410" t="s">
        <v>15856</v>
      </c>
      <c r="C9410" t="s">
        <v>15857</v>
      </c>
      <c r="D9410">
        <f t="shared" si="146"/>
        <v>2017</v>
      </c>
      <c r="E9410" t="s">
        <v>24</v>
      </c>
      <c r="F9410">
        <v>11378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1</v>
      </c>
      <c r="O9410">
        <v>0</v>
      </c>
      <c r="P9410" t="s">
        <v>57</v>
      </c>
      <c r="Q9410" t="s">
        <v>43</v>
      </c>
    </row>
    <row r="9411" spans="1:17" x14ac:dyDescent="0.2">
      <c r="A9411" t="s">
        <v>2970</v>
      </c>
      <c r="B9411" t="s">
        <v>157</v>
      </c>
      <c r="C9411" t="s">
        <v>15858</v>
      </c>
      <c r="D9411">
        <f t="shared" ref="D9411:D9474" si="147">VALUE(LEFT(C9411,4))</f>
        <v>2013</v>
      </c>
      <c r="E9411" t="s">
        <v>24</v>
      </c>
      <c r="F9411">
        <v>11378</v>
      </c>
      <c r="G9411">
        <v>1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0</v>
      </c>
      <c r="P9411" t="s">
        <v>37</v>
      </c>
      <c r="Q9411" t="s">
        <v>2230</v>
      </c>
    </row>
    <row r="9412" spans="1:17" x14ac:dyDescent="0.2">
      <c r="A9412" t="s">
        <v>157</v>
      </c>
      <c r="C9412" t="s">
        <v>15859</v>
      </c>
      <c r="D9412">
        <f t="shared" si="147"/>
        <v>2017</v>
      </c>
      <c r="E9412" t="s">
        <v>24</v>
      </c>
      <c r="F9412">
        <v>11378</v>
      </c>
      <c r="G9412">
        <v>1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0</v>
      </c>
      <c r="P9412" t="s">
        <v>91</v>
      </c>
      <c r="Q9412" t="s">
        <v>119</v>
      </c>
    </row>
    <row r="9413" spans="1:17" x14ac:dyDescent="0.2">
      <c r="A9413" t="s">
        <v>1519</v>
      </c>
      <c r="C9413" t="s">
        <v>15860</v>
      </c>
      <c r="D9413">
        <f t="shared" si="147"/>
        <v>2023</v>
      </c>
      <c r="E9413" t="s">
        <v>24</v>
      </c>
      <c r="F9413">
        <v>11378</v>
      </c>
      <c r="G9413">
        <v>1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 t="s">
        <v>78</v>
      </c>
      <c r="Q9413" t="s">
        <v>38</v>
      </c>
    </row>
    <row r="9414" spans="1:17" x14ac:dyDescent="0.2">
      <c r="C9414" t="s">
        <v>15862</v>
      </c>
      <c r="D9414">
        <f t="shared" si="147"/>
        <v>2016</v>
      </c>
      <c r="E9414" t="s">
        <v>24</v>
      </c>
      <c r="F9414">
        <v>11378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1</v>
      </c>
      <c r="O9414">
        <v>0</v>
      </c>
      <c r="P9414" t="s">
        <v>246</v>
      </c>
      <c r="Q9414" t="s">
        <v>43</v>
      </c>
    </row>
    <row r="9415" spans="1:17" x14ac:dyDescent="0.2">
      <c r="A9415" t="s">
        <v>3159</v>
      </c>
      <c r="C9415" t="s">
        <v>15863</v>
      </c>
      <c r="D9415">
        <f t="shared" si="147"/>
        <v>2018</v>
      </c>
      <c r="E9415" t="s">
        <v>24</v>
      </c>
      <c r="F9415">
        <v>11104</v>
      </c>
      <c r="G9415">
        <v>1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0</v>
      </c>
      <c r="P9415" t="s">
        <v>33</v>
      </c>
      <c r="Q9415" t="s">
        <v>140</v>
      </c>
    </row>
    <row r="9416" spans="1:17" x14ac:dyDescent="0.2">
      <c r="A9416" t="s">
        <v>1064</v>
      </c>
      <c r="C9416" t="s">
        <v>15865</v>
      </c>
      <c r="D9416">
        <f t="shared" si="147"/>
        <v>2020</v>
      </c>
      <c r="E9416" t="s">
        <v>24</v>
      </c>
      <c r="F9416">
        <v>11378</v>
      </c>
      <c r="G9416">
        <v>1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0</v>
      </c>
      <c r="P9416" t="s">
        <v>101</v>
      </c>
      <c r="Q9416" t="s">
        <v>38</v>
      </c>
    </row>
    <row r="9417" spans="1:17" x14ac:dyDescent="0.2">
      <c r="A9417" t="s">
        <v>1817</v>
      </c>
      <c r="C9417" t="s">
        <v>15866</v>
      </c>
      <c r="D9417">
        <f t="shared" si="147"/>
        <v>2021</v>
      </c>
      <c r="E9417" t="s">
        <v>24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1</v>
      </c>
      <c r="O9417">
        <v>0</v>
      </c>
      <c r="P9417" t="s">
        <v>57</v>
      </c>
      <c r="Q9417" t="s">
        <v>51</v>
      </c>
    </row>
    <row r="9418" spans="1:17" x14ac:dyDescent="0.2">
      <c r="A9418" t="s">
        <v>8361</v>
      </c>
      <c r="B9418" t="s">
        <v>1817</v>
      </c>
      <c r="C9418" t="s">
        <v>15867</v>
      </c>
      <c r="D9418">
        <f t="shared" si="147"/>
        <v>2016</v>
      </c>
      <c r="E9418" t="s">
        <v>24</v>
      </c>
      <c r="F9418">
        <v>11101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1</v>
      </c>
      <c r="O9418">
        <v>0</v>
      </c>
      <c r="P9418" t="s">
        <v>1632</v>
      </c>
      <c r="Q9418" t="s">
        <v>43</v>
      </c>
    </row>
    <row r="9419" spans="1:17" x14ac:dyDescent="0.2">
      <c r="B9419" t="s">
        <v>15869</v>
      </c>
      <c r="C9419" t="s">
        <v>15870</v>
      </c>
      <c r="D9419">
        <f t="shared" si="147"/>
        <v>2023</v>
      </c>
      <c r="E9419" t="s">
        <v>24</v>
      </c>
      <c r="F9419">
        <v>11101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1</v>
      </c>
      <c r="O9419">
        <v>0</v>
      </c>
      <c r="P9419" t="s">
        <v>50</v>
      </c>
      <c r="Q9419" t="s">
        <v>51</v>
      </c>
    </row>
    <row r="9420" spans="1:17" x14ac:dyDescent="0.2">
      <c r="A9420" t="s">
        <v>63</v>
      </c>
      <c r="C9420" t="s">
        <v>15871</v>
      </c>
      <c r="D9420">
        <f t="shared" si="147"/>
        <v>2023</v>
      </c>
      <c r="E9420" t="s">
        <v>24</v>
      </c>
      <c r="F9420">
        <v>11104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1</v>
      </c>
      <c r="O9420">
        <v>0</v>
      </c>
      <c r="P9420" t="s">
        <v>57</v>
      </c>
      <c r="Q9420" t="s">
        <v>51</v>
      </c>
    </row>
    <row r="9421" spans="1:17" x14ac:dyDescent="0.2">
      <c r="A9421" t="s">
        <v>14244</v>
      </c>
      <c r="C9421" t="s">
        <v>15873</v>
      </c>
      <c r="D9421">
        <f t="shared" si="147"/>
        <v>2019</v>
      </c>
      <c r="E9421" t="s">
        <v>24</v>
      </c>
      <c r="F9421">
        <v>11378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0</v>
      </c>
      <c r="N9421">
        <v>1</v>
      </c>
      <c r="O9421">
        <v>0</v>
      </c>
      <c r="P9421" t="s">
        <v>1714</v>
      </c>
      <c r="Q9421" t="s">
        <v>114</v>
      </c>
    </row>
    <row r="9422" spans="1:17" x14ac:dyDescent="0.2">
      <c r="A9422" t="s">
        <v>1695</v>
      </c>
      <c r="C9422" t="s">
        <v>15875</v>
      </c>
      <c r="D9422">
        <f t="shared" si="147"/>
        <v>2021</v>
      </c>
      <c r="E9422" t="s">
        <v>24</v>
      </c>
      <c r="F9422">
        <v>11378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1</v>
      </c>
      <c r="O9422">
        <v>0</v>
      </c>
      <c r="P9422" t="s">
        <v>50</v>
      </c>
      <c r="Q9422" t="s">
        <v>51</v>
      </c>
    </row>
    <row r="9423" spans="1:17" x14ac:dyDescent="0.2">
      <c r="A9423" t="s">
        <v>2106</v>
      </c>
      <c r="C9423" t="s">
        <v>15876</v>
      </c>
      <c r="D9423">
        <f t="shared" si="147"/>
        <v>2022</v>
      </c>
      <c r="E9423" t="s">
        <v>24</v>
      </c>
      <c r="F9423">
        <v>11385</v>
      </c>
      <c r="G9423">
        <v>1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0</v>
      </c>
      <c r="P9423" t="s">
        <v>28</v>
      </c>
      <c r="Q9423" t="s">
        <v>187</v>
      </c>
    </row>
    <row r="9424" spans="1:17" x14ac:dyDescent="0.2">
      <c r="A9424" t="s">
        <v>2106</v>
      </c>
      <c r="B9424" t="s">
        <v>15878</v>
      </c>
      <c r="C9424" t="s">
        <v>15879</v>
      </c>
      <c r="D9424">
        <f t="shared" si="147"/>
        <v>2015</v>
      </c>
      <c r="E9424" t="s">
        <v>24</v>
      </c>
      <c r="F9424">
        <v>11385</v>
      </c>
      <c r="G9424">
        <v>1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0</v>
      </c>
      <c r="P9424" t="s">
        <v>319</v>
      </c>
      <c r="Q9424" t="s">
        <v>2230</v>
      </c>
    </row>
    <row r="9425" spans="1:17" x14ac:dyDescent="0.2">
      <c r="A9425" t="s">
        <v>220</v>
      </c>
      <c r="C9425" t="s">
        <v>15880</v>
      </c>
      <c r="D9425">
        <f t="shared" si="147"/>
        <v>2020</v>
      </c>
      <c r="E9425" t="s">
        <v>24</v>
      </c>
      <c r="F9425">
        <v>11105</v>
      </c>
      <c r="G9425">
        <v>1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0</v>
      </c>
      <c r="P9425" t="s">
        <v>136</v>
      </c>
      <c r="Q9425" t="s">
        <v>497</v>
      </c>
    </row>
    <row r="9426" spans="1:17" x14ac:dyDescent="0.2">
      <c r="A9426" t="s">
        <v>316</v>
      </c>
      <c r="C9426" t="s">
        <v>15881</v>
      </c>
      <c r="D9426">
        <f t="shared" si="147"/>
        <v>2019</v>
      </c>
      <c r="E9426" t="s">
        <v>24</v>
      </c>
      <c r="F9426">
        <v>11105</v>
      </c>
      <c r="G9426">
        <v>1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0</v>
      </c>
      <c r="P9426" t="s">
        <v>2021</v>
      </c>
      <c r="Q9426" t="s">
        <v>187</v>
      </c>
    </row>
    <row r="9427" spans="1:17" x14ac:dyDescent="0.2">
      <c r="A9427" t="s">
        <v>411</v>
      </c>
      <c r="B9427" t="s">
        <v>316</v>
      </c>
      <c r="C9427" t="s">
        <v>15883</v>
      </c>
      <c r="D9427">
        <f t="shared" si="147"/>
        <v>2013</v>
      </c>
      <c r="E9427" t="s">
        <v>24</v>
      </c>
      <c r="F9427">
        <v>11105</v>
      </c>
      <c r="G9427">
        <v>1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 t="s">
        <v>37</v>
      </c>
      <c r="Q9427" t="s">
        <v>119</v>
      </c>
    </row>
    <row r="9428" spans="1:17" x14ac:dyDescent="0.2">
      <c r="A9428" t="s">
        <v>3289</v>
      </c>
      <c r="C9428" t="s">
        <v>15884</v>
      </c>
      <c r="D9428">
        <f t="shared" si="147"/>
        <v>2020</v>
      </c>
      <c r="E9428" t="s">
        <v>24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1</v>
      </c>
      <c r="O9428">
        <v>0</v>
      </c>
    </row>
    <row r="9429" spans="1:17" x14ac:dyDescent="0.2">
      <c r="A9429" t="s">
        <v>196</v>
      </c>
      <c r="C9429" t="s">
        <v>15885</v>
      </c>
      <c r="D9429">
        <f t="shared" si="147"/>
        <v>2019</v>
      </c>
      <c r="E9429" t="s">
        <v>24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1</v>
      </c>
      <c r="O9429">
        <v>0</v>
      </c>
      <c r="P9429" t="s">
        <v>42</v>
      </c>
      <c r="Q9429" t="s">
        <v>51</v>
      </c>
    </row>
    <row r="9430" spans="1:17" x14ac:dyDescent="0.2">
      <c r="A9430" t="s">
        <v>460</v>
      </c>
      <c r="B9430" t="s">
        <v>399</v>
      </c>
      <c r="C9430" t="s">
        <v>15886</v>
      </c>
      <c r="D9430">
        <f t="shared" si="147"/>
        <v>2016</v>
      </c>
      <c r="E9430" t="s">
        <v>24</v>
      </c>
      <c r="F9430">
        <v>11103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1</v>
      </c>
      <c r="O9430">
        <v>0</v>
      </c>
      <c r="P9430" t="s">
        <v>42</v>
      </c>
      <c r="Q9430" t="s">
        <v>43</v>
      </c>
    </row>
    <row r="9431" spans="1:17" x14ac:dyDescent="0.2">
      <c r="A9431" t="s">
        <v>158</v>
      </c>
      <c r="B9431" t="s">
        <v>124</v>
      </c>
      <c r="C9431" t="s">
        <v>15887</v>
      </c>
      <c r="D9431">
        <f t="shared" si="147"/>
        <v>2015</v>
      </c>
      <c r="E9431" t="s">
        <v>24</v>
      </c>
      <c r="F9431">
        <v>11377</v>
      </c>
      <c r="G9431">
        <v>1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0</v>
      </c>
      <c r="P9431" t="s">
        <v>37</v>
      </c>
      <c r="Q9431" t="s">
        <v>570</v>
      </c>
    </row>
    <row r="9432" spans="1:17" x14ac:dyDescent="0.2">
      <c r="A9432" t="s">
        <v>1817</v>
      </c>
      <c r="C9432" t="s">
        <v>15888</v>
      </c>
      <c r="D9432">
        <f t="shared" si="147"/>
        <v>2017</v>
      </c>
      <c r="E9432" t="s">
        <v>24</v>
      </c>
      <c r="F9432">
        <v>11104</v>
      </c>
      <c r="G9432">
        <v>1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 t="s">
        <v>101</v>
      </c>
      <c r="Q9432" t="s">
        <v>1117</v>
      </c>
    </row>
    <row r="9433" spans="1:17" x14ac:dyDescent="0.2">
      <c r="A9433" t="s">
        <v>2106</v>
      </c>
      <c r="C9433" t="s">
        <v>15890</v>
      </c>
      <c r="D9433">
        <f t="shared" si="147"/>
        <v>2017</v>
      </c>
      <c r="E9433" t="s">
        <v>24</v>
      </c>
      <c r="F9433">
        <v>11385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1</v>
      </c>
      <c r="O9433">
        <v>0</v>
      </c>
      <c r="P9433" t="s">
        <v>42</v>
      </c>
      <c r="Q9433" t="s">
        <v>1111</v>
      </c>
    </row>
    <row r="9434" spans="1:17" x14ac:dyDescent="0.2">
      <c r="B9434" t="s">
        <v>15892</v>
      </c>
      <c r="C9434" t="s">
        <v>15893</v>
      </c>
      <c r="D9434">
        <f t="shared" si="147"/>
        <v>2018</v>
      </c>
      <c r="E9434" t="s">
        <v>24</v>
      </c>
      <c r="F9434">
        <v>11385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1</v>
      </c>
      <c r="O9434">
        <v>0</v>
      </c>
      <c r="P9434" t="s">
        <v>33</v>
      </c>
      <c r="Q9434" t="s">
        <v>259</v>
      </c>
    </row>
    <row r="9435" spans="1:17" x14ac:dyDescent="0.2">
      <c r="A9435" t="s">
        <v>1077</v>
      </c>
      <c r="C9435" t="s">
        <v>15894</v>
      </c>
      <c r="D9435">
        <f t="shared" si="147"/>
        <v>2020</v>
      </c>
      <c r="E9435" t="s">
        <v>24</v>
      </c>
      <c r="F9435">
        <v>11385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1</v>
      </c>
      <c r="O9435">
        <v>0</v>
      </c>
      <c r="P9435" t="s">
        <v>42</v>
      </c>
      <c r="Q9435" t="s">
        <v>114</v>
      </c>
    </row>
    <row r="9436" spans="1:17" x14ac:dyDescent="0.2">
      <c r="A9436" t="s">
        <v>2520</v>
      </c>
      <c r="C9436" t="s">
        <v>15896</v>
      </c>
      <c r="D9436">
        <f t="shared" si="147"/>
        <v>2020</v>
      </c>
      <c r="E9436" t="s">
        <v>24</v>
      </c>
      <c r="F9436">
        <v>11378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1</v>
      </c>
      <c r="O9436">
        <v>0</v>
      </c>
      <c r="Q9436" t="s">
        <v>114</v>
      </c>
    </row>
    <row r="9437" spans="1:17" x14ac:dyDescent="0.2">
      <c r="B9437" t="s">
        <v>15898</v>
      </c>
      <c r="C9437" t="s">
        <v>15899</v>
      </c>
      <c r="D9437">
        <f t="shared" si="147"/>
        <v>2022</v>
      </c>
      <c r="E9437" t="s">
        <v>24</v>
      </c>
      <c r="F9437">
        <v>11385</v>
      </c>
      <c r="G9437">
        <v>1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0</v>
      </c>
      <c r="P9437" t="s">
        <v>33</v>
      </c>
      <c r="Q9437" t="s">
        <v>187</v>
      </c>
    </row>
    <row r="9438" spans="1:17" x14ac:dyDescent="0.2">
      <c r="A9438" t="s">
        <v>15901</v>
      </c>
      <c r="B9438" t="s">
        <v>2043</v>
      </c>
      <c r="C9438" t="s">
        <v>15902</v>
      </c>
      <c r="D9438">
        <f t="shared" si="147"/>
        <v>2016</v>
      </c>
      <c r="E9438" t="s">
        <v>24</v>
      </c>
      <c r="F9438">
        <v>11378</v>
      </c>
      <c r="G9438">
        <v>1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 t="s">
        <v>37</v>
      </c>
      <c r="Q9438" t="s">
        <v>79</v>
      </c>
    </row>
    <row r="9439" spans="1:17" x14ac:dyDescent="0.2">
      <c r="A9439" t="s">
        <v>2737</v>
      </c>
      <c r="B9439" t="s">
        <v>2106</v>
      </c>
      <c r="C9439" t="s">
        <v>15903</v>
      </c>
      <c r="D9439">
        <f t="shared" si="147"/>
        <v>2013</v>
      </c>
      <c r="E9439" t="s">
        <v>24</v>
      </c>
      <c r="F9439">
        <v>11385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1</v>
      </c>
      <c r="O9439">
        <v>0</v>
      </c>
      <c r="P9439" t="s">
        <v>57</v>
      </c>
      <c r="Q9439" t="s">
        <v>43</v>
      </c>
    </row>
    <row r="9440" spans="1:17" x14ac:dyDescent="0.2">
      <c r="A9440" t="s">
        <v>2106</v>
      </c>
      <c r="C9440" t="s">
        <v>15904</v>
      </c>
      <c r="D9440">
        <f t="shared" si="147"/>
        <v>2018</v>
      </c>
      <c r="E9440" t="s">
        <v>24</v>
      </c>
      <c r="F9440">
        <v>11385</v>
      </c>
      <c r="G9440">
        <v>1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 t="s">
        <v>101</v>
      </c>
      <c r="Q9440" t="s">
        <v>171</v>
      </c>
    </row>
    <row r="9441" spans="1:17" x14ac:dyDescent="0.2">
      <c r="B9441" t="s">
        <v>15906</v>
      </c>
      <c r="C9441" t="s">
        <v>15907</v>
      </c>
      <c r="D9441">
        <f t="shared" si="147"/>
        <v>2022</v>
      </c>
      <c r="E9441" t="s">
        <v>24</v>
      </c>
      <c r="F9441">
        <v>11385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1</v>
      </c>
      <c r="O9441">
        <v>0</v>
      </c>
      <c r="P9441" t="s">
        <v>369</v>
      </c>
      <c r="Q9441" t="s">
        <v>175</v>
      </c>
    </row>
    <row r="9442" spans="1:17" x14ac:dyDescent="0.2">
      <c r="A9442" t="s">
        <v>2520</v>
      </c>
      <c r="B9442" t="s">
        <v>3124</v>
      </c>
      <c r="C9442" t="s">
        <v>15909</v>
      </c>
      <c r="D9442">
        <f t="shared" si="147"/>
        <v>2016</v>
      </c>
      <c r="E9442" t="s">
        <v>24</v>
      </c>
      <c r="F9442">
        <v>11378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1</v>
      </c>
      <c r="O9442">
        <v>0</v>
      </c>
      <c r="P9442" t="s">
        <v>50</v>
      </c>
      <c r="Q9442" t="s">
        <v>43</v>
      </c>
    </row>
    <row r="9443" spans="1:17" x14ac:dyDescent="0.2">
      <c r="B9443" t="s">
        <v>15911</v>
      </c>
      <c r="C9443" t="s">
        <v>15912</v>
      </c>
      <c r="D9443">
        <f t="shared" si="147"/>
        <v>2018</v>
      </c>
      <c r="E9443" t="s">
        <v>24</v>
      </c>
      <c r="F9443">
        <v>11378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1</v>
      </c>
      <c r="O9443">
        <v>0</v>
      </c>
      <c r="P9443" t="s">
        <v>57</v>
      </c>
      <c r="Q9443" t="s">
        <v>146</v>
      </c>
    </row>
    <row r="9444" spans="1:17" x14ac:dyDescent="0.2">
      <c r="A9444" t="s">
        <v>2106</v>
      </c>
      <c r="C9444" t="s">
        <v>15914</v>
      </c>
      <c r="D9444">
        <f t="shared" si="147"/>
        <v>2023</v>
      </c>
      <c r="E9444" t="s">
        <v>24</v>
      </c>
      <c r="F9444">
        <v>11378</v>
      </c>
      <c r="G9444">
        <v>1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</v>
      </c>
      <c r="O9444">
        <v>0</v>
      </c>
      <c r="P9444" t="s">
        <v>4190</v>
      </c>
      <c r="Q9444" t="s">
        <v>602</v>
      </c>
    </row>
    <row r="9445" spans="1:17" x14ac:dyDescent="0.2">
      <c r="B9445" t="s">
        <v>15916</v>
      </c>
      <c r="C9445" t="s">
        <v>15917</v>
      </c>
      <c r="D9445">
        <f t="shared" si="147"/>
        <v>2019</v>
      </c>
      <c r="E9445" t="s">
        <v>24</v>
      </c>
      <c r="F9445">
        <v>11378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1</v>
      </c>
      <c r="O9445">
        <v>0</v>
      </c>
      <c r="P9445" t="s">
        <v>110</v>
      </c>
      <c r="Q9445" t="s">
        <v>9618</v>
      </c>
    </row>
    <row r="9446" spans="1:17" x14ac:dyDescent="0.2">
      <c r="A9446" t="s">
        <v>1674</v>
      </c>
      <c r="B9446" t="s">
        <v>45</v>
      </c>
      <c r="C9446" t="s">
        <v>15919</v>
      </c>
      <c r="D9446">
        <f t="shared" si="147"/>
        <v>2015</v>
      </c>
      <c r="E9446" t="s">
        <v>24</v>
      </c>
      <c r="F9446">
        <v>11378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1</v>
      </c>
      <c r="O9446">
        <v>0</v>
      </c>
      <c r="P9446" t="s">
        <v>50</v>
      </c>
      <c r="Q9446" t="s">
        <v>1087</v>
      </c>
    </row>
    <row r="9447" spans="1:17" x14ac:dyDescent="0.2">
      <c r="A9447" t="s">
        <v>209</v>
      </c>
      <c r="C9447" t="s">
        <v>15920</v>
      </c>
      <c r="D9447">
        <f t="shared" si="147"/>
        <v>2018</v>
      </c>
      <c r="E9447" t="s">
        <v>24</v>
      </c>
      <c r="G9447">
        <v>1</v>
      </c>
      <c r="H9447">
        <v>0</v>
      </c>
      <c r="I9447">
        <v>0</v>
      </c>
      <c r="J9447">
        <v>1</v>
      </c>
      <c r="K9447">
        <v>0</v>
      </c>
      <c r="L9447">
        <v>1</v>
      </c>
      <c r="M9447">
        <v>0</v>
      </c>
      <c r="N9447">
        <v>2</v>
      </c>
      <c r="O9447">
        <v>0</v>
      </c>
      <c r="P9447" t="s">
        <v>57</v>
      </c>
    </row>
    <row r="9448" spans="1:17" x14ac:dyDescent="0.2">
      <c r="A9448" t="s">
        <v>3956</v>
      </c>
      <c r="B9448" t="s">
        <v>316</v>
      </c>
      <c r="C9448" t="s">
        <v>15922</v>
      </c>
      <c r="D9448">
        <f t="shared" si="147"/>
        <v>2014</v>
      </c>
      <c r="E9448" t="s">
        <v>24</v>
      </c>
      <c r="F9448">
        <v>11101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1</v>
      </c>
      <c r="O9448">
        <v>0</v>
      </c>
      <c r="P9448" t="s">
        <v>15923</v>
      </c>
      <c r="Q9448" t="s">
        <v>15924</v>
      </c>
    </row>
    <row r="9449" spans="1:17" x14ac:dyDescent="0.2">
      <c r="A9449" t="s">
        <v>436</v>
      </c>
      <c r="C9449" t="s">
        <v>15925</v>
      </c>
      <c r="D9449">
        <f t="shared" si="147"/>
        <v>2017</v>
      </c>
      <c r="E9449" t="s">
        <v>24</v>
      </c>
      <c r="F9449">
        <v>11101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1</v>
      </c>
      <c r="O9449">
        <v>0</v>
      </c>
      <c r="P9449" t="s">
        <v>50</v>
      </c>
      <c r="Q9449" t="s">
        <v>68</v>
      </c>
    </row>
    <row r="9450" spans="1:17" x14ac:dyDescent="0.2">
      <c r="A9450" t="s">
        <v>209</v>
      </c>
      <c r="B9450" t="s">
        <v>1997</v>
      </c>
      <c r="C9450" t="s">
        <v>15926</v>
      </c>
      <c r="D9450">
        <f t="shared" si="147"/>
        <v>2016</v>
      </c>
      <c r="E9450" t="s">
        <v>24</v>
      </c>
      <c r="F9450">
        <v>11101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1</v>
      </c>
      <c r="O9450">
        <v>0</v>
      </c>
      <c r="P9450" t="s">
        <v>42</v>
      </c>
      <c r="Q9450" t="s">
        <v>250</v>
      </c>
    </row>
    <row r="9451" spans="1:17" x14ac:dyDescent="0.2">
      <c r="A9451" t="s">
        <v>209</v>
      </c>
      <c r="B9451" t="s">
        <v>1997</v>
      </c>
      <c r="C9451" t="s">
        <v>15927</v>
      </c>
      <c r="D9451">
        <f t="shared" si="147"/>
        <v>2014</v>
      </c>
      <c r="E9451" t="s">
        <v>24</v>
      </c>
      <c r="F9451">
        <v>11101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0</v>
      </c>
      <c r="N9451">
        <v>1</v>
      </c>
      <c r="O9451">
        <v>0</v>
      </c>
      <c r="P9451" t="s">
        <v>57</v>
      </c>
      <c r="Q9451" t="s">
        <v>83</v>
      </c>
    </row>
    <row r="9452" spans="1:17" x14ac:dyDescent="0.2">
      <c r="A9452" t="s">
        <v>1997</v>
      </c>
      <c r="C9452" t="s">
        <v>15928</v>
      </c>
      <c r="D9452">
        <f t="shared" si="147"/>
        <v>2022</v>
      </c>
      <c r="E9452" t="s">
        <v>24</v>
      </c>
      <c r="F9452">
        <v>11101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0</v>
      </c>
      <c r="N9452">
        <v>1</v>
      </c>
      <c r="O9452">
        <v>0</v>
      </c>
      <c r="P9452" t="s">
        <v>369</v>
      </c>
      <c r="Q9452" t="s">
        <v>731</v>
      </c>
    </row>
    <row r="9453" spans="1:17" x14ac:dyDescent="0.2">
      <c r="A9453" t="s">
        <v>108</v>
      </c>
      <c r="B9453" t="s">
        <v>98</v>
      </c>
      <c r="C9453" t="s">
        <v>15929</v>
      </c>
      <c r="D9453">
        <f t="shared" si="147"/>
        <v>2015</v>
      </c>
      <c r="E9453" t="s">
        <v>24</v>
      </c>
      <c r="F9453">
        <v>11101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1</v>
      </c>
      <c r="O9453">
        <v>0</v>
      </c>
      <c r="P9453" t="s">
        <v>57</v>
      </c>
      <c r="Q9453" t="s">
        <v>68</v>
      </c>
    </row>
    <row r="9454" spans="1:17" x14ac:dyDescent="0.2">
      <c r="A9454" t="s">
        <v>108</v>
      </c>
      <c r="B9454" t="s">
        <v>98</v>
      </c>
      <c r="C9454" t="s">
        <v>15930</v>
      </c>
      <c r="D9454">
        <f t="shared" si="147"/>
        <v>2013</v>
      </c>
      <c r="E9454" t="s">
        <v>24</v>
      </c>
      <c r="F9454">
        <v>11101</v>
      </c>
      <c r="G9454">
        <v>1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0</v>
      </c>
      <c r="P9454" t="s">
        <v>37</v>
      </c>
      <c r="Q9454" t="s">
        <v>34</v>
      </c>
    </row>
    <row r="9455" spans="1:17" x14ac:dyDescent="0.2">
      <c r="A9455" t="s">
        <v>98</v>
      </c>
      <c r="C9455" t="s">
        <v>15931</v>
      </c>
      <c r="D9455">
        <f t="shared" si="147"/>
        <v>2018</v>
      </c>
      <c r="E9455" t="s">
        <v>24</v>
      </c>
      <c r="F9455">
        <v>11101</v>
      </c>
      <c r="G9455">
        <v>1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 t="s">
        <v>101</v>
      </c>
      <c r="Q9455" t="s">
        <v>272</v>
      </c>
    </row>
    <row r="9456" spans="1:17" x14ac:dyDescent="0.2">
      <c r="A9456" t="s">
        <v>98</v>
      </c>
      <c r="C9456" t="s">
        <v>15932</v>
      </c>
      <c r="D9456">
        <f t="shared" si="147"/>
        <v>2020</v>
      </c>
      <c r="E9456" t="s">
        <v>24</v>
      </c>
      <c r="F9456">
        <v>11101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1</v>
      </c>
      <c r="O9456">
        <v>0</v>
      </c>
      <c r="P9456" t="s">
        <v>50</v>
      </c>
      <c r="Q9456" t="s">
        <v>211</v>
      </c>
    </row>
    <row r="9457" spans="1:17" x14ac:dyDescent="0.2">
      <c r="A9457" t="s">
        <v>108</v>
      </c>
      <c r="C9457" t="s">
        <v>15934</v>
      </c>
      <c r="D9457">
        <f t="shared" si="147"/>
        <v>2019</v>
      </c>
      <c r="E9457" t="s">
        <v>24</v>
      </c>
      <c r="F9457">
        <v>11101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1</v>
      </c>
      <c r="O9457">
        <v>0</v>
      </c>
      <c r="P9457" t="s">
        <v>50</v>
      </c>
      <c r="Q9457" t="s">
        <v>114</v>
      </c>
    </row>
    <row r="9458" spans="1:17" x14ac:dyDescent="0.2">
      <c r="A9458" t="s">
        <v>108</v>
      </c>
      <c r="C9458" t="s">
        <v>15935</v>
      </c>
      <c r="D9458">
        <f t="shared" si="147"/>
        <v>2023</v>
      </c>
      <c r="E9458" t="s">
        <v>24</v>
      </c>
      <c r="F9458">
        <v>11101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1</v>
      </c>
      <c r="O9458">
        <v>0</v>
      </c>
      <c r="P9458" t="s">
        <v>50</v>
      </c>
      <c r="Q9458" t="s">
        <v>216</v>
      </c>
    </row>
    <row r="9459" spans="1:17" x14ac:dyDescent="0.2">
      <c r="A9459" t="s">
        <v>98</v>
      </c>
      <c r="C9459" t="s">
        <v>15937</v>
      </c>
      <c r="D9459">
        <f t="shared" si="147"/>
        <v>2017</v>
      </c>
      <c r="E9459" t="s">
        <v>24</v>
      </c>
      <c r="F9459">
        <v>11101</v>
      </c>
      <c r="G9459">
        <v>1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</v>
      </c>
      <c r="O9459">
        <v>0</v>
      </c>
      <c r="P9459" t="s">
        <v>101</v>
      </c>
      <c r="Q9459" t="s">
        <v>34</v>
      </c>
    </row>
    <row r="9460" spans="1:17" x14ac:dyDescent="0.2">
      <c r="A9460" t="s">
        <v>3753</v>
      </c>
      <c r="B9460" t="s">
        <v>436</v>
      </c>
      <c r="C9460" t="s">
        <v>15938</v>
      </c>
      <c r="D9460">
        <f t="shared" si="147"/>
        <v>2014</v>
      </c>
      <c r="E9460" t="s">
        <v>24</v>
      </c>
      <c r="F9460">
        <v>11101</v>
      </c>
      <c r="G9460">
        <v>1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0</v>
      </c>
      <c r="P9460" t="s">
        <v>37</v>
      </c>
      <c r="Q9460" t="s">
        <v>119</v>
      </c>
    </row>
    <row r="9461" spans="1:17" x14ac:dyDescent="0.2">
      <c r="A9461" t="s">
        <v>1469</v>
      </c>
      <c r="C9461" t="s">
        <v>15940</v>
      </c>
      <c r="D9461">
        <f t="shared" si="147"/>
        <v>2017</v>
      </c>
      <c r="E9461" t="s">
        <v>24</v>
      </c>
      <c r="F9461">
        <v>11101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1</v>
      </c>
      <c r="M9461">
        <v>0</v>
      </c>
      <c r="N9461">
        <v>1</v>
      </c>
      <c r="O9461">
        <v>0</v>
      </c>
    </row>
    <row r="9462" spans="1:17" x14ac:dyDescent="0.2">
      <c r="B9462" t="s">
        <v>15942</v>
      </c>
      <c r="C9462" t="s">
        <v>15943</v>
      </c>
      <c r="D9462">
        <f t="shared" si="147"/>
        <v>2021</v>
      </c>
      <c r="E9462" t="s">
        <v>24</v>
      </c>
      <c r="F9462">
        <v>11101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0</v>
      </c>
      <c r="P9462" t="s">
        <v>15944</v>
      </c>
      <c r="Q9462" t="s">
        <v>122</v>
      </c>
    </row>
    <row r="9463" spans="1:17" x14ac:dyDescent="0.2">
      <c r="A9463" t="s">
        <v>8606</v>
      </c>
      <c r="C9463" t="s">
        <v>15946</v>
      </c>
      <c r="D9463">
        <f t="shared" si="147"/>
        <v>2019</v>
      </c>
      <c r="E9463" t="s">
        <v>24</v>
      </c>
      <c r="F9463">
        <v>11101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1</v>
      </c>
      <c r="M9463">
        <v>0</v>
      </c>
      <c r="N9463">
        <v>1</v>
      </c>
      <c r="O9463">
        <v>0</v>
      </c>
      <c r="P9463" t="s">
        <v>57</v>
      </c>
      <c r="Q9463" t="s">
        <v>114</v>
      </c>
    </row>
    <row r="9464" spans="1:17" x14ac:dyDescent="0.2">
      <c r="A9464" t="s">
        <v>463</v>
      </c>
      <c r="C9464" t="s">
        <v>15947</v>
      </c>
      <c r="D9464">
        <f t="shared" si="147"/>
        <v>2023</v>
      </c>
      <c r="E9464" t="s">
        <v>24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0</v>
      </c>
      <c r="N9464">
        <v>1</v>
      </c>
      <c r="O9464">
        <v>0</v>
      </c>
      <c r="P9464" t="s">
        <v>50</v>
      </c>
      <c r="Q9464" t="s">
        <v>175</v>
      </c>
    </row>
    <row r="9465" spans="1:17" x14ac:dyDescent="0.2">
      <c r="A9465" t="s">
        <v>98</v>
      </c>
      <c r="C9465" t="s">
        <v>15949</v>
      </c>
      <c r="D9465">
        <f t="shared" si="147"/>
        <v>2023</v>
      </c>
      <c r="E9465" t="s">
        <v>24</v>
      </c>
      <c r="F9465">
        <v>11101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1</v>
      </c>
      <c r="O9465">
        <v>0</v>
      </c>
      <c r="P9465" t="s">
        <v>50</v>
      </c>
    </row>
    <row r="9466" spans="1:17" x14ac:dyDescent="0.2">
      <c r="A9466" t="s">
        <v>3072</v>
      </c>
      <c r="B9466" t="s">
        <v>918</v>
      </c>
      <c r="C9466" t="s">
        <v>15950</v>
      </c>
      <c r="D9466">
        <f t="shared" si="147"/>
        <v>2013</v>
      </c>
      <c r="E9466" t="s">
        <v>24</v>
      </c>
      <c r="F9466">
        <v>11106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0</v>
      </c>
      <c r="N9466">
        <v>1</v>
      </c>
      <c r="O9466">
        <v>0</v>
      </c>
      <c r="P9466" t="s">
        <v>57</v>
      </c>
      <c r="Q9466" t="s">
        <v>83</v>
      </c>
    </row>
    <row r="9467" spans="1:17" x14ac:dyDescent="0.2">
      <c r="B9467" t="s">
        <v>11955</v>
      </c>
      <c r="C9467" t="s">
        <v>15951</v>
      </c>
      <c r="D9467">
        <f t="shared" si="147"/>
        <v>2022</v>
      </c>
      <c r="E9467" t="s">
        <v>24</v>
      </c>
      <c r="F9467">
        <v>11106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1</v>
      </c>
      <c r="O9467">
        <v>0</v>
      </c>
      <c r="P9467" t="s">
        <v>110</v>
      </c>
      <c r="Q9467" t="s">
        <v>51</v>
      </c>
    </row>
    <row r="9468" spans="1:17" x14ac:dyDescent="0.2">
      <c r="A9468" t="s">
        <v>4354</v>
      </c>
      <c r="C9468" t="s">
        <v>15953</v>
      </c>
      <c r="D9468">
        <f t="shared" si="147"/>
        <v>2019</v>
      </c>
      <c r="E9468" t="s">
        <v>24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1</v>
      </c>
      <c r="O9468">
        <v>0</v>
      </c>
      <c r="P9468" t="s">
        <v>365</v>
      </c>
      <c r="Q9468" t="s">
        <v>51</v>
      </c>
    </row>
    <row r="9469" spans="1:17" x14ac:dyDescent="0.2">
      <c r="C9469" t="s">
        <v>15954</v>
      </c>
      <c r="D9469">
        <f t="shared" si="147"/>
        <v>2016</v>
      </c>
      <c r="E9469" t="s">
        <v>24</v>
      </c>
      <c r="F9469">
        <v>11106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1</v>
      </c>
      <c r="O9469">
        <v>0</v>
      </c>
      <c r="P9469" t="s">
        <v>50</v>
      </c>
      <c r="Q9469" t="s">
        <v>83</v>
      </c>
    </row>
    <row r="9470" spans="1:17" x14ac:dyDescent="0.2">
      <c r="B9470" t="s">
        <v>11955</v>
      </c>
      <c r="C9470" t="s">
        <v>15955</v>
      </c>
      <c r="D9470">
        <f t="shared" si="147"/>
        <v>2023</v>
      </c>
      <c r="E9470" t="s">
        <v>24</v>
      </c>
      <c r="F9470">
        <v>11106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1</v>
      </c>
      <c r="O9470">
        <v>0</v>
      </c>
      <c r="P9470" t="s">
        <v>377</v>
      </c>
      <c r="Q9470" t="s">
        <v>146</v>
      </c>
    </row>
    <row r="9471" spans="1:17" x14ac:dyDescent="0.2">
      <c r="B9471" t="s">
        <v>11955</v>
      </c>
      <c r="C9471" t="s">
        <v>15956</v>
      </c>
      <c r="D9471">
        <f t="shared" si="147"/>
        <v>2023</v>
      </c>
      <c r="E9471" t="s">
        <v>24</v>
      </c>
      <c r="F9471">
        <v>11106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1</v>
      </c>
      <c r="O9471">
        <v>0</v>
      </c>
      <c r="P9471" t="s">
        <v>57</v>
      </c>
      <c r="Q9471" t="s">
        <v>51</v>
      </c>
    </row>
    <row r="9472" spans="1:17" x14ac:dyDescent="0.2">
      <c r="A9472" t="s">
        <v>112</v>
      </c>
      <c r="B9472" t="s">
        <v>8746</v>
      </c>
      <c r="C9472" t="s">
        <v>15958</v>
      </c>
      <c r="D9472">
        <f t="shared" si="147"/>
        <v>2015</v>
      </c>
      <c r="E9472" t="s">
        <v>24</v>
      </c>
      <c r="F9472">
        <v>11101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1</v>
      </c>
      <c r="P9472" t="s">
        <v>50</v>
      </c>
      <c r="Q9472" t="s">
        <v>43</v>
      </c>
    </row>
    <row r="9473" spans="1:17" x14ac:dyDescent="0.2">
      <c r="A9473" t="s">
        <v>1817</v>
      </c>
      <c r="C9473" t="s">
        <v>15960</v>
      </c>
      <c r="D9473">
        <f t="shared" si="147"/>
        <v>2020</v>
      </c>
      <c r="E9473" t="s">
        <v>24</v>
      </c>
      <c r="G9473">
        <v>1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0</v>
      </c>
      <c r="P9473" t="s">
        <v>33</v>
      </c>
      <c r="Q9473" t="s">
        <v>29</v>
      </c>
    </row>
    <row r="9474" spans="1:17" x14ac:dyDescent="0.2">
      <c r="A9474" t="s">
        <v>1817</v>
      </c>
      <c r="C9474" t="s">
        <v>15961</v>
      </c>
      <c r="D9474">
        <f t="shared" si="147"/>
        <v>2020</v>
      </c>
      <c r="E9474" t="s">
        <v>24</v>
      </c>
      <c r="G9474">
        <v>1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0</v>
      </c>
      <c r="P9474" t="s">
        <v>101</v>
      </c>
      <c r="Q9474" t="s">
        <v>38</v>
      </c>
    </row>
    <row r="9475" spans="1:17" x14ac:dyDescent="0.2">
      <c r="A9475" t="s">
        <v>112</v>
      </c>
      <c r="C9475" t="s">
        <v>15962</v>
      </c>
      <c r="D9475">
        <f t="shared" ref="D9475:D9538" si="148">VALUE(LEFT(C9475,4))</f>
        <v>2018</v>
      </c>
      <c r="E9475" t="s">
        <v>24</v>
      </c>
      <c r="F9475">
        <v>11101</v>
      </c>
      <c r="G9475">
        <v>1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</v>
      </c>
      <c r="O9475">
        <v>0</v>
      </c>
      <c r="P9475" t="s">
        <v>101</v>
      </c>
      <c r="Q9475" t="s">
        <v>79</v>
      </c>
    </row>
    <row r="9476" spans="1:17" x14ac:dyDescent="0.2">
      <c r="A9476" t="s">
        <v>1817</v>
      </c>
      <c r="C9476" t="s">
        <v>15963</v>
      </c>
      <c r="D9476">
        <f t="shared" si="148"/>
        <v>2019</v>
      </c>
      <c r="E9476" t="s">
        <v>24</v>
      </c>
      <c r="G9476">
        <v>1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0</v>
      </c>
      <c r="P9476" t="s">
        <v>101</v>
      </c>
      <c r="Q9476" t="s">
        <v>38</v>
      </c>
    </row>
    <row r="9477" spans="1:17" x14ac:dyDescent="0.2">
      <c r="A9477" t="s">
        <v>4365</v>
      </c>
      <c r="C9477" t="s">
        <v>15964</v>
      </c>
      <c r="D9477">
        <f t="shared" si="148"/>
        <v>2023</v>
      </c>
      <c r="E9477" t="s">
        <v>24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1</v>
      </c>
      <c r="O9477">
        <v>0</v>
      </c>
      <c r="P9477" t="s">
        <v>42</v>
      </c>
      <c r="Q9477" t="s">
        <v>51</v>
      </c>
    </row>
    <row r="9478" spans="1:17" x14ac:dyDescent="0.2">
      <c r="A9478" t="s">
        <v>138</v>
      </c>
      <c r="B9478" t="s">
        <v>1813</v>
      </c>
      <c r="C9478" t="s">
        <v>15966</v>
      </c>
      <c r="D9478">
        <f t="shared" si="148"/>
        <v>2013</v>
      </c>
      <c r="E9478" t="s">
        <v>24</v>
      </c>
      <c r="F9478">
        <v>11377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1</v>
      </c>
      <c r="O9478">
        <v>0</v>
      </c>
      <c r="P9478" t="s">
        <v>57</v>
      </c>
      <c r="Q9478" t="s">
        <v>83</v>
      </c>
    </row>
    <row r="9479" spans="1:17" x14ac:dyDescent="0.2">
      <c r="A9479" t="s">
        <v>1813</v>
      </c>
      <c r="C9479" t="s">
        <v>15968</v>
      </c>
      <c r="D9479">
        <f t="shared" si="148"/>
        <v>2018</v>
      </c>
      <c r="E9479" t="s">
        <v>24</v>
      </c>
      <c r="F9479">
        <v>11377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0</v>
      </c>
      <c r="N9479">
        <v>1</v>
      </c>
      <c r="O9479">
        <v>0</v>
      </c>
      <c r="P9479" t="s">
        <v>50</v>
      </c>
      <c r="Q9479" t="s">
        <v>51</v>
      </c>
    </row>
    <row r="9480" spans="1:17" x14ac:dyDescent="0.2">
      <c r="A9480" t="s">
        <v>1519</v>
      </c>
      <c r="C9480" t="s">
        <v>15970</v>
      </c>
      <c r="D9480">
        <f t="shared" si="148"/>
        <v>2021</v>
      </c>
      <c r="E9480" t="s">
        <v>24</v>
      </c>
      <c r="F9480">
        <v>11378</v>
      </c>
      <c r="G9480">
        <v>1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0</v>
      </c>
      <c r="P9480" t="s">
        <v>33</v>
      </c>
      <c r="Q9480" t="s">
        <v>272</v>
      </c>
    </row>
    <row r="9481" spans="1:17" x14ac:dyDescent="0.2">
      <c r="B9481" t="s">
        <v>15972</v>
      </c>
      <c r="C9481" t="s">
        <v>15973</v>
      </c>
      <c r="D9481">
        <f t="shared" si="148"/>
        <v>2020</v>
      </c>
      <c r="E9481" t="s">
        <v>24</v>
      </c>
      <c r="F9481">
        <v>11378</v>
      </c>
      <c r="G9481">
        <v>1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 t="s">
        <v>57</v>
      </c>
      <c r="Q9481" t="s">
        <v>4940</v>
      </c>
    </row>
    <row r="9482" spans="1:17" x14ac:dyDescent="0.2">
      <c r="A9482" t="s">
        <v>2970</v>
      </c>
      <c r="B9482" t="s">
        <v>1850</v>
      </c>
      <c r="C9482" t="s">
        <v>15975</v>
      </c>
      <c r="D9482">
        <f t="shared" si="148"/>
        <v>2015</v>
      </c>
      <c r="E9482" t="s">
        <v>24</v>
      </c>
      <c r="F9482">
        <v>11378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0</v>
      </c>
      <c r="N9482">
        <v>1</v>
      </c>
      <c r="O9482">
        <v>0</v>
      </c>
      <c r="P9482" t="s">
        <v>57</v>
      </c>
      <c r="Q9482" t="s">
        <v>43</v>
      </c>
    </row>
    <row r="9483" spans="1:17" x14ac:dyDescent="0.2">
      <c r="A9483" t="s">
        <v>1519</v>
      </c>
      <c r="B9483" t="s">
        <v>1850</v>
      </c>
      <c r="C9483" t="s">
        <v>15977</v>
      </c>
      <c r="D9483">
        <f t="shared" si="148"/>
        <v>2013</v>
      </c>
      <c r="E9483" t="s">
        <v>24</v>
      </c>
      <c r="F9483">
        <v>11378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2</v>
      </c>
      <c r="M9483">
        <v>0</v>
      </c>
      <c r="N9483">
        <v>2</v>
      </c>
      <c r="O9483">
        <v>0</v>
      </c>
      <c r="P9483" t="s">
        <v>57</v>
      </c>
      <c r="Q9483" t="s">
        <v>43</v>
      </c>
    </row>
    <row r="9484" spans="1:17" x14ac:dyDescent="0.2">
      <c r="A9484" t="s">
        <v>1850</v>
      </c>
      <c r="C9484" t="s">
        <v>15979</v>
      </c>
      <c r="D9484">
        <f t="shared" si="148"/>
        <v>2021</v>
      </c>
      <c r="E9484" t="s">
        <v>24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1</v>
      </c>
      <c r="O9484">
        <v>0</v>
      </c>
      <c r="P9484" t="s">
        <v>164</v>
      </c>
      <c r="Q9484" t="s">
        <v>497</v>
      </c>
    </row>
    <row r="9485" spans="1:17" x14ac:dyDescent="0.2">
      <c r="A9485" t="s">
        <v>2970</v>
      </c>
      <c r="C9485" t="s">
        <v>15981</v>
      </c>
      <c r="D9485">
        <f t="shared" si="148"/>
        <v>2021</v>
      </c>
      <c r="E9485" t="s">
        <v>24</v>
      </c>
      <c r="F9485">
        <v>11378</v>
      </c>
      <c r="G9485">
        <v>1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0</v>
      </c>
      <c r="P9485" t="s">
        <v>101</v>
      </c>
      <c r="Q9485" t="s">
        <v>187</v>
      </c>
    </row>
    <row r="9486" spans="1:17" x14ac:dyDescent="0.2">
      <c r="A9486" t="s">
        <v>2970</v>
      </c>
      <c r="B9486" t="s">
        <v>1937</v>
      </c>
      <c r="C9486" t="s">
        <v>15983</v>
      </c>
      <c r="D9486">
        <f t="shared" si="148"/>
        <v>2014</v>
      </c>
      <c r="E9486" t="s">
        <v>24</v>
      </c>
      <c r="F9486">
        <v>11378</v>
      </c>
      <c r="G9486">
        <v>1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 t="s">
        <v>57</v>
      </c>
      <c r="Q9486" t="s">
        <v>34</v>
      </c>
    </row>
    <row r="9487" spans="1:17" x14ac:dyDescent="0.2">
      <c r="A9487" t="s">
        <v>2970</v>
      </c>
      <c r="C9487" t="s">
        <v>15984</v>
      </c>
      <c r="D9487">
        <f t="shared" si="148"/>
        <v>2020</v>
      </c>
      <c r="E9487" t="s">
        <v>24</v>
      </c>
      <c r="F9487">
        <v>11378</v>
      </c>
      <c r="G9487">
        <v>1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 t="s">
        <v>33</v>
      </c>
      <c r="Q9487" t="s">
        <v>692</v>
      </c>
    </row>
    <row r="9488" spans="1:17" x14ac:dyDescent="0.2">
      <c r="A9488" t="s">
        <v>1850</v>
      </c>
      <c r="B9488" t="s">
        <v>2970</v>
      </c>
      <c r="C9488" t="s">
        <v>15985</v>
      </c>
      <c r="D9488">
        <f t="shared" si="148"/>
        <v>2014</v>
      </c>
      <c r="E9488" t="s">
        <v>24</v>
      </c>
      <c r="F9488">
        <v>11378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1</v>
      </c>
      <c r="O9488">
        <v>0</v>
      </c>
      <c r="P9488" t="s">
        <v>57</v>
      </c>
      <c r="Q9488" t="s">
        <v>535</v>
      </c>
    </row>
    <row r="9489" spans="1:17" x14ac:dyDescent="0.2">
      <c r="A9489" t="s">
        <v>2970</v>
      </c>
      <c r="C9489" t="s">
        <v>15986</v>
      </c>
      <c r="D9489">
        <f t="shared" si="148"/>
        <v>2023</v>
      </c>
      <c r="E9489" t="s">
        <v>24</v>
      </c>
      <c r="F9489">
        <v>11378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0</v>
      </c>
      <c r="P9489" t="s">
        <v>1356</v>
      </c>
      <c r="Q9489" t="s">
        <v>187</v>
      </c>
    </row>
    <row r="9490" spans="1:17" x14ac:dyDescent="0.2">
      <c r="A9490" t="s">
        <v>2871</v>
      </c>
      <c r="C9490" t="s">
        <v>15987</v>
      </c>
      <c r="D9490">
        <f t="shared" si="148"/>
        <v>2017</v>
      </c>
      <c r="E9490" t="s">
        <v>24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  <c r="O9490">
        <v>0</v>
      </c>
      <c r="P9490" t="s">
        <v>613</v>
      </c>
      <c r="Q9490" t="s">
        <v>43</v>
      </c>
    </row>
    <row r="9491" spans="1:17" x14ac:dyDescent="0.2">
      <c r="A9491" t="s">
        <v>189</v>
      </c>
      <c r="C9491" t="s">
        <v>15988</v>
      </c>
      <c r="D9491">
        <f t="shared" si="148"/>
        <v>2016</v>
      </c>
      <c r="E9491" t="s">
        <v>24</v>
      </c>
      <c r="G9491">
        <v>1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 t="s">
        <v>37</v>
      </c>
      <c r="Q9491" t="s">
        <v>34</v>
      </c>
    </row>
    <row r="9492" spans="1:17" x14ac:dyDescent="0.2">
      <c r="A9492" t="s">
        <v>232</v>
      </c>
      <c r="B9492" t="s">
        <v>1635</v>
      </c>
      <c r="C9492" t="s">
        <v>15990</v>
      </c>
      <c r="D9492">
        <f t="shared" si="148"/>
        <v>2016</v>
      </c>
      <c r="E9492" t="s">
        <v>24</v>
      </c>
      <c r="F9492">
        <v>11378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0</v>
      </c>
      <c r="N9492">
        <v>1</v>
      </c>
      <c r="O9492">
        <v>0</v>
      </c>
      <c r="P9492" t="s">
        <v>57</v>
      </c>
      <c r="Q9492" t="s">
        <v>43</v>
      </c>
    </row>
    <row r="9493" spans="1:17" x14ac:dyDescent="0.2">
      <c r="A9493" t="s">
        <v>232</v>
      </c>
      <c r="B9493" t="s">
        <v>4786</v>
      </c>
      <c r="C9493" t="s">
        <v>15992</v>
      </c>
      <c r="D9493">
        <f t="shared" si="148"/>
        <v>2016</v>
      </c>
      <c r="E9493" t="s">
        <v>24</v>
      </c>
      <c r="F9493">
        <v>11378</v>
      </c>
      <c r="G9493">
        <v>1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0</v>
      </c>
      <c r="P9493" t="s">
        <v>91</v>
      </c>
      <c r="Q9493" t="s">
        <v>119</v>
      </c>
    </row>
    <row r="9494" spans="1:17" x14ac:dyDescent="0.2">
      <c r="A9494" t="s">
        <v>2970</v>
      </c>
      <c r="B9494" t="s">
        <v>232</v>
      </c>
      <c r="C9494" t="s">
        <v>15993</v>
      </c>
      <c r="D9494">
        <f t="shared" si="148"/>
        <v>2014</v>
      </c>
      <c r="E9494" t="s">
        <v>24</v>
      </c>
      <c r="F9494">
        <v>11378</v>
      </c>
      <c r="G9494">
        <v>1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 t="s">
        <v>37</v>
      </c>
      <c r="Q9494" t="s">
        <v>34</v>
      </c>
    </row>
    <row r="9495" spans="1:17" x14ac:dyDescent="0.2">
      <c r="A9495" t="s">
        <v>2970</v>
      </c>
      <c r="C9495" t="s">
        <v>15995</v>
      </c>
      <c r="D9495">
        <f t="shared" si="148"/>
        <v>2018</v>
      </c>
      <c r="E9495" t="s">
        <v>24</v>
      </c>
      <c r="F9495">
        <v>11378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1</v>
      </c>
      <c r="O9495">
        <v>0</v>
      </c>
      <c r="P9495" t="s">
        <v>57</v>
      </c>
    </row>
    <row r="9496" spans="1:17" x14ac:dyDescent="0.2">
      <c r="A9496" t="s">
        <v>2970</v>
      </c>
      <c r="C9496" t="s">
        <v>15997</v>
      </c>
      <c r="D9496">
        <f t="shared" si="148"/>
        <v>2018</v>
      </c>
      <c r="E9496" t="s">
        <v>24</v>
      </c>
      <c r="F9496">
        <v>11378</v>
      </c>
      <c r="G9496">
        <v>1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 t="s">
        <v>33</v>
      </c>
      <c r="Q9496" t="s">
        <v>239</v>
      </c>
    </row>
    <row r="9497" spans="1:17" x14ac:dyDescent="0.2">
      <c r="A9497" t="s">
        <v>1519</v>
      </c>
      <c r="C9497" t="s">
        <v>15999</v>
      </c>
      <c r="D9497">
        <f t="shared" si="148"/>
        <v>2020</v>
      </c>
      <c r="E9497" t="s">
        <v>24</v>
      </c>
      <c r="F9497">
        <v>11378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1</v>
      </c>
      <c r="O9497">
        <v>0</v>
      </c>
      <c r="P9497" t="s">
        <v>57</v>
      </c>
      <c r="Q9497" t="s">
        <v>51</v>
      </c>
    </row>
    <row r="9498" spans="1:17" x14ac:dyDescent="0.2">
      <c r="A9498" t="s">
        <v>2970</v>
      </c>
      <c r="C9498" t="s">
        <v>16000</v>
      </c>
      <c r="D9498">
        <f t="shared" si="148"/>
        <v>2022</v>
      </c>
      <c r="E9498" t="s">
        <v>24</v>
      </c>
      <c r="F9498">
        <v>11378</v>
      </c>
      <c r="G9498">
        <v>1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 t="s">
        <v>37</v>
      </c>
      <c r="Q9498" t="s">
        <v>71</v>
      </c>
    </row>
    <row r="9499" spans="1:17" x14ac:dyDescent="0.2">
      <c r="A9499" t="s">
        <v>14135</v>
      </c>
      <c r="C9499" t="s">
        <v>16001</v>
      </c>
      <c r="D9499">
        <f t="shared" si="148"/>
        <v>2016</v>
      </c>
      <c r="E9499" t="s">
        <v>24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0</v>
      </c>
      <c r="N9499">
        <v>1</v>
      </c>
      <c r="O9499">
        <v>0</v>
      </c>
    </row>
    <row r="9500" spans="1:17" x14ac:dyDescent="0.2">
      <c r="A9500" t="s">
        <v>232</v>
      </c>
      <c r="C9500" t="s">
        <v>16003</v>
      </c>
      <c r="D9500">
        <f t="shared" si="148"/>
        <v>2019</v>
      </c>
      <c r="E9500" t="s">
        <v>24</v>
      </c>
      <c r="F9500">
        <v>11378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1</v>
      </c>
      <c r="O9500">
        <v>0</v>
      </c>
      <c r="P9500" t="s">
        <v>42</v>
      </c>
      <c r="Q9500" t="s">
        <v>216</v>
      </c>
    </row>
    <row r="9501" spans="1:17" x14ac:dyDescent="0.2">
      <c r="A9501" t="s">
        <v>16005</v>
      </c>
      <c r="B9501" t="s">
        <v>232</v>
      </c>
      <c r="C9501" t="s">
        <v>16006</v>
      </c>
      <c r="D9501">
        <f t="shared" si="148"/>
        <v>2014</v>
      </c>
      <c r="E9501" t="s">
        <v>24</v>
      </c>
      <c r="F9501">
        <v>11378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1</v>
      </c>
      <c r="O9501">
        <v>0</v>
      </c>
      <c r="P9501" t="s">
        <v>50</v>
      </c>
      <c r="Q9501" t="s">
        <v>83</v>
      </c>
    </row>
    <row r="9502" spans="1:17" x14ac:dyDescent="0.2">
      <c r="A9502" t="s">
        <v>232</v>
      </c>
      <c r="C9502" t="s">
        <v>16007</v>
      </c>
      <c r="D9502">
        <f t="shared" si="148"/>
        <v>2018</v>
      </c>
      <c r="E9502" t="s">
        <v>24</v>
      </c>
      <c r="F9502">
        <v>11378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1</v>
      </c>
      <c r="O9502">
        <v>0</v>
      </c>
      <c r="P9502" t="s">
        <v>50</v>
      </c>
      <c r="Q9502" t="s">
        <v>114</v>
      </c>
    </row>
    <row r="9503" spans="1:17" x14ac:dyDescent="0.2">
      <c r="B9503" t="s">
        <v>16008</v>
      </c>
      <c r="C9503" t="s">
        <v>16009</v>
      </c>
      <c r="D9503">
        <f t="shared" si="148"/>
        <v>2020</v>
      </c>
      <c r="E9503" t="s">
        <v>24</v>
      </c>
      <c r="F9503">
        <v>11378</v>
      </c>
      <c r="G9503">
        <v>1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1</v>
      </c>
      <c r="O9503">
        <v>0</v>
      </c>
      <c r="P9503" t="s">
        <v>654</v>
      </c>
      <c r="Q9503" t="s">
        <v>497</v>
      </c>
    </row>
    <row r="9504" spans="1:17" x14ac:dyDescent="0.2">
      <c r="A9504" t="s">
        <v>1519</v>
      </c>
      <c r="C9504" t="s">
        <v>16010</v>
      </c>
      <c r="D9504">
        <f t="shared" si="148"/>
        <v>2021</v>
      </c>
      <c r="E9504" t="s">
        <v>24</v>
      </c>
      <c r="F9504">
        <v>11378</v>
      </c>
      <c r="G9504">
        <v>1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 t="s">
        <v>33</v>
      </c>
      <c r="Q9504" t="s">
        <v>692</v>
      </c>
    </row>
    <row r="9505" spans="1:17" x14ac:dyDescent="0.2">
      <c r="A9505" t="s">
        <v>1519</v>
      </c>
      <c r="C9505" t="s">
        <v>16011</v>
      </c>
      <c r="D9505">
        <f t="shared" si="148"/>
        <v>2018</v>
      </c>
      <c r="E9505" t="s">
        <v>24</v>
      </c>
      <c r="F9505">
        <v>11378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1</v>
      </c>
      <c r="O9505">
        <v>0</v>
      </c>
      <c r="P9505" t="s">
        <v>42</v>
      </c>
    </row>
    <row r="9506" spans="1:17" x14ac:dyDescent="0.2">
      <c r="A9506" t="s">
        <v>2970</v>
      </c>
      <c r="B9506" t="s">
        <v>232</v>
      </c>
      <c r="C9506" t="s">
        <v>16012</v>
      </c>
      <c r="D9506">
        <f t="shared" si="148"/>
        <v>2017</v>
      </c>
      <c r="E9506" t="s">
        <v>24</v>
      </c>
      <c r="F9506">
        <v>11378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0</v>
      </c>
      <c r="N9506">
        <v>1</v>
      </c>
      <c r="O9506">
        <v>0</v>
      </c>
      <c r="P9506" t="s">
        <v>57</v>
      </c>
      <c r="Q9506" t="s">
        <v>43</v>
      </c>
    </row>
    <row r="9507" spans="1:17" x14ac:dyDescent="0.2">
      <c r="A9507" t="s">
        <v>232</v>
      </c>
      <c r="B9507" t="s">
        <v>1635</v>
      </c>
      <c r="C9507" t="s">
        <v>16014</v>
      </c>
      <c r="D9507">
        <f t="shared" si="148"/>
        <v>2015</v>
      </c>
      <c r="E9507" t="s">
        <v>24</v>
      </c>
      <c r="F9507">
        <v>11378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1</v>
      </c>
      <c r="O9507">
        <v>0</v>
      </c>
      <c r="P9507" t="s">
        <v>57</v>
      </c>
      <c r="Q9507" t="s">
        <v>83</v>
      </c>
    </row>
    <row r="9508" spans="1:17" x14ac:dyDescent="0.2">
      <c r="B9508" t="s">
        <v>16016</v>
      </c>
      <c r="C9508" t="s">
        <v>16017</v>
      </c>
      <c r="D9508">
        <f t="shared" si="148"/>
        <v>2020</v>
      </c>
      <c r="E9508" t="s">
        <v>24</v>
      </c>
      <c r="F9508">
        <v>11378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1</v>
      </c>
      <c r="O9508">
        <v>0</v>
      </c>
      <c r="P9508" t="s">
        <v>110</v>
      </c>
      <c r="Q9508" t="s">
        <v>114</v>
      </c>
    </row>
    <row r="9509" spans="1:17" x14ac:dyDescent="0.2">
      <c r="A9509" t="s">
        <v>14135</v>
      </c>
      <c r="B9509" t="s">
        <v>2970</v>
      </c>
      <c r="C9509" t="s">
        <v>16019</v>
      </c>
      <c r="D9509">
        <f t="shared" si="148"/>
        <v>2014</v>
      </c>
      <c r="E9509" t="s">
        <v>24</v>
      </c>
      <c r="F9509">
        <v>11378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1</v>
      </c>
      <c r="O9509">
        <v>0</v>
      </c>
      <c r="P9509" t="s">
        <v>57</v>
      </c>
      <c r="Q9509" t="s">
        <v>43</v>
      </c>
    </row>
    <row r="9510" spans="1:17" x14ac:dyDescent="0.2">
      <c r="A9510" t="s">
        <v>2970</v>
      </c>
      <c r="B9510" t="s">
        <v>10473</v>
      </c>
      <c r="C9510" t="s">
        <v>16021</v>
      </c>
      <c r="D9510">
        <f t="shared" si="148"/>
        <v>2016</v>
      </c>
      <c r="E9510" t="s">
        <v>24</v>
      </c>
      <c r="F9510">
        <v>11378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1</v>
      </c>
      <c r="O9510">
        <v>0</v>
      </c>
      <c r="P9510" t="s">
        <v>50</v>
      </c>
      <c r="Q9510" t="s">
        <v>43</v>
      </c>
    </row>
    <row r="9511" spans="1:17" x14ac:dyDescent="0.2">
      <c r="A9511" t="s">
        <v>14135</v>
      </c>
      <c r="C9511" t="s">
        <v>16022</v>
      </c>
      <c r="D9511">
        <f t="shared" si="148"/>
        <v>2017</v>
      </c>
      <c r="E9511" t="s">
        <v>24</v>
      </c>
      <c r="F9511">
        <v>11378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1</v>
      </c>
      <c r="O9511">
        <v>0</v>
      </c>
      <c r="P9511" t="s">
        <v>50</v>
      </c>
      <c r="Q9511" t="s">
        <v>68</v>
      </c>
    </row>
    <row r="9512" spans="1:17" x14ac:dyDescent="0.2">
      <c r="A9512" t="s">
        <v>232</v>
      </c>
      <c r="B9512" t="s">
        <v>14758</v>
      </c>
      <c r="C9512" t="s">
        <v>16024</v>
      </c>
      <c r="D9512">
        <f t="shared" si="148"/>
        <v>2013</v>
      </c>
      <c r="E9512" t="s">
        <v>24</v>
      </c>
      <c r="F9512">
        <v>11378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1</v>
      </c>
      <c r="O9512">
        <v>0</v>
      </c>
      <c r="P9512" t="s">
        <v>57</v>
      </c>
      <c r="Q9512" t="s">
        <v>535</v>
      </c>
    </row>
    <row r="9513" spans="1:17" x14ac:dyDescent="0.2">
      <c r="A9513" t="s">
        <v>2970</v>
      </c>
      <c r="C9513" t="s">
        <v>16025</v>
      </c>
      <c r="D9513">
        <f t="shared" si="148"/>
        <v>2023</v>
      </c>
      <c r="E9513" t="s">
        <v>24</v>
      </c>
      <c r="F9513">
        <v>11378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1</v>
      </c>
      <c r="O9513">
        <v>0</v>
      </c>
      <c r="P9513" t="s">
        <v>42</v>
      </c>
      <c r="Q9513" t="s">
        <v>114</v>
      </c>
    </row>
    <row r="9514" spans="1:17" x14ac:dyDescent="0.2">
      <c r="A9514" t="s">
        <v>2970</v>
      </c>
      <c r="C9514" t="s">
        <v>16026</v>
      </c>
      <c r="D9514">
        <f t="shared" si="148"/>
        <v>2023</v>
      </c>
      <c r="E9514" t="s">
        <v>24</v>
      </c>
      <c r="F9514">
        <v>11378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0</v>
      </c>
      <c r="P9514" t="s">
        <v>42</v>
      </c>
      <c r="Q9514" t="s">
        <v>114</v>
      </c>
    </row>
    <row r="9515" spans="1:17" x14ac:dyDescent="0.2">
      <c r="A9515" t="s">
        <v>138</v>
      </c>
      <c r="C9515" t="s">
        <v>16027</v>
      </c>
      <c r="D9515">
        <f t="shared" si="148"/>
        <v>2021</v>
      </c>
      <c r="E9515" t="s">
        <v>24</v>
      </c>
      <c r="F9515">
        <v>11378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0</v>
      </c>
      <c r="P9515" t="s">
        <v>57</v>
      </c>
      <c r="Q9515" t="s">
        <v>9618</v>
      </c>
    </row>
    <row r="9516" spans="1:17" x14ac:dyDescent="0.2">
      <c r="B9516" t="s">
        <v>16029</v>
      </c>
      <c r="C9516" t="s">
        <v>16030</v>
      </c>
      <c r="D9516">
        <f t="shared" si="148"/>
        <v>2022</v>
      </c>
      <c r="E9516" t="s">
        <v>24</v>
      </c>
      <c r="F9516">
        <v>11378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1</v>
      </c>
      <c r="O9516">
        <v>0</v>
      </c>
      <c r="P9516" t="s">
        <v>50</v>
      </c>
      <c r="Q9516" t="s">
        <v>51</v>
      </c>
    </row>
    <row r="9517" spans="1:17" x14ac:dyDescent="0.2">
      <c r="A9517" t="s">
        <v>1624</v>
      </c>
      <c r="B9517" t="s">
        <v>1638</v>
      </c>
      <c r="C9517" t="s">
        <v>16031</v>
      </c>
      <c r="D9517">
        <f t="shared" si="148"/>
        <v>2014</v>
      </c>
      <c r="E9517" t="s">
        <v>24</v>
      </c>
      <c r="F9517">
        <v>11378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1</v>
      </c>
      <c r="O9517">
        <v>0</v>
      </c>
      <c r="P9517" t="s">
        <v>57</v>
      </c>
      <c r="Q9517" t="s">
        <v>43</v>
      </c>
    </row>
    <row r="9518" spans="1:17" x14ac:dyDescent="0.2">
      <c r="A9518" t="s">
        <v>124</v>
      </c>
      <c r="C9518" t="s">
        <v>16033</v>
      </c>
      <c r="D9518">
        <f t="shared" si="148"/>
        <v>2019</v>
      </c>
      <c r="E9518" t="s">
        <v>24</v>
      </c>
      <c r="F9518">
        <v>11378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0</v>
      </c>
      <c r="P9518" t="s">
        <v>42</v>
      </c>
      <c r="Q9518" t="s">
        <v>51</v>
      </c>
    </row>
    <row r="9519" spans="1:17" x14ac:dyDescent="0.2">
      <c r="A9519" t="s">
        <v>1635</v>
      </c>
      <c r="C9519" t="s">
        <v>16035</v>
      </c>
      <c r="D9519">
        <f t="shared" si="148"/>
        <v>2017</v>
      </c>
      <c r="E9519" t="s">
        <v>24</v>
      </c>
      <c r="F9519">
        <v>11378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1</v>
      </c>
      <c r="O9519">
        <v>0</v>
      </c>
      <c r="P9519" t="s">
        <v>57</v>
      </c>
      <c r="Q9519" t="s">
        <v>83</v>
      </c>
    </row>
    <row r="9520" spans="1:17" x14ac:dyDescent="0.2">
      <c r="B9520" t="s">
        <v>16037</v>
      </c>
      <c r="C9520" t="s">
        <v>16038</v>
      </c>
      <c r="D9520">
        <f t="shared" si="148"/>
        <v>2021</v>
      </c>
      <c r="E9520" t="s">
        <v>24</v>
      </c>
      <c r="F9520">
        <v>11378</v>
      </c>
      <c r="G9520">
        <v>1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0</v>
      </c>
      <c r="P9520" t="s">
        <v>101</v>
      </c>
      <c r="Q9520" t="s">
        <v>171</v>
      </c>
    </row>
    <row r="9521" spans="1:17" x14ac:dyDescent="0.2">
      <c r="B9521" t="s">
        <v>16040</v>
      </c>
      <c r="C9521" t="s">
        <v>16041</v>
      </c>
      <c r="D9521">
        <f t="shared" si="148"/>
        <v>2021</v>
      </c>
      <c r="E9521" t="s">
        <v>24</v>
      </c>
      <c r="F9521">
        <v>11378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0</v>
      </c>
      <c r="P9521" t="s">
        <v>50</v>
      </c>
      <c r="Q9521" t="s">
        <v>114</v>
      </c>
    </row>
    <row r="9522" spans="1:17" x14ac:dyDescent="0.2">
      <c r="B9522" t="s">
        <v>16042</v>
      </c>
      <c r="C9522" t="s">
        <v>16043</v>
      </c>
      <c r="D9522">
        <f t="shared" si="148"/>
        <v>2023</v>
      </c>
      <c r="E9522" t="s">
        <v>24</v>
      </c>
      <c r="F9522">
        <v>11378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0</v>
      </c>
      <c r="P9522" t="s">
        <v>377</v>
      </c>
      <c r="Q9522" t="s">
        <v>7675</v>
      </c>
    </row>
    <row r="9523" spans="1:17" x14ac:dyDescent="0.2">
      <c r="A9523" t="s">
        <v>16005</v>
      </c>
      <c r="B9523" t="s">
        <v>232</v>
      </c>
      <c r="C9523" t="s">
        <v>16044</v>
      </c>
      <c r="D9523">
        <f t="shared" si="148"/>
        <v>2016</v>
      </c>
      <c r="E9523" t="s">
        <v>24</v>
      </c>
      <c r="F9523">
        <v>11378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1</v>
      </c>
      <c r="O9523">
        <v>0</v>
      </c>
      <c r="P9523" t="s">
        <v>57</v>
      </c>
      <c r="Q9523" t="s">
        <v>43</v>
      </c>
    </row>
    <row r="9524" spans="1:17" x14ac:dyDescent="0.2">
      <c r="A9524" t="s">
        <v>232</v>
      </c>
      <c r="C9524" t="s">
        <v>16046</v>
      </c>
      <c r="D9524">
        <f t="shared" si="148"/>
        <v>2022</v>
      </c>
      <c r="E9524" t="s">
        <v>24</v>
      </c>
      <c r="F9524">
        <v>11378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1</v>
      </c>
      <c r="O9524">
        <v>0</v>
      </c>
      <c r="P9524" t="s">
        <v>136</v>
      </c>
      <c r="Q9524" t="s">
        <v>114</v>
      </c>
    </row>
    <row r="9525" spans="1:17" x14ac:dyDescent="0.2">
      <c r="B9525" t="s">
        <v>16048</v>
      </c>
      <c r="C9525" t="s">
        <v>16049</v>
      </c>
      <c r="D9525">
        <f t="shared" si="148"/>
        <v>2019</v>
      </c>
      <c r="E9525" t="s">
        <v>24</v>
      </c>
      <c r="F9525">
        <v>11378</v>
      </c>
      <c r="G9525">
        <v>1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0</v>
      </c>
      <c r="P9525" t="s">
        <v>654</v>
      </c>
      <c r="Q9525" t="s">
        <v>187</v>
      </c>
    </row>
    <row r="9526" spans="1:17" x14ac:dyDescent="0.2">
      <c r="A9526" t="s">
        <v>232</v>
      </c>
      <c r="C9526" t="s">
        <v>16051</v>
      </c>
      <c r="D9526">
        <f t="shared" si="148"/>
        <v>2023</v>
      </c>
      <c r="E9526" t="s">
        <v>24</v>
      </c>
      <c r="F9526">
        <v>11378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1</v>
      </c>
      <c r="O9526">
        <v>0</v>
      </c>
      <c r="P9526" t="s">
        <v>42</v>
      </c>
      <c r="Q9526" t="s">
        <v>114</v>
      </c>
    </row>
    <row r="9527" spans="1:17" x14ac:dyDescent="0.2">
      <c r="A9527" t="s">
        <v>125</v>
      </c>
      <c r="B9527" t="s">
        <v>1695</v>
      </c>
      <c r="C9527" t="s">
        <v>16052</v>
      </c>
      <c r="D9527">
        <f t="shared" si="148"/>
        <v>2016</v>
      </c>
      <c r="E9527" t="s">
        <v>24</v>
      </c>
      <c r="F9527">
        <v>11377</v>
      </c>
      <c r="G9527">
        <v>1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 t="s">
        <v>101</v>
      </c>
      <c r="Q9527" t="s">
        <v>34</v>
      </c>
    </row>
    <row r="9528" spans="1:17" x14ac:dyDescent="0.2">
      <c r="A9528" t="s">
        <v>134</v>
      </c>
      <c r="B9528" t="s">
        <v>148</v>
      </c>
      <c r="C9528" t="s">
        <v>16053</v>
      </c>
      <c r="D9528">
        <f t="shared" si="148"/>
        <v>2013</v>
      </c>
      <c r="E9528" t="s">
        <v>24</v>
      </c>
      <c r="F9528">
        <v>11377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1</v>
      </c>
      <c r="O9528">
        <v>0</v>
      </c>
      <c r="P9528" t="s">
        <v>57</v>
      </c>
      <c r="Q9528" t="s">
        <v>83</v>
      </c>
    </row>
    <row r="9529" spans="1:17" x14ac:dyDescent="0.2">
      <c r="A9529" t="s">
        <v>125</v>
      </c>
      <c r="B9529" t="s">
        <v>138</v>
      </c>
      <c r="C9529" t="s">
        <v>16054</v>
      </c>
      <c r="D9529">
        <f t="shared" si="148"/>
        <v>2013</v>
      </c>
      <c r="E9529" t="s">
        <v>24</v>
      </c>
      <c r="F9529">
        <v>11377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1</v>
      </c>
      <c r="O9529">
        <v>0</v>
      </c>
      <c r="P9529" t="s">
        <v>57</v>
      </c>
      <c r="Q9529" t="s">
        <v>250</v>
      </c>
    </row>
    <row r="9530" spans="1:17" x14ac:dyDescent="0.2">
      <c r="A9530" t="s">
        <v>125</v>
      </c>
      <c r="B9530" t="s">
        <v>138</v>
      </c>
      <c r="C9530" t="s">
        <v>16055</v>
      </c>
      <c r="D9530">
        <f t="shared" si="148"/>
        <v>2015</v>
      </c>
      <c r="E9530" t="s">
        <v>24</v>
      </c>
      <c r="F9530">
        <v>11377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1</v>
      </c>
      <c r="O9530">
        <v>0</v>
      </c>
      <c r="P9530" t="s">
        <v>42</v>
      </c>
      <c r="Q9530" t="s">
        <v>68</v>
      </c>
    </row>
    <row r="9531" spans="1:17" x14ac:dyDescent="0.2">
      <c r="A9531" t="s">
        <v>134</v>
      </c>
      <c r="C9531" t="s">
        <v>16056</v>
      </c>
      <c r="D9531">
        <f t="shared" si="148"/>
        <v>2018</v>
      </c>
      <c r="E9531" t="s">
        <v>24</v>
      </c>
      <c r="F9531">
        <v>11377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1</v>
      </c>
      <c r="O9531">
        <v>0</v>
      </c>
    </row>
    <row r="9532" spans="1:17" x14ac:dyDescent="0.2">
      <c r="A9532" t="s">
        <v>125</v>
      </c>
      <c r="C9532" t="s">
        <v>16057</v>
      </c>
      <c r="D9532">
        <f t="shared" si="148"/>
        <v>2018</v>
      </c>
      <c r="E9532" t="s">
        <v>24</v>
      </c>
      <c r="F9532">
        <v>11377</v>
      </c>
      <c r="G9532">
        <v>1</v>
      </c>
      <c r="H9532">
        <v>0</v>
      </c>
      <c r="I9532">
        <v>0</v>
      </c>
      <c r="J9532">
        <v>1</v>
      </c>
      <c r="K9532">
        <v>0</v>
      </c>
      <c r="L9532">
        <v>1</v>
      </c>
      <c r="M9532">
        <v>0</v>
      </c>
      <c r="N9532">
        <v>2</v>
      </c>
      <c r="O9532">
        <v>0</v>
      </c>
      <c r="P9532" t="s">
        <v>42</v>
      </c>
      <c r="Q9532" t="s">
        <v>5845</v>
      </c>
    </row>
    <row r="9533" spans="1:17" x14ac:dyDescent="0.2">
      <c r="A9533" t="s">
        <v>98</v>
      </c>
      <c r="B9533" t="s">
        <v>2043</v>
      </c>
      <c r="C9533" t="s">
        <v>16059</v>
      </c>
      <c r="D9533">
        <f t="shared" si="148"/>
        <v>2015</v>
      </c>
      <c r="E9533" t="s">
        <v>24</v>
      </c>
      <c r="F9533">
        <v>11377</v>
      </c>
      <c r="G9533">
        <v>1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</v>
      </c>
      <c r="O9533">
        <v>0</v>
      </c>
      <c r="P9533" t="s">
        <v>53</v>
      </c>
      <c r="Q9533" t="s">
        <v>119</v>
      </c>
    </row>
    <row r="9534" spans="1:17" x14ac:dyDescent="0.2">
      <c r="A9534" t="s">
        <v>138</v>
      </c>
      <c r="C9534" t="s">
        <v>16060</v>
      </c>
      <c r="D9534">
        <f t="shared" si="148"/>
        <v>2017</v>
      </c>
      <c r="E9534" t="s">
        <v>24</v>
      </c>
      <c r="F9534">
        <v>11377</v>
      </c>
      <c r="G9534">
        <v>1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 t="s">
        <v>78</v>
      </c>
      <c r="Q9534" t="s">
        <v>1047</v>
      </c>
    </row>
    <row r="9535" spans="1:17" x14ac:dyDescent="0.2">
      <c r="A9535" t="s">
        <v>125</v>
      </c>
      <c r="C9535" t="s">
        <v>16061</v>
      </c>
      <c r="D9535">
        <f t="shared" si="148"/>
        <v>2018</v>
      </c>
      <c r="E9535" t="s">
        <v>24</v>
      </c>
      <c r="F9535">
        <v>11377</v>
      </c>
      <c r="G9535">
        <v>1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 t="s">
        <v>78</v>
      </c>
      <c r="Q9535" t="s">
        <v>38</v>
      </c>
    </row>
    <row r="9536" spans="1:17" x14ac:dyDescent="0.2">
      <c r="A9536" t="s">
        <v>125</v>
      </c>
      <c r="B9536" t="s">
        <v>1077</v>
      </c>
      <c r="C9536" t="s">
        <v>16062</v>
      </c>
      <c r="D9536">
        <f t="shared" si="148"/>
        <v>2015</v>
      </c>
      <c r="E9536" t="s">
        <v>24</v>
      </c>
      <c r="F9536">
        <v>11377</v>
      </c>
      <c r="G9536">
        <v>1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 t="s">
        <v>37</v>
      </c>
      <c r="Q9536" t="s">
        <v>1922</v>
      </c>
    </row>
    <row r="9537" spans="1:17" x14ac:dyDescent="0.2">
      <c r="A9537" t="s">
        <v>125</v>
      </c>
      <c r="B9537" t="s">
        <v>2043</v>
      </c>
      <c r="C9537" t="s">
        <v>16064</v>
      </c>
      <c r="D9537">
        <f t="shared" si="148"/>
        <v>2016</v>
      </c>
      <c r="E9537" t="s">
        <v>24</v>
      </c>
      <c r="F9537">
        <v>11377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1</v>
      </c>
      <c r="O9537">
        <v>0</v>
      </c>
      <c r="P9537" t="s">
        <v>57</v>
      </c>
      <c r="Q9537" t="s">
        <v>43</v>
      </c>
    </row>
    <row r="9538" spans="1:17" x14ac:dyDescent="0.2">
      <c r="A9538" t="s">
        <v>125</v>
      </c>
      <c r="B9538" t="s">
        <v>2043</v>
      </c>
      <c r="C9538" t="s">
        <v>16065</v>
      </c>
      <c r="D9538">
        <f t="shared" si="148"/>
        <v>2014</v>
      </c>
      <c r="E9538" t="s">
        <v>24</v>
      </c>
      <c r="F9538">
        <v>11377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1</v>
      </c>
      <c r="O9538">
        <v>0</v>
      </c>
      <c r="P9538" t="s">
        <v>1632</v>
      </c>
      <c r="Q9538" t="s">
        <v>43</v>
      </c>
    </row>
    <row r="9539" spans="1:17" x14ac:dyDescent="0.2">
      <c r="A9539" t="s">
        <v>125</v>
      </c>
      <c r="B9539" t="s">
        <v>138</v>
      </c>
      <c r="C9539" t="s">
        <v>16066</v>
      </c>
      <c r="D9539">
        <f t="shared" ref="D9539:D9602" si="149">VALUE(LEFT(C9539,4))</f>
        <v>2015</v>
      </c>
      <c r="E9539" t="s">
        <v>24</v>
      </c>
      <c r="F9539">
        <v>11377</v>
      </c>
      <c r="G9539">
        <v>1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0</v>
      </c>
      <c r="P9539" t="s">
        <v>16067</v>
      </c>
      <c r="Q9539" t="s">
        <v>34</v>
      </c>
    </row>
    <row r="9540" spans="1:17" x14ac:dyDescent="0.2">
      <c r="A9540" t="s">
        <v>125</v>
      </c>
      <c r="C9540" t="s">
        <v>16068</v>
      </c>
      <c r="D9540">
        <f t="shared" si="149"/>
        <v>2018</v>
      </c>
      <c r="E9540" t="s">
        <v>24</v>
      </c>
      <c r="F9540">
        <v>11377</v>
      </c>
      <c r="G9540">
        <v>1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0</v>
      </c>
      <c r="P9540" t="s">
        <v>2021</v>
      </c>
      <c r="Q9540" t="s">
        <v>34</v>
      </c>
    </row>
    <row r="9541" spans="1:17" x14ac:dyDescent="0.2">
      <c r="A9541" t="s">
        <v>125</v>
      </c>
      <c r="C9541" t="s">
        <v>16070</v>
      </c>
      <c r="D9541">
        <f t="shared" si="149"/>
        <v>2020</v>
      </c>
      <c r="E9541" t="s">
        <v>24</v>
      </c>
      <c r="F9541">
        <v>11377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1</v>
      </c>
      <c r="P9541" t="s">
        <v>57</v>
      </c>
      <c r="Q9541" t="s">
        <v>51</v>
      </c>
    </row>
    <row r="9542" spans="1:17" x14ac:dyDescent="0.2">
      <c r="A9542" t="s">
        <v>138</v>
      </c>
      <c r="C9542" t="s">
        <v>16071</v>
      </c>
      <c r="D9542">
        <f t="shared" si="149"/>
        <v>2020</v>
      </c>
      <c r="E9542" t="s">
        <v>24</v>
      </c>
      <c r="F9542">
        <v>11377</v>
      </c>
      <c r="G9542">
        <v>1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 t="s">
        <v>78</v>
      </c>
      <c r="Q9542" t="s">
        <v>187</v>
      </c>
    </row>
    <row r="9543" spans="1:17" x14ac:dyDescent="0.2">
      <c r="A9543" t="s">
        <v>125</v>
      </c>
      <c r="C9543" t="s">
        <v>16072</v>
      </c>
      <c r="D9543">
        <f t="shared" si="149"/>
        <v>2019</v>
      </c>
      <c r="E9543" t="s">
        <v>24</v>
      </c>
      <c r="F9543">
        <v>11377</v>
      </c>
      <c r="G9543">
        <v>1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0</v>
      </c>
      <c r="P9543" t="s">
        <v>33</v>
      </c>
      <c r="Q9543" t="s">
        <v>187</v>
      </c>
    </row>
    <row r="9544" spans="1:17" x14ac:dyDescent="0.2">
      <c r="A9544" t="s">
        <v>1077</v>
      </c>
      <c r="C9544" t="s">
        <v>16073</v>
      </c>
      <c r="D9544">
        <f t="shared" si="149"/>
        <v>2017</v>
      </c>
      <c r="E9544" t="s">
        <v>24</v>
      </c>
      <c r="F9544">
        <v>11377</v>
      </c>
      <c r="G9544">
        <v>1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 t="s">
        <v>57</v>
      </c>
      <c r="Q9544" t="s">
        <v>239</v>
      </c>
    </row>
    <row r="9545" spans="1:17" x14ac:dyDescent="0.2">
      <c r="A9545" t="s">
        <v>138</v>
      </c>
      <c r="C9545" t="s">
        <v>16074</v>
      </c>
      <c r="D9545">
        <f t="shared" si="149"/>
        <v>2018</v>
      </c>
      <c r="E9545" t="s">
        <v>24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1</v>
      </c>
      <c r="O9545">
        <v>0</v>
      </c>
      <c r="P9545" t="s">
        <v>57</v>
      </c>
      <c r="Q9545" t="s">
        <v>43</v>
      </c>
    </row>
    <row r="9546" spans="1:17" x14ac:dyDescent="0.2">
      <c r="A9546" t="s">
        <v>1077</v>
      </c>
      <c r="C9546" t="s">
        <v>16075</v>
      </c>
      <c r="D9546">
        <f t="shared" si="149"/>
        <v>2017</v>
      </c>
      <c r="E9546" t="s">
        <v>24</v>
      </c>
      <c r="F9546">
        <v>11377</v>
      </c>
      <c r="G9546">
        <v>1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  <c r="P9546" t="s">
        <v>78</v>
      </c>
      <c r="Q9546" t="s">
        <v>140</v>
      </c>
    </row>
    <row r="9547" spans="1:17" x14ac:dyDescent="0.2">
      <c r="A9547" t="s">
        <v>125</v>
      </c>
      <c r="B9547" t="s">
        <v>1077</v>
      </c>
      <c r="C9547" t="s">
        <v>16076</v>
      </c>
      <c r="D9547">
        <f t="shared" si="149"/>
        <v>2016</v>
      </c>
      <c r="E9547" t="s">
        <v>24</v>
      </c>
      <c r="F9547">
        <v>11377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1</v>
      </c>
      <c r="O9547">
        <v>0</v>
      </c>
      <c r="P9547" t="s">
        <v>50</v>
      </c>
      <c r="Q9547" t="s">
        <v>43</v>
      </c>
    </row>
    <row r="9548" spans="1:17" x14ac:dyDescent="0.2">
      <c r="A9548" t="s">
        <v>138</v>
      </c>
      <c r="C9548" t="s">
        <v>16077</v>
      </c>
      <c r="D9548">
        <f t="shared" si="149"/>
        <v>2021</v>
      </c>
      <c r="E9548" t="s">
        <v>24</v>
      </c>
      <c r="F9548">
        <v>11377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0</v>
      </c>
    </row>
    <row r="9549" spans="1:17" x14ac:dyDescent="0.2">
      <c r="B9549" t="s">
        <v>16079</v>
      </c>
      <c r="C9549" t="s">
        <v>16080</v>
      </c>
      <c r="D9549">
        <f t="shared" si="149"/>
        <v>2022</v>
      </c>
      <c r="E9549" t="s">
        <v>24</v>
      </c>
      <c r="F9549">
        <v>11377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1</v>
      </c>
      <c r="O9549">
        <v>0</v>
      </c>
      <c r="P9549" t="s">
        <v>4670</v>
      </c>
      <c r="Q9549" t="s">
        <v>3387</v>
      </c>
    </row>
    <row r="9550" spans="1:17" x14ac:dyDescent="0.2">
      <c r="A9550" t="s">
        <v>125</v>
      </c>
      <c r="C9550" t="s">
        <v>6561</v>
      </c>
      <c r="D9550">
        <f t="shared" si="149"/>
        <v>2019</v>
      </c>
      <c r="E9550" t="s">
        <v>24</v>
      </c>
      <c r="G9550">
        <v>1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</v>
      </c>
      <c r="O9550">
        <v>0</v>
      </c>
      <c r="P9550" t="s">
        <v>101</v>
      </c>
      <c r="Q9550" t="s">
        <v>38</v>
      </c>
    </row>
    <row r="9551" spans="1:17" x14ac:dyDescent="0.2">
      <c r="A9551" t="s">
        <v>125</v>
      </c>
      <c r="C9551" t="s">
        <v>16082</v>
      </c>
      <c r="D9551">
        <f t="shared" si="149"/>
        <v>2017</v>
      </c>
      <c r="E9551" t="s">
        <v>24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1</v>
      </c>
      <c r="O9551">
        <v>0</v>
      </c>
      <c r="P9551" t="s">
        <v>50</v>
      </c>
      <c r="Q9551" t="s">
        <v>43</v>
      </c>
    </row>
    <row r="9552" spans="1:17" x14ac:dyDescent="0.2">
      <c r="A9552" t="s">
        <v>134</v>
      </c>
      <c r="C9552" t="s">
        <v>16083</v>
      </c>
      <c r="D9552">
        <f t="shared" si="149"/>
        <v>2019</v>
      </c>
      <c r="E9552" t="s">
        <v>24</v>
      </c>
      <c r="G9552">
        <v>1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 t="s">
        <v>50</v>
      </c>
      <c r="Q9552" t="s">
        <v>71</v>
      </c>
    </row>
    <row r="9553" spans="1:17" x14ac:dyDescent="0.2">
      <c r="A9553" t="s">
        <v>125</v>
      </c>
      <c r="C9553" t="s">
        <v>16084</v>
      </c>
      <c r="D9553">
        <f t="shared" si="149"/>
        <v>2017</v>
      </c>
      <c r="E9553" t="s">
        <v>24</v>
      </c>
      <c r="G9553">
        <v>1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</v>
      </c>
      <c r="P9553" t="s">
        <v>60</v>
      </c>
      <c r="Q9553" t="s">
        <v>140</v>
      </c>
    </row>
    <row r="9554" spans="1:17" x14ac:dyDescent="0.2">
      <c r="A9554" t="s">
        <v>1695</v>
      </c>
      <c r="B9554" t="s">
        <v>125</v>
      </c>
      <c r="C9554" t="s">
        <v>16085</v>
      </c>
      <c r="D9554">
        <f t="shared" si="149"/>
        <v>2014</v>
      </c>
      <c r="E9554" t="s">
        <v>24</v>
      </c>
      <c r="F9554">
        <v>11377</v>
      </c>
      <c r="G9554">
        <v>1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</v>
      </c>
      <c r="P9554" t="s">
        <v>37</v>
      </c>
      <c r="Q9554" t="s">
        <v>34</v>
      </c>
    </row>
    <row r="9555" spans="1:17" x14ac:dyDescent="0.2">
      <c r="A9555" t="s">
        <v>148</v>
      </c>
      <c r="B9555" t="s">
        <v>1077</v>
      </c>
      <c r="C9555" t="s">
        <v>16087</v>
      </c>
      <c r="D9555">
        <f t="shared" si="149"/>
        <v>2016</v>
      </c>
      <c r="E9555" t="s">
        <v>24</v>
      </c>
      <c r="F9555">
        <v>11377</v>
      </c>
      <c r="G9555">
        <v>1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1</v>
      </c>
      <c r="O9555">
        <v>0</v>
      </c>
      <c r="P9555" t="s">
        <v>60</v>
      </c>
      <c r="Q9555" t="s">
        <v>119</v>
      </c>
    </row>
    <row r="9556" spans="1:17" x14ac:dyDescent="0.2">
      <c r="A9556" t="s">
        <v>148</v>
      </c>
      <c r="C9556" t="s">
        <v>16088</v>
      </c>
      <c r="D9556">
        <f t="shared" si="149"/>
        <v>2019</v>
      </c>
      <c r="E9556" t="s">
        <v>24</v>
      </c>
      <c r="F9556">
        <v>11377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1</v>
      </c>
      <c r="O9556">
        <v>0</v>
      </c>
      <c r="P9556" t="s">
        <v>50</v>
      </c>
      <c r="Q9556" t="s">
        <v>71</v>
      </c>
    </row>
    <row r="9557" spans="1:17" x14ac:dyDescent="0.2">
      <c r="A9557" t="s">
        <v>1695</v>
      </c>
      <c r="C9557" t="s">
        <v>16090</v>
      </c>
      <c r="D9557">
        <f t="shared" si="149"/>
        <v>2023</v>
      </c>
      <c r="E9557" t="s">
        <v>24</v>
      </c>
      <c r="G9557">
        <v>1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</v>
      </c>
      <c r="P9557" t="s">
        <v>33</v>
      </c>
      <c r="Q9557" t="s">
        <v>187</v>
      </c>
    </row>
    <row r="9558" spans="1:17" x14ac:dyDescent="0.2">
      <c r="B9558" t="s">
        <v>16092</v>
      </c>
      <c r="C9558" t="s">
        <v>16093</v>
      </c>
      <c r="D9558">
        <f t="shared" si="149"/>
        <v>2018</v>
      </c>
      <c r="E9558" t="s">
        <v>24</v>
      </c>
      <c r="F9558">
        <v>11378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1</v>
      </c>
      <c r="O9558">
        <v>0</v>
      </c>
      <c r="P9558" t="s">
        <v>50</v>
      </c>
      <c r="Q9558" t="s">
        <v>83</v>
      </c>
    </row>
    <row r="9559" spans="1:17" x14ac:dyDescent="0.2">
      <c r="A9559" t="s">
        <v>14533</v>
      </c>
      <c r="B9559" t="s">
        <v>16005</v>
      </c>
      <c r="C9559" t="s">
        <v>16095</v>
      </c>
      <c r="D9559">
        <f t="shared" si="149"/>
        <v>2016</v>
      </c>
      <c r="E9559" t="s">
        <v>24</v>
      </c>
      <c r="F9559">
        <v>11378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1</v>
      </c>
      <c r="O9559">
        <v>0</v>
      </c>
      <c r="P9559" t="s">
        <v>57</v>
      </c>
      <c r="Q9559" t="s">
        <v>43</v>
      </c>
    </row>
    <row r="9560" spans="1:17" x14ac:dyDescent="0.2">
      <c r="A9560" t="s">
        <v>1624</v>
      </c>
      <c r="B9560" t="s">
        <v>138</v>
      </c>
      <c r="C9560" t="s">
        <v>16097</v>
      </c>
      <c r="D9560">
        <f t="shared" si="149"/>
        <v>2014</v>
      </c>
      <c r="E9560" t="s">
        <v>24</v>
      </c>
      <c r="F9560">
        <v>11378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1</v>
      </c>
      <c r="O9560">
        <v>0</v>
      </c>
      <c r="P9560" t="s">
        <v>57</v>
      </c>
      <c r="Q9560" t="s">
        <v>43</v>
      </c>
    </row>
    <row r="9561" spans="1:17" x14ac:dyDescent="0.2">
      <c r="A9561" t="s">
        <v>1519</v>
      </c>
      <c r="C9561" t="s">
        <v>16099</v>
      </c>
      <c r="D9561">
        <f t="shared" si="149"/>
        <v>2020</v>
      </c>
      <c r="E9561" t="s">
        <v>24</v>
      </c>
      <c r="F9561">
        <v>11378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 t="s">
        <v>2162</v>
      </c>
      <c r="Q9561" t="s">
        <v>38</v>
      </c>
    </row>
    <row r="9562" spans="1:17" x14ac:dyDescent="0.2">
      <c r="A9562" t="s">
        <v>1624</v>
      </c>
      <c r="C9562" t="s">
        <v>16100</v>
      </c>
      <c r="D9562">
        <f t="shared" si="149"/>
        <v>2018</v>
      </c>
      <c r="E9562" t="s">
        <v>24</v>
      </c>
      <c r="F9562">
        <v>11378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1</v>
      </c>
      <c r="O9562">
        <v>0</v>
      </c>
      <c r="P9562" t="s">
        <v>42</v>
      </c>
      <c r="Q9562" t="s">
        <v>114</v>
      </c>
    </row>
    <row r="9563" spans="1:17" x14ac:dyDescent="0.2">
      <c r="A9563" t="s">
        <v>1624</v>
      </c>
      <c r="C9563" t="s">
        <v>16101</v>
      </c>
      <c r="D9563">
        <f t="shared" si="149"/>
        <v>2018</v>
      </c>
      <c r="E9563" t="s">
        <v>24</v>
      </c>
      <c r="F9563">
        <v>11378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1</v>
      </c>
      <c r="O9563">
        <v>0</v>
      </c>
      <c r="P9563" t="s">
        <v>57</v>
      </c>
      <c r="Q9563" t="s">
        <v>68</v>
      </c>
    </row>
    <row r="9564" spans="1:17" x14ac:dyDescent="0.2">
      <c r="A9564" t="s">
        <v>134</v>
      </c>
      <c r="B9564" t="s">
        <v>1519</v>
      </c>
      <c r="C9564" t="s">
        <v>16103</v>
      </c>
      <c r="D9564">
        <f t="shared" si="149"/>
        <v>2015</v>
      </c>
      <c r="E9564" t="s">
        <v>24</v>
      </c>
      <c r="F9564">
        <v>11378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1</v>
      </c>
      <c r="O9564">
        <v>0</v>
      </c>
      <c r="P9564" t="s">
        <v>57</v>
      </c>
      <c r="Q9564" t="s">
        <v>43</v>
      </c>
    </row>
    <row r="9565" spans="1:17" x14ac:dyDescent="0.2">
      <c r="A9565" t="s">
        <v>138</v>
      </c>
      <c r="C9565" t="s">
        <v>16104</v>
      </c>
      <c r="D9565">
        <f t="shared" si="149"/>
        <v>2019</v>
      </c>
      <c r="E9565" t="s">
        <v>24</v>
      </c>
      <c r="F9565">
        <v>11378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1</v>
      </c>
      <c r="O9565">
        <v>0</v>
      </c>
      <c r="P9565" t="s">
        <v>8573</v>
      </c>
      <c r="Q9565" t="s">
        <v>9618</v>
      </c>
    </row>
    <row r="9566" spans="1:17" x14ac:dyDescent="0.2">
      <c r="A9566" t="s">
        <v>2043</v>
      </c>
      <c r="C9566" t="s">
        <v>16105</v>
      </c>
      <c r="D9566">
        <f t="shared" si="149"/>
        <v>2022</v>
      </c>
      <c r="E9566" t="s">
        <v>24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1</v>
      </c>
      <c r="O9566">
        <v>0</v>
      </c>
      <c r="P9566" t="s">
        <v>110</v>
      </c>
    </row>
    <row r="9567" spans="1:17" x14ac:dyDescent="0.2">
      <c r="A9567" t="s">
        <v>2106</v>
      </c>
      <c r="B9567" t="s">
        <v>16107</v>
      </c>
      <c r="C9567" t="s">
        <v>16108</v>
      </c>
      <c r="D9567">
        <f t="shared" si="149"/>
        <v>2015</v>
      </c>
      <c r="E9567" t="s">
        <v>24</v>
      </c>
      <c r="F9567">
        <v>11378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1</v>
      </c>
      <c r="O9567">
        <v>0</v>
      </c>
      <c r="P9567" t="s">
        <v>57</v>
      </c>
      <c r="Q9567" t="s">
        <v>43</v>
      </c>
    </row>
    <row r="9568" spans="1:17" x14ac:dyDescent="0.2">
      <c r="B9568" t="s">
        <v>16110</v>
      </c>
      <c r="C9568" t="s">
        <v>16111</v>
      </c>
      <c r="D9568">
        <f t="shared" si="149"/>
        <v>2018</v>
      </c>
      <c r="E9568" t="s">
        <v>24</v>
      </c>
      <c r="F9568">
        <v>11378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1</v>
      </c>
      <c r="O9568">
        <v>0</v>
      </c>
      <c r="P9568" t="s">
        <v>50</v>
      </c>
      <c r="Q9568" t="s">
        <v>43</v>
      </c>
    </row>
    <row r="9569" spans="1:17" x14ac:dyDescent="0.2">
      <c r="A9569" t="s">
        <v>1519</v>
      </c>
      <c r="C9569" t="s">
        <v>16112</v>
      </c>
      <c r="D9569">
        <f t="shared" si="149"/>
        <v>2022</v>
      </c>
      <c r="E9569" t="s">
        <v>24</v>
      </c>
      <c r="F9569">
        <v>11378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1</v>
      </c>
      <c r="O9569">
        <v>0</v>
      </c>
      <c r="P9569" t="s">
        <v>1057</v>
      </c>
      <c r="Q9569" t="s">
        <v>114</v>
      </c>
    </row>
    <row r="9570" spans="1:17" x14ac:dyDescent="0.2">
      <c r="A9570" t="s">
        <v>1519</v>
      </c>
      <c r="C9570" t="s">
        <v>16114</v>
      </c>
      <c r="D9570">
        <f t="shared" si="149"/>
        <v>2022</v>
      </c>
      <c r="E9570" t="s">
        <v>24</v>
      </c>
      <c r="F9570">
        <v>11378</v>
      </c>
      <c r="G9570">
        <v>1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 t="s">
        <v>101</v>
      </c>
      <c r="Q9570" t="s">
        <v>3097</v>
      </c>
    </row>
    <row r="9571" spans="1:17" x14ac:dyDescent="0.2">
      <c r="A9571" t="s">
        <v>1519</v>
      </c>
      <c r="B9571" t="s">
        <v>14971</v>
      </c>
      <c r="C9571" t="s">
        <v>16115</v>
      </c>
      <c r="D9571">
        <f t="shared" si="149"/>
        <v>2015</v>
      </c>
      <c r="E9571" t="s">
        <v>24</v>
      </c>
      <c r="F9571">
        <v>11378</v>
      </c>
      <c r="G9571">
        <v>1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 t="s">
        <v>37</v>
      </c>
      <c r="Q9571" t="s">
        <v>119</v>
      </c>
    </row>
    <row r="9572" spans="1:17" x14ac:dyDescent="0.2">
      <c r="A9572" t="s">
        <v>1519</v>
      </c>
      <c r="C9572" t="s">
        <v>16116</v>
      </c>
      <c r="D9572">
        <f t="shared" si="149"/>
        <v>2023</v>
      </c>
      <c r="E9572" t="s">
        <v>24</v>
      </c>
      <c r="F9572">
        <v>11378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1</v>
      </c>
      <c r="O9572">
        <v>0</v>
      </c>
      <c r="P9572" t="s">
        <v>57</v>
      </c>
      <c r="Q9572" t="s">
        <v>51</v>
      </c>
    </row>
    <row r="9573" spans="1:17" x14ac:dyDescent="0.2">
      <c r="A9573" t="s">
        <v>130</v>
      </c>
      <c r="B9573" t="s">
        <v>1700</v>
      </c>
      <c r="C9573" t="s">
        <v>16118</v>
      </c>
      <c r="D9573">
        <f t="shared" si="149"/>
        <v>2014</v>
      </c>
      <c r="E9573" t="s">
        <v>24</v>
      </c>
      <c r="F9573">
        <v>11104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3</v>
      </c>
      <c r="M9573">
        <v>0</v>
      </c>
      <c r="N9573">
        <v>3</v>
      </c>
      <c r="O9573">
        <v>0</v>
      </c>
      <c r="P9573" t="s">
        <v>57</v>
      </c>
      <c r="Q9573" t="s">
        <v>83</v>
      </c>
    </row>
    <row r="9574" spans="1:17" x14ac:dyDescent="0.2">
      <c r="A9574" t="s">
        <v>14705</v>
      </c>
      <c r="C9574" t="s">
        <v>6799</v>
      </c>
      <c r="D9574">
        <f t="shared" si="149"/>
        <v>2019</v>
      </c>
      <c r="E9574" t="s">
        <v>24</v>
      </c>
      <c r="F9574">
        <v>11377</v>
      </c>
      <c r="G9574">
        <v>1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</v>
      </c>
      <c r="O9574">
        <v>0</v>
      </c>
      <c r="P9574" t="s">
        <v>50</v>
      </c>
      <c r="Q9574" t="s">
        <v>2598</v>
      </c>
    </row>
    <row r="9575" spans="1:17" x14ac:dyDescent="0.2">
      <c r="B9575" t="s">
        <v>16121</v>
      </c>
      <c r="C9575" t="s">
        <v>16122</v>
      </c>
      <c r="D9575">
        <f t="shared" si="149"/>
        <v>2017</v>
      </c>
      <c r="E9575" t="s">
        <v>24</v>
      </c>
      <c r="F9575">
        <v>11104</v>
      </c>
      <c r="G9575">
        <v>1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 t="s">
        <v>101</v>
      </c>
      <c r="Q9575" t="s">
        <v>140</v>
      </c>
    </row>
    <row r="9576" spans="1:17" x14ac:dyDescent="0.2">
      <c r="A9576" t="s">
        <v>125</v>
      </c>
      <c r="B9576" t="s">
        <v>14705</v>
      </c>
      <c r="C9576" t="s">
        <v>16123</v>
      </c>
      <c r="D9576">
        <f t="shared" si="149"/>
        <v>2013</v>
      </c>
      <c r="E9576" t="s">
        <v>24</v>
      </c>
      <c r="F9576">
        <v>11377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2</v>
      </c>
      <c r="M9576">
        <v>0</v>
      </c>
      <c r="N9576">
        <v>2</v>
      </c>
      <c r="O9576">
        <v>0</v>
      </c>
      <c r="P9576" t="s">
        <v>50</v>
      </c>
      <c r="Q9576" t="s">
        <v>43</v>
      </c>
    </row>
    <row r="9577" spans="1:17" x14ac:dyDescent="0.2">
      <c r="A9577" t="s">
        <v>125</v>
      </c>
      <c r="C9577" t="s">
        <v>16124</v>
      </c>
      <c r="D9577">
        <f t="shared" si="149"/>
        <v>2022</v>
      </c>
      <c r="E9577" t="s">
        <v>24</v>
      </c>
      <c r="F9577">
        <v>11377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1</v>
      </c>
      <c r="O9577">
        <v>0</v>
      </c>
      <c r="P9577" t="s">
        <v>57</v>
      </c>
      <c r="Q9577" t="s">
        <v>51</v>
      </c>
    </row>
    <row r="9578" spans="1:17" x14ac:dyDescent="0.2">
      <c r="B9578" t="s">
        <v>16126</v>
      </c>
      <c r="C9578" t="s">
        <v>16127</v>
      </c>
      <c r="D9578">
        <f t="shared" si="149"/>
        <v>2023</v>
      </c>
      <c r="E9578" t="s">
        <v>24</v>
      </c>
      <c r="F9578">
        <v>11377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</v>
      </c>
      <c r="O9578">
        <v>0</v>
      </c>
      <c r="P9578" t="s">
        <v>28</v>
      </c>
      <c r="Q9578" t="s">
        <v>38</v>
      </c>
    </row>
    <row r="9579" spans="1:17" x14ac:dyDescent="0.2">
      <c r="A9579" t="s">
        <v>158</v>
      </c>
      <c r="C9579" t="s">
        <v>16128</v>
      </c>
      <c r="D9579">
        <f t="shared" si="149"/>
        <v>2023</v>
      </c>
      <c r="E9579" t="s">
        <v>24</v>
      </c>
      <c r="F9579">
        <v>11377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2</v>
      </c>
      <c r="M9579">
        <v>0</v>
      </c>
      <c r="N9579">
        <v>2</v>
      </c>
      <c r="O9579">
        <v>0</v>
      </c>
      <c r="P9579" t="s">
        <v>50</v>
      </c>
      <c r="Q9579" t="s">
        <v>114</v>
      </c>
    </row>
    <row r="9580" spans="1:17" x14ac:dyDescent="0.2">
      <c r="B9580" t="s">
        <v>16130</v>
      </c>
      <c r="C9580" t="s">
        <v>16131</v>
      </c>
      <c r="D9580">
        <f t="shared" si="149"/>
        <v>2017</v>
      </c>
      <c r="E9580" t="s">
        <v>24</v>
      </c>
      <c r="F9580">
        <v>11385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1</v>
      </c>
      <c r="O9580">
        <v>0</v>
      </c>
      <c r="P9580" t="s">
        <v>989</v>
      </c>
    </row>
    <row r="9581" spans="1:17" x14ac:dyDescent="0.2">
      <c r="A9581" t="s">
        <v>2106</v>
      </c>
      <c r="C9581" t="s">
        <v>16132</v>
      </c>
      <c r="D9581">
        <f t="shared" si="149"/>
        <v>2018</v>
      </c>
      <c r="E9581" t="s">
        <v>24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1</v>
      </c>
      <c r="O9581">
        <v>0</v>
      </c>
      <c r="P9581" t="s">
        <v>57</v>
      </c>
      <c r="Q9581" t="s">
        <v>43</v>
      </c>
    </row>
    <row r="9582" spans="1:17" x14ac:dyDescent="0.2">
      <c r="A9582" t="s">
        <v>3124</v>
      </c>
      <c r="C9582" t="s">
        <v>16134</v>
      </c>
      <c r="D9582">
        <f t="shared" si="149"/>
        <v>2017</v>
      </c>
      <c r="E9582" t="s">
        <v>24</v>
      </c>
      <c r="F9582">
        <v>11378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1</v>
      </c>
      <c r="O9582">
        <v>0</v>
      </c>
      <c r="P9582" t="s">
        <v>136</v>
      </c>
      <c r="Q9582" t="s">
        <v>43</v>
      </c>
    </row>
    <row r="9583" spans="1:17" x14ac:dyDescent="0.2">
      <c r="A9583" t="s">
        <v>3124</v>
      </c>
      <c r="B9583" t="s">
        <v>2879</v>
      </c>
      <c r="C9583" t="s">
        <v>16135</v>
      </c>
      <c r="D9583">
        <f t="shared" si="149"/>
        <v>2013</v>
      </c>
      <c r="E9583" t="s">
        <v>24</v>
      </c>
      <c r="F9583">
        <v>11378</v>
      </c>
      <c r="G9583">
        <v>1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</v>
      </c>
      <c r="O9583">
        <v>0</v>
      </c>
      <c r="P9583" t="s">
        <v>53</v>
      </c>
      <c r="Q9583" t="s">
        <v>34</v>
      </c>
    </row>
    <row r="9584" spans="1:17" x14ac:dyDescent="0.2">
      <c r="A9584" t="s">
        <v>1519</v>
      </c>
      <c r="C9584" t="s">
        <v>16136</v>
      </c>
      <c r="D9584">
        <f t="shared" si="149"/>
        <v>2022</v>
      </c>
      <c r="E9584" t="s">
        <v>24</v>
      </c>
      <c r="F9584">
        <v>11378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1</v>
      </c>
      <c r="O9584">
        <v>0</v>
      </c>
      <c r="P9584" t="s">
        <v>57</v>
      </c>
      <c r="Q9584" t="s">
        <v>114</v>
      </c>
    </row>
    <row r="9585" spans="1:17" x14ac:dyDescent="0.2">
      <c r="B9585" t="s">
        <v>16138</v>
      </c>
      <c r="C9585" t="s">
        <v>16139</v>
      </c>
      <c r="D9585">
        <f t="shared" si="149"/>
        <v>2019</v>
      </c>
      <c r="E9585" t="s">
        <v>24</v>
      </c>
      <c r="F9585">
        <v>11378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0</v>
      </c>
      <c r="N9585">
        <v>1</v>
      </c>
      <c r="O9585">
        <v>0</v>
      </c>
      <c r="P9585" t="s">
        <v>110</v>
      </c>
      <c r="Q9585" t="s">
        <v>51</v>
      </c>
    </row>
    <row r="9586" spans="1:17" x14ac:dyDescent="0.2">
      <c r="B9586" t="s">
        <v>16140</v>
      </c>
      <c r="C9586" t="s">
        <v>16141</v>
      </c>
      <c r="D9586">
        <f t="shared" si="149"/>
        <v>2021</v>
      </c>
      <c r="E9586" t="s">
        <v>24</v>
      </c>
      <c r="F9586">
        <v>11385</v>
      </c>
      <c r="G9586">
        <v>1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 t="s">
        <v>8173</v>
      </c>
      <c r="Q9586" t="s">
        <v>187</v>
      </c>
    </row>
    <row r="9587" spans="1:17" x14ac:dyDescent="0.2">
      <c r="A9587" t="s">
        <v>1519</v>
      </c>
      <c r="B9587" t="s">
        <v>2160</v>
      </c>
      <c r="C9587" t="s">
        <v>16142</v>
      </c>
      <c r="D9587">
        <f t="shared" si="149"/>
        <v>2015</v>
      </c>
      <c r="E9587" t="s">
        <v>24</v>
      </c>
      <c r="F9587">
        <v>11378</v>
      </c>
      <c r="G9587">
        <v>1</v>
      </c>
      <c r="H9587">
        <v>1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2</v>
      </c>
      <c r="O9587">
        <v>0</v>
      </c>
      <c r="P9587" t="s">
        <v>37</v>
      </c>
      <c r="Q9587" t="s">
        <v>323</v>
      </c>
    </row>
    <row r="9588" spans="1:17" x14ac:dyDescent="0.2">
      <c r="B9588" t="s">
        <v>16144</v>
      </c>
      <c r="C9588" t="s">
        <v>16145</v>
      </c>
      <c r="D9588">
        <f t="shared" si="149"/>
        <v>2023</v>
      </c>
      <c r="E9588" t="s">
        <v>24</v>
      </c>
      <c r="F9588">
        <v>11378</v>
      </c>
      <c r="G9588">
        <v>1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 t="s">
        <v>33</v>
      </c>
      <c r="Q9588" t="s">
        <v>187</v>
      </c>
    </row>
    <row r="9589" spans="1:17" x14ac:dyDescent="0.2">
      <c r="A9589" t="s">
        <v>1519</v>
      </c>
      <c r="C9589" t="s">
        <v>16146</v>
      </c>
      <c r="D9589">
        <f t="shared" si="149"/>
        <v>2023</v>
      </c>
      <c r="E9589" t="s">
        <v>24</v>
      </c>
      <c r="F9589">
        <v>11378</v>
      </c>
      <c r="G9589">
        <v>1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0</v>
      </c>
      <c r="P9589" t="s">
        <v>28</v>
      </c>
      <c r="Q9589" t="s">
        <v>71</v>
      </c>
    </row>
    <row r="9590" spans="1:17" x14ac:dyDescent="0.2">
      <c r="A9590" t="s">
        <v>2704</v>
      </c>
      <c r="B9590" t="s">
        <v>2153</v>
      </c>
      <c r="C9590" t="s">
        <v>2705</v>
      </c>
      <c r="D9590">
        <f t="shared" si="149"/>
        <v>2015</v>
      </c>
      <c r="E9590" t="s">
        <v>24</v>
      </c>
      <c r="F9590">
        <v>11378</v>
      </c>
      <c r="G9590">
        <v>1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1</v>
      </c>
      <c r="P9590" t="s">
        <v>2706</v>
      </c>
      <c r="Q9590" t="s">
        <v>34</v>
      </c>
    </row>
    <row r="9591" spans="1:17" x14ac:dyDescent="0.2">
      <c r="A9591" t="s">
        <v>2153</v>
      </c>
      <c r="C9591" t="s">
        <v>16147</v>
      </c>
      <c r="D9591">
        <f t="shared" si="149"/>
        <v>2021</v>
      </c>
      <c r="E9591" t="s">
        <v>24</v>
      </c>
      <c r="G9591">
        <v>1</v>
      </c>
      <c r="H9591">
        <v>0</v>
      </c>
      <c r="I9591">
        <v>0</v>
      </c>
      <c r="J9591">
        <v>0</v>
      </c>
      <c r="K9591">
        <v>0</v>
      </c>
      <c r="L9591">
        <v>1</v>
      </c>
      <c r="M9591">
        <v>0</v>
      </c>
      <c r="N9591">
        <v>1</v>
      </c>
      <c r="O9591">
        <v>0</v>
      </c>
      <c r="P9591" t="s">
        <v>50</v>
      </c>
      <c r="Q9591" t="s">
        <v>114</v>
      </c>
    </row>
    <row r="9592" spans="1:17" x14ac:dyDescent="0.2">
      <c r="A9592" t="s">
        <v>907</v>
      </c>
      <c r="B9592" t="s">
        <v>1519</v>
      </c>
      <c r="C9592" t="s">
        <v>16148</v>
      </c>
      <c r="D9592">
        <f t="shared" si="149"/>
        <v>2014</v>
      </c>
      <c r="E9592" t="s">
        <v>24</v>
      </c>
      <c r="F9592">
        <v>11378</v>
      </c>
      <c r="G9592">
        <v>1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 t="s">
        <v>37</v>
      </c>
      <c r="Q9592" t="s">
        <v>5314</v>
      </c>
    </row>
    <row r="9593" spans="1:17" x14ac:dyDescent="0.2">
      <c r="A9593" t="s">
        <v>1638</v>
      </c>
      <c r="C9593" t="s">
        <v>16150</v>
      </c>
      <c r="D9593">
        <f t="shared" si="149"/>
        <v>2022</v>
      </c>
      <c r="E9593" t="s">
        <v>24</v>
      </c>
      <c r="G9593">
        <v>1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 t="s">
        <v>28</v>
      </c>
      <c r="Q9593" t="s">
        <v>187</v>
      </c>
    </row>
    <row r="9594" spans="1:17" x14ac:dyDescent="0.2">
      <c r="A9594" t="s">
        <v>1519</v>
      </c>
      <c r="B9594" t="s">
        <v>232</v>
      </c>
      <c r="C9594" t="s">
        <v>16152</v>
      </c>
      <c r="D9594">
        <f t="shared" si="149"/>
        <v>2016</v>
      </c>
      <c r="E9594" t="s">
        <v>24</v>
      </c>
      <c r="F9594">
        <v>11378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1</v>
      </c>
      <c r="M9594">
        <v>0</v>
      </c>
      <c r="N9594">
        <v>1</v>
      </c>
      <c r="O9594">
        <v>0</v>
      </c>
      <c r="P9594" t="s">
        <v>82</v>
      </c>
      <c r="Q9594" t="s">
        <v>43</v>
      </c>
    </row>
    <row r="9595" spans="1:17" x14ac:dyDescent="0.2">
      <c r="A9595" t="s">
        <v>14135</v>
      </c>
      <c r="B9595" t="s">
        <v>2970</v>
      </c>
      <c r="C9595" t="s">
        <v>16153</v>
      </c>
      <c r="D9595">
        <f t="shared" si="149"/>
        <v>2016</v>
      </c>
      <c r="E9595" t="s">
        <v>24</v>
      </c>
      <c r="F9595">
        <v>11378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1</v>
      </c>
      <c r="O9595">
        <v>0</v>
      </c>
      <c r="P9595" t="s">
        <v>57</v>
      </c>
      <c r="Q9595" t="s">
        <v>43</v>
      </c>
    </row>
    <row r="9596" spans="1:17" x14ac:dyDescent="0.2">
      <c r="A9596" t="s">
        <v>1519</v>
      </c>
      <c r="C9596" t="s">
        <v>16154</v>
      </c>
      <c r="D9596">
        <f t="shared" si="149"/>
        <v>2017</v>
      </c>
      <c r="E9596" t="s">
        <v>24</v>
      </c>
      <c r="F9596">
        <v>11378</v>
      </c>
      <c r="G9596">
        <v>1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 t="s">
        <v>10652</v>
      </c>
      <c r="Q9596" t="s">
        <v>119</v>
      </c>
    </row>
    <row r="9597" spans="1:17" x14ac:dyDescent="0.2">
      <c r="A9597" t="s">
        <v>1638</v>
      </c>
      <c r="C9597" t="s">
        <v>16155</v>
      </c>
      <c r="D9597">
        <f t="shared" si="149"/>
        <v>2017</v>
      </c>
      <c r="E9597" t="s">
        <v>24</v>
      </c>
      <c r="F9597">
        <v>11378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 t="s">
        <v>7436</v>
      </c>
      <c r="Q9597" t="s">
        <v>4287</v>
      </c>
    </row>
    <row r="9598" spans="1:17" x14ac:dyDescent="0.2">
      <c r="A9598" t="s">
        <v>14135</v>
      </c>
      <c r="C9598" t="s">
        <v>16156</v>
      </c>
      <c r="D9598">
        <f t="shared" si="149"/>
        <v>2019</v>
      </c>
      <c r="E9598" t="s">
        <v>24</v>
      </c>
      <c r="F9598">
        <v>11378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1</v>
      </c>
      <c r="O9598">
        <v>0</v>
      </c>
      <c r="P9598" t="s">
        <v>82</v>
      </c>
      <c r="Q9598" t="s">
        <v>216</v>
      </c>
    </row>
    <row r="9599" spans="1:17" x14ac:dyDescent="0.2">
      <c r="A9599" t="s">
        <v>1519</v>
      </c>
      <c r="B9599" t="s">
        <v>232</v>
      </c>
      <c r="C9599" t="s">
        <v>16157</v>
      </c>
      <c r="D9599">
        <f t="shared" si="149"/>
        <v>2013</v>
      </c>
      <c r="E9599" t="s">
        <v>24</v>
      </c>
      <c r="F9599">
        <v>11378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1</v>
      </c>
      <c r="O9599">
        <v>0</v>
      </c>
      <c r="P9599" t="s">
        <v>57</v>
      </c>
      <c r="Q9599" t="s">
        <v>43</v>
      </c>
    </row>
    <row r="9600" spans="1:17" x14ac:dyDescent="0.2">
      <c r="A9600" t="s">
        <v>232</v>
      </c>
      <c r="C9600" t="s">
        <v>16158</v>
      </c>
      <c r="D9600">
        <f t="shared" si="149"/>
        <v>2017</v>
      </c>
      <c r="E9600" t="s">
        <v>24</v>
      </c>
      <c r="F9600">
        <v>11378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1</v>
      </c>
      <c r="O9600">
        <v>0</v>
      </c>
      <c r="P9600" t="s">
        <v>42</v>
      </c>
      <c r="Q9600" t="s">
        <v>83</v>
      </c>
    </row>
    <row r="9601" spans="1:17" x14ac:dyDescent="0.2">
      <c r="A9601" t="s">
        <v>14135</v>
      </c>
      <c r="B9601" t="s">
        <v>2970</v>
      </c>
      <c r="C9601" t="s">
        <v>16159</v>
      </c>
      <c r="D9601">
        <f t="shared" si="149"/>
        <v>2013</v>
      </c>
      <c r="E9601" t="s">
        <v>24</v>
      </c>
      <c r="F9601">
        <v>11378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1</v>
      </c>
      <c r="O9601">
        <v>0</v>
      </c>
      <c r="P9601" t="s">
        <v>57</v>
      </c>
      <c r="Q9601" t="s">
        <v>452</v>
      </c>
    </row>
    <row r="9602" spans="1:17" x14ac:dyDescent="0.2">
      <c r="A9602" t="s">
        <v>232</v>
      </c>
      <c r="B9602" t="s">
        <v>1519</v>
      </c>
      <c r="C9602" t="s">
        <v>16160</v>
      </c>
      <c r="D9602">
        <f t="shared" si="149"/>
        <v>2014</v>
      </c>
      <c r="E9602" t="s">
        <v>24</v>
      </c>
      <c r="F9602">
        <v>11378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1</v>
      </c>
      <c r="O9602">
        <v>0</v>
      </c>
      <c r="P9602" t="s">
        <v>57</v>
      </c>
      <c r="Q9602" t="s">
        <v>83</v>
      </c>
    </row>
    <row r="9603" spans="1:17" x14ac:dyDescent="0.2">
      <c r="A9603" t="s">
        <v>1635</v>
      </c>
      <c r="B9603" t="s">
        <v>232</v>
      </c>
      <c r="C9603" t="s">
        <v>16161</v>
      </c>
      <c r="D9603">
        <f t="shared" ref="D9603:D9666" si="150">VALUE(LEFT(C9603,4))</f>
        <v>2013</v>
      </c>
      <c r="E9603" t="s">
        <v>24</v>
      </c>
      <c r="F9603">
        <v>11378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1</v>
      </c>
      <c r="O9603">
        <v>0</v>
      </c>
      <c r="P9603" t="s">
        <v>42</v>
      </c>
      <c r="Q9603" t="s">
        <v>83</v>
      </c>
    </row>
    <row r="9604" spans="1:17" x14ac:dyDescent="0.2">
      <c r="A9604" t="s">
        <v>14135</v>
      </c>
      <c r="C9604" t="s">
        <v>16162</v>
      </c>
      <c r="D9604">
        <f t="shared" si="150"/>
        <v>2020</v>
      </c>
      <c r="E9604" t="s">
        <v>24</v>
      </c>
      <c r="F9604">
        <v>11378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1</v>
      </c>
      <c r="O9604">
        <v>0</v>
      </c>
      <c r="P9604" t="s">
        <v>42</v>
      </c>
      <c r="Q9604" t="s">
        <v>146</v>
      </c>
    </row>
    <row r="9605" spans="1:17" x14ac:dyDescent="0.2">
      <c r="A9605" t="s">
        <v>2970</v>
      </c>
      <c r="C9605" t="s">
        <v>16163</v>
      </c>
      <c r="D9605">
        <f t="shared" si="150"/>
        <v>2017</v>
      </c>
      <c r="E9605" t="s">
        <v>24</v>
      </c>
      <c r="F9605">
        <v>11378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 t="s">
        <v>33</v>
      </c>
      <c r="Q9605" t="s">
        <v>119</v>
      </c>
    </row>
    <row r="9606" spans="1:17" x14ac:dyDescent="0.2">
      <c r="B9606" t="s">
        <v>16165</v>
      </c>
      <c r="C9606" t="s">
        <v>16166</v>
      </c>
      <c r="D9606">
        <f t="shared" si="150"/>
        <v>2022</v>
      </c>
      <c r="E9606" t="s">
        <v>24</v>
      </c>
      <c r="F9606">
        <v>11378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1</v>
      </c>
      <c r="O9606">
        <v>0</v>
      </c>
      <c r="P9606" t="s">
        <v>57</v>
      </c>
      <c r="Q9606" t="s">
        <v>51</v>
      </c>
    </row>
    <row r="9607" spans="1:17" x14ac:dyDescent="0.2">
      <c r="A9607" t="s">
        <v>2970</v>
      </c>
      <c r="C9607" t="s">
        <v>16167</v>
      </c>
      <c r="D9607">
        <f t="shared" si="150"/>
        <v>2017</v>
      </c>
      <c r="E9607" t="s">
        <v>24</v>
      </c>
      <c r="F9607">
        <v>11378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1</v>
      </c>
      <c r="O9607">
        <v>0</v>
      </c>
      <c r="P9607" t="s">
        <v>57</v>
      </c>
      <c r="Q9607" t="s">
        <v>239</v>
      </c>
    </row>
    <row r="9608" spans="1:17" x14ac:dyDescent="0.2">
      <c r="A9608" t="s">
        <v>1612</v>
      </c>
      <c r="B9608" t="s">
        <v>1937</v>
      </c>
      <c r="C9608" t="s">
        <v>16169</v>
      </c>
      <c r="D9608">
        <f t="shared" si="150"/>
        <v>2015</v>
      </c>
      <c r="E9608" t="s">
        <v>24</v>
      </c>
      <c r="F9608">
        <v>11378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1</v>
      </c>
      <c r="O9608">
        <v>0</v>
      </c>
      <c r="P9608" t="s">
        <v>57</v>
      </c>
      <c r="Q9608" t="s">
        <v>909</v>
      </c>
    </row>
    <row r="9609" spans="1:17" x14ac:dyDescent="0.2">
      <c r="C9609" t="s">
        <v>16171</v>
      </c>
      <c r="D9609">
        <f t="shared" si="150"/>
        <v>2016</v>
      </c>
      <c r="E9609" t="s">
        <v>24</v>
      </c>
      <c r="F9609">
        <v>11378</v>
      </c>
      <c r="G9609">
        <v>1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 t="s">
        <v>101</v>
      </c>
      <c r="Q9609" t="s">
        <v>239</v>
      </c>
    </row>
    <row r="9610" spans="1:17" x14ac:dyDescent="0.2">
      <c r="A9610" t="s">
        <v>232</v>
      </c>
      <c r="B9610" t="s">
        <v>5178</v>
      </c>
      <c r="C9610" t="s">
        <v>16173</v>
      </c>
      <c r="D9610">
        <f t="shared" si="150"/>
        <v>2014</v>
      </c>
      <c r="E9610" t="s">
        <v>24</v>
      </c>
      <c r="F9610">
        <v>11378</v>
      </c>
      <c r="G9610">
        <v>1</v>
      </c>
      <c r="H9610">
        <v>0</v>
      </c>
      <c r="I9610">
        <v>0</v>
      </c>
      <c r="J9610">
        <v>2</v>
      </c>
      <c r="K9610">
        <v>0</v>
      </c>
      <c r="L9610">
        <v>2</v>
      </c>
      <c r="M9610">
        <v>0</v>
      </c>
      <c r="N9610">
        <v>4</v>
      </c>
      <c r="O9610">
        <v>0</v>
      </c>
      <c r="P9610" t="s">
        <v>562</v>
      </c>
      <c r="Q9610" t="s">
        <v>837</v>
      </c>
    </row>
    <row r="9611" spans="1:17" x14ac:dyDescent="0.2">
      <c r="B9611" t="s">
        <v>1596</v>
      </c>
      <c r="C9611" t="s">
        <v>16174</v>
      </c>
      <c r="D9611">
        <f t="shared" si="150"/>
        <v>2017</v>
      </c>
      <c r="E9611" t="s">
        <v>24</v>
      </c>
      <c r="F9611">
        <v>11378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</v>
      </c>
      <c r="N9611">
        <v>1</v>
      </c>
      <c r="O9611">
        <v>0</v>
      </c>
      <c r="P9611" t="s">
        <v>110</v>
      </c>
      <c r="Q9611" t="s">
        <v>43</v>
      </c>
    </row>
    <row r="9612" spans="1:17" x14ac:dyDescent="0.2">
      <c r="A9612" t="s">
        <v>1469</v>
      </c>
      <c r="B9612" t="s">
        <v>1937</v>
      </c>
      <c r="C9612" t="s">
        <v>16176</v>
      </c>
      <c r="D9612">
        <f t="shared" si="150"/>
        <v>2014</v>
      </c>
      <c r="E9612" t="s">
        <v>24</v>
      </c>
      <c r="F9612">
        <v>11378</v>
      </c>
      <c r="G9612">
        <v>1</v>
      </c>
      <c r="H9612">
        <v>0</v>
      </c>
      <c r="I9612">
        <v>0</v>
      </c>
      <c r="J9612">
        <v>1</v>
      </c>
      <c r="K9612">
        <v>0</v>
      </c>
      <c r="L9612">
        <v>1</v>
      </c>
      <c r="M9612">
        <v>0</v>
      </c>
      <c r="N9612">
        <v>2</v>
      </c>
      <c r="O9612">
        <v>0</v>
      </c>
      <c r="P9612" t="s">
        <v>37</v>
      </c>
      <c r="Q9612" t="s">
        <v>3063</v>
      </c>
    </row>
    <row r="9613" spans="1:17" x14ac:dyDescent="0.2">
      <c r="B9613" t="s">
        <v>16178</v>
      </c>
      <c r="C9613" t="s">
        <v>16179</v>
      </c>
      <c r="D9613">
        <f t="shared" si="150"/>
        <v>2019</v>
      </c>
      <c r="E9613" t="s">
        <v>24</v>
      </c>
      <c r="F9613">
        <v>11378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1</v>
      </c>
      <c r="O9613">
        <v>0</v>
      </c>
      <c r="P9613" t="s">
        <v>50</v>
      </c>
      <c r="Q9613" t="s">
        <v>16180</v>
      </c>
    </row>
    <row r="9614" spans="1:17" x14ac:dyDescent="0.2">
      <c r="A9614" t="s">
        <v>14971</v>
      </c>
      <c r="B9614" t="s">
        <v>1519</v>
      </c>
      <c r="C9614" t="s">
        <v>16181</v>
      </c>
      <c r="D9614">
        <f t="shared" si="150"/>
        <v>2015</v>
      </c>
      <c r="E9614" t="s">
        <v>24</v>
      </c>
      <c r="F9614">
        <v>11378</v>
      </c>
      <c r="G9614">
        <v>1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 t="s">
        <v>37</v>
      </c>
      <c r="Q9614" t="s">
        <v>34</v>
      </c>
    </row>
    <row r="9615" spans="1:17" x14ac:dyDescent="0.2">
      <c r="A9615" t="s">
        <v>1519</v>
      </c>
      <c r="B9615" t="s">
        <v>14971</v>
      </c>
      <c r="C9615" t="s">
        <v>16182</v>
      </c>
      <c r="D9615">
        <f t="shared" si="150"/>
        <v>2013</v>
      </c>
      <c r="E9615" t="s">
        <v>24</v>
      </c>
      <c r="F9615">
        <v>11378</v>
      </c>
      <c r="G9615">
        <v>1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</v>
      </c>
      <c r="O9615">
        <v>0</v>
      </c>
      <c r="P9615" t="s">
        <v>37</v>
      </c>
      <c r="Q9615" t="s">
        <v>34</v>
      </c>
    </row>
    <row r="9616" spans="1:17" x14ac:dyDescent="0.2">
      <c r="A9616" t="s">
        <v>1469</v>
      </c>
      <c r="B9616" t="s">
        <v>1520</v>
      </c>
      <c r="C9616" t="s">
        <v>16184</v>
      </c>
      <c r="D9616">
        <f t="shared" si="150"/>
        <v>2013</v>
      </c>
      <c r="E9616" t="s">
        <v>24</v>
      </c>
      <c r="F9616">
        <v>11378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1</v>
      </c>
      <c r="O9616">
        <v>0</v>
      </c>
      <c r="P9616" t="s">
        <v>57</v>
      </c>
      <c r="Q9616" t="s">
        <v>83</v>
      </c>
    </row>
    <row r="9617" spans="1:17" x14ac:dyDescent="0.2">
      <c r="A9617" t="s">
        <v>1520</v>
      </c>
      <c r="C9617" t="s">
        <v>16185</v>
      </c>
      <c r="D9617">
        <f t="shared" si="150"/>
        <v>2020</v>
      </c>
      <c r="E9617" t="s">
        <v>24</v>
      </c>
      <c r="F9617">
        <v>11378</v>
      </c>
      <c r="G9617">
        <v>1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0</v>
      </c>
      <c r="P9617" t="s">
        <v>37</v>
      </c>
      <c r="Q9617" t="s">
        <v>171</v>
      </c>
    </row>
    <row r="9618" spans="1:17" x14ac:dyDescent="0.2">
      <c r="A9618" t="s">
        <v>1469</v>
      </c>
      <c r="C9618" t="s">
        <v>16186</v>
      </c>
      <c r="D9618">
        <f t="shared" si="150"/>
        <v>2022</v>
      </c>
      <c r="E9618" t="s">
        <v>24</v>
      </c>
      <c r="F9618">
        <v>11378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1</v>
      </c>
      <c r="M9618">
        <v>0</v>
      </c>
      <c r="N9618">
        <v>1</v>
      </c>
      <c r="O9618">
        <v>0</v>
      </c>
    </row>
    <row r="9619" spans="1:17" x14ac:dyDescent="0.2">
      <c r="A9619" t="s">
        <v>1469</v>
      </c>
      <c r="C9619" t="s">
        <v>16187</v>
      </c>
      <c r="D9619">
        <f t="shared" si="150"/>
        <v>2019</v>
      </c>
      <c r="E9619" t="s">
        <v>24</v>
      </c>
      <c r="F9619">
        <v>11378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 t="s">
        <v>37</v>
      </c>
      <c r="Q9619" t="s">
        <v>122</v>
      </c>
    </row>
    <row r="9620" spans="1:17" x14ac:dyDescent="0.2">
      <c r="A9620" t="s">
        <v>1466</v>
      </c>
      <c r="C9620" t="s">
        <v>14768</v>
      </c>
      <c r="D9620">
        <f t="shared" si="150"/>
        <v>2022</v>
      </c>
      <c r="E9620" t="s">
        <v>24</v>
      </c>
      <c r="F9620">
        <v>11378</v>
      </c>
      <c r="G9620">
        <v>1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 t="s">
        <v>28</v>
      </c>
      <c r="Q9620" t="s">
        <v>71</v>
      </c>
    </row>
    <row r="9621" spans="1:17" x14ac:dyDescent="0.2">
      <c r="A9621" t="s">
        <v>1469</v>
      </c>
      <c r="B9621" t="s">
        <v>1520</v>
      </c>
      <c r="C9621" t="s">
        <v>16189</v>
      </c>
      <c r="D9621">
        <f t="shared" si="150"/>
        <v>2017</v>
      </c>
      <c r="E9621" t="s">
        <v>24</v>
      </c>
      <c r="F9621">
        <v>11378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0</v>
      </c>
      <c r="N9621">
        <v>1</v>
      </c>
      <c r="O9621">
        <v>0</v>
      </c>
      <c r="P9621" t="s">
        <v>246</v>
      </c>
      <c r="Q9621" t="s">
        <v>83</v>
      </c>
    </row>
    <row r="9622" spans="1:17" x14ac:dyDescent="0.2">
      <c r="A9622" t="s">
        <v>1045</v>
      </c>
      <c r="C9622" t="s">
        <v>16191</v>
      </c>
      <c r="D9622">
        <f t="shared" si="150"/>
        <v>2023</v>
      </c>
      <c r="E9622" t="s">
        <v>24</v>
      </c>
      <c r="F9622">
        <v>11378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1</v>
      </c>
      <c r="O9622">
        <v>0</v>
      </c>
      <c r="P9622" t="s">
        <v>57</v>
      </c>
      <c r="Q9622" t="s">
        <v>51</v>
      </c>
    </row>
    <row r="9623" spans="1:17" x14ac:dyDescent="0.2">
      <c r="A9623" t="s">
        <v>466</v>
      </c>
      <c r="B9623" t="s">
        <v>138</v>
      </c>
      <c r="C9623" t="s">
        <v>16193</v>
      </c>
      <c r="D9623">
        <f t="shared" si="150"/>
        <v>2014</v>
      </c>
      <c r="E9623" t="s">
        <v>24</v>
      </c>
      <c r="F9623">
        <v>11377</v>
      </c>
      <c r="G9623">
        <v>1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</v>
      </c>
      <c r="O9623">
        <v>0</v>
      </c>
      <c r="P9623" t="s">
        <v>101</v>
      </c>
      <c r="Q9623" t="s">
        <v>34</v>
      </c>
    </row>
    <row r="9624" spans="1:17" x14ac:dyDescent="0.2">
      <c r="A9624" t="s">
        <v>138</v>
      </c>
      <c r="C9624" t="s">
        <v>16194</v>
      </c>
      <c r="D9624">
        <f t="shared" si="150"/>
        <v>2019</v>
      </c>
      <c r="E9624" t="s">
        <v>24</v>
      </c>
      <c r="F9624">
        <v>11377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1</v>
      </c>
      <c r="O9624">
        <v>0</v>
      </c>
      <c r="P9624" t="s">
        <v>50</v>
      </c>
      <c r="Q9624" t="s">
        <v>114</v>
      </c>
    </row>
    <row r="9625" spans="1:17" x14ac:dyDescent="0.2">
      <c r="A9625" t="s">
        <v>138</v>
      </c>
      <c r="C9625" t="s">
        <v>16195</v>
      </c>
      <c r="D9625">
        <f t="shared" si="150"/>
        <v>2018</v>
      </c>
      <c r="E9625" t="s">
        <v>24</v>
      </c>
      <c r="F9625">
        <v>11377</v>
      </c>
      <c r="G9625">
        <v>1</v>
      </c>
      <c r="H9625">
        <v>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0</v>
      </c>
      <c r="P9625" t="s">
        <v>101</v>
      </c>
      <c r="Q9625" t="s">
        <v>38</v>
      </c>
    </row>
    <row r="9626" spans="1:17" x14ac:dyDescent="0.2">
      <c r="A9626" t="s">
        <v>138</v>
      </c>
      <c r="B9626" t="s">
        <v>1074</v>
      </c>
      <c r="C9626" t="s">
        <v>16197</v>
      </c>
      <c r="D9626">
        <f t="shared" si="150"/>
        <v>2014</v>
      </c>
      <c r="E9626" t="s">
        <v>24</v>
      </c>
      <c r="F9626">
        <v>11377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1</v>
      </c>
      <c r="O9626">
        <v>0</v>
      </c>
      <c r="P9626" t="s">
        <v>57</v>
      </c>
      <c r="Q9626" t="s">
        <v>43</v>
      </c>
    </row>
    <row r="9627" spans="1:17" x14ac:dyDescent="0.2">
      <c r="A9627" t="s">
        <v>138</v>
      </c>
      <c r="C9627" t="s">
        <v>16198</v>
      </c>
      <c r="D9627">
        <f t="shared" si="150"/>
        <v>2021</v>
      </c>
      <c r="E9627" t="s">
        <v>24</v>
      </c>
      <c r="F9627">
        <v>11377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1</v>
      </c>
      <c r="O9627">
        <v>0</v>
      </c>
      <c r="P9627" t="s">
        <v>50</v>
      </c>
      <c r="Q9627" t="s">
        <v>51</v>
      </c>
    </row>
    <row r="9628" spans="1:17" x14ac:dyDescent="0.2">
      <c r="A9628" t="s">
        <v>466</v>
      </c>
      <c r="C9628" t="s">
        <v>16200</v>
      </c>
      <c r="D9628">
        <f t="shared" si="150"/>
        <v>2021</v>
      </c>
      <c r="E9628" t="s">
        <v>24</v>
      </c>
      <c r="F9628">
        <v>11377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1</v>
      </c>
      <c r="O9628">
        <v>0</v>
      </c>
      <c r="P9628" t="s">
        <v>42</v>
      </c>
      <c r="Q9628" t="s">
        <v>881</v>
      </c>
    </row>
    <row r="9629" spans="1:17" x14ac:dyDescent="0.2">
      <c r="A9629" t="s">
        <v>138</v>
      </c>
      <c r="C9629" t="s">
        <v>16201</v>
      </c>
      <c r="D9629">
        <f t="shared" si="150"/>
        <v>2022</v>
      </c>
      <c r="E9629" t="s">
        <v>24</v>
      </c>
      <c r="F9629">
        <v>11377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1</v>
      </c>
      <c r="O9629">
        <v>0</v>
      </c>
      <c r="P9629" t="s">
        <v>50</v>
      </c>
      <c r="Q9629" t="s">
        <v>1322</v>
      </c>
    </row>
    <row r="9630" spans="1:17" x14ac:dyDescent="0.2">
      <c r="A9630" t="s">
        <v>1565</v>
      </c>
      <c r="C9630" t="s">
        <v>16202</v>
      </c>
      <c r="D9630">
        <f t="shared" si="150"/>
        <v>2018</v>
      </c>
      <c r="E9630" t="s">
        <v>24</v>
      </c>
      <c r="F9630">
        <v>11368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2</v>
      </c>
      <c r="M9630">
        <v>0</v>
      </c>
      <c r="N9630">
        <v>2</v>
      </c>
      <c r="O9630">
        <v>0</v>
      </c>
      <c r="P9630" t="s">
        <v>57</v>
      </c>
      <c r="Q9630" t="s">
        <v>51</v>
      </c>
    </row>
    <row r="9631" spans="1:17" x14ac:dyDescent="0.2">
      <c r="A9631" t="s">
        <v>4747</v>
      </c>
      <c r="C9631" t="s">
        <v>16203</v>
      </c>
      <c r="D9631">
        <f t="shared" si="150"/>
        <v>2017</v>
      </c>
      <c r="E9631" t="s">
        <v>24</v>
      </c>
      <c r="F9631">
        <v>11368</v>
      </c>
      <c r="G9631">
        <v>1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0</v>
      </c>
      <c r="P9631" t="s">
        <v>101</v>
      </c>
      <c r="Q9631" t="s">
        <v>34</v>
      </c>
    </row>
    <row r="9632" spans="1:17" x14ac:dyDescent="0.2">
      <c r="A9632" t="s">
        <v>4747</v>
      </c>
      <c r="B9632" t="s">
        <v>1115</v>
      </c>
      <c r="C9632" t="s">
        <v>16205</v>
      </c>
      <c r="D9632">
        <f t="shared" si="150"/>
        <v>2016</v>
      </c>
      <c r="E9632" t="s">
        <v>24</v>
      </c>
      <c r="F9632">
        <v>11368</v>
      </c>
      <c r="G9632">
        <v>1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0</v>
      </c>
      <c r="P9632" t="s">
        <v>33</v>
      </c>
      <c r="Q9632" t="s">
        <v>119</v>
      </c>
    </row>
    <row r="9633" spans="1:17" x14ac:dyDescent="0.2">
      <c r="A9633" t="s">
        <v>4747</v>
      </c>
      <c r="B9633" t="s">
        <v>1565</v>
      </c>
      <c r="C9633" t="s">
        <v>16206</v>
      </c>
      <c r="D9633">
        <f t="shared" si="150"/>
        <v>2016</v>
      </c>
      <c r="E9633" t="s">
        <v>24</v>
      </c>
      <c r="F9633">
        <v>11368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1</v>
      </c>
      <c r="O9633">
        <v>0</v>
      </c>
      <c r="P9633" t="s">
        <v>57</v>
      </c>
      <c r="Q9633" t="s">
        <v>43</v>
      </c>
    </row>
    <row r="9634" spans="1:17" x14ac:dyDescent="0.2">
      <c r="A9634" t="s">
        <v>4747</v>
      </c>
      <c r="B9634" t="s">
        <v>1565</v>
      </c>
      <c r="C9634" t="s">
        <v>16207</v>
      </c>
      <c r="D9634">
        <f t="shared" si="150"/>
        <v>2013</v>
      </c>
      <c r="E9634" t="s">
        <v>24</v>
      </c>
      <c r="F9634">
        <v>11368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1</v>
      </c>
      <c r="O9634">
        <v>0</v>
      </c>
      <c r="P9634" t="s">
        <v>50</v>
      </c>
      <c r="Q9634" t="s">
        <v>83</v>
      </c>
    </row>
    <row r="9635" spans="1:17" x14ac:dyDescent="0.2">
      <c r="A9635" t="s">
        <v>4747</v>
      </c>
      <c r="B9635" t="s">
        <v>1565</v>
      </c>
      <c r="C9635" t="s">
        <v>16208</v>
      </c>
      <c r="D9635">
        <f t="shared" si="150"/>
        <v>2014</v>
      </c>
      <c r="E9635" t="s">
        <v>24</v>
      </c>
      <c r="F9635">
        <v>11368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0</v>
      </c>
      <c r="N9635">
        <v>1</v>
      </c>
      <c r="O9635">
        <v>0</v>
      </c>
      <c r="P9635" t="s">
        <v>57</v>
      </c>
      <c r="Q9635" t="s">
        <v>250</v>
      </c>
    </row>
    <row r="9636" spans="1:17" x14ac:dyDescent="0.2">
      <c r="B9636" t="s">
        <v>16210</v>
      </c>
      <c r="C9636" t="s">
        <v>16211</v>
      </c>
      <c r="D9636">
        <f t="shared" si="150"/>
        <v>2020</v>
      </c>
      <c r="E9636" t="s">
        <v>24</v>
      </c>
      <c r="F9636">
        <v>11368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0</v>
      </c>
      <c r="N9636">
        <v>1</v>
      </c>
      <c r="O9636">
        <v>0</v>
      </c>
      <c r="P9636" t="s">
        <v>50</v>
      </c>
    </row>
    <row r="9637" spans="1:17" x14ac:dyDescent="0.2">
      <c r="A9637" t="s">
        <v>4747</v>
      </c>
      <c r="C9637" t="s">
        <v>16212</v>
      </c>
      <c r="D9637">
        <f t="shared" si="150"/>
        <v>2021</v>
      </c>
      <c r="E9637" t="s">
        <v>24</v>
      </c>
      <c r="F9637">
        <v>11368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1</v>
      </c>
      <c r="O9637">
        <v>0</v>
      </c>
      <c r="P9637" t="s">
        <v>940</v>
      </c>
      <c r="Q9637" t="s">
        <v>114</v>
      </c>
    </row>
    <row r="9638" spans="1:17" x14ac:dyDescent="0.2">
      <c r="A9638" t="s">
        <v>4747</v>
      </c>
      <c r="C9638" t="s">
        <v>16214</v>
      </c>
      <c r="D9638">
        <f t="shared" si="150"/>
        <v>2018</v>
      </c>
      <c r="E9638" t="s">
        <v>24</v>
      </c>
      <c r="F9638">
        <v>11368</v>
      </c>
      <c r="G9638">
        <v>1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 t="s">
        <v>101</v>
      </c>
      <c r="Q9638" t="s">
        <v>122</v>
      </c>
    </row>
    <row r="9639" spans="1:17" x14ac:dyDescent="0.2">
      <c r="A9639" t="s">
        <v>4747</v>
      </c>
      <c r="B9639" t="s">
        <v>1115</v>
      </c>
      <c r="C9639" t="s">
        <v>16215</v>
      </c>
      <c r="D9639">
        <f t="shared" si="150"/>
        <v>2016</v>
      </c>
      <c r="E9639" t="s">
        <v>24</v>
      </c>
      <c r="F9639">
        <v>11368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1</v>
      </c>
      <c r="O9639">
        <v>0</v>
      </c>
      <c r="P9639" t="s">
        <v>57</v>
      </c>
      <c r="Q9639" t="s">
        <v>43</v>
      </c>
    </row>
    <row r="9640" spans="1:17" x14ac:dyDescent="0.2">
      <c r="C9640" t="s">
        <v>16217</v>
      </c>
      <c r="D9640">
        <f t="shared" si="150"/>
        <v>2015</v>
      </c>
      <c r="E9640" t="s">
        <v>24</v>
      </c>
      <c r="F9640">
        <v>11368</v>
      </c>
      <c r="G9640">
        <v>1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 t="s">
        <v>1391</v>
      </c>
      <c r="Q9640" t="s">
        <v>34</v>
      </c>
    </row>
    <row r="9641" spans="1:17" x14ac:dyDescent="0.2">
      <c r="A9641" t="s">
        <v>4728</v>
      </c>
      <c r="B9641" t="s">
        <v>4733</v>
      </c>
      <c r="C9641" t="s">
        <v>16219</v>
      </c>
      <c r="D9641">
        <f t="shared" si="150"/>
        <v>2013</v>
      </c>
      <c r="E9641" t="s">
        <v>24</v>
      </c>
      <c r="F9641">
        <v>11368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1</v>
      </c>
      <c r="O9641">
        <v>0</v>
      </c>
      <c r="P9641" t="s">
        <v>57</v>
      </c>
      <c r="Q9641" t="s">
        <v>43</v>
      </c>
    </row>
    <row r="9642" spans="1:17" x14ac:dyDescent="0.2">
      <c r="A9642" t="s">
        <v>1255</v>
      </c>
      <c r="B9642" t="s">
        <v>16221</v>
      </c>
      <c r="C9642" t="s">
        <v>16222</v>
      </c>
      <c r="D9642">
        <f t="shared" si="150"/>
        <v>2014</v>
      </c>
      <c r="E9642" t="s">
        <v>24</v>
      </c>
      <c r="F9642">
        <v>11368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1</v>
      </c>
      <c r="O9642">
        <v>0</v>
      </c>
      <c r="P9642" t="s">
        <v>57</v>
      </c>
      <c r="Q9642" t="s">
        <v>250</v>
      </c>
    </row>
    <row r="9643" spans="1:17" x14ac:dyDescent="0.2">
      <c r="B9643" t="s">
        <v>16224</v>
      </c>
      <c r="C9643" t="s">
        <v>16225</v>
      </c>
      <c r="D9643">
        <f t="shared" si="150"/>
        <v>2018</v>
      </c>
      <c r="E9643" t="s">
        <v>24</v>
      </c>
      <c r="F9643">
        <v>11368</v>
      </c>
      <c r="G9643">
        <v>1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1</v>
      </c>
      <c r="O9643">
        <v>0</v>
      </c>
      <c r="P9643" t="s">
        <v>60</v>
      </c>
      <c r="Q9643" t="s">
        <v>38</v>
      </c>
    </row>
    <row r="9644" spans="1:17" x14ac:dyDescent="0.2">
      <c r="A9644" t="s">
        <v>1064</v>
      </c>
      <c r="B9644" t="s">
        <v>1255</v>
      </c>
      <c r="C9644" t="s">
        <v>16226</v>
      </c>
      <c r="D9644">
        <f t="shared" si="150"/>
        <v>2015</v>
      </c>
      <c r="E9644" t="s">
        <v>24</v>
      </c>
      <c r="F9644">
        <v>11368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1</v>
      </c>
      <c r="O9644">
        <v>0</v>
      </c>
      <c r="P9644" t="s">
        <v>1054</v>
      </c>
      <c r="Q9644" t="s">
        <v>43</v>
      </c>
    </row>
    <row r="9645" spans="1:17" x14ac:dyDescent="0.2">
      <c r="A9645" t="s">
        <v>1255</v>
      </c>
      <c r="C9645" t="s">
        <v>16227</v>
      </c>
      <c r="D9645">
        <f t="shared" si="150"/>
        <v>2017</v>
      </c>
      <c r="E9645" t="s">
        <v>24</v>
      </c>
      <c r="F9645">
        <v>11368</v>
      </c>
      <c r="G9645">
        <v>1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 t="s">
        <v>709</v>
      </c>
      <c r="Q9645" t="s">
        <v>34</v>
      </c>
    </row>
    <row r="9646" spans="1:17" x14ac:dyDescent="0.2">
      <c r="A9646" t="s">
        <v>1255</v>
      </c>
      <c r="C9646" t="s">
        <v>16229</v>
      </c>
      <c r="D9646">
        <f t="shared" si="150"/>
        <v>2020</v>
      </c>
      <c r="E9646" t="s">
        <v>24</v>
      </c>
      <c r="F9646">
        <v>11368</v>
      </c>
      <c r="G9646">
        <v>1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0</v>
      </c>
      <c r="P9646" t="s">
        <v>7436</v>
      </c>
      <c r="Q9646" t="s">
        <v>16230</v>
      </c>
    </row>
    <row r="9647" spans="1:17" x14ac:dyDescent="0.2">
      <c r="A9647" t="s">
        <v>4728</v>
      </c>
      <c r="C9647" t="s">
        <v>16231</v>
      </c>
      <c r="D9647">
        <f t="shared" si="150"/>
        <v>2022</v>
      </c>
      <c r="E9647" t="s">
        <v>24</v>
      </c>
      <c r="F9647">
        <v>11368</v>
      </c>
      <c r="G9647">
        <v>1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0</v>
      </c>
      <c r="P9647" t="s">
        <v>16232</v>
      </c>
      <c r="Q9647" t="s">
        <v>692</v>
      </c>
    </row>
    <row r="9648" spans="1:17" x14ac:dyDescent="0.2">
      <c r="A9648" t="s">
        <v>6743</v>
      </c>
      <c r="C9648" t="s">
        <v>16234</v>
      </c>
      <c r="D9648">
        <f t="shared" si="150"/>
        <v>2020</v>
      </c>
      <c r="E9648" t="s">
        <v>24</v>
      </c>
      <c r="F9648">
        <v>11368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0</v>
      </c>
      <c r="N9648">
        <v>1</v>
      </c>
      <c r="O9648">
        <v>0</v>
      </c>
      <c r="P9648" t="s">
        <v>42</v>
      </c>
      <c r="Q9648" t="s">
        <v>114</v>
      </c>
    </row>
    <row r="9649" spans="1:17" x14ac:dyDescent="0.2">
      <c r="A9649" t="s">
        <v>935</v>
      </c>
      <c r="C9649" t="s">
        <v>16236</v>
      </c>
      <c r="D9649">
        <f t="shared" si="150"/>
        <v>2017</v>
      </c>
      <c r="E9649" t="s">
        <v>24</v>
      </c>
      <c r="F9649">
        <v>11368</v>
      </c>
      <c r="G9649">
        <v>1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0</v>
      </c>
      <c r="P9649" t="s">
        <v>60</v>
      </c>
      <c r="Q9649" t="s">
        <v>119</v>
      </c>
    </row>
    <row r="9650" spans="1:17" x14ac:dyDescent="0.2">
      <c r="A9650" t="s">
        <v>4728</v>
      </c>
      <c r="C9650" t="s">
        <v>16237</v>
      </c>
      <c r="D9650">
        <f t="shared" si="150"/>
        <v>2020</v>
      </c>
      <c r="E9650" t="s">
        <v>24</v>
      </c>
      <c r="F9650">
        <v>11368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1</v>
      </c>
      <c r="O9650">
        <v>0</v>
      </c>
      <c r="P9650" t="s">
        <v>57</v>
      </c>
      <c r="Q9650" t="s">
        <v>51</v>
      </c>
    </row>
    <row r="9651" spans="1:17" x14ac:dyDescent="0.2">
      <c r="A9651" t="s">
        <v>925</v>
      </c>
      <c r="C9651" t="s">
        <v>16238</v>
      </c>
      <c r="D9651">
        <f t="shared" si="150"/>
        <v>2018</v>
      </c>
      <c r="E9651" t="s">
        <v>24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1</v>
      </c>
      <c r="O9651">
        <v>0</v>
      </c>
      <c r="P9651" t="s">
        <v>50</v>
      </c>
      <c r="Q9651" t="s">
        <v>146</v>
      </c>
    </row>
    <row r="9652" spans="1:17" x14ac:dyDescent="0.2">
      <c r="A9652" t="s">
        <v>16240</v>
      </c>
      <c r="C9652" t="s">
        <v>16241</v>
      </c>
      <c r="D9652">
        <f t="shared" si="150"/>
        <v>2018</v>
      </c>
      <c r="E9652" t="s">
        <v>24</v>
      </c>
      <c r="F9652">
        <v>11368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0</v>
      </c>
      <c r="N9652">
        <v>1</v>
      </c>
      <c r="O9652">
        <v>0</v>
      </c>
      <c r="P9652" t="s">
        <v>50</v>
      </c>
      <c r="Q9652" t="s">
        <v>43</v>
      </c>
    </row>
    <row r="9653" spans="1:17" x14ac:dyDescent="0.2">
      <c r="A9653" t="s">
        <v>1255</v>
      </c>
      <c r="C9653" t="s">
        <v>16243</v>
      </c>
      <c r="D9653">
        <f t="shared" si="150"/>
        <v>2017</v>
      </c>
      <c r="E9653" t="s">
        <v>24</v>
      </c>
      <c r="F9653">
        <v>11368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1</v>
      </c>
      <c r="O9653">
        <v>0</v>
      </c>
      <c r="P9653" t="s">
        <v>42</v>
      </c>
      <c r="Q9653" t="s">
        <v>535</v>
      </c>
    </row>
    <row r="9654" spans="1:17" x14ac:dyDescent="0.2">
      <c r="A9654" t="s">
        <v>1255</v>
      </c>
      <c r="C9654" t="s">
        <v>16244</v>
      </c>
      <c r="D9654">
        <f t="shared" si="150"/>
        <v>2018</v>
      </c>
      <c r="E9654" t="s">
        <v>24</v>
      </c>
      <c r="F9654">
        <v>11368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3</v>
      </c>
      <c r="M9654">
        <v>0</v>
      </c>
      <c r="N9654">
        <v>3</v>
      </c>
      <c r="O9654">
        <v>0</v>
      </c>
      <c r="P9654" t="s">
        <v>42</v>
      </c>
      <c r="Q9654" t="s">
        <v>51</v>
      </c>
    </row>
    <row r="9655" spans="1:17" x14ac:dyDescent="0.2">
      <c r="A9655" t="s">
        <v>1255</v>
      </c>
      <c r="C9655" t="s">
        <v>16245</v>
      </c>
      <c r="D9655">
        <f t="shared" si="150"/>
        <v>2016</v>
      </c>
      <c r="E9655" t="s">
        <v>24</v>
      </c>
      <c r="G9655">
        <v>1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1</v>
      </c>
      <c r="O9655">
        <v>0</v>
      </c>
      <c r="P9655" t="s">
        <v>1192</v>
      </c>
      <c r="Q9655" t="s">
        <v>34</v>
      </c>
    </row>
    <row r="9656" spans="1:17" x14ac:dyDescent="0.2">
      <c r="A9656" t="s">
        <v>935</v>
      </c>
      <c r="C9656" t="s">
        <v>16246</v>
      </c>
      <c r="D9656">
        <f t="shared" si="150"/>
        <v>2023</v>
      </c>
      <c r="E9656" t="s">
        <v>24</v>
      </c>
      <c r="F9656">
        <v>11368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1</v>
      </c>
      <c r="O9656">
        <v>0</v>
      </c>
      <c r="P9656" t="s">
        <v>57</v>
      </c>
      <c r="Q9656" t="s">
        <v>114</v>
      </c>
    </row>
    <row r="9657" spans="1:17" x14ac:dyDescent="0.2">
      <c r="A9657" t="s">
        <v>286</v>
      </c>
      <c r="C9657" t="s">
        <v>16248</v>
      </c>
      <c r="D9657">
        <f t="shared" si="150"/>
        <v>2023</v>
      </c>
      <c r="E9657" t="s">
        <v>24</v>
      </c>
      <c r="F9657">
        <v>11378</v>
      </c>
      <c r="G9657">
        <v>1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</v>
      </c>
      <c r="O9657">
        <v>0</v>
      </c>
      <c r="P9657" t="s">
        <v>1367</v>
      </c>
      <c r="Q9657" t="s">
        <v>92</v>
      </c>
    </row>
    <row r="9658" spans="1:17" x14ac:dyDescent="0.2">
      <c r="A9658" t="s">
        <v>449</v>
      </c>
      <c r="C9658" t="s">
        <v>16249</v>
      </c>
      <c r="D9658">
        <f t="shared" si="150"/>
        <v>2017</v>
      </c>
      <c r="E9658" t="s">
        <v>24</v>
      </c>
      <c r="F9658">
        <v>11101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1</v>
      </c>
      <c r="O9658">
        <v>0</v>
      </c>
      <c r="P9658" t="s">
        <v>1714</v>
      </c>
      <c r="Q9658" t="s">
        <v>43</v>
      </c>
    </row>
    <row r="9659" spans="1:17" x14ac:dyDescent="0.2">
      <c r="A9659" t="s">
        <v>117</v>
      </c>
      <c r="B9659" t="s">
        <v>112</v>
      </c>
      <c r="C9659" t="s">
        <v>16250</v>
      </c>
      <c r="D9659">
        <f t="shared" si="150"/>
        <v>2014</v>
      </c>
      <c r="E9659" t="s">
        <v>24</v>
      </c>
      <c r="F9659">
        <v>11101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1</v>
      </c>
      <c r="O9659">
        <v>0</v>
      </c>
      <c r="P9659" t="s">
        <v>57</v>
      </c>
      <c r="Q9659" t="s">
        <v>43</v>
      </c>
    </row>
    <row r="9660" spans="1:17" x14ac:dyDescent="0.2">
      <c r="A9660" t="s">
        <v>117</v>
      </c>
      <c r="B9660" t="s">
        <v>449</v>
      </c>
      <c r="C9660" t="s">
        <v>16251</v>
      </c>
      <c r="D9660">
        <f t="shared" si="150"/>
        <v>2016</v>
      </c>
      <c r="E9660" t="s">
        <v>24</v>
      </c>
      <c r="F9660">
        <v>11101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0</v>
      </c>
      <c r="P9660" t="s">
        <v>37</v>
      </c>
      <c r="Q9660" t="s">
        <v>34</v>
      </c>
    </row>
    <row r="9661" spans="1:17" x14ac:dyDescent="0.2">
      <c r="A9661" t="s">
        <v>112</v>
      </c>
      <c r="B9661" t="s">
        <v>117</v>
      </c>
      <c r="C9661" t="s">
        <v>16252</v>
      </c>
      <c r="D9661">
        <f t="shared" si="150"/>
        <v>2016</v>
      </c>
      <c r="E9661" t="s">
        <v>24</v>
      </c>
      <c r="F9661">
        <v>11101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1</v>
      </c>
      <c r="O9661">
        <v>0</v>
      </c>
      <c r="P9661" t="s">
        <v>562</v>
      </c>
      <c r="Q9661" t="s">
        <v>837</v>
      </c>
    </row>
    <row r="9662" spans="1:17" x14ac:dyDescent="0.2">
      <c r="A9662" t="s">
        <v>209</v>
      </c>
      <c r="B9662" t="s">
        <v>4365</v>
      </c>
      <c r="C9662" t="s">
        <v>16253</v>
      </c>
      <c r="D9662">
        <f t="shared" si="150"/>
        <v>2017</v>
      </c>
      <c r="E9662" t="s">
        <v>24</v>
      </c>
      <c r="F9662">
        <v>11101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1</v>
      </c>
      <c r="O9662">
        <v>0</v>
      </c>
      <c r="P9662" t="s">
        <v>57</v>
      </c>
      <c r="Q9662" t="s">
        <v>83</v>
      </c>
    </row>
    <row r="9663" spans="1:17" x14ac:dyDescent="0.2">
      <c r="A9663" t="s">
        <v>4365</v>
      </c>
      <c r="B9663" t="s">
        <v>4404</v>
      </c>
      <c r="C9663" t="s">
        <v>16254</v>
      </c>
      <c r="D9663">
        <f t="shared" si="150"/>
        <v>2016</v>
      </c>
      <c r="E9663" t="s">
        <v>24</v>
      </c>
      <c r="F9663">
        <v>11101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1</v>
      </c>
      <c r="O9663">
        <v>0</v>
      </c>
      <c r="P9663" t="s">
        <v>568</v>
      </c>
      <c r="Q9663" t="s">
        <v>239</v>
      </c>
    </row>
    <row r="9664" spans="1:17" x14ac:dyDescent="0.2">
      <c r="A9664" t="s">
        <v>4365</v>
      </c>
      <c r="C9664" t="s">
        <v>16255</v>
      </c>
      <c r="D9664">
        <f t="shared" si="150"/>
        <v>2017</v>
      </c>
      <c r="E9664" t="s">
        <v>24</v>
      </c>
      <c r="F9664">
        <v>11101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1</v>
      </c>
      <c r="O9664">
        <v>0</v>
      </c>
      <c r="P9664" t="s">
        <v>57</v>
      </c>
    </row>
    <row r="9665" spans="1:17" x14ac:dyDescent="0.2">
      <c r="A9665" t="s">
        <v>4365</v>
      </c>
      <c r="C9665" t="s">
        <v>16256</v>
      </c>
      <c r="D9665">
        <f t="shared" si="150"/>
        <v>2018</v>
      </c>
      <c r="E9665" t="s">
        <v>24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1</v>
      </c>
      <c r="O9665">
        <v>0</v>
      </c>
      <c r="P9665" t="s">
        <v>50</v>
      </c>
      <c r="Q9665" t="s">
        <v>71</v>
      </c>
    </row>
    <row r="9666" spans="1:17" x14ac:dyDescent="0.2">
      <c r="A9666" t="s">
        <v>22</v>
      </c>
      <c r="B9666" t="s">
        <v>4384</v>
      </c>
      <c r="C9666" t="s">
        <v>16257</v>
      </c>
      <c r="D9666">
        <f t="shared" si="150"/>
        <v>2016</v>
      </c>
      <c r="E9666" t="s">
        <v>24</v>
      </c>
      <c r="F9666">
        <v>11101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1</v>
      </c>
      <c r="O9666">
        <v>0</v>
      </c>
      <c r="P9666" t="s">
        <v>42</v>
      </c>
      <c r="Q9666" t="s">
        <v>43</v>
      </c>
    </row>
    <row r="9667" spans="1:17" x14ac:dyDescent="0.2">
      <c r="A9667" t="s">
        <v>1813</v>
      </c>
      <c r="B9667" t="s">
        <v>4384</v>
      </c>
      <c r="C9667" t="s">
        <v>16258</v>
      </c>
      <c r="D9667">
        <f t="shared" ref="D9667:D9730" si="151">VALUE(LEFT(C9667,4))</f>
        <v>2014</v>
      </c>
      <c r="E9667" t="s">
        <v>24</v>
      </c>
      <c r="F9667">
        <v>11101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1</v>
      </c>
      <c r="O9667">
        <v>0</v>
      </c>
      <c r="P9667" t="s">
        <v>57</v>
      </c>
      <c r="Q9667" t="s">
        <v>43</v>
      </c>
    </row>
    <row r="9668" spans="1:17" x14ac:dyDescent="0.2">
      <c r="A9668" t="s">
        <v>3753</v>
      </c>
      <c r="B9668" t="s">
        <v>4384</v>
      </c>
      <c r="C9668" t="s">
        <v>16260</v>
      </c>
      <c r="D9668">
        <f t="shared" si="151"/>
        <v>2016</v>
      </c>
      <c r="E9668" t="s">
        <v>24</v>
      </c>
      <c r="F9668">
        <v>11101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1</v>
      </c>
      <c r="O9668">
        <v>0</v>
      </c>
      <c r="P9668" t="s">
        <v>57</v>
      </c>
      <c r="Q9668" t="s">
        <v>43</v>
      </c>
    </row>
    <row r="9669" spans="1:17" x14ac:dyDescent="0.2">
      <c r="A9669" t="s">
        <v>1813</v>
      </c>
      <c r="C9669" t="s">
        <v>16261</v>
      </c>
      <c r="D9669">
        <f t="shared" si="151"/>
        <v>2017</v>
      </c>
      <c r="E9669" t="s">
        <v>24</v>
      </c>
      <c r="F9669">
        <v>11101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1</v>
      </c>
      <c r="O9669">
        <v>0</v>
      </c>
      <c r="P9669" t="s">
        <v>50</v>
      </c>
      <c r="Q9669" t="s">
        <v>114</v>
      </c>
    </row>
    <row r="9670" spans="1:17" x14ac:dyDescent="0.2">
      <c r="A9670" t="s">
        <v>4384</v>
      </c>
      <c r="B9670" t="s">
        <v>22</v>
      </c>
      <c r="C9670" t="s">
        <v>16262</v>
      </c>
      <c r="D9670">
        <f t="shared" si="151"/>
        <v>2013</v>
      </c>
      <c r="E9670" t="s">
        <v>24</v>
      </c>
      <c r="F9670">
        <v>11101</v>
      </c>
      <c r="G9670">
        <v>1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 t="s">
        <v>37</v>
      </c>
      <c r="Q9670" t="s">
        <v>570</v>
      </c>
    </row>
    <row r="9671" spans="1:17" x14ac:dyDescent="0.2">
      <c r="A9671" t="s">
        <v>161</v>
      </c>
      <c r="C9671" t="s">
        <v>16263</v>
      </c>
      <c r="D9671">
        <f t="shared" si="151"/>
        <v>2016</v>
      </c>
      <c r="E9671" t="s">
        <v>24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2</v>
      </c>
      <c r="M9671">
        <v>0</v>
      </c>
      <c r="N9671">
        <v>2</v>
      </c>
      <c r="O9671">
        <v>0</v>
      </c>
      <c r="P9671" t="s">
        <v>57</v>
      </c>
      <c r="Q9671" t="s">
        <v>43</v>
      </c>
    </row>
    <row r="9672" spans="1:17" x14ac:dyDescent="0.2">
      <c r="A9672" t="s">
        <v>161</v>
      </c>
      <c r="C9672" t="s">
        <v>16264</v>
      </c>
      <c r="D9672">
        <f t="shared" si="151"/>
        <v>2018</v>
      </c>
      <c r="E9672" t="s">
        <v>24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0</v>
      </c>
    </row>
    <row r="9673" spans="1:17" x14ac:dyDescent="0.2">
      <c r="B9673" t="s">
        <v>16266</v>
      </c>
      <c r="C9673" t="s">
        <v>16267</v>
      </c>
      <c r="D9673">
        <f t="shared" si="151"/>
        <v>2020</v>
      </c>
      <c r="E9673" t="s">
        <v>24</v>
      </c>
      <c r="F9673">
        <v>11102</v>
      </c>
      <c r="G9673">
        <v>1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</v>
      </c>
      <c r="P9673" t="s">
        <v>101</v>
      </c>
      <c r="Q9673" t="s">
        <v>171</v>
      </c>
    </row>
    <row r="9674" spans="1:17" x14ac:dyDescent="0.2">
      <c r="B9674" t="s">
        <v>16269</v>
      </c>
      <c r="C9674" t="s">
        <v>16270</v>
      </c>
      <c r="D9674">
        <f t="shared" si="151"/>
        <v>2021</v>
      </c>
      <c r="E9674" t="s">
        <v>24</v>
      </c>
      <c r="F9674">
        <v>11102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1</v>
      </c>
      <c r="O9674">
        <v>0</v>
      </c>
      <c r="P9674" t="s">
        <v>50</v>
      </c>
      <c r="Q9674" t="s">
        <v>51</v>
      </c>
    </row>
    <row r="9675" spans="1:17" x14ac:dyDescent="0.2">
      <c r="A9675" t="s">
        <v>3262</v>
      </c>
      <c r="C9675" t="s">
        <v>16271</v>
      </c>
      <c r="D9675">
        <f t="shared" si="151"/>
        <v>2017</v>
      </c>
      <c r="E9675" t="s">
        <v>24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1</v>
      </c>
      <c r="O9675">
        <v>0</v>
      </c>
      <c r="P9675" t="s">
        <v>57</v>
      </c>
      <c r="Q9675" t="s">
        <v>43</v>
      </c>
    </row>
    <row r="9676" spans="1:17" x14ac:dyDescent="0.2">
      <c r="A9676" t="s">
        <v>3262</v>
      </c>
      <c r="C9676" t="s">
        <v>16272</v>
      </c>
      <c r="D9676">
        <f t="shared" si="151"/>
        <v>2017</v>
      </c>
      <c r="E9676" t="s">
        <v>24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1</v>
      </c>
      <c r="O9676">
        <v>0</v>
      </c>
      <c r="P9676" t="s">
        <v>42</v>
      </c>
      <c r="Q9676" t="s">
        <v>535</v>
      </c>
    </row>
    <row r="9677" spans="1:17" x14ac:dyDescent="0.2">
      <c r="A9677" t="s">
        <v>316</v>
      </c>
      <c r="C9677" t="s">
        <v>16273</v>
      </c>
      <c r="D9677">
        <f t="shared" si="151"/>
        <v>2020</v>
      </c>
      <c r="E9677" t="s">
        <v>24</v>
      </c>
      <c r="F9677">
        <v>11102</v>
      </c>
      <c r="G9677">
        <v>1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0</v>
      </c>
      <c r="P9677" t="s">
        <v>101</v>
      </c>
      <c r="Q9677" t="s">
        <v>29</v>
      </c>
    </row>
    <row r="9678" spans="1:17" x14ac:dyDescent="0.2">
      <c r="A9678" t="s">
        <v>316</v>
      </c>
      <c r="C9678" t="s">
        <v>16274</v>
      </c>
      <c r="D9678">
        <f t="shared" si="151"/>
        <v>2022</v>
      </c>
      <c r="E9678" t="s">
        <v>24</v>
      </c>
      <c r="F9678">
        <v>11102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1</v>
      </c>
      <c r="O9678">
        <v>0</v>
      </c>
      <c r="P9678" t="s">
        <v>42</v>
      </c>
      <c r="Q9678" t="s">
        <v>114</v>
      </c>
    </row>
    <row r="9679" spans="1:17" x14ac:dyDescent="0.2">
      <c r="A9679" t="s">
        <v>399</v>
      </c>
      <c r="B9679" t="s">
        <v>196</v>
      </c>
      <c r="C9679" t="s">
        <v>16275</v>
      </c>
      <c r="D9679">
        <f t="shared" si="151"/>
        <v>2013</v>
      </c>
      <c r="E9679" t="s">
        <v>24</v>
      </c>
      <c r="F9679">
        <v>11102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1</v>
      </c>
      <c r="O9679">
        <v>0</v>
      </c>
      <c r="P9679" t="s">
        <v>57</v>
      </c>
      <c r="Q9679" t="s">
        <v>43</v>
      </c>
    </row>
    <row r="9680" spans="1:17" x14ac:dyDescent="0.2">
      <c r="A9680" t="s">
        <v>196</v>
      </c>
      <c r="B9680" t="s">
        <v>399</v>
      </c>
      <c r="C9680" t="s">
        <v>16276</v>
      </c>
      <c r="D9680">
        <f t="shared" si="151"/>
        <v>2013</v>
      </c>
      <c r="E9680" t="s">
        <v>24</v>
      </c>
      <c r="F9680">
        <v>11102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1</v>
      </c>
      <c r="O9680">
        <v>0</v>
      </c>
      <c r="P9680" t="s">
        <v>57</v>
      </c>
      <c r="Q9680" t="s">
        <v>43</v>
      </c>
    </row>
    <row r="9681" spans="1:17" x14ac:dyDescent="0.2">
      <c r="A9681" t="s">
        <v>2874</v>
      </c>
      <c r="B9681" t="s">
        <v>3262</v>
      </c>
      <c r="C9681" t="s">
        <v>9248</v>
      </c>
      <c r="D9681">
        <f t="shared" si="151"/>
        <v>2014</v>
      </c>
      <c r="E9681" t="s">
        <v>24</v>
      </c>
      <c r="F9681">
        <v>11102</v>
      </c>
      <c r="G9681">
        <v>1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 t="s">
        <v>37</v>
      </c>
      <c r="Q9681" t="s">
        <v>34</v>
      </c>
    </row>
    <row r="9682" spans="1:17" x14ac:dyDescent="0.2">
      <c r="A9682" t="s">
        <v>3262</v>
      </c>
      <c r="C9682" t="s">
        <v>16277</v>
      </c>
      <c r="D9682">
        <f t="shared" si="151"/>
        <v>2018</v>
      </c>
      <c r="E9682" t="s">
        <v>24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1</v>
      </c>
      <c r="O9682">
        <v>0</v>
      </c>
      <c r="P9682" t="s">
        <v>57</v>
      </c>
      <c r="Q9682" t="s">
        <v>51</v>
      </c>
    </row>
    <row r="9683" spans="1:17" x14ac:dyDescent="0.2">
      <c r="A9683" t="s">
        <v>399</v>
      </c>
      <c r="B9683" t="s">
        <v>196</v>
      </c>
      <c r="C9683" t="s">
        <v>16278</v>
      </c>
      <c r="D9683">
        <f t="shared" si="151"/>
        <v>2014</v>
      </c>
      <c r="E9683" t="s">
        <v>24</v>
      </c>
      <c r="F9683">
        <v>11102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0</v>
      </c>
      <c r="P9683" t="s">
        <v>5299</v>
      </c>
      <c r="Q9683" t="s">
        <v>34</v>
      </c>
    </row>
    <row r="9684" spans="1:17" x14ac:dyDescent="0.2">
      <c r="A9684" t="s">
        <v>399</v>
      </c>
      <c r="C9684" t="s">
        <v>16280</v>
      </c>
      <c r="D9684">
        <f t="shared" si="151"/>
        <v>2016</v>
      </c>
      <c r="E9684" t="s">
        <v>24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1</v>
      </c>
      <c r="O9684">
        <v>0</v>
      </c>
      <c r="P9684" t="s">
        <v>57</v>
      </c>
      <c r="Q9684" t="s">
        <v>43</v>
      </c>
    </row>
    <row r="9685" spans="1:17" x14ac:dyDescent="0.2">
      <c r="A9685" t="s">
        <v>399</v>
      </c>
      <c r="C9685" t="s">
        <v>16281</v>
      </c>
      <c r="D9685">
        <f t="shared" si="151"/>
        <v>2018</v>
      </c>
      <c r="E9685" t="s">
        <v>24</v>
      </c>
      <c r="G9685">
        <v>1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0</v>
      </c>
      <c r="P9685" t="s">
        <v>598</v>
      </c>
      <c r="Q9685" t="s">
        <v>187</v>
      </c>
    </row>
    <row r="9686" spans="1:17" x14ac:dyDescent="0.2">
      <c r="A9686" t="s">
        <v>3262</v>
      </c>
      <c r="C9686" t="s">
        <v>16282</v>
      </c>
      <c r="D9686">
        <f t="shared" si="151"/>
        <v>2019</v>
      </c>
      <c r="E9686" t="s">
        <v>24</v>
      </c>
      <c r="F9686">
        <v>11102</v>
      </c>
      <c r="G9686">
        <v>1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 t="s">
        <v>170</v>
      </c>
      <c r="Q9686" t="s">
        <v>71</v>
      </c>
    </row>
    <row r="9687" spans="1:17" x14ac:dyDescent="0.2">
      <c r="A9687" t="s">
        <v>196</v>
      </c>
      <c r="B9687" t="s">
        <v>399</v>
      </c>
      <c r="C9687" t="s">
        <v>16283</v>
      </c>
      <c r="D9687">
        <f t="shared" si="151"/>
        <v>2014</v>
      </c>
      <c r="E9687" t="s">
        <v>24</v>
      </c>
      <c r="F9687">
        <v>11102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1</v>
      </c>
      <c r="O9687">
        <v>0</v>
      </c>
      <c r="P9687" t="s">
        <v>57</v>
      </c>
      <c r="Q9687" t="s">
        <v>43</v>
      </c>
    </row>
    <row r="9688" spans="1:17" x14ac:dyDescent="0.2">
      <c r="A9688" t="s">
        <v>3262</v>
      </c>
      <c r="C9688" t="s">
        <v>16284</v>
      </c>
      <c r="D9688">
        <f t="shared" si="151"/>
        <v>2023</v>
      </c>
      <c r="E9688" t="s">
        <v>24</v>
      </c>
      <c r="F9688">
        <v>11102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1</v>
      </c>
      <c r="O9688">
        <v>0</v>
      </c>
      <c r="P9688" t="s">
        <v>42</v>
      </c>
      <c r="Q9688" t="s">
        <v>51</v>
      </c>
    </row>
    <row r="9689" spans="1:17" x14ac:dyDescent="0.2">
      <c r="A9689" t="s">
        <v>3262</v>
      </c>
      <c r="C9689" t="s">
        <v>16285</v>
      </c>
      <c r="D9689">
        <f t="shared" si="151"/>
        <v>2023</v>
      </c>
      <c r="E9689" t="s">
        <v>24</v>
      </c>
      <c r="F9689">
        <v>11102</v>
      </c>
      <c r="G9689">
        <v>1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0</v>
      </c>
      <c r="P9689" t="s">
        <v>60</v>
      </c>
      <c r="Q9689" t="s">
        <v>187</v>
      </c>
    </row>
    <row r="9690" spans="1:17" x14ac:dyDescent="0.2">
      <c r="A9690" t="s">
        <v>399</v>
      </c>
      <c r="B9690" t="s">
        <v>436</v>
      </c>
      <c r="C9690" t="s">
        <v>16287</v>
      </c>
      <c r="D9690">
        <f t="shared" si="151"/>
        <v>2014</v>
      </c>
      <c r="E9690" t="s">
        <v>24</v>
      </c>
      <c r="F9690">
        <v>11102</v>
      </c>
      <c r="G9690">
        <v>1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0</v>
      </c>
      <c r="P9690" t="s">
        <v>37</v>
      </c>
      <c r="Q9690" t="s">
        <v>119</v>
      </c>
    </row>
    <row r="9691" spans="1:17" x14ac:dyDescent="0.2">
      <c r="A9691" t="s">
        <v>2970</v>
      </c>
      <c r="C9691" t="s">
        <v>16289</v>
      </c>
      <c r="D9691">
        <f t="shared" si="151"/>
        <v>2022</v>
      </c>
      <c r="E9691" t="s">
        <v>24</v>
      </c>
      <c r="F9691">
        <v>11378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1</v>
      </c>
      <c r="O9691">
        <v>0</v>
      </c>
      <c r="P9691" t="s">
        <v>50</v>
      </c>
      <c r="Q9691" t="s">
        <v>51</v>
      </c>
    </row>
    <row r="9692" spans="1:17" x14ac:dyDescent="0.2">
      <c r="A9692" t="s">
        <v>1519</v>
      </c>
      <c r="C9692" t="s">
        <v>16291</v>
      </c>
      <c r="D9692">
        <f t="shared" si="151"/>
        <v>2022</v>
      </c>
      <c r="E9692" t="s">
        <v>24</v>
      </c>
      <c r="F9692">
        <v>11378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1</v>
      </c>
      <c r="O9692">
        <v>0</v>
      </c>
      <c r="Q9692" t="s">
        <v>731</v>
      </c>
    </row>
    <row r="9693" spans="1:17" x14ac:dyDescent="0.2">
      <c r="A9693" t="s">
        <v>2970</v>
      </c>
      <c r="B9693" t="s">
        <v>1850</v>
      </c>
      <c r="C9693" t="s">
        <v>16293</v>
      </c>
      <c r="D9693">
        <f t="shared" si="151"/>
        <v>2016</v>
      </c>
      <c r="E9693" t="s">
        <v>24</v>
      </c>
      <c r="F9693">
        <v>11378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1</v>
      </c>
      <c r="O9693">
        <v>0</v>
      </c>
      <c r="P9693" t="s">
        <v>57</v>
      </c>
      <c r="Q9693" t="s">
        <v>83</v>
      </c>
    </row>
    <row r="9694" spans="1:17" x14ac:dyDescent="0.2">
      <c r="A9694" t="s">
        <v>125</v>
      </c>
      <c r="B9694" t="s">
        <v>1937</v>
      </c>
      <c r="C9694" t="s">
        <v>16294</v>
      </c>
      <c r="D9694">
        <f t="shared" si="151"/>
        <v>2015</v>
      </c>
      <c r="E9694" t="s">
        <v>24</v>
      </c>
      <c r="F9694">
        <v>11377</v>
      </c>
      <c r="G9694">
        <v>1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0</v>
      </c>
      <c r="P9694" t="s">
        <v>37</v>
      </c>
      <c r="Q9694" t="s">
        <v>2230</v>
      </c>
    </row>
    <row r="9695" spans="1:17" x14ac:dyDescent="0.2">
      <c r="A9695" t="s">
        <v>232</v>
      </c>
      <c r="B9695" t="s">
        <v>125</v>
      </c>
      <c r="C9695" t="s">
        <v>16295</v>
      </c>
      <c r="D9695">
        <f t="shared" si="151"/>
        <v>2016</v>
      </c>
      <c r="E9695" t="s">
        <v>24</v>
      </c>
      <c r="F9695">
        <v>11377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1</v>
      </c>
      <c r="O9695">
        <v>0</v>
      </c>
      <c r="P9695" t="s">
        <v>57</v>
      </c>
      <c r="Q9695" t="s">
        <v>43</v>
      </c>
    </row>
    <row r="9696" spans="1:17" x14ac:dyDescent="0.2">
      <c r="A9696" t="s">
        <v>1607</v>
      </c>
      <c r="B9696" t="s">
        <v>130</v>
      </c>
      <c r="C9696" t="s">
        <v>16297</v>
      </c>
      <c r="D9696">
        <f t="shared" si="151"/>
        <v>2015</v>
      </c>
      <c r="E9696" t="s">
        <v>24</v>
      </c>
      <c r="F9696">
        <v>11377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1</v>
      </c>
      <c r="O9696">
        <v>0</v>
      </c>
      <c r="P9696" t="s">
        <v>42</v>
      </c>
      <c r="Q9696" t="s">
        <v>43</v>
      </c>
    </row>
    <row r="9697" spans="1:17" x14ac:dyDescent="0.2">
      <c r="A9697" t="s">
        <v>1937</v>
      </c>
      <c r="B9697" t="s">
        <v>125</v>
      </c>
      <c r="C9697" t="s">
        <v>16299</v>
      </c>
      <c r="D9697">
        <f t="shared" si="151"/>
        <v>2016</v>
      </c>
      <c r="E9697" t="s">
        <v>24</v>
      </c>
      <c r="F9697">
        <v>11377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2</v>
      </c>
      <c r="M9697">
        <v>0</v>
      </c>
      <c r="N9697">
        <v>2</v>
      </c>
      <c r="O9697">
        <v>0</v>
      </c>
      <c r="P9697" t="s">
        <v>42</v>
      </c>
      <c r="Q9697" t="s">
        <v>43</v>
      </c>
    </row>
    <row r="9698" spans="1:17" x14ac:dyDescent="0.2">
      <c r="A9698" t="s">
        <v>130</v>
      </c>
      <c r="B9698" t="s">
        <v>232</v>
      </c>
      <c r="C9698" t="s">
        <v>16301</v>
      </c>
      <c r="D9698">
        <f t="shared" si="151"/>
        <v>2016</v>
      </c>
      <c r="E9698" t="s">
        <v>24</v>
      </c>
      <c r="F9698">
        <v>11377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1</v>
      </c>
      <c r="O9698">
        <v>0</v>
      </c>
      <c r="P9698" t="s">
        <v>246</v>
      </c>
      <c r="Q9698" t="s">
        <v>83</v>
      </c>
    </row>
    <row r="9699" spans="1:17" x14ac:dyDescent="0.2">
      <c r="A9699" t="s">
        <v>235</v>
      </c>
      <c r="B9699" t="s">
        <v>133</v>
      </c>
      <c r="C9699" t="s">
        <v>16303</v>
      </c>
      <c r="D9699">
        <f t="shared" si="151"/>
        <v>2013</v>
      </c>
      <c r="E9699" t="s">
        <v>24</v>
      </c>
      <c r="F9699">
        <v>11377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1</v>
      </c>
      <c r="O9699">
        <v>0</v>
      </c>
      <c r="P9699" t="s">
        <v>42</v>
      </c>
      <c r="Q9699" t="s">
        <v>250</v>
      </c>
    </row>
    <row r="9700" spans="1:17" x14ac:dyDescent="0.2">
      <c r="A9700" t="s">
        <v>125</v>
      </c>
      <c r="B9700" t="s">
        <v>1607</v>
      </c>
      <c r="C9700" t="s">
        <v>16304</v>
      </c>
      <c r="D9700">
        <f t="shared" si="151"/>
        <v>2014</v>
      </c>
      <c r="E9700" t="s">
        <v>24</v>
      </c>
      <c r="F9700">
        <v>11377</v>
      </c>
      <c r="G9700">
        <v>1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 t="s">
        <v>37</v>
      </c>
      <c r="Q9700" t="s">
        <v>570</v>
      </c>
    </row>
    <row r="9701" spans="1:17" x14ac:dyDescent="0.2">
      <c r="A9701" t="s">
        <v>125</v>
      </c>
      <c r="B9701" t="s">
        <v>1607</v>
      </c>
      <c r="C9701" t="s">
        <v>16305</v>
      </c>
      <c r="D9701">
        <f t="shared" si="151"/>
        <v>2013</v>
      </c>
      <c r="E9701" t="s">
        <v>24</v>
      </c>
      <c r="F9701">
        <v>11377</v>
      </c>
      <c r="G9701">
        <v>1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0</v>
      </c>
      <c r="P9701" t="s">
        <v>37</v>
      </c>
      <c r="Q9701" t="s">
        <v>570</v>
      </c>
    </row>
    <row r="9702" spans="1:17" x14ac:dyDescent="0.2">
      <c r="A9702" t="s">
        <v>148</v>
      </c>
      <c r="C9702" t="s">
        <v>16306</v>
      </c>
      <c r="D9702">
        <f t="shared" si="151"/>
        <v>2017</v>
      </c>
      <c r="E9702" t="s">
        <v>24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1</v>
      </c>
      <c r="O9702">
        <v>0</v>
      </c>
      <c r="P9702" t="s">
        <v>110</v>
      </c>
      <c r="Q9702" t="s">
        <v>43</v>
      </c>
    </row>
    <row r="9703" spans="1:17" x14ac:dyDescent="0.2">
      <c r="A9703" t="s">
        <v>1607</v>
      </c>
      <c r="C9703" t="s">
        <v>16307</v>
      </c>
      <c r="D9703">
        <f t="shared" si="151"/>
        <v>2017</v>
      </c>
      <c r="E9703" t="s">
        <v>24</v>
      </c>
      <c r="F9703">
        <v>11377</v>
      </c>
      <c r="G9703">
        <v>1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0</v>
      </c>
      <c r="P9703" t="s">
        <v>101</v>
      </c>
      <c r="Q9703" t="s">
        <v>119</v>
      </c>
    </row>
    <row r="9704" spans="1:17" x14ac:dyDescent="0.2">
      <c r="A9704" t="s">
        <v>125</v>
      </c>
      <c r="B9704" t="s">
        <v>232</v>
      </c>
      <c r="C9704" t="s">
        <v>16309</v>
      </c>
      <c r="D9704">
        <f t="shared" si="151"/>
        <v>2016</v>
      </c>
      <c r="E9704" t="s">
        <v>24</v>
      </c>
      <c r="F9704">
        <v>11377</v>
      </c>
      <c r="G9704">
        <v>1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 t="s">
        <v>37</v>
      </c>
      <c r="Q9704" t="s">
        <v>34</v>
      </c>
    </row>
    <row r="9705" spans="1:17" x14ac:dyDescent="0.2">
      <c r="A9705" t="s">
        <v>125</v>
      </c>
      <c r="C9705" t="s">
        <v>16310</v>
      </c>
      <c r="D9705">
        <f t="shared" si="151"/>
        <v>2018</v>
      </c>
      <c r="E9705" t="s">
        <v>24</v>
      </c>
      <c r="F9705">
        <v>11377</v>
      </c>
      <c r="G9705">
        <v>1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0</v>
      </c>
      <c r="P9705" t="s">
        <v>683</v>
      </c>
      <c r="Q9705" t="s">
        <v>187</v>
      </c>
    </row>
    <row r="9706" spans="1:17" x14ac:dyDescent="0.2">
      <c r="A9706" t="s">
        <v>232</v>
      </c>
      <c r="C9706" t="s">
        <v>16311</v>
      </c>
      <c r="D9706">
        <f t="shared" si="151"/>
        <v>2017</v>
      </c>
      <c r="E9706" t="s">
        <v>24</v>
      </c>
      <c r="F9706">
        <v>11377</v>
      </c>
      <c r="G9706">
        <v>1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 t="s">
        <v>78</v>
      </c>
      <c r="Q9706" t="s">
        <v>140</v>
      </c>
    </row>
    <row r="9707" spans="1:17" x14ac:dyDescent="0.2">
      <c r="A9707" t="s">
        <v>125</v>
      </c>
      <c r="B9707" t="s">
        <v>1607</v>
      </c>
      <c r="C9707" t="s">
        <v>16312</v>
      </c>
      <c r="D9707">
        <f t="shared" si="151"/>
        <v>2014</v>
      </c>
      <c r="E9707" t="s">
        <v>24</v>
      </c>
      <c r="F9707">
        <v>11377</v>
      </c>
      <c r="G9707">
        <v>1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0</v>
      </c>
      <c r="P9707" t="s">
        <v>101</v>
      </c>
      <c r="Q9707" t="s">
        <v>34</v>
      </c>
    </row>
    <row r="9708" spans="1:17" x14ac:dyDescent="0.2">
      <c r="A9708" t="s">
        <v>148</v>
      </c>
      <c r="B9708" t="s">
        <v>1937</v>
      </c>
      <c r="C9708" t="s">
        <v>16314</v>
      </c>
      <c r="D9708">
        <f t="shared" si="151"/>
        <v>2015</v>
      </c>
      <c r="E9708" t="s">
        <v>24</v>
      </c>
      <c r="F9708">
        <v>11377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1</v>
      </c>
      <c r="O9708">
        <v>0</v>
      </c>
      <c r="P9708" t="s">
        <v>57</v>
      </c>
      <c r="Q9708" t="s">
        <v>43</v>
      </c>
    </row>
    <row r="9709" spans="1:17" x14ac:dyDescent="0.2">
      <c r="A9709" t="s">
        <v>148</v>
      </c>
      <c r="B9709" t="s">
        <v>1937</v>
      </c>
      <c r="C9709" t="s">
        <v>16315</v>
      </c>
      <c r="D9709">
        <f t="shared" si="151"/>
        <v>2016</v>
      </c>
      <c r="E9709" t="s">
        <v>24</v>
      </c>
      <c r="F9709">
        <v>11377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1</v>
      </c>
      <c r="O9709">
        <v>0</v>
      </c>
      <c r="P9709" t="s">
        <v>744</v>
      </c>
      <c r="Q9709" t="s">
        <v>821</v>
      </c>
    </row>
    <row r="9710" spans="1:17" x14ac:dyDescent="0.2">
      <c r="A9710" t="s">
        <v>1937</v>
      </c>
      <c r="B9710" t="s">
        <v>148</v>
      </c>
      <c r="C9710" t="s">
        <v>16316</v>
      </c>
      <c r="D9710">
        <f t="shared" si="151"/>
        <v>2015</v>
      </c>
      <c r="E9710" t="s">
        <v>24</v>
      </c>
      <c r="F9710">
        <v>11377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1</v>
      </c>
      <c r="O9710">
        <v>0</v>
      </c>
      <c r="P9710" t="s">
        <v>42</v>
      </c>
      <c r="Q9710" t="s">
        <v>83</v>
      </c>
    </row>
    <row r="9711" spans="1:17" x14ac:dyDescent="0.2">
      <c r="A9711" t="s">
        <v>148</v>
      </c>
      <c r="B9711" t="s">
        <v>1937</v>
      </c>
      <c r="C9711" t="s">
        <v>16317</v>
      </c>
      <c r="D9711">
        <f t="shared" si="151"/>
        <v>2013</v>
      </c>
      <c r="E9711" t="s">
        <v>24</v>
      </c>
      <c r="F9711">
        <v>11377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1</v>
      </c>
      <c r="O9711">
        <v>0</v>
      </c>
      <c r="P9711" t="s">
        <v>57</v>
      </c>
      <c r="Q9711" t="s">
        <v>83</v>
      </c>
    </row>
    <row r="9712" spans="1:17" x14ac:dyDescent="0.2">
      <c r="A9712" t="s">
        <v>232</v>
      </c>
      <c r="C9712" t="s">
        <v>16318</v>
      </c>
      <c r="D9712">
        <f t="shared" si="151"/>
        <v>2018</v>
      </c>
      <c r="E9712" t="s">
        <v>24</v>
      </c>
      <c r="G9712">
        <v>1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</v>
      </c>
      <c r="O9712">
        <v>0</v>
      </c>
      <c r="P9712" t="s">
        <v>598</v>
      </c>
      <c r="Q9712" t="s">
        <v>298</v>
      </c>
    </row>
    <row r="9713" spans="1:17" x14ac:dyDescent="0.2">
      <c r="A9713" t="s">
        <v>232</v>
      </c>
      <c r="B9713" t="s">
        <v>125</v>
      </c>
      <c r="C9713" t="s">
        <v>16319</v>
      </c>
      <c r="D9713">
        <f t="shared" si="151"/>
        <v>2016</v>
      </c>
      <c r="E9713" t="s">
        <v>24</v>
      </c>
      <c r="F9713">
        <v>11377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1</v>
      </c>
      <c r="O9713">
        <v>0</v>
      </c>
      <c r="P9713" t="s">
        <v>57</v>
      </c>
      <c r="Q9713" t="s">
        <v>43</v>
      </c>
    </row>
    <row r="9714" spans="1:17" x14ac:dyDescent="0.2">
      <c r="A9714" t="s">
        <v>1607</v>
      </c>
      <c r="C9714" t="s">
        <v>16320</v>
      </c>
      <c r="D9714">
        <f t="shared" si="151"/>
        <v>2020</v>
      </c>
      <c r="E9714" t="s">
        <v>24</v>
      </c>
      <c r="F9714">
        <v>11377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1</v>
      </c>
      <c r="O9714">
        <v>0</v>
      </c>
      <c r="P9714" t="s">
        <v>50</v>
      </c>
    </row>
    <row r="9715" spans="1:17" x14ac:dyDescent="0.2">
      <c r="A9715" t="s">
        <v>125</v>
      </c>
      <c r="C9715" t="s">
        <v>16322</v>
      </c>
      <c r="D9715">
        <f t="shared" si="151"/>
        <v>2021</v>
      </c>
      <c r="E9715" t="s">
        <v>24</v>
      </c>
      <c r="F9715">
        <v>11377</v>
      </c>
      <c r="G9715">
        <v>1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0</v>
      </c>
      <c r="P9715" t="s">
        <v>101</v>
      </c>
      <c r="Q9715" t="s">
        <v>29</v>
      </c>
    </row>
    <row r="9716" spans="1:17" x14ac:dyDescent="0.2">
      <c r="A9716" t="s">
        <v>1937</v>
      </c>
      <c r="C9716" t="s">
        <v>16323</v>
      </c>
      <c r="D9716">
        <f t="shared" si="151"/>
        <v>2021</v>
      </c>
      <c r="E9716" t="s">
        <v>24</v>
      </c>
      <c r="F9716">
        <v>11377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1</v>
      </c>
      <c r="O9716">
        <v>0</v>
      </c>
      <c r="P9716" t="s">
        <v>50</v>
      </c>
      <c r="Q9716" t="s">
        <v>114</v>
      </c>
    </row>
    <row r="9717" spans="1:17" x14ac:dyDescent="0.2">
      <c r="A9717" t="s">
        <v>125</v>
      </c>
      <c r="C9717" t="s">
        <v>16324</v>
      </c>
      <c r="D9717">
        <f t="shared" si="151"/>
        <v>2020</v>
      </c>
      <c r="E9717" t="s">
        <v>24</v>
      </c>
      <c r="F9717">
        <v>11377</v>
      </c>
      <c r="G9717">
        <v>1</v>
      </c>
      <c r="H9717">
        <v>1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 t="s">
        <v>101</v>
      </c>
      <c r="Q9717" t="s">
        <v>692</v>
      </c>
    </row>
    <row r="9718" spans="1:17" x14ac:dyDescent="0.2">
      <c r="A9718" t="s">
        <v>1607</v>
      </c>
      <c r="C9718" t="s">
        <v>16325</v>
      </c>
      <c r="D9718">
        <f t="shared" si="151"/>
        <v>2020</v>
      </c>
      <c r="E9718" t="s">
        <v>24</v>
      </c>
      <c r="F9718">
        <v>11377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1</v>
      </c>
      <c r="O9718">
        <v>0</v>
      </c>
      <c r="P9718" t="s">
        <v>50</v>
      </c>
      <c r="Q9718" t="s">
        <v>114</v>
      </c>
    </row>
    <row r="9719" spans="1:17" x14ac:dyDescent="0.2">
      <c r="A9719" t="s">
        <v>125</v>
      </c>
      <c r="B9719" t="s">
        <v>1937</v>
      </c>
      <c r="C9719" t="s">
        <v>16326</v>
      </c>
      <c r="D9719">
        <f t="shared" si="151"/>
        <v>2013</v>
      </c>
      <c r="E9719" t="s">
        <v>24</v>
      </c>
      <c r="F9719">
        <v>11377</v>
      </c>
      <c r="G9719">
        <v>1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0</v>
      </c>
      <c r="P9719" t="s">
        <v>37</v>
      </c>
      <c r="Q9719" t="s">
        <v>34</v>
      </c>
    </row>
    <row r="9720" spans="1:17" x14ac:dyDescent="0.2">
      <c r="A9720" t="s">
        <v>148</v>
      </c>
      <c r="C9720" t="s">
        <v>16327</v>
      </c>
      <c r="D9720">
        <f t="shared" si="151"/>
        <v>2021</v>
      </c>
      <c r="E9720" t="s">
        <v>24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0</v>
      </c>
      <c r="N9720">
        <v>1</v>
      </c>
      <c r="O9720">
        <v>0</v>
      </c>
      <c r="P9720" t="s">
        <v>50</v>
      </c>
      <c r="Q9720" t="s">
        <v>114</v>
      </c>
    </row>
    <row r="9721" spans="1:17" x14ac:dyDescent="0.2">
      <c r="A9721" t="s">
        <v>1937</v>
      </c>
      <c r="B9721" t="s">
        <v>125</v>
      </c>
      <c r="C9721" t="s">
        <v>16328</v>
      </c>
      <c r="D9721">
        <f t="shared" si="151"/>
        <v>2014</v>
      </c>
      <c r="E9721" t="s">
        <v>24</v>
      </c>
      <c r="F9721">
        <v>11377</v>
      </c>
      <c r="G9721">
        <v>1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 t="s">
        <v>37</v>
      </c>
      <c r="Q9721" t="s">
        <v>119</v>
      </c>
    </row>
    <row r="9722" spans="1:17" x14ac:dyDescent="0.2">
      <c r="A9722" t="s">
        <v>125</v>
      </c>
      <c r="C9722" t="s">
        <v>16329</v>
      </c>
      <c r="D9722">
        <f t="shared" si="151"/>
        <v>2022</v>
      </c>
      <c r="E9722" t="s">
        <v>24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1</v>
      </c>
      <c r="O9722">
        <v>0</v>
      </c>
      <c r="P9722" t="s">
        <v>57</v>
      </c>
      <c r="Q9722" t="s">
        <v>1322</v>
      </c>
    </row>
    <row r="9723" spans="1:17" x14ac:dyDescent="0.2">
      <c r="A9723" t="s">
        <v>148</v>
      </c>
      <c r="B9723" t="s">
        <v>232</v>
      </c>
      <c r="C9723" t="s">
        <v>16330</v>
      </c>
      <c r="D9723">
        <f t="shared" si="151"/>
        <v>2016</v>
      </c>
      <c r="E9723" t="s">
        <v>24</v>
      </c>
      <c r="G9723">
        <v>1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0</v>
      </c>
      <c r="P9723" t="s">
        <v>37</v>
      </c>
      <c r="Q9723" t="s">
        <v>34</v>
      </c>
    </row>
    <row r="9724" spans="1:17" x14ac:dyDescent="0.2">
      <c r="A9724" t="s">
        <v>1937</v>
      </c>
      <c r="C9724" t="s">
        <v>16331</v>
      </c>
      <c r="D9724">
        <f t="shared" si="151"/>
        <v>2021</v>
      </c>
      <c r="E9724" t="s">
        <v>24</v>
      </c>
      <c r="F9724">
        <v>11377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1</v>
      </c>
      <c r="O9724">
        <v>0</v>
      </c>
      <c r="P9724" t="s">
        <v>50</v>
      </c>
      <c r="Q9724" t="s">
        <v>114</v>
      </c>
    </row>
    <row r="9725" spans="1:17" x14ac:dyDescent="0.2">
      <c r="A9725" t="s">
        <v>125</v>
      </c>
      <c r="B9725" t="s">
        <v>232</v>
      </c>
      <c r="C9725" t="s">
        <v>16332</v>
      </c>
      <c r="D9725">
        <f t="shared" si="151"/>
        <v>2016</v>
      </c>
      <c r="E9725" t="s">
        <v>24</v>
      </c>
      <c r="F9725">
        <v>11377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1</v>
      </c>
      <c r="O9725">
        <v>0</v>
      </c>
      <c r="P9725" t="s">
        <v>57</v>
      </c>
      <c r="Q9725" t="s">
        <v>43</v>
      </c>
    </row>
    <row r="9726" spans="1:17" x14ac:dyDescent="0.2">
      <c r="A9726" t="s">
        <v>1607</v>
      </c>
      <c r="C9726" t="s">
        <v>16333</v>
      </c>
      <c r="D9726">
        <f t="shared" si="151"/>
        <v>2017</v>
      </c>
      <c r="E9726" t="s">
        <v>24</v>
      </c>
      <c r="F9726">
        <v>11377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0</v>
      </c>
      <c r="N9726">
        <v>1</v>
      </c>
      <c r="O9726">
        <v>0</v>
      </c>
      <c r="P9726" t="s">
        <v>369</v>
      </c>
      <c r="Q9726" t="s">
        <v>239</v>
      </c>
    </row>
    <row r="9727" spans="1:17" x14ac:dyDescent="0.2">
      <c r="A9727" t="s">
        <v>232</v>
      </c>
      <c r="B9727" t="s">
        <v>130</v>
      </c>
      <c r="C9727" t="s">
        <v>16334</v>
      </c>
      <c r="D9727">
        <f t="shared" si="151"/>
        <v>2016</v>
      </c>
      <c r="E9727" t="s">
        <v>24</v>
      </c>
      <c r="F9727">
        <v>11377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1</v>
      </c>
      <c r="O9727">
        <v>0</v>
      </c>
      <c r="P9727" t="s">
        <v>50</v>
      </c>
      <c r="Q9727" t="s">
        <v>43</v>
      </c>
    </row>
    <row r="9728" spans="1:17" x14ac:dyDescent="0.2">
      <c r="B9728" t="s">
        <v>16336</v>
      </c>
      <c r="C9728" t="s">
        <v>16337</v>
      </c>
      <c r="D9728">
        <f t="shared" si="151"/>
        <v>2020</v>
      </c>
      <c r="E9728" t="s">
        <v>24</v>
      </c>
      <c r="F9728">
        <v>11377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1</v>
      </c>
      <c r="O9728">
        <v>0</v>
      </c>
      <c r="P9728" t="s">
        <v>568</v>
      </c>
      <c r="Q9728" t="s">
        <v>114</v>
      </c>
    </row>
    <row r="9729" spans="1:17" x14ac:dyDescent="0.2">
      <c r="A9729" t="s">
        <v>232</v>
      </c>
      <c r="B9729" t="s">
        <v>130</v>
      </c>
      <c r="C9729" t="s">
        <v>16338</v>
      </c>
      <c r="D9729">
        <f t="shared" si="151"/>
        <v>2014</v>
      </c>
      <c r="E9729" t="s">
        <v>24</v>
      </c>
      <c r="F9729">
        <v>11377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1</v>
      </c>
      <c r="O9729">
        <v>0</v>
      </c>
      <c r="P9729" t="s">
        <v>57</v>
      </c>
      <c r="Q9729" t="s">
        <v>1087</v>
      </c>
    </row>
    <row r="9730" spans="1:17" x14ac:dyDescent="0.2">
      <c r="A9730" t="s">
        <v>125</v>
      </c>
      <c r="C9730" t="s">
        <v>16339</v>
      </c>
      <c r="D9730">
        <f t="shared" si="151"/>
        <v>2022</v>
      </c>
      <c r="E9730" t="s">
        <v>24</v>
      </c>
      <c r="F9730">
        <v>11377</v>
      </c>
      <c r="G9730">
        <v>1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</v>
      </c>
      <c r="P9730" t="s">
        <v>101</v>
      </c>
      <c r="Q9730" t="s">
        <v>1797</v>
      </c>
    </row>
    <row r="9731" spans="1:17" x14ac:dyDescent="0.2">
      <c r="A9731" t="s">
        <v>232</v>
      </c>
      <c r="C9731" t="s">
        <v>16340</v>
      </c>
      <c r="D9731">
        <f t="shared" ref="D9731:D9794" si="152">VALUE(LEFT(C9731,4))</f>
        <v>2023</v>
      </c>
      <c r="E9731" t="s">
        <v>24</v>
      </c>
      <c r="F9731">
        <v>11377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1</v>
      </c>
      <c r="O9731">
        <v>0</v>
      </c>
      <c r="P9731" t="s">
        <v>42</v>
      </c>
      <c r="Q9731" t="s">
        <v>114</v>
      </c>
    </row>
    <row r="9732" spans="1:17" x14ac:dyDescent="0.2">
      <c r="A9732" t="s">
        <v>232</v>
      </c>
      <c r="C9732" t="s">
        <v>16341</v>
      </c>
      <c r="D9732">
        <f t="shared" si="152"/>
        <v>2023</v>
      </c>
      <c r="E9732" t="s">
        <v>24</v>
      </c>
      <c r="F9732">
        <v>11377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1</v>
      </c>
      <c r="O9732">
        <v>0</v>
      </c>
      <c r="P9732" t="s">
        <v>50</v>
      </c>
      <c r="Q9732" t="s">
        <v>51</v>
      </c>
    </row>
    <row r="9733" spans="1:17" x14ac:dyDescent="0.2">
      <c r="B9733" t="s">
        <v>16343</v>
      </c>
      <c r="C9733" t="s">
        <v>16344</v>
      </c>
      <c r="D9733">
        <f t="shared" si="152"/>
        <v>2023</v>
      </c>
      <c r="E9733" t="s">
        <v>24</v>
      </c>
      <c r="F9733">
        <v>11377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0</v>
      </c>
      <c r="N9733">
        <v>1</v>
      </c>
      <c r="O9733">
        <v>0</v>
      </c>
      <c r="P9733" t="s">
        <v>42</v>
      </c>
      <c r="Q9733" t="s">
        <v>731</v>
      </c>
    </row>
    <row r="9734" spans="1:17" x14ac:dyDescent="0.2">
      <c r="A9734" t="s">
        <v>130</v>
      </c>
      <c r="C9734" t="s">
        <v>16345</v>
      </c>
      <c r="D9734">
        <f t="shared" si="152"/>
        <v>2023</v>
      </c>
      <c r="E9734" t="s">
        <v>24</v>
      </c>
      <c r="F9734">
        <v>11377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1</v>
      </c>
      <c r="O9734">
        <v>0</v>
      </c>
      <c r="P9734" t="s">
        <v>57</v>
      </c>
      <c r="Q9734" t="s">
        <v>114</v>
      </c>
    </row>
    <row r="9735" spans="1:17" x14ac:dyDescent="0.2">
      <c r="A9735" t="s">
        <v>1074</v>
      </c>
      <c r="C9735" t="s">
        <v>16346</v>
      </c>
      <c r="D9735">
        <f t="shared" si="152"/>
        <v>2023</v>
      </c>
      <c r="E9735" t="s">
        <v>24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1</v>
      </c>
      <c r="M9735">
        <v>0</v>
      </c>
      <c r="N9735">
        <v>1</v>
      </c>
      <c r="O9735">
        <v>0</v>
      </c>
      <c r="P9735" t="s">
        <v>57</v>
      </c>
      <c r="Q9735" t="s">
        <v>51</v>
      </c>
    </row>
    <row r="9736" spans="1:17" x14ac:dyDescent="0.2">
      <c r="A9736" t="s">
        <v>277</v>
      </c>
      <c r="B9736" t="s">
        <v>125</v>
      </c>
      <c r="C9736" t="s">
        <v>16347</v>
      </c>
      <c r="D9736">
        <f t="shared" si="152"/>
        <v>2013</v>
      </c>
      <c r="E9736" t="s">
        <v>24</v>
      </c>
      <c r="F9736">
        <v>11377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0</v>
      </c>
      <c r="N9736">
        <v>1</v>
      </c>
      <c r="O9736">
        <v>0</v>
      </c>
      <c r="P9736" t="s">
        <v>57</v>
      </c>
      <c r="Q9736" t="s">
        <v>43</v>
      </c>
    </row>
    <row r="9737" spans="1:17" x14ac:dyDescent="0.2">
      <c r="A9737" t="s">
        <v>125</v>
      </c>
      <c r="B9737" t="s">
        <v>277</v>
      </c>
      <c r="C9737" t="s">
        <v>16348</v>
      </c>
      <c r="D9737">
        <f t="shared" si="152"/>
        <v>2014</v>
      </c>
      <c r="E9737" t="s">
        <v>24</v>
      </c>
      <c r="F9737">
        <v>11377</v>
      </c>
      <c r="G9737">
        <v>1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 t="s">
        <v>37</v>
      </c>
      <c r="Q9737" t="s">
        <v>34</v>
      </c>
    </row>
    <row r="9738" spans="1:17" x14ac:dyDescent="0.2">
      <c r="A9738" t="s">
        <v>277</v>
      </c>
      <c r="B9738" t="s">
        <v>125</v>
      </c>
      <c r="C9738" t="s">
        <v>16349</v>
      </c>
      <c r="D9738">
        <f t="shared" si="152"/>
        <v>2015</v>
      </c>
      <c r="E9738" t="s">
        <v>24</v>
      </c>
      <c r="F9738">
        <v>11377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0</v>
      </c>
      <c r="P9738" t="s">
        <v>401</v>
      </c>
      <c r="Q9738" t="s">
        <v>1317</v>
      </c>
    </row>
    <row r="9739" spans="1:17" x14ac:dyDescent="0.2">
      <c r="A9739" t="s">
        <v>277</v>
      </c>
      <c r="C9739" t="s">
        <v>16350</v>
      </c>
      <c r="D9739">
        <f t="shared" si="152"/>
        <v>2017</v>
      </c>
      <c r="E9739" t="s">
        <v>24</v>
      </c>
      <c r="F9739">
        <v>11377</v>
      </c>
      <c r="G9739">
        <v>1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</v>
      </c>
      <c r="O9739">
        <v>0</v>
      </c>
      <c r="P9739" t="s">
        <v>492</v>
      </c>
      <c r="Q9739" t="s">
        <v>34</v>
      </c>
    </row>
    <row r="9740" spans="1:17" x14ac:dyDescent="0.2">
      <c r="A9740" t="s">
        <v>125</v>
      </c>
      <c r="C9740" t="s">
        <v>16351</v>
      </c>
      <c r="D9740">
        <f t="shared" si="152"/>
        <v>2018</v>
      </c>
      <c r="E9740" t="s">
        <v>24</v>
      </c>
      <c r="F9740">
        <v>11377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0</v>
      </c>
      <c r="N9740">
        <v>1</v>
      </c>
      <c r="O9740">
        <v>0</v>
      </c>
      <c r="P9740" t="s">
        <v>50</v>
      </c>
      <c r="Q9740" t="s">
        <v>51</v>
      </c>
    </row>
    <row r="9741" spans="1:17" x14ac:dyDescent="0.2">
      <c r="A9741" t="s">
        <v>277</v>
      </c>
      <c r="B9741" t="s">
        <v>125</v>
      </c>
      <c r="C9741" t="s">
        <v>16352</v>
      </c>
      <c r="D9741">
        <f t="shared" si="152"/>
        <v>2015</v>
      </c>
      <c r="E9741" t="s">
        <v>24</v>
      </c>
      <c r="F9741">
        <v>11377</v>
      </c>
      <c r="G9741">
        <v>1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 t="s">
        <v>401</v>
      </c>
      <c r="Q9741" t="s">
        <v>570</v>
      </c>
    </row>
    <row r="9742" spans="1:17" x14ac:dyDescent="0.2">
      <c r="A9742" t="s">
        <v>277</v>
      </c>
      <c r="B9742" t="s">
        <v>125</v>
      </c>
      <c r="C9742" t="s">
        <v>16353</v>
      </c>
      <c r="D9742">
        <f t="shared" si="152"/>
        <v>2016</v>
      </c>
      <c r="E9742" t="s">
        <v>24</v>
      </c>
      <c r="F9742">
        <v>11377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1</v>
      </c>
      <c r="O9742">
        <v>0</v>
      </c>
      <c r="P9742" t="s">
        <v>57</v>
      </c>
      <c r="Q9742" t="s">
        <v>43</v>
      </c>
    </row>
    <row r="9743" spans="1:17" x14ac:dyDescent="0.2">
      <c r="A9743" t="s">
        <v>277</v>
      </c>
      <c r="B9743" t="s">
        <v>125</v>
      </c>
      <c r="C9743" t="s">
        <v>16354</v>
      </c>
      <c r="D9743">
        <f t="shared" si="152"/>
        <v>2015</v>
      </c>
      <c r="E9743" t="s">
        <v>24</v>
      </c>
      <c r="F9743">
        <v>11377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 t="s">
        <v>37</v>
      </c>
      <c r="Q9743" t="s">
        <v>34</v>
      </c>
    </row>
    <row r="9744" spans="1:17" x14ac:dyDescent="0.2">
      <c r="A9744" t="s">
        <v>125</v>
      </c>
      <c r="C9744" t="s">
        <v>16355</v>
      </c>
      <c r="D9744">
        <f t="shared" si="152"/>
        <v>2020</v>
      </c>
      <c r="E9744" t="s">
        <v>24</v>
      </c>
      <c r="F9744">
        <v>11377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1</v>
      </c>
      <c r="O9744">
        <v>0</v>
      </c>
      <c r="P9744" t="s">
        <v>50</v>
      </c>
      <c r="Q9744" t="s">
        <v>71</v>
      </c>
    </row>
    <row r="9745" spans="1:17" x14ac:dyDescent="0.2">
      <c r="A9745" t="s">
        <v>277</v>
      </c>
      <c r="C9745" t="s">
        <v>16356</v>
      </c>
      <c r="D9745">
        <f t="shared" si="152"/>
        <v>2021</v>
      </c>
      <c r="E9745" t="s">
        <v>24</v>
      </c>
      <c r="F9745">
        <v>11377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1</v>
      </c>
      <c r="O9745">
        <v>0</v>
      </c>
      <c r="P9745" t="s">
        <v>50</v>
      </c>
      <c r="Q9745" t="s">
        <v>114</v>
      </c>
    </row>
    <row r="9746" spans="1:17" x14ac:dyDescent="0.2">
      <c r="A9746" t="s">
        <v>125</v>
      </c>
      <c r="C9746" t="s">
        <v>16357</v>
      </c>
      <c r="D9746">
        <f t="shared" si="152"/>
        <v>2018</v>
      </c>
      <c r="E9746" t="s">
        <v>24</v>
      </c>
      <c r="F9746">
        <v>11377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 t="s">
        <v>28</v>
      </c>
      <c r="Q9746" t="s">
        <v>71</v>
      </c>
    </row>
    <row r="9747" spans="1:17" x14ac:dyDescent="0.2">
      <c r="A9747" t="s">
        <v>98</v>
      </c>
      <c r="B9747" t="s">
        <v>1700</v>
      </c>
      <c r="C9747" t="s">
        <v>16358</v>
      </c>
      <c r="D9747">
        <f t="shared" si="152"/>
        <v>2015</v>
      </c>
      <c r="E9747" t="s">
        <v>24</v>
      </c>
      <c r="F9747">
        <v>11377</v>
      </c>
      <c r="G9747">
        <v>1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 t="s">
        <v>37</v>
      </c>
      <c r="Q9747" t="s">
        <v>34</v>
      </c>
    </row>
    <row r="9748" spans="1:17" x14ac:dyDescent="0.2">
      <c r="A9748" t="s">
        <v>4365</v>
      </c>
      <c r="B9748" t="s">
        <v>404</v>
      </c>
      <c r="C9748" t="s">
        <v>16359</v>
      </c>
      <c r="D9748">
        <f t="shared" si="152"/>
        <v>2013</v>
      </c>
      <c r="E9748" t="s">
        <v>24</v>
      </c>
      <c r="F9748">
        <v>11101</v>
      </c>
      <c r="G9748">
        <v>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 t="s">
        <v>33</v>
      </c>
      <c r="Q9748" t="s">
        <v>34</v>
      </c>
    </row>
    <row r="9749" spans="1:17" x14ac:dyDescent="0.2">
      <c r="A9749" t="s">
        <v>2153</v>
      </c>
      <c r="C9749" t="s">
        <v>16360</v>
      </c>
      <c r="D9749">
        <f t="shared" si="152"/>
        <v>2019</v>
      </c>
      <c r="E9749" t="s">
        <v>24</v>
      </c>
      <c r="F9749">
        <v>11104</v>
      </c>
      <c r="G9749">
        <v>1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 t="s">
        <v>101</v>
      </c>
      <c r="Q9749" t="s">
        <v>38</v>
      </c>
    </row>
    <row r="9750" spans="1:17" x14ac:dyDescent="0.2">
      <c r="A9750" t="s">
        <v>1074</v>
      </c>
      <c r="C9750" t="s">
        <v>16361</v>
      </c>
      <c r="D9750">
        <f t="shared" si="152"/>
        <v>2020</v>
      </c>
      <c r="E9750" t="s">
        <v>24</v>
      </c>
      <c r="F9750">
        <v>11104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1</v>
      </c>
      <c r="M9750">
        <v>0</v>
      </c>
      <c r="N9750">
        <v>1</v>
      </c>
      <c r="O9750">
        <v>0</v>
      </c>
      <c r="P9750" t="s">
        <v>57</v>
      </c>
      <c r="Q9750" t="s">
        <v>71</v>
      </c>
    </row>
    <row r="9751" spans="1:17" x14ac:dyDescent="0.2">
      <c r="A9751" t="s">
        <v>98</v>
      </c>
      <c r="C9751" t="s">
        <v>16362</v>
      </c>
      <c r="D9751">
        <f t="shared" si="152"/>
        <v>2019</v>
      </c>
      <c r="E9751" t="s">
        <v>24</v>
      </c>
      <c r="F9751">
        <v>11377</v>
      </c>
      <c r="G9751">
        <v>1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 t="s">
        <v>101</v>
      </c>
      <c r="Q9751" t="s">
        <v>187</v>
      </c>
    </row>
    <row r="9752" spans="1:17" x14ac:dyDescent="0.2">
      <c r="A9752" t="s">
        <v>98</v>
      </c>
      <c r="B9752" t="s">
        <v>2160</v>
      </c>
      <c r="C9752" t="s">
        <v>16363</v>
      </c>
      <c r="D9752">
        <f t="shared" si="152"/>
        <v>2014</v>
      </c>
      <c r="E9752" t="s">
        <v>24</v>
      </c>
      <c r="F9752">
        <v>11104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0</v>
      </c>
      <c r="P9752" t="s">
        <v>53</v>
      </c>
      <c r="Q9752" t="s">
        <v>34</v>
      </c>
    </row>
    <row r="9753" spans="1:17" x14ac:dyDescent="0.2">
      <c r="A9753" t="s">
        <v>98</v>
      </c>
      <c r="B9753" t="s">
        <v>1814</v>
      </c>
      <c r="C9753" t="s">
        <v>16365</v>
      </c>
      <c r="D9753">
        <f t="shared" si="152"/>
        <v>2014</v>
      </c>
      <c r="E9753" t="s">
        <v>24</v>
      </c>
      <c r="F9753">
        <v>11104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2</v>
      </c>
      <c r="M9753">
        <v>0</v>
      </c>
      <c r="N9753">
        <v>2</v>
      </c>
      <c r="O9753">
        <v>0</v>
      </c>
      <c r="P9753" t="s">
        <v>50</v>
      </c>
      <c r="Q9753" t="s">
        <v>83</v>
      </c>
    </row>
    <row r="9754" spans="1:17" x14ac:dyDescent="0.2">
      <c r="A9754" t="s">
        <v>1074</v>
      </c>
      <c r="B9754" t="s">
        <v>45</v>
      </c>
      <c r="C9754" t="s">
        <v>16366</v>
      </c>
      <c r="D9754">
        <f t="shared" si="152"/>
        <v>2013</v>
      </c>
      <c r="E9754" t="s">
        <v>24</v>
      </c>
      <c r="F9754">
        <v>11104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1</v>
      </c>
      <c r="M9754">
        <v>0</v>
      </c>
      <c r="N9754">
        <v>1</v>
      </c>
      <c r="O9754">
        <v>0</v>
      </c>
      <c r="P9754" t="s">
        <v>42</v>
      </c>
      <c r="Q9754" t="s">
        <v>1087</v>
      </c>
    </row>
    <row r="9755" spans="1:17" x14ac:dyDescent="0.2">
      <c r="A9755" t="s">
        <v>1700</v>
      </c>
      <c r="C9755" t="s">
        <v>16367</v>
      </c>
      <c r="D9755">
        <f t="shared" si="152"/>
        <v>2022</v>
      </c>
      <c r="E9755" t="s">
        <v>24</v>
      </c>
      <c r="F9755">
        <v>11377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0</v>
      </c>
      <c r="P9755" t="s">
        <v>78</v>
      </c>
      <c r="Q9755" t="s">
        <v>187</v>
      </c>
    </row>
    <row r="9756" spans="1:17" x14ac:dyDescent="0.2">
      <c r="A9756" t="s">
        <v>98</v>
      </c>
      <c r="B9756" t="s">
        <v>1700</v>
      </c>
      <c r="C9756" t="s">
        <v>16368</v>
      </c>
      <c r="D9756">
        <f t="shared" si="152"/>
        <v>2014</v>
      </c>
      <c r="E9756" t="s">
        <v>24</v>
      </c>
      <c r="F9756">
        <v>11377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1</v>
      </c>
      <c r="O9756">
        <v>0</v>
      </c>
      <c r="P9756" t="s">
        <v>1632</v>
      </c>
      <c r="Q9756" t="s">
        <v>83</v>
      </c>
    </row>
    <row r="9757" spans="1:17" x14ac:dyDescent="0.2">
      <c r="A9757" t="s">
        <v>98</v>
      </c>
      <c r="B9757" t="s">
        <v>2160</v>
      </c>
      <c r="C9757" t="s">
        <v>16369</v>
      </c>
      <c r="D9757">
        <f t="shared" si="152"/>
        <v>2013</v>
      </c>
      <c r="E9757" t="s">
        <v>24</v>
      </c>
      <c r="F9757">
        <v>11104</v>
      </c>
      <c r="G9757">
        <v>1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 t="s">
        <v>683</v>
      </c>
      <c r="Q9757" t="s">
        <v>1922</v>
      </c>
    </row>
    <row r="9758" spans="1:17" x14ac:dyDescent="0.2">
      <c r="A9758" t="s">
        <v>2153</v>
      </c>
      <c r="C9758" t="s">
        <v>16370</v>
      </c>
      <c r="D9758">
        <f t="shared" si="152"/>
        <v>2022</v>
      </c>
      <c r="E9758" t="s">
        <v>24</v>
      </c>
      <c r="F9758">
        <v>11104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1</v>
      </c>
      <c r="O9758">
        <v>0</v>
      </c>
      <c r="P9758" t="s">
        <v>50</v>
      </c>
      <c r="Q9758" t="s">
        <v>51</v>
      </c>
    </row>
    <row r="9759" spans="1:17" x14ac:dyDescent="0.2">
      <c r="A9759" t="s">
        <v>1074</v>
      </c>
      <c r="B9759" t="s">
        <v>1814</v>
      </c>
      <c r="C9759" t="s">
        <v>16371</v>
      </c>
      <c r="D9759">
        <f t="shared" si="152"/>
        <v>2017</v>
      </c>
      <c r="E9759" t="s">
        <v>24</v>
      </c>
      <c r="F9759">
        <v>11104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0</v>
      </c>
      <c r="N9759">
        <v>1</v>
      </c>
      <c r="O9759">
        <v>0</v>
      </c>
      <c r="P9759" t="s">
        <v>57</v>
      </c>
      <c r="Q9759" t="s">
        <v>43</v>
      </c>
    </row>
    <row r="9760" spans="1:17" x14ac:dyDescent="0.2">
      <c r="A9760" t="s">
        <v>1074</v>
      </c>
      <c r="C9760" t="s">
        <v>16372</v>
      </c>
      <c r="D9760">
        <f t="shared" si="152"/>
        <v>2018</v>
      </c>
      <c r="E9760" t="s">
        <v>24</v>
      </c>
      <c r="F9760">
        <v>11104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1</v>
      </c>
      <c r="O9760">
        <v>0</v>
      </c>
      <c r="P9760" t="s">
        <v>42</v>
      </c>
      <c r="Q9760" t="s">
        <v>83</v>
      </c>
    </row>
    <row r="9761" spans="1:17" x14ac:dyDescent="0.2">
      <c r="A9761" t="s">
        <v>98</v>
      </c>
      <c r="C9761" t="s">
        <v>16374</v>
      </c>
      <c r="D9761">
        <f t="shared" si="152"/>
        <v>2019</v>
      </c>
      <c r="E9761" t="s">
        <v>24</v>
      </c>
      <c r="F9761">
        <v>11104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1</v>
      </c>
      <c r="O9761">
        <v>0</v>
      </c>
      <c r="P9761" t="s">
        <v>50</v>
      </c>
      <c r="Q9761" t="s">
        <v>51</v>
      </c>
    </row>
    <row r="9762" spans="1:17" x14ac:dyDescent="0.2">
      <c r="A9762" t="s">
        <v>98</v>
      </c>
      <c r="C9762" t="s">
        <v>16375</v>
      </c>
      <c r="D9762">
        <f t="shared" si="152"/>
        <v>2022</v>
      </c>
      <c r="E9762" t="s">
        <v>24</v>
      </c>
      <c r="F9762">
        <v>11377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1</v>
      </c>
      <c r="O9762">
        <v>0</v>
      </c>
      <c r="P9762" t="s">
        <v>1149</v>
      </c>
      <c r="Q9762" t="s">
        <v>51</v>
      </c>
    </row>
    <row r="9763" spans="1:17" x14ac:dyDescent="0.2">
      <c r="A9763" t="s">
        <v>907</v>
      </c>
      <c r="C9763" t="s">
        <v>16376</v>
      </c>
      <c r="D9763">
        <f t="shared" si="152"/>
        <v>2020</v>
      </c>
      <c r="E9763" t="s">
        <v>24</v>
      </c>
      <c r="F9763">
        <v>11104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1</v>
      </c>
      <c r="O9763">
        <v>0</v>
      </c>
      <c r="P9763" t="s">
        <v>50</v>
      </c>
      <c r="Q9763" t="s">
        <v>71</v>
      </c>
    </row>
    <row r="9764" spans="1:17" x14ac:dyDescent="0.2">
      <c r="A9764" t="s">
        <v>125</v>
      </c>
      <c r="B9764" t="s">
        <v>1695</v>
      </c>
      <c r="C9764" t="s">
        <v>16377</v>
      </c>
      <c r="D9764">
        <f t="shared" si="152"/>
        <v>2014</v>
      </c>
      <c r="E9764" t="s">
        <v>24</v>
      </c>
      <c r="F9764">
        <v>11377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1</v>
      </c>
      <c r="O9764">
        <v>0</v>
      </c>
      <c r="P9764" t="s">
        <v>57</v>
      </c>
      <c r="Q9764" t="s">
        <v>83</v>
      </c>
    </row>
    <row r="9765" spans="1:17" x14ac:dyDescent="0.2">
      <c r="A9765" t="s">
        <v>16378</v>
      </c>
      <c r="C9765" t="s">
        <v>16379</v>
      </c>
      <c r="D9765">
        <f t="shared" si="152"/>
        <v>2023</v>
      </c>
      <c r="E9765" t="s">
        <v>24</v>
      </c>
      <c r="F9765">
        <v>11101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1</v>
      </c>
      <c r="M9765">
        <v>0</v>
      </c>
      <c r="N9765">
        <v>1</v>
      </c>
      <c r="O9765">
        <v>0</v>
      </c>
      <c r="P9765" t="s">
        <v>82</v>
      </c>
      <c r="Q9765" t="s">
        <v>51</v>
      </c>
    </row>
    <row r="9766" spans="1:17" x14ac:dyDescent="0.2">
      <c r="A9766" t="s">
        <v>98</v>
      </c>
      <c r="C9766" t="s">
        <v>16380</v>
      </c>
      <c r="D9766">
        <f t="shared" si="152"/>
        <v>2023</v>
      </c>
      <c r="E9766" t="s">
        <v>24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1</v>
      </c>
      <c r="O9766">
        <v>0</v>
      </c>
      <c r="P9766" t="s">
        <v>136</v>
      </c>
      <c r="Q9766" t="s">
        <v>51</v>
      </c>
    </row>
    <row r="9767" spans="1:17" x14ac:dyDescent="0.2">
      <c r="A9767" t="s">
        <v>1695</v>
      </c>
      <c r="C9767" t="s">
        <v>16381</v>
      </c>
      <c r="D9767">
        <f t="shared" si="152"/>
        <v>2023</v>
      </c>
      <c r="E9767" t="s">
        <v>24</v>
      </c>
      <c r="F9767">
        <v>11377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1</v>
      </c>
      <c r="O9767">
        <v>0</v>
      </c>
      <c r="P9767" t="s">
        <v>42</v>
      </c>
      <c r="Q9767" t="s">
        <v>731</v>
      </c>
    </row>
    <row r="9768" spans="1:17" x14ac:dyDescent="0.2">
      <c r="A9768" t="s">
        <v>4354</v>
      </c>
      <c r="C9768" t="s">
        <v>16382</v>
      </c>
      <c r="D9768">
        <f t="shared" si="152"/>
        <v>2023</v>
      </c>
      <c r="E9768" t="s">
        <v>24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 t="s">
        <v>33</v>
      </c>
      <c r="Q9768" t="s">
        <v>122</v>
      </c>
    </row>
    <row r="9769" spans="1:17" x14ac:dyDescent="0.2">
      <c r="A9769" t="s">
        <v>1897</v>
      </c>
      <c r="B9769" t="s">
        <v>1896</v>
      </c>
      <c r="C9769" t="s">
        <v>16383</v>
      </c>
      <c r="D9769">
        <f t="shared" si="152"/>
        <v>2016</v>
      </c>
      <c r="E9769" t="s">
        <v>24</v>
      </c>
      <c r="F9769">
        <v>11368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1</v>
      </c>
      <c r="P9769" t="s">
        <v>57</v>
      </c>
      <c r="Q9769" t="s">
        <v>83</v>
      </c>
    </row>
    <row r="9770" spans="1:17" x14ac:dyDescent="0.2">
      <c r="A9770" t="s">
        <v>1896</v>
      </c>
      <c r="C9770" t="s">
        <v>16385</v>
      </c>
      <c r="D9770">
        <f t="shared" si="152"/>
        <v>2016</v>
      </c>
      <c r="E9770" t="s">
        <v>24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1</v>
      </c>
      <c r="O9770">
        <v>0</v>
      </c>
      <c r="P9770" t="s">
        <v>57</v>
      </c>
      <c r="Q9770" t="s">
        <v>43</v>
      </c>
    </row>
    <row r="9771" spans="1:17" x14ac:dyDescent="0.2">
      <c r="A9771" t="s">
        <v>3727</v>
      </c>
      <c r="B9771" t="s">
        <v>1897</v>
      </c>
      <c r="C9771" t="s">
        <v>16387</v>
      </c>
      <c r="D9771">
        <f t="shared" si="152"/>
        <v>2014</v>
      </c>
      <c r="E9771" t="s">
        <v>24</v>
      </c>
      <c r="F9771">
        <v>11368</v>
      </c>
      <c r="G9771">
        <v>1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 t="s">
        <v>33</v>
      </c>
      <c r="Q9771" t="s">
        <v>119</v>
      </c>
    </row>
    <row r="9772" spans="1:17" x14ac:dyDescent="0.2">
      <c r="A9772" t="s">
        <v>3727</v>
      </c>
      <c r="C9772" t="s">
        <v>16389</v>
      </c>
      <c r="D9772">
        <f t="shared" si="152"/>
        <v>2016</v>
      </c>
      <c r="E9772" t="s">
        <v>24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 t="s">
        <v>37</v>
      </c>
      <c r="Q9772" t="s">
        <v>34</v>
      </c>
    </row>
    <row r="9773" spans="1:17" x14ac:dyDescent="0.2">
      <c r="C9773" t="s">
        <v>16391</v>
      </c>
      <c r="D9773">
        <f t="shared" si="152"/>
        <v>2016</v>
      </c>
      <c r="E9773" t="s">
        <v>24</v>
      </c>
      <c r="F9773">
        <v>11368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</v>
      </c>
      <c r="O9773">
        <v>0</v>
      </c>
      <c r="P9773" t="s">
        <v>37</v>
      </c>
      <c r="Q9773" t="s">
        <v>79</v>
      </c>
    </row>
    <row r="9774" spans="1:17" x14ac:dyDescent="0.2">
      <c r="A9774" t="s">
        <v>4747</v>
      </c>
      <c r="B9774" t="s">
        <v>3946</v>
      </c>
      <c r="C9774" t="s">
        <v>16392</v>
      </c>
      <c r="D9774">
        <f t="shared" si="152"/>
        <v>2014</v>
      </c>
      <c r="E9774" t="s">
        <v>24</v>
      </c>
      <c r="F9774">
        <v>11368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 t="s">
        <v>4776</v>
      </c>
      <c r="Q9774" t="s">
        <v>34</v>
      </c>
    </row>
    <row r="9775" spans="1:17" x14ac:dyDescent="0.2">
      <c r="B9775" t="s">
        <v>16394</v>
      </c>
      <c r="C9775" t="s">
        <v>16395</v>
      </c>
      <c r="D9775">
        <f t="shared" si="152"/>
        <v>2019</v>
      </c>
      <c r="E9775" t="s">
        <v>24</v>
      </c>
      <c r="F9775">
        <v>11368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1</v>
      </c>
      <c r="O9775">
        <v>0</v>
      </c>
      <c r="P9775" t="s">
        <v>50</v>
      </c>
      <c r="Q9775" t="s">
        <v>114</v>
      </c>
    </row>
    <row r="9776" spans="1:17" x14ac:dyDescent="0.2">
      <c r="A9776" t="s">
        <v>4728</v>
      </c>
      <c r="B9776" t="s">
        <v>1565</v>
      </c>
      <c r="C9776" t="s">
        <v>16397</v>
      </c>
      <c r="D9776">
        <f t="shared" si="152"/>
        <v>2016</v>
      </c>
      <c r="E9776" t="s">
        <v>24</v>
      </c>
      <c r="F9776">
        <v>11368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0</v>
      </c>
      <c r="P9776" t="s">
        <v>57</v>
      </c>
      <c r="Q9776" t="s">
        <v>43</v>
      </c>
    </row>
    <row r="9777" spans="1:17" x14ac:dyDescent="0.2">
      <c r="B9777" t="s">
        <v>16399</v>
      </c>
      <c r="C9777" t="s">
        <v>16400</v>
      </c>
      <c r="D9777">
        <f t="shared" si="152"/>
        <v>2018</v>
      </c>
      <c r="E9777" t="s">
        <v>24</v>
      </c>
      <c r="F9777">
        <v>11368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1</v>
      </c>
      <c r="O9777">
        <v>0</v>
      </c>
      <c r="P9777" t="s">
        <v>613</v>
      </c>
      <c r="Q9777" t="s">
        <v>114</v>
      </c>
    </row>
    <row r="9778" spans="1:17" x14ac:dyDescent="0.2">
      <c r="A9778" t="s">
        <v>22</v>
      </c>
      <c r="B9778" t="s">
        <v>1002</v>
      </c>
      <c r="C9778" t="s">
        <v>16402</v>
      </c>
      <c r="D9778">
        <f t="shared" si="152"/>
        <v>2015</v>
      </c>
      <c r="E9778" t="s">
        <v>24</v>
      </c>
      <c r="F9778">
        <v>11368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1</v>
      </c>
      <c r="O9778">
        <v>0</v>
      </c>
      <c r="P9778" t="s">
        <v>57</v>
      </c>
      <c r="Q9778" t="s">
        <v>43</v>
      </c>
    </row>
    <row r="9779" spans="1:17" x14ac:dyDescent="0.2">
      <c r="A9779" t="s">
        <v>1002</v>
      </c>
      <c r="B9779" t="s">
        <v>3753</v>
      </c>
      <c r="C9779" t="s">
        <v>16403</v>
      </c>
      <c r="D9779">
        <f t="shared" si="152"/>
        <v>2014</v>
      </c>
      <c r="E9779" t="s">
        <v>24</v>
      </c>
      <c r="F9779">
        <v>11368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2</v>
      </c>
      <c r="M9779">
        <v>0</v>
      </c>
      <c r="N9779">
        <v>2</v>
      </c>
      <c r="O9779">
        <v>0</v>
      </c>
      <c r="P9779" t="s">
        <v>42</v>
      </c>
      <c r="Q9779" t="s">
        <v>83</v>
      </c>
    </row>
    <row r="9780" spans="1:17" x14ac:dyDescent="0.2">
      <c r="A9780" t="s">
        <v>3946</v>
      </c>
      <c r="B9780" t="s">
        <v>4747</v>
      </c>
      <c r="C9780" t="s">
        <v>16404</v>
      </c>
      <c r="D9780">
        <f t="shared" si="152"/>
        <v>2014</v>
      </c>
      <c r="E9780" t="s">
        <v>24</v>
      </c>
      <c r="F9780">
        <v>11368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3</v>
      </c>
      <c r="M9780">
        <v>0</v>
      </c>
      <c r="N9780">
        <v>3</v>
      </c>
      <c r="O9780">
        <v>0</v>
      </c>
      <c r="P9780" t="s">
        <v>42</v>
      </c>
      <c r="Q9780" t="s">
        <v>83</v>
      </c>
    </row>
    <row r="9781" spans="1:17" x14ac:dyDescent="0.2">
      <c r="C9781" t="s">
        <v>16406</v>
      </c>
      <c r="D9781">
        <f t="shared" si="152"/>
        <v>2014</v>
      </c>
      <c r="E9781" t="s">
        <v>24</v>
      </c>
      <c r="F9781">
        <v>11368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 t="s">
        <v>37</v>
      </c>
      <c r="Q9781" t="s">
        <v>570</v>
      </c>
    </row>
    <row r="9782" spans="1:17" x14ac:dyDescent="0.2">
      <c r="A9782" t="s">
        <v>3946</v>
      </c>
      <c r="B9782" t="s">
        <v>4747</v>
      </c>
      <c r="C9782" t="s">
        <v>16407</v>
      </c>
      <c r="D9782">
        <f t="shared" si="152"/>
        <v>2013</v>
      </c>
      <c r="E9782" t="s">
        <v>24</v>
      </c>
      <c r="F9782">
        <v>11368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0</v>
      </c>
      <c r="N9782">
        <v>1</v>
      </c>
      <c r="O9782">
        <v>0</v>
      </c>
      <c r="P9782" t="s">
        <v>57</v>
      </c>
      <c r="Q9782" t="s">
        <v>43</v>
      </c>
    </row>
    <row r="9783" spans="1:17" x14ac:dyDescent="0.2">
      <c r="A9783" t="s">
        <v>1103</v>
      </c>
      <c r="C9783" t="s">
        <v>16409</v>
      </c>
      <c r="D9783">
        <f t="shared" si="152"/>
        <v>2020</v>
      </c>
      <c r="E9783" t="s">
        <v>24</v>
      </c>
      <c r="F9783">
        <v>11368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0</v>
      </c>
      <c r="P9783" t="s">
        <v>101</v>
      </c>
      <c r="Q9783" t="s">
        <v>122</v>
      </c>
    </row>
    <row r="9784" spans="1:17" x14ac:dyDescent="0.2">
      <c r="A9784" t="s">
        <v>1813</v>
      </c>
      <c r="C9784" t="s">
        <v>16410</v>
      </c>
      <c r="D9784">
        <f t="shared" si="152"/>
        <v>2021</v>
      </c>
      <c r="E9784" t="s">
        <v>24</v>
      </c>
      <c r="F9784">
        <v>11368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1</v>
      </c>
      <c r="M9784">
        <v>0</v>
      </c>
      <c r="N9784">
        <v>1</v>
      </c>
      <c r="O9784">
        <v>0</v>
      </c>
      <c r="Q9784" t="s">
        <v>71</v>
      </c>
    </row>
    <row r="9785" spans="1:17" x14ac:dyDescent="0.2">
      <c r="A9785" t="s">
        <v>1103</v>
      </c>
      <c r="C9785" t="s">
        <v>16412</v>
      </c>
      <c r="D9785">
        <f t="shared" si="152"/>
        <v>2021</v>
      </c>
      <c r="E9785" t="s">
        <v>24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 t="s">
        <v>101</v>
      </c>
      <c r="Q9785" t="s">
        <v>71</v>
      </c>
    </row>
    <row r="9786" spans="1:17" x14ac:dyDescent="0.2">
      <c r="A9786" t="s">
        <v>1002</v>
      </c>
      <c r="C9786" t="s">
        <v>16413</v>
      </c>
      <c r="D9786">
        <f t="shared" si="152"/>
        <v>2017</v>
      </c>
      <c r="E9786" t="s">
        <v>24</v>
      </c>
      <c r="F9786">
        <v>11368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0</v>
      </c>
      <c r="N9786">
        <v>1</v>
      </c>
      <c r="O9786">
        <v>0</v>
      </c>
      <c r="P9786" t="s">
        <v>50</v>
      </c>
      <c r="Q9786" t="s">
        <v>83</v>
      </c>
    </row>
    <row r="9787" spans="1:17" x14ac:dyDescent="0.2">
      <c r="A9787" t="s">
        <v>4747</v>
      </c>
      <c r="C9787" t="s">
        <v>16414</v>
      </c>
      <c r="D9787">
        <f t="shared" si="152"/>
        <v>2017</v>
      </c>
      <c r="E9787" t="s">
        <v>24</v>
      </c>
      <c r="F9787">
        <v>11368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1</v>
      </c>
      <c r="O9787">
        <v>0</v>
      </c>
      <c r="P9787" t="s">
        <v>57</v>
      </c>
      <c r="Q9787" t="s">
        <v>43</v>
      </c>
    </row>
    <row r="9788" spans="1:17" x14ac:dyDescent="0.2">
      <c r="A9788" t="s">
        <v>1645</v>
      </c>
      <c r="B9788" t="s">
        <v>1103</v>
      </c>
      <c r="C9788" t="s">
        <v>16416</v>
      </c>
      <c r="D9788">
        <f t="shared" si="152"/>
        <v>2014</v>
      </c>
      <c r="E9788" t="s">
        <v>24</v>
      </c>
      <c r="F9788">
        <v>11368</v>
      </c>
      <c r="G9788">
        <v>1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 t="s">
        <v>33</v>
      </c>
      <c r="Q9788" t="s">
        <v>119</v>
      </c>
    </row>
    <row r="9789" spans="1:17" x14ac:dyDescent="0.2">
      <c r="A9789" t="s">
        <v>1565</v>
      </c>
      <c r="C9789" t="s">
        <v>16418</v>
      </c>
      <c r="D9789">
        <f t="shared" si="152"/>
        <v>2018</v>
      </c>
      <c r="E9789" t="s">
        <v>24</v>
      </c>
      <c r="F9789">
        <v>11368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0</v>
      </c>
      <c r="N9789">
        <v>1</v>
      </c>
      <c r="O9789">
        <v>0</v>
      </c>
      <c r="P9789" t="s">
        <v>50</v>
      </c>
      <c r="Q9789" t="s">
        <v>51</v>
      </c>
    </row>
    <row r="9790" spans="1:17" x14ac:dyDescent="0.2">
      <c r="A9790" t="s">
        <v>1064</v>
      </c>
      <c r="B9790" t="s">
        <v>1002</v>
      </c>
      <c r="C9790" t="s">
        <v>16419</v>
      </c>
      <c r="D9790">
        <f t="shared" si="152"/>
        <v>2016</v>
      </c>
      <c r="E9790" t="s">
        <v>24</v>
      </c>
      <c r="F9790">
        <v>11368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 t="s">
        <v>37</v>
      </c>
      <c r="Q9790" t="s">
        <v>2230</v>
      </c>
    </row>
    <row r="9791" spans="1:17" x14ac:dyDescent="0.2">
      <c r="B9791" t="s">
        <v>10577</v>
      </c>
      <c r="C9791" t="s">
        <v>16420</v>
      </c>
      <c r="D9791">
        <f t="shared" si="152"/>
        <v>2023</v>
      </c>
      <c r="E9791" t="s">
        <v>24</v>
      </c>
      <c r="F9791">
        <v>11368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1</v>
      </c>
      <c r="O9791">
        <v>0</v>
      </c>
      <c r="P9791" t="s">
        <v>82</v>
      </c>
      <c r="Q9791" t="s">
        <v>114</v>
      </c>
    </row>
    <row r="9792" spans="1:17" x14ac:dyDescent="0.2">
      <c r="A9792" t="s">
        <v>1103</v>
      </c>
      <c r="C9792" t="s">
        <v>16421</v>
      </c>
      <c r="D9792">
        <f t="shared" si="152"/>
        <v>2023</v>
      </c>
      <c r="E9792" t="s">
        <v>24</v>
      </c>
      <c r="F9792">
        <v>11368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1</v>
      </c>
      <c r="O9792">
        <v>0</v>
      </c>
      <c r="P9792" t="s">
        <v>50</v>
      </c>
      <c r="Q9792" t="s">
        <v>12871</v>
      </c>
    </row>
    <row r="9793" spans="1:17" x14ac:dyDescent="0.2">
      <c r="A9793" t="s">
        <v>277</v>
      </c>
      <c r="C9793" t="s">
        <v>16423</v>
      </c>
      <c r="D9793">
        <f t="shared" si="152"/>
        <v>2019</v>
      </c>
      <c r="E9793" t="s">
        <v>24</v>
      </c>
      <c r="F9793">
        <v>11377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 t="s">
        <v>101</v>
      </c>
      <c r="Q9793" t="s">
        <v>187</v>
      </c>
    </row>
    <row r="9794" spans="1:17" x14ac:dyDescent="0.2">
      <c r="A9794" t="s">
        <v>528</v>
      </c>
      <c r="C9794" t="s">
        <v>16424</v>
      </c>
      <c r="D9794">
        <f t="shared" si="152"/>
        <v>2020</v>
      </c>
      <c r="E9794" t="s">
        <v>24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1</v>
      </c>
      <c r="O9794">
        <v>0</v>
      </c>
      <c r="P9794" t="s">
        <v>377</v>
      </c>
    </row>
    <row r="9795" spans="1:17" x14ac:dyDescent="0.2">
      <c r="A9795" t="s">
        <v>469</v>
      </c>
      <c r="C9795" t="s">
        <v>16426</v>
      </c>
      <c r="D9795">
        <f t="shared" ref="D9795:D9858" si="153">VALUE(LEFT(C9795,4))</f>
        <v>2023</v>
      </c>
      <c r="E9795" t="s">
        <v>24</v>
      </c>
      <c r="F9795">
        <v>11377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1</v>
      </c>
      <c r="O9795">
        <v>0</v>
      </c>
      <c r="P9795" t="s">
        <v>42</v>
      </c>
      <c r="Q9795" t="s">
        <v>114</v>
      </c>
    </row>
    <row r="9796" spans="1:17" x14ac:dyDescent="0.2">
      <c r="A9796" t="s">
        <v>399</v>
      </c>
      <c r="C9796" t="s">
        <v>16427</v>
      </c>
      <c r="D9796">
        <f t="shared" si="153"/>
        <v>2018</v>
      </c>
      <c r="E9796" t="s">
        <v>24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1</v>
      </c>
      <c r="O9796">
        <v>0</v>
      </c>
      <c r="P9796" t="s">
        <v>50</v>
      </c>
      <c r="Q9796" t="s">
        <v>83</v>
      </c>
    </row>
    <row r="9797" spans="1:17" x14ac:dyDescent="0.2">
      <c r="A9797" t="s">
        <v>907</v>
      </c>
      <c r="C9797" t="s">
        <v>16429</v>
      </c>
      <c r="D9797">
        <f t="shared" si="153"/>
        <v>2019</v>
      </c>
      <c r="E9797" t="s">
        <v>24</v>
      </c>
      <c r="F9797">
        <v>11103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1</v>
      </c>
      <c r="O9797">
        <v>0</v>
      </c>
      <c r="P9797" t="s">
        <v>82</v>
      </c>
      <c r="Q9797" t="s">
        <v>114</v>
      </c>
    </row>
    <row r="9798" spans="1:17" x14ac:dyDescent="0.2">
      <c r="A9798" t="s">
        <v>399</v>
      </c>
      <c r="C9798" t="s">
        <v>16430</v>
      </c>
      <c r="D9798">
        <f t="shared" si="153"/>
        <v>2019</v>
      </c>
      <c r="E9798" t="s">
        <v>24</v>
      </c>
      <c r="F9798">
        <v>11103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1</v>
      </c>
      <c r="O9798">
        <v>0</v>
      </c>
      <c r="P9798" t="s">
        <v>42</v>
      </c>
      <c r="Q9798" t="s">
        <v>51</v>
      </c>
    </row>
    <row r="9799" spans="1:17" x14ac:dyDescent="0.2">
      <c r="A9799" t="s">
        <v>2160</v>
      </c>
      <c r="C9799" t="s">
        <v>16431</v>
      </c>
      <c r="D9799">
        <f t="shared" si="153"/>
        <v>2020</v>
      </c>
      <c r="E9799" t="s">
        <v>24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 t="s">
        <v>136</v>
      </c>
      <c r="Q9799" t="s">
        <v>71</v>
      </c>
    </row>
    <row r="9800" spans="1:17" x14ac:dyDescent="0.2">
      <c r="A9800" t="s">
        <v>399</v>
      </c>
      <c r="C9800" t="s">
        <v>16432</v>
      </c>
      <c r="D9800">
        <f t="shared" si="153"/>
        <v>2017</v>
      </c>
      <c r="E9800" t="s">
        <v>24</v>
      </c>
      <c r="G9800">
        <v>1</v>
      </c>
      <c r="H9800">
        <v>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2</v>
      </c>
      <c r="O9800">
        <v>0</v>
      </c>
      <c r="P9800" t="s">
        <v>60</v>
      </c>
      <c r="Q9800" t="s">
        <v>8928</v>
      </c>
    </row>
    <row r="9801" spans="1:17" x14ac:dyDescent="0.2">
      <c r="A9801" t="s">
        <v>2160</v>
      </c>
      <c r="C9801" t="s">
        <v>16433</v>
      </c>
      <c r="D9801">
        <f t="shared" si="153"/>
        <v>2023</v>
      </c>
      <c r="E9801" t="s">
        <v>24</v>
      </c>
      <c r="F9801">
        <v>11103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1</v>
      </c>
      <c r="O9801">
        <v>0</v>
      </c>
      <c r="P9801" t="s">
        <v>42</v>
      </c>
      <c r="Q9801" t="s">
        <v>216</v>
      </c>
    </row>
    <row r="9802" spans="1:17" x14ac:dyDescent="0.2">
      <c r="A9802" t="s">
        <v>1937</v>
      </c>
      <c r="B9802" t="s">
        <v>1897</v>
      </c>
      <c r="C9802" t="s">
        <v>16435</v>
      </c>
      <c r="D9802">
        <f t="shared" si="153"/>
        <v>2017</v>
      </c>
      <c r="E9802" t="s">
        <v>24</v>
      </c>
      <c r="F9802">
        <v>11377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0</v>
      </c>
      <c r="N9802">
        <v>1</v>
      </c>
      <c r="O9802">
        <v>0</v>
      </c>
      <c r="P9802" t="s">
        <v>42</v>
      </c>
      <c r="Q9802" t="s">
        <v>43</v>
      </c>
    </row>
    <row r="9803" spans="1:17" x14ac:dyDescent="0.2">
      <c r="A9803" t="s">
        <v>46</v>
      </c>
      <c r="C9803" t="s">
        <v>16437</v>
      </c>
      <c r="D9803">
        <f t="shared" si="153"/>
        <v>2018</v>
      </c>
      <c r="E9803" t="s">
        <v>24</v>
      </c>
      <c r="F9803">
        <v>11377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1</v>
      </c>
      <c r="O9803">
        <v>0</v>
      </c>
      <c r="P9803" t="s">
        <v>42</v>
      </c>
      <c r="Q9803" t="s">
        <v>43</v>
      </c>
    </row>
    <row r="9804" spans="1:17" x14ac:dyDescent="0.2">
      <c r="A9804" t="s">
        <v>1850</v>
      </c>
      <c r="C9804" t="s">
        <v>16438</v>
      </c>
      <c r="D9804">
        <f t="shared" si="153"/>
        <v>2017</v>
      </c>
      <c r="E9804" t="s">
        <v>24</v>
      </c>
      <c r="F9804">
        <v>11377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1</v>
      </c>
      <c r="M9804">
        <v>0</v>
      </c>
      <c r="N9804">
        <v>1</v>
      </c>
      <c r="O9804">
        <v>0</v>
      </c>
      <c r="P9804" t="s">
        <v>57</v>
      </c>
      <c r="Q9804" t="s">
        <v>83</v>
      </c>
    </row>
    <row r="9805" spans="1:17" x14ac:dyDescent="0.2">
      <c r="A9805" t="s">
        <v>1607</v>
      </c>
      <c r="C9805" t="s">
        <v>16439</v>
      </c>
      <c r="D9805">
        <f t="shared" si="153"/>
        <v>2019</v>
      </c>
      <c r="E9805" t="s">
        <v>24</v>
      </c>
      <c r="F9805">
        <v>11377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1</v>
      </c>
      <c r="O9805">
        <v>0</v>
      </c>
    </row>
    <row r="9806" spans="1:17" x14ac:dyDescent="0.2">
      <c r="A9806" t="s">
        <v>130</v>
      </c>
      <c r="C9806" t="s">
        <v>16440</v>
      </c>
      <c r="D9806">
        <f t="shared" si="153"/>
        <v>2023</v>
      </c>
      <c r="E9806" t="s">
        <v>24</v>
      </c>
      <c r="F9806">
        <v>11377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1</v>
      </c>
      <c r="O9806">
        <v>0</v>
      </c>
      <c r="P9806" t="s">
        <v>42</v>
      </c>
      <c r="Q9806" t="s">
        <v>51</v>
      </c>
    </row>
    <row r="9807" spans="1:17" x14ac:dyDescent="0.2">
      <c r="A9807" t="s">
        <v>138</v>
      </c>
      <c r="B9807" t="s">
        <v>528</v>
      </c>
      <c r="C9807" t="s">
        <v>16441</v>
      </c>
      <c r="D9807">
        <f t="shared" si="153"/>
        <v>2017</v>
      </c>
      <c r="E9807" t="s">
        <v>24</v>
      </c>
      <c r="F9807">
        <v>11377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0</v>
      </c>
      <c r="N9807">
        <v>1</v>
      </c>
      <c r="O9807">
        <v>0</v>
      </c>
      <c r="P9807" t="s">
        <v>50</v>
      </c>
      <c r="Q9807" t="s">
        <v>83</v>
      </c>
    </row>
    <row r="9808" spans="1:17" x14ac:dyDescent="0.2">
      <c r="A9808" t="s">
        <v>528</v>
      </c>
      <c r="C9808" t="s">
        <v>16442</v>
      </c>
      <c r="D9808">
        <f t="shared" si="153"/>
        <v>2020</v>
      </c>
      <c r="E9808" t="s">
        <v>24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 t="s">
        <v>101</v>
      </c>
      <c r="Q9808" t="s">
        <v>92</v>
      </c>
    </row>
    <row r="9809" spans="1:17" x14ac:dyDescent="0.2">
      <c r="A9809" t="s">
        <v>1085</v>
      </c>
      <c r="C9809" t="s">
        <v>16444</v>
      </c>
      <c r="D9809">
        <f t="shared" si="153"/>
        <v>2021</v>
      </c>
      <c r="E9809" t="s">
        <v>24</v>
      </c>
      <c r="F9809">
        <v>11105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1</v>
      </c>
      <c r="O9809">
        <v>0</v>
      </c>
      <c r="P9809" t="s">
        <v>369</v>
      </c>
      <c r="Q9809" t="s">
        <v>114</v>
      </c>
    </row>
    <row r="9810" spans="1:17" x14ac:dyDescent="0.2">
      <c r="A9810" t="s">
        <v>1002</v>
      </c>
      <c r="C9810" t="s">
        <v>16445</v>
      </c>
      <c r="D9810">
        <f t="shared" si="153"/>
        <v>2017</v>
      </c>
      <c r="E9810" t="s">
        <v>24</v>
      </c>
      <c r="G9810">
        <v>1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 t="s">
        <v>101</v>
      </c>
      <c r="Q9810" t="s">
        <v>140</v>
      </c>
    </row>
    <row r="9811" spans="1:17" x14ac:dyDescent="0.2">
      <c r="A9811" t="s">
        <v>1103</v>
      </c>
      <c r="B9811" t="s">
        <v>3946</v>
      </c>
      <c r="C9811" t="s">
        <v>16447</v>
      </c>
      <c r="D9811">
        <f t="shared" si="153"/>
        <v>2016</v>
      </c>
      <c r="E9811" t="s">
        <v>24</v>
      </c>
      <c r="F9811">
        <v>11368</v>
      </c>
      <c r="G9811">
        <v>1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 t="s">
        <v>37</v>
      </c>
      <c r="Q9811" t="s">
        <v>34</v>
      </c>
    </row>
    <row r="9812" spans="1:17" x14ac:dyDescent="0.2">
      <c r="A9812" t="s">
        <v>4747</v>
      </c>
      <c r="C9812" t="s">
        <v>16448</v>
      </c>
      <c r="D9812">
        <f t="shared" si="153"/>
        <v>2018</v>
      </c>
      <c r="E9812" t="s">
        <v>24</v>
      </c>
      <c r="G9812">
        <v>1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 t="s">
        <v>101</v>
      </c>
      <c r="Q9812" t="s">
        <v>187</v>
      </c>
    </row>
    <row r="9813" spans="1:17" x14ac:dyDescent="0.2">
      <c r="A9813" t="s">
        <v>1002</v>
      </c>
      <c r="B9813" t="s">
        <v>3946</v>
      </c>
      <c r="C9813" t="s">
        <v>450</v>
      </c>
      <c r="D9813">
        <f t="shared" si="153"/>
        <v>2016</v>
      </c>
      <c r="E9813" t="s">
        <v>24</v>
      </c>
      <c r="F9813">
        <v>11368</v>
      </c>
      <c r="G9813">
        <v>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101</v>
      </c>
      <c r="Q9813" t="s">
        <v>4241</v>
      </c>
    </row>
    <row r="9814" spans="1:17" x14ac:dyDescent="0.2">
      <c r="A9814" t="s">
        <v>1002</v>
      </c>
      <c r="B9814" t="s">
        <v>3946</v>
      </c>
      <c r="C9814" t="s">
        <v>16450</v>
      </c>
      <c r="D9814">
        <f t="shared" si="153"/>
        <v>2013</v>
      </c>
      <c r="E9814" t="s">
        <v>24</v>
      </c>
      <c r="F9814">
        <v>11368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1</v>
      </c>
      <c r="M9814">
        <v>0</v>
      </c>
      <c r="N9814">
        <v>1</v>
      </c>
      <c r="O9814">
        <v>0</v>
      </c>
      <c r="P9814" t="s">
        <v>110</v>
      </c>
      <c r="Q9814" t="s">
        <v>43</v>
      </c>
    </row>
    <row r="9815" spans="1:17" x14ac:dyDescent="0.2">
      <c r="B9815" t="s">
        <v>16451</v>
      </c>
      <c r="C9815" t="s">
        <v>16452</v>
      </c>
      <c r="D9815">
        <f t="shared" si="153"/>
        <v>2020</v>
      </c>
      <c r="E9815" t="s">
        <v>24</v>
      </c>
      <c r="F9815">
        <v>11368</v>
      </c>
      <c r="G9815">
        <v>1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0</v>
      </c>
      <c r="P9815" t="s">
        <v>10770</v>
      </c>
      <c r="Q9815" t="s">
        <v>187</v>
      </c>
    </row>
    <row r="9816" spans="1:17" x14ac:dyDescent="0.2">
      <c r="B9816" t="s">
        <v>16454</v>
      </c>
      <c r="C9816" t="s">
        <v>16455</v>
      </c>
      <c r="D9816">
        <f t="shared" si="153"/>
        <v>2022</v>
      </c>
      <c r="E9816" t="s">
        <v>24</v>
      </c>
      <c r="F9816">
        <v>11368</v>
      </c>
      <c r="G9816">
        <v>1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 t="s">
        <v>683</v>
      </c>
      <c r="Q9816" t="s">
        <v>187</v>
      </c>
    </row>
    <row r="9817" spans="1:17" x14ac:dyDescent="0.2">
      <c r="A9817" t="s">
        <v>4747</v>
      </c>
      <c r="C9817" t="s">
        <v>16456</v>
      </c>
      <c r="D9817">
        <f t="shared" si="153"/>
        <v>2022</v>
      </c>
      <c r="E9817" t="s">
        <v>24</v>
      </c>
      <c r="G9817">
        <v>1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0</v>
      </c>
      <c r="P9817" t="s">
        <v>50</v>
      </c>
      <c r="Q9817" t="s">
        <v>71</v>
      </c>
    </row>
    <row r="9818" spans="1:17" x14ac:dyDescent="0.2">
      <c r="B9818" t="s">
        <v>16458</v>
      </c>
      <c r="C9818" t="s">
        <v>16459</v>
      </c>
      <c r="D9818">
        <f t="shared" si="153"/>
        <v>2023</v>
      </c>
      <c r="E9818" t="s">
        <v>24</v>
      </c>
      <c r="F9818">
        <v>11368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1</v>
      </c>
      <c r="O9818">
        <v>0</v>
      </c>
      <c r="P9818" t="s">
        <v>50</v>
      </c>
      <c r="Q9818" t="s">
        <v>51</v>
      </c>
    </row>
    <row r="9819" spans="1:17" x14ac:dyDescent="0.2">
      <c r="A9819" t="s">
        <v>31</v>
      </c>
      <c r="B9819" t="s">
        <v>134</v>
      </c>
      <c r="C9819" t="s">
        <v>16460</v>
      </c>
      <c r="D9819">
        <f t="shared" si="153"/>
        <v>2016</v>
      </c>
      <c r="E9819" t="s">
        <v>24</v>
      </c>
      <c r="F9819">
        <v>11377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</v>
      </c>
      <c r="N9819">
        <v>1</v>
      </c>
      <c r="O9819">
        <v>0</v>
      </c>
      <c r="P9819" t="s">
        <v>57</v>
      </c>
      <c r="Q9819" t="s">
        <v>43</v>
      </c>
    </row>
    <row r="9820" spans="1:17" x14ac:dyDescent="0.2">
      <c r="A9820" t="s">
        <v>31</v>
      </c>
      <c r="B9820" t="s">
        <v>134</v>
      </c>
      <c r="C9820" t="s">
        <v>16461</v>
      </c>
      <c r="D9820">
        <f t="shared" si="153"/>
        <v>2015</v>
      </c>
      <c r="E9820" t="s">
        <v>24</v>
      </c>
      <c r="F9820">
        <v>11377</v>
      </c>
      <c r="G9820">
        <v>1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0</v>
      </c>
      <c r="P9820" t="s">
        <v>33</v>
      </c>
      <c r="Q9820" t="s">
        <v>119</v>
      </c>
    </row>
    <row r="9821" spans="1:17" x14ac:dyDescent="0.2">
      <c r="A9821" t="s">
        <v>134</v>
      </c>
      <c r="C9821" t="s">
        <v>16463</v>
      </c>
      <c r="D9821">
        <f t="shared" si="153"/>
        <v>2019</v>
      </c>
      <c r="E9821" t="s">
        <v>24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1</v>
      </c>
      <c r="O9821">
        <v>0</v>
      </c>
      <c r="P9821" t="s">
        <v>82</v>
      </c>
      <c r="Q9821" t="s">
        <v>51</v>
      </c>
    </row>
    <row r="9822" spans="1:17" x14ac:dyDescent="0.2">
      <c r="A9822" t="s">
        <v>31</v>
      </c>
      <c r="B9822" t="s">
        <v>134</v>
      </c>
      <c r="C9822" t="s">
        <v>16464</v>
      </c>
      <c r="D9822">
        <f t="shared" si="153"/>
        <v>2014</v>
      </c>
      <c r="E9822" t="s">
        <v>24</v>
      </c>
      <c r="F9822">
        <v>11377</v>
      </c>
      <c r="G9822">
        <v>1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 t="s">
        <v>37</v>
      </c>
      <c r="Q9822" t="s">
        <v>119</v>
      </c>
    </row>
    <row r="9823" spans="1:17" x14ac:dyDescent="0.2">
      <c r="A9823" t="s">
        <v>31</v>
      </c>
      <c r="B9823" t="s">
        <v>134</v>
      </c>
      <c r="C9823" t="s">
        <v>16465</v>
      </c>
      <c r="D9823">
        <f t="shared" si="153"/>
        <v>2015</v>
      </c>
      <c r="E9823" t="s">
        <v>24</v>
      </c>
      <c r="F9823">
        <v>11377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0</v>
      </c>
      <c r="N9823">
        <v>1</v>
      </c>
      <c r="O9823">
        <v>0</v>
      </c>
      <c r="P9823" t="s">
        <v>57</v>
      </c>
      <c r="Q9823" t="s">
        <v>83</v>
      </c>
    </row>
    <row r="9824" spans="1:17" x14ac:dyDescent="0.2">
      <c r="A9824" t="s">
        <v>138</v>
      </c>
      <c r="C9824" t="s">
        <v>16466</v>
      </c>
      <c r="D9824">
        <f t="shared" si="153"/>
        <v>2021</v>
      </c>
      <c r="E9824" t="s">
        <v>24</v>
      </c>
      <c r="F9824">
        <v>11377</v>
      </c>
      <c r="G9824">
        <v>1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 t="s">
        <v>37</v>
      </c>
      <c r="Q9824" t="s">
        <v>187</v>
      </c>
    </row>
    <row r="9825" spans="1:17" x14ac:dyDescent="0.2">
      <c r="A9825" t="s">
        <v>31</v>
      </c>
      <c r="B9825" t="s">
        <v>232</v>
      </c>
      <c r="C9825" t="s">
        <v>16468</v>
      </c>
      <c r="D9825">
        <f t="shared" si="153"/>
        <v>2015</v>
      </c>
      <c r="E9825" t="s">
        <v>24</v>
      </c>
      <c r="F9825">
        <v>11377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1</v>
      </c>
      <c r="O9825">
        <v>0</v>
      </c>
      <c r="P9825" t="s">
        <v>57</v>
      </c>
      <c r="Q9825" t="s">
        <v>43</v>
      </c>
    </row>
    <row r="9826" spans="1:17" x14ac:dyDescent="0.2">
      <c r="A9826" t="s">
        <v>46</v>
      </c>
      <c r="C9826" t="s">
        <v>16469</v>
      </c>
      <c r="D9826">
        <f t="shared" si="153"/>
        <v>2019</v>
      </c>
      <c r="E9826" t="s">
        <v>24</v>
      </c>
      <c r="F9826">
        <v>11377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0</v>
      </c>
      <c r="N9826">
        <v>1</v>
      </c>
      <c r="O9826">
        <v>0</v>
      </c>
      <c r="P9826" t="s">
        <v>57</v>
      </c>
      <c r="Q9826" t="s">
        <v>114</v>
      </c>
    </row>
    <row r="9827" spans="1:17" x14ac:dyDescent="0.2">
      <c r="A9827" t="s">
        <v>46</v>
      </c>
      <c r="B9827" t="s">
        <v>469</v>
      </c>
      <c r="C9827" t="s">
        <v>16470</v>
      </c>
      <c r="D9827">
        <f t="shared" si="153"/>
        <v>2016</v>
      </c>
      <c r="E9827" t="s">
        <v>24</v>
      </c>
      <c r="F9827">
        <v>11377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1</v>
      </c>
      <c r="M9827">
        <v>0</v>
      </c>
      <c r="N9827">
        <v>1</v>
      </c>
      <c r="O9827">
        <v>0</v>
      </c>
      <c r="P9827" t="s">
        <v>57</v>
      </c>
      <c r="Q9827" t="s">
        <v>43</v>
      </c>
    </row>
    <row r="9828" spans="1:17" x14ac:dyDescent="0.2">
      <c r="A9828" t="s">
        <v>31</v>
      </c>
      <c r="B9828" t="s">
        <v>2043</v>
      </c>
      <c r="C9828" t="s">
        <v>16472</v>
      </c>
      <c r="D9828">
        <f t="shared" si="153"/>
        <v>2014</v>
      </c>
      <c r="E9828" t="s">
        <v>24</v>
      </c>
      <c r="F9828">
        <v>11377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0</v>
      </c>
      <c r="N9828">
        <v>1</v>
      </c>
      <c r="O9828">
        <v>0</v>
      </c>
      <c r="P9828" t="s">
        <v>42</v>
      </c>
      <c r="Q9828" t="s">
        <v>83</v>
      </c>
    </row>
    <row r="9829" spans="1:17" x14ac:dyDescent="0.2">
      <c r="A9829" t="s">
        <v>31</v>
      </c>
      <c r="C9829" t="s">
        <v>16474</v>
      </c>
      <c r="D9829">
        <f t="shared" si="153"/>
        <v>2019</v>
      </c>
      <c r="E9829" t="s">
        <v>24</v>
      </c>
      <c r="F9829">
        <v>11377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1</v>
      </c>
      <c r="O9829">
        <v>0</v>
      </c>
      <c r="P9829" t="s">
        <v>57</v>
      </c>
      <c r="Q9829" t="s">
        <v>51</v>
      </c>
    </row>
    <row r="9830" spans="1:17" x14ac:dyDescent="0.2">
      <c r="A9830" t="s">
        <v>312</v>
      </c>
      <c r="B9830" t="s">
        <v>31</v>
      </c>
      <c r="C9830" t="s">
        <v>16475</v>
      </c>
      <c r="D9830">
        <f t="shared" si="153"/>
        <v>2015</v>
      </c>
      <c r="E9830" t="s">
        <v>24</v>
      </c>
      <c r="F9830">
        <v>11377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0</v>
      </c>
      <c r="P9830" t="s">
        <v>33</v>
      </c>
      <c r="Q9830" t="s">
        <v>34</v>
      </c>
    </row>
    <row r="9831" spans="1:17" x14ac:dyDescent="0.2">
      <c r="A9831" t="s">
        <v>12884</v>
      </c>
      <c r="C9831" t="s">
        <v>16477</v>
      </c>
      <c r="D9831">
        <f t="shared" si="153"/>
        <v>2017</v>
      </c>
      <c r="E9831" t="s">
        <v>24</v>
      </c>
      <c r="G9831">
        <v>1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</v>
      </c>
      <c r="O9831">
        <v>0</v>
      </c>
      <c r="P9831" t="s">
        <v>13281</v>
      </c>
      <c r="Q9831" t="s">
        <v>140</v>
      </c>
    </row>
    <row r="9832" spans="1:17" x14ac:dyDescent="0.2">
      <c r="A9832" t="s">
        <v>312</v>
      </c>
      <c r="B9832" t="s">
        <v>2043</v>
      </c>
      <c r="C9832" t="s">
        <v>16479</v>
      </c>
      <c r="D9832">
        <f t="shared" si="153"/>
        <v>2016</v>
      </c>
      <c r="E9832" t="s">
        <v>24</v>
      </c>
      <c r="F9832">
        <v>11377</v>
      </c>
      <c r="G9832">
        <v>1</v>
      </c>
      <c r="H9832">
        <v>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2</v>
      </c>
      <c r="O9832">
        <v>0</v>
      </c>
      <c r="P9832" t="s">
        <v>660</v>
      </c>
      <c r="Q9832" t="s">
        <v>16480</v>
      </c>
    </row>
    <row r="9833" spans="1:17" x14ac:dyDescent="0.2">
      <c r="A9833" t="s">
        <v>2043</v>
      </c>
      <c r="C9833" t="s">
        <v>16481</v>
      </c>
      <c r="D9833">
        <f t="shared" si="153"/>
        <v>2021</v>
      </c>
      <c r="E9833" t="s">
        <v>24</v>
      </c>
      <c r="G9833">
        <v>1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 t="s">
        <v>33</v>
      </c>
      <c r="Q9833" t="s">
        <v>187</v>
      </c>
    </row>
    <row r="9834" spans="1:17" x14ac:dyDescent="0.2">
      <c r="A9834" t="s">
        <v>31</v>
      </c>
      <c r="B9834" t="s">
        <v>2043</v>
      </c>
      <c r="C9834" t="s">
        <v>16482</v>
      </c>
      <c r="D9834">
        <f t="shared" si="153"/>
        <v>2014</v>
      </c>
      <c r="E9834" t="s">
        <v>24</v>
      </c>
      <c r="F9834">
        <v>11377</v>
      </c>
      <c r="G9834">
        <v>1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</v>
      </c>
      <c r="O9834">
        <v>0</v>
      </c>
      <c r="P9834" t="s">
        <v>2493</v>
      </c>
      <c r="Q9834" t="s">
        <v>119</v>
      </c>
    </row>
    <row r="9835" spans="1:17" x14ac:dyDescent="0.2">
      <c r="A9835" t="s">
        <v>31</v>
      </c>
      <c r="C9835" t="s">
        <v>16483</v>
      </c>
      <c r="D9835">
        <f t="shared" si="153"/>
        <v>2022</v>
      </c>
      <c r="E9835" t="s">
        <v>24</v>
      </c>
      <c r="F9835">
        <v>11377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0</v>
      </c>
      <c r="P9835" t="s">
        <v>33</v>
      </c>
      <c r="Q9835" t="s">
        <v>187</v>
      </c>
    </row>
    <row r="9836" spans="1:17" x14ac:dyDescent="0.2">
      <c r="A9836" t="s">
        <v>31</v>
      </c>
      <c r="B9836" t="s">
        <v>312</v>
      </c>
      <c r="C9836" t="s">
        <v>16484</v>
      </c>
      <c r="D9836">
        <f t="shared" si="153"/>
        <v>2015</v>
      </c>
      <c r="E9836" t="s">
        <v>24</v>
      </c>
      <c r="F9836">
        <v>11377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1</v>
      </c>
      <c r="O9836">
        <v>0</v>
      </c>
      <c r="P9836" t="s">
        <v>57</v>
      </c>
      <c r="Q9836" t="s">
        <v>43</v>
      </c>
    </row>
    <row r="9837" spans="1:17" x14ac:dyDescent="0.2">
      <c r="A9837" t="s">
        <v>312</v>
      </c>
      <c r="B9837" t="s">
        <v>31</v>
      </c>
      <c r="C9837" t="s">
        <v>12004</v>
      </c>
      <c r="D9837">
        <f t="shared" si="153"/>
        <v>2016</v>
      </c>
      <c r="E9837" t="s">
        <v>24</v>
      </c>
      <c r="F9837">
        <v>11377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1</v>
      </c>
      <c r="O9837">
        <v>0</v>
      </c>
      <c r="P9837" t="s">
        <v>57</v>
      </c>
      <c r="Q9837" t="s">
        <v>43</v>
      </c>
    </row>
    <row r="9838" spans="1:17" x14ac:dyDescent="0.2">
      <c r="A9838" t="s">
        <v>312</v>
      </c>
      <c r="B9838" t="s">
        <v>31</v>
      </c>
      <c r="C9838" t="s">
        <v>16486</v>
      </c>
      <c r="D9838">
        <f t="shared" si="153"/>
        <v>2017</v>
      </c>
      <c r="E9838" t="s">
        <v>24</v>
      </c>
      <c r="F9838">
        <v>11377</v>
      </c>
      <c r="G9838">
        <v>1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</v>
      </c>
      <c r="O9838">
        <v>0</v>
      </c>
      <c r="P9838" t="s">
        <v>33</v>
      </c>
      <c r="Q9838" t="s">
        <v>34</v>
      </c>
    </row>
    <row r="9839" spans="1:17" x14ac:dyDescent="0.2">
      <c r="A9839" t="s">
        <v>1695</v>
      </c>
      <c r="C9839" t="s">
        <v>16487</v>
      </c>
      <c r="D9839">
        <f t="shared" si="153"/>
        <v>2021</v>
      </c>
      <c r="E9839" t="s">
        <v>24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</v>
      </c>
      <c r="O9839">
        <v>0</v>
      </c>
      <c r="P9839" t="s">
        <v>170</v>
      </c>
      <c r="Q9839" t="s">
        <v>187</v>
      </c>
    </row>
    <row r="9840" spans="1:17" x14ac:dyDescent="0.2">
      <c r="A9840" t="s">
        <v>312</v>
      </c>
      <c r="C9840" t="s">
        <v>16488</v>
      </c>
      <c r="D9840">
        <f t="shared" si="153"/>
        <v>2018</v>
      </c>
      <c r="E9840" t="s">
        <v>24</v>
      </c>
      <c r="G9840">
        <v>1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0</v>
      </c>
      <c r="P9840" t="s">
        <v>101</v>
      </c>
      <c r="Q9840" t="s">
        <v>140</v>
      </c>
    </row>
    <row r="9841" spans="1:17" x14ac:dyDescent="0.2">
      <c r="A9841" t="s">
        <v>312</v>
      </c>
      <c r="B9841" t="s">
        <v>2043</v>
      </c>
      <c r="C9841" t="s">
        <v>16489</v>
      </c>
      <c r="D9841">
        <f t="shared" si="153"/>
        <v>2014</v>
      </c>
      <c r="E9841" t="s">
        <v>24</v>
      </c>
      <c r="F9841">
        <v>11377</v>
      </c>
      <c r="G9841">
        <v>1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  <c r="P9841" t="s">
        <v>37</v>
      </c>
      <c r="Q9841" t="s">
        <v>570</v>
      </c>
    </row>
    <row r="9842" spans="1:17" x14ac:dyDescent="0.2">
      <c r="A9842" t="s">
        <v>31</v>
      </c>
      <c r="B9842" t="s">
        <v>312</v>
      </c>
      <c r="C9842" t="s">
        <v>16490</v>
      </c>
      <c r="D9842">
        <f t="shared" si="153"/>
        <v>2016</v>
      </c>
      <c r="E9842" t="s">
        <v>24</v>
      </c>
      <c r="F9842">
        <v>11377</v>
      </c>
      <c r="G9842">
        <v>1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0</v>
      </c>
      <c r="P9842" t="s">
        <v>37</v>
      </c>
      <c r="Q9842" t="s">
        <v>79</v>
      </c>
    </row>
    <row r="9843" spans="1:17" x14ac:dyDescent="0.2">
      <c r="A9843" t="s">
        <v>312</v>
      </c>
      <c r="C9843" t="s">
        <v>16492</v>
      </c>
      <c r="D9843">
        <f t="shared" si="153"/>
        <v>2023</v>
      </c>
      <c r="E9843" t="s">
        <v>24</v>
      </c>
      <c r="F9843">
        <v>11377</v>
      </c>
      <c r="G9843">
        <v>1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0</v>
      </c>
      <c r="P9843" t="s">
        <v>101</v>
      </c>
      <c r="Q9843" t="s">
        <v>602</v>
      </c>
    </row>
    <row r="9844" spans="1:17" x14ac:dyDescent="0.2">
      <c r="A9844" t="s">
        <v>116</v>
      </c>
      <c r="C9844" t="s">
        <v>16493</v>
      </c>
      <c r="D9844">
        <f t="shared" si="153"/>
        <v>2021</v>
      </c>
      <c r="E9844" t="s">
        <v>24</v>
      </c>
      <c r="F9844">
        <v>11101</v>
      </c>
      <c r="G9844">
        <v>1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0</v>
      </c>
      <c r="P9844" t="s">
        <v>101</v>
      </c>
      <c r="Q9844" t="s">
        <v>187</v>
      </c>
    </row>
    <row r="9845" spans="1:17" x14ac:dyDescent="0.2">
      <c r="A9845" t="s">
        <v>158</v>
      </c>
      <c r="C9845" t="s">
        <v>16494</v>
      </c>
      <c r="D9845">
        <f t="shared" si="153"/>
        <v>2022</v>
      </c>
      <c r="E9845" t="s">
        <v>24</v>
      </c>
      <c r="F9845">
        <v>11101</v>
      </c>
      <c r="G9845">
        <v>1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</v>
      </c>
      <c r="O9845">
        <v>0</v>
      </c>
      <c r="P9845" t="s">
        <v>60</v>
      </c>
      <c r="Q9845" t="s">
        <v>38</v>
      </c>
    </row>
    <row r="9846" spans="1:17" x14ac:dyDescent="0.2">
      <c r="A9846" t="s">
        <v>158</v>
      </c>
      <c r="C9846" t="s">
        <v>16495</v>
      </c>
      <c r="D9846">
        <f t="shared" si="153"/>
        <v>2022</v>
      </c>
      <c r="E9846" t="s">
        <v>24</v>
      </c>
      <c r="F9846">
        <v>11101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1</v>
      </c>
      <c r="O9846">
        <v>0</v>
      </c>
    </row>
    <row r="9847" spans="1:17" x14ac:dyDescent="0.2">
      <c r="A9847" t="s">
        <v>432</v>
      </c>
      <c r="C9847" t="s">
        <v>16496</v>
      </c>
      <c r="D9847">
        <f t="shared" si="153"/>
        <v>2018</v>
      </c>
      <c r="E9847" t="s">
        <v>24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0</v>
      </c>
      <c r="N9847">
        <v>1</v>
      </c>
      <c r="O9847">
        <v>0</v>
      </c>
    </row>
    <row r="9848" spans="1:17" x14ac:dyDescent="0.2">
      <c r="A9848" t="s">
        <v>460</v>
      </c>
      <c r="B9848" t="s">
        <v>158</v>
      </c>
      <c r="C9848" t="s">
        <v>16497</v>
      </c>
      <c r="D9848">
        <f t="shared" si="153"/>
        <v>2014</v>
      </c>
      <c r="E9848" t="s">
        <v>24</v>
      </c>
      <c r="F9848">
        <v>11101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1</v>
      </c>
      <c r="O9848">
        <v>0</v>
      </c>
      <c r="P9848" t="s">
        <v>57</v>
      </c>
      <c r="Q9848" t="s">
        <v>83</v>
      </c>
    </row>
    <row r="9849" spans="1:17" x14ac:dyDescent="0.2">
      <c r="A9849" t="s">
        <v>108</v>
      </c>
      <c r="B9849" t="s">
        <v>2874</v>
      </c>
      <c r="C9849" t="s">
        <v>16499</v>
      </c>
      <c r="D9849">
        <f t="shared" si="153"/>
        <v>2013</v>
      </c>
      <c r="E9849" t="s">
        <v>24</v>
      </c>
      <c r="F9849">
        <v>11101</v>
      </c>
      <c r="G9849">
        <v>1</v>
      </c>
      <c r="H9849">
        <v>0</v>
      </c>
      <c r="I9849">
        <v>0</v>
      </c>
      <c r="J9849">
        <v>1</v>
      </c>
      <c r="K9849">
        <v>0</v>
      </c>
      <c r="L9849">
        <v>1</v>
      </c>
      <c r="M9849">
        <v>0</v>
      </c>
      <c r="N9849">
        <v>2</v>
      </c>
      <c r="O9849">
        <v>0</v>
      </c>
      <c r="P9849" t="s">
        <v>57</v>
      </c>
      <c r="Q9849" t="s">
        <v>1111</v>
      </c>
    </row>
    <row r="9850" spans="1:17" x14ac:dyDescent="0.2">
      <c r="A9850" t="s">
        <v>98</v>
      </c>
      <c r="C9850" t="s">
        <v>16500</v>
      </c>
      <c r="D9850">
        <f t="shared" si="153"/>
        <v>2018</v>
      </c>
      <c r="E9850" t="s">
        <v>24</v>
      </c>
      <c r="F9850">
        <v>11101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0</v>
      </c>
      <c r="N9850">
        <v>1</v>
      </c>
      <c r="O9850">
        <v>0</v>
      </c>
      <c r="P9850" t="s">
        <v>50</v>
      </c>
      <c r="Q9850" t="s">
        <v>51</v>
      </c>
    </row>
    <row r="9851" spans="1:17" x14ac:dyDescent="0.2">
      <c r="A9851" t="s">
        <v>98</v>
      </c>
      <c r="B9851" t="s">
        <v>427</v>
      </c>
      <c r="C9851" t="s">
        <v>16502</v>
      </c>
      <c r="D9851">
        <f t="shared" si="153"/>
        <v>2014</v>
      </c>
      <c r="E9851" t="s">
        <v>24</v>
      </c>
      <c r="F9851">
        <v>11101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1</v>
      </c>
      <c r="O9851">
        <v>0</v>
      </c>
      <c r="P9851" t="s">
        <v>42</v>
      </c>
      <c r="Q9851" t="s">
        <v>43</v>
      </c>
    </row>
    <row r="9852" spans="1:17" x14ac:dyDescent="0.2">
      <c r="A9852" t="s">
        <v>98</v>
      </c>
      <c r="B9852" t="s">
        <v>427</v>
      </c>
      <c r="C9852" t="s">
        <v>16503</v>
      </c>
      <c r="D9852">
        <f t="shared" si="153"/>
        <v>2015</v>
      </c>
      <c r="E9852" t="s">
        <v>24</v>
      </c>
      <c r="F9852">
        <v>11101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1</v>
      </c>
      <c r="O9852">
        <v>0</v>
      </c>
      <c r="P9852" t="s">
        <v>57</v>
      </c>
      <c r="Q9852" t="s">
        <v>43</v>
      </c>
    </row>
    <row r="9853" spans="1:17" x14ac:dyDescent="0.2">
      <c r="A9853" t="s">
        <v>108</v>
      </c>
      <c r="B9853" t="s">
        <v>2874</v>
      </c>
      <c r="C9853" t="s">
        <v>16504</v>
      </c>
      <c r="D9853">
        <f t="shared" si="153"/>
        <v>2013</v>
      </c>
      <c r="E9853" t="s">
        <v>24</v>
      </c>
      <c r="F9853">
        <v>11101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4</v>
      </c>
      <c r="M9853">
        <v>1</v>
      </c>
      <c r="N9853">
        <v>4</v>
      </c>
      <c r="O9853">
        <v>1</v>
      </c>
      <c r="P9853" t="s">
        <v>57</v>
      </c>
      <c r="Q9853" t="s">
        <v>83</v>
      </c>
    </row>
    <row r="9854" spans="1:17" x14ac:dyDescent="0.2">
      <c r="A9854" t="s">
        <v>108</v>
      </c>
      <c r="C9854" t="s">
        <v>16505</v>
      </c>
      <c r="D9854">
        <f t="shared" si="153"/>
        <v>2019</v>
      </c>
      <c r="E9854" t="s">
        <v>24</v>
      </c>
      <c r="F9854">
        <v>11101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1</v>
      </c>
      <c r="O9854">
        <v>0</v>
      </c>
      <c r="P9854" t="s">
        <v>50</v>
      </c>
      <c r="Q9854" t="s">
        <v>51</v>
      </c>
    </row>
    <row r="9855" spans="1:17" x14ac:dyDescent="0.2">
      <c r="A9855" t="s">
        <v>112</v>
      </c>
      <c r="B9855" t="s">
        <v>108</v>
      </c>
      <c r="C9855" t="s">
        <v>16506</v>
      </c>
      <c r="D9855">
        <f t="shared" si="153"/>
        <v>2014</v>
      </c>
      <c r="E9855" t="s">
        <v>24</v>
      </c>
      <c r="F9855">
        <v>11101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1</v>
      </c>
      <c r="O9855">
        <v>0</v>
      </c>
      <c r="P9855" t="s">
        <v>50</v>
      </c>
      <c r="Q9855" t="s">
        <v>83</v>
      </c>
    </row>
    <row r="9856" spans="1:17" x14ac:dyDescent="0.2">
      <c r="A9856" t="s">
        <v>907</v>
      </c>
      <c r="B9856" t="s">
        <v>31</v>
      </c>
      <c r="C9856" t="s">
        <v>16507</v>
      </c>
      <c r="D9856">
        <f t="shared" si="153"/>
        <v>2014</v>
      </c>
      <c r="E9856" t="s">
        <v>24</v>
      </c>
      <c r="F9856">
        <v>11101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1</v>
      </c>
      <c r="O9856">
        <v>0</v>
      </c>
      <c r="P9856" t="s">
        <v>42</v>
      </c>
      <c r="Q9856" t="s">
        <v>250</v>
      </c>
    </row>
    <row r="9857" spans="1:17" x14ac:dyDescent="0.2">
      <c r="A9857" t="s">
        <v>31</v>
      </c>
      <c r="C9857" t="s">
        <v>16508</v>
      </c>
      <c r="D9857">
        <f t="shared" si="153"/>
        <v>2018</v>
      </c>
      <c r="E9857" t="s">
        <v>24</v>
      </c>
      <c r="F9857">
        <v>11101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1</v>
      </c>
      <c r="O9857">
        <v>0</v>
      </c>
      <c r="P9857" t="s">
        <v>42</v>
      </c>
      <c r="Q9857" t="s">
        <v>83</v>
      </c>
    </row>
    <row r="9858" spans="1:17" x14ac:dyDescent="0.2">
      <c r="A9858" t="s">
        <v>3155</v>
      </c>
      <c r="B9858" t="s">
        <v>2069</v>
      </c>
      <c r="C9858" t="s">
        <v>16510</v>
      </c>
      <c r="D9858">
        <f t="shared" si="153"/>
        <v>2014</v>
      </c>
      <c r="E9858" t="s">
        <v>24</v>
      </c>
      <c r="F9858">
        <v>11104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1</v>
      </c>
      <c r="O9858">
        <v>0</v>
      </c>
      <c r="P9858" t="s">
        <v>57</v>
      </c>
      <c r="Q9858" t="s">
        <v>43</v>
      </c>
    </row>
    <row r="9859" spans="1:17" x14ac:dyDescent="0.2">
      <c r="A9859" t="s">
        <v>907</v>
      </c>
      <c r="C9859" t="s">
        <v>16511</v>
      </c>
      <c r="D9859">
        <f t="shared" ref="D9859:D9922" si="154">VALUE(LEFT(C9859,4))</f>
        <v>2019</v>
      </c>
      <c r="E9859" t="s">
        <v>24</v>
      </c>
      <c r="G9859">
        <v>1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0</v>
      </c>
      <c r="P9859" t="s">
        <v>101</v>
      </c>
      <c r="Q9859" t="s">
        <v>71</v>
      </c>
    </row>
    <row r="9860" spans="1:17" x14ac:dyDescent="0.2">
      <c r="A9860" t="s">
        <v>918</v>
      </c>
      <c r="B9860" t="s">
        <v>312</v>
      </c>
      <c r="C9860" t="s">
        <v>16512</v>
      </c>
      <c r="D9860">
        <f t="shared" si="154"/>
        <v>2013</v>
      </c>
      <c r="E9860" t="s">
        <v>24</v>
      </c>
      <c r="F9860">
        <v>11377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0</v>
      </c>
      <c r="P9860" t="s">
        <v>37</v>
      </c>
      <c r="Q9860" t="s">
        <v>34</v>
      </c>
    </row>
    <row r="9861" spans="1:17" x14ac:dyDescent="0.2">
      <c r="A9861" t="s">
        <v>232</v>
      </c>
      <c r="B9861" t="s">
        <v>1897</v>
      </c>
      <c r="C9861" t="s">
        <v>16514</v>
      </c>
      <c r="D9861">
        <f t="shared" si="154"/>
        <v>2013</v>
      </c>
      <c r="E9861" t="s">
        <v>24</v>
      </c>
      <c r="F9861">
        <v>11377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1</v>
      </c>
      <c r="O9861">
        <v>0</v>
      </c>
      <c r="P9861" t="s">
        <v>57</v>
      </c>
      <c r="Q9861" t="s">
        <v>43</v>
      </c>
    </row>
    <row r="9862" spans="1:17" x14ac:dyDescent="0.2">
      <c r="A9862" t="s">
        <v>312</v>
      </c>
      <c r="B9862" t="s">
        <v>235</v>
      </c>
      <c r="C9862" t="s">
        <v>16516</v>
      </c>
      <c r="D9862">
        <f t="shared" si="154"/>
        <v>2013</v>
      </c>
      <c r="E9862" t="s">
        <v>24</v>
      </c>
      <c r="F9862">
        <v>11377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1</v>
      </c>
      <c r="M9862">
        <v>0</v>
      </c>
      <c r="N9862">
        <v>1</v>
      </c>
      <c r="O9862">
        <v>0</v>
      </c>
      <c r="P9862" t="s">
        <v>42</v>
      </c>
      <c r="Q9862" t="s">
        <v>43</v>
      </c>
    </row>
    <row r="9863" spans="1:17" x14ac:dyDescent="0.2">
      <c r="A9863" t="s">
        <v>918</v>
      </c>
      <c r="B9863" t="s">
        <v>232</v>
      </c>
      <c r="C9863" t="s">
        <v>16518</v>
      </c>
      <c r="D9863">
        <f t="shared" si="154"/>
        <v>2013</v>
      </c>
      <c r="E9863" t="s">
        <v>24</v>
      </c>
      <c r="F9863">
        <v>11377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1</v>
      </c>
      <c r="O9863">
        <v>0</v>
      </c>
      <c r="P9863" t="s">
        <v>57</v>
      </c>
      <c r="Q9863" t="s">
        <v>43</v>
      </c>
    </row>
    <row r="9864" spans="1:17" x14ac:dyDescent="0.2">
      <c r="A9864" t="s">
        <v>312</v>
      </c>
      <c r="C9864" t="s">
        <v>16519</v>
      </c>
      <c r="D9864">
        <f t="shared" si="154"/>
        <v>2018</v>
      </c>
      <c r="E9864" t="s">
        <v>24</v>
      </c>
      <c r="F9864">
        <v>11377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1</v>
      </c>
      <c r="O9864">
        <v>0</v>
      </c>
      <c r="P9864" t="s">
        <v>50</v>
      </c>
      <c r="Q9864" t="s">
        <v>114</v>
      </c>
    </row>
    <row r="9865" spans="1:17" x14ac:dyDescent="0.2">
      <c r="A9865" t="s">
        <v>312</v>
      </c>
      <c r="C9865" t="s">
        <v>16521</v>
      </c>
      <c r="D9865">
        <f t="shared" si="154"/>
        <v>2018</v>
      </c>
      <c r="E9865" t="s">
        <v>24</v>
      </c>
      <c r="F9865">
        <v>11377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1</v>
      </c>
      <c r="O9865">
        <v>0</v>
      </c>
      <c r="P9865" t="s">
        <v>50</v>
      </c>
      <c r="Q9865" t="s">
        <v>51</v>
      </c>
    </row>
    <row r="9866" spans="1:17" x14ac:dyDescent="0.2">
      <c r="A9866" t="s">
        <v>1077</v>
      </c>
      <c r="C9866" t="s">
        <v>16522</v>
      </c>
      <c r="D9866">
        <f t="shared" si="154"/>
        <v>2018</v>
      </c>
      <c r="E9866" t="s">
        <v>24</v>
      </c>
      <c r="F9866">
        <v>11377</v>
      </c>
      <c r="G9866">
        <v>1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</v>
      </c>
      <c r="O9866">
        <v>0</v>
      </c>
      <c r="P9866" t="s">
        <v>78</v>
      </c>
      <c r="Q9866" t="s">
        <v>122</v>
      </c>
    </row>
    <row r="9867" spans="1:17" x14ac:dyDescent="0.2">
      <c r="A9867" t="s">
        <v>312</v>
      </c>
      <c r="B9867" t="s">
        <v>124</v>
      </c>
      <c r="C9867" t="s">
        <v>16524</v>
      </c>
      <c r="D9867">
        <f t="shared" si="154"/>
        <v>2013</v>
      </c>
      <c r="E9867" t="s">
        <v>24</v>
      </c>
      <c r="F9867">
        <v>11377</v>
      </c>
      <c r="G9867">
        <v>1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 t="s">
        <v>1083</v>
      </c>
      <c r="Q9867" t="s">
        <v>34</v>
      </c>
    </row>
    <row r="9868" spans="1:17" x14ac:dyDescent="0.2">
      <c r="A9868" t="s">
        <v>312</v>
      </c>
      <c r="C9868" t="s">
        <v>16525</v>
      </c>
      <c r="D9868">
        <f t="shared" si="154"/>
        <v>2019</v>
      </c>
      <c r="E9868" t="s">
        <v>24</v>
      </c>
      <c r="F9868">
        <v>11377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1</v>
      </c>
      <c r="M9868">
        <v>0</v>
      </c>
      <c r="N9868">
        <v>1</v>
      </c>
      <c r="O9868">
        <v>0</v>
      </c>
      <c r="P9868" t="s">
        <v>50</v>
      </c>
      <c r="Q9868" t="s">
        <v>51</v>
      </c>
    </row>
    <row r="9869" spans="1:17" x14ac:dyDescent="0.2">
      <c r="A9869" t="s">
        <v>312</v>
      </c>
      <c r="B9869" t="s">
        <v>134</v>
      </c>
      <c r="C9869" t="s">
        <v>16527</v>
      </c>
      <c r="D9869">
        <f t="shared" si="154"/>
        <v>2013</v>
      </c>
      <c r="E9869" t="s">
        <v>24</v>
      </c>
      <c r="F9869">
        <v>11377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1</v>
      </c>
      <c r="O9869">
        <v>0</v>
      </c>
      <c r="P9869" t="s">
        <v>50</v>
      </c>
      <c r="Q9869" t="s">
        <v>43</v>
      </c>
    </row>
    <row r="9870" spans="1:17" x14ac:dyDescent="0.2">
      <c r="A9870" t="s">
        <v>918</v>
      </c>
      <c r="B9870" t="s">
        <v>138</v>
      </c>
      <c r="C9870" t="s">
        <v>16528</v>
      </c>
      <c r="D9870">
        <f t="shared" si="154"/>
        <v>2013</v>
      </c>
      <c r="E9870" t="s">
        <v>24</v>
      </c>
      <c r="F9870">
        <v>11377</v>
      </c>
      <c r="G9870">
        <v>1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0</v>
      </c>
      <c r="P9870" t="s">
        <v>244</v>
      </c>
      <c r="Q9870" t="s">
        <v>34</v>
      </c>
    </row>
    <row r="9871" spans="1:17" x14ac:dyDescent="0.2">
      <c r="A9871" t="s">
        <v>312</v>
      </c>
      <c r="B9871" t="s">
        <v>1077</v>
      </c>
      <c r="C9871" t="s">
        <v>16530</v>
      </c>
      <c r="D9871">
        <f t="shared" si="154"/>
        <v>2013</v>
      </c>
      <c r="E9871" t="s">
        <v>24</v>
      </c>
      <c r="F9871">
        <v>11377</v>
      </c>
      <c r="G9871">
        <v>1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</v>
      </c>
      <c r="O9871">
        <v>0</v>
      </c>
      <c r="P9871" t="s">
        <v>2623</v>
      </c>
      <c r="Q9871" t="s">
        <v>34</v>
      </c>
    </row>
    <row r="9872" spans="1:17" x14ac:dyDescent="0.2">
      <c r="A9872" t="s">
        <v>138</v>
      </c>
      <c r="B9872" t="s">
        <v>1897</v>
      </c>
      <c r="C9872" t="s">
        <v>16532</v>
      </c>
      <c r="D9872">
        <f t="shared" si="154"/>
        <v>2015</v>
      </c>
      <c r="E9872" t="s">
        <v>24</v>
      </c>
      <c r="F9872">
        <v>11377</v>
      </c>
      <c r="G9872">
        <v>1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</v>
      </c>
      <c r="O9872">
        <v>0</v>
      </c>
      <c r="P9872" t="s">
        <v>37</v>
      </c>
      <c r="Q9872" t="s">
        <v>119</v>
      </c>
    </row>
    <row r="9873" spans="1:17" x14ac:dyDescent="0.2">
      <c r="A9873" t="s">
        <v>138</v>
      </c>
      <c r="C9873" t="s">
        <v>16533</v>
      </c>
      <c r="D9873">
        <f t="shared" si="154"/>
        <v>2020</v>
      </c>
      <c r="E9873" t="s">
        <v>24</v>
      </c>
      <c r="F9873">
        <v>11377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</v>
      </c>
      <c r="O9873">
        <v>0</v>
      </c>
      <c r="P9873" t="s">
        <v>78</v>
      </c>
      <c r="Q9873" t="s">
        <v>187</v>
      </c>
    </row>
    <row r="9874" spans="1:17" x14ac:dyDescent="0.2">
      <c r="A9874" t="s">
        <v>312</v>
      </c>
      <c r="C9874" t="s">
        <v>16534</v>
      </c>
      <c r="D9874">
        <f t="shared" si="154"/>
        <v>2016</v>
      </c>
      <c r="E9874" t="s">
        <v>24</v>
      </c>
      <c r="F9874">
        <v>11377</v>
      </c>
      <c r="G9874">
        <v>1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</v>
      </c>
      <c r="O9874">
        <v>0</v>
      </c>
      <c r="P9874" t="s">
        <v>33</v>
      </c>
      <c r="Q9874" t="s">
        <v>602</v>
      </c>
    </row>
    <row r="9875" spans="1:17" x14ac:dyDescent="0.2">
      <c r="A9875" t="s">
        <v>312</v>
      </c>
      <c r="B9875" t="s">
        <v>138</v>
      </c>
      <c r="C9875" t="s">
        <v>16535</v>
      </c>
      <c r="D9875">
        <f t="shared" si="154"/>
        <v>2015</v>
      </c>
      <c r="E9875" t="s">
        <v>24</v>
      </c>
      <c r="F9875">
        <v>11377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1</v>
      </c>
      <c r="O9875">
        <v>0</v>
      </c>
      <c r="P9875" t="s">
        <v>50</v>
      </c>
      <c r="Q9875" t="s">
        <v>1066</v>
      </c>
    </row>
    <row r="9876" spans="1:17" x14ac:dyDescent="0.2">
      <c r="A9876" t="s">
        <v>138</v>
      </c>
      <c r="C9876" t="s">
        <v>16536</v>
      </c>
      <c r="D9876">
        <f t="shared" si="154"/>
        <v>2022</v>
      </c>
      <c r="E9876" t="s">
        <v>24</v>
      </c>
      <c r="F9876">
        <v>11377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 t="s">
        <v>78</v>
      </c>
      <c r="Q9876" t="s">
        <v>38</v>
      </c>
    </row>
    <row r="9877" spans="1:17" x14ac:dyDescent="0.2">
      <c r="A9877" t="s">
        <v>232</v>
      </c>
      <c r="B9877" t="s">
        <v>918</v>
      </c>
      <c r="C9877" t="s">
        <v>16537</v>
      </c>
      <c r="D9877">
        <f t="shared" si="154"/>
        <v>2013</v>
      </c>
      <c r="E9877" t="s">
        <v>24</v>
      </c>
      <c r="F9877">
        <v>11377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1</v>
      </c>
      <c r="O9877">
        <v>0</v>
      </c>
      <c r="P9877" t="s">
        <v>57</v>
      </c>
      <c r="Q9877" t="s">
        <v>43</v>
      </c>
    </row>
    <row r="9878" spans="1:17" x14ac:dyDescent="0.2">
      <c r="A9878" t="s">
        <v>138</v>
      </c>
      <c r="C9878" t="s">
        <v>16538</v>
      </c>
      <c r="D9878">
        <f t="shared" si="154"/>
        <v>2021</v>
      </c>
      <c r="E9878" t="s">
        <v>24</v>
      </c>
      <c r="F9878">
        <v>11377</v>
      </c>
      <c r="G9878">
        <v>1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 t="s">
        <v>78</v>
      </c>
      <c r="Q9878" t="s">
        <v>3043</v>
      </c>
    </row>
    <row r="9879" spans="1:17" x14ac:dyDescent="0.2">
      <c r="A9879" t="s">
        <v>1897</v>
      </c>
      <c r="C9879" t="s">
        <v>16540</v>
      </c>
      <c r="D9879">
        <f t="shared" si="154"/>
        <v>2017</v>
      </c>
      <c r="E9879" t="s">
        <v>24</v>
      </c>
      <c r="G9879">
        <v>1</v>
      </c>
      <c r="H9879">
        <v>2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2</v>
      </c>
      <c r="O9879">
        <v>0</v>
      </c>
      <c r="P9879" t="s">
        <v>16541</v>
      </c>
      <c r="Q9879" t="s">
        <v>5887</v>
      </c>
    </row>
    <row r="9880" spans="1:17" x14ac:dyDescent="0.2">
      <c r="A9880" t="s">
        <v>232</v>
      </c>
      <c r="B9880" t="s">
        <v>312</v>
      </c>
      <c r="C9880" t="s">
        <v>16543</v>
      </c>
      <c r="D9880">
        <f t="shared" si="154"/>
        <v>2014</v>
      </c>
      <c r="E9880" t="s">
        <v>24</v>
      </c>
      <c r="F9880">
        <v>11377</v>
      </c>
      <c r="G9880">
        <v>1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</v>
      </c>
      <c r="O9880">
        <v>0</v>
      </c>
      <c r="P9880" t="s">
        <v>37</v>
      </c>
      <c r="Q9880" t="s">
        <v>34</v>
      </c>
    </row>
    <row r="9881" spans="1:17" x14ac:dyDescent="0.2">
      <c r="A9881" t="s">
        <v>312</v>
      </c>
      <c r="C9881" t="s">
        <v>16544</v>
      </c>
      <c r="D9881">
        <f t="shared" si="154"/>
        <v>2019</v>
      </c>
      <c r="E9881" t="s">
        <v>24</v>
      </c>
      <c r="F9881">
        <v>11377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1</v>
      </c>
      <c r="O9881">
        <v>0</v>
      </c>
      <c r="P9881" t="s">
        <v>50</v>
      </c>
      <c r="Q9881" t="s">
        <v>114</v>
      </c>
    </row>
    <row r="9882" spans="1:17" x14ac:dyDescent="0.2">
      <c r="A9882" t="s">
        <v>138</v>
      </c>
      <c r="C9882" t="s">
        <v>16545</v>
      </c>
      <c r="D9882">
        <f t="shared" si="154"/>
        <v>2018</v>
      </c>
      <c r="E9882" t="s">
        <v>24</v>
      </c>
      <c r="F9882">
        <v>11377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</v>
      </c>
      <c r="O9882">
        <v>0</v>
      </c>
      <c r="P9882" t="s">
        <v>2964</v>
      </c>
      <c r="Q9882" t="s">
        <v>187</v>
      </c>
    </row>
    <row r="9883" spans="1:17" x14ac:dyDescent="0.2">
      <c r="A9883" t="s">
        <v>1077</v>
      </c>
      <c r="B9883" t="s">
        <v>312</v>
      </c>
      <c r="C9883" t="s">
        <v>16546</v>
      </c>
      <c r="D9883">
        <f t="shared" si="154"/>
        <v>2016</v>
      </c>
      <c r="E9883" t="s">
        <v>24</v>
      </c>
      <c r="F9883">
        <v>11377</v>
      </c>
      <c r="G9883">
        <v>1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</v>
      </c>
      <c r="O9883">
        <v>0</v>
      </c>
      <c r="P9883" t="s">
        <v>37</v>
      </c>
      <c r="Q9883" t="s">
        <v>79</v>
      </c>
    </row>
    <row r="9884" spans="1:17" x14ac:dyDescent="0.2">
      <c r="A9884" t="s">
        <v>541</v>
      </c>
      <c r="B9884" t="s">
        <v>555</v>
      </c>
      <c r="C9884" t="s">
        <v>16547</v>
      </c>
      <c r="D9884">
        <f t="shared" si="154"/>
        <v>2016</v>
      </c>
      <c r="E9884" t="s">
        <v>24</v>
      </c>
      <c r="F9884">
        <v>11377</v>
      </c>
      <c r="G9884">
        <v>1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</v>
      </c>
      <c r="O9884">
        <v>0</v>
      </c>
      <c r="P9884" t="s">
        <v>33</v>
      </c>
      <c r="Q9884" t="s">
        <v>1317</v>
      </c>
    </row>
    <row r="9885" spans="1:17" x14ac:dyDescent="0.2">
      <c r="A9885" t="s">
        <v>277</v>
      </c>
      <c r="C9885" t="s">
        <v>16548</v>
      </c>
      <c r="D9885">
        <f t="shared" si="154"/>
        <v>2022</v>
      </c>
      <c r="E9885" t="s">
        <v>24</v>
      </c>
      <c r="F9885">
        <v>11377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1</v>
      </c>
      <c r="O9885">
        <v>0</v>
      </c>
      <c r="P9885" t="s">
        <v>42</v>
      </c>
      <c r="Q9885" t="s">
        <v>51</v>
      </c>
    </row>
    <row r="9886" spans="1:17" x14ac:dyDescent="0.2">
      <c r="A9886" t="s">
        <v>31</v>
      </c>
      <c r="C9886" t="s">
        <v>16549</v>
      </c>
      <c r="D9886">
        <f t="shared" si="154"/>
        <v>2023</v>
      </c>
      <c r="E9886" t="s">
        <v>24</v>
      </c>
      <c r="F9886">
        <v>11377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1</v>
      </c>
      <c r="O9886">
        <v>0</v>
      </c>
      <c r="P9886" t="s">
        <v>50</v>
      </c>
      <c r="Q9886" t="s">
        <v>51</v>
      </c>
    </row>
    <row r="9887" spans="1:17" x14ac:dyDescent="0.2">
      <c r="A9887" t="s">
        <v>1897</v>
      </c>
      <c r="C9887" t="s">
        <v>16550</v>
      </c>
      <c r="D9887">
        <f t="shared" si="154"/>
        <v>2018</v>
      </c>
      <c r="E9887" t="s">
        <v>24</v>
      </c>
      <c r="F9887">
        <v>11377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1</v>
      </c>
      <c r="O9887">
        <v>0</v>
      </c>
      <c r="P9887" t="s">
        <v>50</v>
      </c>
      <c r="Q9887" t="s">
        <v>216</v>
      </c>
    </row>
    <row r="9888" spans="1:17" x14ac:dyDescent="0.2">
      <c r="A9888" t="s">
        <v>312</v>
      </c>
      <c r="B9888" t="s">
        <v>134</v>
      </c>
      <c r="C9888" t="s">
        <v>16551</v>
      </c>
      <c r="D9888">
        <f t="shared" si="154"/>
        <v>2013</v>
      </c>
      <c r="E9888" t="s">
        <v>24</v>
      </c>
      <c r="F9888">
        <v>11377</v>
      </c>
      <c r="G9888">
        <v>1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 t="s">
        <v>37</v>
      </c>
      <c r="Q9888" t="s">
        <v>570</v>
      </c>
    </row>
    <row r="9889" spans="1:17" x14ac:dyDescent="0.2">
      <c r="A9889" t="s">
        <v>138</v>
      </c>
      <c r="C9889" t="s">
        <v>16552</v>
      </c>
      <c r="D9889">
        <f t="shared" si="154"/>
        <v>2019</v>
      </c>
      <c r="E9889" t="s">
        <v>24</v>
      </c>
      <c r="F9889">
        <v>11377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1</v>
      </c>
      <c r="O9889">
        <v>0</v>
      </c>
      <c r="P9889" t="s">
        <v>42</v>
      </c>
      <c r="Q9889" t="s">
        <v>51</v>
      </c>
    </row>
    <row r="9890" spans="1:17" x14ac:dyDescent="0.2">
      <c r="A9890" t="s">
        <v>124</v>
      </c>
      <c r="B9890" t="s">
        <v>312</v>
      </c>
      <c r="C9890" t="s">
        <v>16553</v>
      </c>
      <c r="D9890">
        <f t="shared" si="154"/>
        <v>2014</v>
      </c>
      <c r="E9890" t="s">
        <v>24</v>
      </c>
      <c r="F9890">
        <v>11377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0</v>
      </c>
      <c r="P9890" t="s">
        <v>37</v>
      </c>
      <c r="Q9890" t="s">
        <v>34</v>
      </c>
    </row>
    <row r="9891" spans="1:17" x14ac:dyDescent="0.2">
      <c r="A9891" t="s">
        <v>232</v>
      </c>
      <c r="B9891" t="s">
        <v>312</v>
      </c>
      <c r="C9891" t="s">
        <v>16554</v>
      </c>
      <c r="D9891">
        <f t="shared" si="154"/>
        <v>2017</v>
      </c>
      <c r="E9891" t="s">
        <v>24</v>
      </c>
      <c r="F9891">
        <v>11377</v>
      </c>
      <c r="G9891">
        <v>1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1</v>
      </c>
      <c r="O9891">
        <v>0</v>
      </c>
      <c r="P9891" t="s">
        <v>33</v>
      </c>
      <c r="Q9891" t="s">
        <v>79</v>
      </c>
    </row>
    <row r="9892" spans="1:17" x14ac:dyDescent="0.2">
      <c r="A9892" t="s">
        <v>312</v>
      </c>
      <c r="B9892" t="s">
        <v>138</v>
      </c>
      <c r="C9892" t="s">
        <v>16555</v>
      </c>
      <c r="D9892">
        <f t="shared" si="154"/>
        <v>2014</v>
      </c>
      <c r="E9892" t="s">
        <v>24</v>
      </c>
      <c r="F9892">
        <v>11377</v>
      </c>
      <c r="G9892">
        <v>1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</v>
      </c>
      <c r="O9892">
        <v>0</v>
      </c>
      <c r="P9892" t="s">
        <v>37</v>
      </c>
      <c r="Q9892" t="s">
        <v>34</v>
      </c>
    </row>
    <row r="9893" spans="1:17" x14ac:dyDescent="0.2">
      <c r="A9893" t="s">
        <v>312</v>
      </c>
      <c r="B9893" t="s">
        <v>138</v>
      </c>
      <c r="C9893" t="s">
        <v>16556</v>
      </c>
      <c r="D9893">
        <f t="shared" si="154"/>
        <v>2015</v>
      </c>
      <c r="E9893" t="s">
        <v>24</v>
      </c>
      <c r="F9893">
        <v>11377</v>
      </c>
      <c r="G9893">
        <v>1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1</v>
      </c>
      <c r="O9893">
        <v>0</v>
      </c>
      <c r="P9893" t="s">
        <v>101</v>
      </c>
      <c r="Q9893" t="s">
        <v>570</v>
      </c>
    </row>
    <row r="9894" spans="1:17" x14ac:dyDescent="0.2">
      <c r="A9894" t="s">
        <v>312</v>
      </c>
      <c r="B9894" t="s">
        <v>134</v>
      </c>
      <c r="C9894" t="s">
        <v>16557</v>
      </c>
      <c r="D9894">
        <f t="shared" si="154"/>
        <v>2014</v>
      </c>
      <c r="E9894" t="s">
        <v>24</v>
      </c>
      <c r="F9894">
        <v>11377</v>
      </c>
      <c r="G9894">
        <v>1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</v>
      </c>
      <c r="O9894">
        <v>0</v>
      </c>
      <c r="P9894" t="s">
        <v>37</v>
      </c>
      <c r="Q9894" t="s">
        <v>570</v>
      </c>
    </row>
    <row r="9895" spans="1:17" x14ac:dyDescent="0.2">
      <c r="A9895" t="s">
        <v>312</v>
      </c>
      <c r="B9895" t="s">
        <v>138</v>
      </c>
      <c r="C9895" t="s">
        <v>16558</v>
      </c>
      <c r="D9895">
        <f t="shared" si="154"/>
        <v>2013</v>
      </c>
      <c r="E9895" t="s">
        <v>24</v>
      </c>
      <c r="F9895">
        <v>11377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1</v>
      </c>
      <c r="P9895" t="s">
        <v>164</v>
      </c>
      <c r="Q9895" t="s">
        <v>43</v>
      </c>
    </row>
    <row r="9896" spans="1:17" x14ac:dyDescent="0.2">
      <c r="A9896" t="s">
        <v>312</v>
      </c>
      <c r="B9896" t="s">
        <v>235</v>
      </c>
      <c r="C9896" t="s">
        <v>16559</v>
      </c>
      <c r="D9896">
        <f t="shared" si="154"/>
        <v>2015</v>
      </c>
      <c r="E9896" t="s">
        <v>24</v>
      </c>
      <c r="F9896">
        <v>11377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0</v>
      </c>
      <c r="N9896">
        <v>1</v>
      </c>
      <c r="O9896">
        <v>0</v>
      </c>
      <c r="P9896" t="s">
        <v>57</v>
      </c>
      <c r="Q9896" t="s">
        <v>83</v>
      </c>
    </row>
    <row r="9897" spans="1:17" x14ac:dyDescent="0.2">
      <c r="A9897" t="s">
        <v>138</v>
      </c>
      <c r="B9897" t="s">
        <v>1897</v>
      </c>
      <c r="C9897" t="s">
        <v>16560</v>
      </c>
      <c r="D9897">
        <f t="shared" si="154"/>
        <v>2014</v>
      </c>
      <c r="E9897" t="s">
        <v>24</v>
      </c>
      <c r="F9897">
        <v>11377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1</v>
      </c>
      <c r="O9897">
        <v>0</v>
      </c>
      <c r="P9897" t="s">
        <v>57</v>
      </c>
      <c r="Q9897" t="s">
        <v>43</v>
      </c>
    </row>
    <row r="9898" spans="1:17" x14ac:dyDescent="0.2">
      <c r="A9898" t="s">
        <v>1897</v>
      </c>
      <c r="C9898" t="s">
        <v>16562</v>
      </c>
      <c r="D9898">
        <f t="shared" si="154"/>
        <v>2019</v>
      </c>
      <c r="E9898" t="s">
        <v>24</v>
      </c>
      <c r="F9898">
        <v>11377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1</v>
      </c>
      <c r="O9898">
        <v>0</v>
      </c>
      <c r="P9898" t="s">
        <v>42</v>
      </c>
      <c r="Q9898" t="s">
        <v>114</v>
      </c>
    </row>
    <row r="9899" spans="1:17" x14ac:dyDescent="0.2">
      <c r="A9899" t="s">
        <v>138</v>
      </c>
      <c r="C9899" t="s">
        <v>16563</v>
      </c>
      <c r="D9899">
        <f t="shared" si="154"/>
        <v>2019</v>
      </c>
      <c r="E9899" t="s">
        <v>24</v>
      </c>
      <c r="F9899">
        <v>11377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 t="s">
        <v>101</v>
      </c>
      <c r="Q9899" t="s">
        <v>171</v>
      </c>
    </row>
    <row r="9900" spans="1:17" x14ac:dyDescent="0.2">
      <c r="A9900" t="s">
        <v>235</v>
      </c>
      <c r="C9900" t="s">
        <v>16564</v>
      </c>
      <c r="D9900">
        <f t="shared" si="154"/>
        <v>2021</v>
      </c>
      <c r="E9900" t="s">
        <v>24</v>
      </c>
      <c r="F9900">
        <v>11377</v>
      </c>
      <c r="G9900">
        <v>1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1</v>
      </c>
      <c r="O9900">
        <v>0</v>
      </c>
      <c r="P9900" t="s">
        <v>101</v>
      </c>
      <c r="Q9900" t="s">
        <v>187</v>
      </c>
    </row>
    <row r="9901" spans="1:17" x14ac:dyDescent="0.2">
      <c r="A9901" t="s">
        <v>918</v>
      </c>
      <c r="C9901" t="s">
        <v>16566</v>
      </c>
      <c r="D9901">
        <f t="shared" si="154"/>
        <v>2021</v>
      </c>
      <c r="E9901" t="s">
        <v>24</v>
      </c>
      <c r="F9901">
        <v>11377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1</v>
      </c>
      <c r="O9901">
        <v>0</v>
      </c>
      <c r="P9901" t="s">
        <v>50</v>
      </c>
      <c r="Q9901" t="s">
        <v>688</v>
      </c>
    </row>
    <row r="9902" spans="1:17" x14ac:dyDescent="0.2">
      <c r="A9902" t="s">
        <v>235</v>
      </c>
      <c r="C9902" t="s">
        <v>16568</v>
      </c>
      <c r="D9902">
        <f t="shared" si="154"/>
        <v>2021</v>
      </c>
      <c r="E9902" t="s">
        <v>24</v>
      </c>
      <c r="F9902">
        <v>11377</v>
      </c>
      <c r="G9902">
        <v>1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 t="s">
        <v>101</v>
      </c>
      <c r="Q9902" t="s">
        <v>38</v>
      </c>
    </row>
    <row r="9903" spans="1:17" x14ac:dyDescent="0.2">
      <c r="A9903" t="s">
        <v>232</v>
      </c>
      <c r="C9903" t="s">
        <v>16569</v>
      </c>
      <c r="D9903">
        <f t="shared" si="154"/>
        <v>2022</v>
      </c>
      <c r="E9903" t="s">
        <v>24</v>
      </c>
      <c r="F9903">
        <v>11377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0</v>
      </c>
      <c r="N9903">
        <v>1</v>
      </c>
      <c r="O9903">
        <v>0</v>
      </c>
      <c r="P9903" t="s">
        <v>82</v>
      </c>
      <c r="Q9903" t="s">
        <v>51</v>
      </c>
    </row>
    <row r="9904" spans="1:17" x14ac:dyDescent="0.2">
      <c r="C9904" t="s">
        <v>850</v>
      </c>
      <c r="D9904">
        <f t="shared" si="154"/>
        <v>2016</v>
      </c>
      <c r="E9904" t="s">
        <v>24</v>
      </c>
      <c r="F9904">
        <v>11377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3</v>
      </c>
      <c r="M9904">
        <v>0</v>
      </c>
      <c r="N9904">
        <v>1</v>
      </c>
      <c r="O9904">
        <v>0</v>
      </c>
      <c r="P9904" t="s">
        <v>110</v>
      </c>
    </row>
    <row r="9905" spans="1:17" x14ac:dyDescent="0.2">
      <c r="A9905" t="s">
        <v>232</v>
      </c>
      <c r="B9905" t="s">
        <v>312</v>
      </c>
      <c r="C9905" t="s">
        <v>16571</v>
      </c>
      <c r="D9905">
        <f t="shared" si="154"/>
        <v>2015</v>
      </c>
      <c r="E9905" t="s">
        <v>24</v>
      </c>
      <c r="F9905">
        <v>11377</v>
      </c>
      <c r="G9905">
        <v>1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 t="s">
        <v>37</v>
      </c>
      <c r="Q9905" t="s">
        <v>34</v>
      </c>
    </row>
    <row r="9906" spans="1:17" x14ac:dyDescent="0.2">
      <c r="A9906" t="s">
        <v>312</v>
      </c>
      <c r="B9906" t="s">
        <v>134</v>
      </c>
      <c r="C9906" t="s">
        <v>16572</v>
      </c>
      <c r="D9906">
        <f t="shared" si="154"/>
        <v>2015</v>
      </c>
      <c r="E9906" t="s">
        <v>24</v>
      </c>
      <c r="F9906">
        <v>11377</v>
      </c>
      <c r="G9906">
        <v>1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 t="s">
        <v>37</v>
      </c>
      <c r="Q9906" t="s">
        <v>1922</v>
      </c>
    </row>
    <row r="9907" spans="1:17" x14ac:dyDescent="0.2">
      <c r="A9907" t="s">
        <v>312</v>
      </c>
      <c r="C9907" t="s">
        <v>16573</v>
      </c>
      <c r="D9907">
        <f t="shared" si="154"/>
        <v>2016</v>
      </c>
      <c r="E9907" t="s">
        <v>24</v>
      </c>
      <c r="G9907">
        <v>1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</v>
      </c>
      <c r="O9907">
        <v>0</v>
      </c>
      <c r="P9907" t="s">
        <v>37</v>
      </c>
      <c r="Q9907" t="s">
        <v>34</v>
      </c>
    </row>
    <row r="9908" spans="1:17" x14ac:dyDescent="0.2">
      <c r="A9908" t="s">
        <v>312</v>
      </c>
      <c r="C9908" t="s">
        <v>16574</v>
      </c>
      <c r="D9908">
        <f t="shared" si="154"/>
        <v>2019</v>
      </c>
      <c r="E9908" t="s">
        <v>24</v>
      </c>
      <c r="F9908">
        <v>11377</v>
      </c>
      <c r="G9908">
        <v>1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0</v>
      </c>
      <c r="P9908" t="s">
        <v>532</v>
      </c>
      <c r="Q9908" t="s">
        <v>71</v>
      </c>
    </row>
    <row r="9909" spans="1:17" x14ac:dyDescent="0.2">
      <c r="A9909" t="s">
        <v>138</v>
      </c>
      <c r="C9909" t="s">
        <v>16575</v>
      </c>
      <c r="D9909">
        <f t="shared" si="154"/>
        <v>2022</v>
      </c>
      <c r="E9909" t="s">
        <v>24</v>
      </c>
      <c r="F9909">
        <v>11377</v>
      </c>
      <c r="G9909">
        <v>1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0</v>
      </c>
      <c r="P9909" t="s">
        <v>101</v>
      </c>
      <c r="Q9909" t="s">
        <v>692</v>
      </c>
    </row>
    <row r="9910" spans="1:17" x14ac:dyDescent="0.2">
      <c r="A9910" t="s">
        <v>31</v>
      </c>
      <c r="B9910" t="s">
        <v>469</v>
      </c>
      <c r="C9910" t="s">
        <v>16576</v>
      </c>
      <c r="D9910">
        <f t="shared" si="154"/>
        <v>2013</v>
      </c>
      <c r="E9910" t="s">
        <v>24</v>
      </c>
      <c r="F9910">
        <v>11372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0</v>
      </c>
      <c r="N9910">
        <v>1</v>
      </c>
      <c r="O9910">
        <v>0</v>
      </c>
      <c r="P9910" t="s">
        <v>57</v>
      </c>
      <c r="Q9910" t="s">
        <v>43</v>
      </c>
    </row>
    <row r="9911" spans="1:17" x14ac:dyDescent="0.2">
      <c r="A9911" t="s">
        <v>2608</v>
      </c>
      <c r="B9911" t="s">
        <v>31</v>
      </c>
      <c r="C9911" t="s">
        <v>16578</v>
      </c>
      <c r="D9911">
        <f t="shared" si="154"/>
        <v>2014</v>
      </c>
      <c r="E9911" t="s">
        <v>24</v>
      </c>
      <c r="F9911">
        <v>11372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1</v>
      </c>
      <c r="O9911">
        <v>0</v>
      </c>
      <c r="P9911" t="s">
        <v>57</v>
      </c>
      <c r="Q9911" t="s">
        <v>43</v>
      </c>
    </row>
    <row r="9912" spans="1:17" x14ac:dyDescent="0.2">
      <c r="A9912" t="s">
        <v>469</v>
      </c>
      <c r="C9912" t="s">
        <v>16579</v>
      </c>
      <c r="D9912">
        <f t="shared" si="154"/>
        <v>2017</v>
      </c>
      <c r="E9912" t="s">
        <v>24</v>
      </c>
      <c r="F9912">
        <v>11372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1</v>
      </c>
      <c r="M9912">
        <v>0</v>
      </c>
      <c r="N9912">
        <v>1</v>
      </c>
      <c r="O9912">
        <v>0</v>
      </c>
      <c r="P9912" t="s">
        <v>50</v>
      </c>
      <c r="Q9912" t="s">
        <v>43</v>
      </c>
    </row>
    <row r="9913" spans="1:17" x14ac:dyDescent="0.2">
      <c r="A9913" t="s">
        <v>31</v>
      </c>
      <c r="B9913" t="s">
        <v>277</v>
      </c>
      <c r="C9913" t="s">
        <v>16581</v>
      </c>
      <c r="D9913">
        <f t="shared" si="154"/>
        <v>2015</v>
      </c>
      <c r="E9913" t="s">
        <v>24</v>
      </c>
      <c r="F9913">
        <v>11377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0</v>
      </c>
      <c r="N9913">
        <v>1</v>
      </c>
      <c r="O9913">
        <v>0</v>
      </c>
      <c r="P9913" t="s">
        <v>562</v>
      </c>
      <c r="Q9913" t="s">
        <v>837</v>
      </c>
    </row>
    <row r="9914" spans="1:17" x14ac:dyDescent="0.2">
      <c r="B9914" t="s">
        <v>3878</v>
      </c>
      <c r="C9914" t="s">
        <v>16582</v>
      </c>
      <c r="D9914">
        <f t="shared" si="154"/>
        <v>2021</v>
      </c>
      <c r="E9914" t="s">
        <v>24</v>
      </c>
      <c r="F9914">
        <v>11372</v>
      </c>
      <c r="G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 t="s">
        <v>78</v>
      </c>
      <c r="Q9914" t="s">
        <v>16583</v>
      </c>
    </row>
    <row r="9915" spans="1:17" x14ac:dyDescent="0.2">
      <c r="A9915" t="s">
        <v>31</v>
      </c>
      <c r="C9915" t="s">
        <v>16584</v>
      </c>
      <c r="D9915">
        <f t="shared" si="154"/>
        <v>2020</v>
      </c>
      <c r="E9915" t="s">
        <v>24</v>
      </c>
      <c r="F9915">
        <v>11372</v>
      </c>
      <c r="G9915">
        <v>1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</v>
      </c>
      <c r="O9915">
        <v>0</v>
      </c>
      <c r="P9915" t="s">
        <v>101</v>
      </c>
      <c r="Q9915" t="s">
        <v>187</v>
      </c>
    </row>
    <row r="9916" spans="1:17" x14ac:dyDescent="0.2">
      <c r="B9916" t="s">
        <v>16586</v>
      </c>
      <c r="C9916" t="s">
        <v>16587</v>
      </c>
      <c r="D9916">
        <f t="shared" si="154"/>
        <v>2021</v>
      </c>
      <c r="E9916" t="s">
        <v>24</v>
      </c>
      <c r="F9916">
        <v>11372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1</v>
      </c>
      <c r="M9916">
        <v>0</v>
      </c>
      <c r="N9916">
        <v>1</v>
      </c>
      <c r="O9916">
        <v>0</v>
      </c>
      <c r="P9916" t="s">
        <v>4643</v>
      </c>
      <c r="Q9916" t="s">
        <v>16588</v>
      </c>
    </row>
    <row r="9917" spans="1:17" x14ac:dyDescent="0.2">
      <c r="A9917" t="s">
        <v>918</v>
      </c>
      <c r="C9917" t="s">
        <v>16589</v>
      </c>
      <c r="D9917">
        <f t="shared" si="154"/>
        <v>2019</v>
      </c>
      <c r="E9917" t="s">
        <v>24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1</v>
      </c>
      <c r="O9917">
        <v>0</v>
      </c>
      <c r="P9917" t="s">
        <v>170</v>
      </c>
      <c r="Q9917" t="s">
        <v>655</v>
      </c>
    </row>
    <row r="9918" spans="1:17" x14ac:dyDescent="0.2">
      <c r="A9918" t="s">
        <v>551</v>
      </c>
      <c r="C9918" t="s">
        <v>16590</v>
      </c>
      <c r="D9918">
        <f t="shared" si="154"/>
        <v>2023</v>
      </c>
      <c r="E9918" t="s">
        <v>24</v>
      </c>
      <c r="F9918">
        <v>11372</v>
      </c>
      <c r="G9918">
        <v>1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</v>
      </c>
      <c r="O9918">
        <v>0</v>
      </c>
      <c r="P9918" t="s">
        <v>33</v>
      </c>
      <c r="Q9918" t="s">
        <v>38</v>
      </c>
    </row>
    <row r="9919" spans="1:17" x14ac:dyDescent="0.2">
      <c r="A9919" t="s">
        <v>46</v>
      </c>
      <c r="B9919" t="s">
        <v>551</v>
      </c>
      <c r="C9919" t="s">
        <v>16592</v>
      </c>
      <c r="D9919">
        <f t="shared" si="154"/>
        <v>2014</v>
      </c>
      <c r="E9919" t="s">
        <v>24</v>
      </c>
      <c r="F9919">
        <v>11372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1</v>
      </c>
      <c r="O9919">
        <v>0</v>
      </c>
      <c r="P9919" t="s">
        <v>57</v>
      </c>
      <c r="Q9919" t="s">
        <v>43</v>
      </c>
    </row>
    <row r="9920" spans="1:17" x14ac:dyDescent="0.2">
      <c r="A9920" t="s">
        <v>2608</v>
      </c>
      <c r="B9920" t="s">
        <v>46</v>
      </c>
      <c r="C9920" t="s">
        <v>16594</v>
      </c>
      <c r="D9920">
        <f t="shared" si="154"/>
        <v>2015</v>
      </c>
      <c r="E9920" t="s">
        <v>24</v>
      </c>
      <c r="F9920">
        <v>11372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0</v>
      </c>
      <c r="N9920">
        <v>1</v>
      </c>
      <c r="O9920">
        <v>0</v>
      </c>
      <c r="P9920" t="s">
        <v>57</v>
      </c>
      <c r="Q9920" t="s">
        <v>909</v>
      </c>
    </row>
    <row r="9921" spans="1:17" x14ac:dyDescent="0.2">
      <c r="A9921" t="s">
        <v>46</v>
      </c>
      <c r="B9921" t="s">
        <v>551</v>
      </c>
      <c r="C9921" t="s">
        <v>16595</v>
      </c>
      <c r="D9921">
        <f t="shared" si="154"/>
        <v>2015</v>
      </c>
      <c r="E9921" t="s">
        <v>24</v>
      </c>
      <c r="F9921">
        <v>11372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1</v>
      </c>
      <c r="O9921">
        <v>0</v>
      </c>
      <c r="P9921" t="s">
        <v>50</v>
      </c>
      <c r="Q9921" t="s">
        <v>43</v>
      </c>
    </row>
    <row r="9922" spans="1:17" x14ac:dyDescent="0.2">
      <c r="A9922" t="s">
        <v>551</v>
      </c>
      <c r="C9922" t="s">
        <v>16596</v>
      </c>
      <c r="D9922">
        <f t="shared" si="154"/>
        <v>2021</v>
      </c>
      <c r="E9922" t="s">
        <v>24</v>
      </c>
      <c r="F9922">
        <v>11372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0</v>
      </c>
      <c r="N9922">
        <v>1</v>
      </c>
      <c r="O9922">
        <v>0</v>
      </c>
      <c r="P9922" t="s">
        <v>42</v>
      </c>
      <c r="Q9922" t="s">
        <v>114</v>
      </c>
    </row>
    <row r="9923" spans="1:17" x14ac:dyDescent="0.2">
      <c r="A9923" t="s">
        <v>2608</v>
      </c>
      <c r="C9923" t="s">
        <v>16598</v>
      </c>
      <c r="D9923">
        <f t="shared" ref="D9923:D9986" si="155">VALUE(LEFT(C9923,4))</f>
        <v>2022</v>
      </c>
      <c r="E9923" t="s">
        <v>24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1</v>
      </c>
      <c r="O9923">
        <v>0</v>
      </c>
      <c r="P9923" t="s">
        <v>50</v>
      </c>
      <c r="Q9923" t="s">
        <v>114</v>
      </c>
    </row>
    <row r="9924" spans="1:17" x14ac:dyDescent="0.2">
      <c r="A9924" t="s">
        <v>134</v>
      </c>
      <c r="B9924" t="s">
        <v>1897</v>
      </c>
      <c r="C9924" t="s">
        <v>16600</v>
      </c>
      <c r="D9924">
        <f t="shared" si="155"/>
        <v>2015</v>
      </c>
      <c r="E9924" t="s">
        <v>24</v>
      </c>
      <c r="F9924">
        <v>11377</v>
      </c>
      <c r="G9924">
        <v>1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 t="s">
        <v>33</v>
      </c>
      <c r="Q9924" t="s">
        <v>34</v>
      </c>
    </row>
    <row r="9925" spans="1:17" x14ac:dyDescent="0.2">
      <c r="B9925" t="s">
        <v>16602</v>
      </c>
      <c r="C9925" t="s">
        <v>16603</v>
      </c>
      <c r="D9925">
        <f t="shared" si="155"/>
        <v>2020</v>
      </c>
      <c r="E9925" t="s">
        <v>24</v>
      </c>
      <c r="F9925">
        <v>11372</v>
      </c>
      <c r="G9925">
        <v>1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0</v>
      </c>
      <c r="P9925" t="s">
        <v>78</v>
      </c>
      <c r="Q9925" t="s">
        <v>471</v>
      </c>
    </row>
    <row r="9926" spans="1:17" x14ac:dyDescent="0.2">
      <c r="A9926" t="s">
        <v>794</v>
      </c>
      <c r="C9926" t="s">
        <v>16604</v>
      </c>
      <c r="D9926">
        <f t="shared" si="155"/>
        <v>2017</v>
      </c>
      <c r="E9926" t="s">
        <v>24</v>
      </c>
      <c r="F9926">
        <v>11372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1</v>
      </c>
      <c r="O9926">
        <v>0</v>
      </c>
      <c r="P9926" t="s">
        <v>42</v>
      </c>
      <c r="Q9926" t="s">
        <v>83</v>
      </c>
    </row>
    <row r="9927" spans="1:17" x14ac:dyDescent="0.2">
      <c r="A9927" t="s">
        <v>46</v>
      </c>
      <c r="B9927" t="s">
        <v>469</v>
      </c>
      <c r="C9927" t="s">
        <v>16605</v>
      </c>
      <c r="D9927">
        <f t="shared" si="155"/>
        <v>2016</v>
      </c>
      <c r="E9927" t="s">
        <v>24</v>
      </c>
      <c r="F9927">
        <v>11377</v>
      </c>
      <c r="G9927">
        <v>1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</v>
      </c>
      <c r="O9927">
        <v>0</v>
      </c>
      <c r="P9927" t="s">
        <v>33</v>
      </c>
      <c r="Q9927" t="s">
        <v>119</v>
      </c>
    </row>
    <row r="9928" spans="1:17" x14ac:dyDescent="0.2">
      <c r="A9928" t="s">
        <v>46</v>
      </c>
      <c r="C9928" t="s">
        <v>16607</v>
      </c>
      <c r="D9928">
        <f t="shared" si="155"/>
        <v>2017</v>
      </c>
      <c r="E9928" t="s">
        <v>24</v>
      </c>
      <c r="F9928">
        <v>11377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0</v>
      </c>
      <c r="N9928">
        <v>1</v>
      </c>
      <c r="O9928">
        <v>0</v>
      </c>
      <c r="P9928" t="s">
        <v>42</v>
      </c>
      <c r="Q9928" t="s">
        <v>43</v>
      </c>
    </row>
    <row r="9929" spans="1:17" x14ac:dyDescent="0.2">
      <c r="A9929" t="s">
        <v>46</v>
      </c>
      <c r="B9929" t="s">
        <v>794</v>
      </c>
      <c r="C9929" t="s">
        <v>16608</v>
      </c>
      <c r="D9929">
        <f t="shared" si="155"/>
        <v>2016</v>
      </c>
      <c r="E9929" t="s">
        <v>24</v>
      </c>
      <c r="F9929">
        <v>11372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1</v>
      </c>
      <c r="O9929">
        <v>0</v>
      </c>
      <c r="P9929" t="s">
        <v>50</v>
      </c>
      <c r="Q9929" t="s">
        <v>43</v>
      </c>
    </row>
    <row r="9930" spans="1:17" x14ac:dyDescent="0.2">
      <c r="A9930" t="s">
        <v>46</v>
      </c>
      <c r="C9930" t="s">
        <v>16609</v>
      </c>
      <c r="D9930">
        <f t="shared" si="155"/>
        <v>2018</v>
      </c>
      <c r="E9930" t="s">
        <v>24</v>
      </c>
      <c r="F9930">
        <v>11372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1</v>
      </c>
      <c r="O9930">
        <v>0</v>
      </c>
      <c r="P9930" t="s">
        <v>50</v>
      </c>
      <c r="Q9930" t="s">
        <v>43</v>
      </c>
    </row>
    <row r="9931" spans="1:17" x14ac:dyDescent="0.2">
      <c r="A9931" t="s">
        <v>312</v>
      </c>
      <c r="C9931" t="s">
        <v>16611</v>
      </c>
      <c r="D9931">
        <f t="shared" si="155"/>
        <v>2018</v>
      </c>
      <c r="E9931" t="s">
        <v>24</v>
      </c>
      <c r="G9931">
        <v>1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</v>
      </c>
      <c r="O9931">
        <v>0</v>
      </c>
      <c r="P9931" t="s">
        <v>91</v>
      </c>
      <c r="Q9931" t="s">
        <v>171</v>
      </c>
    </row>
    <row r="9932" spans="1:17" x14ac:dyDescent="0.2">
      <c r="A9932" t="s">
        <v>1897</v>
      </c>
      <c r="C9932" t="s">
        <v>16612</v>
      </c>
      <c r="D9932">
        <f t="shared" si="155"/>
        <v>2021</v>
      </c>
      <c r="E9932" t="s">
        <v>24</v>
      </c>
      <c r="F9932">
        <v>11377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0</v>
      </c>
      <c r="N9932">
        <v>1</v>
      </c>
      <c r="O9932">
        <v>0</v>
      </c>
      <c r="P9932" t="s">
        <v>50</v>
      </c>
    </row>
    <row r="9933" spans="1:17" x14ac:dyDescent="0.2">
      <c r="A9933" t="s">
        <v>148</v>
      </c>
      <c r="C9933" t="s">
        <v>16613</v>
      </c>
      <c r="D9933">
        <f t="shared" si="155"/>
        <v>2019</v>
      </c>
      <c r="E9933" t="s">
        <v>24</v>
      </c>
      <c r="F9933">
        <v>11104</v>
      </c>
      <c r="G9933">
        <v>1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</v>
      </c>
      <c r="O9933">
        <v>0</v>
      </c>
      <c r="P9933" t="s">
        <v>3812</v>
      </c>
      <c r="Q9933" t="s">
        <v>38</v>
      </c>
    </row>
    <row r="9934" spans="1:17" x14ac:dyDescent="0.2">
      <c r="A9934" t="s">
        <v>3155</v>
      </c>
      <c r="C9934" t="s">
        <v>16614</v>
      </c>
      <c r="D9934">
        <f t="shared" si="155"/>
        <v>2019</v>
      </c>
      <c r="E9934" t="s">
        <v>24</v>
      </c>
      <c r="F9934">
        <v>11104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1</v>
      </c>
      <c r="O9934">
        <v>0</v>
      </c>
      <c r="P9934" t="s">
        <v>42</v>
      </c>
      <c r="Q9934" t="s">
        <v>51</v>
      </c>
    </row>
    <row r="9935" spans="1:17" x14ac:dyDescent="0.2">
      <c r="B9935" t="s">
        <v>16616</v>
      </c>
      <c r="C9935" t="s">
        <v>16617</v>
      </c>
      <c r="D9935">
        <f t="shared" si="155"/>
        <v>2017</v>
      </c>
      <c r="E9935" t="s">
        <v>24</v>
      </c>
      <c r="F9935">
        <v>11101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1</v>
      </c>
      <c r="O9935">
        <v>0</v>
      </c>
    </row>
    <row r="9936" spans="1:17" x14ac:dyDescent="0.2">
      <c r="A9936" t="s">
        <v>312</v>
      </c>
      <c r="C9936" t="s">
        <v>16618</v>
      </c>
      <c r="D9936">
        <f t="shared" si="155"/>
        <v>2023</v>
      </c>
      <c r="E9936" t="s">
        <v>24</v>
      </c>
      <c r="F9936">
        <v>11377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1</v>
      </c>
      <c r="O9936">
        <v>0</v>
      </c>
      <c r="P9936" t="s">
        <v>50</v>
      </c>
      <c r="Q9936" t="s">
        <v>51</v>
      </c>
    </row>
    <row r="9937" spans="1:17" x14ac:dyDescent="0.2">
      <c r="A9937" t="s">
        <v>2043</v>
      </c>
      <c r="C9937" t="s">
        <v>16620</v>
      </c>
      <c r="D9937">
        <f t="shared" si="155"/>
        <v>2023</v>
      </c>
      <c r="E9937" t="s">
        <v>24</v>
      </c>
      <c r="F9937">
        <v>11377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 t="s">
        <v>101</v>
      </c>
      <c r="Q9937" t="s">
        <v>248</v>
      </c>
    </row>
    <row r="9938" spans="1:17" x14ac:dyDescent="0.2">
      <c r="B9938" t="s">
        <v>16622</v>
      </c>
      <c r="C9938" t="s">
        <v>16623</v>
      </c>
      <c r="D9938">
        <f t="shared" si="155"/>
        <v>2019</v>
      </c>
      <c r="E9938" t="s">
        <v>24</v>
      </c>
      <c r="F9938">
        <v>11377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1</v>
      </c>
      <c r="O9938">
        <v>0</v>
      </c>
      <c r="P9938" t="s">
        <v>5025</v>
      </c>
      <c r="Q9938" t="s">
        <v>51</v>
      </c>
    </row>
    <row r="9939" spans="1:17" x14ac:dyDescent="0.2">
      <c r="A9939" t="s">
        <v>918</v>
      </c>
      <c r="B9939" t="s">
        <v>232</v>
      </c>
      <c r="C9939" t="s">
        <v>16624</v>
      </c>
      <c r="D9939">
        <f t="shared" si="155"/>
        <v>2014</v>
      </c>
      <c r="E9939" t="s">
        <v>24</v>
      </c>
      <c r="F9939">
        <v>11377</v>
      </c>
      <c r="G9939">
        <v>1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</v>
      </c>
      <c r="O9939">
        <v>0</v>
      </c>
      <c r="P9939" t="s">
        <v>101</v>
      </c>
      <c r="Q9939" t="s">
        <v>119</v>
      </c>
    </row>
    <row r="9940" spans="1:17" x14ac:dyDescent="0.2">
      <c r="A9940" t="s">
        <v>232</v>
      </c>
      <c r="C9940" t="s">
        <v>16626</v>
      </c>
      <c r="D9940">
        <f t="shared" si="155"/>
        <v>2017</v>
      </c>
      <c r="E9940" t="s">
        <v>24</v>
      </c>
      <c r="F9940">
        <v>11377</v>
      </c>
      <c r="G9940">
        <v>1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 t="s">
        <v>33</v>
      </c>
      <c r="Q9940" t="s">
        <v>34</v>
      </c>
    </row>
    <row r="9941" spans="1:17" x14ac:dyDescent="0.2">
      <c r="A9941" t="s">
        <v>1607</v>
      </c>
      <c r="B9941" t="s">
        <v>31</v>
      </c>
      <c r="C9941" t="s">
        <v>12335</v>
      </c>
      <c r="D9941">
        <f t="shared" si="155"/>
        <v>2016</v>
      </c>
      <c r="E9941" t="s">
        <v>24</v>
      </c>
      <c r="F9941">
        <v>11377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1</v>
      </c>
      <c r="O9941">
        <v>0</v>
      </c>
    </row>
    <row r="9942" spans="1:17" x14ac:dyDescent="0.2">
      <c r="A9942" t="s">
        <v>235</v>
      </c>
      <c r="B9942" t="s">
        <v>918</v>
      </c>
      <c r="C9942" t="s">
        <v>16629</v>
      </c>
      <c r="D9942">
        <f t="shared" si="155"/>
        <v>2015</v>
      </c>
      <c r="E9942" t="s">
        <v>24</v>
      </c>
      <c r="F9942">
        <v>11377</v>
      </c>
      <c r="G9942">
        <v>1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0</v>
      </c>
      <c r="P9942" t="s">
        <v>33</v>
      </c>
      <c r="Q9942" t="s">
        <v>34</v>
      </c>
    </row>
    <row r="9943" spans="1:17" x14ac:dyDescent="0.2">
      <c r="A9943" t="s">
        <v>1607</v>
      </c>
      <c r="B9943" t="s">
        <v>1897</v>
      </c>
      <c r="C9943" t="s">
        <v>16631</v>
      </c>
      <c r="D9943">
        <f t="shared" si="155"/>
        <v>2015</v>
      </c>
      <c r="E9943" t="s">
        <v>24</v>
      </c>
      <c r="F9943">
        <v>11377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1</v>
      </c>
      <c r="O9943">
        <v>0</v>
      </c>
      <c r="P9943" t="s">
        <v>1054</v>
      </c>
      <c r="Q9943" t="s">
        <v>43</v>
      </c>
    </row>
    <row r="9944" spans="1:17" x14ac:dyDescent="0.2">
      <c r="A9944" t="s">
        <v>541</v>
      </c>
      <c r="B9944" t="s">
        <v>1607</v>
      </c>
      <c r="C9944" t="s">
        <v>16632</v>
      </c>
      <c r="D9944">
        <f t="shared" si="155"/>
        <v>2016</v>
      </c>
      <c r="E9944" t="s">
        <v>24</v>
      </c>
      <c r="F9944">
        <v>11377</v>
      </c>
      <c r="G9944">
        <v>1</v>
      </c>
      <c r="H9944">
        <v>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0</v>
      </c>
      <c r="P9944" t="s">
        <v>1983</v>
      </c>
      <c r="Q9944" t="s">
        <v>119</v>
      </c>
    </row>
    <row r="9945" spans="1:17" x14ac:dyDescent="0.2">
      <c r="A9945" t="s">
        <v>312</v>
      </c>
      <c r="C9945" t="s">
        <v>16634</v>
      </c>
      <c r="D9945">
        <f t="shared" si="155"/>
        <v>2019</v>
      </c>
      <c r="E9945" t="s">
        <v>24</v>
      </c>
      <c r="F9945">
        <v>11377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1</v>
      </c>
      <c r="O9945">
        <v>0</v>
      </c>
      <c r="P9945" t="s">
        <v>50</v>
      </c>
      <c r="Q9945" t="s">
        <v>51</v>
      </c>
    </row>
    <row r="9946" spans="1:17" x14ac:dyDescent="0.2">
      <c r="A9946" t="s">
        <v>312</v>
      </c>
      <c r="C9946" t="s">
        <v>16635</v>
      </c>
      <c r="D9946">
        <f t="shared" si="155"/>
        <v>2019</v>
      </c>
      <c r="E9946" t="s">
        <v>24</v>
      </c>
      <c r="F9946">
        <v>11377</v>
      </c>
      <c r="G9946">
        <v>1</v>
      </c>
      <c r="H9946">
        <v>0</v>
      </c>
      <c r="I9946">
        <v>0</v>
      </c>
      <c r="J9946">
        <v>2</v>
      </c>
      <c r="K9946">
        <v>0</v>
      </c>
      <c r="L9946">
        <v>0</v>
      </c>
      <c r="M9946">
        <v>1</v>
      </c>
      <c r="N9946">
        <v>2</v>
      </c>
      <c r="O9946">
        <v>1</v>
      </c>
      <c r="P9946" t="s">
        <v>619</v>
      </c>
      <c r="Q9946" t="s">
        <v>16636</v>
      </c>
    </row>
    <row r="9947" spans="1:17" x14ac:dyDescent="0.2">
      <c r="A9947" t="s">
        <v>312</v>
      </c>
      <c r="C9947" t="s">
        <v>16637</v>
      </c>
      <c r="D9947">
        <f t="shared" si="155"/>
        <v>2016</v>
      </c>
      <c r="E9947" t="s">
        <v>24</v>
      </c>
      <c r="G9947">
        <v>1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1</v>
      </c>
      <c r="O9947">
        <v>0</v>
      </c>
      <c r="P9947" t="s">
        <v>37</v>
      </c>
      <c r="Q9947" t="s">
        <v>34</v>
      </c>
    </row>
    <row r="9948" spans="1:17" x14ac:dyDescent="0.2">
      <c r="A9948" t="s">
        <v>918</v>
      </c>
      <c r="C9948" t="s">
        <v>16639</v>
      </c>
      <c r="D9948">
        <f t="shared" si="155"/>
        <v>2022</v>
      </c>
      <c r="E9948" t="s">
        <v>24</v>
      </c>
      <c r="F9948">
        <v>11377</v>
      </c>
      <c r="G9948">
        <v>1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</v>
      </c>
      <c r="O9948">
        <v>0</v>
      </c>
      <c r="P9948" t="s">
        <v>101</v>
      </c>
      <c r="Q9948" t="s">
        <v>171</v>
      </c>
    </row>
    <row r="9949" spans="1:17" x14ac:dyDescent="0.2">
      <c r="A9949" t="s">
        <v>232</v>
      </c>
      <c r="C9949" t="s">
        <v>16640</v>
      </c>
      <c r="D9949">
        <f t="shared" si="155"/>
        <v>2022</v>
      </c>
      <c r="E9949" t="s">
        <v>24</v>
      </c>
      <c r="F9949">
        <v>11377</v>
      </c>
      <c r="G9949">
        <v>1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</v>
      </c>
      <c r="O9949">
        <v>0</v>
      </c>
      <c r="P9949" t="s">
        <v>78</v>
      </c>
      <c r="Q9949" t="s">
        <v>187</v>
      </c>
    </row>
    <row r="9950" spans="1:17" x14ac:dyDescent="0.2">
      <c r="B9950" t="s">
        <v>16642</v>
      </c>
      <c r="C9950" t="s">
        <v>16643</v>
      </c>
      <c r="D9950">
        <f t="shared" si="155"/>
        <v>2022</v>
      </c>
      <c r="E9950" t="s">
        <v>24</v>
      </c>
      <c r="F9950">
        <v>11377</v>
      </c>
      <c r="G9950">
        <v>1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</v>
      </c>
      <c r="O9950">
        <v>0</v>
      </c>
      <c r="P9950" t="s">
        <v>33</v>
      </c>
      <c r="Q9950" t="s">
        <v>38</v>
      </c>
    </row>
    <row r="9951" spans="1:17" x14ac:dyDescent="0.2">
      <c r="A9951" t="s">
        <v>1897</v>
      </c>
      <c r="C9951" t="s">
        <v>16645</v>
      </c>
      <c r="D9951">
        <f t="shared" si="155"/>
        <v>2017</v>
      </c>
      <c r="E9951" t="s">
        <v>24</v>
      </c>
      <c r="F9951">
        <v>11377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1</v>
      </c>
      <c r="O9951">
        <v>0</v>
      </c>
      <c r="P9951" t="s">
        <v>42</v>
      </c>
      <c r="Q9951" t="s">
        <v>43</v>
      </c>
    </row>
    <row r="9952" spans="1:17" x14ac:dyDescent="0.2">
      <c r="A9952" t="s">
        <v>312</v>
      </c>
      <c r="B9952" t="s">
        <v>235</v>
      </c>
      <c r="C9952" t="s">
        <v>16646</v>
      </c>
      <c r="D9952">
        <f t="shared" si="155"/>
        <v>2015</v>
      </c>
      <c r="E9952" t="s">
        <v>24</v>
      </c>
      <c r="F9952">
        <v>11377</v>
      </c>
      <c r="G9952">
        <v>1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0</v>
      </c>
      <c r="P9952" t="s">
        <v>57</v>
      </c>
      <c r="Q9952" t="s">
        <v>34</v>
      </c>
    </row>
    <row r="9953" spans="1:17" x14ac:dyDescent="0.2">
      <c r="A9953" t="s">
        <v>130</v>
      </c>
      <c r="C9953" t="s">
        <v>16647</v>
      </c>
      <c r="D9953">
        <f t="shared" si="155"/>
        <v>2023</v>
      </c>
      <c r="E9953" t="s">
        <v>24</v>
      </c>
      <c r="F9953">
        <v>11377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1</v>
      </c>
      <c r="O9953">
        <v>0</v>
      </c>
      <c r="P9953" t="s">
        <v>42</v>
      </c>
    </row>
    <row r="9954" spans="1:17" x14ac:dyDescent="0.2">
      <c r="A9954" t="s">
        <v>1607</v>
      </c>
      <c r="C9954" t="s">
        <v>16649</v>
      </c>
      <c r="D9954">
        <f t="shared" si="155"/>
        <v>2023</v>
      </c>
      <c r="E9954" t="s">
        <v>24</v>
      </c>
      <c r="F9954">
        <v>11377</v>
      </c>
      <c r="G9954">
        <v>1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0</v>
      </c>
      <c r="P9954" t="s">
        <v>33</v>
      </c>
      <c r="Q9954" t="s">
        <v>692</v>
      </c>
    </row>
    <row r="9955" spans="1:17" x14ac:dyDescent="0.2">
      <c r="A9955" t="s">
        <v>1607</v>
      </c>
      <c r="C9955" t="s">
        <v>16650</v>
      </c>
      <c r="D9955">
        <f t="shared" si="155"/>
        <v>2023</v>
      </c>
      <c r="E9955" t="s">
        <v>24</v>
      </c>
      <c r="F9955">
        <v>11377</v>
      </c>
      <c r="G9955">
        <v>1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</v>
      </c>
      <c r="O9955">
        <v>0</v>
      </c>
      <c r="P9955" t="s">
        <v>60</v>
      </c>
      <c r="Q9955" t="s">
        <v>38</v>
      </c>
    </row>
    <row r="9956" spans="1:17" x14ac:dyDescent="0.2">
      <c r="A9956" t="s">
        <v>2608</v>
      </c>
      <c r="C9956" t="s">
        <v>16651</v>
      </c>
      <c r="D9956">
        <f t="shared" si="155"/>
        <v>2018</v>
      </c>
      <c r="E9956" t="s">
        <v>24</v>
      </c>
      <c r="F9956">
        <v>11372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1</v>
      </c>
      <c r="O9956">
        <v>0</v>
      </c>
      <c r="P9956" t="s">
        <v>57</v>
      </c>
      <c r="Q9956" t="s">
        <v>114</v>
      </c>
    </row>
    <row r="9957" spans="1:17" x14ac:dyDescent="0.2">
      <c r="C9957" t="s">
        <v>16653</v>
      </c>
      <c r="D9957">
        <f t="shared" si="155"/>
        <v>2016</v>
      </c>
      <c r="E9957" t="s">
        <v>24</v>
      </c>
      <c r="F9957">
        <v>11372</v>
      </c>
      <c r="G9957">
        <v>1</v>
      </c>
      <c r="H9957">
        <v>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</v>
      </c>
      <c r="O9957">
        <v>0</v>
      </c>
      <c r="P9957" t="s">
        <v>37</v>
      </c>
      <c r="Q9957" t="s">
        <v>34</v>
      </c>
    </row>
    <row r="9958" spans="1:17" x14ac:dyDescent="0.2">
      <c r="B9958" t="s">
        <v>16655</v>
      </c>
      <c r="C9958" t="s">
        <v>16656</v>
      </c>
      <c r="D9958">
        <f t="shared" si="155"/>
        <v>2019</v>
      </c>
      <c r="E9958" t="s">
        <v>24</v>
      </c>
      <c r="F9958">
        <v>11372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1</v>
      </c>
      <c r="O9958">
        <v>0</v>
      </c>
      <c r="P9958" t="s">
        <v>1954</v>
      </c>
      <c r="Q9958" t="s">
        <v>51</v>
      </c>
    </row>
    <row r="9959" spans="1:17" x14ac:dyDescent="0.2">
      <c r="A9959" t="s">
        <v>469</v>
      </c>
      <c r="B9959" t="s">
        <v>46</v>
      </c>
      <c r="C9959" t="s">
        <v>16657</v>
      </c>
      <c r="D9959">
        <f t="shared" si="155"/>
        <v>2016</v>
      </c>
      <c r="E9959" t="s">
        <v>24</v>
      </c>
      <c r="F9959">
        <v>11377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1</v>
      </c>
      <c r="O9959">
        <v>0</v>
      </c>
      <c r="P9959" t="s">
        <v>50</v>
      </c>
      <c r="Q9959" t="s">
        <v>68</v>
      </c>
    </row>
    <row r="9960" spans="1:17" x14ac:dyDescent="0.2">
      <c r="A9960" t="s">
        <v>277</v>
      </c>
      <c r="B9960" t="s">
        <v>46</v>
      </c>
      <c r="C9960" t="s">
        <v>16659</v>
      </c>
      <c r="D9960">
        <f t="shared" si="155"/>
        <v>2015</v>
      </c>
      <c r="E9960" t="s">
        <v>24</v>
      </c>
      <c r="F9960">
        <v>11377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1</v>
      </c>
      <c r="O9960">
        <v>0</v>
      </c>
      <c r="P9960" t="s">
        <v>57</v>
      </c>
      <c r="Q9960" t="s">
        <v>909</v>
      </c>
    </row>
    <row r="9961" spans="1:17" x14ac:dyDescent="0.2">
      <c r="A9961" t="s">
        <v>46</v>
      </c>
      <c r="B9961" t="s">
        <v>277</v>
      </c>
      <c r="C9961" t="s">
        <v>16660</v>
      </c>
      <c r="D9961">
        <f t="shared" si="155"/>
        <v>2013</v>
      </c>
      <c r="E9961" t="s">
        <v>24</v>
      </c>
      <c r="F9961">
        <v>11377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1</v>
      </c>
      <c r="O9961">
        <v>0</v>
      </c>
      <c r="P9961" t="s">
        <v>57</v>
      </c>
      <c r="Q9961" t="s">
        <v>83</v>
      </c>
    </row>
    <row r="9962" spans="1:17" x14ac:dyDescent="0.2">
      <c r="A9962" t="s">
        <v>277</v>
      </c>
      <c r="B9962" t="s">
        <v>46</v>
      </c>
      <c r="C9962" t="s">
        <v>16661</v>
      </c>
      <c r="D9962">
        <f t="shared" si="155"/>
        <v>2015</v>
      </c>
      <c r="E9962" t="s">
        <v>24</v>
      </c>
      <c r="F9962">
        <v>11377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1</v>
      </c>
      <c r="O9962">
        <v>0</v>
      </c>
      <c r="P9962" t="s">
        <v>57</v>
      </c>
      <c r="Q9962" t="s">
        <v>250</v>
      </c>
    </row>
    <row r="9963" spans="1:17" x14ac:dyDescent="0.2">
      <c r="A9963" t="s">
        <v>277</v>
      </c>
      <c r="C9963" t="s">
        <v>16662</v>
      </c>
      <c r="D9963">
        <f t="shared" si="155"/>
        <v>2017</v>
      </c>
      <c r="E9963" t="s">
        <v>24</v>
      </c>
      <c r="F9963">
        <v>11377</v>
      </c>
      <c r="G9963">
        <v>1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</v>
      </c>
      <c r="O9963">
        <v>0</v>
      </c>
      <c r="P9963" t="s">
        <v>101</v>
      </c>
      <c r="Q9963" t="s">
        <v>34</v>
      </c>
    </row>
    <row r="9964" spans="1:17" x14ac:dyDescent="0.2">
      <c r="A9964" t="s">
        <v>46</v>
      </c>
      <c r="C9964" t="s">
        <v>16663</v>
      </c>
      <c r="D9964">
        <f t="shared" si="155"/>
        <v>2021</v>
      </c>
      <c r="E9964" t="s">
        <v>24</v>
      </c>
      <c r="F9964">
        <v>11377</v>
      </c>
      <c r="G9964">
        <v>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0</v>
      </c>
      <c r="P9964" t="s">
        <v>91</v>
      </c>
      <c r="Q9964" t="s">
        <v>187</v>
      </c>
    </row>
    <row r="9965" spans="1:17" x14ac:dyDescent="0.2">
      <c r="A9965" t="s">
        <v>312</v>
      </c>
      <c r="B9965" t="s">
        <v>1850</v>
      </c>
      <c r="C9965" t="s">
        <v>16664</v>
      </c>
      <c r="D9965">
        <f t="shared" si="155"/>
        <v>2016</v>
      </c>
      <c r="E9965" t="s">
        <v>24</v>
      </c>
      <c r="G9965">
        <v>1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</v>
      </c>
      <c r="O9965">
        <v>0</v>
      </c>
      <c r="P9965" t="s">
        <v>37</v>
      </c>
      <c r="Q9965" t="s">
        <v>79</v>
      </c>
    </row>
    <row r="9966" spans="1:17" x14ac:dyDescent="0.2">
      <c r="A9966" t="s">
        <v>277</v>
      </c>
      <c r="C9966" t="s">
        <v>16666</v>
      </c>
      <c r="D9966">
        <f t="shared" si="155"/>
        <v>2022</v>
      </c>
      <c r="E9966" t="s">
        <v>24</v>
      </c>
      <c r="F9966">
        <v>11377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1</v>
      </c>
      <c r="O9966">
        <v>0</v>
      </c>
      <c r="P9966" t="s">
        <v>50</v>
      </c>
      <c r="Q9966" t="s">
        <v>114</v>
      </c>
    </row>
    <row r="9967" spans="1:17" x14ac:dyDescent="0.2">
      <c r="A9967" t="s">
        <v>312</v>
      </c>
      <c r="C9967" t="s">
        <v>16667</v>
      </c>
      <c r="D9967">
        <f t="shared" si="155"/>
        <v>2022</v>
      </c>
      <c r="E9967" t="s">
        <v>24</v>
      </c>
      <c r="F9967">
        <v>11377</v>
      </c>
      <c r="G9967">
        <v>1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</v>
      </c>
      <c r="O9967">
        <v>0</v>
      </c>
      <c r="P9967" t="s">
        <v>101</v>
      </c>
      <c r="Q9967" t="s">
        <v>71</v>
      </c>
    </row>
    <row r="9968" spans="1:17" x14ac:dyDescent="0.2">
      <c r="A9968" t="s">
        <v>277</v>
      </c>
      <c r="B9968" t="s">
        <v>46</v>
      </c>
      <c r="C9968" t="s">
        <v>16668</v>
      </c>
      <c r="D9968">
        <f t="shared" si="155"/>
        <v>2016</v>
      </c>
      <c r="E9968" t="s">
        <v>24</v>
      </c>
      <c r="F9968">
        <v>11377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1</v>
      </c>
      <c r="O9968">
        <v>0</v>
      </c>
      <c r="P9968" t="s">
        <v>532</v>
      </c>
      <c r="Q9968" t="s">
        <v>83</v>
      </c>
    </row>
    <row r="9969" spans="1:17" x14ac:dyDescent="0.2">
      <c r="A9969" t="s">
        <v>277</v>
      </c>
      <c r="C9969" t="s">
        <v>16669</v>
      </c>
      <c r="D9969">
        <f t="shared" si="155"/>
        <v>2018</v>
      </c>
      <c r="E9969" t="s">
        <v>24</v>
      </c>
      <c r="F9969">
        <v>11377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1</v>
      </c>
      <c r="O9969">
        <v>0</v>
      </c>
      <c r="P9969" t="s">
        <v>568</v>
      </c>
      <c r="Q9969" t="s">
        <v>114</v>
      </c>
    </row>
    <row r="9970" spans="1:17" x14ac:dyDescent="0.2">
      <c r="A9970" t="s">
        <v>2608</v>
      </c>
      <c r="B9970" t="s">
        <v>918</v>
      </c>
      <c r="C9970" t="s">
        <v>16670</v>
      </c>
      <c r="D9970">
        <f t="shared" si="155"/>
        <v>2015</v>
      </c>
      <c r="E9970" t="s">
        <v>24</v>
      </c>
      <c r="F9970">
        <v>11372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1</v>
      </c>
      <c r="O9970">
        <v>0</v>
      </c>
      <c r="P9970" t="s">
        <v>57</v>
      </c>
      <c r="Q9970" t="s">
        <v>83</v>
      </c>
    </row>
    <row r="9971" spans="1:17" x14ac:dyDescent="0.2">
      <c r="B9971" t="s">
        <v>16672</v>
      </c>
      <c r="C9971" t="s">
        <v>16673</v>
      </c>
      <c r="D9971">
        <f t="shared" si="155"/>
        <v>2017</v>
      </c>
      <c r="E9971" t="s">
        <v>24</v>
      </c>
      <c r="F9971">
        <v>11372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1</v>
      </c>
      <c r="O9971">
        <v>0</v>
      </c>
      <c r="P9971" t="s">
        <v>57</v>
      </c>
      <c r="Q9971" t="s">
        <v>83</v>
      </c>
    </row>
    <row r="9972" spans="1:17" x14ac:dyDescent="0.2">
      <c r="A9972" t="s">
        <v>277</v>
      </c>
      <c r="C9972" t="s">
        <v>16675</v>
      </c>
      <c r="D9972">
        <f t="shared" si="155"/>
        <v>2023</v>
      </c>
      <c r="E9972" t="s">
        <v>24</v>
      </c>
      <c r="F9972">
        <v>11377</v>
      </c>
      <c r="G9972">
        <v>1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 t="s">
        <v>10003</v>
      </c>
      <c r="Q9972" t="s">
        <v>187</v>
      </c>
    </row>
    <row r="9973" spans="1:17" x14ac:dyDescent="0.2">
      <c r="A9973" t="s">
        <v>157</v>
      </c>
      <c r="C9973" t="s">
        <v>16676</v>
      </c>
      <c r="D9973">
        <f t="shared" si="155"/>
        <v>2023</v>
      </c>
      <c r="E9973" t="s">
        <v>24</v>
      </c>
      <c r="F9973">
        <v>11377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1</v>
      </c>
      <c r="O9973">
        <v>0</v>
      </c>
      <c r="P9973" t="s">
        <v>42</v>
      </c>
      <c r="Q9973" t="s">
        <v>114</v>
      </c>
    </row>
    <row r="9974" spans="1:17" x14ac:dyDescent="0.2">
      <c r="A9974" t="s">
        <v>411</v>
      </c>
      <c r="B9974" t="s">
        <v>706</v>
      </c>
      <c r="C9974" t="s">
        <v>16677</v>
      </c>
      <c r="D9974">
        <f t="shared" si="155"/>
        <v>2014</v>
      </c>
      <c r="E9974" t="s">
        <v>24</v>
      </c>
      <c r="F9974">
        <v>11105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1</v>
      </c>
      <c r="O9974">
        <v>0</v>
      </c>
      <c r="P9974" t="s">
        <v>82</v>
      </c>
      <c r="Q9974" t="s">
        <v>43</v>
      </c>
    </row>
    <row r="9975" spans="1:17" x14ac:dyDescent="0.2">
      <c r="A9975" t="s">
        <v>63</v>
      </c>
      <c r="C9975" t="s">
        <v>16678</v>
      </c>
      <c r="D9975">
        <f t="shared" si="155"/>
        <v>2019</v>
      </c>
      <c r="E9975" t="s">
        <v>24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0</v>
      </c>
      <c r="P9975" t="s">
        <v>42</v>
      </c>
      <c r="Q9975" t="s">
        <v>51</v>
      </c>
    </row>
    <row r="9976" spans="1:17" x14ac:dyDescent="0.2">
      <c r="A9976" t="s">
        <v>317</v>
      </c>
      <c r="C9976" t="s">
        <v>16679</v>
      </c>
      <c r="D9976">
        <f t="shared" si="155"/>
        <v>2020</v>
      </c>
      <c r="E9976" t="s">
        <v>24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1</v>
      </c>
      <c r="O9976">
        <v>0</v>
      </c>
      <c r="P9976" t="s">
        <v>42</v>
      </c>
      <c r="Q9976" t="s">
        <v>175</v>
      </c>
    </row>
    <row r="9977" spans="1:17" x14ac:dyDescent="0.2">
      <c r="A9977" t="s">
        <v>344</v>
      </c>
      <c r="C9977" t="s">
        <v>16680</v>
      </c>
      <c r="D9977">
        <f t="shared" si="155"/>
        <v>2021</v>
      </c>
      <c r="E9977" t="s">
        <v>24</v>
      </c>
      <c r="F9977">
        <v>11103</v>
      </c>
      <c r="G9977">
        <v>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</v>
      </c>
      <c r="O9977">
        <v>0</v>
      </c>
      <c r="P9977" t="s">
        <v>101</v>
      </c>
      <c r="Q9977" t="s">
        <v>4376</v>
      </c>
    </row>
    <row r="9978" spans="1:17" x14ac:dyDescent="0.2">
      <c r="A9978" t="s">
        <v>411</v>
      </c>
      <c r="B9978" t="s">
        <v>40</v>
      </c>
      <c r="C9978" t="s">
        <v>16682</v>
      </c>
      <c r="D9978">
        <f t="shared" si="155"/>
        <v>2013</v>
      </c>
      <c r="E9978" t="s">
        <v>24</v>
      </c>
      <c r="F9978">
        <v>11105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1</v>
      </c>
      <c r="O9978">
        <v>0</v>
      </c>
      <c r="P9978" t="s">
        <v>57</v>
      </c>
      <c r="Q9978" t="s">
        <v>43</v>
      </c>
    </row>
    <row r="9979" spans="1:17" x14ac:dyDescent="0.2">
      <c r="A9979" t="s">
        <v>317</v>
      </c>
      <c r="B9979" t="s">
        <v>449</v>
      </c>
      <c r="C9979" t="s">
        <v>16683</v>
      </c>
      <c r="D9979">
        <f t="shared" si="155"/>
        <v>2014</v>
      </c>
      <c r="E9979" t="s">
        <v>24</v>
      </c>
      <c r="F9979">
        <v>11105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1</v>
      </c>
      <c r="O9979">
        <v>0</v>
      </c>
      <c r="P9979" t="s">
        <v>37</v>
      </c>
      <c r="Q9979" t="s">
        <v>821</v>
      </c>
    </row>
    <row r="9980" spans="1:17" x14ac:dyDescent="0.2">
      <c r="A9980" t="s">
        <v>206</v>
      </c>
      <c r="B9980" t="s">
        <v>432</v>
      </c>
      <c r="C9980" t="s">
        <v>16684</v>
      </c>
      <c r="D9980">
        <f t="shared" si="155"/>
        <v>2013</v>
      </c>
      <c r="E9980" t="s">
        <v>24</v>
      </c>
      <c r="F9980">
        <v>11105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1</v>
      </c>
      <c r="O9980">
        <v>0</v>
      </c>
      <c r="P9980" t="s">
        <v>57</v>
      </c>
      <c r="Q9980" t="s">
        <v>68</v>
      </c>
    </row>
    <row r="9981" spans="1:17" x14ac:dyDescent="0.2">
      <c r="A9981" t="s">
        <v>189</v>
      </c>
      <c r="C9981" t="s">
        <v>7098</v>
      </c>
      <c r="D9981">
        <f t="shared" si="155"/>
        <v>2019</v>
      </c>
      <c r="E9981" t="s">
        <v>24</v>
      </c>
      <c r="F9981">
        <v>11103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1</v>
      </c>
      <c r="O9981">
        <v>0</v>
      </c>
      <c r="P9981" t="s">
        <v>42</v>
      </c>
      <c r="Q9981" t="s">
        <v>216</v>
      </c>
    </row>
    <row r="9982" spans="1:17" x14ac:dyDescent="0.2">
      <c r="A9982" t="s">
        <v>528</v>
      </c>
      <c r="B9982" t="s">
        <v>1077</v>
      </c>
      <c r="C9982" t="s">
        <v>16687</v>
      </c>
      <c r="D9982">
        <f t="shared" si="155"/>
        <v>2014</v>
      </c>
      <c r="E9982" t="s">
        <v>24</v>
      </c>
      <c r="F9982">
        <v>11377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1</v>
      </c>
      <c r="O9982">
        <v>0</v>
      </c>
      <c r="P9982" t="s">
        <v>57</v>
      </c>
      <c r="Q9982" t="s">
        <v>43</v>
      </c>
    </row>
    <row r="9983" spans="1:17" x14ac:dyDescent="0.2">
      <c r="A9983" t="s">
        <v>1695</v>
      </c>
      <c r="C9983" t="s">
        <v>16689</v>
      </c>
      <c r="D9983">
        <f t="shared" si="155"/>
        <v>2016</v>
      </c>
      <c r="E9983" t="s">
        <v>24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1</v>
      </c>
      <c r="O9983">
        <v>0</v>
      </c>
      <c r="P9983" t="s">
        <v>57</v>
      </c>
      <c r="Q9983" t="s">
        <v>83</v>
      </c>
    </row>
    <row r="9984" spans="1:17" x14ac:dyDescent="0.2">
      <c r="C9984" t="s">
        <v>6271</v>
      </c>
      <c r="D9984">
        <f t="shared" si="155"/>
        <v>2016</v>
      </c>
      <c r="E9984" t="s">
        <v>24</v>
      </c>
      <c r="F9984">
        <v>11377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1</v>
      </c>
      <c r="O9984">
        <v>0</v>
      </c>
      <c r="P9984" t="s">
        <v>57</v>
      </c>
      <c r="Q9984" t="s">
        <v>43</v>
      </c>
    </row>
    <row r="9985" spans="1:17" x14ac:dyDescent="0.2">
      <c r="A9985" t="s">
        <v>399</v>
      </c>
      <c r="B9985" t="s">
        <v>2069</v>
      </c>
      <c r="C9985" t="s">
        <v>16692</v>
      </c>
      <c r="D9985">
        <f t="shared" si="155"/>
        <v>2015</v>
      </c>
      <c r="E9985" t="s">
        <v>24</v>
      </c>
      <c r="F9985">
        <v>11377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1</v>
      </c>
      <c r="O9985">
        <v>0</v>
      </c>
      <c r="P9985" t="s">
        <v>50</v>
      </c>
      <c r="Q9985" t="s">
        <v>43</v>
      </c>
    </row>
    <row r="9986" spans="1:17" x14ac:dyDescent="0.2">
      <c r="A9986" t="s">
        <v>189</v>
      </c>
      <c r="B9986" t="s">
        <v>432</v>
      </c>
      <c r="C9986" t="s">
        <v>16693</v>
      </c>
      <c r="D9986">
        <f t="shared" si="155"/>
        <v>2014</v>
      </c>
      <c r="E9986" t="s">
        <v>24</v>
      </c>
      <c r="F9986">
        <v>11103</v>
      </c>
      <c r="G9986">
        <v>1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0</v>
      </c>
      <c r="P9986" t="s">
        <v>37</v>
      </c>
      <c r="Q9986" t="s">
        <v>34</v>
      </c>
    </row>
    <row r="9987" spans="1:17" x14ac:dyDescent="0.2">
      <c r="A9987" t="s">
        <v>189</v>
      </c>
      <c r="C9987" t="s">
        <v>16694</v>
      </c>
      <c r="D9987">
        <f t="shared" ref="D9987:D10050" si="156">VALUE(LEFT(C9987,4))</f>
        <v>2019</v>
      </c>
      <c r="E9987" t="s">
        <v>24</v>
      </c>
      <c r="G9987">
        <v>1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0</v>
      </c>
      <c r="P9987" t="s">
        <v>91</v>
      </c>
      <c r="Q9987" t="s">
        <v>38</v>
      </c>
    </row>
    <row r="9988" spans="1:17" x14ac:dyDescent="0.2">
      <c r="A9988" t="s">
        <v>399</v>
      </c>
      <c r="B9988" t="s">
        <v>706</v>
      </c>
      <c r="C9988" t="s">
        <v>16695</v>
      </c>
      <c r="D9988">
        <f t="shared" si="156"/>
        <v>2014</v>
      </c>
      <c r="E9988" t="s">
        <v>24</v>
      </c>
      <c r="F9988">
        <v>11103</v>
      </c>
      <c r="G9988">
        <v>1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</v>
      </c>
      <c r="O9988">
        <v>0</v>
      </c>
      <c r="P9988" t="s">
        <v>5305</v>
      </c>
      <c r="Q9988" t="s">
        <v>34</v>
      </c>
    </row>
    <row r="9989" spans="1:17" x14ac:dyDescent="0.2">
      <c r="B9989" t="s">
        <v>16696</v>
      </c>
      <c r="C9989" t="s">
        <v>241</v>
      </c>
      <c r="D9989">
        <f t="shared" si="156"/>
        <v>2017</v>
      </c>
      <c r="E9989" t="s">
        <v>24</v>
      </c>
      <c r="F9989">
        <v>11103</v>
      </c>
      <c r="G9989">
        <v>1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</v>
      </c>
      <c r="O9989">
        <v>0</v>
      </c>
      <c r="P9989" t="s">
        <v>683</v>
      </c>
      <c r="Q9989" t="s">
        <v>119</v>
      </c>
    </row>
    <row r="9990" spans="1:17" x14ac:dyDescent="0.2">
      <c r="A9990" t="s">
        <v>162</v>
      </c>
      <c r="C9990" t="s">
        <v>16697</v>
      </c>
      <c r="D9990">
        <f t="shared" si="156"/>
        <v>2017</v>
      </c>
      <c r="E9990" t="s">
        <v>24</v>
      </c>
      <c r="G9990">
        <v>1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</v>
      </c>
      <c r="O9990">
        <v>0</v>
      </c>
      <c r="P9990" t="s">
        <v>101</v>
      </c>
      <c r="Q9990" t="s">
        <v>119</v>
      </c>
    </row>
    <row r="9991" spans="1:17" x14ac:dyDescent="0.2">
      <c r="A9991" t="s">
        <v>528</v>
      </c>
      <c r="B9991" t="s">
        <v>45</v>
      </c>
      <c r="C9991" t="s">
        <v>16698</v>
      </c>
      <c r="D9991">
        <f t="shared" si="156"/>
        <v>2015</v>
      </c>
      <c r="E9991" t="s">
        <v>24</v>
      </c>
      <c r="F9991">
        <v>11103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1</v>
      </c>
      <c r="O9991">
        <v>0</v>
      </c>
      <c r="P9991" t="s">
        <v>57</v>
      </c>
      <c r="Q9991" t="s">
        <v>83</v>
      </c>
    </row>
    <row r="9992" spans="1:17" x14ac:dyDescent="0.2">
      <c r="A9992" t="s">
        <v>312</v>
      </c>
      <c r="C9992" t="s">
        <v>16699</v>
      </c>
      <c r="D9992">
        <f t="shared" si="156"/>
        <v>2020</v>
      </c>
      <c r="E9992" t="s">
        <v>24</v>
      </c>
      <c r="F9992">
        <v>11103</v>
      </c>
      <c r="G9992">
        <v>1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1</v>
      </c>
      <c r="O9992">
        <v>0</v>
      </c>
      <c r="P9992" t="s">
        <v>1356</v>
      </c>
      <c r="Q9992" t="s">
        <v>187</v>
      </c>
    </row>
    <row r="9993" spans="1:17" x14ac:dyDescent="0.2">
      <c r="A9993" t="s">
        <v>166</v>
      </c>
      <c r="C9993" t="s">
        <v>16700</v>
      </c>
      <c r="D9993">
        <f t="shared" si="156"/>
        <v>2020</v>
      </c>
      <c r="E9993" t="s">
        <v>24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1</v>
      </c>
      <c r="O9993">
        <v>0</v>
      </c>
      <c r="P9993" t="s">
        <v>377</v>
      </c>
      <c r="Q9993" t="s">
        <v>5845</v>
      </c>
    </row>
    <row r="9994" spans="1:17" x14ac:dyDescent="0.2">
      <c r="A9994" t="s">
        <v>1207</v>
      </c>
      <c r="C9994" t="s">
        <v>16702</v>
      </c>
      <c r="D9994">
        <f t="shared" si="156"/>
        <v>2016</v>
      </c>
      <c r="E9994" t="s">
        <v>24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1</v>
      </c>
      <c r="O9994">
        <v>0</v>
      </c>
      <c r="P9994" t="s">
        <v>57</v>
      </c>
      <c r="Q9994" t="s">
        <v>83</v>
      </c>
    </row>
    <row r="9995" spans="1:17" x14ac:dyDescent="0.2">
      <c r="A9995" t="s">
        <v>209</v>
      </c>
      <c r="B9995" t="s">
        <v>9281</v>
      </c>
      <c r="C9995" t="s">
        <v>16704</v>
      </c>
      <c r="D9995">
        <f t="shared" si="156"/>
        <v>2017</v>
      </c>
      <c r="E9995" t="s">
        <v>24</v>
      </c>
      <c r="F9995">
        <v>11105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1</v>
      </c>
      <c r="O9995">
        <v>0</v>
      </c>
      <c r="P9995" t="s">
        <v>613</v>
      </c>
      <c r="Q9995" t="s">
        <v>43</v>
      </c>
    </row>
    <row r="9996" spans="1:17" x14ac:dyDescent="0.2">
      <c r="B9996" t="s">
        <v>16706</v>
      </c>
      <c r="C9996" t="s">
        <v>16707</v>
      </c>
      <c r="D9996">
        <f t="shared" si="156"/>
        <v>2022</v>
      </c>
      <c r="E9996" t="s">
        <v>24</v>
      </c>
      <c r="F9996">
        <v>11105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2</v>
      </c>
      <c r="O9996">
        <v>0</v>
      </c>
      <c r="P9996" t="s">
        <v>164</v>
      </c>
      <c r="Q9996" t="s">
        <v>688</v>
      </c>
    </row>
    <row r="9997" spans="1:17" x14ac:dyDescent="0.2">
      <c r="A9997" t="s">
        <v>528</v>
      </c>
      <c r="B9997" t="s">
        <v>166</v>
      </c>
      <c r="C9997" t="s">
        <v>16708</v>
      </c>
      <c r="D9997">
        <f t="shared" si="156"/>
        <v>2014</v>
      </c>
      <c r="E9997" t="s">
        <v>24</v>
      </c>
      <c r="F9997">
        <v>11103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1</v>
      </c>
      <c r="O9997">
        <v>0</v>
      </c>
      <c r="P9997" t="s">
        <v>42</v>
      </c>
      <c r="Q9997" t="s">
        <v>68</v>
      </c>
    </row>
    <row r="9998" spans="1:17" x14ac:dyDescent="0.2">
      <c r="A9998" t="s">
        <v>40</v>
      </c>
      <c r="B9998" t="s">
        <v>677</v>
      </c>
      <c r="C9998" t="s">
        <v>16709</v>
      </c>
      <c r="D9998">
        <f t="shared" si="156"/>
        <v>2013</v>
      </c>
      <c r="E9998" t="s">
        <v>24</v>
      </c>
      <c r="F9998">
        <v>11103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1</v>
      </c>
      <c r="O9998">
        <v>0</v>
      </c>
      <c r="P9998" t="s">
        <v>57</v>
      </c>
      <c r="Q9998" t="s">
        <v>43</v>
      </c>
    </row>
    <row r="9999" spans="1:17" x14ac:dyDescent="0.2">
      <c r="A9999" t="s">
        <v>196</v>
      </c>
      <c r="C9999" t="s">
        <v>16710</v>
      </c>
      <c r="D9999">
        <f t="shared" si="156"/>
        <v>2021</v>
      </c>
      <c r="E9999" t="s">
        <v>24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1</v>
      </c>
      <c r="O9999">
        <v>0</v>
      </c>
      <c r="P9999" t="s">
        <v>496</v>
      </c>
      <c r="Q9999" t="s">
        <v>114</v>
      </c>
    </row>
    <row r="10000" spans="1:17" x14ac:dyDescent="0.2">
      <c r="A10000" t="s">
        <v>528</v>
      </c>
      <c r="B10000" t="s">
        <v>45</v>
      </c>
      <c r="C10000" t="s">
        <v>16711</v>
      </c>
      <c r="D10000">
        <f t="shared" si="156"/>
        <v>2017</v>
      </c>
      <c r="E10000" t="s">
        <v>24</v>
      </c>
      <c r="F10000">
        <v>11103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2</v>
      </c>
      <c r="M10000">
        <v>0</v>
      </c>
      <c r="N10000">
        <v>1</v>
      </c>
      <c r="O10000">
        <v>0</v>
      </c>
      <c r="P10000" t="s">
        <v>57</v>
      </c>
      <c r="Q10000" t="s">
        <v>43</v>
      </c>
    </row>
    <row r="10001" spans="1:17" x14ac:dyDescent="0.2">
      <c r="A10001" t="s">
        <v>166</v>
      </c>
      <c r="C10001" t="s">
        <v>16712</v>
      </c>
      <c r="D10001">
        <f t="shared" si="156"/>
        <v>2018</v>
      </c>
      <c r="E10001" t="s">
        <v>24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1</v>
      </c>
      <c r="O10001">
        <v>0</v>
      </c>
      <c r="P10001" t="s">
        <v>365</v>
      </c>
      <c r="Q10001" t="s">
        <v>146</v>
      </c>
    </row>
    <row r="10002" spans="1:17" x14ac:dyDescent="0.2">
      <c r="A10002" t="s">
        <v>312</v>
      </c>
      <c r="B10002" t="s">
        <v>1085</v>
      </c>
      <c r="C10002" t="s">
        <v>16713</v>
      </c>
      <c r="D10002">
        <f t="shared" si="156"/>
        <v>2015</v>
      </c>
      <c r="E10002" t="s">
        <v>24</v>
      </c>
      <c r="F10002">
        <v>11103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1</v>
      </c>
      <c r="O10002">
        <v>0</v>
      </c>
      <c r="P10002" t="s">
        <v>42</v>
      </c>
      <c r="Q10002" t="s">
        <v>43</v>
      </c>
    </row>
    <row r="10003" spans="1:17" x14ac:dyDescent="0.2">
      <c r="A10003" t="s">
        <v>528</v>
      </c>
      <c r="C10003" t="s">
        <v>16714</v>
      </c>
      <c r="D10003">
        <f t="shared" si="156"/>
        <v>2022</v>
      </c>
      <c r="E10003" t="s">
        <v>24</v>
      </c>
      <c r="F10003">
        <v>11103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2</v>
      </c>
      <c r="M10003">
        <v>0</v>
      </c>
      <c r="N10003">
        <v>2</v>
      </c>
      <c r="O10003">
        <v>0</v>
      </c>
      <c r="P10003" t="s">
        <v>170</v>
      </c>
      <c r="Q10003" t="s">
        <v>3387</v>
      </c>
    </row>
    <row r="10004" spans="1:17" x14ac:dyDescent="0.2">
      <c r="A10004" t="s">
        <v>166</v>
      </c>
      <c r="B10004" t="s">
        <v>399</v>
      </c>
      <c r="C10004" t="s">
        <v>16715</v>
      </c>
      <c r="D10004">
        <f t="shared" si="156"/>
        <v>2015</v>
      </c>
      <c r="E10004" t="s">
        <v>24</v>
      </c>
      <c r="F10004">
        <v>11103</v>
      </c>
      <c r="G10004">
        <v>1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0</v>
      </c>
      <c r="P10004" t="s">
        <v>33</v>
      </c>
      <c r="Q10004" t="s">
        <v>119</v>
      </c>
    </row>
    <row r="10005" spans="1:17" x14ac:dyDescent="0.2">
      <c r="A10005" t="s">
        <v>31</v>
      </c>
      <c r="C10005" t="s">
        <v>16716</v>
      </c>
      <c r="D10005">
        <f t="shared" si="156"/>
        <v>2017</v>
      </c>
      <c r="E10005" t="s">
        <v>24</v>
      </c>
      <c r="G10005">
        <v>1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 t="s">
        <v>33</v>
      </c>
      <c r="Q10005" t="s">
        <v>119</v>
      </c>
    </row>
    <row r="10006" spans="1:17" x14ac:dyDescent="0.2">
      <c r="B10006" t="s">
        <v>16718</v>
      </c>
      <c r="C10006" t="s">
        <v>5790</v>
      </c>
      <c r="D10006">
        <f t="shared" si="156"/>
        <v>2023</v>
      </c>
      <c r="E10006" t="s">
        <v>24</v>
      </c>
      <c r="F10006">
        <v>11103</v>
      </c>
      <c r="G10006">
        <v>1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 t="s">
        <v>10855</v>
      </c>
      <c r="Q10006" t="s">
        <v>171</v>
      </c>
    </row>
    <row r="10007" spans="1:17" x14ac:dyDescent="0.2">
      <c r="A10007" t="s">
        <v>312</v>
      </c>
      <c r="C10007" t="s">
        <v>16719</v>
      </c>
      <c r="D10007">
        <f t="shared" si="156"/>
        <v>2023</v>
      </c>
      <c r="E10007" t="s">
        <v>24</v>
      </c>
      <c r="F10007">
        <v>11103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1</v>
      </c>
      <c r="O10007">
        <v>0</v>
      </c>
      <c r="P10007" t="s">
        <v>42</v>
      </c>
    </row>
    <row r="10008" spans="1:17" x14ac:dyDescent="0.2">
      <c r="A10008" t="s">
        <v>528</v>
      </c>
      <c r="C10008" t="s">
        <v>16720</v>
      </c>
      <c r="D10008">
        <f t="shared" si="156"/>
        <v>2023</v>
      </c>
      <c r="E10008" t="s">
        <v>24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1</v>
      </c>
      <c r="O10008">
        <v>0</v>
      </c>
      <c r="P10008" t="s">
        <v>82</v>
      </c>
      <c r="Q10008" t="s">
        <v>114</v>
      </c>
    </row>
    <row r="10009" spans="1:17" x14ac:dyDescent="0.2">
      <c r="B10009" t="s">
        <v>16722</v>
      </c>
      <c r="C10009" t="s">
        <v>16723</v>
      </c>
      <c r="D10009">
        <f t="shared" si="156"/>
        <v>2023</v>
      </c>
      <c r="E10009" t="s">
        <v>24</v>
      </c>
      <c r="F10009">
        <v>11103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1</v>
      </c>
      <c r="O10009">
        <v>0</v>
      </c>
      <c r="P10009" t="s">
        <v>50</v>
      </c>
      <c r="Q10009" t="s">
        <v>51</v>
      </c>
    </row>
    <row r="10010" spans="1:17" x14ac:dyDescent="0.2">
      <c r="A10010" t="s">
        <v>8746</v>
      </c>
      <c r="C10010" t="s">
        <v>16724</v>
      </c>
      <c r="D10010">
        <f t="shared" si="156"/>
        <v>2019</v>
      </c>
      <c r="E10010" t="s">
        <v>24</v>
      </c>
      <c r="F10010">
        <v>11101</v>
      </c>
      <c r="G10010">
        <v>1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 t="s">
        <v>101</v>
      </c>
      <c r="Q10010" t="s">
        <v>1069</v>
      </c>
    </row>
    <row r="10011" spans="1:17" x14ac:dyDescent="0.2">
      <c r="A10011" t="s">
        <v>107</v>
      </c>
      <c r="B10011" t="s">
        <v>8746</v>
      </c>
      <c r="C10011" t="s">
        <v>16725</v>
      </c>
      <c r="D10011">
        <f t="shared" si="156"/>
        <v>2014</v>
      </c>
      <c r="E10011" t="s">
        <v>24</v>
      </c>
      <c r="F10011">
        <v>11101</v>
      </c>
      <c r="G10011">
        <v>1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 t="s">
        <v>37</v>
      </c>
      <c r="Q10011" t="s">
        <v>119</v>
      </c>
    </row>
    <row r="10012" spans="1:17" x14ac:dyDescent="0.2">
      <c r="A10012" t="s">
        <v>2077</v>
      </c>
      <c r="C10012" t="s">
        <v>16727</v>
      </c>
      <c r="D10012">
        <f t="shared" si="156"/>
        <v>2016</v>
      </c>
      <c r="E10012" t="s">
        <v>24</v>
      </c>
      <c r="F10012">
        <v>11101</v>
      </c>
      <c r="G10012">
        <v>1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</v>
      </c>
      <c r="O10012">
        <v>0</v>
      </c>
      <c r="P10012" t="s">
        <v>496</v>
      </c>
      <c r="Q10012" t="s">
        <v>71</v>
      </c>
    </row>
    <row r="10013" spans="1:17" x14ac:dyDescent="0.2">
      <c r="A10013" t="s">
        <v>4656</v>
      </c>
      <c r="B10013" t="s">
        <v>4354</v>
      </c>
      <c r="C10013" t="s">
        <v>16729</v>
      </c>
      <c r="D10013">
        <f t="shared" si="156"/>
        <v>2013</v>
      </c>
      <c r="E10013" t="s">
        <v>24</v>
      </c>
      <c r="F10013">
        <v>11101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>
        <v>0</v>
      </c>
      <c r="N10013">
        <v>1</v>
      </c>
      <c r="O10013">
        <v>0</v>
      </c>
      <c r="P10013" t="s">
        <v>57</v>
      </c>
      <c r="Q10013" t="s">
        <v>250</v>
      </c>
    </row>
    <row r="10014" spans="1:17" x14ac:dyDescent="0.2">
      <c r="A10014" t="s">
        <v>2077</v>
      </c>
      <c r="C10014" t="s">
        <v>16730</v>
      </c>
      <c r="D10014">
        <f t="shared" si="156"/>
        <v>2021</v>
      </c>
      <c r="E10014" t="s">
        <v>24</v>
      </c>
      <c r="F10014">
        <v>11101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1</v>
      </c>
      <c r="O10014">
        <v>0</v>
      </c>
      <c r="P10014" t="s">
        <v>50</v>
      </c>
      <c r="Q10014" t="s">
        <v>51</v>
      </c>
    </row>
    <row r="10015" spans="1:17" x14ac:dyDescent="0.2">
      <c r="A10015" t="s">
        <v>2077</v>
      </c>
      <c r="C10015" t="s">
        <v>16731</v>
      </c>
      <c r="D10015">
        <f t="shared" si="156"/>
        <v>2023</v>
      </c>
      <c r="E10015" t="s">
        <v>24</v>
      </c>
      <c r="G10015">
        <v>1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 t="s">
        <v>101</v>
      </c>
      <c r="Q10015" t="s">
        <v>187</v>
      </c>
    </row>
    <row r="10016" spans="1:17" x14ac:dyDescent="0.2">
      <c r="A10016" t="s">
        <v>466</v>
      </c>
      <c r="C10016" t="s">
        <v>16732</v>
      </c>
      <c r="D10016">
        <f t="shared" si="156"/>
        <v>2023</v>
      </c>
      <c r="E10016" t="s">
        <v>24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0</v>
      </c>
      <c r="N10016">
        <v>1</v>
      </c>
      <c r="O10016">
        <v>0</v>
      </c>
      <c r="P10016" t="s">
        <v>50</v>
      </c>
      <c r="Q10016" t="s">
        <v>51</v>
      </c>
    </row>
    <row r="10017" spans="1:17" x14ac:dyDescent="0.2">
      <c r="A10017" t="s">
        <v>209</v>
      </c>
      <c r="C10017" t="s">
        <v>16733</v>
      </c>
      <c r="D10017">
        <f t="shared" si="156"/>
        <v>2023</v>
      </c>
      <c r="E10017" t="s">
        <v>24</v>
      </c>
      <c r="F10017">
        <v>11101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1</v>
      </c>
      <c r="O10017">
        <v>0</v>
      </c>
      <c r="P10017" t="s">
        <v>50</v>
      </c>
      <c r="Q10017" t="s">
        <v>51</v>
      </c>
    </row>
    <row r="10018" spans="1:17" x14ac:dyDescent="0.2">
      <c r="A10018" t="s">
        <v>2077</v>
      </c>
      <c r="C10018" t="s">
        <v>16734</v>
      </c>
      <c r="D10018">
        <f t="shared" si="156"/>
        <v>2023</v>
      </c>
      <c r="E10018" t="s">
        <v>24</v>
      </c>
      <c r="F10018">
        <v>11101</v>
      </c>
      <c r="G10018">
        <v>1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 t="s">
        <v>170</v>
      </c>
      <c r="Q10018" t="s">
        <v>38</v>
      </c>
    </row>
    <row r="10019" spans="1:17" x14ac:dyDescent="0.2">
      <c r="A10019" t="s">
        <v>8273</v>
      </c>
      <c r="C10019" t="s">
        <v>16736</v>
      </c>
      <c r="D10019">
        <f t="shared" si="156"/>
        <v>2023</v>
      </c>
      <c r="E10019" t="s">
        <v>24</v>
      </c>
      <c r="G10019">
        <v>1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 t="s">
        <v>136</v>
      </c>
      <c r="Q10019" t="s">
        <v>71</v>
      </c>
    </row>
    <row r="10020" spans="1:17" x14ac:dyDescent="0.2">
      <c r="A10020" t="s">
        <v>1469</v>
      </c>
      <c r="C10020" t="s">
        <v>16737</v>
      </c>
      <c r="D10020">
        <f t="shared" si="156"/>
        <v>2017</v>
      </c>
      <c r="E10020" t="s">
        <v>24</v>
      </c>
      <c r="F10020">
        <v>11101</v>
      </c>
      <c r="G10020">
        <v>1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 t="s">
        <v>101</v>
      </c>
      <c r="Q10020" t="s">
        <v>140</v>
      </c>
    </row>
    <row r="10021" spans="1:17" x14ac:dyDescent="0.2">
      <c r="A10021" t="s">
        <v>4359</v>
      </c>
      <c r="B10021" t="s">
        <v>4354</v>
      </c>
      <c r="C10021" t="s">
        <v>16739</v>
      </c>
      <c r="D10021">
        <f t="shared" si="156"/>
        <v>2015</v>
      </c>
      <c r="E10021" t="s">
        <v>24</v>
      </c>
      <c r="F10021">
        <v>11101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1</v>
      </c>
      <c r="M10021">
        <v>0</v>
      </c>
      <c r="N10021">
        <v>1</v>
      </c>
      <c r="O10021">
        <v>0</v>
      </c>
      <c r="P10021" t="s">
        <v>57</v>
      </c>
      <c r="Q10021" t="s">
        <v>43</v>
      </c>
    </row>
    <row r="10022" spans="1:17" x14ac:dyDescent="0.2">
      <c r="A10022" t="s">
        <v>4365</v>
      </c>
      <c r="B10022" t="s">
        <v>3753</v>
      </c>
      <c r="C10022" t="s">
        <v>16740</v>
      </c>
      <c r="D10022">
        <f t="shared" si="156"/>
        <v>2013</v>
      </c>
      <c r="E10022" t="s">
        <v>24</v>
      </c>
      <c r="F10022">
        <v>11101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1</v>
      </c>
      <c r="O10022">
        <v>0</v>
      </c>
      <c r="P10022" t="s">
        <v>42</v>
      </c>
      <c r="Q10022" t="s">
        <v>43</v>
      </c>
    </row>
    <row r="10023" spans="1:17" x14ac:dyDescent="0.2">
      <c r="B10023" t="s">
        <v>16742</v>
      </c>
      <c r="C10023" t="s">
        <v>16743</v>
      </c>
      <c r="D10023">
        <f t="shared" si="156"/>
        <v>2022</v>
      </c>
      <c r="E10023" t="s">
        <v>24</v>
      </c>
      <c r="F10023">
        <v>11101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0</v>
      </c>
      <c r="N10023">
        <v>1</v>
      </c>
      <c r="O10023">
        <v>0</v>
      </c>
      <c r="P10023" t="s">
        <v>50</v>
      </c>
      <c r="Q10023" t="s">
        <v>114</v>
      </c>
    </row>
    <row r="10024" spans="1:17" x14ac:dyDescent="0.2">
      <c r="A10024" t="s">
        <v>1813</v>
      </c>
      <c r="C10024" t="s">
        <v>13682</v>
      </c>
      <c r="D10024">
        <f t="shared" si="156"/>
        <v>2019</v>
      </c>
      <c r="E10024" t="s">
        <v>24</v>
      </c>
      <c r="F10024">
        <v>11101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 t="s">
        <v>101</v>
      </c>
      <c r="Q10024" t="s">
        <v>38</v>
      </c>
    </row>
    <row r="10025" spans="1:17" x14ac:dyDescent="0.2">
      <c r="A10025" t="s">
        <v>280</v>
      </c>
      <c r="B10025" t="s">
        <v>4354</v>
      </c>
      <c r="C10025" t="s">
        <v>16745</v>
      </c>
      <c r="D10025">
        <f t="shared" si="156"/>
        <v>2014</v>
      </c>
      <c r="E10025" t="s">
        <v>24</v>
      </c>
      <c r="F10025">
        <v>11101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1</v>
      </c>
      <c r="O10025">
        <v>0</v>
      </c>
      <c r="P10025" t="s">
        <v>57</v>
      </c>
      <c r="Q10025" t="s">
        <v>250</v>
      </c>
    </row>
    <row r="10026" spans="1:17" x14ac:dyDescent="0.2">
      <c r="A10026" t="s">
        <v>1469</v>
      </c>
      <c r="C10026" t="s">
        <v>16746</v>
      </c>
      <c r="D10026">
        <f t="shared" si="156"/>
        <v>2020</v>
      </c>
      <c r="E10026" t="s">
        <v>24</v>
      </c>
      <c r="F10026">
        <v>11101</v>
      </c>
      <c r="G10026">
        <v>1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 t="s">
        <v>101</v>
      </c>
      <c r="Q10026" t="s">
        <v>38</v>
      </c>
    </row>
    <row r="10027" spans="1:17" x14ac:dyDescent="0.2">
      <c r="A10027" t="s">
        <v>2077</v>
      </c>
      <c r="C10027" t="s">
        <v>16747</v>
      </c>
      <c r="D10027">
        <f t="shared" si="156"/>
        <v>2021</v>
      </c>
      <c r="E10027" t="s">
        <v>24</v>
      </c>
      <c r="F10027">
        <v>11101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1</v>
      </c>
      <c r="O10027">
        <v>0</v>
      </c>
      <c r="P10027" t="s">
        <v>50</v>
      </c>
      <c r="Q10027" t="s">
        <v>114</v>
      </c>
    </row>
    <row r="10028" spans="1:17" x14ac:dyDescent="0.2">
      <c r="A10028" t="s">
        <v>4365</v>
      </c>
      <c r="C10028" t="s">
        <v>16748</v>
      </c>
      <c r="D10028">
        <f t="shared" si="156"/>
        <v>2017</v>
      </c>
      <c r="E10028" t="s">
        <v>24</v>
      </c>
      <c r="F10028">
        <v>11101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1</v>
      </c>
      <c r="M10028">
        <v>0</v>
      </c>
      <c r="N10028">
        <v>1</v>
      </c>
      <c r="O10028">
        <v>0</v>
      </c>
      <c r="P10028" t="s">
        <v>164</v>
      </c>
    </row>
    <row r="10029" spans="1:17" x14ac:dyDescent="0.2">
      <c r="A10029" t="s">
        <v>280</v>
      </c>
      <c r="C10029" t="s">
        <v>16749</v>
      </c>
      <c r="D10029">
        <f t="shared" si="156"/>
        <v>2022</v>
      </c>
      <c r="E10029" t="s">
        <v>24</v>
      </c>
      <c r="F10029">
        <v>11101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1</v>
      </c>
      <c r="O10029">
        <v>0</v>
      </c>
      <c r="P10029" t="s">
        <v>42</v>
      </c>
      <c r="Q10029" t="s">
        <v>114</v>
      </c>
    </row>
    <row r="10030" spans="1:17" x14ac:dyDescent="0.2">
      <c r="C10030" t="s">
        <v>16751</v>
      </c>
      <c r="D10030">
        <f t="shared" si="156"/>
        <v>2016</v>
      </c>
      <c r="E10030" t="s">
        <v>24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1</v>
      </c>
      <c r="O10030">
        <v>0</v>
      </c>
      <c r="P10030" t="s">
        <v>568</v>
      </c>
      <c r="Q10030" t="s">
        <v>43</v>
      </c>
    </row>
    <row r="10031" spans="1:17" x14ac:dyDescent="0.2">
      <c r="A10031" t="s">
        <v>22</v>
      </c>
      <c r="B10031" t="s">
        <v>8606</v>
      </c>
      <c r="C10031" t="s">
        <v>16752</v>
      </c>
      <c r="D10031">
        <f t="shared" si="156"/>
        <v>2015</v>
      </c>
      <c r="E10031" t="s">
        <v>24</v>
      </c>
      <c r="F10031">
        <v>11101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1</v>
      </c>
      <c r="M10031">
        <v>0</v>
      </c>
      <c r="N10031">
        <v>1</v>
      </c>
      <c r="O10031">
        <v>0</v>
      </c>
      <c r="P10031" t="s">
        <v>57</v>
      </c>
      <c r="Q10031" t="s">
        <v>83</v>
      </c>
    </row>
    <row r="10032" spans="1:17" x14ac:dyDescent="0.2">
      <c r="A10032" t="s">
        <v>2077</v>
      </c>
      <c r="C10032" t="s">
        <v>16753</v>
      </c>
      <c r="D10032">
        <f t="shared" si="156"/>
        <v>2020</v>
      </c>
      <c r="E10032" t="s">
        <v>24</v>
      </c>
      <c r="F10032">
        <v>11101</v>
      </c>
      <c r="G10032">
        <v>1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 t="s">
        <v>57</v>
      </c>
      <c r="Q10032" t="s">
        <v>71</v>
      </c>
    </row>
    <row r="10033" spans="1:17" x14ac:dyDescent="0.2">
      <c r="A10033" t="s">
        <v>8777</v>
      </c>
      <c r="C10033" t="s">
        <v>16754</v>
      </c>
      <c r="D10033">
        <f t="shared" si="156"/>
        <v>2023</v>
      </c>
      <c r="E10033" t="s">
        <v>24</v>
      </c>
      <c r="F10033">
        <v>11101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1</v>
      </c>
      <c r="O10033">
        <v>0</v>
      </c>
      <c r="P10033" t="s">
        <v>42</v>
      </c>
      <c r="Q10033" t="s">
        <v>114</v>
      </c>
    </row>
    <row r="10034" spans="1:17" x14ac:dyDescent="0.2">
      <c r="A10034" t="s">
        <v>117</v>
      </c>
      <c r="C10034" t="s">
        <v>16755</v>
      </c>
      <c r="D10034">
        <f t="shared" si="156"/>
        <v>2023</v>
      </c>
      <c r="E10034" t="s">
        <v>24</v>
      </c>
      <c r="F10034">
        <v>11101</v>
      </c>
      <c r="G10034">
        <v>1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 t="s">
        <v>1125</v>
      </c>
      <c r="Q10034" t="s">
        <v>38</v>
      </c>
    </row>
    <row r="10035" spans="1:17" x14ac:dyDescent="0.2">
      <c r="A10035" t="s">
        <v>209</v>
      </c>
      <c r="C10035" t="s">
        <v>16756</v>
      </c>
      <c r="D10035">
        <f t="shared" si="156"/>
        <v>2023</v>
      </c>
      <c r="E10035" t="s">
        <v>24</v>
      </c>
      <c r="F10035">
        <v>11101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1</v>
      </c>
      <c r="O10035">
        <v>0</v>
      </c>
      <c r="P10035" t="s">
        <v>42</v>
      </c>
      <c r="Q10035" t="s">
        <v>114</v>
      </c>
    </row>
    <row r="10036" spans="1:17" x14ac:dyDescent="0.2">
      <c r="A10036" t="s">
        <v>4354</v>
      </c>
      <c r="C10036" t="s">
        <v>16757</v>
      </c>
      <c r="D10036">
        <f t="shared" si="156"/>
        <v>2023</v>
      </c>
      <c r="E10036" t="s">
        <v>24</v>
      </c>
      <c r="F10036">
        <v>11101</v>
      </c>
      <c r="G10036">
        <v>1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 t="s">
        <v>1170</v>
      </c>
      <c r="Q10036" t="s">
        <v>187</v>
      </c>
    </row>
    <row r="10037" spans="1:17" x14ac:dyDescent="0.2">
      <c r="A10037" t="s">
        <v>1817</v>
      </c>
      <c r="C10037" t="s">
        <v>16758</v>
      </c>
      <c r="D10037">
        <f t="shared" si="156"/>
        <v>2017</v>
      </c>
      <c r="E10037" t="s">
        <v>24</v>
      </c>
      <c r="G10037">
        <v>1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 t="s">
        <v>1170</v>
      </c>
      <c r="Q10037" t="s">
        <v>79</v>
      </c>
    </row>
    <row r="10038" spans="1:17" x14ac:dyDescent="0.2">
      <c r="A10038" t="s">
        <v>112</v>
      </c>
      <c r="B10038" t="s">
        <v>8971</v>
      </c>
      <c r="C10038" t="s">
        <v>16760</v>
      </c>
      <c r="D10038">
        <f t="shared" si="156"/>
        <v>2014</v>
      </c>
      <c r="E10038" t="s">
        <v>24</v>
      </c>
      <c r="F10038">
        <v>11101</v>
      </c>
      <c r="G10038">
        <v>1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1</v>
      </c>
      <c r="O10038">
        <v>0</v>
      </c>
      <c r="P10038" t="s">
        <v>33</v>
      </c>
      <c r="Q10038" t="s">
        <v>1317</v>
      </c>
    </row>
    <row r="10039" spans="1:17" x14ac:dyDescent="0.2">
      <c r="A10039" t="s">
        <v>706</v>
      </c>
      <c r="B10039" t="s">
        <v>8746</v>
      </c>
      <c r="C10039" t="s">
        <v>16762</v>
      </c>
      <c r="D10039">
        <f t="shared" si="156"/>
        <v>2013</v>
      </c>
      <c r="E10039" t="s">
        <v>24</v>
      </c>
      <c r="F10039">
        <v>11101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2</v>
      </c>
      <c r="M10039">
        <v>0</v>
      </c>
      <c r="N10039">
        <v>2</v>
      </c>
      <c r="O10039">
        <v>0</v>
      </c>
      <c r="P10039" t="s">
        <v>562</v>
      </c>
      <c r="Q10039" t="s">
        <v>16763</v>
      </c>
    </row>
    <row r="10040" spans="1:17" x14ac:dyDescent="0.2">
      <c r="A10040" t="s">
        <v>8971</v>
      </c>
      <c r="C10040" t="s">
        <v>16764</v>
      </c>
      <c r="D10040">
        <f t="shared" si="156"/>
        <v>2023</v>
      </c>
      <c r="E10040" t="s">
        <v>24</v>
      </c>
      <c r="F10040">
        <v>11101</v>
      </c>
      <c r="G10040">
        <v>1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</v>
      </c>
      <c r="O10040">
        <v>0</v>
      </c>
      <c r="P10040" t="s">
        <v>89</v>
      </c>
      <c r="Q10040" t="s">
        <v>187</v>
      </c>
    </row>
    <row r="10041" spans="1:17" x14ac:dyDescent="0.2">
      <c r="B10041" t="s">
        <v>16766</v>
      </c>
      <c r="C10041" t="s">
        <v>16767</v>
      </c>
      <c r="D10041">
        <f t="shared" si="156"/>
        <v>2017</v>
      </c>
      <c r="E10041" t="s">
        <v>24</v>
      </c>
      <c r="F10041">
        <v>11377</v>
      </c>
      <c r="G10041">
        <v>1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 t="s">
        <v>91</v>
      </c>
      <c r="Q10041" t="s">
        <v>119</v>
      </c>
    </row>
    <row r="10042" spans="1:17" x14ac:dyDescent="0.2">
      <c r="A10042" t="s">
        <v>469</v>
      </c>
      <c r="C10042" t="s">
        <v>16769</v>
      </c>
      <c r="D10042">
        <f t="shared" si="156"/>
        <v>2020</v>
      </c>
      <c r="E10042" t="s">
        <v>24</v>
      </c>
      <c r="F10042">
        <v>11377</v>
      </c>
      <c r="G10042">
        <v>1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 t="s">
        <v>170</v>
      </c>
      <c r="Q10042" t="s">
        <v>187</v>
      </c>
    </row>
    <row r="10043" spans="1:17" x14ac:dyDescent="0.2">
      <c r="B10043" t="s">
        <v>16771</v>
      </c>
      <c r="C10043" t="s">
        <v>16772</v>
      </c>
      <c r="D10043">
        <f t="shared" si="156"/>
        <v>2020</v>
      </c>
      <c r="E10043" t="s">
        <v>24</v>
      </c>
      <c r="F10043">
        <v>11377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>
        <v>0</v>
      </c>
      <c r="N10043">
        <v>1</v>
      </c>
      <c r="O10043">
        <v>0</v>
      </c>
      <c r="P10043" t="s">
        <v>110</v>
      </c>
      <c r="Q10043" t="s">
        <v>146</v>
      </c>
    </row>
    <row r="10044" spans="1:17" x14ac:dyDescent="0.2">
      <c r="A10044" t="s">
        <v>277</v>
      </c>
      <c r="C10044" t="s">
        <v>16773</v>
      </c>
      <c r="D10044">
        <f t="shared" si="156"/>
        <v>2022</v>
      </c>
      <c r="E10044" t="s">
        <v>24</v>
      </c>
      <c r="F10044">
        <v>11377</v>
      </c>
      <c r="G10044">
        <v>1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 t="s">
        <v>101</v>
      </c>
      <c r="Q10044" t="s">
        <v>71</v>
      </c>
    </row>
    <row r="10045" spans="1:17" x14ac:dyDescent="0.2">
      <c r="A10045" t="s">
        <v>528</v>
      </c>
      <c r="C10045" t="s">
        <v>16775</v>
      </c>
      <c r="D10045">
        <f t="shared" si="156"/>
        <v>2018</v>
      </c>
      <c r="E10045" t="s">
        <v>24</v>
      </c>
      <c r="F10045">
        <v>11377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1</v>
      </c>
      <c r="M10045">
        <v>0</v>
      </c>
      <c r="N10045">
        <v>1</v>
      </c>
      <c r="O10045">
        <v>0</v>
      </c>
      <c r="P10045" t="s">
        <v>57</v>
      </c>
      <c r="Q10045" t="s">
        <v>114</v>
      </c>
    </row>
    <row r="10046" spans="1:17" x14ac:dyDescent="0.2">
      <c r="A10046" t="s">
        <v>528</v>
      </c>
      <c r="C10046" t="s">
        <v>16776</v>
      </c>
      <c r="D10046">
        <f t="shared" si="156"/>
        <v>2022</v>
      </c>
      <c r="E10046" t="s">
        <v>24</v>
      </c>
      <c r="F10046">
        <v>11377</v>
      </c>
      <c r="G10046">
        <v>1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1</v>
      </c>
      <c r="O10046">
        <v>0</v>
      </c>
      <c r="P10046" t="s">
        <v>33</v>
      </c>
      <c r="Q10046" t="s">
        <v>71</v>
      </c>
    </row>
    <row r="10047" spans="1:17" x14ac:dyDescent="0.2">
      <c r="B10047" t="s">
        <v>16778</v>
      </c>
      <c r="C10047" t="s">
        <v>16779</v>
      </c>
      <c r="D10047">
        <f t="shared" si="156"/>
        <v>2021</v>
      </c>
      <c r="E10047" t="s">
        <v>24</v>
      </c>
      <c r="F10047">
        <v>11377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 t="s">
        <v>101</v>
      </c>
      <c r="Q10047" t="s">
        <v>38</v>
      </c>
    </row>
    <row r="10048" spans="1:17" x14ac:dyDescent="0.2">
      <c r="A10048" t="s">
        <v>277</v>
      </c>
      <c r="C10048" t="s">
        <v>16780</v>
      </c>
      <c r="D10048">
        <f t="shared" si="156"/>
        <v>2018</v>
      </c>
      <c r="E10048" t="s">
        <v>24</v>
      </c>
      <c r="F10048">
        <v>11377</v>
      </c>
      <c r="G10048">
        <v>1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 t="s">
        <v>101</v>
      </c>
      <c r="Q10048" t="s">
        <v>171</v>
      </c>
    </row>
    <row r="10049" spans="1:17" x14ac:dyDescent="0.2">
      <c r="B10049" t="s">
        <v>12783</v>
      </c>
      <c r="C10049" t="s">
        <v>16781</v>
      </c>
      <c r="D10049">
        <f t="shared" si="156"/>
        <v>2017</v>
      </c>
      <c r="E10049" t="s">
        <v>24</v>
      </c>
      <c r="F10049">
        <v>11370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 t="s">
        <v>613</v>
      </c>
      <c r="Q10049" t="s">
        <v>239</v>
      </c>
    </row>
    <row r="10050" spans="1:17" x14ac:dyDescent="0.2">
      <c r="A10050" t="s">
        <v>794</v>
      </c>
      <c r="C10050" t="s">
        <v>16783</v>
      </c>
      <c r="D10050">
        <f t="shared" si="156"/>
        <v>2018</v>
      </c>
      <c r="E10050" t="s">
        <v>24</v>
      </c>
      <c r="F10050">
        <v>11377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1</v>
      </c>
      <c r="O10050">
        <v>0</v>
      </c>
      <c r="P10050" t="s">
        <v>50</v>
      </c>
      <c r="Q10050" t="s">
        <v>114</v>
      </c>
    </row>
    <row r="10051" spans="1:17" x14ac:dyDescent="0.2">
      <c r="A10051" t="s">
        <v>551</v>
      </c>
      <c r="B10051" t="s">
        <v>344</v>
      </c>
      <c r="C10051" t="s">
        <v>16785</v>
      </c>
      <c r="D10051">
        <f t="shared" ref="D10051:D10114" si="157">VALUE(LEFT(C10051,4))</f>
        <v>2014</v>
      </c>
      <c r="E10051" t="s">
        <v>24</v>
      </c>
      <c r="F10051">
        <v>11370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1</v>
      </c>
      <c r="O10051">
        <v>0</v>
      </c>
      <c r="P10051" t="s">
        <v>57</v>
      </c>
      <c r="Q10051" t="s">
        <v>43</v>
      </c>
    </row>
    <row r="10052" spans="1:17" x14ac:dyDescent="0.2">
      <c r="A10052" t="s">
        <v>1937</v>
      </c>
      <c r="B10052" t="s">
        <v>312</v>
      </c>
      <c r="C10052" t="s">
        <v>16787</v>
      </c>
      <c r="D10052">
        <f t="shared" si="157"/>
        <v>2016</v>
      </c>
      <c r="E10052" t="s">
        <v>24</v>
      </c>
      <c r="F10052">
        <v>11377</v>
      </c>
      <c r="G10052">
        <v>1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 t="s">
        <v>16788</v>
      </c>
      <c r="Q10052" t="s">
        <v>298</v>
      </c>
    </row>
    <row r="10053" spans="1:17" x14ac:dyDescent="0.2">
      <c r="A10053" t="s">
        <v>1850</v>
      </c>
      <c r="B10053" t="s">
        <v>31</v>
      </c>
      <c r="C10053" t="s">
        <v>12335</v>
      </c>
      <c r="D10053">
        <f t="shared" si="157"/>
        <v>2016</v>
      </c>
      <c r="E10053" t="s">
        <v>24</v>
      </c>
      <c r="F10053">
        <v>11377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>
        <v>0</v>
      </c>
      <c r="N10053">
        <v>1</v>
      </c>
      <c r="O10053">
        <v>0</v>
      </c>
      <c r="P10053" t="s">
        <v>57</v>
      </c>
      <c r="Q10053" t="s">
        <v>43</v>
      </c>
    </row>
    <row r="10054" spans="1:17" x14ac:dyDescent="0.2">
      <c r="A10054" t="s">
        <v>1607</v>
      </c>
      <c r="C10054" t="s">
        <v>16791</v>
      </c>
      <c r="D10054">
        <f t="shared" si="157"/>
        <v>2021</v>
      </c>
      <c r="E10054" t="s">
        <v>24</v>
      </c>
      <c r="F10054">
        <v>11377</v>
      </c>
      <c r="G10054">
        <v>1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 t="s">
        <v>101</v>
      </c>
      <c r="Q10054" t="s">
        <v>38</v>
      </c>
    </row>
    <row r="10055" spans="1:17" x14ac:dyDescent="0.2">
      <c r="A10055" t="s">
        <v>1937</v>
      </c>
      <c r="C10055" t="s">
        <v>16792</v>
      </c>
      <c r="D10055">
        <f t="shared" si="157"/>
        <v>2021</v>
      </c>
      <c r="E10055" t="s">
        <v>24</v>
      </c>
      <c r="F10055">
        <v>11377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1</v>
      </c>
      <c r="O10055">
        <v>0</v>
      </c>
      <c r="P10055" t="s">
        <v>50</v>
      </c>
      <c r="Q10055" t="s">
        <v>216</v>
      </c>
    </row>
    <row r="10056" spans="1:17" x14ac:dyDescent="0.2">
      <c r="B10056" t="s">
        <v>16794</v>
      </c>
      <c r="C10056" t="s">
        <v>16795</v>
      </c>
      <c r="D10056">
        <f t="shared" si="157"/>
        <v>2018</v>
      </c>
      <c r="E10056" t="s">
        <v>24</v>
      </c>
      <c r="F10056">
        <v>11377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1</v>
      </c>
      <c r="O10056">
        <v>0</v>
      </c>
      <c r="P10056" t="s">
        <v>50</v>
      </c>
      <c r="Q10056" t="s">
        <v>114</v>
      </c>
    </row>
    <row r="10057" spans="1:17" x14ac:dyDescent="0.2">
      <c r="A10057" t="s">
        <v>1937</v>
      </c>
      <c r="C10057" t="s">
        <v>16796</v>
      </c>
      <c r="D10057">
        <f t="shared" si="157"/>
        <v>2023</v>
      </c>
      <c r="E10057" t="s">
        <v>24</v>
      </c>
      <c r="F10057">
        <v>11377</v>
      </c>
      <c r="G10057">
        <v>1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 t="s">
        <v>136</v>
      </c>
      <c r="Q10057" t="s">
        <v>71</v>
      </c>
    </row>
    <row r="10058" spans="1:17" x14ac:dyDescent="0.2">
      <c r="A10058" t="s">
        <v>1850</v>
      </c>
      <c r="B10058" t="s">
        <v>1897</v>
      </c>
      <c r="C10058" t="s">
        <v>16797</v>
      </c>
      <c r="D10058">
        <f t="shared" si="157"/>
        <v>2013</v>
      </c>
      <c r="E10058" t="s">
        <v>24</v>
      </c>
      <c r="F10058">
        <v>11377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1</v>
      </c>
      <c r="M10058">
        <v>0</v>
      </c>
      <c r="N10058">
        <v>1</v>
      </c>
      <c r="O10058">
        <v>0</v>
      </c>
      <c r="P10058" t="s">
        <v>57</v>
      </c>
      <c r="Q10058" t="s">
        <v>43</v>
      </c>
    </row>
    <row r="10059" spans="1:17" x14ac:dyDescent="0.2">
      <c r="A10059" t="s">
        <v>46</v>
      </c>
      <c r="B10059" t="s">
        <v>157</v>
      </c>
      <c r="C10059" t="s">
        <v>16799</v>
      </c>
      <c r="D10059">
        <f t="shared" si="157"/>
        <v>2014</v>
      </c>
      <c r="E10059" t="s">
        <v>24</v>
      </c>
      <c r="F10059">
        <v>11377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1</v>
      </c>
      <c r="O10059">
        <v>0</v>
      </c>
      <c r="P10059" t="s">
        <v>5299</v>
      </c>
      <c r="Q10059" t="s">
        <v>250</v>
      </c>
    </row>
    <row r="10060" spans="1:17" x14ac:dyDescent="0.2">
      <c r="A10060" t="s">
        <v>1897</v>
      </c>
      <c r="B10060" t="s">
        <v>157</v>
      </c>
      <c r="C10060" t="s">
        <v>16801</v>
      </c>
      <c r="D10060">
        <f t="shared" si="157"/>
        <v>2014</v>
      </c>
      <c r="E10060" t="s">
        <v>24</v>
      </c>
      <c r="F10060">
        <v>11377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1</v>
      </c>
      <c r="O10060">
        <v>0</v>
      </c>
      <c r="P10060" t="s">
        <v>42</v>
      </c>
      <c r="Q10060" t="s">
        <v>43</v>
      </c>
    </row>
    <row r="10061" spans="1:17" x14ac:dyDescent="0.2">
      <c r="A10061" t="s">
        <v>312</v>
      </c>
      <c r="B10061" t="s">
        <v>157</v>
      </c>
      <c r="C10061" t="s">
        <v>16802</v>
      </c>
      <c r="D10061">
        <f t="shared" si="157"/>
        <v>2014</v>
      </c>
      <c r="E10061" t="s">
        <v>24</v>
      </c>
      <c r="F10061">
        <v>11377</v>
      </c>
      <c r="G10061">
        <v>1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 t="s">
        <v>37</v>
      </c>
      <c r="Q10061" t="s">
        <v>119</v>
      </c>
    </row>
    <row r="10062" spans="1:17" x14ac:dyDescent="0.2">
      <c r="A10062" t="s">
        <v>312</v>
      </c>
      <c r="C10062" t="s">
        <v>16803</v>
      </c>
      <c r="D10062">
        <f t="shared" si="157"/>
        <v>2018</v>
      </c>
      <c r="E10062" t="s">
        <v>24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1</v>
      </c>
      <c r="O10062">
        <v>0</v>
      </c>
      <c r="P10062" t="s">
        <v>42</v>
      </c>
      <c r="Q10062" t="s">
        <v>114</v>
      </c>
    </row>
    <row r="10063" spans="1:17" x14ac:dyDescent="0.2">
      <c r="A10063" t="s">
        <v>157</v>
      </c>
      <c r="C10063" t="s">
        <v>16804</v>
      </c>
      <c r="D10063">
        <f t="shared" si="157"/>
        <v>2018</v>
      </c>
      <c r="E10063" t="s">
        <v>24</v>
      </c>
      <c r="F10063">
        <v>11377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1</v>
      </c>
      <c r="O10063">
        <v>0</v>
      </c>
      <c r="P10063" t="s">
        <v>42</v>
      </c>
      <c r="Q10063" t="s">
        <v>114</v>
      </c>
    </row>
    <row r="10064" spans="1:17" x14ac:dyDescent="0.2">
      <c r="A10064" t="s">
        <v>157</v>
      </c>
      <c r="B10064" t="s">
        <v>312</v>
      </c>
      <c r="C10064" t="s">
        <v>16805</v>
      </c>
      <c r="D10064">
        <f t="shared" si="157"/>
        <v>2015</v>
      </c>
      <c r="E10064" t="s">
        <v>24</v>
      </c>
      <c r="F10064">
        <v>11377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>
        <v>1</v>
      </c>
      <c r="O10064">
        <v>0</v>
      </c>
      <c r="P10064" t="s">
        <v>50</v>
      </c>
      <c r="Q10064" t="s">
        <v>43</v>
      </c>
    </row>
    <row r="10065" spans="1:17" x14ac:dyDescent="0.2">
      <c r="A10065" t="s">
        <v>1850</v>
      </c>
      <c r="C10065" t="s">
        <v>16806</v>
      </c>
      <c r="D10065">
        <f t="shared" si="157"/>
        <v>2020</v>
      </c>
      <c r="E10065" t="s">
        <v>24</v>
      </c>
      <c r="F10065">
        <v>11377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1</v>
      </c>
      <c r="O10065">
        <v>0</v>
      </c>
      <c r="P10065" t="s">
        <v>50</v>
      </c>
      <c r="Q10065" t="s">
        <v>51</v>
      </c>
    </row>
    <row r="10066" spans="1:17" x14ac:dyDescent="0.2">
      <c r="A10066" t="s">
        <v>2830</v>
      </c>
      <c r="C10066" t="s">
        <v>16808</v>
      </c>
      <c r="D10066">
        <f t="shared" si="157"/>
        <v>2020</v>
      </c>
      <c r="E10066" t="s">
        <v>24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1</v>
      </c>
      <c r="P10066" t="s">
        <v>57</v>
      </c>
      <c r="Q10066" t="s">
        <v>51</v>
      </c>
    </row>
    <row r="10067" spans="1:17" x14ac:dyDescent="0.2">
      <c r="A10067" t="s">
        <v>46</v>
      </c>
      <c r="C10067" t="s">
        <v>16809</v>
      </c>
      <c r="D10067">
        <f t="shared" si="157"/>
        <v>2021</v>
      </c>
      <c r="E10067" t="s">
        <v>24</v>
      </c>
      <c r="F10067">
        <v>11377</v>
      </c>
      <c r="G10067">
        <v>1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 t="s">
        <v>101</v>
      </c>
      <c r="Q10067" t="s">
        <v>71</v>
      </c>
    </row>
    <row r="10068" spans="1:17" x14ac:dyDescent="0.2">
      <c r="A10068" t="s">
        <v>1850</v>
      </c>
      <c r="C10068" t="s">
        <v>16810</v>
      </c>
      <c r="D10068">
        <f t="shared" si="157"/>
        <v>2022</v>
      </c>
      <c r="E10068" t="s">
        <v>24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1</v>
      </c>
      <c r="M10068">
        <v>0</v>
      </c>
      <c r="N10068">
        <v>1</v>
      </c>
      <c r="O10068">
        <v>0</v>
      </c>
      <c r="P10068" t="s">
        <v>42</v>
      </c>
      <c r="Q10068" t="s">
        <v>114</v>
      </c>
    </row>
    <row r="10069" spans="1:17" x14ac:dyDescent="0.2">
      <c r="A10069" t="s">
        <v>1850</v>
      </c>
      <c r="C10069" t="s">
        <v>16811</v>
      </c>
      <c r="D10069">
        <f t="shared" si="157"/>
        <v>2019</v>
      </c>
      <c r="E10069" t="s">
        <v>24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1</v>
      </c>
      <c r="O10069">
        <v>0</v>
      </c>
      <c r="P10069" t="s">
        <v>50</v>
      </c>
      <c r="Q10069" t="s">
        <v>51</v>
      </c>
    </row>
    <row r="10070" spans="1:17" x14ac:dyDescent="0.2">
      <c r="A10070" t="s">
        <v>1897</v>
      </c>
      <c r="C10070" t="s">
        <v>16813</v>
      </c>
      <c r="D10070">
        <f t="shared" si="157"/>
        <v>2018</v>
      </c>
      <c r="E10070" t="s">
        <v>24</v>
      </c>
      <c r="F10070">
        <v>11377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1</v>
      </c>
      <c r="O10070">
        <v>0</v>
      </c>
      <c r="P10070" t="s">
        <v>50</v>
      </c>
      <c r="Q10070" t="s">
        <v>51</v>
      </c>
    </row>
    <row r="10071" spans="1:17" x14ac:dyDescent="0.2">
      <c r="A10071" t="s">
        <v>157</v>
      </c>
      <c r="B10071" t="s">
        <v>312</v>
      </c>
      <c r="C10071" t="s">
        <v>16814</v>
      </c>
      <c r="D10071">
        <f t="shared" si="157"/>
        <v>2014</v>
      </c>
      <c r="E10071" t="s">
        <v>24</v>
      </c>
      <c r="F10071">
        <v>11377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1</v>
      </c>
      <c r="O10071">
        <v>0</v>
      </c>
      <c r="P10071" t="s">
        <v>42</v>
      </c>
      <c r="Q10071" t="s">
        <v>43</v>
      </c>
    </row>
    <row r="10072" spans="1:17" x14ac:dyDescent="0.2">
      <c r="A10072" t="s">
        <v>312</v>
      </c>
      <c r="C10072" t="s">
        <v>16815</v>
      </c>
      <c r="D10072">
        <f t="shared" si="157"/>
        <v>2018</v>
      </c>
      <c r="E10072" t="s">
        <v>24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1</v>
      </c>
      <c r="O10072">
        <v>0</v>
      </c>
      <c r="P10072" t="s">
        <v>170</v>
      </c>
      <c r="Q10072" t="s">
        <v>5562</v>
      </c>
    </row>
    <row r="10073" spans="1:17" x14ac:dyDescent="0.2">
      <c r="A10073" t="s">
        <v>312</v>
      </c>
      <c r="C10073" t="s">
        <v>16816</v>
      </c>
      <c r="D10073">
        <f t="shared" si="157"/>
        <v>2018</v>
      </c>
      <c r="E10073" t="s">
        <v>24</v>
      </c>
      <c r="F10073">
        <v>11377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1</v>
      </c>
      <c r="O10073">
        <v>0</v>
      </c>
      <c r="P10073" t="s">
        <v>42</v>
      </c>
      <c r="Q10073" t="s">
        <v>83</v>
      </c>
    </row>
    <row r="10074" spans="1:17" x14ac:dyDescent="0.2">
      <c r="A10074" t="s">
        <v>312</v>
      </c>
      <c r="C10074" t="s">
        <v>16817</v>
      </c>
      <c r="D10074">
        <f t="shared" si="157"/>
        <v>2022</v>
      </c>
      <c r="E10074" t="s">
        <v>24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0</v>
      </c>
      <c r="P10074" t="s">
        <v>57</v>
      </c>
    </row>
    <row r="10075" spans="1:17" x14ac:dyDescent="0.2">
      <c r="A10075" t="s">
        <v>1850</v>
      </c>
      <c r="C10075" t="s">
        <v>16818</v>
      </c>
      <c r="D10075">
        <f t="shared" si="157"/>
        <v>2017</v>
      </c>
      <c r="E10075" t="s">
        <v>24</v>
      </c>
      <c r="G10075">
        <v>1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 t="s">
        <v>37</v>
      </c>
      <c r="Q10075" t="s">
        <v>34</v>
      </c>
    </row>
    <row r="10076" spans="1:17" x14ac:dyDescent="0.2">
      <c r="B10076" t="s">
        <v>16820</v>
      </c>
      <c r="C10076" t="s">
        <v>16821</v>
      </c>
      <c r="D10076">
        <f t="shared" si="157"/>
        <v>2022</v>
      </c>
      <c r="E10076" t="s">
        <v>24</v>
      </c>
      <c r="F10076">
        <v>11377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0</v>
      </c>
      <c r="N10076">
        <v>1</v>
      </c>
      <c r="O10076">
        <v>0</v>
      </c>
      <c r="P10076" t="s">
        <v>50</v>
      </c>
      <c r="Q10076" t="s">
        <v>114</v>
      </c>
    </row>
    <row r="10077" spans="1:17" x14ac:dyDescent="0.2">
      <c r="A10077" t="s">
        <v>157</v>
      </c>
      <c r="C10077" t="s">
        <v>16822</v>
      </c>
      <c r="D10077">
        <f t="shared" si="157"/>
        <v>2022</v>
      </c>
      <c r="E10077" t="s">
        <v>24</v>
      </c>
      <c r="F10077">
        <v>11377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1</v>
      </c>
      <c r="O10077">
        <v>0</v>
      </c>
      <c r="P10077" t="s">
        <v>50</v>
      </c>
    </row>
    <row r="10078" spans="1:17" x14ac:dyDescent="0.2">
      <c r="A10078" t="s">
        <v>312</v>
      </c>
      <c r="C10078" t="s">
        <v>16823</v>
      </c>
      <c r="D10078">
        <f t="shared" si="157"/>
        <v>2017</v>
      </c>
      <c r="E10078" t="s">
        <v>24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1</v>
      </c>
      <c r="O10078">
        <v>0</v>
      </c>
      <c r="P10078" t="s">
        <v>42</v>
      </c>
      <c r="Q10078" t="s">
        <v>83</v>
      </c>
    </row>
    <row r="10079" spans="1:17" x14ac:dyDescent="0.2">
      <c r="B10079" t="s">
        <v>12801</v>
      </c>
      <c r="C10079" t="s">
        <v>16824</v>
      </c>
      <c r="D10079">
        <f t="shared" si="157"/>
        <v>2021</v>
      </c>
      <c r="E10079" t="s">
        <v>24</v>
      </c>
      <c r="F10079">
        <v>11101</v>
      </c>
      <c r="G10079">
        <v>1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 t="s">
        <v>37</v>
      </c>
      <c r="Q10079" t="s">
        <v>187</v>
      </c>
    </row>
    <row r="10080" spans="1:17" x14ac:dyDescent="0.2">
      <c r="A10080" t="s">
        <v>677</v>
      </c>
      <c r="C10080" t="s">
        <v>16825</v>
      </c>
      <c r="D10080">
        <f t="shared" si="157"/>
        <v>2016</v>
      </c>
      <c r="E10080" t="s">
        <v>24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1</v>
      </c>
      <c r="O10080">
        <v>0</v>
      </c>
      <c r="P10080" t="s">
        <v>50</v>
      </c>
      <c r="Q10080" t="s">
        <v>83</v>
      </c>
    </row>
    <row r="10081" spans="1:17" x14ac:dyDescent="0.2">
      <c r="A10081" t="s">
        <v>1085</v>
      </c>
      <c r="B10081" t="s">
        <v>399</v>
      </c>
      <c r="C10081" t="s">
        <v>16826</v>
      </c>
      <c r="D10081">
        <f t="shared" si="157"/>
        <v>2014</v>
      </c>
      <c r="E10081" t="s">
        <v>24</v>
      </c>
      <c r="F10081">
        <v>11103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0</v>
      </c>
      <c r="P10081" t="s">
        <v>57</v>
      </c>
      <c r="Q10081" t="s">
        <v>43</v>
      </c>
    </row>
    <row r="10082" spans="1:17" x14ac:dyDescent="0.2">
      <c r="A10082" t="s">
        <v>677</v>
      </c>
      <c r="C10082" t="s">
        <v>16827</v>
      </c>
      <c r="D10082">
        <f t="shared" si="157"/>
        <v>2022</v>
      </c>
      <c r="E10082" t="s">
        <v>24</v>
      </c>
      <c r="F10082">
        <v>11103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1</v>
      </c>
      <c r="O10082">
        <v>0</v>
      </c>
      <c r="P10082" t="s">
        <v>42</v>
      </c>
      <c r="Q10082" t="s">
        <v>114</v>
      </c>
    </row>
    <row r="10083" spans="1:17" x14ac:dyDescent="0.2">
      <c r="A10083" t="s">
        <v>2172</v>
      </c>
      <c r="C10083" t="s">
        <v>16829</v>
      </c>
      <c r="D10083">
        <f t="shared" si="157"/>
        <v>2017</v>
      </c>
      <c r="E10083" t="s">
        <v>24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1</v>
      </c>
      <c r="O10083">
        <v>0</v>
      </c>
      <c r="P10083" t="s">
        <v>42</v>
      </c>
      <c r="Q10083" t="s">
        <v>83</v>
      </c>
    </row>
    <row r="10084" spans="1:17" x14ac:dyDescent="0.2">
      <c r="A10084" t="s">
        <v>432</v>
      </c>
      <c r="C10084" t="s">
        <v>16830</v>
      </c>
      <c r="D10084">
        <f t="shared" si="157"/>
        <v>2019</v>
      </c>
      <c r="E10084" t="s">
        <v>24</v>
      </c>
      <c r="F10084">
        <v>11105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1</v>
      </c>
      <c r="O10084">
        <v>0</v>
      </c>
      <c r="P10084" t="s">
        <v>42</v>
      </c>
      <c r="Q10084" t="s">
        <v>114</v>
      </c>
    </row>
    <row r="10085" spans="1:17" x14ac:dyDescent="0.2">
      <c r="C10085" t="s">
        <v>16831</v>
      </c>
      <c r="D10085">
        <f t="shared" si="157"/>
        <v>2017</v>
      </c>
      <c r="E10085" t="s">
        <v>24</v>
      </c>
      <c r="G10085">
        <v>1</v>
      </c>
      <c r="H10085">
        <v>2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 t="s">
        <v>170</v>
      </c>
      <c r="Q10085" t="s">
        <v>79</v>
      </c>
    </row>
    <row r="10086" spans="1:17" x14ac:dyDescent="0.2">
      <c r="A10086" t="s">
        <v>677</v>
      </c>
      <c r="C10086" t="s">
        <v>16832</v>
      </c>
      <c r="D10086">
        <f t="shared" si="157"/>
        <v>2018</v>
      </c>
      <c r="E10086" t="s">
        <v>24</v>
      </c>
      <c r="F10086">
        <v>11103</v>
      </c>
      <c r="G10086">
        <v>1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 t="s">
        <v>4190</v>
      </c>
      <c r="Q10086" t="s">
        <v>38</v>
      </c>
    </row>
    <row r="10087" spans="1:17" x14ac:dyDescent="0.2">
      <c r="A10087" t="s">
        <v>399</v>
      </c>
      <c r="C10087" t="s">
        <v>16833</v>
      </c>
      <c r="D10087">
        <f t="shared" si="157"/>
        <v>2019</v>
      </c>
      <c r="E10087" t="s">
        <v>24</v>
      </c>
      <c r="G10087">
        <v>1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 t="s">
        <v>264</v>
      </c>
      <c r="Q10087" t="s">
        <v>122</v>
      </c>
    </row>
    <row r="10088" spans="1:17" x14ac:dyDescent="0.2">
      <c r="A10088" t="s">
        <v>312</v>
      </c>
      <c r="B10088" t="s">
        <v>2153</v>
      </c>
      <c r="C10088" t="s">
        <v>16834</v>
      </c>
      <c r="D10088">
        <f t="shared" si="157"/>
        <v>2014</v>
      </c>
      <c r="E10088" t="s">
        <v>24</v>
      </c>
      <c r="F10088">
        <v>11103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1</v>
      </c>
      <c r="O10088">
        <v>0</v>
      </c>
      <c r="P10088" t="s">
        <v>57</v>
      </c>
      <c r="Q10088" t="s">
        <v>909</v>
      </c>
    </row>
    <row r="10089" spans="1:17" x14ac:dyDescent="0.2">
      <c r="B10089" t="s">
        <v>16835</v>
      </c>
      <c r="C10089" t="s">
        <v>16836</v>
      </c>
      <c r="D10089">
        <f t="shared" si="157"/>
        <v>2019</v>
      </c>
      <c r="E10089" t="s">
        <v>24</v>
      </c>
      <c r="F10089">
        <v>11103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1</v>
      </c>
      <c r="O10089">
        <v>0</v>
      </c>
      <c r="P10089" t="s">
        <v>50</v>
      </c>
      <c r="Q10089" t="s">
        <v>114</v>
      </c>
    </row>
    <row r="10090" spans="1:17" x14ac:dyDescent="0.2">
      <c r="A10090" t="s">
        <v>31</v>
      </c>
      <c r="C10090" t="s">
        <v>16837</v>
      </c>
      <c r="D10090">
        <f t="shared" si="157"/>
        <v>2021</v>
      </c>
      <c r="E10090" t="s">
        <v>24</v>
      </c>
      <c r="G10090">
        <v>1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 t="s">
        <v>33</v>
      </c>
      <c r="Q10090" t="s">
        <v>38</v>
      </c>
    </row>
    <row r="10091" spans="1:17" x14ac:dyDescent="0.2">
      <c r="A10091" t="s">
        <v>31</v>
      </c>
      <c r="C10091" t="s">
        <v>16838</v>
      </c>
      <c r="D10091">
        <f t="shared" si="157"/>
        <v>2020</v>
      </c>
      <c r="E10091" t="s">
        <v>24</v>
      </c>
      <c r="F10091">
        <v>11101</v>
      </c>
      <c r="G10091">
        <v>1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 t="s">
        <v>33</v>
      </c>
      <c r="Q10091" t="s">
        <v>38</v>
      </c>
    </row>
    <row r="10092" spans="1:17" x14ac:dyDescent="0.2">
      <c r="A10092" t="s">
        <v>2069</v>
      </c>
      <c r="B10092" t="s">
        <v>31</v>
      </c>
      <c r="C10092" t="s">
        <v>16839</v>
      </c>
      <c r="D10092">
        <f t="shared" si="157"/>
        <v>2013</v>
      </c>
      <c r="E10092" t="s">
        <v>24</v>
      </c>
      <c r="F10092">
        <v>11101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1</v>
      </c>
      <c r="O10092">
        <v>0</v>
      </c>
      <c r="P10092" t="s">
        <v>57</v>
      </c>
      <c r="Q10092" t="s">
        <v>43</v>
      </c>
    </row>
    <row r="10093" spans="1:17" x14ac:dyDescent="0.2">
      <c r="A10093" t="s">
        <v>31</v>
      </c>
      <c r="C10093" t="s">
        <v>16840</v>
      </c>
      <c r="D10093">
        <f t="shared" si="157"/>
        <v>2018</v>
      </c>
      <c r="E10093" t="s">
        <v>24</v>
      </c>
      <c r="F10093">
        <v>11101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0</v>
      </c>
      <c r="P10093" t="s">
        <v>50</v>
      </c>
      <c r="Q10093" t="s">
        <v>51</v>
      </c>
    </row>
    <row r="10094" spans="1:17" x14ac:dyDescent="0.2">
      <c r="A10094" t="s">
        <v>2069</v>
      </c>
      <c r="B10094" t="s">
        <v>31</v>
      </c>
      <c r="C10094" t="s">
        <v>16841</v>
      </c>
      <c r="D10094">
        <f t="shared" si="157"/>
        <v>2014</v>
      </c>
      <c r="E10094" t="s">
        <v>24</v>
      </c>
      <c r="F10094">
        <v>11101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1</v>
      </c>
      <c r="O10094">
        <v>0</v>
      </c>
      <c r="P10094" t="s">
        <v>57</v>
      </c>
      <c r="Q10094" t="s">
        <v>909</v>
      </c>
    </row>
    <row r="10095" spans="1:17" x14ac:dyDescent="0.2">
      <c r="A10095" t="s">
        <v>312</v>
      </c>
      <c r="B10095" t="s">
        <v>907</v>
      </c>
      <c r="C10095" t="s">
        <v>16842</v>
      </c>
      <c r="D10095">
        <f t="shared" si="157"/>
        <v>2013</v>
      </c>
      <c r="E10095" t="s">
        <v>24</v>
      </c>
      <c r="F10095">
        <v>11377</v>
      </c>
      <c r="G10095">
        <v>1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 t="s">
        <v>37</v>
      </c>
      <c r="Q10095" t="s">
        <v>119</v>
      </c>
    </row>
    <row r="10096" spans="1:17" x14ac:dyDescent="0.2">
      <c r="A10096" t="s">
        <v>399</v>
      </c>
      <c r="C10096" t="s">
        <v>16843</v>
      </c>
      <c r="D10096">
        <f t="shared" si="157"/>
        <v>2018</v>
      </c>
      <c r="E10096" t="s">
        <v>24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0</v>
      </c>
      <c r="N10096">
        <v>1</v>
      </c>
      <c r="O10096">
        <v>0</v>
      </c>
      <c r="P10096" t="s">
        <v>42</v>
      </c>
      <c r="Q10096" t="s">
        <v>43</v>
      </c>
    </row>
    <row r="10097" spans="1:17" x14ac:dyDescent="0.2">
      <c r="A10097" t="s">
        <v>1085</v>
      </c>
      <c r="C10097" t="s">
        <v>16844</v>
      </c>
      <c r="D10097">
        <f t="shared" si="157"/>
        <v>2019</v>
      </c>
      <c r="E10097" t="s">
        <v>24</v>
      </c>
      <c r="F10097">
        <v>11103</v>
      </c>
      <c r="G10097">
        <v>1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 t="s">
        <v>101</v>
      </c>
      <c r="Q10097" t="s">
        <v>29</v>
      </c>
    </row>
    <row r="10098" spans="1:17" x14ac:dyDescent="0.2">
      <c r="A10098" t="s">
        <v>528</v>
      </c>
      <c r="B10098" t="s">
        <v>1085</v>
      </c>
      <c r="C10098" t="s">
        <v>16845</v>
      </c>
      <c r="D10098">
        <f t="shared" si="157"/>
        <v>2014</v>
      </c>
      <c r="E10098" t="s">
        <v>24</v>
      </c>
      <c r="F10098">
        <v>11103</v>
      </c>
      <c r="G10098">
        <v>1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 t="s">
        <v>37</v>
      </c>
      <c r="Q10098" t="s">
        <v>119</v>
      </c>
    </row>
    <row r="10099" spans="1:17" x14ac:dyDescent="0.2">
      <c r="A10099" t="s">
        <v>2160</v>
      </c>
      <c r="B10099" t="s">
        <v>528</v>
      </c>
      <c r="C10099" t="s">
        <v>16846</v>
      </c>
      <c r="D10099">
        <f t="shared" si="157"/>
        <v>2014</v>
      </c>
      <c r="E10099" t="s">
        <v>24</v>
      </c>
      <c r="F10099">
        <v>11103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1</v>
      </c>
      <c r="O10099">
        <v>0</v>
      </c>
      <c r="P10099" t="s">
        <v>57</v>
      </c>
      <c r="Q10099" t="s">
        <v>1087</v>
      </c>
    </row>
    <row r="10100" spans="1:17" x14ac:dyDescent="0.2">
      <c r="A10100" t="s">
        <v>1814</v>
      </c>
      <c r="C10100" t="s">
        <v>16847</v>
      </c>
      <c r="D10100">
        <f t="shared" si="157"/>
        <v>2017</v>
      </c>
      <c r="E10100" t="s">
        <v>24</v>
      </c>
      <c r="G10100">
        <v>1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 t="s">
        <v>170</v>
      </c>
      <c r="Q10100" t="s">
        <v>298</v>
      </c>
    </row>
    <row r="10101" spans="1:17" x14ac:dyDescent="0.2">
      <c r="A10101" t="s">
        <v>1814</v>
      </c>
      <c r="B10101" t="s">
        <v>528</v>
      </c>
      <c r="C10101" t="s">
        <v>16848</v>
      </c>
      <c r="D10101">
        <f t="shared" si="157"/>
        <v>2013</v>
      </c>
      <c r="E10101" t="s">
        <v>24</v>
      </c>
      <c r="F10101">
        <v>11103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1</v>
      </c>
      <c r="O10101">
        <v>0</v>
      </c>
      <c r="P10101" t="s">
        <v>57</v>
      </c>
      <c r="Q10101" t="s">
        <v>43</v>
      </c>
    </row>
    <row r="10102" spans="1:17" x14ac:dyDescent="0.2">
      <c r="A10102" t="s">
        <v>528</v>
      </c>
      <c r="C10102" t="s">
        <v>16849</v>
      </c>
      <c r="D10102">
        <f t="shared" si="157"/>
        <v>2020</v>
      </c>
      <c r="E10102" t="s">
        <v>24</v>
      </c>
      <c r="F10102">
        <v>11103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 t="s">
        <v>3111</v>
      </c>
      <c r="Q10102" t="s">
        <v>38</v>
      </c>
    </row>
    <row r="10103" spans="1:17" x14ac:dyDescent="0.2">
      <c r="A10103" t="s">
        <v>1814</v>
      </c>
      <c r="B10103" t="s">
        <v>312</v>
      </c>
      <c r="C10103" t="s">
        <v>16851</v>
      </c>
      <c r="D10103">
        <f t="shared" si="157"/>
        <v>2016</v>
      </c>
      <c r="E10103" t="s">
        <v>24</v>
      </c>
      <c r="F10103">
        <v>11103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1</v>
      </c>
      <c r="O10103">
        <v>0</v>
      </c>
      <c r="P10103" t="s">
        <v>57</v>
      </c>
      <c r="Q10103" t="s">
        <v>43</v>
      </c>
    </row>
    <row r="10104" spans="1:17" x14ac:dyDescent="0.2">
      <c r="A10104" t="s">
        <v>1085</v>
      </c>
      <c r="C10104" t="s">
        <v>16853</v>
      </c>
      <c r="D10104">
        <f t="shared" si="157"/>
        <v>2021</v>
      </c>
      <c r="E10104" t="s">
        <v>24</v>
      </c>
      <c r="F10104">
        <v>11103</v>
      </c>
      <c r="G10104">
        <v>1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 t="s">
        <v>37</v>
      </c>
      <c r="Q10104" t="s">
        <v>38</v>
      </c>
    </row>
    <row r="10105" spans="1:17" x14ac:dyDescent="0.2">
      <c r="B10105" t="s">
        <v>9521</v>
      </c>
      <c r="C10105" t="s">
        <v>16854</v>
      </c>
      <c r="D10105">
        <f t="shared" si="157"/>
        <v>2022</v>
      </c>
      <c r="E10105" t="s">
        <v>24</v>
      </c>
      <c r="F10105">
        <v>11103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1</v>
      </c>
      <c r="O10105">
        <v>0</v>
      </c>
      <c r="P10105" t="s">
        <v>1954</v>
      </c>
      <c r="Q10105" t="s">
        <v>114</v>
      </c>
    </row>
    <row r="10106" spans="1:17" x14ac:dyDescent="0.2">
      <c r="A10106" t="s">
        <v>312</v>
      </c>
      <c r="C10106" t="s">
        <v>16855</v>
      </c>
      <c r="D10106">
        <f t="shared" si="157"/>
        <v>2016</v>
      </c>
      <c r="E10106" t="s">
        <v>24</v>
      </c>
      <c r="G10106">
        <v>1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1</v>
      </c>
      <c r="O10106">
        <v>0</v>
      </c>
      <c r="P10106" t="s">
        <v>57</v>
      </c>
      <c r="Q10106" t="s">
        <v>239</v>
      </c>
    </row>
    <row r="10107" spans="1:17" x14ac:dyDescent="0.2">
      <c r="A10107" t="s">
        <v>2153</v>
      </c>
      <c r="B10107" t="s">
        <v>312</v>
      </c>
      <c r="C10107" t="s">
        <v>16856</v>
      </c>
      <c r="D10107">
        <f t="shared" si="157"/>
        <v>2013</v>
      </c>
      <c r="E10107" t="s">
        <v>24</v>
      </c>
      <c r="F10107">
        <v>11103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1</v>
      </c>
      <c r="O10107">
        <v>0</v>
      </c>
      <c r="P10107" t="s">
        <v>50</v>
      </c>
      <c r="Q10107" t="s">
        <v>43</v>
      </c>
    </row>
    <row r="10108" spans="1:17" x14ac:dyDescent="0.2">
      <c r="C10108" t="s">
        <v>16858</v>
      </c>
      <c r="D10108">
        <f t="shared" si="157"/>
        <v>2016</v>
      </c>
      <c r="E10108" t="s">
        <v>24</v>
      </c>
      <c r="F10108">
        <v>11103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1</v>
      </c>
      <c r="O10108">
        <v>0</v>
      </c>
      <c r="P10108" t="s">
        <v>136</v>
      </c>
      <c r="Q10108" t="s">
        <v>43</v>
      </c>
    </row>
    <row r="10109" spans="1:17" x14ac:dyDescent="0.2">
      <c r="A10109" t="s">
        <v>2160</v>
      </c>
      <c r="C10109" t="s">
        <v>16859</v>
      </c>
      <c r="D10109">
        <f t="shared" si="157"/>
        <v>2017</v>
      </c>
      <c r="E10109" t="s">
        <v>24</v>
      </c>
      <c r="G10109">
        <v>1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</v>
      </c>
      <c r="O10109">
        <v>0</v>
      </c>
      <c r="P10109" t="s">
        <v>57</v>
      </c>
      <c r="Q10109" t="s">
        <v>239</v>
      </c>
    </row>
    <row r="10110" spans="1:17" x14ac:dyDescent="0.2">
      <c r="A10110" t="s">
        <v>312</v>
      </c>
      <c r="B10110" t="s">
        <v>2153</v>
      </c>
      <c r="C10110" t="s">
        <v>16860</v>
      </c>
      <c r="D10110">
        <f t="shared" si="157"/>
        <v>2014</v>
      </c>
      <c r="E10110" t="s">
        <v>24</v>
      </c>
      <c r="F10110">
        <v>11103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1</v>
      </c>
      <c r="O10110">
        <v>0</v>
      </c>
      <c r="P10110" t="s">
        <v>57</v>
      </c>
      <c r="Q10110" t="s">
        <v>43</v>
      </c>
    </row>
    <row r="10111" spans="1:17" x14ac:dyDescent="0.2">
      <c r="A10111" t="s">
        <v>677</v>
      </c>
      <c r="B10111" t="s">
        <v>2160</v>
      </c>
      <c r="C10111" t="s">
        <v>16862</v>
      </c>
      <c r="D10111">
        <f t="shared" si="157"/>
        <v>2013</v>
      </c>
      <c r="E10111" t="s">
        <v>24</v>
      </c>
      <c r="F10111">
        <v>11103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1</v>
      </c>
      <c r="O10111">
        <v>0</v>
      </c>
      <c r="P10111" t="s">
        <v>57</v>
      </c>
      <c r="Q10111" t="s">
        <v>43</v>
      </c>
    </row>
    <row r="10112" spans="1:17" x14ac:dyDescent="0.2">
      <c r="A10112" t="s">
        <v>677</v>
      </c>
      <c r="C10112" t="s">
        <v>16863</v>
      </c>
      <c r="D10112">
        <f t="shared" si="157"/>
        <v>2019</v>
      </c>
      <c r="E10112" t="s">
        <v>24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1</v>
      </c>
      <c r="O10112">
        <v>0</v>
      </c>
      <c r="P10112" t="s">
        <v>50</v>
      </c>
      <c r="Q10112" t="s">
        <v>114</v>
      </c>
    </row>
    <row r="10113" spans="1:17" x14ac:dyDescent="0.2">
      <c r="A10113" t="s">
        <v>1817</v>
      </c>
      <c r="C10113" t="s">
        <v>16864</v>
      </c>
      <c r="D10113">
        <f t="shared" si="157"/>
        <v>2021</v>
      </c>
      <c r="E10113" t="s">
        <v>24</v>
      </c>
      <c r="G10113">
        <v>1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0</v>
      </c>
      <c r="P10113" t="s">
        <v>101</v>
      </c>
      <c r="Q10113" t="s">
        <v>602</v>
      </c>
    </row>
    <row r="10114" spans="1:17" x14ac:dyDescent="0.2">
      <c r="A10114" t="s">
        <v>1469</v>
      </c>
      <c r="B10114" t="s">
        <v>1817</v>
      </c>
      <c r="C10114" t="s">
        <v>16865</v>
      </c>
      <c r="D10114">
        <f t="shared" si="157"/>
        <v>2016</v>
      </c>
      <c r="E10114" t="s">
        <v>24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1</v>
      </c>
      <c r="O10114">
        <v>0</v>
      </c>
      <c r="P10114" t="s">
        <v>57</v>
      </c>
      <c r="Q10114" t="s">
        <v>43</v>
      </c>
    </row>
    <row r="10115" spans="1:17" x14ac:dyDescent="0.2">
      <c r="A10115" t="s">
        <v>2874</v>
      </c>
      <c r="C10115" t="s">
        <v>16866</v>
      </c>
      <c r="D10115">
        <f t="shared" ref="D10115:D10178" si="158">VALUE(LEFT(C10115,4))</f>
        <v>2021</v>
      </c>
      <c r="E10115" t="s">
        <v>24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1</v>
      </c>
      <c r="O10115">
        <v>0</v>
      </c>
      <c r="P10115" t="s">
        <v>50</v>
      </c>
      <c r="Q10115" t="s">
        <v>51</v>
      </c>
    </row>
    <row r="10116" spans="1:17" x14ac:dyDescent="0.2">
      <c r="A10116" t="s">
        <v>8743</v>
      </c>
      <c r="C10116" t="s">
        <v>16868</v>
      </c>
      <c r="D10116">
        <f t="shared" si="158"/>
        <v>2017</v>
      </c>
      <c r="E10116" t="s">
        <v>24</v>
      </c>
      <c r="F10116">
        <v>11101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1</v>
      </c>
      <c r="O10116">
        <v>0</v>
      </c>
      <c r="P10116" t="s">
        <v>42</v>
      </c>
      <c r="Q10116" t="s">
        <v>83</v>
      </c>
    </row>
    <row r="10117" spans="1:17" x14ac:dyDescent="0.2">
      <c r="A10117" t="s">
        <v>16869</v>
      </c>
      <c r="C10117" t="s">
        <v>16870</v>
      </c>
      <c r="D10117">
        <f t="shared" si="158"/>
        <v>2017</v>
      </c>
      <c r="E10117" t="s">
        <v>24</v>
      </c>
      <c r="F10117">
        <v>11101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1</v>
      </c>
      <c r="O10117">
        <v>0</v>
      </c>
      <c r="P10117" t="s">
        <v>50</v>
      </c>
      <c r="Q10117" t="s">
        <v>43</v>
      </c>
    </row>
    <row r="10118" spans="1:17" x14ac:dyDescent="0.2">
      <c r="A10118" t="s">
        <v>1817</v>
      </c>
      <c r="C10118" t="s">
        <v>16871</v>
      </c>
      <c r="D10118">
        <f t="shared" si="158"/>
        <v>2018</v>
      </c>
      <c r="E10118" t="s">
        <v>24</v>
      </c>
      <c r="F10118">
        <v>11101</v>
      </c>
      <c r="G10118">
        <v>1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 t="s">
        <v>101</v>
      </c>
      <c r="Q10118" t="s">
        <v>187</v>
      </c>
    </row>
    <row r="10119" spans="1:17" x14ac:dyDescent="0.2">
      <c r="A10119" t="s">
        <v>8746</v>
      </c>
      <c r="C10119" t="s">
        <v>16873</v>
      </c>
      <c r="D10119">
        <f t="shared" si="158"/>
        <v>2018</v>
      </c>
      <c r="E10119" t="s">
        <v>24</v>
      </c>
      <c r="F10119">
        <v>11101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1</v>
      </c>
      <c r="O10119">
        <v>0</v>
      </c>
      <c r="P10119" t="s">
        <v>50</v>
      </c>
      <c r="Q10119" t="s">
        <v>114</v>
      </c>
    </row>
    <row r="10120" spans="1:17" x14ac:dyDescent="0.2">
      <c r="A10120" t="s">
        <v>112</v>
      </c>
      <c r="B10120" t="s">
        <v>8361</v>
      </c>
      <c r="C10120" t="s">
        <v>16874</v>
      </c>
      <c r="D10120">
        <f t="shared" si="158"/>
        <v>2015</v>
      </c>
      <c r="E10120" t="s">
        <v>24</v>
      </c>
      <c r="F10120">
        <v>11101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1</v>
      </c>
      <c r="O10120">
        <v>0</v>
      </c>
      <c r="P10120" t="s">
        <v>50</v>
      </c>
      <c r="Q10120" t="s">
        <v>479</v>
      </c>
    </row>
    <row r="10121" spans="1:17" x14ac:dyDescent="0.2">
      <c r="A10121" t="s">
        <v>449</v>
      </c>
      <c r="C10121" t="s">
        <v>16876</v>
      </c>
      <c r="D10121">
        <f t="shared" si="158"/>
        <v>2018</v>
      </c>
      <c r="E10121" t="s">
        <v>24</v>
      </c>
      <c r="F10121">
        <v>11101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1</v>
      </c>
      <c r="O10121">
        <v>0</v>
      </c>
      <c r="P10121" t="s">
        <v>50</v>
      </c>
      <c r="Q10121" t="s">
        <v>51</v>
      </c>
    </row>
    <row r="10122" spans="1:17" x14ac:dyDescent="0.2">
      <c r="B10122" t="s">
        <v>16878</v>
      </c>
      <c r="C10122" t="s">
        <v>16879</v>
      </c>
      <c r="D10122">
        <f t="shared" si="158"/>
        <v>2023</v>
      </c>
      <c r="E10122" t="s">
        <v>24</v>
      </c>
      <c r="F10122">
        <v>11101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1</v>
      </c>
      <c r="O10122">
        <v>0</v>
      </c>
      <c r="P10122" t="s">
        <v>50</v>
      </c>
      <c r="Q10122" t="s">
        <v>51</v>
      </c>
    </row>
    <row r="10123" spans="1:17" x14ac:dyDescent="0.2">
      <c r="A10123" t="s">
        <v>449</v>
      </c>
      <c r="C10123" t="s">
        <v>16880</v>
      </c>
      <c r="D10123">
        <f t="shared" si="158"/>
        <v>2023</v>
      </c>
      <c r="E10123" t="s">
        <v>24</v>
      </c>
      <c r="F10123">
        <v>11101</v>
      </c>
      <c r="G10123">
        <v>1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 t="s">
        <v>101</v>
      </c>
      <c r="Q10123" t="s">
        <v>38</v>
      </c>
    </row>
    <row r="10124" spans="1:17" x14ac:dyDescent="0.2">
      <c r="A10124" t="s">
        <v>1817</v>
      </c>
      <c r="C10124" t="s">
        <v>16881</v>
      </c>
      <c r="D10124">
        <f t="shared" si="158"/>
        <v>2023</v>
      </c>
      <c r="E10124" t="s">
        <v>24</v>
      </c>
      <c r="G10124">
        <v>1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 t="s">
        <v>78</v>
      </c>
      <c r="Q10124" t="s">
        <v>272</v>
      </c>
    </row>
    <row r="10125" spans="1:17" x14ac:dyDescent="0.2">
      <c r="A10125" t="s">
        <v>1817</v>
      </c>
      <c r="C10125" t="s">
        <v>16882</v>
      </c>
      <c r="D10125">
        <f t="shared" si="158"/>
        <v>2023</v>
      </c>
      <c r="E10125" t="s">
        <v>24</v>
      </c>
      <c r="F10125">
        <v>11101</v>
      </c>
      <c r="G10125">
        <v>1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 t="s">
        <v>101</v>
      </c>
      <c r="Q10125" t="s">
        <v>38</v>
      </c>
    </row>
    <row r="10126" spans="1:17" x14ac:dyDescent="0.2">
      <c r="B10126" t="s">
        <v>16884</v>
      </c>
      <c r="C10126" t="s">
        <v>16885</v>
      </c>
      <c r="D10126">
        <f t="shared" si="158"/>
        <v>2023</v>
      </c>
      <c r="E10126" t="s">
        <v>24</v>
      </c>
      <c r="F10126">
        <v>11101</v>
      </c>
      <c r="G10126">
        <v>1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0</v>
      </c>
      <c r="P10126" t="s">
        <v>78</v>
      </c>
      <c r="Q10126" t="s">
        <v>38</v>
      </c>
    </row>
    <row r="10127" spans="1:17" x14ac:dyDescent="0.2">
      <c r="A10127" t="s">
        <v>1817</v>
      </c>
      <c r="C10127" t="s">
        <v>16886</v>
      </c>
      <c r="D10127">
        <f t="shared" si="158"/>
        <v>2021</v>
      </c>
      <c r="E10127" t="s">
        <v>24</v>
      </c>
      <c r="F10127">
        <v>11101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 t="s">
        <v>297</v>
      </c>
      <c r="Q10127" t="s">
        <v>38</v>
      </c>
    </row>
    <row r="10128" spans="1:17" x14ac:dyDescent="0.2">
      <c r="A10128" t="s">
        <v>1817</v>
      </c>
      <c r="C10128" t="s">
        <v>16887</v>
      </c>
      <c r="D10128">
        <f t="shared" si="158"/>
        <v>2016</v>
      </c>
      <c r="E10128" t="s">
        <v>24</v>
      </c>
      <c r="F10128">
        <v>11101</v>
      </c>
      <c r="G10128">
        <v>1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 t="s">
        <v>101</v>
      </c>
      <c r="Q10128" t="s">
        <v>140</v>
      </c>
    </row>
    <row r="10129" spans="1:17" x14ac:dyDescent="0.2">
      <c r="A10129" t="s">
        <v>1817</v>
      </c>
      <c r="C10129" t="s">
        <v>16888</v>
      </c>
      <c r="D10129">
        <f t="shared" si="158"/>
        <v>2022</v>
      </c>
      <c r="E10129" t="s">
        <v>24</v>
      </c>
      <c r="F10129">
        <v>11101</v>
      </c>
      <c r="G10129">
        <v>1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 t="s">
        <v>101</v>
      </c>
      <c r="Q10129" t="s">
        <v>122</v>
      </c>
    </row>
    <row r="10130" spans="1:17" x14ac:dyDescent="0.2">
      <c r="A10130" t="s">
        <v>112</v>
      </c>
      <c r="C10130" t="s">
        <v>16889</v>
      </c>
      <c r="D10130">
        <f t="shared" si="158"/>
        <v>2023</v>
      </c>
      <c r="E10130" t="s">
        <v>24</v>
      </c>
      <c r="F10130">
        <v>11101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1</v>
      </c>
      <c r="O10130">
        <v>0</v>
      </c>
      <c r="P10130" t="s">
        <v>50</v>
      </c>
      <c r="Q10130" t="s">
        <v>114</v>
      </c>
    </row>
    <row r="10131" spans="1:17" x14ac:dyDescent="0.2">
      <c r="A10131" t="s">
        <v>8361</v>
      </c>
      <c r="C10131" t="s">
        <v>16890</v>
      </c>
      <c r="D10131">
        <f t="shared" si="158"/>
        <v>2021</v>
      </c>
      <c r="E10131" t="s">
        <v>24</v>
      </c>
      <c r="F10131">
        <v>11101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1</v>
      </c>
      <c r="O10131">
        <v>0</v>
      </c>
      <c r="P10131" t="s">
        <v>42</v>
      </c>
      <c r="Q10131" t="s">
        <v>114</v>
      </c>
    </row>
    <row r="10132" spans="1:17" x14ac:dyDescent="0.2">
      <c r="A10132" t="s">
        <v>8746</v>
      </c>
      <c r="C10132" t="s">
        <v>12253</v>
      </c>
      <c r="D10132">
        <f t="shared" si="158"/>
        <v>2019</v>
      </c>
      <c r="E10132" t="s">
        <v>24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 t="s">
        <v>3560</v>
      </c>
      <c r="Q10132" t="s">
        <v>38</v>
      </c>
    </row>
    <row r="10133" spans="1:17" x14ac:dyDescent="0.2">
      <c r="A10133" t="s">
        <v>1817</v>
      </c>
      <c r="C10133" t="s">
        <v>16892</v>
      </c>
      <c r="D10133">
        <f t="shared" si="158"/>
        <v>2023</v>
      </c>
      <c r="E10133" t="s">
        <v>24</v>
      </c>
      <c r="G10133">
        <v>1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</v>
      </c>
      <c r="O10133">
        <v>0</v>
      </c>
      <c r="P10133" t="s">
        <v>101</v>
      </c>
      <c r="Q10133" t="s">
        <v>1797</v>
      </c>
    </row>
    <row r="10134" spans="1:17" x14ac:dyDescent="0.2">
      <c r="A10134" t="s">
        <v>1207</v>
      </c>
      <c r="C10134" t="s">
        <v>16893</v>
      </c>
      <c r="D10134">
        <f t="shared" si="158"/>
        <v>2021</v>
      </c>
      <c r="E10134" t="s">
        <v>24</v>
      </c>
      <c r="F10134">
        <v>11103</v>
      </c>
      <c r="G10134">
        <v>1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 t="s">
        <v>33</v>
      </c>
      <c r="Q10134" t="s">
        <v>71</v>
      </c>
    </row>
    <row r="10135" spans="1:17" x14ac:dyDescent="0.2">
      <c r="A10135" t="s">
        <v>399</v>
      </c>
      <c r="C10135" t="s">
        <v>16894</v>
      </c>
      <c r="D10135">
        <f t="shared" si="158"/>
        <v>2016</v>
      </c>
      <c r="E10135" t="s">
        <v>24</v>
      </c>
      <c r="G10135">
        <v>1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 t="s">
        <v>1983</v>
      </c>
      <c r="Q10135" t="s">
        <v>34</v>
      </c>
    </row>
    <row r="10136" spans="1:17" x14ac:dyDescent="0.2">
      <c r="A10136" t="s">
        <v>1085</v>
      </c>
      <c r="C10136" t="s">
        <v>16895</v>
      </c>
      <c r="D10136">
        <f t="shared" si="158"/>
        <v>2022</v>
      </c>
      <c r="E10136" t="s">
        <v>24</v>
      </c>
      <c r="F10136">
        <v>11103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1</v>
      </c>
      <c r="O10136">
        <v>0</v>
      </c>
      <c r="P10136" t="s">
        <v>42</v>
      </c>
    </row>
    <row r="10137" spans="1:17" x14ac:dyDescent="0.2">
      <c r="A10137" t="s">
        <v>528</v>
      </c>
      <c r="C10137" t="s">
        <v>16896</v>
      </c>
      <c r="D10137">
        <f t="shared" si="158"/>
        <v>2020</v>
      </c>
      <c r="E10137" t="s">
        <v>24</v>
      </c>
      <c r="F10137">
        <v>11103</v>
      </c>
      <c r="G10137">
        <v>1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 t="s">
        <v>33</v>
      </c>
      <c r="Q10137" t="s">
        <v>29</v>
      </c>
    </row>
    <row r="10138" spans="1:17" x14ac:dyDescent="0.2">
      <c r="A10138" t="s">
        <v>189</v>
      </c>
      <c r="B10138" t="s">
        <v>45</v>
      </c>
      <c r="C10138" t="s">
        <v>16898</v>
      </c>
      <c r="D10138">
        <f t="shared" si="158"/>
        <v>2013</v>
      </c>
      <c r="E10138" t="s">
        <v>24</v>
      </c>
      <c r="F10138">
        <v>11103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 t="s">
        <v>37</v>
      </c>
      <c r="Q10138" t="s">
        <v>34</v>
      </c>
    </row>
    <row r="10139" spans="1:17" x14ac:dyDescent="0.2">
      <c r="A10139" t="s">
        <v>677</v>
      </c>
      <c r="C10139" t="s">
        <v>16899</v>
      </c>
      <c r="D10139">
        <f t="shared" si="158"/>
        <v>2021</v>
      </c>
      <c r="E10139" t="s">
        <v>24</v>
      </c>
      <c r="F10139">
        <v>11103</v>
      </c>
      <c r="G10139">
        <v>1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 t="s">
        <v>60</v>
      </c>
      <c r="Q10139" t="s">
        <v>187</v>
      </c>
    </row>
    <row r="10140" spans="1:17" x14ac:dyDescent="0.2">
      <c r="A10140" t="s">
        <v>528</v>
      </c>
      <c r="B10140" t="s">
        <v>2160</v>
      </c>
      <c r="C10140" t="s">
        <v>16900</v>
      </c>
      <c r="D10140">
        <f t="shared" si="158"/>
        <v>2014</v>
      </c>
      <c r="E10140" t="s">
        <v>24</v>
      </c>
      <c r="F10140">
        <v>11103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 t="s">
        <v>2493</v>
      </c>
      <c r="Q10140" t="s">
        <v>119</v>
      </c>
    </row>
    <row r="10141" spans="1:17" x14ac:dyDescent="0.2">
      <c r="A10141" t="s">
        <v>63</v>
      </c>
      <c r="C10141" t="s">
        <v>16902</v>
      </c>
      <c r="D10141">
        <f t="shared" si="158"/>
        <v>2019</v>
      </c>
      <c r="E10141" t="s">
        <v>24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1</v>
      </c>
      <c r="O10141">
        <v>0</v>
      </c>
      <c r="P10141" t="s">
        <v>42</v>
      </c>
      <c r="Q10141" t="s">
        <v>51</v>
      </c>
    </row>
    <row r="10142" spans="1:17" x14ac:dyDescent="0.2">
      <c r="A10142" t="s">
        <v>528</v>
      </c>
      <c r="B10142" t="s">
        <v>2153</v>
      </c>
      <c r="C10142" t="s">
        <v>16903</v>
      </c>
      <c r="D10142">
        <f t="shared" si="158"/>
        <v>2014</v>
      </c>
      <c r="E10142" t="s">
        <v>24</v>
      </c>
      <c r="F10142">
        <v>11103</v>
      </c>
      <c r="G10142">
        <v>1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 t="s">
        <v>37</v>
      </c>
      <c r="Q10142" t="s">
        <v>6901</v>
      </c>
    </row>
    <row r="10143" spans="1:17" x14ac:dyDescent="0.2">
      <c r="A10143" t="s">
        <v>312</v>
      </c>
      <c r="B10143" t="s">
        <v>2160</v>
      </c>
      <c r="C10143" t="s">
        <v>16905</v>
      </c>
      <c r="D10143">
        <f t="shared" si="158"/>
        <v>2014</v>
      </c>
      <c r="E10143" t="s">
        <v>24</v>
      </c>
      <c r="F10143">
        <v>11103</v>
      </c>
      <c r="G10143">
        <v>1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 t="s">
        <v>37</v>
      </c>
      <c r="Q10143" t="s">
        <v>119</v>
      </c>
    </row>
    <row r="10144" spans="1:17" x14ac:dyDescent="0.2">
      <c r="B10144" t="s">
        <v>16907</v>
      </c>
      <c r="C10144" t="s">
        <v>16908</v>
      </c>
      <c r="D10144">
        <f t="shared" si="158"/>
        <v>2022</v>
      </c>
      <c r="E10144" t="s">
        <v>24</v>
      </c>
      <c r="F10144">
        <v>11103</v>
      </c>
      <c r="G10144">
        <v>1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 t="s">
        <v>3111</v>
      </c>
      <c r="Q10144" t="s">
        <v>16909</v>
      </c>
    </row>
    <row r="10145" spans="1:17" x14ac:dyDescent="0.2">
      <c r="A10145" t="s">
        <v>2160</v>
      </c>
      <c r="B10145" t="s">
        <v>312</v>
      </c>
      <c r="C10145" t="s">
        <v>16910</v>
      </c>
      <c r="D10145">
        <f t="shared" si="158"/>
        <v>2013</v>
      </c>
      <c r="E10145" t="s">
        <v>24</v>
      </c>
      <c r="F10145">
        <v>11103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1</v>
      </c>
      <c r="O10145">
        <v>0</v>
      </c>
      <c r="P10145" t="s">
        <v>57</v>
      </c>
      <c r="Q10145" t="s">
        <v>68</v>
      </c>
    </row>
    <row r="10146" spans="1:17" x14ac:dyDescent="0.2">
      <c r="B10146" t="s">
        <v>16912</v>
      </c>
      <c r="C10146" t="s">
        <v>16913</v>
      </c>
      <c r="D10146">
        <f t="shared" si="158"/>
        <v>2021</v>
      </c>
      <c r="E10146" t="s">
        <v>24</v>
      </c>
      <c r="F10146">
        <v>11103</v>
      </c>
      <c r="G10146">
        <v>1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 t="s">
        <v>619</v>
      </c>
      <c r="Q10146" t="s">
        <v>16914</v>
      </c>
    </row>
    <row r="10147" spans="1:17" x14ac:dyDescent="0.2">
      <c r="A10147" t="s">
        <v>2153</v>
      </c>
      <c r="C10147" t="s">
        <v>16915</v>
      </c>
      <c r="D10147">
        <f t="shared" si="158"/>
        <v>2018</v>
      </c>
      <c r="E10147" t="s">
        <v>24</v>
      </c>
      <c r="F10147">
        <v>11103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1</v>
      </c>
      <c r="O10147">
        <v>0</v>
      </c>
      <c r="P10147" t="s">
        <v>50</v>
      </c>
      <c r="Q10147" t="s">
        <v>114</v>
      </c>
    </row>
    <row r="10148" spans="1:17" x14ac:dyDescent="0.2">
      <c r="A10148" t="s">
        <v>312</v>
      </c>
      <c r="B10148" t="s">
        <v>2160</v>
      </c>
      <c r="C10148" t="s">
        <v>16916</v>
      </c>
      <c r="D10148">
        <f t="shared" si="158"/>
        <v>2015</v>
      </c>
      <c r="E10148" t="s">
        <v>24</v>
      </c>
      <c r="F10148">
        <v>11103</v>
      </c>
      <c r="G10148">
        <v>1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 t="s">
        <v>37</v>
      </c>
      <c r="Q10148" t="s">
        <v>1047</v>
      </c>
    </row>
    <row r="10149" spans="1:17" x14ac:dyDescent="0.2">
      <c r="A10149" t="s">
        <v>2160</v>
      </c>
      <c r="B10149" t="s">
        <v>312</v>
      </c>
      <c r="C10149" t="s">
        <v>16917</v>
      </c>
      <c r="D10149">
        <f t="shared" si="158"/>
        <v>2013</v>
      </c>
      <c r="E10149" t="s">
        <v>24</v>
      </c>
      <c r="F10149">
        <v>11103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1</v>
      </c>
      <c r="O10149">
        <v>0</v>
      </c>
      <c r="P10149" t="s">
        <v>57</v>
      </c>
      <c r="Q10149" t="s">
        <v>43</v>
      </c>
    </row>
    <row r="10150" spans="1:17" x14ac:dyDescent="0.2">
      <c r="A10150" t="s">
        <v>528</v>
      </c>
      <c r="C10150" t="s">
        <v>16918</v>
      </c>
      <c r="D10150">
        <f t="shared" si="158"/>
        <v>2018</v>
      </c>
      <c r="E10150" t="s">
        <v>24</v>
      </c>
      <c r="F10150">
        <v>11103</v>
      </c>
      <c r="G10150">
        <v>1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 t="s">
        <v>33</v>
      </c>
      <c r="Q10150" t="s">
        <v>239</v>
      </c>
    </row>
    <row r="10151" spans="1:17" x14ac:dyDescent="0.2">
      <c r="A10151" t="s">
        <v>2153</v>
      </c>
      <c r="B10151" t="s">
        <v>528</v>
      </c>
      <c r="C10151" t="s">
        <v>16919</v>
      </c>
      <c r="D10151">
        <f t="shared" si="158"/>
        <v>2013</v>
      </c>
      <c r="E10151" t="s">
        <v>24</v>
      </c>
      <c r="F10151">
        <v>11103</v>
      </c>
      <c r="G10151">
        <v>1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 t="s">
        <v>37</v>
      </c>
      <c r="Q10151" t="s">
        <v>570</v>
      </c>
    </row>
    <row r="10152" spans="1:17" x14ac:dyDescent="0.2">
      <c r="A10152" t="s">
        <v>2153</v>
      </c>
      <c r="B10152" t="s">
        <v>312</v>
      </c>
      <c r="C10152" t="s">
        <v>16920</v>
      </c>
      <c r="D10152">
        <f t="shared" si="158"/>
        <v>2014</v>
      </c>
      <c r="E10152" t="s">
        <v>24</v>
      </c>
      <c r="F10152">
        <v>11103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1</v>
      </c>
      <c r="O10152">
        <v>0</v>
      </c>
      <c r="P10152" t="s">
        <v>57</v>
      </c>
      <c r="Q10152" t="s">
        <v>43</v>
      </c>
    </row>
    <row r="10153" spans="1:17" x14ac:dyDescent="0.2">
      <c r="A10153" t="s">
        <v>677</v>
      </c>
      <c r="C10153" t="s">
        <v>16921</v>
      </c>
      <c r="D10153">
        <f t="shared" si="158"/>
        <v>2020</v>
      </c>
      <c r="E10153" t="s">
        <v>24</v>
      </c>
      <c r="F10153">
        <v>11103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1</v>
      </c>
      <c r="O10153">
        <v>0</v>
      </c>
      <c r="P10153" t="s">
        <v>42</v>
      </c>
      <c r="Q10153" t="s">
        <v>51</v>
      </c>
    </row>
    <row r="10154" spans="1:17" x14ac:dyDescent="0.2">
      <c r="A10154" t="s">
        <v>166</v>
      </c>
      <c r="C10154" t="s">
        <v>16922</v>
      </c>
      <c r="D10154">
        <f t="shared" si="158"/>
        <v>2018</v>
      </c>
      <c r="E10154" t="s">
        <v>24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1</v>
      </c>
      <c r="O10154">
        <v>0</v>
      </c>
    </row>
    <row r="10155" spans="1:17" x14ac:dyDescent="0.2">
      <c r="A10155" t="s">
        <v>166</v>
      </c>
      <c r="B10155" t="s">
        <v>399</v>
      </c>
      <c r="C10155" t="s">
        <v>16923</v>
      </c>
      <c r="D10155">
        <f t="shared" si="158"/>
        <v>2013</v>
      </c>
      <c r="E10155" t="s">
        <v>24</v>
      </c>
      <c r="F10155">
        <v>11103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1</v>
      </c>
      <c r="O10155">
        <v>0</v>
      </c>
      <c r="P10155" t="s">
        <v>57</v>
      </c>
      <c r="Q10155" t="s">
        <v>83</v>
      </c>
    </row>
    <row r="10156" spans="1:17" x14ac:dyDescent="0.2">
      <c r="B10156" t="s">
        <v>15694</v>
      </c>
      <c r="C10156" t="s">
        <v>16925</v>
      </c>
      <c r="D10156">
        <f t="shared" si="158"/>
        <v>2020</v>
      </c>
      <c r="E10156" t="s">
        <v>24</v>
      </c>
      <c r="F10156">
        <v>11103</v>
      </c>
      <c r="G10156">
        <v>1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 t="s">
        <v>28</v>
      </c>
      <c r="Q10156" t="s">
        <v>187</v>
      </c>
    </row>
    <row r="10157" spans="1:17" x14ac:dyDescent="0.2">
      <c r="A10157" t="s">
        <v>312</v>
      </c>
      <c r="C10157" t="s">
        <v>16926</v>
      </c>
      <c r="D10157">
        <f t="shared" si="158"/>
        <v>2017</v>
      </c>
      <c r="E10157" t="s">
        <v>24</v>
      </c>
      <c r="F10157">
        <v>11103</v>
      </c>
      <c r="G10157">
        <v>1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 t="s">
        <v>660</v>
      </c>
      <c r="Q10157" t="s">
        <v>1587</v>
      </c>
    </row>
    <row r="10158" spans="1:17" x14ac:dyDescent="0.2">
      <c r="A10158" t="s">
        <v>166</v>
      </c>
      <c r="C10158" t="s">
        <v>16927</v>
      </c>
      <c r="D10158">
        <f t="shared" si="158"/>
        <v>2017</v>
      </c>
      <c r="E10158" t="s">
        <v>24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1</v>
      </c>
      <c r="O10158">
        <v>0</v>
      </c>
    </row>
    <row r="10159" spans="1:17" x14ac:dyDescent="0.2">
      <c r="A10159" t="s">
        <v>528</v>
      </c>
      <c r="C10159" t="s">
        <v>16928</v>
      </c>
      <c r="D10159">
        <f t="shared" si="158"/>
        <v>2023</v>
      </c>
      <c r="E10159" t="s">
        <v>24</v>
      </c>
      <c r="F10159">
        <v>11103</v>
      </c>
      <c r="G10159">
        <v>1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 t="s">
        <v>101</v>
      </c>
      <c r="Q10159" t="s">
        <v>4940</v>
      </c>
    </row>
    <row r="10160" spans="1:17" x14ac:dyDescent="0.2">
      <c r="A10160" t="s">
        <v>399</v>
      </c>
      <c r="C10160" t="s">
        <v>16929</v>
      </c>
      <c r="D10160">
        <f t="shared" si="158"/>
        <v>2023</v>
      </c>
      <c r="E10160" t="s">
        <v>24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1</v>
      </c>
      <c r="O10160">
        <v>0</v>
      </c>
      <c r="P10160" t="s">
        <v>50</v>
      </c>
      <c r="Q10160" t="s">
        <v>51</v>
      </c>
    </row>
    <row r="10161" spans="1:17" x14ac:dyDescent="0.2">
      <c r="A10161" t="s">
        <v>312</v>
      </c>
      <c r="B10161" t="s">
        <v>1077</v>
      </c>
      <c r="C10161" t="s">
        <v>16930</v>
      </c>
      <c r="D10161">
        <f t="shared" si="158"/>
        <v>2013</v>
      </c>
      <c r="E10161" t="s">
        <v>24</v>
      </c>
      <c r="F10161">
        <v>11377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1</v>
      </c>
      <c r="O10161">
        <v>0</v>
      </c>
      <c r="P10161" t="s">
        <v>42</v>
      </c>
      <c r="Q10161" t="s">
        <v>43</v>
      </c>
    </row>
    <row r="10162" spans="1:17" x14ac:dyDescent="0.2">
      <c r="A10162" t="s">
        <v>1077</v>
      </c>
      <c r="B10162" t="s">
        <v>1897</v>
      </c>
      <c r="C10162" t="s">
        <v>16932</v>
      </c>
      <c r="D10162">
        <f t="shared" si="158"/>
        <v>2015</v>
      </c>
      <c r="E10162" t="s">
        <v>24</v>
      </c>
      <c r="F10162">
        <v>11377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1</v>
      </c>
      <c r="O10162">
        <v>0</v>
      </c>
      <c r="P10162" t="s">
        <v>50</v>
      </c>
      <c r="Q10162" t="s">
        <v>43</v>
      </c>
    </row>
    <row r="10163" spans="1:17" x14ac:dyDescent="0.2">
      <c r="A10163" t="s">
        <v>1077</v>
      </c>
      <c r="B10163" t="s">
        <v>31</v>
      </c>
      <c r="C10163" t="s">
        <v>16934</v>
      </c>
      <c r="D10163">
        <f t="shared" si="158"/>
        <v>2014</v>
      </c>
      <c r="E10163" t="s">
        <v>24</v>
      </c>
      <c r="F10163">
        <v>11377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1</v>
      </c>
      <c r="O10163">
        <v>0</v>
      </c>
      <c r="P10163" t="s">
        <v>57</v>
      </c>
      <c r="Q10163" t="s">
        <v>43</v>
      </c>
    </row>
    <row r="10164" spans="1:17" x14ac:dyDescent="0.2">
      <c r="A10164" t="s">
        <v>312</v>
      </c>
      <c r="B10164" t="s">
        <v>1077</v>
      </c>
      <c r="C10164" t="s">
        <v>16935</v>
      </c>
      <c r="D10164">
        <f t="shared" si="158"/>
        <v>2015</v>
      </c>
      <c r="E10164" t="s">
        <v>24</v>
      </c>
      <c r="F10164">
        <v>11377</v>
      </c>
      <c r="G10164">
        <v>1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 t="s">
        <v>37</v>
      </c>
      <c r="Q10164" t="s">
        <v>298</v>
      </c>
    </row>
    <row r="10165" spans="1:17" x14ac:dyDescent="0.2">
      <c r="A10165" t="s">
        <v>312</v>
      </c>
      <c r="C10165" t="s">
        <v>16936</v>
      </c>
      <c r="D10165">
        <f t="shared" si="158"/>
        <v>2018</v>
      </c>
      <c r="E10165" t="s">
        <v>24</v>
      </c>
      <c r="F10165">
        <v>11377</v>
      </c>
      <c r="G10165">
        <v>1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 t="s">
        <v>2964</v>
      </c>
      <c r="Q10165" t="s">
        <v>38</v>
      </c>
    </row>
    <row r="10166" spans="1:17" x14ac:dyDescent="0.2">
      <c r="A10166" t="s">
        <v>312</v>
      </c>
      <c r="B10166" t="s">
        <v>2043</v>
      </c>
      <c r="C10166" t="s">
        <v>16937</v>
      </c>
      <c r="D10166">
        <f t="shared" si="158"/>
        <v>2014</v>
      </c>
      <c r="E10166" t="s">
        <v>24</v>
      </c>
      <c r="F10166">
        <v>11377</v>
      </c>
      <c r="G10166">
        <v>1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 t="s">
        <v>101</v>
      </c>
      <c r="Q10166" t="s">
        <v>34</v>
      </c>
    </row>
    <row r="10167" spans="1:17" x14ac:dyDescent="0.2">
      <c r="A10167" t="s">
        <v>134</v>
      </c>
      <c r="C10167" t="s">
        <v>16939</v>
      </c>
      <c r="D10167">
        <f t="shared" si="158"/>
        <v>2019</v>
      </c>
      <c r="E10167" t="s">
        <v>24</v>
      </c>
      <c r="F10167">
        <v>11377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1</v>
      </c>
      <c r="O10167">
        <v>0</v>
      </c>
      <c r="P10167" t="s">
        <v>42</v>
      </c>
    </row>
    <row r="10168" spans="1:17" x14ac:dyDescent="0.2">
      <c r="A10168" t="s">
        <v>2043</v>
      </c>
      <c r="B10168" t="s">
        <v>31</v>
      </c>
      <c r="C10168" t="s">
        <v>16940</v>
      </c>
      <c r="D10168">
        <f t="shared" si="158"/>
        <v>2014</v>
      </c>
      <c r="E10168" t="s">
        <v>24</v>
      </c>
      <c r="F10168">
        <v>11377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0</v>
      </c>
      <c r="N10168">
        <v>1</v>
      </c>
      <c r="O10168">
        <v>0</v>
      </c>
      <c r="P10168" t="s">
        <v>57</v>
      </c>
      <c r="Q10168" t="s">
        <v>250</v>
      </c>
    </row>
    <row r="10169" spans="1:17" x14ac:dyDescent="0.2">
      <c r="A10169" t="s">
        <v>312</v>
      </c>
      <c r="C10169" t="s">
        <v>16941</v>
      </c>
      <c r="D10169">
        <f t="shared" si="158"/>
        <v>2022</v>
      </c>
      <c r="E10169" t="s">
        <v>24</v>
      </c>
      <c r="F10169">
        <v>11377</v>
      </c>
      <c r="G10169">
        <v>1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>
        <v>0</v>
      </c>
      <c r="P10169" t="s">
        <v>101</v>
      </c>
      <c r="Q10169" t="s">
        <v>122</v>
      </c>
    </row>
    <row r="10170" spans="1:17" x14ac:dyDescent="0.2">
      <c r="A10170" t="s">
        <v>312</v>
      </c>
      <c r="B10170" t="s">
        <v>2043</v>
      </c>
      <c r="C10170" t="s">
        <v>16942</v>
      </c>
      <c r="D10170">
        <f t="shared" si="158"/>
        <v>2015</v>
      </c>
      <c r="E10170" t="s">
        <v>24</v>
      </c>
      <c r="F10170">
        <v>11377</v>
      </c>
      <c r="G10170">
        <v>1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 t="s">
        <v>101</v>
      </c>
      <c r="Q10170" t="s">
        <v>119</v>
      </c>
    </row>
    <row r="10171" spans="1:17" x14ac:dyDescent="0.2">
      <c r="A10171" t="s">
        <v>2043</v>
      </c>
      <c r="C10171" t="s">
        <v>16944</v>
      </c>
      <c r="D10171">
        <f t="shared" si="158"/>
        <v>2017</v>
      </c>
      <c r="E10171" t="s">
        <v>24</v>
      </c>
      <c r="F10171">
        <v>11377</v>
      </c>
      <c r="G10171">
        <v>1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 t="s">
        <v>78</v>
      </c>
      <c r="Q10171" t="s">
        <v>119</v>
      </c>
    </row>
    <row r="10172" spans="1:17" x14ac:dyDescent="0.2">
      <c r="A10172" t="s">
        <v>134</v>
      </c>
      <c r="C10172" t="s">
        <v>16945</v>
      </c>
      <c r="D10172">
        <f t="shared" si="158"/>
        <v>2020</v>
      </c>
      <c r="E10172" t="s">
        <v>24</v>
      </c>
      <c r="F10172">
        <v>11377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1</v>
      </c>
      <c r="O10172">
        <v>0</v>
      </c>
      <c r="P10172" t="s">
        <v>42</v>
      </c>
      <c r="Q10172" t="s">
        <v>51</v>
      </c>
    </row>
    <row r="10173" spans="1:17" x14ac:dyDescent="0.2">
      <c r="A10173" t="s">
        <v>2043</v>
      </c>
      <c r="C10173" t="s">
        <v>16946</v>
      </c>
      <c r="D10173">
        <f t="shared" si="158"/>
        <v>2019</v>
      </c>
      <c r="E10173" t="s">
        <v>24</v>
      </c>
      <c r="F10173">
        <v>11377</v>
      </c>
      <c r="G10173">
        <v>1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 t="s">
        <v>78</v>
      </c>
      <c r="Q10173" t="s">
        <v>187</v>
      </c>
    </row>
    <row r="10174" spans="1:17" x14ac:dyDescent="0.2">
      <c r="A10174" t="s">
        <v>1077</v>
      </c>
      <c r="B10174" t="s">
        <v>1897</v>
      </c>
      <c r="C10174" t="s">
        <v>16947</v>
      </c>
      <c r="D10174">
        <f t="shared" si="158"/>
        <v>2014</v>
      </c>
      <c r="E10174" t="s">
        <v>24</v>
      </c>
      <c r="F10174">
        <v>11377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1</v>
      </c>
      <c r="O10174">
        <v>0</v>
      </c>
      <c r="P10174" t="s">
        <v>57</v>
      </c>
      <c r="Q10174" t="s">
        <v>43</v>
      </c>
    </row>
    <row r="10175" spans="1:17" x14ac:dyDescent="0.2">
      <c r="A10175" t="s">
        <v>31</v>
      </c>
      <c r="C10175" t="s">
        <v>16948</v>
      </c>
      <c r="D10175">
        <f t="shared" si="158"/>
        <v>2021</v>
      </c>
      <c r="E10175" t="s">
        <v>24</v>
      </c>
      <c r="F10175">
        <v>11377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1</v>
      </c>
      <c r="O10175">
        <v>0</v>
      </c>
      <c r="P10175" t="s">
        <v>57</v>
      </c>
    </row>
    <row r="10176" spans="1:17" x14ac:dyDescent="0.2">
      <c r="A10176" t="s">
        <v>312</v>
      </c>
      <c r="B10176" t="s">
        <v>2043</v>
      </c>
      <c r="C10176" t="s">
        <v>16949</v>
      </c>
      <c r="D10176">
        <f t="shared" si="158"/>
        <v>2016</v>
      </c>
      <c r="E10176" t="s">
        <v>24</v>
      </c>
      <c r="F10176">
        <v>11377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0</v>
      </c>
      <c r="N10176">
        <v>1</v>
      </c>
      <c r="O10176">
        <v>0</v>
      </c>
      <c r="Q10176" t="s">
        <v>43</v>
      </c>
    </row>
    <row r="10177" spans="1:17" x14ac:dyDescent="0.2">
      <c r="A10177" t="s">
        <v>1077</v>
      </c>
      <c r="C10177" t="s">
        <v>16950</v>
      </c>
      <c r="D10177">
        <f t="shared" si="158"/>
        <v>2023</v>
      </c>
      <c r="E10177" t="s">
        <v>24</v>
      </c>
      <c r="F10177">
        <v>11377</v>
      </c>
      <c r="G10177">
        <v>1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 t="s">
        <v>101</v>
      </c>
      <c r="Q10177" t="s">
        <v>187</v>
      </c>
    </row>
    <row r="10178" spans="1:17" x14ac:dyDescent="0.2">
      <c r="A10178" t="s">
        <v>138</v>
      </c>
      <c r="B10178" t="s">
        <v>31</v>
      </c>
      <c r="C10178" t="s">
        <v>16952</v>
      </c>
      <c r="D10178">
        <f t="shared" si="158"/>
        <v>2016</v>
      </c>
      <c r="E10178" t="s">
        <v>24</v>
      </c>
      <c r="F10178">
        <v>11377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1</v>
      </c>
      <c r="O10178">
        <v>0</v>
      </c>
      <c r="P10178" t="s">
        <v>42</v>
      </c>
      <c r="Q10178" t="s">
        <v>535</v>
      </c>
    </row>
    <row r="10179" spans="1:17" x14ac:dyDescent="0.2">
      <c r="A10179" t="s">
        <v>31</v>
      </c>
      <c r="B10179" t="s">
        <v>232</v>
      </c>
      <c r="C10179" t="s">
        <v>16953</v>
      </c>
      <c r="D10179">
        <f t="shared" ref="D10179:D10242" si="159">VALUE(LEFT(C10179,4))</f>
        <v>2015</v>
      </c>
      <c r="E10179" t="s">
        <v>24</v>
      </c>
      <c r="F10179">
        <v>11377</v>
      </c>
      <c r="G10179">
        <v>1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 t="s">
        <v>101</v>
      </c>
      <c r="Q10179" t="s">
        <v>34</v>
      </c>
    </row>
    <row r="10180" spans="1:17" x14ac:dyDescent="0.2">
      <c r="A10180" t="s">
        <v>31</v>
      </c>
      <c r="B10180" t="s">
        <v>232</v>
      </c>
      <c r="C10180" t="s">
        <v>16954</v>
      </c>
      <c r="D10180">
        <f t="shared" si="159"/>
        <v>2013</v>
      </c>
      <c r="E10180" t="s">
        <v>24</v>
      </c>
      <c r="F10180">
        <v>11377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1</v>
      </c>
      <c r="P10180" t="s">
        <v>57</v>
      </c>
      <c r="Q10180" t="s">
        <v>1066</v>
      </c>
    </row>
    <row r="10181" spans="1:17" x14ac:dyDescent="0.2">
      <c r="B10181" t="s">
        <v>16956</v>
      </c>
      <c r="C10181" t="s">
        <v>16957</v>
      </c>
      <c r="D10181">
        <f t="shared" si="159"/>
        <v>2020</v>
      </c>
      <c r="E10181" t="s">
        <v>24</v>
      </c>
      <c r="F10181">
        <v>11372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1</v>
      </c>
      <c r="O10181">
        <v>0</v>
      </c>
      <c r="P10181" t="s">
        <v>42</v>
      </c>
      <c r="Q10181" t="s">
        <v>71</v>
      </c>
    </row>
    <row r="10182" spans="1:17" x14ac:dyDescent="0.2">
      <c r="A10182" t="s">
        <v>8777</v>
      </c>
      <c r="C10182" t="s">
        <v>16958</v>
      </c>
      <c r="D10182">
        <f t="shared" si="159"/>
        <v>2018</v>
      </c>
      <c r="E10182" t="s">
        <v>24</v>
      </c>
      <c r="F10182">
        <v>11101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1</v>
      </c>
      <c r="O10182">
        <v>0</v>
      </c>
      <c r="P10182" t="s">
        <v>1954</v>
      </c>
      <c r="Q10182" t="s">
        <v>43</v>
      </c>
    </row>
    <row r="10183" spans="1:17" x14ac:dyDescent="0.2">
      <c r="A10183" t="s">
        <v>108</v>
      </c>
      <c r="B10183" t="s">
        <v>4656</v>
      </c>
      <c r="C10183" t="s">
        <v>16960</v>
      </c>
      <c r="D10183">
        <f t="shared" si="159"/>
        <v>2013</v>
      </c>
      <c r="E10183" t="s">
        <v>24</v>
      </c>
      <c r="F10183">
        <v>11101</v>
      </c>
      <c r="G10183">
        <v>1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 t="s">
        <v>11546</v>
      </c>
      <c r="Q10183" t="s">
        <v>5314</v>
      </c>
    </row>
    <row r="10184" spans="1:17" x14ac:dyDescent="0.2">
      <c r="A10184" t="s">
        <v>4365</v>
      </c>
      <c r="C10184" t="s">
        <v>16962</v>
      </c>
      <c r="D10184">
        <f t="shared" si="159"/>
        <v>2020</v>
      </c>
      <c r="E10184" t="s">
        <v>24</v>
      </c>
      <c r="F10184">
        <v>11101</v>
      </c>
      <c r="G10184">
        <v>1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 t="s">
        <v>101</v>
      </c>
      <c r="Q10184" t="s">
        <v>16963</v>
      </c>
    </row>
    <row r="10185" spans="1:17" x14ac:dyDescent="0.2">
      <c r="A10185" t="s">
        <v>404</v>
      </c>
      <c r="C10185" t="s">
        <v>16964</v>
      </c>
      <c r="D10185">
        <f t="shared" si="159"/>
        <v>2021</v>
      </c>
      <c r="E10185" t="s">
        <v>24</v>
      </c>
      <c r="F10185">
        <v>11101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1</v>
      </c>
      <c r="O10185">
        <v>0</v>
      </c>
      <c r="P10185" t="s">
        <v>42</v>
      </c>
      <c r="Q10185" t="s">
        <v>114</v>
      </c>
    </row>
    <row r="10186" spans="1:17" x14ac:dyDescent="0.2">
      <c r="A10186" t="s">
        <v>3753</v>
      </c>
      <c r="C10186" t="s">
        <v>16965</v>
      </c>
      <c r="D10186">
        <f t="shared" si="159"/>
        <v>2021</v>
      </c>
      <c r="E10186" t="s">
        <v>24</v>
      </c>
      <c r="F10186">
        <v>11101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1</v>
      </c>
      <c r="O10186">
        <v>0</v>
      </c>
      <c r="P10186" t="s">
        <v>42</v>
      </c>
      <c r="Q10186" t="s">
        <v>51</v>
      </c>
    </row>
    <row r="10187" spans="1:17" x14ac:dyDescent="0.2">
      <c r="A10187" t="s">
        <v>16966</v>
      </c>
      <c r="B10187" t="s">
        <v>404</v>
      </c>
      <c r="C10187" t="s">
        <v>16967</v>
      </c>
      <c r="D10187">
        <f t="shared" si="159"/>
        <v>2016</v>
      </c>
      <c r="E10187" t="s">
        <v>24</v>
      </c>
      <c r="F10187">
        <v>11101</v>
      </c>
      <c r="G10187">
        <v>1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1</v>
      </c>
      <c r="O10187">
        <v>0</v>
      </c>
      <c r="P10187" t="s">
        <v>37</v>
      </c>
      <c r="Q10187" t="s">
        <v>34</v>
      </c>
    </row>
    <row r="10188" spans="1:17" x14ac:dyDescent="0.2">
      <c r="A10188" t="s">
        <v>4365</v>
      </c>
      <c r="B10188" t="s">
        <v>16378</v>
      </c>
      <c r="C10188" t="s">
        <v>16969</v>
      </c>
      <c r="D10188">
        <f t="shared" si="159"/>
        <v>2014</v>
      </c>
      <c r="E10188" t="s">
        <v>24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1</v>
      </c>
      <c r="O10188">
        <v>0</v>
      </c>
      <c r="P10188" t="s">
        <v>57</v>
      </c>
      <c r="Q10188" t="s">
        <v>1066</v>
      </c>
    </row>
    <row r="10189" spans="1:17" x14ac:dyDescent="0.2">
      <c r="A10189" t="s">
        <v>436</v>
      </c>
      <c r="B10189" t="s">
        <v>463</v>
      </c>
      <c r="C10189" t="s">
        <v>16971</v>
      </c>
      <c r="D10189">
        <f t="shared" si="159"/>
        <v>2015</v>
      </c>
      <c r="E10189" t="s">
        <v>24</v>
      </c>
      <c r="F10189">
        <v>11101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0</v>
      </c>
      <c r="N10189">
        <v>1</v>
      </c>
      <c r="O10189">
        <v>0</v>
      </c>
      <c r="P10189" t="s">
        <v>1954</v>
      </c>
      <c r="Q10189" t="s">
        <v>43</v>
      </c>
    </row>
    <row r="10190" spans="1:17" x14ac:dyDescent="0.2">
      <c r="A10190" t="s">
        <v>404</v>
      </c>
      <c r="C10190" t="s">
        <v>16972</v>
      </c>
      <c r="D10190">
        <f t="shared" si="159"/>
        <v>2017</v>
      </c>
      <c r="E10190" t="s">
        <v>24</v>
      </c>
      <c r="F10190">
        <v>11101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</v>
      </c>
      <c r="N10190">
        <v>1</v>
      </c>
      <c r="O10190">
        <v>0</v>
      </c>
      <c r="P10190" t="s">
        <v>1954</v>
      </c>
      <c r="Q10190" t="s">
        <v>83</v>
      </c>
    </row>
    <row r="10191" spans="1:17" x14ac:dyDescent="0.2">
      <c r="A10191" t="s">
        <v>4365</v>
      </c>
      <c r="C10191" t="s">
        <v>16973</v>
      </c>
      <c r="D10191">
        <f t="shared" si="159"/>
        <v>2018</v>
      </c>
      <c r="E10191" t="s">
        <v>24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1</v>
      </c>
      <c r="O10191">
        <v>0</v>
      </c>
      <c r="P10191" t="s">
        <v>50</v>
      </c>
      <c r="Q10191" t="s">
        <v>881</v>
      </c>
    </row>
    <row r="10192" spans="1:17" x14ac:dyDescent="0.2">
      <c r="A10192" t="s">
        <v>4365</v>
      </c>
      <c r="B10192" t="s">
        <v>404</v>
      </c>
      <c r="C10192" t="s">
        <v>16974</v>
      </c>
      <c r="D10192">
        <f t="shared" si="159"/>
        <v>2014</v>
      </c>
      <c r="E10192" t="s">
        <v>24</v>
      </c>
      <c r="F10192">
        <v>11101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1</v>
      </c>
      <c r="O10192">
        <v>0</v>
      </c>
      <c r="P10192" t="s">
        <v>110</v>
      </c>
      <c r="Q10192" t="s">
        <v>83</v>
      </c>
    </row>
    <row r="10193" spans="1:17" x14ac:dyDescent="0.2">
      <c r="A10193" t="s">
        <v>404</v>
      </c>
      <c r="C10193" t="s">
        <v>16975</v>
      </c>
      <c r="D10193">
        <f t="shared" si="159"/>
        <v>2020</v>
      </c>
      <c r="E10193" t="s">
        <v>24</v>
      </c>
      <c r="F10193">
        <v>11101</v>
      </c>
      <c r="G10193">
        <v>1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 t="s">
        <v>101</v>
      </c>
      <c r="Q10193" t="s">
        <v>29</v>
      </c>
    </row>
    <row r="10194" spans="1:17" x14ac:dyDescent="0.2">
      <c r="A10194" t="s">
        <v>1469</v>
      </c>
      <c r="C10194" t="s">
        <v>16976</v>
      </c>
      <c r="D10194">
        <f t="shared" si="159"/>
        <v>2022</v>
      </c>
      <c r="E10194" t="s">
        <v>24</v>
      </c>
      <c r="F10194">
        <v>11101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>
        <v>0</v>
      </c>
      <c r="P10194" t="s">
        <v>101</v>
      </c>
      <c r="Q10194" t="s">
        <v>38</v>
      </c>
    </row>
    <row r="10195" spans="1:17" x14ac:dyDescent="0.2">
      <c r="A10195" t="s">
        <v>4365</v>
      </c>
      <c r="C10195" t="s">
        <v>16978</v>
      </c>
      <c r="D10195">
        <f t="shared" si="159"/>
        <v>2019</v>
      </c>
      <c r="E10195" t="s">
        <v>24</v>
      </c>
      <c r="F10195">
        <v>11101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1</v>
      </c>
      <c r="O10195">
        <v>0</v>
      </c>
      <c r="P10195" t="s">
        <v>57</v>
      </c>
      <c r="Q10195" t="s">
        <v>114</v>
      </c>
    </row>
    <row r="10196" spans="1:17" x14ac:dyDescent="0.2">
      <c r="A10196" t="s">
        <v>1469</v>
      </c>
      <c r="B10196" t="s">
        <v>436</v>
      </c>
      <c r="C10196" t="s">
        <v>16980</v>
      </c>
      <c r="D10196">
        <f t="shared" si="159"/>
        <v>2013</v>
      </c>
      <c r="E10196" t="s">
        <v>24</v>
      </c>
      <c r="F10196">
        <v>11101</v>
      </c>
      <c r="G10196">
        <v>1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 t="s">
        <v>1083</v>
      </c>
      <c r="Q10196" t="s">
        <v>119</v>
      </c>
    </row>
    <row r="10197" spans="1:17" x14ac:dyDescent="0.2">
      <c r="A10197" t="s">
        <v>4365</v>
      </c>
      <c r="C10197" t="s">
        <v>16981</v>
      </c>
      <c r="D10197">
        <f t="shared" si="159"/>
        <v>2022</v>
      </c>
      <c r="E10197" t="s">
        <v>24</v>
      </c>
      <c r="F10197">
        <v>11101</v>
      </c>
      <c r="G10197">
        <v>1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</v>
      </c>
      <c r="O10197">
        <v>0</v>
      </c>
      <c r="P10197" t="s">
        <v>78</v>
      </c>
      <c r="Q10197" t="s">
        <v>38</v>
      </c>
    </row>
    <row r="10198" spans="1:17" x14ac:dyDescent="0.2">
      <c r="A10198" t="s">
        <v>8606</v>
      </c>
      <c r="B10198" t="s">
        <v>1469</v>
      </c>
      <c r="C10198" t="s">
        <v>16982</v>
      </c>
      <c r="D10198">
        <f t="shared" si="159"/>
        <v>2015</v>
      </c>
      <c r="E10198" t="s">
        <v>24</v>
      </c>
      <c r="F10198">
        <v>11101</v>
      </c>
      <c r="G10198">
        <v>1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 t="s">
        <v>101</v>
      </c>
      <c r="Q10198" t="s">
        <v>34</v>
      </c>
    </row>
    <row r="10199" spans="1:17" x14ac:dyDescent="0.2">
      <c r="A10199" t="s">
        <v>1607</v>
      </c>
      <c r="C10199" t="s">
        <v>16983</v>
      </c>
      <c r="D10199">
        <f t="shared" si="159"/>
        <v>2018</v>
      </c>
      <c r="E10199" t="s">
        <v>24</v>
      </c>
      <c r="F10199">
        <v>11377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0</v>
      </c>
      <c r="N10199">
        <v>1</v>
      </c>
      <c r="O10199">
        <v>0</v>
      </c>
    </row>
    <row r="10200" spans="1:17" x14ac:dyDescent="0.2">
      <c r="A10200" t="s">
        <v>1897</v>
      </c>
      <c r="B10200" t="s">
        <v>1937</v>
      </c>
      <c r="C10200" t="s">
        <v>3008</v>
      </c>
      <c r="D10200">
        <f t="shared" si="159"/>
        <v>2016</v>
      </c>
      <c r="E10200" t="s">
        <v>24</v>
      </c>
      <c r="F10200">
        <v>11377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1</v>
      </c>
      <c r="O10200">
        <v>0</v>
      </c>
      <c r="P10200" t="s">
        <v>42</v>
      </c>
      <c r="Q10200" t="s">
        <v>535</v>
      </c>
    </row>
    <row r="10201" spans="1:17" x14ac:dyDescent="0.2">
      <c r="A10201" t="s">
        <v>277</v>
      </c>
      <c r="B10201" t="s">
        <v>528</v>
      </c>
      <c r="C10201" t="s">
        <v>5851</v>
      </c>
      <c r="D10201">
        <f t="shared" si="159"/>
        <v>2016</v>
      </c>
      <c r="E10201" t="s">
        <v>24</v>
      </c>
      <c r="F10201">
        <v>11377</v>
      </c>
      <c r="G10201">
        <v>1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 t="s">
        <v>33</v>
      </c>
      <c r="Q10201" t="s">
        <v>119</v>
      </c>
    </row>
    <row r="10202" spans="1:17" x14ac:dyDescent="0.2">
      <c r="A10202" t="s">
        <v>399</v>
      </c>
      <c r="C10202" t="s">
        <v>16987</v>
      </c>
      <c r="D10202">
        <f t="shared" si="159"/>
        <v>2017</v>
      </c>
      <c r="E10202" t="s">
        <v>24</v>
      </c>
      <c r="F10202">
        <v>11370</v>
      </c>
      <c r="G10202">
        <v>1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 t="s">
        <v>91</v>
      </c>
      <c r="Q10202" t="s">
        <v>140</v>
      </c>
    </row>
    <row r="10203" spans="1:17" x14ac:dyDescent="0.2">
      <c r="A10203" t="s">
        <v>528</v>
      </c>
      <c r="C10203" t="s">
        <v>16988</v>
      </c>
      <c r="D10203">
        <f t="shared" si="159"/>
        <v>2017</v>
      </c>
      <c r="E10203" t="s">
        <v>24</v>
      </c>
      <c r="F10203">
        <v>11377</v>
      </c>
      <c r="G10203">
        <v>1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 t="s">
        <v>613</v>
      </c>
      <c r="Q10203" t="s">
        <v>239</v>
      </c>
    </row>
    <row r="10204" spans="1:17" x14ac:dyDescent="0.2">
      <c r="A10204" t="s">
        <v>232</v>
      </c>
      <c r="C10204" t="s">
        <v>16989</v>
      </c>
      <c r="D10204">
        <f t="shared" si="159"/>
        <v>2016</v>
      </c>
      <c r="E10204" t="s">
        <v>24</v>
      </c>
      <c r="G10204">
        <v>1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 t="s">
        <v>37</v>
      </c>
      <c r="Q10204" t="s">
        <v>34</v>
      </c>
    </row>
    <row r="10205" spans="1:17" x14ac:dyDescent="0.2">
      <c r="A10205" t="s">
        <v>31</v>
      </c>
      <c r="C10205" t="s">
        <v>16990</v>
      </c>
      <c r="D10205">
        <f t="shared" si="159"/>
        <v>2019</v>
      </c>
      <c r="E10205" t="s">
        <v>24</v>
      </c>
      <c r="F10205">
        <v>11377</v>
      </c>
      <c r="G10205">
        <v>1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 t="s">
        <v>50</v>
      </c>
      <c r="Q10205" t="s">
        <v>71</v>
      </c>
    </row>
    <row r="10206" spans="1:17" x14ac:dyDescent="0.2">
      <c r="B10206" t="s">
        <v>16992</v>
      </c>
      <c r="C10206" t="s">
        <v>16993</v>
      </c>
      <c r="D10206">
        <f t="shared" si="159"/>
        <v>2023</v>
      </c>
      <c r="E10206" t="s">
        <v>24</v>
      </c>
      <c r="F10206">
        <v>11370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1</v>
      </c>
      <c r="O10206">
        <v>0</v>
      </c>
      <c r="P10206" t="s">
        <v>57</v>
      </c>
      <c r="Q10206" t="s">
        <v>114</v>
      </c>
    </row>
    <row r="10207" spans="1:17" x14ac:dyDescent="0.2">
      <c r="B10207" t="s">
        <v>16995</v>
      </c>
      <c r="C10207" t="s">
        <v>16996</v>
      </c>
      <c r="D10207">
        <f t="shared" si="159"/>
        <v>2017</v>
      </c>
      <c r="E10207" t="s">
        <v>24</v>
      </c>
      <c r="F10207">
        <v>11105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 t="s">
        <v>78</v>
      </c>
      <c r="Q10207" t="s">
        <v>79</v>
      </c>
    </row>
    <row r="10208" spans="1:17" x14ac:dyDescent="0.2">
      <c r="A10208" t="s">
        <v>399</v>
      </c>
      <c r="C10208" t="s">
        <v>16997</v>
      </c>
      <c r="D10208">
        <f t="shared" si="159"/>
        <v>2018</v>
      </c>
      <c r="E10208" t="s">
        <v>24</v>
      </c>
      <c r="G10208">
        <v>1</v>
      </c>
      <c r="H10208">
        <v>1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2</v>
      </c>
      <c r="O10208">
        <v>0</v>
      </c>
      <c r="P10208" t="s">
        <v>16998</v>
      </c>
      <c r="Q10208" t="s">
        <v>16999</v>
      </c>
    </row>
    <row r="10209" spans="1:17" x14ac:dyDescent="0.2">
      <c r="A10209" t="s">
        <v>399</v>
      </c>
      <c r="B10209" t="s">
        <v>460</v>
      </c>
      <c r="C10209" t="s">
        <v>17000</v>
      </c>
      <c r="D10209">
        <f t="shared" si="159"/>
        <v>2016</v>
      </c>
      <c r="E10209" t="s">
        <v>24</v>
      </c>
      <c r="F10209">
        <v>11103</v>
      </c>
      <c r="G10209">
        <v>1</v>
      </c>
      <c r="H10209">
        <v>0</v>
      </c>
      <c r="I10209">
        <v>0</v>
      </c>
      <c r="J10209">
        <v>3</v>
      </c>
      <c r="K10209">
        <v>0</v>
      </c>
      <c r="L10209">
        <v>1</v>
      </c>
      <c r="M10209">
        <v>0</v>
      </c>
      <c r="N10209">
        <v>4</v>
      </c>
      <c r="O10209">
        <v>0</v>
      </c>
      <c r="P10209" t="s">
        <v>562</v>
      </c>
      <c r="Q10209" t="s">
        <v>837</v>
      </c>
    </row>
    <row r="10210" spans="1:17" x14ac:dyDescent="0.2">
      <c r="A10210" t="s">
        <v>4437</v>
      </c>
      <c r="C10210" t="s">
        <v>17001</v>
      </c>
      <c r="D10210">
        <f t="shared" si="159"/>
        <v>2019</v>
      </c>
      <c r="E10210" t="s">
        <v>24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0</v>
      </c>
      <c r="N10210">
        <v>1</v>
      </c>
      <c r="O10210">
        <v>0</v>
      </c>
      <c r="P10210" t="s">
        <v>110</v>
      </c>
      <c r="Q10210" t="s">
        <v>114</v>
      </c>
    </row>
    <row r="10211" spans="1:17" x14ac:dyDescent="0.2">
      <c r="A10211" t="s">
        <v>316</v>
      </c>
      <c r="C10211" t="s">
        <v>17002</v>
      </c>
      <c r="D10211">
        <f t="shared" si="159"/>
        <v>2017</v>
      </c>
      <c r="E10211" t="s">
        <v>24</v>
      </c>
      <c r="G10211">
        <v>1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 t="s">
        <v>101</v>
      </c>
      <c r="Q10211" t="s">
        <v>119</v>
      </c>
    </row>
    <row r="10212" spans="1:17" x14ac:dyDescent="0.2">
      <c r="A10212" t="s">
        <v>404</v>
      </c>
      <c r="B10212" t="s">
        <v>3294</v>
      </c>
      <c r="C10212" t="s">
        <v>17004</v>
      </c>
      <c r="D10212">
        <f t="shared" si="159"/>
        <v>2013</v>
      </c>
      <c r="E10212" t="s">
        <v>24</v>
      </c>
      <c r="F10212">
        <v>11102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1</v>
      </c>
      <c r="O10212">
        <v>0</v>
      </c>
      <c r="P10212" t="s">
        <v>57</v>
      </c>
      <c r="Q10212" t="s">
        <v>83</v>
      </c>
    </row>
    <row r="10213" spans="1:17" x14ac:dyDescent="0.2">
      <c r="A10213" t="s">
        <v>1832</v>
      </c>
      <c r="B10213" t="s">
        <v>411</v>
      </c>
      <c r="C10213" t="s">
        <v>17006</v>
      </c>
      <c r="D10213">
        <f t="shared" si="159"/>
        <v>2015</v>
      </c>
      <c r="E10213" t="s">
        <v>24</v>
      </c>
      <c r="F10213">
        <v>11105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1</v>
      </c>
      <c r="O10213">
        <v>0</v>
      </c>
      <c r="P10213" t="s">
        <v>57</v>
      </c>
      <c r="Q10213" t="s">
        <v>250</v>
      </c>
    </row>
    <row r="10214" spans="1:17" x14ac:dyDescent="0.2">
      <c r="B10214" t="s">
        <v>17008</v>
      </c>
      <c r="C10214" t="s">
        <v>17009</v>
      </c>
      <c r="D10214">
        <f t="shared" si="159"/>
        <v>2018</v>
      </c>
      <c r="E10214" t="s">
        <v>24</v>
      </c>
      <c r="F10214">
        <v>11102</v>
      </c>
      <c r="G10214">
        <v>1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 t="s">
        <v>37</v>
      </c>
      <c r="Q10214" t="s">
        <v>71</v>
      </c>
    </row>
    <row r="10215" spans="1:17" x14ac:dyDescent="0.2">
      <c r="A10215" t="s">
        <v>528</v>
      </c>
      <c r="B10215" t="s">
        <v>427</v>
      </c>
      <c r="C10215" t="s">
        <v>17010</v>
      </c>
      <c r="D10215">
        <f t="shared" si="159"/>
        <v>2013</v>
      </c>
      <c r="E10215" t="s">
        <v>24</v>
      </c>
      <c r="F10215">
        <v>11102</v>
      </c>
      <c r="G10215">
        <v>1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 t="s">
        <v>37</v>
      </c>
      <c r="Q10215" t="s">
        <v>34</v>
      </c>
    </row>
    <row r="10216" spans="1:17" x14ac:dyDescent="0.2">
      <c r="A10216" t="s">
        <v>4436</v>
      </c>
      <c r="B10216" t="s">
        <v>206</v>
      </c>
      <c r="C10216" t="s">
        <v>17012</v>
      </c>
      <c r="D10216">
        <f t="shared" si="159"/>
        <v>2014</v>
      </c>
      <c r="E10216" t="s">
        <v>24</v>
      </c>
      <c r="F10216">
        <v>11105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1</v>
      </c>
      <c r="O10216">
        <v>0</v>
      </c>
      <c r="P10216" t="s">
        <v>57</v>
      </c>
      <c r="Q10216" t="s">
        <v>43</v>
      </c>
    </row>
    <row r="10217" spans="1:17" x14ac:dyDescent="0.2">
      <c r="A10217" t="s">
        <v>161</v>
      </c>
      <c r="C10217" t="s">
        <v>17013</v>
      </c>
      <c r="D10217">
        <f t="shared" si="159"/>
        <v>2019</v>
      </c>
      <c r="E10217" t="s">
        <v>24</v>
      </c>
      <c r="F10217">
        <v>11102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1</v>
      </c>
      <c r="O10217">
        <v>0</v>
      </c>
      <c r="P10217" t="s">
        <v>57</v>
      </c>
      <c r="Q10217" t="s">
        <v>114</v>
      </c>
    </row>
    <row r="10218" spans="1:17" x14ac:dyDescent="0.2">
      <c r="A10218" t="s">
        <v>2874</v>
      </c>
      <c r="B10218" t="s">
        <v>2683</v>
      </c>
      <c r="C10218" t="s">
        <v>17015</v>
      </c>
      <c r="D10218">
        <f t="shared" si="159"/>
        <v>2013</v>
      </c>
      <c r="E10218" t="s">
        <v>24</v>
      </c>
      <c r="F10218">
        <v>11102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1</v>
      </c>
      <c r="O10218">
        <v>0</v>
      </c>
      <c r="P10218" t="s">
        <v>57</v>
      </c>
      <c r="Q10218" t="s">
        <v>83</v>
      </c>
    </row>
    <row r="10219" spans="1:17" x14ac:dyDescent="0.2">
      <c r="B10219" t="s">
        <v>17017</v>
      </c>
      <c r="C10219" t="s">
        <v>17018</v>
      </c>
      <c r="D10219">
        <f t="shared" si="159"/>
        <v>2020</v>
      </c>
      <c r="E10219" t="s">
        <v>24</v>
      </c>
      <c r="F10219">
        <v>11102</v>
      </c>
      <c r="G10219">
        <v>1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 t="s">
        <v>37</v>
      </c>
      <c r="Q10219" t="s">
        <v>187</v>
      </c>
    </row>
    <row r="10220" spans="1:17" x14ac:dyDescent="0.2">
      <c r="A10220" t="s">
        <v>1832</v>
      </c>
      <c r="C10220" t="s">
        <v>17019</v>
      </c>
      <c r="D10220">
        <f t="shared" si="159"/>
        <v>2021</v>
      </c>
      <c r="E10220" t="s">
        <v>24</v>
      </c>
      <c r="F10220">
        <v>11105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1</v>
      </c>
      <c r="O10220">
        <v>0</v>
      </c>
      <c r="P10220" t="s">
        <v>50</v>
      </c>
      <c r="Q10220" t="s">
        <v>51</v>
      </c>
    </row>
    <row r="10221" spans="1:17" x14ac:dyDescent="0.2">
      <c r="A10221" t="s">
        <v>427</v>
      </c>
      <c r="C10221" t="s">
        <v>17020</v>
      </c>
      <c r="D10221">
        <f t="shared" si="159"/>
        <v>2021</v>
      </c>
      <c r="E10221" t="s">
        <v>24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1</v>
      </c>
      <c r="O10221">
        <v>0</v>
      </c>
      <c r="P10221" t="s">
        <v>50</v>
      </c>
    </row>
    <row r="10222" spans="1:17" x14ac:dyDescent="0.2">
      <c r="B10222" t="s">
        <v>17022</v>
      </c>
      <c r="C10222" t="s">
        <v>17023</v>
      </c>
      <c r="D10222">
        <f t="shared" si="159"/>
        <v>2021</v>
      </c>
      <c r="E10222" t="s">
        <v>24</v>
      </c>
      <c r="F10222">
        <v>11103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0</v>
      </c>
      <c r="N10222">
        <v>1</v>
      </c>
      <c r="O10222">
        <v>0</v>
      </c>
      <c r="P10222" t="s">
        <v>50</v>
      </c>
      <c r="Q10222" t="s">
        <v>114</v>
      </c>
    </row>
    <row r="10223" spans="1:17" x14ac:dyDescent="0.2">
      <c r="A10223" t="s">
        <v>718</v>
      </c>
      <c r="C10223" t="s">
        <v>17024</v>
      </c>
      <c r="D10223">
        <f t="shared" si="159"/>
        <v>2023</v>
      </c>
      <c r="E10223" t="s">
        <v>24</v>
      </c>
      <c r="F10223">
        <v>11102</v>
      </c>
      <c r="G10223">
        <v>1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 t="s">
        <v>37</v>
      </c>
      <c r="Q10223" t="s">
        <v>7823</v>
      </c>
    </row>
    <row r="10224" spans="1:17" x14ac:dyDescent="0.2">
      <c r="A10224" t="s">
        <v>316</v>
      </c>
      <c r="C10224" t="s">
        <v>17025</v>
      </c>
      <c r="D10224">
        <f t="shared" si="159"/>
        <v>2022</v>
      </c>
      <c r="E10224" t="s">
        <v>24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1</v>
      </c>
      <c r="O10224">
        <v>0</v>
      </c>
      <c r="P10224" t="s">
        <v>42</v>
      </c>
    </row>
    <row r="10225" spans="1:17" x14ac:dyDescent="0.2">
      <c r="A10225" t="s">
        <v>2153</v>
      </c>
      <c r="C10225" t="s">
        <v>17026</v>
      </c>
      <c r="D10225">
        <f t="shared" si="159"/>
        <v>2022</v>
      </c>
      <c r="E10225" t="s">
        <v>24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1</v>
      </c>
      <c r="O10225">
        <v>0</v>
      </c>
      <c r="P10225" t="s">
        <v>42</v>
      </c>
      <c r="Q10225" t="s">
        <v>114</v>
      </c>
    </row>
    <row r="10226" spans="1:17" x14ac:dyDescent="0.2">
      <c r="A10226" t="s">
        <v>399</v>
      </c>
      <c r="C10226" t="s">
        <v>823</v>
      </c>
      <c r="D10226">
        <f t="shared" si="159"/>
        <v>2019</v>
      </c>
      <c r="E10226" t="s">
        <v>24</v>
      </c>
      <c r="F10226">
        <v>11103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1</v>
      </c>
      <c r="O10226">
        <v>0</v>
      </c>
      <c r="P10226" t="s">
        <v>940</v>
      </c>
      <c r="Q10226" t="s">
        <v>51</v>
      </c>
    </row>
    <row r="10227" spans="1:17" x14ac:dyDescent="0.2">
      <c r="A10227" t="s">
        <v>1700</v>
      </c>
      <c r="C10227" t="s">
        <v>17027</v>
      </c>
      <c r="D10227">
        <f t="shared" si="159"/>
        <v>2019</v>
      </c>
      <c r="E10227" t="s">
        <v>24</v>
      </c>
      <c r="F10227">
        <v>11377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1</v>
      </c>
      <c r="O10227">
        <v>0</v>
      </c>
      <c r="P10227" t="s">
        <v>42</v>
      </c>
      <c r="Q10227" t="s">
        <v>114</v>
      </c>
    </row>
    <row r="10228" spans="1:17" x14ac:dyDescent="0.2">
      <c r="A10228" t="s">
        <v>528</v>
      </c>
      <c r="C10228" t="s">
        <v>17028</v>
      </c>
      <c r="D10228">
        <f t="shared" si="159"/>
        <v>2018</v>
      </c>
      <c r="E10228" t="s">
        <v>24</v>
      </c>
      <c r="F10228">
        <v>11377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1</v>
      </c>
      <c r="O10228">
        <v>0</v>
      </c>
    </row>
    <row r="10229" spans="1:17" x14ac:dyDescent="0.2">
      <c r="A10229" t="s">
        <v>528</v>
      </c>
      <c r="C10229" t="s">
        <v>17029</v>
      </c>
      <c r="D10229">
        <f t="shared" si="159"/>
        <v>2020</v>
      </c>
      <c r="E10229" t="s">
        <v>24</v>
      </c>
      <c r="F10229">
        <v>11377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1</v>
      </c>
      <c r="O10229">
        <v>0</v>
      </c>
      <c r="P10229" t="s">
        <v>42</v>
      </c>
      <c r="Q10229" t="s">
        <v>51</v>
      </c>
    </row>
    <row r="10230" spans="1:17" x14ac:dyDescent="0.2">
      <c r="A10230" t="s">
        <v>1692</v>
      </c>
      <c r="C10230" t="s">
        <v>17030</v>
      </c>
      <c r="D10230">
        <f t="shared" si="159"/>
        <v>2020</v>
      </c>
      <c r="E10230" t="s">
        <v>24</v>
      </c>
      <c r="F10230">
        <v>11377</v>
      </c>
      <c r="G10230">
        <v>1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 t="s">
        <v>15083</v>
      </c>
      <c r="Q10230" t="s">
        <v>71</v>
      </c>
    </row>
    <row r="10231" spans="1:17" x14ac:dyDescent="0.2">
      <c r="B10231" t="s">
        <v>17032</v>
      </c>
      <c r="C10231" t="s">
        <v>17033</v>
      </c>
      <c r="D10231">
        <f t="shared" si="159"/>
        <v>2017</v>
      </c>
      <c r="E10231" t="s">
        <v>24</v>
      </c>
      <c r="F10231">
        <v>11377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 t="s">
        <v>57</v>
      </c>
      <c r="Q10231" t="s">
        <v>239</v>
      </c>
    </row>
    <row r="10232" spans="1:17" x14ac:dyDescent="0.2">
      <c r="B10232" t="s">
        <v>17035</v>
      </c>
      <c r="C10232" t="s">
        <v>17036</v>
      </c>
      <c r="D10232">
        <f t="shared" si="159"/>
        <v>2022</v>
      </c>
      <c r="E10232" t="s">
        <v>24</v>
      </c>
      <c r="F10232">
        <v>11377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0</v>
      </c>
      <c r="N10232">
        <v>1</v>
      </c>
      <c r="O10232">
        <v>0</v>
      </c>
      <c r="P10232" t="s">
        <v>50</v>
      </c>
      <c r="Q10232" t="s">
        <v>688</v>
      </c>
    </row>
    <row r="10233" spans="1:17" x14ac:dyDescent="0.2">
      <c r="A10233" t="s">
        <v>907</v>
      </c>
      <c r="C10233" t="s">
        <v>17037</v>
      </c>
      <c r="D10233">
        <f t="shared" si="159"/>
        <v>2023</v>
      </c>
      <c r="E10233" t="s">
        <v>24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1</v>
      </c>
      <c r="O10233">
        <v>0</v>
      </c>
      <c r="P10233" t="s">
        <v>164</v>
      </c>
    </row>
    <row r="10234" spans="1:17" x14ac:dyDescent="0.2">
      <c r="A10234" t="s">
        <v>514</v>
      </c>
      <c r="C10234" t="s">
        <v>17039</v>
      </c>
      <c r="D10234">
        <f t="shared" si="159"/>
        <v>2020</v>
      </c>
      <c r="E10234" t="s">
        <v>24</v>
      </c>
      <c r="F10234">
        <v>11370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1</v>
      </c>
      <c r="O10234">
        <v>0</v>
      </c>
      <c r="P10234" t="s">
        <v>42</v>
      </c>
    </row>
    <row r="10235" spans="1:17" x14ac:dyDescent="0.2">
      <c r="A10235" t="s">
        <v>783</v>
      </c>
      <c r="C10235" t="s">
        <v>17040</v>
      </c>
      <c r="D10235">
        <f t="shared" si="159"/>
        <v>2021</v>
      </c>
      <c r="E10235" t="s">
        <v>24</v>
      </c>
      <c r="F10235">
        <v>11370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2</v>
      </c>
      <c r="M10235">
        <v>0</v>
      </c>
      <c r="N10235">
        <v>2</v>
      </c>
      <c r="O10235">
        <v>0</v>
      </c>
      <c r="P10235" t="s">
        <v>42</v>
      </c>
      <c r="Q10235" t="s">
        <v>114</v>
      </c>
    </row>
    <row r="10236" spans="1:17" x14ac:dyDescent="0.2">
      <c r="A10236" t="s">
        <v>505</v>
      </c>
      <c r="B10236" t="s">
        <v>399</v>
      </c>
      <c r="C10236" t="s">
        <v>17041</v>
      </c>
      <c r="D10236">
        <f t="shared" si="159"/>
        <v>2013</v>
      </c>
      <c r="E10236" t="s">
        <v>24</v>
      </c>
      <c r="F10236">
        <v>11370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1</v>
      </c>
      <c r="O10236">
        <v>0</v>
      </c>
      <c r="P10236" t="s">
        <v>57</v>
      </c>
      <c r="Q10236" t="s">
        <v>43</v>
      </c>
    </row>
    <row r="10237" spans="1:17" x14ac:dyDescent="0.2">
      <c r="B10237" t="s">
        <v>17043</v>
      </c>
      <c r="C10237" t="s">
        <v>17044</v>
      </c>
      <c r="D10237">
        <f t="shared" si="159"/>
        <v>2021</v>
      </c>
      <c r="E10237" t="s">
        <v>24</v>
      </c>
      <c r="F10237">
        <v>11370</v>
      </c>
      <c r="G10237">
        <v>1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 t="s">
        <v>660</v>
      </c>
      <c r="Q10237" t="s">
        <v>17045</v>
      </c>
    </row>
    <row r="10238" spans="1:17" x14ac:dyDescent="0.2">
      <c r="A10238" t="s">
        <v>630</v>
      </c>
      <c r="C10238" t="s">
        <v>17046</v>
      </c>
      <c r="D10238">
        <f t="shared" si="159"/>
        <v>2018</v>
      </c>
      <c r="E10238" t="s">
        <v>24</v>
      </c>
      <c r="F10238">
        <v>11370</v>
      </c>
      <c r="G10238">
        <v>1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 t="s">
        <v>60</v>
      </c>
      <c r="Q10238" t="s">
        <v>17047</v>
      </c>
    </row>
    <row r="10239" spans="1:17" x14ac:dyDescent="0.2">
      <c r="A10239" t="s">
        <v>528</v>
      </c>
      <c r="C10239" t="s">
        <v>17048</v>
      </c>
      <c r="D10239">
        <f t="shared" si="159"/>
        <v>2022</v>
      </c>
      <c r="E10239" t="s">
        <v>24</v>
      </c>
      <c r="F10239">
        <v>11370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1</v>
      </c>
      <c r="O10239">
        <v>0</v>
      </c>
      <c r="P10239" t="s">
        <v>57</v>
      </c>
      <c r="Q10239" t="s">
        <v>114</v>
      </c>
    </row>
    <row r="10240" spans="1:17" x14ac:dyDescent="0.2">
      <c r="A10240" t="s">
        <v>511</v>
      </c>
      <c r="C10240" t="s">
        <v>17050</v>
      </c>
      <c r="D10240">
        <f t="shared" si="159"/>
        <v>2017</v>
      </c>
      <c r="E10240" t="s">
        <v>24</v>
      </c>
      <c r="F10240">
        <v>11370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0</v>
      </c>
      <c r="N10240">
        <v>1</v>
      </c>
      <c r="O10240">
        <v>0</v>
      </c>
      <c r="P10240" t="s">
        <v>57</v>
      </c>
      <c r="Q10240" t="s">
        <v>83</v>
      </c>
    </row>
    <row r="10241" spans="1:17" x14ac:dyDescent="0.2">
      <c r="A10241" t="s">
        <v>528</v>
      </c>
      <c r="C10241" t="s">
        <v>17051</v>
      </c>
      <c r="D10241">
        <f t="shared" si="159"/>
        <v>2022</v>
      </c>
      <c r="E10241" t="s">
        <v>24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1</v>
      </c>
      <c r="O10241">
        <v>0</v>
      </c>
      <c r="P10241" t="s">
        <v>57</v>
      </c>
      <c r="Q10241" t="s">
        <v>497</v>
      </c>
    </row>
    <row r="10242" spans="1:17" x14ac:dyDescent="0.2">
      <c r="A10242" t="s">
        <v>505</v>
      </c>
      <c r="B10242" t="s">
        <v>399</v>
      </c>
      <c r="C10242" t="s">
        <v>17052</v>
      </c>
      <c r="D10242">
        <f t="shared" si="159"/>
        <v>2014</v>
      </c>
      <c r="E10242" t="s">
        <v>24</v>
      </c>
      <c r="F10242">
        <v>11370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1</v>
      </c>
      <c r="O10242">
        <v>0</v>
      </c>
      <c r="P10242" t="s">
        <v>50</v>
      </c>
      <c r="Q10242" t="s">
        <v>43</v>
      </c>
    </row>
    <row r="10243" spans="1:17" x14ac:dyDescent="0.2">
      <c r="A10243" t="s">
        <v>528</v>
      </c>
      <c r="C10243" t="s">
        <v>17053</v>
      </c>
      <c r="D10243">
        <f t="shared" ref="D10243:D10306" si="160">VALUE(LEFT(C10243,4))</f>
        <v>2021</v>
      </c>
      <c r="E10243" t="s">
        <v>24</v>
      </c>
      <c r="F10243">
        <v>11370</v>
      </c>
      <c r="G10243">
        <v>1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 t="s">
        <v>37</v>
      </c>
      <c r="Q10243" t="s">
        <v>38</v>
      </c>
    </row>
    <row r="10244" spans="1:17" x14ac:dyDescent="0.2">
      <c r="A10244" t="s">
        <v>514</v>
      </c>
      <c r="C10244" t="s">
        <v>17054</v>
      </c>
      <c r="D10244">
        <f t="shared" si="160"/>
        <v>2019</v>
      </c>
      <c r="E10244" t="s">
        <v>24</v>
      </c>
      <c r="F10244">
        <v>11370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1</v>
      </c>
      <c r="O10244">
        <v>0</v>
      </c>
      <c r="P10244" t="s">
        <v>42</v>
      </c>
      <c r="Q10244" t="s">
        <v>114</v>
      </c>
    </row>
    <row r="10245" spans="1:17" x14ac:dyDescent="0.2">
      <c r="A10245" t="s">
        <v>528</v>
      </c>
      <c r="C10245" t="s">
        <v>17055</v>
      </c>
      <c r="D10245">
        <f t="shared" si="160"/>
        <v>2019</v>
      </c>
      <c r="E10245" t="s">
        <v>24</v>
      </c>
      <c r="F10245">
        <v>11370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1</v>
      </c>
      <c r="O10245">
        <v>0</v>
      </c>
      <c r="P10245" t="s">
        <v>50</v>
      </c>
      <c r="Q10245" t="s">
        <v>146</v>
      </c>
    </row>
    <row r="10246" spans="1:17" x14ac:dyDescent="0.2">
      <c r="A10246" t="s">
        <v>511</v>
      </c>
      <c r="C10246" t="s">
        <v>17056</v>
      </c>
      <c r="D10246">
        <f t="shared" si="160"/>
        <v>2023</v>
      </c>
      <c r="E10246" t="s">
        <v>24</v>
      </c>
      <c r="F10246">
        <v>11370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1</v>
      </c>
      <c r="O10246">
        <v>0</v>
      </c>
      <c r="P10246" t="s">
        <v>42</v>
      </c>
      <c r="Q10246" t="s">
        <v>114</v>
      </c>
    </row>
    <row r="10247" spans="1:17" x14ac:dyDescent="0.2">
      <c r="B10247" t="s">
        <v>17058</v>
      </c>
      <c r="C10247" t="s">
        <v>17059</v>
      </c>
      <c r="D10247">
        <f t="shared" si="160"/>
        <v>2017</v>
      </c>
      <c r="E10247" t="s">
        <v>24</v>
      </c>
      <c r="F10247">
        <v>11377</v>
      </c>
      <c r="G10247">
        <v>1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 t="s">
        <v>1616</v>
      </c>
      <c r="Q10247" t="s">
        <v>140</v>
      </c>
    </row>
    <row r="10248" spans="1:17" x14ac:dyDescent="0.2">
      <c r="A10248" t="s">
        <v>312</v>
      </c>
      <c r="B10248" t="s">
        <v>63</v>
      </c>
      <c r="C10248" t="s">
        <v>8461</v>
      </c>
      <c r="D10248">
        <f t="shared" si="160"/>
        <v>2013</v>
      </c>
      <c r="E10248" t="s">
        <v>24</v>
      </c>
      <c r="F10248">
        <v>11103</v>
      </c>
      <c r="G10248">
        <v>1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 t="s">
        <v>37</v>
      </c>
      <c r="Q10248" t="s">
        <v>119</v>
      </c>
    </row>
    <row r="10249" spans="1:17" x14ac:dyDescent="0.2">
      <c r="A10249" t="s">
        <v>312</v>
      </c>
      <c r="B10249" t="s">
        <v>45</v>
      </c>
      <c r="C10249" t="s">
        <v>17060</v>
      </c>
      <c r="D10249">
        <f t="shared" si="160"/>
        <v>2017</v>
      </c>
      <c r="E10249" t="s">
        <v>24</v>
      </c>
      <c r="F10249">
        <v>11103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0</v>
      </c>
      <c r="P10249" t="s">
        <v>42</v>
      </c>
      <c r="Q10249" t="s">
        <v>83</v>
      </c>
    </row>
    <row r="10250" spans="1:17" x14ac:dyDescent="0.2">
      <c r="A10250" t="s">
        <v>45</v>
      </c>
      <c r="C10250" t="s">
        <v>17061</v>
      </c>
      <c r="D10250">
        <f t="shared" si="160"/>
        <v>2018</v>
      </c>
      <c r="E10250" t="s">
        <v>24</v>
      </c>
      <c r="F10250">
        <v>11103</v>
      </c>
      <c r="G10250">
        <v>1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 t="s">
        <v>60</v>
      </c>
      <c r="Q10250" t="s">
        <v>776</v>
      </c>
    </row>
    <row r="10251" spans="1:17" x14ac:dyDescent="0.2">
      <c r="A10251" t="s">
        <v>312</v>
      </c>
      <c r="B10251" t="s">
        <v>45</v>
      </c>
      <c r="C10251" t="s">
        <v>17062</v>
      </c>
      <c r="D10251">
        <f t="shared" si="160"/>
        <v>2017</v>
      </c>
      <c r="E10251" t="s">
        <v>24</v>
      </c>
      <c r="F10251">
        <v>11103</v>
      </c>
      <c r="G10251">
        <v>1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1</v>
      </c>
      <c r="O10251">
        <v>0</v>
      </c>
      <c r="P10251" t="s">
        <v>33</v>
      </c>
      <c r="Q10251" t="s">
        <v>34</v>
      </c>
    </row>
    <row r="10252" spans="1:17" x14ac:dyDescent="0.2">
      <c r="A10252" t="s">
        <v>45</v>
      </c>
      <c r="C10252" t="s">
        <v>17063</v>
      </c>
      <c r="D10252">
        <f t="shared" si="160"/>
        <v>2020</v>
      </c>
      <c r="E10252" t="s">
        <v>24</v>
      </c>
      <c r="F10252">
        <v>11103</v>
      </c>
      <c r="G10252">
        <v>1</v>
      </c>
      <c r="H10252">
        <v>1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 t="s">
        <v>101</v>
      </c>
      <c r="Q10252" t="s">
        <v>4940</v>
      </c>
    </row>
    <row r="10253" spans="1:17" x14ac:dyDescent="0.2">
      <c r="A10253" t="s">
        <v>312</v>
      </c>
      <c r="C10253" t="s">
        <v>17064</v>
      </c>
      <c r="D10253">
        <f t="shared" si="160"/>
        <v>2020</v>
      </c>
      <c r="E10253" t="s">
        <v>24</v>
      </c>
      <c r="F10253">
        <v>11103</v>
      </c>
      <c r="G10253">
        <v>1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 t="s">
        <v>60</v>
      </c>
      <c r="Q10253" t="s">
        <v>122</v>
      </c>
    </row>
    <row r="10254" spans="1:17" x14ac:dyDescent="0.2">
      <c r="A10254" t="s">
        <v>63</v>
      </c>
      <c r="C10254" t="s">
        <v>17065</v>
      </c>
      <c r="D10254">
        <f t="shared" si="160"/>
        <v>2022</v>
      </c>
      <c r="E10254" t="s">
        <v>24</v>
      </c>
      <c r="F10254">
        <v>11103</v>
      </c>
      <c r="G10254">
        <v>1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 t="s">
        <v>101</v>
      </c>
      <c r="Q10254" t="s">
        <v>187</v>
      </c>
    </row>
    <row r="10255" spans="1:17" x14ac:dyDescent="0.2">
      <c r="A10255" t="s">
        <v>1085</v>
      </c>
      <c r="C10255" t="s">
        <v>17067</v>
      </c>
      <c r="D10255">
        <f t="shared" si="160"/>
        <v>2022</v>
      </c>
      <c r="E10255" t="s">
        <v>24</v>
      </c>
      <c r="F10255">
        <v>11103</v>
      </c>
      <c r="G10255">
        <v>1</v>
      </c>
      <c r="H10255">
        <v>2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2</v>
      </c>
      <c r="O10255">
        <v>0</v>
      </c>
      <c r="P10255" t="s">
        <v>33</v>
      </c>
      <c r="Q10255" t="s">
        <v>6038</v>
      </c>
    </row>
    <row r="10256" spans="1:17" x14ac:dyDescent="0.2">
      <c r="A10256" t="s">
        <v>312</v>
      </c>
      <c r="B10256" t="s">
        <v>1207</v>
      </c>
      <c r="C10256" t="s">
        <v>17068</v>
      </c>
      <c r="D10256">
        <f t="shared" si="160"/>
        <v>2015</v>
      </c>
      <c r="E10256" t="s">
        <v>24</v>
      </c>
      <c r="F10256">
        <v>11103</v>
      </c>
      <c r="G10256">
        <v>1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 t="s">
        <v>2162</v>
      </c>
      <c r="Q10256" t="s">
        <v>119</v>
      </c>
    </row>
    <row r="10257" spans="1:17" x14ac:dyDescent="0.2">
      <c r="A10257" t="s">
        <v>528</v>
      </c>
      <c r="B10257" t="s">
        <v>45</v>
      </c>
      <c r="C10257" t="s">
        <v>17069</v>
      </c>
      <c r="D10257">
        <f t="shared" si="160"/>
        <v>2014</v>
      </c>
      <c r="E10257" t="s">
        <v>24</v>
      </c>
      <c r="F10257">
        <v>11103</v>
      </c>
      <c r="G10257">
        <v>1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 t="s">
        <v>492</v>
      </c>
      <c r="Q10257" t="s">
        <v>298</v>
      </c>
    </row>
    <row r="10258" spans="1:17" x14ac:dyDescent="0.2">
      <c r="A10258" t="s">
        <v>404</v>
      </c>
      <c r="C10258" t="s">
        <v>17070</v>
      </c>
      <c r="D10258">
        <f t="shared" si="160"/>
        <v>2017</v>
      </c>
      <c r="E10258" t="s">
        <v>24</v>
      </c>
      <c r="G10258">
        <v>1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 t="s">
        <v>60</v>
      </c>
      <c r="Q10258" t="s">
        <v>34</v>
      </c>
    </row>
    <row r="10259" spans="1:17" x14ac:dyDescent="0.2">
      <c r="A10259" t="s">
        <v>404</v>
      </c>
      <c r="B10259" t="s">
        <v>2683</v>
      </c>
      <c r="C10259" t="s">
        <v>11402</v>
      </c>
      <c r="D10259">
        <f t="shared" si="160"/>
        <v>2016</v>
      </c>
      <c r="E10259" t="s">
        <v>24</v>
      </c>
      <c r="F10259">
        <v>11102</v>
      </c>
      <c r="G10259">
        <v>1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 t="s">
        <v>91</v>
      </c>
      <c r="Q10259" t="s">
        <v>1117</v>
      </c>
    </row>
    <row r="10260" spans="1:17" x14ac:dyDescent="0.2">
      <c r="A10260" t="s">
        <v>528</v>
      </c>
      <c r="B10260" t="s">
        <v>404</v>
      </c>
      <c r="C10260" t="s">
        <v>17073</v>
      </c>
      <c r="D10260">
        <f t="shared" si="160"/>
        <v>2015</v>
      </c>
      <c r="E10260" t="s">
        <v>24</v>
      </c>
      <c r="F10260">
        <v>11102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1</v>
      </c>
      <c r="O10260">
        <v>0</v>
      </c>
      <c r="P10260" t="s">
        <v>164</v>
      </c>
      <c r="Q10260" t="s">
        <v>43</v>
      </c>
    </row>
    <row r="10261" spans="1:17" x14ac:dyDescent="0.2">
      <c r="A10261" t="s">
        <v>528</v>
      </c>
      <c r="B10261" t="s">
        <v>404</v>
      </c>
      <c r="C10261" t="s">
        <v>17074</v>
      </c>
      <c r="D10261">
        <f t="shared" si="160"/>
        <v>2014</v>
      </c>
      <c r="E10261" t="s">
        <v>24</v>
      </c>
      <c r="F10261">
        <v>11102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>
        <v>0</v>
      </c>
      <c r="P10261" t="s">
        <v>37</v>
      </c>
      <c r="Q10261" t="s">
        <v>34</v>
      </c>
    </row>
    <row r="10262" spans="1:17" x14ac:dyDescent="0.2">
      <c r="A10262" t="s">
        <v>316</v>
      </c>
      <c r="B10262" t="s">
        <v>2686</v>
      </c>
      <c r="C10262" t="s">
        <v>17076</v>
      </c>
      <c r="D10262">
        <f t="shared" si="160"/>
        <v>2015</v>
      </c>
      <c r="E10262" t="s">
        <v>24</v>
      </c>
      <c r="F10262">
        <v>11106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0</v>
      </c>
      <c r="N10262">
        <v>1</v>
      </c>
      <c r="O10262">
        <v>0</v>
      </c>
      <c r="P10262" t="s">
        <v>57</v>
      </c>
      <c r="Q10262" t="s">
        <v>83</v>
      </c>
    </row>
    <row r="10263" spans="1:17" x14ac:dyDescent="0.2">
      <c r="B10263" t="s">
        <v>17078</v>
      </c>
      <c r="C10263" t="s">
        <v>17079</v>
      </c>
      <c r="D10263">
        <f t="shared" si="160"/>
        <v>2023</v>
      </c>
      <c r="E10263" t="s">
        <v>24</v>
      </c>
      <c r="F10263">
        <v>11106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0</v>
      </c>
      <c r="N10263">
        <v>1</v>
      </c>
      <c r="O10263">
        <v>0</v>
      </c>
      <c r="P10263" t="s">
        <v>365</v>
      </c>
      <c r="Q10263" t="s">
        <v>216</v>
      </c>
    </row>
    <row r="10264" spans="1:17" x14ac:dyDescent="0.2">
      <c r="A10264" t="s">
        <v>209</v>
      </c>
      <c r="B10264" t="s">
        <v>528</v>
      </c>
      <c r="C10264" t="s">
        <v>17080</v>
      </c>
      <c r="D10264">
        <f t="shared" si="160"/>
        <v>2015</v>
      </c>
      <c r="E10264" t="s">
        <v>24</v>
      </c>
      <c r="F10264">
        <v>11106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1</v>
      </c>
      <c r="O10264">
        <v>0</v>
      </c>
      <c r="P10264" t="s">
        <v>57</v>
      </c>
      <c r="Q10264" t="s">
        <v>43</v>
      </c>
    </row>
    <row r="10265" spans="1:17" x14ac:dyDescent="0.2">
      <c r="A10265" t="s">
        <v>209</v>
      </c>
      <c r="B10265" t="s">
        <v>2683</v>
      </c>
      <c r="C10265" t="s">
        <v>17081</v>
      </c>
      <c r="D10265">
        <f t="shared" si="160"/>
        <v>2016</v>
      </c>
      <c r="E10265" t="s">
        <v>24</v>
      </c>
      <c r="F10265">
        <v>11102</v>
      </c>
      <c r="G10265">
        <v>1</v>
      </c>
      <c r="H10265">
        <v>0</v>
      </c>
      <c r="I10265">
        <v>0</v>
      </c>
      <c r="J10265">
        <v>2</v>
      </c>
      <c r="K10265">
        <v>0</v>
      </c>
      <c r="L10265">
        <v>1</v>
      </c>
      <c r="M10265">
        <v>0</v>
      </c>
      <c r="N10265">
        <v>3</v>
      </c>
      <c r="O10265">
        <v>0</v>
      </c>
      <c r="P10265" t="s">
        <v>6268</v>
      </c>
      <c r="Q10265" t="s">
        <v>17082</v>
      </c>
    </row>
    <row r="10266" spans="1:17" x14ac:dyDescent="0.2">
      <c r="A10266" t="s">
        <v>2686</v>
      </c>
      <c r="C10266" t="s">
        <v>17083</v>
      </c>
      <c r="D10266">
        <f t="shared" si="160"/>
        <v>2022</v>
      </c>
      <c r="E10266" t="s">
        <v>24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1</v>
      </c>
      <c r="O10266">
        <v>0</v>
      </c>
      <c r="P10266" t="s">
        <v>3701</v>
      </c>
      <c r="Q10266" t="s">
        <v>655</v>
      </c>
    </row>
    <row r="10267" spans="1:17" x14ac:dyDescent="0.2">
      <c r="A10267" t="s">
        <v>528</v>
      </c>
      <c r="B10267" t="s">
        <v>209</v>
      </c>
      <c r="C10267" t="s">
        <v>17084</v>
      </c>
      <c r="D10267">
        <f t="shared" si="160"/>
        <v>2013</v>
      </c>
      <c r="E10267" t="s">
        <v>24</v>
      </c>
      <c r="F10267">
        <v>11106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1</v>
      </c>
      <c r="O10267">
        <v>0</v>
      </c>
      <c r="P10267" t="s">
        <v>57</v>
      </c>
      <c r="Q10267" t="s">
        <v>83</v>
      </c>
    </row>
    <row r="10268" spans="1:17" x14ac:dyDescent="0.2">
      <c r="A10268" t="s">
        <v>312</v>
      </c>
      <c r="B10268" t="s">
        <v>404</v>
      </c>
      <c r="C10268" t="s">
        <v>17085</v>
      </c>
      <c r="D10268">
        <f t="shared" si="160"/>
        <v>2014</v>
      </c>
      <c r="E10268" t="s">
        <v>24</v>
      </c>
      <c r="F10268">
        <v>11106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1</v>
      </c>
      <c r="O10268">
        <v>0</v>
      </c>
      <c r="P10268" t="s">
        <v>57</v>
      </c>
      <c r="Q10268" t="s">
        <v>250</v>
      </c>
    </row>
    <row r="10269" spans="1:17" x14ac:dyDescent="0.2">
      <c r="A10269" t="s">
        <v>209</v>
      </c>
      <c r="C10269" t="s">
        <v>17086</v>
      </c>
      <c r="D10269">
        <f t="shared" si="160"/>
        <v>2020</v>
      </c>
      <c r="E10269" t="s">
        <v>24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1</v>
      </c>
      <c r="O10269">
        <v>0</v>
      </c>
      <c r="P10269" t="s">
        <v>57</v>
      </c>
      <c r="Q10269" t="s">
        <v>114</v>
      </c>
    </row>
    <row r="10270" spans="1:17" x14ac:dyDescent="0.2">
      <c r="A10270" t="s">
        <v>312</v>
      </c>
      <c r="B10270" t="s">
        <v>404</v>
      </c>
      <c r="C10270" t="s">
        <v>17087</v>
      </c>
      <c r="D10270">
        <f t="shared" si="160"/>
        <v>2015</v>
      </c>
      <c r="E10270" t="s">
        <v>24</v>
      </c>
      <c r="F10270">
        <v>11106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1</v>
      </c>
      <c r="O10270">
        <v>0</v>
      </c>
      <c r="P10270" t="s">
        <v>57</v>
      </c>
      <c r="Q10270" t="s">
        <v>43</v>
      </c>
    </row>
    <row r="10271" spans="1:17" x14ac:dyDescent="0.2">
      <c r="A10271" t="s">
        <v>209</v>
      </c>
      <c r="C10271" t="s">
        <v>9019</v>
      </c>
      <c r="D10271">
        <f t="shared" si="160"/>
        <v>2019</v>
      </c>
      <c r="E10271" t="s">
        <v>24</v>
      </c>
      <c r="F10271">
        <v>11106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1</v>
      </c>
      <c r="O10271">
        <v>0</v>
      </c>
      <c r="P10271" t="s">
        <v>50</v>
      </c>
      <c r="Q10271" t="s">
        <v>114</v>
      </c>
    </row>
    <row r="10272" spans="1:17" x14ac:dyDescent="0.2">
      <c r="A10272" t="s">
        <v>404</v>
      </c>
      <c r="C10272" t="s">
        <v>17088</v>
      </c>
      <c r="D10272">
        <f t="shared" si="160"/>
        <v>2019</v>
      </c>
      <c r="E10272" t="s">
        <v>24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1</v>
      </c>
      <c r="O10272">
        <v>0</v>
      </c>
      <c r="P10272" t="s">
        <v>50</v>
      </c>
      <c r="Q10272" t="s">
        <v>114</v>
      </c>
    </row>
    <row r="10273" spans="1:17" x14ac:dyDescent="0.2">
      <c r="A10273" t="s">
        <v>404</v>
      </c>
      <c r="C10273" t="s">
        <v>17089</v>
      </c>
      <c r="D10273">
        <f t="shared" si="160"/>
        <v>2018</v>
      </c>
      <c r="E10273" t="s">
        <v>24</v>
      </c>
      <c r="F10273">
        <v>11106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1</v>
      </c>
      <c r="O10273">
        <v>0</v>
      </c>
      <c r="P10273" t="s">
        <v>50</v>
      </c>
      <c r="Q10273" t="s">
        <v>51</v>
      </c>
    </row>
    <row r="10274" spans="1:17" x14ac:dyDescent="0.2">
      <c r="A10274" t="s">
        <v>209</v>
      </c>
      <c r="C10274" t="s">
        <v>17090</v>
      </c>
      <c r="D10274">
        <f t="shared" si="160"/>
        <v>2021</v>
      </c>
      <c r="E10274" t="s">
        <v>24</v>
      </c>
      <c r="F10274">
        <v>11106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0</v>
      </c>
      <c r="N10274">
        <v>1</v>
      </c>
      <c r="O10274">
        <v>0</v>
      </c>
      <c r="P10274" t="s">
        <v>50</v>
      </c>
      <c r="Q10274" t="s">
        <v>114</v>
      </c>
    </row>
    <row r="10275" spans="1:17" x14ac:dyDescent="0.2">
      <c r="A10275" t="s">
        <v>312</v>
      </c>
      <c r="C10275" t="s">
        <v>17091</v>
      </c>
      <c r="D10275">
        <f t="shared" si="160"/>
        <v>2018</v>
      </c>
      <c r="E10275" t="s">
        <v>24</v>
      </c>
      <c r="G10275">
        <v>1</v>
      </c>
      <c r="H10275">
        <v>0</v>
      </c>
      <c r="I10275">
        <v>0</v>
      </c>
      <c r="J10275">
        <v>1</v>
      </c>
      <c r="K10275">
        <v>0</v>
      </c>
      <c r="L10275">
        <v>1</v>
      </c>
      <c r="M10275">
        <v>0</v>
      </c>
      <c r="N10275">
        <v>2</v>
      </c>
      <c r="O10275">
        <v>0</v>
      </c>
      <c r="P10275" t="s">
        <v>42</v>
      </c>
      <c r="Q10275" t="s">
        <v>881</v>
      </c>
    </row>
    <row r="10276" spans="1:17" x14ac:dyDescent="0.2">
      <c r="A10276" t="s">
        <v>209</v>
      </c>
      <c r="B10276" t="s">
        <v>2683</v>
      </c>
      <c r="C10276" t="s">
        <v>17092</v>
      </c>
      <c r="D10276">
        <f t="shared" si="160"/>
        <v>2016</v>
      </c>
      <c r="E10276" t="s">
        <v>24</v>
      </c>
      <c r="F10276">
        <v>11102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1</v>
      </c>
      <c r="O10276">
        <v>0</v>
      </c>
      <c r="P10276" t="s">
        <v>42</v>
      </c>
      <c r="Q10276" t="s">
        <v>43</v>
      </c>
    </row>
    <row r="10277" spans="1:17" x14ac:dyDescent="0.2">
      <c r="B10277" t="s">
        <v>17094</v>
      </c>
      <c r="C10277" t="s">
        <v>17095</v>
      </c>
      <c r="D10277">
        <f t="shared" si="160"/>
        <v>2023</v>
      </c>
      <c r="E10277" t="s">
        <v>24</v>
      </c>
      <c r="F10277">
        <v>11106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1</v>
      </c>
      <c r="O10277">
        <v>0</v>
      </c>
      <c r="P10277" t="s">
        <v>42</v>
      </c>
      <c r="Q10277" t="s">
        <v>51</v>
      </c>
    </row>
    <row r="10278" spans="1:17" x14ac:dyDescent="0.2">
      <c r="B10278" t="s">
        <v>17097</v>
      </c>
      <c r="C10278" t="s">
        <v>17098</v>
      </c>
      <c r="D10278">
        <f t="shared" si="160"/>
        <v>2018</v>
      </c>
      <c r="E10278" t="s">
        <v>24</v>
      </c>
      <c r="F10278">
        <v>11101</v>
      </c>
      <c r="G10278">
        <v>1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 t="s">
        <v>37</v>
      </c>
      <c r="Q10278" t="s">
        <v>298</v>
      </c>
    </row>
    <row r="10279" spans="1:17" x14ac:dyDescent="0.2">
      <c r="A10279" t="s">
        <v>1817</v>
      </c>
      <c r="B10279" t="s">
        <v>162</v>
      </c>
      <c r="C10279" t="s">
        <v>17100</v>
      </c>
      <c r="D10279">
        <f t="shared" si="160"/>
        <v>2016</v>
      </c>
      <c r="E10279" t="s">
        <v>24</v>
      </c>
      <c r="F10279">
        <v>11101</v>
      </c>
      <c r="G10279">
        <v>1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 t="s">
        <v>101</v>
      </c>
      <c r="Q10279" t="s">
        <v>34</v>
      </c>
    </row>
    <row r="10280" spans="1:17" x14ac:dyDescent="0.2">
      <c r="A10280" t="s">
        <v>706</v>
      </c>
      <c r="B10280" t="s">
        <v>1817</v>
      </c>
      <c r="C10280" t="s">
        <v>17102</v>
      </c>
      <c r="D10280">
        <f t="shared" si="160"/>
        <v>2016</v>
      </c>
      <c r="E10280" t="s">
        <v>24</v>
      </c>
      <c r="F10280">
        <v>11101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 t="s">
        <v>37</v>
      </c>
      <c r="Q10280" t="s">
        <v>34</v>
      </c>
    </row>
    <row r="10281" spans="1:17" x14ac:dyDescent="0.2">
      <c r="A10281" t="s">
        <v>463</v>
      </c>
      <c r="B10281" t="s">
        <v>1817</v>
      </c>
      <c r="C10281" t="s">
        <v>17104</v>
      </c>
      <c r="D10281">
        <f t="shared" si="160"/>
        <v>2014</v>
      </c>
      <c r="E10281" t="s">
        <v>24</v>
      </c>
      <c r="F10281">
        <v>11101</v>
      </c>
      <c r="G10281">
        <v>1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 t="s">
        <v>2493</v>
      </c>
      <c r="Q10281" t="s">
        <v>34</v>
      </c>
    </row>
    <row r="10282" spans="1:17" x14ac:dyDescent="0.2">
      <c r="A10282" t="s">
        <v>1817</v>
      </c>
      <c r="B10282" t="s">
        <v>706</v>
      </c>
      <c r="C10282" t="s">
        <v>17106</v>
      </c>
      <c r="D10282">
        <f t="shared" si="160"/>
        <v>2016</v>
      </c>
      <c r="E10282" t="s">
        <v>24</v>
      </c>
      <c r="F10282">
        <v>11101</v>
      </c>
      <c r="G10282">
        <v>1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 t="s">
        <v>37</v>
      </c>
      <c r="Q10282" t="s">
        <v>34</v>
      </c>
    </row>
    <row r="10283" spans="1:17" x14ac:dyDescent="0.2">
      <c r="A10283" t="s">
        <v>162</v>
      </c>
      <c r="C10283" t="s">
        <v>17107</v>
      </c>
      <c r="D10283">
        <f t="shared" si="160"/>
        <v>2021</v>
      </c>
      <c r="E10283" t="s">
        <v>24</v>
      </c>
      <c r="F10283">
        <v>11101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1</v>
      </c>
      <c r="O10283">
        <v>0</v>
      </c>
      <c r="P10283" t="s">
        <v>57</v>
      </c>
      <c r="Q10283" t="s">
        <v>114</v>
      </c>
    </row>
    <row r="10284" spans="1:17" x14ac:dyDescent="0.2">
      <c r="A10284" t="s">
        <v>162</v>
      </c>
      <c r="C10284" t="s">
        <v>17108</v>
      </c>
      <c r="D10284">
        <f t="shared" si="160"/>
        <v>2017</v>
      </c>
      <c r="E10284" t="s">
        <v>24</v>
      </c>
      <c r="F10284">
        <v>11101</v>
      </c>
      <c r="G10284">
        <v>1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 t="s">
        <v>60</v>
      </c>
      <c r="Q10284" t="s">
        <v>140</v>
      </c>
    </row>
    <row r="10285" spans="1:17" x14ac:dyDescent="0.2">
      <c r="A10285" t="s">
        <v>1817</v>
      </c>
      <c r="C10285" t="s">
        <v>17109</v>
      </c>
      <c r="D10285">
        <f t="shared" si="160"/>
        <v>2021</v>
      </c>
      <c r="E10285" t="s">
        <v>24</v>
      </c>
      <c r="G10285">
        <v>1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 t="s">
        <v>101</v>
      </c>
      <c r="Q10285" t="s">
        <v>122</v>
      </c>
    </row>
    <row r="10286" spans="1:17" x14ac:dyDescent="0.2">
      <c r="B10286" t="s">
        <v>17111</v>
      </c>
      <c r="C10286" t="s">
        <v>17112</v>
      </c>
      <c r="D10286">
        <f t="shared" si="160"/>
        <v>2019</v>
      </c>
      <c r="E10286" t="s">
        <v>24</v>
      </c>
      <c r="F10286">
        <v>11101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1</v>
      </c>
      <c r="O10286">
        <v>0</v>
      </c>
      <c r="P10286" t="s">
        <v>377</v>
      </c>
      <c r="Q10286" t="s">
        <v>51</v>
      </c>
    </row>
    <row r="10287" spans="1:17" x14ac:dyDescent="0.2">
      <c r="A10287" t="s">
        <v>8971</v>
      </c>
      <c r="B10287" t="s">
        <v>706</v>
      </c>
      <c r="C10287" t="s">
        <v>17113</v>
      </c>
      <c r="D10287">
        <f t="shared" si="160"/>
        <v>2015</v>
      </c>
      <c r="E10287" t="s">
        <v>24</v>
      </c>
      <c r="F10287">
        <v>11101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1</v>
      </c>
      <c r="O10287">
        <v>0</v>
      </c>
      <c r="P10287" t="s">
        <v>110</v>
      </c>
      <c r="Q10287" t="s">
        <v>479</v>
      </c>
    </row>
    <row r="10288" spans="1:17" x14ac:dyDescent="0.2">
      <c r="A10288" t="s">
        <v>112</v>
      </c>
      <c r="B10288" t="s">
        <v>432</v>
      </c>
      <c r="C10288" t="s">
        <v>17115</v>
      </c>
      <c r="D10288">
        <f t="shared" si="160"/>
        <v>2014</v>
      </c>
      <c r="E10288" t="s">
        <v>24</v>
      </c>
      <c r="F10288">
        <v>11101</v>
      </c>
      <c r="G10288">
        <v>1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 t="s">
        <v>2493</v>
      </c>
      <c r="Q10288" t="s">
        <v>1922</v>
      </c>
    </row>
    <row r="10289" spans="1:17" x14ac:dyDescent="0.2">
      <c r="A10289" t="s">
        <v>8971</v>
      </c>
      <c r="C10289" t="s">
        <v>17116</v>
      </c>
      <c r="D10289">
        <f t="shared" si="160"/>
        <v>2017</v>
      </c>
      <c r="E10289" t="s">
        <v>24</v>
      </c>
      <c r="G10289">
        <v>1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 t="s">
        <v>82</v>
      </c>
      <c r="Q10289" t="s">
        <v>119</v>
      </c>
    </row>
    <row r="10290" spans="1:17" x14ac:dyDescent="0.2">
      <c r="A10290" t="s">
        <v>427</v>
      </c>
      <c r="C10290" t="s">
        <v>17118</v>
      </c>
      <c r="D10290">
        <f t="shared" si="160"/>
        <v>2019</v>
      </c>
      <c r="E10290" t="s">
        <v>24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1</v>
      </c>
      <c r="O10290">
        <v>0</v>
      </c>
      <c r="P10290" t="s">
        <v>50</v>
      </c>
      <c r="Q10290" t="s">
        <v>51</v>
      </c>
    </row>
    <row r="10291" spans="1:17" x14ac:dyDescent="0.2">
      <c r="A10291" t="s">
        <v>399</v>
      </c>
      <c r="C10291" t="s">
        <v>17119</v>
      </c>
      <c r="D10291">
        <f t="shared" si="160"/>
        <v>2017</v>
      </c>
      <c r="E10291" t="s">
        <v>24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1</v>
      </c>
      <c r="O10291">
        <v>0</v>
      </c>
      <c r="P10291" t="s">
        <v>42</v>
      </c>
      <c r="Q10291" t="s">
        <v>535</v>
      </c>
    </row>
    <row r="10292" spans="1:17" x14ac:dyDescent="0.2">
      <c r="A10292" t="s">
        <v>196</v>
      </c>
      <c r="B10292" t="s">
        <v>3262</v>
      </c>
      <c r="C10292" t="s">
        <v>17120</v>
      </c>
      <c r="D10292">
        <f t="shared" si="160"/>
        <v>2015</v>
      </c>
      <c r="E10292" t="s">
        <v>24</v>
      </c>
      <c r="F10292">
        <v>11102</v>
      </c>
      <c r="G10292">
        <v>1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 t="s">
        <v>2453</v>
      </c>
      <c r="Q10292" t="s">
        <v>119</v>
      </c>
    </row>
    <row r="10293" spans="1:17" x14ac:dyDescent="0.2">
      <c r="A10293" t="s">
        <v>399</v>
      </c>
      <c r="C10293" t="s">
        <v>17121</v>
      </c>
      <c r="D10293">
        <f t="shared" si="160"/>
        <v>2022</v>
      </c>
      <c r="E10293" t="s">
        <v>24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2</v>
      </c>
      <c r="M10293">
        <v>0</v>
      </c>
      <c r="N10293">
        <v>2</v>
      </c>
      <c r="O10293">
        <v>0</v>
      </c>
      <c r="P10293" t="s">
        <v>50</v>
      </c>
      <c r="Q10293" t="s">
        <v>114</v>
      </c>
    </row>
    <row r="10294" spans="1:17" x14ac:dyDescent="0.2">
      <c r="A10294" t="s">
        <v>399</v>
      </c>
      <c r="C10294" t="s">
        <v>17122</v>
      </c>
      <c r="D10294">
        <f t="shared" si="160"/>
        <v>2020</v>
      </c>
      <c r="E10294" t="s">
        <v>24</v>
      </c>
      <c r="G10294">
        <v>1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</v>
      </c>
      <c r="O10294">
        <v>0</v>
      </c>
      <c r="P10294" t="s">
        <v>1983</v>
      </c>
      <c r="Q10294" t="s">
        <v>187</v>
      </c>
    </row>
    <row r="10295" spans="1:17" x14ac:dyDescent="0.2">
      <c r="B10295" t="s">
        <v>17124</v>
      </c>
      <c r="C10295" t="s">
        <v>17125</v>
      </c>
      <c r="D10295">
        <f t="shared" si="160"/>
        <v>2018</v>
      </c>
      <c r="E10295" t="s">
        <v>24</v>
      </c>
      <c r="F10295">
        <v>11102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>
        <v>1</v>
      </c>
      <c r="O10295">
        <v>0</v>
      </c>
      <c r="P10295" t="s">
        <v>50</v>
      </c>
    </row>
    <row r="10296" spans="1:17" x14ac:dyDescent="0.2">
      <c r="A10296" t="s">
        <v>196</v>
      </c>
      <c r="C10296" t="s">
        <v>17126</v>
      </c>
      <c r="D10296">
        <f t="shared" si="160"/>
        <v>2019</v>
      </c>
      <c r="E10296" t="s">
        <v>24</v>
      </c>
      <c r="F10296">
        <v>11102</v>
      </c>
      <c r="G10296">
        <v>1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 t="s">
        <v>170</v>
      </c>
      <c r="Q10296" t="s">
        <v>187</v>
      </c>
    </row>
    <row r="10297" spans="1:17" x14ac:dyDescent="0.2">
      <c r="A10297" t="s">
        <v>399</v>
      </c>
      <c r="C10297" t="s">
        <v>17127</v>
      </c>
      <c r="D10297">
        <f t="shared" si="160"/>
        <v>2021</v>
      </c>
      <c r="E10297" t="s">
        <v>24</v>
      </c>
      <c r="G10297">
        <v>1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 t="s">
        <v>264</v>
      </c>
      <c r="Q10297" t="s">
        <v>122</v>
      </c>
    </row>
    <row r="10298" spans="1:17" x14ac:dyDescent="0.2">
      <c r="A10298" t="s">
        <v>399</v>
      </c>
      <c r="C10298" t="s">
        <v>17128</v>
      </c>
      <c r="D10298">
        <f t="shared" si="160"/>
        <v>2021</v>
      </c>
      <c r="E10298" t="s">
        <v>24</v>
      </c>
      <c r="F10298">
        <v>11102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1</v>
      </c>
      <c r="O10298">
        <v>0</v>
      </c>
      <c r="P10298" t="s">
        <v>1954</v>
      </c>
      <c r="Q10298" t="s">
        <v>114</v>
      </c>
    </row>
    <row r="10299" spans="1:17" x14ac:dyDescent="0.2">
      <c r="A10299" t="s">
        <v>196</v>
      </c>
      <c r="B10299" t="s">
        <v>399</v>
      </c>
      <c r="C10299" t="s">
        <v>17129</v>
      </c>
      <c r="D10299">
        <f t="shared" si="160"/>
        <v>2014</v>
      </c>
      <c r="E10299" t="s">
        <v>24</v>
      </c>
      <c r="F10299">
        <v>11102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1</v>
      </c>
      <c r="O10299">
        <v>0</v>
      </c>
      <c r="P10299" t="s">
        <v>57</v>
      </c>
      <c r="Q10299" t="s">
        <v>43</v>
      </c>
    </row>
    <row r="10300" spans="1:17" x14ac:dyDescent="0.2">
      <c r="A10300" t="s">
        <v>196</v>
      </c>
      <c r="C10300" t="s">
        <v>17130</v>
      </c>
      <c r="D10300">
        <f t="shared" si="160"/>
        <v>2018</v>
      </c>
      <c r="E10300" t="s">
        <v>24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1</v>
      </c>
      <c r="O10300">
        <v>0</v>
      </c>
      <c r="P10300" t="s">
        <v>50</v>
      </c>
      <c r="Q10300" t="s">
        <v>51</v>
      </c>
    </row>
    <row r="10301" spans="1:17" x14ac:dyDescent="0.2">
      <c r="A10301" t="s">
        <v>196</v>
      </c>
      <c r="C10301" t="s">
        <v>17131</v>
      </c>
      <c r="D10301">
        <f t="shared" si="160"/>
        <v>2018</v>
      </c>
      <c r="E10301" t="s">
        <v>24</v>
      </c>
      <c r="F10301">
        <v>11102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1</v>
      </c>
      <c r="O10301">
        <v>0</v>
      </c>
      <c r="P10301" t="s">
        <v>42</v>
      </c>
      <c r="Q10301" t="s">
        <v>68</v>
      </c>
    </row>
    <row r="10302" spans="1:17" x14ac:dyDescent="0.2">
      <c r="A10302" t="s">
        <v>399</v>
      </c>
      <c r="C10302" t="s">
        <v>17132</v>
      </c>
      <c r="D10302">
        <f t="shared" si="160"/>
        <v>2020</v>
      </c>
      <c r="E10302" t="s">
        <v>24</v>
      </c>
      <c r="F10302">
        <v>11102</v>
      </c>
      <c r="G10302">
        <v>1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 t="s">
        <v>264</v>
      </c>
      <c r="Q10302" t="s">
        <v>38</v>
      </c>
    </row>
    <row r="10303" spans="1:17" x14ac:dyDescent="0.2">
      <c r="A10303" t="s">
        <v>196</v>
      </c>
      <c r="C10303" t="s">
        <v>17133</v>
      </c>
      <c r="D10303">
        <f t="shared" si="160"/>
        <v>2021</v>
      </c>
      <c r="E10303" t="s">
        <v>24</v>
      </c>
      <c r="F10303">
        <v>11102</v>
      </c>
      <c r="G10303">
        <v>1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 t="s">
        <v>101</v>
      </c>
      <c r="Q10303" t="s">
        <v>38</v>
      </c>
    </row>
    <row r="10304" spans="1:17" x14ac:dyDescent="0.2">
      <c r="A10304" t="s">
        <v>196</v>
      </c>
      <c r="C10304" t="s">
        <v>17134</v>
      </c>
      <c r="D10304">
        <f t="shared" si="160"/>
        <v>2021</v>
      </c>
      <c r="E10304" t="s">
        <v>24</v>
      </c>
      <c r="F10304">
        <v>11102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1</v>
      </c>
      <c r="O10304">
        <v>0</v>
      </c>
      <c r="P10304" t="s">
        <v>369</v>
      </c>
      <c r="Q10304" t="s">
        <v>114</v>
      </c>
    </row>
    <row r="10305" spans="1:17" x14ac:dyDescent="0.2">
      <c r="A10305" t="s">
        <v>196</v>
      </c>
      <c r="C10305" t="s">
        <v>17135</v>
      </c>
      <c r="D10305">
        <f t="shared" si="160"/>
        <v>2019</v>
      </c>
      <c r="E10305" t="s">
        <v>24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0</v>
      </c>
      <c r="N10305">
        <v>1</v>
      </c>
      <c r="O10305">
        <v>0</v>
      </c>
      <c r="P10305" t="s">
        <v>42</v>
      </c>
      <c r="Q10305" t="s">
        <v>114</v>
      </c>
    </row>
    <row r="10306" spans="1:17" x14ac:dyDescent="0.2">
      <c r="A10306" t="s">
        <v>3262</v>
      </c>
      <c r="B10306" t="s">
        <v>733</v>
      </c>
      <c r="C10306" t="s">
        <v>17137</v>
      </c>
      <c r="D10306">
        <f t="shared" si="160"/>
        <v>2014</v>
      </c>
      <c r="E10306" t="s">
        <v>24</v>
      </c>
      <c r="F10306">
        <v>11102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1</v>
      </c>
      <c r="O10306">
        <v>0</v>
      </c>
      <c r="P10306" t="s">
        <v>37</v>
      </c>
      <c r="Q10306" t="s">
        <v>14919</v>
      </c>
    </row>
    <row r="10307" spans="1:17" x14ac:dyDescent="0.2">
      <c r="A10307" t="s">
        <v>196</v>
      </c>
      <c r="B10307" t="s">
        <v>3262</v>
      </c>
      <c r="C10307" t="s">
        <v>17138</v>
      </c>
      <c r="D10307">
        <f t="shared" ref="D10307:D10370" si="161">VALUE(LEFT(C10307,4))</f>
        <v>2014</v>
      </c>
      <c r="E10307" t="s">
        <v>24</v>
      </c>
      <c r="F10307">
        <v>11102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>
        <v>0</v>
      </c>
      <c r="N10307">
        <v>1</v>
      </c>
      <c r="O10307">
        <v>0</v>
      </c>
      <c r="P10307" t="s">
        <v>57</v>
      </c>
      <c r="Q10307" t="s">
        <v>43</v>
      </c>
    </row>
    <row r="10308" spans="1:17" x14ac:dyDescent="0.2">
      <c r="A10308" t="s">
        <v>399</v>
      </c>
      <c r="C10308" t="s">
        <v>17139</v>
      </c>
      <c r="D10308">
        <f t="shared" si="161"/>
        <v>2019</v>
      </c>
      <c r="E10308" t="s">
        <v>24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1</v>
      </c>
      <c r="O10308">
        <v>0</v>
      </c>
      <c r="P10308" t="s">
        <v>50</v>
      </c>
      <c r="Q10308" t="s">
        <v>114</v>
      </c>
    </row>
    <row r="10309" spans="1:17" x14ac:dyDescent="0.2">
      <c r="A10309" t="s">
        <v>196</v>
      </c>
      <c r="C10309" t="s">
        <v>17140</v>
      </c>
      <c r="D10309">
        <f t="shared" si="161"/>
        <v>2021</v>
      </c>
      <c r="E10309" t="s">
        <v>24</v>
      </c>
      <c r="G10309">
        <v>1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 t="s">
        <v>33</v>
      </c>
      <c r="Q10309" t="s">
        <v>92</v>
      </c>
    </row>
    <row r="10310" spans="1:17" x14ac:dyDescent="0.2">
      <c r="A10310" t="s">
        <v>196</v>
      </c>
      <c r="C10310" t="s">
        <v>17141</v>
      </c>
      <c r="D10310">
        <f t="shared" si="161"/>
        <v>2023</v>
      </c>
      <c r="E10310" t="s">
        <v>24</v>
      </c>
      <c r="F10310">
        <v>11102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1</v>
      </c>
      <c r="O10310">
        <v>0</v>
      </c>
      <c r="P10310" t="s">
        <v>42</v>
      </c>
      <c r="Q10310" t="s">
        <v>51</v>
      </c>
    </row>
    <row r="10311" spans="1:17" x14ac:dyDescent="0.2">
      <c r="A10311" t="s">
        <v>399</v>
      </c>
      <c r="C10311" t="s">
        <v>17142</v>
      </c>
      <c r="D10311">
        <f t="shared" si="161"/>
        <v>2023</v>
      </c>
      <c r="E10311" t="s">
        <v>24</v>
      </c>
      <c r="F10311">
        <v>11102</v>
      </c>
      <c r="G10311">
        <v>1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 t="s">
        <v>78</v>
      </c>
      <c r="Q10311" t="s">
        <v>187</v>
      </c>
    </row>
    <row r="10312" spans="1:17" x14ac:dyDescent="0.2">
      <c r="A10312" t="s">
        <v>8743</v>
      </c>
      <c r="C10312" t="s">
        <v>17144</v>
      </c>
      <c r="D10312">
        <f t="shared" si="161"/>
        <v>2019</v>
      </c>
      <c r="E10312" t="s">
        <v>24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1</v>
      </c>
      <c r="O10312">
        <v>0</v>
      </c>
      <c r="P10312" t="s">
        <v>50</v>
      </c>
      <c r="Q10312" t="s">
        <v>114</v>
      </c>
    </row>
    <row r="10313" spans="1:17" x14ac:dyDescent="0.2">
      <c r="A10313" t="s">
        <v>432</v>
      </c>
      <c r="B10313" t="s">
        <v>1469</v>
      </c>
      <c r="C10313" t="s">
        <v>17146</v>
      </c>
      <c r="D10313">
        <f t="shared" si="161"/>
        <v>2016</v>
      </c>
      <c r="E10313" t="s">
        <v>24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1</v>
      </c>
      <c r="O10313">
        <v>0</v>
      </c>
      <c r="P10313" t="s">
        <v>37</v>
      </c>
      <c r="Q10313" t="s">
        <v>821</v>
      </c>
    </row>
    <row r="10314" spans="1:17" x14ac:dyDescent="0.2">
      <c r="A10314" t="s">
        <v>1817</v>
      </c>
      <c r="C10314" t="s">
        <v>17147</v>
      </c>
      <c r="D10314">
        <f t="shared" si="161"/>
        <v>2019</v>
      </c>
      <c r="E10314" t="s">
        <v>24</v>
      </c>
      <c r="G10314">
        <v>1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 t="s">
        <v>2162</v>
      </c>
      <c r="Q10314" t="s">
        <v>38</v>
      </c>
    </row>
    <row r="10315" spans="1:17" x14ac:dyDescent="0.2">
      <c r="A10315" t="s">
        <v>1817</v>
      </c>
      <c r="C10315" t="s">
        <v>17148</v>
      </c>
      <c r="D10315">
        <f t="shared" si="161"/>
        <v>2019</v>
      </c>
      <c r="E10315" t="s">
        <v>24</v>
      </c>
      <c r="G10315">
        <v>1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 t="s">
        <v>101</v>
      </c>
      <c r="Q10315" t="s">
        <v>38</v>
      </c>
    </row>
    <row r="10316" spans="1:17" x14ac:dyDescent="0.2">
      <c r="A10316" t="s">
        <v>1817</v>
      </c>
      <c r="C10316" t="s">
        <v>17149</v>
      </c>
      <c r="D10316">
        <f t="shared" si="161"/>
        <v>2017</v>
      </c>
      <c r="E10316" t="s">
        <v>24</v>
      </c>
      <c r="G10316">
        <v>1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 t="s">
        <v>101</v>
      </c>
      <c r="Q10316" t="s">
        <v>79</v>
      </c>
    </row>
    <row r="10317" spans="1:17" x14ac:dyDescent="0.2">
      <c r="B10317" t="s">
        <v>17151</v>
      </c>
      <c r="C10317" t="s">
        <v>17152</v>
      </c>
      <c r="D10317">
        <f t="shared" si="161"/>
        <v>2017</v>
      </c>
      <c r="E10317" t="s">
        <v>24</v>
      </c>
      <c r="F10317">
        <v>11368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0</v>
      </c>
      <c r="N10317">
        <v>1</v>
      </c>
      <c r="O10317">
        <v>0</v>
      </c>
      <c r="P10317" t="s">
        <v>42</v>
      </c>
      <c r="Q10317" t="s">
        <v>83</v>
      </c>
    </row>
    <row r="10318" spans="1:17" x14ac:dyDescent="0.2">
      <c r="A10318" t="s">
        <v>918</v>
      </c>
      <c r="B10318" t="s">
        <v>1255</v>
      </c>
      <c r="C10318" t="s">
        <v>17153</v>
      </c>
      <c r="D10318">
        <f t="shared" si="161"/>
        <v>2013</v>
      </c>
      <c r="E10318" t="s">
        <v>24</v>
      </c>
      <c r="F10318">
        <v>11368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1</v>
      </c>
      <c r="O10318">
        <v>0</v>
      </c>
      <c r="P10318" t="s">
        <v>57</v>
      </c>
      <c r="Q10318" t="s">
        <v>909</v>
      </c>
    </row>
    <row r="10319" spans="1:17" x14ac:dyDescent="0.2">
      <c r="A10319" t="s">
        <v>1897</v>
      </c>
      <c r="B10319" t="s">
        <v>925</v>
      </c>
      <c r="C10319" t="s">
        <v>17154</v>
      </c>
      <c r="D10319">
        <f t="shared" si="161"/>
        <v>2016</v>
      </c>
      <c r="E10319" t="s">
        <v>24</v>
      </c>
      <c r="F10319">
        <v>11368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0</v>
      </c>
      <c r="N10319">
        <v>1</v>
      </c>
      <c r="O10319">
        <v>0</v>
      </c>
      <c r="P10319" t="s">
        <v>57</v>
      </c>
      <c r="Q10319" t="s">
        <v>250</v>
      </c>
    </row>
    <row r="10320" spans="1:17" x14ac:dyDescent="0.2">
      <c r="A10320" t="s">
        <v>918</v>
      </c>
      <c r="C10320" t="s">
        <v>17155</v>
      </c>
      <c r="D10320">
        <f t="shared" si="161"/>
        <v>2017</v>
      </c>
      <c r="E10320" t="s">
        <v>24</v>
      </c>
      <c r="F10320">
        <v>11368</v>
      </c>
      <c r="G10320">
        <v>1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 t="s">
        <v>33</v>
      </c>
      <c r="Q10320" t="s">
        <v>34</v>
      </c>
    </row>
    <row r="10321" spans="1:17" x14ac:dyDescent="0.2">
      <c r="A10321" t="s">
        <v>922</v>
      </c>
      <c r="B10321" t="s">
        <v>1897</v>
      </c>
      <c r="C10321" t="s">
        <v>17157</v>
      </c>
      <c r="D10321">
        <f t="shared" si="161"/>
        <v>2015</v>
      </c>
      <c r="E10321" t="s">
        <v>24</v>
      </c>
      <c r="F10321">
        <v>11368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1</v>
      </c>
      <c r="O10321">
        <v>0</v>
      </c>
      <c r="P10321" t="s">
        <v>110</v>
      </c>
      <c r="Q10321" t="s">
        <v>43</v>
      </c>
    </row>
    <row r="10322" spans="1:17" x14ac:dyDescent="0.2">
      <c r="B10322" t="s">
        <v>17159</v>
      </c>
      <c r="C10322" t="s">
        <v>17160</v>
      </c>
      <c r="D10322">
        <f t="shared" si="161"/>
        <v>2018</v>
      </c>
      <c r="E10322" t="s">
        <v>24</v>
      </c>
      <c r="F10322">
        <v>11368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2</v>
      </c>
      <c r="M10322">
        <v>0</v>
      </c>
      <c r="N10322">
        <v>2</v>
      </c>
      <c r="O10322">
        <v>0</v>
      </c>
      <c r="P10322" t="s">
        <v>110</v>
      </c>
      <c r="Q10322" t="s">
        <v>51</v>
      </c>
    </row>
    <row r="10323" spans="1:17" x14ac:dyDescent="0.2">
      <c r="A10323" t="s">
        <v>1002</v>
      </c>
      <c r="B10323" t="s">
        <v>6352</v>
      </c>
      <c r="C10323" t="s">
        <v>17161</v>
      </c>
      <c r="D10323">
        <f t="shared" si="161"/>
        <v>2013</v>
      </c>
      <c r="E10323" t="s">
        <v>24</v>
      </c>
      <c r="F10323">
        <v>11368</v>
      </c>
      <c r="G10323">
        <v>1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 t="s">
        <v>1170</v>
      </c>
      <c r="Q10323" t="s">
        <v>119</v>
      </c>
    </row>
    <row r="10324" spans="1:17" x14ac:dyDescent="0.2">
      <c r="B10324" t="s">
        <v>1897</v>
      </c>
      <c r="C10324" t="s">
        <v>17162</v>
      </c>
      <c r="D10324">
        <f t="shared" si="161"/>
        <v>2019</v>
      </c>
      <c r="E10324" t="s">
        <v>24</v>
      </c>
      <c r="G10324">
        <v>1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 t="s">
        <v>1356</v>
      </c>
      <c r="Q10324" t="s">
        <v>38</v>
      </c>
    </row>
    <row r="10325" spans="1:17" x14ac:dyDescent="0.2">
      <c r="A10325" t="s">
        <v>1897</v>
      </c>
      <c r="B10325" t="s">
        <v>922</v>
      </c>
      <c r="C10325" t="s">
        <v>17163</v>
      </c>
      <c r="D10325">
        <f t="shared" si="161"/>
        <v>2013</v>
      </c>
      <c r="E10325" t="s">
        <v>24</v>
      </c>
      <c r="F10325">
        <v>11368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1</v>
      </c>
      <c r="O10325">
        <v>0</v>
      </c>
      <c r="P10325" t="s">
        <v>57</v>
      </c>
      <c r="Q10325" t="s">
        <v>909</v>
      </c>
    </row>
    <row r="10326" spans="1:17" x14ac:dyDescent="0.2">
      <c r="A10326" t="s">
        <v>1573</v>
      </c>
      <c r="C10326" t="s">
        <v>17165</v>
      </c>
      <c r="D10326">
        <f t="shared" si="161"/>
        <v>2019</v>
      </c>
      <c r="E10326" t="s">
        <v>24</v>
      </c>
      <c r="F10326">
        <v>11368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0</v>
      </c>
      <c r="N10326">
        <v>1</v>
      </c>
      <c r="O10326">
        <v>0</v>
      </c>
      <c r="P10326" t="s">
        <v>50</v>
      </c>
    </row>
    <row r="10327" spans="1:17" x14ac:dyDescent="0.2">
      <c r="A10327" t="s">
        <v>1897</v>
      </c>
      <c r="C10327" t="s">
        <v>17166</v>
      </c>
      <c r="D10327">
        <f t="shared" si="161"/>
        <v>2022</v>
      </c>
      <c r="E10327" t="s">
        <v>24</v>
      </c>
      <c r="F10327">
        <v>11368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1</v>
      </c>
      <c r="O10327">
        <v>0</v>
      </c>
      <c r="P10327" t="s">
        <v>50</v>
      </c>
    </row>
    <row r="10328" spans="1:17" x14ac:dyDescent="0.2">
      <c r="A10328" t="s">
        <v>919</v>
      </c>
      <c r="C10328" t="s">
        <v>17167</v>
      </c>
      <c r="D10328">
        <f t="shared" si="161"/>
        <v>2022</v>
      </c>
      <c r="E10328" t="s">
        <v>24</v>
      </c>
      <c r="G10328">
        <v>1</v>
      </c>
      <c r="H10328">
        <v>2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2</v>
      </c>
      <c r="O10328">
        <v>0</v>
      </c>
      <c r="P10328" t="s">
        <v>37</v>
      </c>
      <c r="Q10328" t="s">
        <v>1797</v>
      </c>
    </row>
    <row r="10329" spans="1:17" x14ac:dyDescent="0.2">
      <c r="A10329" t="s">
        <v>918</v>
      </c>
      <c r="B10329" t="s">
        <v>919</v>
      </c>
      <c r="C10329" t="s">
        <v>17168</v>
      </c>
      <c r="D10329">
        <f t="shared" si="161"/>
        <v>2013</v>
      </c>
      <c r="E10329" t="s">
        <v>24</v>
      </c>
      <c r="F10329">
        <v>11368</v>
      </c>
      <c r="G10329">
        <v>1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 t="s">
        <v>17169</v>
      </c>
      <c r="Q10329" t="s">
        <v>119</v>
      </c>
    </row>
    <row r="10330" spans="1:17" x14ac:dyDescent="0.2">
      <c r="C10330" t="s">
        <v>17171</v>
      </c>
      <c r="D10330">
        <f t="shared" si="161"/>
        <v>2015</v>
      </c>
      <c r="E10330" t="s">
        <v>24</v>
      </c>
      <c r="F10330">
        <v>11368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1</v>
      </c>
      <c r="M10330">
        <v>0</v>
      </c>
      <c r="N10330">
        <v>1</v>
      </c>
      <c r="O10330">
        <v>0</v>
      </c>
      <c r="P10330" t="s">
        <v>110</v>
      </c>
      <c r="Q10330" t="s">
        <v>83</v>
      </c>
    </row>
    <row r="10331" spans="1:17" x14ac:dyDescent="0.2">
      <c r="A10331" t="s">
        <v>17172</v>
      </c>
      <c r="C10331" t="s">
        <v>17173</v>
      </c>
      <c r="D10331">
        <f t="shared" si="161"/>
        <v>2017</v>
      </c>
      <c r="E10331" t="s">
        <v>24</v>
      </c>
      <c r="F10331">
        <v>11368</v>
      </c>
      <c r="G10331">
        <v>1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 t="s">
        <v>101</v>
      </c>
      <c r="Q10331" t="s">
        <v>239</v>
      </c>
    </row>
    <row r="10332" spans="1:17" x14ac:dyDescent="0.2">
      <c r="A10332" t="s">
        <v>1255</v>
      </c>
      <c r="B10332" t="s">
        <v>918</v>
      </c>
      <c r="C10332" t="s">
        <v>17174</v>
      </c>
      <c r="D10332">
        <f t="shared" si="161"/>
        <v>2015</v>
      </c>
      <c r="E10332" t="s">
        <v>24</v>
      </c>
      <c r="F10332">
        <v>11368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1</v>
      </c>
      <c r="O10332">
        <v>0</v>
      </c>
      <c r="P10332" t="s">
        <v>57</v>
      </c>
      <c r="Q10332" t="s">
        <v>43</v>
      </c>
    </row>
    <row r="10333" spans="1:17" x14ac:dyDescent="0.2">
      <c r="A10333" t="s">
        <v>922</v>
      </c>
      <c r="C10333" t="s">
        <v>17175</v>
      </c>
      <c r="D10333">
        <f t="shared" si="161"/>
        <v>2019</v>
      </c>
      <c r="E10333" t="s">
        <v>24</v>
      </c>
      <c r="F10333">
        <v>11368</v>
      </c>
      <c r="G10333">
        <v>1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 t="s">
        <v>37</v>
      </c>
      <c r="Q10333" t="s">
        <v>187</v>
      </c>
    </row>
    <row r="10334" spans="1:17" x14ac:dyDescent="0.2">
      <c r="A10334" t="s">
        <v>1897</v>
      </c>
      <c r="C10334" t="s">
        <v>17176</v>
      </c>
      <c r="D10334">
        <f t="shared" si="161"/>
        <v>2017</v>
      </c>
      <c r="E10334" t="s">
        <v>24</v>
      </c>
      <c r="F10334">
        <v>11368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0</v>
      </c>
      <c r="P10334" t="s">
        <v>57</v>
      </c>
    </row>
    <row r="10335" spans="1:17" x14ac:dyDescent="0.2">
      <c r="A10335" t="s">
        <v>925</v>
      </c>
      <c r="B10335" t="s">
        <v>1897</v>
      </c>
      <c r="C10335" t="s">
        <v>17177</v>
      </c>
      <c r="D10335">
        <f t="shared" si="161"/>
        <v>2014</v>
      </c>
      <c r="E10335" t="s">
        <v>24</v>
      </c>
      <c r="F10335">
        <v>11368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1</v>
      </c>
      <c r="O10335">
        <v>0</v>
      </c>
      <c r="P10335" t="s">
        <v>57</v>
      </c>
      <c r="Q10335" t="s">
        <v>83</v>
      </c>
    </row>
    <row r="10336" spans="1:17" x14ac:dyDescent="0.2">
      <c r="A10336" t="s">
        <v>1573</v>
      </c>
      <c r="B10336" t="s">
        <v>1897</v>
      </c>
      <c r="C10336" t="s">
        <v>17178</v>
      </c>
      <c r="D10336">
        <f t="shared" si="161"/>
        <v>2014</v>
      </c>
      <c r="E10336" t="s">
        <v>24</v>
      </c>
      <c r="F10336">
        <v>11368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1</v>
      </c>
      <c r="O10336">
        <v>0</v>
      </c>
      <c r="P10336" t="s">
        <v>57</v>
      </c>
      <c r="Q10336" t="s">
        <v>250</v>
      </c>
    </row>
    <row r="10337" spans="1:17" x14ac:dyDescent="0.2">
      <c r="A10337" t="s">
        <v>1002</v>
      </c>
      <c r="C10337" t="s">
        <v>17179</v>
      </c>
      <c r="D10337">
        <f t="shared" si="161"/>
        <v>2019</v>
      </c>
      <c r="E10337" t="s">
        <v>24</v>
      </c>
      <c r="F10337">
        <v>11368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1</v>
      </c>
      <c r="O10337">
        <v>0</v>
      </c>
      <c r="P10337" t="s">
        <v>50</v>
      </c>
      <c r="Q10337" t="s">
        <v>51</v>
      </c>
    </row>
    <row r="10338" spans="1:17" x14ac:dyDescent="0.2">
      <c r="A10338" t="s">
        <v>919</v>
      </c>
      <c r="C10338" t="s">
        <v>17180</v>
      </c>
      <c r="D10338">
        <f t="shared" si="161"/>
        <v>2019</v>
      </c>
      <c r="E10338" t="s">
        <v>24</v>
      </c>
      <c r="F10338">
        <v>11368</v>
      </c>
      <c r="G10338">
        <v>1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 t="s">
        <v>101</v>
      </c>
      <c r="Q10338" t="s">
        <v>71</v>
      </c>
    </row>
    <row r="10339" spans="1:17" x14ac:dyDescent="0.2">
      <c r="A10339" t="s">
        <v>1255</v>
      </c>
      <c r="C10339" t="s">
        <v>17181</v>
      </c>
      <c r="D10339">
        <f t="shared" si="161"/>
        <v>2019</v>
      </c>
      <c r="E10339" t="s">
        <v>24</v>
      </c>
      <c r="F10339">
        <v>11368</v>
      </c>
      <c r="G10339">
        <v>1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 t="s">
        <v>78</v>
      </c>
      <c r="Q10339" t="s">
        <v>38</v>
      </c>
    </row>
    <row r="10340" spans="1:17" x14ac:dyDescent="0.2">
      <c r="B10340" t="s">
        <v>17183</v>
      </c>
      <c r="C10340" t="s">
        <v>17184</v>
      </c>
      <c r="D10340">
        <f t="shared" si="161"/>
        <v>2023</v>
      </c>
      <c r="E10340" t="s">
        <v>24</v>
      </c>
      <c r="F10340">
        <v>11368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0</v>
      </c>
      <c r="N10340">
        <v>1</v>
      </c>
      <c r="O10340">
        <v>0</v>
      </c>
      <c r="P10340" t="s">
        <v>42</v>
      </c>
      <c r="Q10340" t="s">
        <v>51</v>
      </c>
    </row>
    <row r="10341" spans="1:17" x14ac:dyDescent="0.2">
      <c r="C10341" t="s">
        <v>17186</v>
      </c>
      <c r="D10341">
        <f t="shared" si="161"/>
        <v>2016</v>
      </c>
      <c r="E10341" t="s">
        <v>24</v>
      </c>
      <c r="F10341">
        <v>11368</v>
      </c>
      <c r="G10341">
        <v>1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 t="s">
        <v>37</v>
      </c>
      <c r="Q10341" t="s">
        <v>79</v>
      </c>
    </row>
    <row r="10342" spans="1:17" x14ac:dyDescent="0.2">
      <c r="A10342" t="s">
        <v>1002</v>
      </c>
      <c r="C10342" t="s">
        <v>17188</v>
      </c>
      <c r="D10342">
        <f t="shared" si="161"/>
        <v>2017</v>
      </c>
      <c r="E10342" t="s">
        <v>24</v>
      </c>
      <c r="F10342">
        <v>11368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1</v>
      </c>
      <c r="O10342">
        <v>0</v>
      </c>
      <c r="P10342" t="s">
        <v>246</v>
      </c>
      <c r="Q10342" t="s">
        <v>43</v>
      </c>
    </row>
    <row r="10343" spans="1:17" x14ac:dyDescent="0.2">
      <c r="A10343" t="s">
        <v>1099</v>
      </c>
      <c r="C10343" t="s">
        <v>17189</v>
      </c>
      <c r="D10343">
        <f t="shared" si="161"/>
        <v>2019</v>
      </c>
      <c r="E10343" t="s">
        <v>24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0</v>
      </c>
      <c r="N10343">
        <v>1</v>
      </c>
      <c r="O10343">
        <v>0</v>
      </c>
    </row>
    <row r="10344" spans="1:17" x14ac:dyDescent="0.2">
      <c r="A10344" t="s">
        <v>31</v>
      </c>
      <c r="B10344" t="s">
        <v>1255</v>
      </c>
      <c r="C10344" t="s">
        <v>17190</v>
      </c>
      <c r="D10344">
        <f t="shared" si="161"/>
        <v>2014</v>
      </c>
      <c r="E10344" t="s">
        <v>24</v>
      </c>
      <c r="F10344">
        <v>11368</v>
      </c>
      <c r="G10344">
        <v>1</v>
      </c>
      <c r="H10344">
        <v>1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2</v>
      </c>
      <c r="O10344">
        <v>0</v>
      </c>
      <c r="P10344" t="s">
        <v>17191</v>
      </c>
      <c r="Q10344" t="s">
        <v>17192</v>
      </c>
    </row>
    <row r="10345" spans="1:17" x14ac:dyDescent="0.2">
      <c r="A10345" t="s">
        <v>918</v>
      </c>
      <c r="C10345" t="s">
        <v>17193</v>
      </c>
      <c r="D10345">
        <f t="shared" si="161"/>
        <v>2023</v>
      </c>
      <c r="E10345" t="s">
        <v>24</v>
      </c>
      <c r="F10345">
        <v>11368</v>
      </c>
      <c r="G10345">
        <v>1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 t="s">
        <v>1170</v>
      </c>
      <c r="Q10345" t="s">
        <v>1797</v>
      </c>
    </row>
    <row r="10346" spans="1:17" x14ac:dyDescent="0.2">
      <c r="A10346" t="s">
        <v>31</v>
      </c>
      <c r="B10346" t="s">
        <v>1324</v>
      </c>
      <c r="C10346" t="s">
        <v>17194</v>
      </c>
      <c r="D10346">
        <f t="shared" si="161"/>
        <v>2014</v>
      </c>
      <c r="E10346" t="s">
        <v>24</v>
      </c>
      <c r="F10346">
        <v>11372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0</v>
      </c>
      <c r="N10346">
        <v>1</v>
      </c>
      <c r="O10346">
        <v>0</v>
      </c>
      <c r="P10346" t="s">
        <v>57</v>
      </c>
      <c r="Q10346" t="s">
        <v>43</v>
      </c>
    </row>
    <row r="10347" spans="1:17" x14ac:dyDescent="0.2">
      <c r="A10347" t="s">
        <v>31</v>
      </c>
      <c r="C10347" t="s">
        <v>17195</v>
      </c>
      <c r="D10347">
        <f t="shared" si="161"/>
        <v>2020</v>
      </c>
      <c r="E10347" t="s">
        <v>24</v>
      </c>
      <c r="F10347">
        <v>11372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1</v>
      </c>
      <c r="O10347">
        <v>0</v>
      </c>
      <c r="P10347" t="s">
        <v>82</v>
      </c>
      <c r="Q10347" t="s">
        <v>216</v>
      </c>
    </row>
    <row r="10348" spans="1:17" x14ac:dyDescent="0.2">
      <c r="A10348" t="s">
        <v>1196</v>
      </c>
      <c r="C10348" t="s">
        <v>17196</v>
      </c>
      <c r="D10348">
        <f t="shared" si="161"/>
        <v>2018</v>
      </c>
      <c r="E10348" t="s">
        <v>24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1</v>
      </c>
      <c r="O10348">
        <v>0</v>
      </c>
      <c r="P10348" t="s">
        <v>50</v>
      </c>
      <c r="Q10348" t="s">
        <v>51</v>
      </c>
    </row>
    <row r="10349" spans="1:17" x14ac:dyDescent="0.2">
      <c r="A10349" t="s">
        <v>46</v>
      </c>
      <c r="B10349" t="s">
        <v>1160</v>
      </c>
      <c r="C10349" t="s">
        <v>17197</v>
      </c>
      <c r="D10349">
        <f t="shared" si="161"/>
        <v>2014</v>
      </c>
      <c r="E10349" t="s">
        <v>24</v>
      </c>
      <c r="F10349">
        <v>11372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 t="s">
        <v>37</v>
      </c>
      <c r="Q10349" t="s">
        <v>34</v>
      </c>
    </row>
    <row r="10350" spans="1:17" x14ac:dyDescent="0.2">
      <c r="A10350" t="s">
        <v>1897</v>
      </c>
      <c r="B10350" t="s">
        <v>1160</v>
      </c>
      <c r="C10350" t="s">
        <v>17198</v>
      </c>
      <c r="D10350">
        <f t="shared" si="161"/>
        <v>2015</v>
      </c>
      <c r="E10350" t="s">
        <v>24</v>
      </c>
      <c r="F10350">
        <v>11372</v>
      </c>
      <c r="G10350">
        <v>1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1</v>
      </c>
      <c r="O10350">
        <v>0</v>
      </c>
      <c r="P10350" t="s">
        <v>37</v>
      </c>
      <c r="Q10350" t="s">
        <v>34</v>
      </c>
    </row>
    <row r="10351" spans="1:17" x14ac:dyDescent="0.2">
      <c r="A10351" t="s">
        <v>1324</v>
      </c>
      <c r="B10351" t="s">
        <v>1897</v>
      </c>
      <c r="C10351" t="s">
        <v>17199</v>
      </c>
      <c r="D10351">
        <f t="shared" si="161"/>
        <v>2014</v>
      </c>
      <c r="E10351" t="s">
        <v>24</v>
      </c>
      <c r="F10351">
        <v>11372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1</v>
      </c>
      <c r="O10351">
        <v>0</v>
      </c>
      <c r="P10351" t="s">
        <v>57</v>
      </c>
      <c r="Q10351" t="s">
        <v>43</v>
      </c>
    </row>
    <row r="10352" spans="1:17" x14ac:dyDescent="0.2">
      <c r="A10352" t="s">
        <v>918</v>
      </c>
      <c r="B10352" t="s">
        <v>1310</v>
      </c>
      <c r="C10352" t="s">
        <v>17200</v>
      </c>
      <c r="D10352">
        <f t="shared" si="161"/>
        <v>2014</v>
      </c>
      <c r="E10352" t="s">
        <v>24</v>
      </c>
      <c r="F10352">
        <v>11372</v>
      </c>
      <c r="G10352">
        <v>1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 t="s">
        <v>101</v>
      </c>
      <c r="Q10352" t="s">
        <v>119</v>
      </c>
    </row>
    <row r="10353" spans="1:17" x14ac:dyDescent="0.2">
      <c r="A10353" t="s">
        <v>1324</v>
      </c>
      <c r="B10353" t="s">
        <v>918</v>
      </c>
      <c r="C10353" t="s">
        <v>17201</v>
      </c>
      <c r="D10353">
        <f t="shared" si="161"/>
        <v>2015</v>
      </c>
      <c r="E10353" t="s">
        <v>24</v>
      </c>
      <c r="F10353">
        <v>11372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1</v>
      </c>
      <c r="O10353">
        <v>0</v>
      </c>
      <c r="P10353" t="s">
        <v>57</v>
      </c>
      <c r="Q10353" t="s">
        <v>43</v>
      </c>
    </row>
    <row r="10354" spans="1:17" x14ac:dyDescent="0.2">
      <c r="A10354" t="s">
        <v>918</v>
      </c>
      <c r="B10354" t="s">
        <v>1324</v>
      </c>
      <c r="C10354" t="s">
        <v>17202</v>
      </c>
      <c r="D10354">
        <f t="shared" si="161"/>
        <v>2016</v>
      </c>
      <c r="E10354" t="s">
        <v>24</v>
      </c>
      <c r="F10354">
        <v>11372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0</v>
      </c>
      <c r="N10354">
        <v>1</v>
      </c>
      <c r="O10354">
        <v>0</v>
      </c>
      <c r="P10354" t="s">
        <v>57</v>
      </c>
      <c r="Q10354" t="s">
        <v>43</v>
      </c>
    </row>
    <row r="10355" spans="1:17" x14ac:dyDescent="0.2">
      <c r="B10355" t="s">
        <v>17204</v>
      </c>
      <c r="C10355" t="s">
        <v>17205</v>
      </c>
      <c r="D10355">
        <f t="shared" si="161"/>
        <v>2018</v>
      </c>
      <c r="E10355" t="s">
        <v>24</v>
      </c>
      <c r="F10355">
        <v>11372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0</v>
      </c>
      <c r="N10355">
        <v>1</v>
      </c>
      <c r="O10355">
        <v>0</v>
      </c>
      <c r="P10355" t="s">
        <v>57</v>
      </c>
      <c r="Q10355" t="s">
        <v>114</v>
      </c>
    </row>
    <row r="10356" spans="1:17" x14ac:dyDescent="0.2">
      <c r="A10356" t="s">
        <v>1897</v>
      </c>
      <c r="B10356" t="s">
        <v>1324</v>
      </c>
      <c r="C10356" t="s">
        <v>17206</v>
      </c>
      <c r="D10356">
        <f t="shared" si="161"/>
        <v>2014</v>
      </c>
      <c r="E10356" t="s">
        <v>24</v>
      </c>
      <c r="F10356">
        <v>11372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0</v>
      </c>
      <c r="N10356">
        <v>1</v>
      </c>
      <c r="O10356">
        <v>0</v>
      </c>
      <c r="P10356" t="s">
        <v>42</v>
      </c>
      <c r="Q10356" t="s">
        <v>83</v>
      </c>
    </row>
    <row r="10357" spans="1:17" x14ac:dyDescent="0.2">
      <c r="A10357" t="s">
        <v>1196</v>
      </c>
      <c r="B10357" t="s">
        <v>46</v>
      </c>
      <c r="C10357" t="s">
        <v>17208</v>
      </c>
      <c r="D10357">
        <f t="shared" si="161"/>
        <v>2015</v>
      </c>
      <c r="E10357" t="s">
        <v>24</v>
      </c>
      <c r="F10357">
        <v>11372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1</v>
      </c>
      <c r="O10357">
        <v>0</v>
      </c>
      <c r="P10357" t="s">
        <v>57</v>
      </c>
      <c r="Q10357" t="s">
        <v>250</v>
      </c>
    </row>
    <row r="10358" spans="1:17" x14ac:dyDescent="0.2">
      <c r="B10358" t="s">
        <v>17210</v>
      </c>
      <c r="C10358" t="s">
        <v>17211</v>
      </c>
      <c r="D10358">
        <f t="shared" si="161"/>
        <v>2020</v>
      </c>
      <c r="E10358" t="s">
        <v>24</v>
      </c>
      <c r="F10358">
        <v>11372</v>
      </c>
      <c r="G10358">
        <v>1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 t="s">
        <v>101</v>
      </c>
      <c r="Q10358" t="s">
        <v>171</v>
      </c>
    </row>
    <row r="10359" spans="1:17" x14ac:dyDescent="0.2">
      <c r="A10359" t="s">
        <v>46</v>
      </c>
      <c r="C10359" t="s">
        <v>17212</v>
      </c>
      <c r="D10359">
        <f t="shared" si="161"/>
        <v>2022</v>
      </c>
      <c r="E10359" t="s">
        <v>24</v>
      </c>
      <c r="G10359">
        <v>1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 t="s">
        <v>37</v>
      </c>
      <c r="Q10359" t="s">
        <v>38</v>
      </c>
    </row>
    <row r="10360" spans="1:17" x14ac:dyDescent="0.2">
      <c r="A10360" t="s">
        <v>46</v>
      </c>
      <c r="C10360" t="s">
        <v>17214</v>
      </c>
      <c r="D10360">
        <f t="shared" si="161"/>
        <v>2021</v>
      </c>
      <c r="E10360" t="s">
        <v>24</v>
      </c>
      <c r="F10360">
        <v>11372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1</v>
      </c>
      <c r="O10360">
        <v>0</v>
      </c>
      <c r="P10360" t="s">
        <v>50</v>
      </c>
      <c r="Q10360" t="s">
        <v>688</v>
      </c>
    </row>
    <row r="10361" spans="1:17" x14ac:dyDescent="0.2">
      <c r="A10361" t="s">
        <v>1897</v>
      </c>
      <c r="C10361" t="s">
        <v>17215</v>
      </c>
      <c r="D10361">
        <f t="shared" si="161"/>
        <v>2017</v>
      </c>
      <c r="E10361" t="s">
        <v>24</v>
      </c>
      <c r="F10361">
        <v>11372</v>
      </c>
      <c r="G10361">
        <v>1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 t="s">
        <v>28</v>
      </c>
      <c r="Q10361" t="s">
        <v>34</v>
      </c>
    </row>
    <row r="10362" spans="1:17" x14ac:dyDescent="0.2">
      <c r="A10362" t="s">
        <v>4514</v>
      </c>
      <c r="C10362" t="s">
        <v>17217</v>
      </c>
      <c r="D10362">
        <f t="shared" si="161"/>
        <v>2019</v>
      </c>
      <c r="E10362" t="s">
        <v>24</v>
      </c>
      <c r="F10362">
        <v>11372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1</v>
      </c>
      <c r="O10362">
        <v>0</v>
      </c>
      <c r="P10362" t="s">
        <v>42</v>
      </c>
      <c r="Q10362" t="s">
        <v>211</v>
      </c>
    </row>
    <row r="10363" spans="1:17" x14ac:dyDescent="0.2">
      <c r="B10363" t="s">
        <v>17219</v>
      </c>
      <c r="C10363" t="s">
        <v>17220</v>
      </c>
      <c r="D10363">
        <f t="shared" si="161"/>
        <v>2018</v>
      </c>
      <c r="E10363" t="s">
        <v>24</v>
      </c>
      <c r="F10363">
        <v>11372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1</v>
      </c>
      <c r="O10363">
        <v>0</v>
      </c>
      <c r="P10363" t="s">
        <v>110</v>
      </c>
      <c r="Q10363" t="s">
        <v>114</v>
      </c>
    </row>
    <row r="10364" spans="1:17" x14ac:dyDescent="0.2">
      <c r="B10364" t="s">
        <v>17222</v>
      </c>
      <c r="C10364" t="s">
        <v>17223</v>
      </c>
      <c r="D10364">
        <f t="shared" si="161"/>
        <v>2021</v>
      </c>
      <c r="E10364" t="s">
        <v>24</v>
      </c>
      <c r="F10364">
        <v>11372</v>
      </c>
      <c r="G10364">
        <v>1</v>
      </c>
      <c r="H10364">
        <v>2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2</v>
      </c>
      <c r="O10364">
        <v>0</v>
      </c>
      <c r="P10364" t="s">
        <v>17224</v>
      </c>
      <c r="Q10364" t="s">
        <v>13199</v>
      </c>
    </row>
    <row r="10365" spans="1:17" x14ac:dyDescent="0.2">
      <c r="B10365" t="s">
        <v>17226</v>
      </c>
      <c r="C10365" t="s">
        <v>17227</v>
      </c>
      <c r="D10365">
        <f t="shared" si="161"/>
        <v>2022</v>
      </c>
      <c r="E10365" t="s">
        <v>24</v>
      </c>
      <c r="F10365">
        <v>11372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1</v>
      </c>
      <c r="O10365">
        <v>0</v>
      </c>
      <c r="P10365" t="s">
        <v>57</v>
      </c>
      <c r="Q10365" t="s">
        <v>51</v>
      </c>
    </row>
    <row r="10366" spans="1:17" x14ac:dyDescent="0.2">
      <c r="A10366" t="s">
        <v>1160</v>
      </c>
      <c r="C10366" t="s">
        <v>17228</v>
      </c>
      <c r="D10366">
        <f t="shared" si="161"/>
        <v>2021</v>
      </c>
      <c r="E10366" t="s">
        <v>24</v>
      </c>
      <c r="F10366">
        <v>11372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1</v>
      </c>
      <c r="O10366">
        <v>0</v>
      </c>
    </row>
    <row r="10367" spans="1:17" x14ac:dyDescent="0.2">
      <c r="A10367" t="s">
        <v>1166</v>
      </c>
      <c r="B10367" t="s">
        <v>918</v>
      </c>
      <c r="C10367" t="s">
        <v>17229</v>
      </c>
      <c r="D10367">
        <f t="shared" si="161"/>
        <v>2014</v>
      </c>
      <c r="E10367" t="s">
        <v>24</v>
      </c>
      <c r="F10367">
        <v>11372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1</v>
      </c>
      <c r="O10367">
        <v>0</v>
      </c>
      <c r="P10367" t="s">
        <v>57</v>
      </c>
      <c r="Q10367" t="s">
        <v>250</v>
      </c>
    </row>
    <row r="10368" spans="1:17" x14ac:dyDescent="0.2">
      <c r="A10368" t="s">
        <v>1897</v>
      </c>
      <c r="B10368" t="s">
        <v>1324</v>
      </c>
      <c r="C10368" t="s">
        <v>17230</v>
      </c>
      <c r="D10368">
        <f t="shared" si="161"/>
        <v>2014</v>
      </c>
      <c r="E10368" t="s">
        <v>24</v>
      </c>
      <c r="F10368">
        <v>11372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>
        <v>1</v>
      </c>
      <c r="O10368">
        <v>0</v>
      </c>
      <c r="P10368" t="s">
        <v>110</v>
      </c>
      <c r="Q10368" t="s">
        <v>83</v>
      </c>
    </row>
    <row r="10369" spans="1:17" x14ac:dyDescent="0.2">
      <c r="A10369" t="s">
        <v>1310</v>
      </c>
      <c r="C10369" t="s">
        <v>17231</v>
      </c>
      <c r="D10369">
        <f t="shared" si="161"/>
        <v>2018</v>
      </c>
      <c r="E10369" t="s">
        <v>24</v>
      </c>
      <c r="F10369">
        <v>11372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1</v>
      </c>
      <c r="O10369">
        <v>0</v>
      </c>
      <c r="P10369" t="s">
        <v>42</v>
      </c>
      <c r="Q10369" t="s">
        <v>51</v>
      </c>
    </row>
    <row r="10370" spans="1:17" x14ac:dyDescent="0.2">
      <c r="A10370" t="s">
        <v>1897</v>
      </c>
      <c r="B10370" t="s">
        <v>1196</v>
      </c>
      <c r="C10370" t="s">
        <v>17232</v>
      </c>
      <c r="D10370">
        <f t="shared" si="161"/>
        <v>2013</v>
      </c>
      <c r="E10370" t="s">
        <v>24</v>
      </c>
      <c r="F10370">
        <v>11372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1</v>
      </c>
      <c r="O10370">
        <v>0</v>
      </c>
      <c r="P10370" t="s">
        <v>57</v>
      </c>
      <c r="Q10370" t="s">
        <v>43</v>
      </c>
    </row>
    <row r="10371" spans="1:17" x14ac:dyDescent="0.2">
      <c r="A10371" t="s">
        <v>1310</v>
      </c>
      <c r="B10371" t="s">
        <v>918</v>
      </c>
      <c r="C10371" t="s">
        <v>17233</v>
      </c>
      <c r="D10371">
        <f t="shared" ref="D10371:D10434" si="162">VALUE(LEFT(C10371,4))</f>
        <v>2014</v>
      </c>
      <c r="E10371" t="s">
        <v>24</v>
      </c>
      <c r="F10371">
        <v>11372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0</v>
      </c>
      <c r="N10371">
        <v>1</v>
      </c>
      <c r="O10371">
        <v>0</v>
      </c>
      <c r="P10371" t="s">
        <v>57</v>
      </c>
      <c r="Q10371" t="s">
        <v>43</v>
      </c>
    </row>
    <row r="10372" spans="1:17" x14ac:dyDescent="0.2">
      <c r="C10372" t="s">
        <v>17235</v>
      </c>
      <c r="D10372">
        <f t="shared" si="162"/>
        <v>2016</v>
      </c>
      <c r="E10372" t="s">
        <v>24</v>
      </c>
      <c r="F10372">
        <v>11372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1</v>
      </c>
      <c r="O10372">
        <v>0</v>
      </c>
      <c r="P10372" t="s">
        <v>57</v>
      </c>
      <c r="Q10372" t="s">
        <v>43</v>
      </c>
    </row>
    <row r="10373" spans="1:17" x14ac:dyDescent="0.2">
      <c r="A10373" t="s">
        <v>1897</v>
      </c>
      <c r="B10373" t="s">
        <v>1160</v>
      </c>
      <c r="C10373" t="s">
        <v>17236</v>
      </c>
      <c r="D10373">
        <f t="shared" si="162"/>
        <v>2013</v>
      </c>
      <c r="E10373" t="s">
        <v>24</v>
      </c>
      <c r="F10373">
        <v>11372</v>
      </c>
      <c r="G10373">
        <v>1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 t="s">
        <v>37</v>
      </c>
      <c r="Q10373" t="s">
        <v>34</v>
      </c>
    </row>
    <row r="10374" spans="1:17" x14ac:dyDescent="0.2">
      <c r="A10374" t="s">
        <v>1270</v>
      </c>
      <c r="B10374" t="s">
        <v>1620</v>
      </c>
      <c r="C10374" t="s">
        <v>17237</v>
      </c>
      <c r="D10374">
        <f t="shared" si="162"/>
        <v>2014</v>
      </c>
      <c r="E10374" t="s">
        <v>24</v>
      </c>
      <c r="F10374">
        <v>11373</v>
      </c>
      <c r="G10374">
        <v>1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 t="s">
        <v>33</v>
      </c>
      <c r="Q10374" t="s">
        <v>34</v>
      </c>
    </row>
    <row r="10375" spans="1:17" x14ac:dyDescent="0.2">
      <c r="A10375" t="s">
        <v>2180</v>
      </c>
      <c r="C10375" t="s">
        <v>17238</v>
      </c>
      <c r="D10375">
        <f t="shared" si="162"/>
        <v>2018</v>
      </c>
      <c r="E10375" t="s">
        <v>24</v>
      </c>
      <c r="G10375">
        <v>1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 t="s">
        <v>101</v>
      </c>
      <c r="Q10375" t="s">
        <v>187</v>
      </c>
    </row>
    <row r="10376" spans="1:17" x14ac:dyDescent="0.2">
      <c r="A10376" t="s">
        <v>2180</v>
      </c>
      <c r="C10376" t="s">
        <v>17239</v>
      </c>
      <c r="D10376">
        <f t="shared" si="162"/>
        <v>2021</v>
      </c>
      <c r="E10376" t="s">
        <v>24</v>
      </c>
      <c r="F10376">
        <v>11373</v>
      </c>
      <c r="G10376">
        <v>1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 t="s">
        <v>78</v>
      </c>
      <c r="Q10376" t="s">
        <v>38</v>
      </c>
    </row>
    <row r="10377" spans="1:17" x14ac:dyDescent="0.2">
      <c r="A10377" t="s">
        <v>2180</v>
      </c>
      <c r="C10377" t="s">
        <v>17240</v>
      </c>
      <c r="D10377">
        <f t="shared" si="162"/>
        <v>2022</v>
      </c>
      <c r="E10377" t="s">
        <v>24</v>
      </c>
      <c r="F10377">
        <v>11373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1</v>
      </c>
      <c r="O10377">
        <v>0</v>
      </c>
      <c r="P10377" t="s">
        <v>57</v>
      </c>
      <c r="Q10377" t="s">
        <v>51</v>
      </c>
    </row>
    <row r="10378" spans="1:17" x14ac:dyDescent="0.2">
      <c r="A10378" t="s">
        <v>2180</v>
      </c>
      <c r="B10378" t="s">
        <v>1620</v>
      </c>
      <c r="C10378" t="s">
        <v>17241</v>
      </c>
      <c r="D10378">
        <f t="shared" si="162"/>
        <v>2014</v>
      </c>
      <c r="E10378" t="s">
        <v>24</v>
      </c>
      <c r="F10378">
        <v>11373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0</v>
      </c>
      <c r="N10378">
        <v>1</v>
      </c>
      <c r="O10378">
        <v>0</v>
      </c>
      <c r="P10378" t="s">
        <v>42</v>
      </c>
      <c r="Q10378" t="s">
        <v>43</v>
      </c>
    </row>
    <row r="10379" spans="1:17" x14ac:dyDescent="0.2">
      <c r="A10379" t="s">
        <v>2180</v>
      </c>
      <c r="C10379" t="s">
        <v>17243</v>
      </c>
      <c r="D10379">
        <f t="shared" si="162"/>
        <v>2019</v>
      </c>
      <c r="E10379" t="s">
        <v>24</v>
      </c>
      <c r="F10379">
        <v>11368</v>
      </c>
      <c r="G10379">
        <v>1</v>
      </c>
      <c r="H10379">
        <v>1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 t="s">
        <v>28</v>
      </c>
      <c r="Q10379" t="s">
        <v>187</v>
      </c>
    </row>
    <row r="10380" spans="1:17" x14ac:dyDescent="0.2">
      <c r="A10380" t="s">
        <v>2180</v>
      </c>
      <c r="B10380" t="s">
        <v>1620</v>
      </c>
      <c r="C10380" t="s">
        <v>17244</v>
      </c>
      <c r="D10380">
        <f t="shared" si="162"/>
        <v>2014</v>
      </c>
      <c r="E10380" t="s">
        <v>24</v>
      </c>
      <c r="F10380">
        <v>11373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1</v>
      </c>
      <c r="O10380">
        <v>0</v>
      </c>
      <c r="P10380" t="s">
        <v>57</v>
      </c>
      <c r="Q10380" t="s">
        <v>43</v>
      </c>
    </row>
    <row r="10381" spans="1:17" x14ac:dyDescent="0.2">
      <c r="A10381" t="s">
        <v>890</v>
      </c>
      <c r="C10381" t="s">
        <v>17245</v>
      </c>
      <c r="D10381">
        <f t="shared" si="162"/>
        <v>2017</v>
      </c>
      <c r="E10381" t="s">
        <v>24</v>
      </c>
      <c r="F10381">
        <v>11373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1</v>
      </c>
      <c r="O10381">
        <v>0</v>
      </c>
      <c r="P10381" t="s">
        <v>82</v>
      </c>
      <c r="Q10381" t="s">
        <v>83</v>
      </c>
    </row>
    <row r="10382" spans="1:17" x14ac:dyDescent="0.2">
      <c r="A10382" t="s">
        <v>5169</v>
      </c>
      <c r="B10382" t="s">
        <v>2180</v>
      </c>
      <c r="C10382" t="s">
        <v>17246</v>
      </c>
      <c r="D10382">
        <f t="shared" si="162"/>
        <v>2015</v>
      </c>
      <c r="E10382" t="s">
        <v>24</v>
      </c>
      <c r="F10382">
        <v>11373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1</v>
      </c>
      <c r="O10382">
        <v>0</v>
      </c>
      <c r="P10382" t="s">
        <v>110</v>
      </c>
      <c r="Q10382" t="s">
        <v>83</v>
      </c>
    </row>
    <row r="10383" spans="1:17" x14ac:dyDescent="0.2">
      <c r="A10383" t="s">
        <v>2180</v>
      </c>
      <c r="C10383" t="s">
        <v>17247</v>
      </c>
      <c r="D10383">
        <f t="shared" si="162"/>
        <v>2020</v>
      </c>
      <c r="E10383" t="s">
        <v>24</v>
      </c>
      <c r="F10383">
        <v>11373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0</v>
      </c>
      <c r="N10383">
        <v>1</v>
      </c>
      <c r="O10383">
        <v>0</v>
      </c>
      <c r="P10383" t="s">
        <v>50</v>
      </c>
      <c r="Q10383" t="s">
        <v>51</v>
      </c>
    </row>
    <row r="10384" spans="1:17" x14ac:dyDescent="0.2">
      <c r="A10384" t="s">
        <v>2180</v>
      </c>
      <c r="C10384" t="s">
        <v>17249</v>
      </c>
      <c r="D10384">
        <f t="shared" si="162"/>
        <v>2019</v>
      </c>
      <c r="E10384" t="s">
        <v>24</v>
      </c>
      <c r="F10384">
        <v>11373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1</v>
      </c>
      <c r="O10384">
        <v>0</v>
      </c>
      <c r="P10384" t="s">
        <v>50</v>
      </c>
      <c r="Q10384" t="s">
        <v>146</v>
      </c>
    </row>
    <row r="10385" spans="1:17" x14ac:dyDescent="0.2">
      <c r="A10385" t="s">
        <v>2180</v>
      </c>
      <c r="B10385" t="s">
        <v>5169</v>
      </c>
      <c r="C10385" t="s">
        <v>2430</v>
      </c>
      <c r="D10385">
        <f t="shared" si="162"/>
        <v>2015</v>
      </c>
      <c r="E10385" t="s">
        <v>24</v>
      </c>
      <c r="F10385">
        <v>11373</v>
      </c>
      <c r="G10385">
        <v>1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 t="s">
        <v>101</v>
      </c>
      <c r="Q10385" t="s">
        <v>34</v>
      </c>
    </row>
    <row r="10386" spans="1:17" x14ac:dyDescent="0.2">
      <c r="A10386" t="s">
        <v>2180</v>
      </c>
      <c r="C10386" t="s">
        <v>17250</v>
      </c>
      <c r="D10386">
        <f t="shared" si="162"/>
        <v>2021</v>
      </c>
      <c r="E10386" t="s">
        <v>24</v>
      </c>
      <c r="F10386">
        <v>11373</v>
      </c>
      <c r="G10386">
        <v>1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 t="s">
        <v>37</v>
      </c>
      <c r="Q10386" t="s">
        <v>38</v>
      </c>
    </row>
    <row r="10387" spans="1:17" x14ac:dyDescent="0.2">
      <c r="A10387" t="s">
        <v>3124</v>
      </c>
      <c r="B10387" t="s">
        <v>890</v>
      </c>
      <c r="C10387" t="s">
        <v>17251</v>
      </c>
      <c r="D10387">
        <f t="shared" si="162"/>
        <v>2016</v>
      </c>
      <c r="E10387" t="s">
        <v>24</v>
      </c>
      <c r="F10387">
        <v>11373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1</v>
      </c>
      <c r="O10387">
        <v>0</v>
      </c>
      <c r="P10387" t="s">
        <v>57</v>
      </c>
    </row>
    <row r="10388" spans="1:17" x14ac:dyDescent="0.2">
      <c r="B10388" t="s">
        <v>17252</v>
      </c>
      <c r="C10388" t="s">
        <v>17253</v>
      </c>
      <c r="D10388">
        <f t="shared" si="162"/>
        <v>2017</v>
      </c>
      <c r="E10388" t="s">
        <v>24</v>
      </c>
      <c r="F10388">
        <v>11368</v>
      </c>
      <c r="G10388">
        <v>1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 t="s">
        <v>101</v>
      </c>
      <c r="Q10388" t="s">
        <v>79</v>
      </c>
    </row>
    <row r="10389" spans="1:17" x14ac:dyDescent="0.2">
      <c r="C10389" t="s">
        <v>17255</v>
      </c>
      <c r="D10389">
        <f t="shared" si="162"/>
        <v>2016</v>
      </c>
      <c r="E10389" t="s">
        <v>24</v>
      </c>
      <c r="F10389">
        <v>11368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1</v>
      </c>
      <c r="O10389">
        <v>0</v>
      </c>
      <c r="P10389" t="s">
        <v>57</v>
      </c>
      <c r="Q10389" t="s">
        <v>43</v>
      </c>
    </row>
    <row r="10390" spans="1:17" x14ac:dyDescent="0.2">
      <c r="A10390" t="s">
        <v>1565</v>
      </c>
      <c r="B10390" t="s">
        <v>133</v>
      </c>
      <c r="C10390" t="s">
        <v>17257</v>
      </c>
      <c r="D10390">
        <f t="shared" si="162"/>
        <v>2014</v>
      </c>
      <c r="E10390" t="s">
        <v>24</v>
      </c>
      <c r="F10390">
        <v>11368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1</v>
      </c>
      <c r="O10390">
        <v>0</v>
      </c>
      <c r="P10390" t="s">
        <v>50</v>
      </c>
      <c r="Q10390" t="s">
        <v>4259</v>
      </c>
    </row>
    <row r="10391" spans="1:17" x14ac:dyDescent="0.2">
      <c r="B10391" t="s">
        <v>17259</v>
      </c>
      <c r="C10391" t="s">
        <v>17260</v>
      </c>
      <c r="D10391">
        <f t="shared" si="162"/>
        <v>2019</v>
      </c>
      <c r="E10391" t="s">
        <v>24</v>
      </c>
      <c r="F10391">
        <v>11368</v>
      </c>
      <c r="G10391">
        <v>1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 t="s">
        <v>101</v>
      </c>
      <c r="Q10391" t="s">
        <v>171</v>
      </c>
    </row>
    <row r="10392" spans="1:17" x14ac:dyDescent="0.2">
      <c r="A10392" t="s">
        <v>1565</v>
      </c>
      <c r="B10392" t="s">
        <v>1897</v>
      </c>
      <c r="C10392" t="s">
        <v>12488</v>
      </c>
      <c r="D10392">
        <f t="shared" si="162"/>
        <v>2016</v>
      </c>
      <c r="E10392" t="s">
        <v>24</v>
      </c>
      <c r="F10392">
        <v>11368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1</v>
      </c>
      <c r="O10392">
        <v>0</v>
      </c>
      <c r="P10392" t="s">
        <v>57</v>
      </c>
      <c r="Q10392" t="s">
        <v>43</v>
      </c>
    </row>
    <row r="10393" spans="1:17" x14ac:dyDescent="0.2">
      <c r="B10393" t="s">
        <v>17263</v>
      </c>
      <c r="C10393" t="s">
        <v>17264</v>
      </c>
      <c r="D10393">
        <f t="shared" si="162"/>
        <v>2019</v>
      </c>
      <c r="E10393" t="s">
        <v>24</v>
      </c>
      <c r="F10393">
        <v>11368</v>
      </c>
      <c r="G10393">
        <v>1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 t="s">
        <v>17265</v>
      </c>
      <c r="Q10393" t="s">
        <v>71</v>
      </c>
    </row>
    <row r="10394" spans="1:17" x14ac:dyDescent="0.2">
      <c r="C10394" t="s">
        <v>17267</v>
      </c>
      <c r="D10394">
        <f t="shared" si="162"/>
        <v>2016</v>
      </c>
      <c r="E10394" t="s">
        <v>24</v>
      </c>
      <c r="F10394">
        <v>11368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0</v>
      </c>
      <c r="N10394">
        <v>1</v>
      </c>
      <c r="O10394">
        <v>0</v>
      </c>
      <c r="P10394" t="s">
        <v>57</v>
      </c>
      <c r="Q10394" t="s">
        <v>43</v>
      </c>
    </row>
    <row r="10395" spans="1:17" x14ac:dyDescent="0.2">
      <c r="A10395" t="s">
        <v>1565</v>
      </c>
      <c r="C10395" t="s">
        <v>17268</v>
      </c>
      <c r="D10395">
        <f t="shared" si="162"/>
        <v>2018</v>
      </c>
      <c r="E10395" t="s">
        <v>24</v>
      </c>
      <c r="F10395">
        <v>11368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0</v>
      </c>
      <c r="N10395">
        <v>1</v>
      </c>
      <c r="O10395">
        <v>0</v>
      </c>
    </row>
    <row r="10396" spans="1:17" x14ac:dyDescent="0.2">
      <c r="B10396" t="s">
        <v>17270</v>
      </c>
      <c r="C10396" t="s">
        <v>17271</v>
      </c>
      <c r="D10396">
        <f t="shared" si="162"/>
        <v>2021</v>
      </c>
      <c r="E10396" t="s">
        <v>24</v>
      </c>
      <c r="F10396">
        <v>11368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0</v>
      </c>
      <c r="N10396">
        <v>1</v>
      </c>
      <c r="O10396">
        <v>0</v>
      </c>
      <c r="P10396" t="s">
        <v>57</v>
      </c>
      <c r="Q10396" t="s">
        <v>114</v>
      </c>
    </row>
    <row r="10397" spans="1:17" x14ac:dyDescent="0.2">
      <c r="B10397" t="s">
        <v>17273</v>
      </c>
      <c r="C10397" t="s">
        <v>17274</v>
      </c>
      <c r="D10397">
        <f t="shared" si="162"/>
        <v>2022</v>
      </c>
      <c r="E10397" t="s">
        <v>24</v>
      </c>
      <c r="F10397">
        <v>11368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0</v>
      </c>
      <c r="N10397">
        <v>1</v>
      </c>
      <c r="O10397">
        <v>0</v>
      </c>
      <c r="P10397" t="s">
        <v>57</v>
      </c>
      <c r="Q10397" t="s">
        <v>1322</v>
      </c>
    </row>
    <row r="10398" spans="1:17" x14ac:dyDescent="0.2">
      <c r="A10398" t="s">
        <v>1255</v>
      </c>
      <c r="C10398" t="s">
        <v>17275</v>
      </c>
      <c r="D10398">
        <f t="shared" si="162"/>
        <v>2023</v>
      </c>
      <c r="E10398" t="s">
        <v>24</v>
      </c>
      <c r="F10398">
        <v>11368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1</v>
      </c>
      <c r="O10398">
        <v>0</v>
      </c>
      <c r="P10398" t="s">
        <v>50</v>
      </c>
    </row>
    <row r="10399" spans="1:17" x14ac:dyDescent="0.2">
      <c r="A10399" t="s">
        <v>1255</v>
      </c>
      <c r="C10399" t="s">
        <v>17276</v>
      </c>
      <c r="D10399">
        <f t="shared" si="162"/>
        <v>2017</v>
      </c>
      <c r="E10399" t="s">
        <v>24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1</v>
      </c>
      <c r="O10399">
        <v>0</v>
      </c>
      <c r="P10399" t="s">
        <v>57</v>
      </c>
      <c r="Q10399" t="s">
        <v>43</v>
      </c>
    </row>
    <row r="10400" spans="1:17" x14ac:dyDescent="0.2">
      <c r="A10400" t="s">
        <v>1565</v>
      </c>
      <c r="C10400" t="s">
        <v>17277</v>
      </c>
      <c r="D10400">
        <f t="shared" si="162"/>
        <v>2018</v>
      </c>
      <c r="E10400" t="s">
        <v>24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1</v>
      </c>
      <c r="O10400">
        <v>0</v>
      </c>
      <c r="P10400" t="s">
        <v>15083</v>
      </c>
      <c r="Q10400" t="s">
        <v>43</v>
      </c>
    </row>
    <row r="10401" spans="1:17" x14ac:dyDescent="0.2">
      <c r="A10401" t="s">
        <v>1255</v>
      </c>
      <c r="B10401" t="s">
        <v>125</v>
      </c>
      <c r="C10401" t="s">
        <v>17278</v>
      </c>
      <c r="D10401">
        <f t="shared" si="162"/>
        <v>2014</v>
      </c>
      <c r="E10401" t="s">
        <v>24</v>
      </c>
      <c r="F10401">
        <v>11368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1</v>
      </c>
      <c r="O10401">
        <v>0</v>
      </c>
      <c r="P10401" t="s">
        <v>57</v>
      </c>
      <c r="Q10401" t="s">
        <v>83</v>
      </c>
    </row>
    <row r="10402" spans="1:17" x14ac:dyDescent="0.2">
      <c r="A10402" t="s">
        <v>125</v>
      </c>
      <c r="C10402" t="s">
        <v>17279</v>
      </c>
      <c r="D10402">
        <f t="shared" si="162"/>
        <v>2017</v>
      </c>
      <c r="E10402" t="s">
        <v>24</v>
      </c>
      <c r="F10402">
        <v>11368</v>
      </c>
      <c r="G10402">
        <v>1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>
        <v>0</v>
      </c>
      <c r="P10402" t="s">
        <v>60</v>
      </c>
      <c r="Q10402" t="s">
        <v>34</v>
      </c>
    </row>
    <row r="10403" spans="1:17" x14ac:dyDescent="0.2">
      <c r="A10403" t="s">
        <v>1565</v>
      </c>
      <c r="C10403" t="s">
        <v>17280</v>
      </c>
      <c r="D10403">
        <f t="shared" si="162"/>
        <v>2022</v>
      </c>
      <c r="E10403" t="s">
        <v>24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1</v>
      </c>
      <c r="O10403">
        <v>0</v>
      </c>
      <c r="P10403" t="s">
        <v>50</v>
      </c>
      <c r="Q10403" t="s">
        <v>114</v>
      </c>
    </row>
    <row r="10404" spans="1:17" x14ac:dyDescent="0.2">
      <c r="A10404" t="s">
        <v>1255</v>
      </c>
      <c r="C10404" t="s">
        <v>17281</v>
      </c>
      <c r="D10404">
        <f t="shared" si="162"/>
        <v>2022</v>
      </c>
      <c r="E10404" t="s">
        <v>24</v>
      </c>
      <c r="F10404">
        <v>11368</v>
      </c>
      <c r="G10404">
        <v>1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 t="s">
        <v>78</v>
      </c>
      <c r="Q10404" t="s">
        <v>29</v>
      </c>
    </row>
    <row r="10405" spans="1:17" x14ac:dyDescent="0.2">
      <c r="A10405" t="s">
        <v>125</v>
      </c>
      <c r="C10405" t="s">
        <v>17282</v>
      </c>
      <c r="D10405">
        <f t="shared" si="162"/>
        <v>2018</v>
      </c>
      <c r="E10405" t="s">
        <v>24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1</v>
      </c>
      <c r="O10405">
        <v>0</v>
      </c>
    </row>
    <row r="10406" spans="1:17" x14ac:dyDescent="0.2">
      <c r="A10406" t="s">
        <v>1255</v>
      </c>
      <c r="B10406" t="s">
        <v>125</v>
      </c>
      <c r="C10406" t="s">
        <v>17283</v>
      </c>
      <c r="D10406">
        <f t="shared" si="162"/>
        <v>2014</v>
      </c>
      <c r="E10406" t="s">
        <v>24</v>
      </c>
      <c r="F10406">
        <v>11368</v>
      </c>
      <c r="G10406">
        <v>1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</v>
      </c>
      <c r="O10406">
        <v>0</v>
      </c>
      <c r="P10406" t="s">
        <v>37</v>
      </c>
      <c r="Q10406" t="s">
        <v>34</v>
      </c>
    </row>
    <row r="10407" spans="1:17" x14ac:dyDescent="0.2">
      <c r="B10407" t="s">
        <v>5766</v>
      </c>
      <c r="C10407" t="s">
        <v>17284</v>
      </c>
      <c r="D10407">
        <f t="shared" si="162"/>
        <v>2018</v>
      </c>
      <c r="E10407" t="s">
        <v>24</v>
      </c>
      <c r="F10407">
        <v>11368</v>
      </c>
      <c r="G10407">
        <v>1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>
        <v>0</v>
      </c>
      <c r="N10407">
        <v>1</v>
      </c>
      <c r="O10407">
        <v>0</v>
      </c>
      <c r="P10407" t="s">
        <v>57</v>
      </c>
      <c r="Q10407" t="s">
        <v>51</v>
      </c>
    </row>
    <row r="10408" spans="1:17" x14ac:dyDescent="0.2">
      <c r="B10408" t="s">
        <v>17286</v>
      </c>
      <c r="C10408" t="s">
        <v>17287</v>
      </c>
      <c r="D10408">
        <f t="shared" si="162"/>
        <v>2022</v>
      </c>
      <c r="E10408" t="s">
        <v>24</v>
      </c>
      <c r="F10408">
        <v>11368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0</v>
      </c>
      <c r="N10408">
        <v>1</v>
      </c>
      <c r="O10408">
        <v>0</v>
      </c>
      <c r="Q10408" t="s">
        <v>688</v>
      </c>
    </row>
    <row r="10409" spans="1:17" x14ac:dyDescent="0.2">
      <c r="A10409" t="s">
        <v>1897</v>
      </c>
      <c r="C10409" t="s">
        <v>17288</v>
      </c>
      <c r="D10409">
        <f t="shared" si="162"/>
        <v>2018</v>
      </c>
      <c r="E10409" t="s">
        <v>24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1</v>
      </c>
      <c r="O10409">
        <v>0</v>
      </c>
      <c r="P10409" t="s">
        <v>42</v>
      </c>
      <c r="Q10409" t="s">
        <v>43</v>
      </c>
    </row>
    <row r="10410" spans="1:17" x14ac:dyDescent="0.2">
      <c r="B10410" t="s">
        <v>17289</v>
      </c>
      <c r="C10410" t="s">
        <v>17290</v>
      </c>
      <c r="D10410">
        <f t="shared" si="162"/>
        <v>2018</v>
      </c>
      <c r="E10410" t="s">
        <v>24</v>
      </c>
      <c r="F10410">
        <v>11368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1</v>
      </c>
      <c r="O10410">
        <v>0</v>
      </c>
      <c r="P10410" t="s">
        <v>50</v>
      </c>
      <c r="Q10410" t="s">
        <v>71</v>
      </c>
    </row>
    <row r="10411" spans="1:17" x14ac:dyDescent="0.2">
      <c r="A10411" t="s">
        <v>1565</v>
      </c>
      <c r="B10411" t="s">
        <v>1897</v>
      </c>
      <c r="C10411" t="s">
        <v>17291</v>
      </c>
      <c r="D10411">
        <f t="shared" si="162"/>
        <v>2016</v>
      </c>
      <c r="E10411" t="s">
        <v>24</v>
      </c>
      <c r="F10411">
        <v>11368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1</v>
      </c>
      <c r="O10411">
        <v>0</v>
      </c>
      <c r="P10411" t="s">
        <v>57</v>
      </c>
      <c r="Q10411" t="s">
        <v>43</v>
      </c>
    </row>
    <row r="10412" spans="1:17" x14ac:dyDescent="0.2">
      <c r="A10412" t="s">
        <v>1115</v>
      </c>
      <c r="C10412" t="s">
        <v>17292</v>
      </c>
      <c r="D10412">
        <f t="shared" si="162"/>
        <v>2021</v>
      </c>
      <c r="E10412" t="s">
        <v>24</v>
      </c>
      <c r="F10412">
        <v>11368</v>
      </c>
      <c r="G10412">
        <v>1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 t="s">
        <v>654</v>
      </c>
      <c r="Q10412" t="s">
        <v>171</v>
      </c>
    </row>
    <row r="10413" spans="1:17" x14ac:dyDescent="0.2">
      <c r="A10413" t="s">
        <v>1565</v>
      </c>
      <c r="C10413" t="s">
        <v>17293</v>
      </c>
      <c r="D10413">
        <f t="shared" si="162"/>
        <v>2017</v>
      </c>
      <c r="E10413" t="s">
        <v>24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2</v>
      </c>
      <c r="M10413">
        <v>0</v>
      </c>
      <c r="N10413">
        <v>2</v>
      </c>
      <c r="O10413">
        <v>0</v>
      </c>
      <c r="P10413" t="s">
        <v>50</v>
      </c>
      <c r="Q10413" t="s">
        <v>83</v>
      </c>
    </row>
    <row r="10414" spans="1:17" x14ac:dyDescent="0.2">
      <c r="B10414" t="s">
        <v>17270</v>
      </c>
      <c r="C10414" t="s">
        <v>17294</v>
      </c>
      <c r="D10414">
        <f t="shared" si="162"/>
        <v>2023</v>
      </c>
      <c r="E10414" t="s">
        <v>24</v>
      </c>
      <c r="F10414">
        <v>11368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0</v>
      </c>
      <c r="N10414">
        <v>1</v>
      </c>
      <c r="O10414">
        <v>0</v>
      </c>
      <c r="P10414" t="s">
        <v>613</v>
      </c>
      <c r="Q10414" t="s">
        <v>114</v>
      </c>
    </row>
    <row r="10415" spans="1:17" x14ac:dyDescent="0.2">
      <c r="B10415" t="s">
        <v>17296</v>
      </c>
      <c r="C10415" t="s">
        <v>17297</v>
      </c>
      <c r="D10415">
        <f t="shared" si="162"/>
        <v>2023</v>
      </c>
      <c r="E10415" t="s">
        <v>24</v>
      </c>
      <c r="F10415">
        <v>11368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2</v>
      </c>
      <c r="M10415">
        <v>0</v>
      </c>
      <c r="N10415">
        <v>2</v>
      </c>
      <c r="O10415">
        <v>0</v>
      </c>
      <c r="P10415" t="s">
        <v>42</v>
      </c>
      <c r="Q10415" t="s">
        <v>2946</v>
      </c>
    </row>
    <row r="10416" spans="1:17" x14ac:dyDescent="0.2">
      <c r="B10416" t="s">
        <v>17299</v>
      </c>
      <c r="C10416" t="s">
        <v>17300</v>
      </c>
      <c r="D10416">
        <f t="shared" si="162"/>
        <v>2023</v>
      </c>
      <c r="E10416" t="s">
        <v>24</v>
      </c>
      <c r="F10416">
        <v>11368</v>
      </c>
      <c r="G10416">
        <v>1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 t="s">
        <v>28</v>
      </c>
      <c r="Q10416" t="s">
        <v>171</v>
      </c>
    </row>
    <row r="10417" spans="1:17" x14ac:dyDescent="0.2">
      <c r="A10417" t="s">
        <v>1255</v>
      </c>
      <c r="C10417" t="s">
        <v>17301</v>
      </c>
      <c r="D10417">
        <f t="shared" si="162"/>
        <v>2023</v>
      </c>
      <c r="E10417" t="s">
        <v>24</v>
      </c>
      <c r="F10417">
        <v>11368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2</v>
      </c>
      <c r="M10417">
        <v>0</v>
      </c>
      <c r="N10417">
        <v>2</v>
      </c>
      <c r="O10417">
        <v>0</v>
      </c>
      <c r="P10417" t="s">
        <v>568</v>
      </c>
      <c r="Q10417" t="s">
        <v>51</v>
      </c>
    </row>
    <row r="10418" spans="1:17" x14ac:dyDescent="0.2">
      <c r="A10418" t="s">
        <v>1565</v>
      </c>
      <c r="C10418" t="s">
        <v>17302</v>
      </c>
      <c r="D10418">
        <f t="shared" si="162"/>
        <v>2023</v>
      </c>
      <c r="E10418" t="s">
        <v>24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1</v>
      </c>
      <c r="O10418">
        <v>0</v>
      </c>
      <c r="P10418" t="s">
        <v>50</v>
      </c>
      <c r="Q10418" t="s">
        <v>51</v>
      </c>
    </row>
    <row r="10419" spans="1:17" x14ac:dyDescent="0.2">
      <c r="A10419" t="s">
        <v>130</v>
      </c>
      <c r="C10419" t="s">
        <v>17303</v>
      </c>
      <c r="D10419">
        <f t="shared" si="162"/>
        <v>2023</v>
      </c>
      <c r="E10419" t="s">
        <v>24</v>
      </c>
      <c r="F10419">
        <v>11368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1</v>
      </c>
      <c r="O10419">
        <v>0</v>
      </c>
      <c r="P10419" t="s">
        <v>42</v>
      </c>
    </row>
    <row r="10420" spans="1:17" x14ac:dyDescent="0.2">
      <c r="A10420" t="s">
        <v>158</v>
      </c>
      <c r="B10420" t="s">
        <v>449</v>
      </c>
      <c r="C10420" t="s">
        <v>17304</v>
      </c>
      <c r="D10420">
        <f t="shared" si="162"/>
        <v>2015</v>
      </c>
      <c r="E10420" t="s">
        <v>24</v>
      </c>
      <c r="F10420">
        <v>11101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1</v>
      </c>
      <c r="O10420">
        <v>0</v>
      </c>
      <c r="P10420" t="s">
        <v>5025</v>
      </c>
      <c r="Q10420" t="s">
        <v>479</v>
      </c>
    </row>
    <row r="10421" spans="1:17" x14ac:dyDescent="0.2">
      <c r="A10421" t="s">
        <v>158</v>
      </c>
      <c r="C10421" t="s">
        <v>17306</v>
      </c>
      <c r="D10421">
        <f t="shared" si="162"/>
        <v>2020</v>
      </c>
      <c r="E10421" t="s">
        <v>24</v>
      </c>
      <c r="F10421">
        <v>11101</v>
      </c>
      <c r="G10421">
        <v>1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 t="s">
        <v>78</v>
      </c>
      <c r="Q10421" t="s">
        <v>29</v>
      </c>
    </row>
    <row r="10422" spans="1:17" x14ac:dyDescent="0.2">
      <c r="A10422" t="s">
        <v>312</v>
      </c>
      <c r="C10422" t="s">
        <v>17307</v>
      </c>
      <c r="D10422">
        <f t="shared" si="162"/>
        <v>2016</v>
      </c>
      <c r="E10422" t="s">
        <v>24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1</v>
      </c>
      <c r="O10422">
        <v>0</v>
      </c>
      <c r="P10422" t="s">
        <v>42</v>
      </c>
      <c r="Q10422" t="s">
        <v>83</v>
      </c>
    </row>
    <row r="10423" spans="1:17" x14ac:dyDescent="0.2">
      <c r="A10423" t="s">
        <v>166</v>
      </c>
      <c r="B10423" t="s">
        <v>312</v>
      </c>
      <c r="C10423" t="s">
        <v>17308</v>
      </c>
      <c r="D10423">
        <f t="shared" si="162"/>
        <v>2013</v>
      </c>
      <c r="E10423" t="s">
        <v>24</v>
      </c>
      <c r="F10423">
        <v>11103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1</v>
      </c>
      <c r="O10423">
        <v>0</v>
      </c>
      <c r="P10423" t="s">
        <v>42</v>
      </c>
      <c r="Q10423" t="s">
        <v>83</v>
      </c>
    </row>
    <row r="10424" spans="1:17" x14ac:dyDescent="0.2">
      <c r="A10424" t="s">
        <v>40</v>
      </c>
      <c r="C10424" t="s">
        <v>17309</v>
      </c>
      <c r="D10424">
        <f t="shared" si="162"/>
        <v>2016</v>
      </c>
      <c r="E10424" t="s">
        <v>24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1</v>
      </c>
      <c r="O10424">
        <v>0</v>
      </c>
      <c r="P10424" t="s">
        <v>57</v>
      </c>
      <c r="Q10424" t="s">
        <v>43</v>
      </c>
    </row>
    <row r="10425" spans="1:17" x14ac:dyDescent="0.2">
      <c r="A10425" t="s">
        <v>528</v>
      </c>
      <c r="C10425" t="s">
        <v>17311</v>
      </c>
      <c r="D10425">
        <f t="shared" si="162"/>
        <v>2022</v>
      </c>
      <c r="E10425" t="s">
        <v>24</v>
      </c>
      <c r="F10425">
        <v>11106</v>
      </c>
      <c r="G10425">
        <v>1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 t="s">
        <v>170</v>
      </c>
      <c r="Q10425" t="s">
        <v>688</v>
      </c>
    </row>
    <row r="10426" spans="1:17" x14ac:dyDescent="0.2">
      <c r="A10426" t="s">
        <v>460</v>
      </c>
      <c r="C10426" t="s">
        <v>17313</v>
      </c>
      <c r="D10426">
        <f t="shared" si="162"/>
        <v>2019</v>
      </c>
      <c r="E10426" t="s">
        <v>24</v>
      </c>
      <c r="F10426">
        <v>11106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1</v>
      </c>
      <c r="O10426">
        <v>0</v>
      </c>
      <c r="P10426" t="s">
        <v>50</v>
      </c>
      <c r="Q10426" t="s">
        <v>51</v>
      </c>
    </row>
    <row r="10427" spans="1:17" x14ac:dyDescent="0.2">
      <c r="C10427" t="s">
        <v>17314</v>
      </c>
      <c r="D10427">
        <f t="shared" si="162"/>
        <v>2016</v>
      </c>
      <c r="E10427" t="s">
        <v>24</v>
      </c>
      <c r="F10427">
        <v>11103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0</v>
      </c>
      <c r="N10427">
        <v>2</v>
      </c>
      <c r="O10427">
        <v>0</v>
      </c>
      <c r="P10427" t="s">
        <v>50</v>
      </c>
      <c r="Q10427" t="s">
        <v>43</v>
      </c>
    </row>
    <row r="10428" spans="1:17" x14ac:dyDescent="0.2">
      <c r="B10428" t="s">
        <v>17316</v>
      </c>
      <c r="C10428" t="s">
        <v>17317</v>
      </c>
      <c r="D10428">
        <f t="shared" si="162"/>
        <v>2018</v>
      </c>
      <c r="E10428" t="s">
        <v>24</v>
      </c>
      <c r="F10428">
        <v>11103</v>
      </c>
      <c r="G10428">
        <v>1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 t="s">
        <v>17318</v>
      </c>
      <c r="Q10428" t="s">
        <v>17319</v>
      </c>
    </row>
    <row r="10429" spans="1:17" x14ac:dyDescent="0.2">
      <c r="A10429" t="s">
        <v>918</v>
      </c>
      <c r="C10429" t="s">
        <v>17320</v>
      </c>
      <c r="D10429">
        <f t="shared" si="162"/>
        <v>2019</v>
      </c>
      <c r="E10429" t="s">
        <v>24</v>
      </c>
      <c r="F10429">
        <v>11101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>
        <v>0</v>
      </c>
      <c r="N10429">
        <v>1</v>
      </c>
      <c r="O10429">
        <v>0</v>
      </c>
      <c r="P10429" t="s">
        <v>42</v>
      </c>
      <c r="Q10429" t="s">
        <v>51</v>
      </c>
    </row>
    <row r="10430" spans="1:17" x14ac:dyDescent="0.2">
      <c r="A10430" t="s">
        <v>166</v>
      </c>
      <c r="C10430" t="s">
        <v>17321</v>
      </c>
      <c r="D10430">
        <f t="shared" si="162"/>
        <v>2018</v>
      </c>
      <c r="E10430" t="s">
        <v>24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1</v>
      </c>
      <c r="O10430">
        <v>0</v>
      </c>
      <c r="P10430" t="s">
        <v>57</v>
      </c>
      <c r="Q10430" t="s">
        <v>71</v>
      </c>
    </row>
    <row r="10431" spans="1:17" x14ac:dyDescent="0.2">
      <c r="A10431" t="s">
        <v>1897</v>
      </c>
      <c r="C10431" t="s">
        <v>17322</v>
      </c>
      <c r="D10431">
        <f t="shared" si="162"/>
        <v>2021</v>
      </c>
      <c r="E10431" t="s">
        <v>24</v>
      </c>
      <c r="F10431">
        <v>11106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1</v>
      </c>
      <c r="O10431">
        <v>0</v>
      </c>
      <c r="P10431" t="s">
        <v>57</v>
      </c>
      <c r="Q10431" t="s">
        <v>146</v>
      </c>
    </row>
    <row r="10432" spans="1:17" x14ac:dyDescent="0.2">
      <c r="A10432" t="s">
        <v>46</v>
      </c>
      <c r="C10432" t="s">
        <v>17323</v>
      </c>
      <c r="D10432">
        <f t="shared" si="162"/>
        <v>2022</v>
      </c>
      <c r="E10432" t="s">
        <v>24</v>
      </c>
      <c r="F10432">
        <v>11106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1</v>
      </c>
      <c r="O10432">
        <v>0</v>
      </c>
      <c r="P10432" t="s">
        <v>42</v>
      </c>
      <c r="Q10432" t="s">
        <v>114</v>
      </c>
    </row>
    <row r="10433" spans="1:17" x14ac:dyDescent="0.2">
      <c r="A10433" t="s">
        <v>162</v>
      </c>
      <c r="B10433" t="s">
        <v>918</v>
      </c>
      <c r="C10433" t="s">
        <v>17324</v>
      </c>
      <c r="D10433">
        <f t="shared" si="162"/>
        <v>2016</v>
      </c>
      <c r="E10433" t="s">
        <v>24</v>
      </c>
      <c r="F10433">
        <v>11101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1</v>
      </c>
      <c r="O10433">
        <v>0</v>
      </c>
      <c r="P10433" t="s">
        <v>57</v>
      </c>
      <c r="Q10433" t="s">
        <v>43</v>
      </c>
    </row>
    <row r="10434" spans="1:17" x14ac:dyDescent="0.2">
      <c r="A10434" t="s">
        <v>460</v>
      </c>
      <c r="C10434" t="s">
        <v>17325</v>
      </c>
      <c r="D10434">
        <f t="shared" si="162"/>
        <v>2019</v>
      </c>
      <c r="E10434" t="s">
        <v>24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1</v>
      </c>
      <c r="O10434">
        <v>0</v>
      </c>
      <c r="P10434" t="s">
        <v>42</v>
      </c>
      <c r="Q10434" t="s">
        <v>146</v>
      </c>
    </row>
    <row r="10435" spans="1:17" x14ac:dyDescent="0.2">
      <c r="B10435" t="s">
        <v>17327</v>
      </c>
      <c r="C10435" t="s">
        <v>17328</v>
      </c>
      <c r="D10435">
        <f t="shared" ref="D10435:D10498" si="163">VALUE(LEFT(C10435,4))</f>
        <v>2022</v>
      </c>
      <c r="E10435" t="s">
        <v>24</v>
      </c>
      <c r="F10435">
        <v>11106</v>
      </c>
      <c r="G10435">
        <v>1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 t="s">
        <v>33</v>
      </c>
      <c r="Q10435" t="s">
        <v>38</v>
      </c>
    </row>
    <row r="10436" spans="1:17" x14ac:dyDescent="0.2">
      <c r="A10436" t="s">
        <v>706</v>
      </c>
      <c r="C10436" t="s">
        <v>17330</v>
      </c>
      <c r="D10436">
        <f t="shared" si="163"/>
        <v>2021</v>
      </c>
      <c r="E10436" t="s">
        <v>24</v>
      </c>
      <c r="F10436">
        <v>11101</v>
      </c>
      <c r="G10436">
        <v>1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 t="s">
        <v>37</v>
      </c>
      <c r="Q10436" t="s">
        <v>1052</v>
      </c>
    </row>
    <row r="10437" spans="1:17" x14ac:dyDescent="0.2">
      <c r="A10437" t="s">
        <v>196</v>
      </c>
      <c r="C10437" t="s">
        <v>17331</v>
      </c>
      <c r="D10437">
        <f t="shared" si="163"/>
        <v>2019</v>
      </c>
      <c r="E10437" t="s">
        <v>24</v>
      </c>
      <c r="F10437">
        <v>11106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1</v>
      </c>
      <c r="O10437">
        <v>0</v>
      </c>
      <c r="P10437" t="s">
        <v>50</v>
      </c>
      <c r="Q10437" t="s">
        <v>114</v>
      </c>
    </row>
    <row r="10438" spans="1:17" x14ac:dyDescent="0.2">
      <c r="A10438" t="s">
        <v>166</v>
      </c>
      <c r="B10438" t="s">
        <v>918</v>
      </c>
      <c r="C10438" t="s">
        <v>17332</v>
      </c>
      <c r="D10438">
        <f t="shared" si="163"/>
        <v>2014</v>
      </c>
      <c r="E10438" t="s">
        <v>24</v>
      </c>
      <c r="F10438">
        <v>11103</v>
      </c>
      <c r="G10438">
        <v>1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>
        <v>0</v>
      </c>
      <c r="P10438" t="s">
        <v>37</v>
      </c>
      <c r="Q10438" t="s">
        <v>5146</v>
      </c>
    </row>
    <row r="10439" spans="1:17" x14ac:dyDescent="0.2">
      <c r="B10439" t="s">
        <v>17334</v>
      </c>
      <c r="C10439" t="s">
        <v>17335</v>
      </c>
      <c r="D10439">
        <f t="shared" si="163"/>
        <v>2022</v>
      </c>
      <c r="E10439" t="s">
        <v>24</v>
      </c>
      <c r="F10439">
        <v>11106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1</v>
      </c>
      <c r="O10439">
        <v>0</v>
      </c>
      <c r="P10439" t="s">
        <v>57</v>
      </c>
      <c r="Q10439" t="s">
        <v>114</v>
      </c>
    </row>
    <row r="10440" spans="1:17" x14ac:dyDescent="0.2">
      <c r="A10440" t="s">
        <v>706</v>
      </c>
      <c r="C10440" t="s">
        <v>17337</v>
      </c>
      <c r="D10440">
        <f t="shared" si="163"/>
        <v>2019</v>
      </c>
      <c r="E10440" t="s">
        <v>24</v>
      </c>
      <c r="F10440">
        <v>11101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0</v>
      </c>
      <c r="N10440">
        <v>1</v>
      </c>
      <c r="O10440">
        <v>0</v>
      </c>
      <c r="P10440" t="s">
        <v>42</v>
      </c>
      <c r="Q10440" t="s">
        <v>146</v>
      </c>
    </row>
    <row r="10441" spans="1:17" x14ac:dyDescent="0.2">
      <c r="A10441" t="s">
        <v>162</v>
      </c>
      <c r="B10441" t="s">
        <v>31</v>
      </c>
      <c r="C10441" t="s">
        <v>17338</v>
      </c>
      <c r="D10441">
        <f t="shared" si="163"/>
        <v>2013</v>
      </c>
      <c r="E10441" t="s">
        <v>24</v>
      </c>
      <c r="F10441">
        <v>11101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1</v>
      </c>
      <c r="O10441">
        <v>0</v>
      </c>
      <c r="P10441" t="s">
        <v>57</v>
      </c>
      <c r="Q10441" t="s">
        <v>43</v>
      </c>
    </row>
    <row r="10442" spans="1:17" x14ac:dyDescent="0.2">
      <c r="A10442" t="s">
        <v>427</v>
      </c>
      <c r="B10442" t="s">
        <v>312</v>
      </c>
      <c r="C10442" t="s">
        <v>17339</v>
      </c>
      <c r="D10442">
        <f t="shared" si="163"/>
        <v>2015</v>
      </c>
      <c r="E10442" t="s">
        <v>24</v>
      </c>
      <c r="F10442">
        <v>11106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1</v>
      </c>
      <c r="O10442">
        <v>0</v>
      </c>
      <c r="P10442" t="s">
        <v>57</v>
      </c>
      <c r="Q10442" t="s">
        <v>2030</v>
      </c>
    </row>
    <row r="10443" spans="1:17" x14ac:dyDescent="0.2">
      <c r="A10443" t="s">
        <v>31</v>
      </c>
      <c r="C10443" t="s">
        <v>17340</v>
      </c>
      <c r="D10443">
        <f t="shared" si="163"/>
        <v>2023</v>
      </c>
      <c r="E10443" t="s">
        <v>24</v>
      </c>
      <c r="F10443">
        <v>11101</v>
      </c>
      <c r="G10443">
        <v>1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>
        <v>0</v>
      </c>
      <c r="P10443" t="s">
        <v>170</v>
      </c>
      <c r="Q10443" t="s">
        <v>187</v>
      </c>
    </row>
    <row r="10444" spans="1:17" x14ac:dyDescent="0.2">
      <c r="A10444" t="s">
        <v>31</v>
      </c>
      <c r="C10444" t="s">
        <v>17341</v>
      </c>
      <c r="D10444">
        <f t="shared" si="163"/>
        <v>2017</v>
      </c>
      <c r="E10444" t="s">
        <v>24</v>
      </c>
      <c r="F10444">
        <v>11101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>
        <v>0</v>
      </c>
      <c r="N10444">
        <v>1</v>
      </c>
      <c r="O10444">
        <v>0</v>
      </c>
    </row>
    <row r="10445" spans="1:17" x14ac:dyDescent="0.2">
      <c r="A10445" t="s">
        <v>31</v>
      </c>
      <c r="B10445" t="s">
        <v>63</v>
      </c>
      <c r="C10445" t="s">
        <v>17342</v>
      </c>
      <c r="D10445">
        <f t="shared" si="163"/>
        <v>2015</v>
      </c>
      <c r="E10445" t="s">
        <v>24</v>
      </c>
      <c r="F10445">
        <v>11101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1</v>
      </c>
      <c r="M10445">
        <v>0</v>
      </c>
      <c r="N10445">
        <v>1</v>
      </c>
      <c r="O10445">
        <v>0</v>
      </c>
      <c r="P10445" t="s">
        <v>246</v>
      </c>
      <c r="Q10445" t="s">
        <v>1087</v>
      </c>
    </row>
    <row r="10446" spans="1:17" x14ac:dyDescent="0.2">
      <c r="B10446" t="s">
        <v>17344</v>
      </c>
      <c r="C10446" t="s">
        <v>17345</v>
      </c>
      <c r="D10446">
        <f t="shared" si="163"/>
        <v>2021</v>
      </c>
      <c r="E10446" t="s">
        <v>24</v>
      </c>
      <c r="F10446">
        <v>11101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1</v>
      </c>
      <c r="O10446">
        <v>0</v>
      </c>
      <c r="P10446" t="s">
        <v>110</v>
      </c>
      <c r="Q10446" t="s">
        <v>114</v>
      </c>
    </row>
    <row r="10447" spans="1:17" x14ac:dyDescent="0.2">
      <c r="A10447" t="s">
        <v>31</v>
      </c>
      <c r="B10447" t="s">
        <v>3080</v>
      </c>
      <c r="C10447" t="s">
        <v>17347</v>
      </c>
      <c r="D10447">
        <f t="shared" si="163"/>
        <v>2013</v>
      </c>
      <c r="E10447" t="s">
        <v>24</v>
      </c>
      <c r="F10447">
        <v>11101</v>
      </c>
      <c r="G10447">
        <v>1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 t="s">
        <v>33</v>
      </c>
      <c r="Q10447" t="s">
        <v>119</v>
      </c>
    </row>
    <row r="10448" spans="1:17" x14ac:dyDescent="0.2">
      <c r="B10448" t="s">
        <v>17349</v>
      </c>
      <c r="C10448" t="s">
        <v>17350</v>
      </c>
      <c r="D10448">
        <f t="shared" si="163"/>
        <v>2023</v>
      </c>
      <c r="E10448" t="s">
        <v>24</v>
      </c>
      <c r="F10448">
        <v>11106</v>
      </c>
      <c r="G10448">
        <v>1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 t="s">
        <v>91</v>
      </c>
      <c r="Q10448" t="s">
        <v>272</v>
      </c>
    </row>
    <row r="10449" spans="1:17" x14ac:dyDescent="0.2">
      <c r="A10449" t="s">
        <v>3080</v>
      </c>
      <c r="C10449" t="s">
        <v>17351</v>
      </c>
      <c r="D10449">
        <f t="shared" si="163"/>
        <v>2023</v>
      </c>
      <c r="E10449" t="s">
        <v>24</v>
      </c>
      <c r="F10449">
        <v>11106</v>
      </c>
      <c r="G10449">
        <v>1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 t="s">
        <v>101</v>
      </c>
      <c r="Q10449" t="s">
        <v>71</v>
      </c>
    </row>
    <row r="10450" spans="1:17" x14ac:dyDescent="0.2">
      <c r="A10450" t="s">
        <v>316</v>
      </c>
      <c r="C10450" t="s">
        <v>17352</v>
      </c>
      <c r="D10450">
        <f t="shared" si="163"/>
        <v>2023</v>
      </c>
      <c r="E10450" t="s">
        <v>24</v>
      </c>
      <c r="F10450">
        <v>11101</v>
      </c>
      <c r="G10450">
        <v>1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 t="s">
        <v>33</v>
      </c>
      <c r="Q10450" t="s">
        <v>187</v>
      </c>
    </row>
    <row r="10451" spans="1:17" x14ac:dyDescent="0.2">
      <c r="B10451" t="s">
        <v>17354</v>
      </c>
      <c r="C10451" t="s">
        <v>17355</v>
      </c>
      <c r="D10451">
        <f t="shared" si="163"/>
        <v>2023</v>
      </c>
      <c r="E10451" t="s">
        <v>24</v>
      </c>
      <c r="F10451">
        <v>11101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1</v>
      </c>
      <c r="O10451">
        <v>0</v>
      </c>
      <c r="P10451" t="s">
        <v>57</v>
      </c>
      <c r="Q10451" t="s">
        <v>881</v>
      </c>
    </row>
    <row r="10452" spans="1:17" x14ac:dyDescent="0.2">
      <c r="A10452" t="s">
        <v>634</v>
      </c>
      <c r="C10452" t="s">
        <v>17357</v>
      </c>
      <c r="D10452">
        <f t="shared" si="163"/>
        <v>2019</v>
      </c>
      <c r="E10452" t="s">
        <v>24</v>
      </c>
      <c r="F10452">
        <v>11370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1</v>
      </c>
      <c r="O10452">
        <v>0</v>
      </c>
      <c r="P10452" t="s">
        <v>989</v>
      </c>
      <c r="Q10452" t="s">
        <v>655</v>
      </c>
    </row>
    <row r="10453" spans="1:17" x14ac:dyDescent="0.2">
      <c r="A10453" t="s">
        <v>31</v>
      </c>
      <c r="C10453" t="s">
        <v>17358</v>
      </c>
      <c r="D10453">
        <f t="shared" si="163"/>
        <v>2018</v>
      </c>
      <c r="E10453" t="s">
        <v>24</v>
      </c>
      <c r="F10453">
        <v>11372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1</v>
      </c>
      <c r="O10453">
        <v>0</v>
      </c>
      <c r="P10453" t="s">
        <v>50</v>
      </c>
      <c r="Q10453" t="s">
        <v>51</v>
      </c>
    </row>
    <row r="10454" spans="1:17" x14ac:dyDescent="0.2">
      <c r="B10454" t="s">
        <v>17360</v>
      </c>
      <c r="C10454" t="s">
        <v>17361</v>
      </c>
      <c r="D10454">
        <f t="shared" si="163"/>
        <v>2017</v>
      </c>
      <c r="E10454" t="s">
        <v>24</v>
      </c>
      <c r="F10454">
        <v>11372</v>
      </c>
      <c r="G10454">
        <v>1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1</v>
      </c>
      <c r="O10454">
        <v>0</v>
      </c>
      <c r="P10454" t="s">
        <v>57</v>
      </c>
    </row>
    <row r="10455" spans="1:17" x14ac:dyDescent="0.2">
      <c r="A10455" t="s">
        <v>634</v>
      </c>
      <c r="C10455" t="s">
        <v>17362</v>
      </c>
      <c r="D10455">
        <f t="shared" si="163"/>
        <v>2018</v>
      </c>
      <c r="E10455" t="s">
        <v>24</v>
      </c>
      <c r="F10455">
        <v>11370</v>
      </c>
      <c r="G10455">
        <v>1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 t="s">
        <v>37</v>
      </c>
      <c r="Q10455" t="s">
        <v>187</v>
      </c>
    </row>
    <row r="10456" spans="1:17" x14ac:dyDescent="0.2">
      <c r="A10456" t="s">
        <v>634</v>
      </c>
      <c r="B10456" t="s">
        <v>31</v>
      </c>
      <c r="C10456" t="s">
        <v>17363</v>
      </c>
      <c r="D10456">
        <f t="shared" si="163"/>
        <v>2013</v>
      </c>
      <c r="E10456" t="s">
        <v>24</v>
      </c>
      <c r="F10456">
        <v>11372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1</v>
      </c>
      <c r="O10456">
        <v>0</v>
      </c>
      <c r="P10456" t="s">
        <v>57</v>
      </c>
      <c r="Q10456" t="s">
        <v>43</v>
      </c>
    </row>
    <row r="10457" spans="1:17" x14ac:dyDescent="0.2">
      <c r="C10457" t="s">
        <v>17365</v>
      </c>
      <c r="D10457">
        <f t="shared" si="163"/>
        <v>2014</v>
      </c>
      <c r="E10457" t="s">
        <v>24</v>
      </c>
      <c r="F10457">
        <v>11370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1</v>
      </c>
      <c r="O10457">
        <v>0</v>
      </c>
      <c r="P10457" t="s">
        <v>57</v>
      </c>
      <c r="Q10457" t="s">
        <v>43</v>
      </c>
    </row>
    <row r="10458" spans="1:17" x14ac:dyDescent="0.2">
      <c r="A10458" t="s">
        <v>399</v>
      </c>
      <c r="B10458" t="s">
        <v>593</v>
      </c>
      <c r="C10458" t="s">
        <v>17366</v>
      </c>
      <c r="D10458">
        <f t="shared" si="163"/>
        <v>2013</v>
      </c>
      <c r="E10458" t="s">
        <v>24</v>
      </c>
      <c r="F10458">
        <v>11370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1</v>
      </c>
      <c r="O10458">
        <v>0</v>
      </c>
      <c r="P10458" t="s">
        <v>37</v>
      </c>
      <c r="Q10458" t="s">
        <v>17367</v>
      </c>
    </row>
    <row r="10459" spans="1:17" x14ac:dyDescent="0.2">
      <c r="A10459" t="s">
        <v>630</v>
      </c>
      <c r="C10459" t="s">
        <v>17368</v>
      </c>
      <c r="D10459">
        <f t="shared" si="163"/>
        <v>2021</v>
      </c>
      <c r="E10459" t="s">
        <v>24</v>
      </c>
      <c r="F10459">
        <v>11372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1</v>
      </c>
      <c r="O10459">
        <v>0</v>
      </c>
      <c r="P10459" t="s">
        <v>50</v>
      </c>
      <c r="Q10459" t="s">
        <v>114</v>
      </c>
    </row>
    <row r="10460" spans="1:17" x14ac:dyDescent="0.2">
      <c r="A10460" t="s">
        <v>918</v>
      </c>
      <c r="B10460" t="s">
        <v>634</v>
      </c>
      <c r="C10460" t="s">
        <v>17369</v>
      </c>
      <c r="D10460">
        <f t="shared" si="163"/>
        <v>2015</v>
      </c>
      <c r="E10460" t="s">
        <v>24</v>
      </c>
      <c r="F10460">
        <v>11372</v>
      </c>
      <c r="G10460">
        <v>1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 t="s">
        <v>37</v>
      </c>
      <c r="Q10460" t="s">
        <v>34</v>
      </c>
    </row>
    <row r="10461" spans="1:17" x14ac:dyDescent="0.2">
      <c r="A10461" t="s">
        <v>634</v>
      </c>
      <c r="C10461" t="s">
        <v>17370</v>
      </c>
      <c r="D10461">
        <f t="shared" si="163"/>
        <v>2020</v>
      </c>
      <c r="E10461" t="s">
        <v>24</v>
      </c>
      <c r="F10461">
        <v>11372</v>
      </c>
      <c r="G10461">
        <v>1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</v>
      </c>
      <c r="O10461">
        <v>0</v>
      </c>
      <c r="P10461" t="s">
        <v>101</v>
      </c>
      <c r="Q10461" t="s">
        <v>122</v>
      </c>
    </row>
    <row r="10462" spans="1:17" x14ac:dyDescent="0.2">
      <c r="B10462" t="s">
        <v>17372</v>
      </c>
      <c r="C10462" t="s">
        <v>17373</v>
      </c>
      <c r="D10462">
        <f t="shared" si="163"/>
        <v>2017</v>
      </c>
      <c r="E10462" t="s">
        <v>24</v>
      </c>
      <c r="F10462">
        <v>11372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1</v>
      </c>
      <c r="O10462">
        <v>0</v>
      </c>
      <c r="P10462" t="s">
        <v>57</v>
      </c>
      <c r="Q10462" t="s">
        <v>43</v>
      </c>
    </row>
    <row r="10463" spans="1:17" x14ac:dyDescent="0.2">
      <c r="A10463" t="s">
        <v>514</v>
      </c>
      <c r="B10463" t="s">
        <v>1897</v>
      </c>
      <c r="C10463" t="s">
        <v>17374</v>
      </c>
      <c r="D10463">
        <f t="shared" si="163"/>
        <v>2013</v>
      </c>
      <c r="E10463" t="s">
        <v>24</v>
      </c>
      <c r="F10463">
        <v>11372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2</v>
      </c>
      <c r="M10463">
        <v>0</v>
      </c>
      <c r="N10463">
        <v>2</v>
      </c>
      <c r="O10463">
        <v>0</v>
      </c>
      <c r="P10463" t="s">
        <v>57</v>
      </c>
      <c r="Q10463" t="s">
        <v>250</v>
      </c>
    </row>
    <row r="10464" spans="1:17" x14ac:dyDescent="0.2">
      <c r="B10464" t="s">
        <v>17375</v>
      </c>
      <c r="C10464" t="s">
        <v>17376</v>
      </c>
      <c r="D10464">
        <f t="shared" si="163"/>
        <v>2018</v>
      </c>
      <c r="E10464" t="s">
        <v>24</v>
      </c>
      <c r="F10464">
        <v>11373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1</v>
      </c>
      <c r="O10464">
        <v>0</v>
      </c>
      <c r="P10464" t="s">
        <v>613</v>
      </c>
      <c r="Q10464" t="s">
        <v>239</v>
      </c>
    </row>
    <row r="10465" spans="1:17" x14ac:dyDescent="0.2">
      <c r="A10465" t="s">
        <v>514</v>
      </c>
      <c r="C10465" t="s">
        <v>17377</v>
      </c>
      <c r="D10465">
        <f t="shared" si="163"/>
        <v>2022</v>
      </c>
      <c r="E10465" t="s">
        <v>24</v>
      </c>
      <c r="F10465">
        <v>11372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1</v>
      </c>
      <c r="O10465">
        <v>0</v>
      </c>
      <c r="P10465" t="s">
        <v>110</v>
      </c>
      <c r="Q10465" t="s">
        <v>51</v>
      </c>
    </row>
    <row r="10466" spans="1:17" x14ac:dyDescent="0.2">
      <c r="C10466" t="s">
        <v>17379</v>
      </c>
      <c r="D10466">
        <f t="shared" si="163"/>
        <v>2015</v>
      </c>
      <c r="E10466" t="s">
        <v>24</v>
      </c>
      <c r="F10466">
        <v>11372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1</v>
      </c>
      <c r="M10466">
        <v>0</v>
      </c>
      <c r="N10466">
        <v>1</v>
      </c>
      <c r="O10466">
        <v>0</v>
      </c>
      <c r="P10466" t="s">
        <v>57</v>
      </c>
      <c r="Q10466" t="s">
        <v>909</v>
      </c>
    </row>
    <row r="10467" spans="1:17" x14ac:dyDescent="0.2">
      <c r="A10467" t="s">
        <v>277</v>
      </c>
      <c r="B10467" t="s">
        <v>541</v>
      </c>
      <c r="C10467" t="s">
        <v>17380</v>
      </c>
      <c r="D10467">
        <f t="shared" si="163"/>
        <v>2015</v>
      </c>
      <c r="E10467" t="s">
        <v>24</v>
      </c>
      <c r="F10467">
        <v>11377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1</v>
      </c>
      <c r="O10467">
        <v>0</v>
      </c>
      <c r="P10467" t="s">
        <v>82</v>
      </c>
      <c r="Q10467" t="s">
        <v>43</v>
      </c>
    </row>
    <row r="10468" spans="1:17" x14ac:dyDescent="0.2">
      <c r="A10468" t="s">
        <v>469</v>
      </c>
      <c r="C10468" t="s">
        <v>17382</v>
      </c>
      <c r="D10468">
        <f t="shared" si="163"/>
        <v>2016</v>
      </c>
      <c r="E10468" t="s">
        <v>24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1</v>
      </c>
      <c r="O10468">
        <v>0</v>
      </c>
      <c r="P10468" t="s">
        <v>57</v>
      </c>
      <c r="Q10468" t="s">
        <v>43</v>
      </c>
    </row>
    <row r="10469" spans="1:17" x14ac:dyDescent="0.2">
      <c r="A10469" t="s">
        <v>528</v>
      </c>
      <c r="C10469" t="s">
        <v>17383</v>
      </c>
      <c r="D10469">
        <f t="shared" si="163"/>
        <v>2022</v>
      </c>
      <c r="E10469" t="s">
        <v>24</v>
      </c>
      <c r="F10469">
        <v>11377</v>
      </c>
      <c r="G10469">
        <v>1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</v>
      </c>
      <c r="O10469">
        <v>0</v>
      </c>
      <c r="P10469" t="s">
        <v>33</v>
      </c>
      <c r="Q10469" t="s">
        <v>187</v>
      </c>
    </row>
    <row r="10470" spans="1:17" x14ac:dyDescent="0.2">
      <c r="A10470" t="s">
        <v>541</v>
      </c>
      <c r="C10470" t="s">
        <v>17384</v>
      </c>
      <c r="D10470">
        <f t="shared" si="163"/>
        <v>2017</v>
      </c>
      <c r="E10470" t="s">
        <v>24</v>
      </c>
      <c r="F10470">
        <v>11370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1</v>
      </c>
      <c r="O10470">
        <v>0</v>
      </c>
    </row>
    <row r="10471" spans="1:17" x14ac:dyDescent="0.2">
      <c r="A10471" t="s">
        <v>528</v>
      </c>
      <c r="C10471" t="s">
        <v>17385</v>
      </c>
      <c r="D10471">
        <f t="shared" si="163"/>
        <v>2018</v>
      </c>
      <c r="E10471" t="s">
        <v>24</v>
      </c>
      <c r="F10471">
        <v>11377</v>
      </c>
      <c r="G10471">
        <v>1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 t="s">
        <v>101</v>
      </c>
      <c r="Q10471" t="s">
        <v>38</v>
      </c>
    </row>
    <row r="10472" spans="1:17" x14ac:dyDescent="0.2">
      <c r="A10472" t="s">
        <v>469</v>
      </c>
      <c r="C10472" t="s">
        <v>17386</v>
      </c>
      <c r="D10472">
        <f t="shared" si="163"/>
        <v>2020</v>
      </c>
      <c r="E10472" t="s">
        <v>24</v>
      </c>
      <c r="F10472">
        <v>11377</v>
      </c>
      <c r="G10472">
        <v>1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 t="s">
        <v>60</v>
      </c>
      <c r="Q10472" t="s">
        <v>38</v>
      </c>
    </row>
    <row r="10473" spans="1:17" x14ac:dyDescent="0.2">
      <c r="C10473" t="s">
        <v>17388</v>
      </c>
      <c r="D10473">
        <f t="shared" si="163"/>
        <v>2015</v>
      </c>
      <c r="E10473" t="s">
        <v>24</v>
      </c>
      <c r="F10473">
        <v>11377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1</v>
      </c>
      <c r="O10473">
        <v>0</v>
      </c>
      <c r="P10473" t="s">
        <v>57</v>
      </c>
      <c r="Q10473" t="s">
        <v>43</v>
      </c>
    </row>
    <row r="10474" spans="1:17" x14ac:dyDescent="0.2">
      <c r="A10474" t="s">
        <v>541</v>
      </c>
      <c r="C10474" t="s">
        <v>17389</v>
      </c>
      <c r="D10474">
        <f t="shared" si="163"/>
        <v>2017</v>
      </c>
      <c r="E10474" t="s">
        <v>24</v>
      </c>
      <c r="F10474">
        <v>11370</v>
      </c>
      <c r="G10474">
        <v>1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 t="s">
        <v>1170</v>
      </c>
      <c r="Q10474" t="s">
        <v>79</v>
      </c>
    </row>
    <row r="10475" spans="1:17" x14ac:dyDescent="0.2">
      <c r="A10475" t="s">
        <v>797</v>
      </c>
      <c r="B10475" t="s">
        <v>399</v>
      </c>
      <c r="C10475" t="s">
        <v>17390</v>
      </c>
      <c r="D10475">
        <f t="shared" si="163"/>
        <v>2016</v>
      </c>
      <c r="E10475" t="s">
        <v>24</v>
      </c>
      <c r="F10475">
        <v>11370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1</v>
      </c>
      <c r="O10475">
        <v>0</v>
      </c>
      <c r="P10475" t="s">
        <v>42</v>
      </c>
      <c r="Q10475" t="s">
        <v>43</v>
      </c>
    </row>
    <row r="10476" spans="1:17" x14ac:dyDescent="0.2">
      <c r="C10476" t="s">
        <v>17392</v>
      </c>
      <c r="D10476">
        <f t="shared" si="163"/>
        <v>2014</v>
      </c>
      <c r="E10476" t="s">
        <v>24</v>
      </c>
      <c r="F10476">
        <v>11370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 t="s">
        <v>37</v>
      </c>
      <c r="Q10476" t="s">
        <v>34</v>
      </c>
    </row>
    <row r="10477" spans="1:17" x14ac:dyDescent="0.2">
      <c r="A10477" t="s">
        <v>859</v>
      </c>
      <c r="B10477" t="s">
        <v>528</v>
      </c>
      <c r="C10477" t="s">
        <v>17394</v>
      </c>
      <c r="D10477">
        <f t="shared" si="163"/>
        <v>2014</v>
      </c>
      <c r="E10477" t="s">
        <v>24</v>
      </c>
      <c r="F10477">
        <v>11370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1</v>
      </c>
      <c r="O10477">
        <v>0</v>
      </c>
      <c r="P10477" t="s">
        <v>57</v>
      </c>
      <c r="Q10477" t="s">
        <v>43</v>
      </c>
    </row>
    <row r="10478" spans="1:17" x14ac:dyDescent="0.2">
      <c r="A10478" t="s">
        <v>399</v>
      </c>
      <c r="B10478" t="s">
        <v>508</v>
      </c>
      <c r="C10478" t="s">
        <v>17396</v>
      </c>
      <c r="D10478">
        <f t="shared" si="163"/>
        <v>2015</v>
      </c>
      <c r="E10478" t="s">
        <v>24</v>
      </c>
      <c r="F10478">
        <v>11370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1</v>
      </c>
      <c r="O10478">
        <v>0</v>
      </c>
      <c r="P10478" t="s">
        <v>50</v>
      </c>
      <c r="Q10478" t="s">
        <v>83</v>
      </c>
    </row>
    <row r="10479" spans="1:17" x14ac:dyDescent="0.2">
      <c r="A10479" t="s">
        <v>859</v>
      </c>
      <c r="C10479" t="s">
        <v>17397</v>
      </c>
      <c r="D10479">
        <f t="shared" si="163"/>
        <v>2023</v>
      </c>
      <c r="E10479" t="s">
        <v>24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1</v>
      </c>
      <c r="M10479">
        <v>0</v>
      </c>
      <c r="N10479">
        <v>1</v>
      </c>
      <c r="O10479">
        <v>0</v>
      </c>
      <c r="P10479" t="s">
        <v>613</v>
      </c>
      <c r="Q10479" t="s">
        <v>51</v>
      </c>
    </row>
    <row r="10480" spans="1:17" x14ac:dyDescent="0.2">
      <c r="A10480" t="s">
        <v>859</v>
      </c>
      <c r="C10480" t="s">
        <v>17398</v>
      </c>
      <c r="D10480">
        <f t="shared" si="163"/>
        <v>2023</v>
      </c>
      <c r="E10480" t="s">
        <v>24</v>
      </c>
      <c r="F10480">
        <v>11370</v>
      </c>
      <c r="G10480">
        <v>1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 t="s">
        <v>1356</v>
      </c>
      <c r="Q10480" t="s">
        <v>187</v>
      </c>
    </row>
    <row r="10481" spans="1:17" x14ac:dyDescent="0.2">
      <c r="A10481" t="s">
        <v>1074</v>
      </c>
      <c r="C10481" t="s">
        <v>17399</v>
      </c>
      <c r="D10481">
        <f t="shared" si="163"/>
        <v>2020</v>
      </c>
      <c r="E10481" t="s">
        <v>24</v>
      </c>
      <c r="F10481">
        <v>11101</v>
      </c>
      <c r="G10481">
        <v>1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 t="s">
        <v>101</v>
      </c>
      <c r="Q10481" t="s">
        <v>38</v>
      </c>
    </row>
    <row r="10482" spans="1:17" x14ac:dyDescent="0.2">
      <c r="A10482" t="s">
        <v>158</v>
      </c>
      <c r="B10482" t="s">
        <v>3159</v>
      </c>
      <c r="C10482" t="s">
        <v>17400</v>
      </c>
      <c r="D10482">
        <f t="shared" si="163"/>
        <v>2015</v>
      </c>
      <c r="E10482" t="s">
        <v>24</v>
      </c>
      <c r="F10482">
        <v>11101</v>
      </c>
      <c r="G10482">
        <v>1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 t="s">
        <v>33</v>
      </c>
      <c r="Q10482" t="s">
        <v>298</v>
      </c>
    </row>
    <row r="10483" spans="1:17" x14ac:dyDescent="0.2">
      <c r="A10483" t="s">
        <v>158</v>
      </c>
      <c r="C10483" t="s">
        <v>17401</v>
      </c>
      <c r="D10483">
        <f t="shared" si="163"/>
        <v>2020</v>
      </c>
      <c r="E10483" t="s">
        <v>24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1</v>
      </c>
      <c r="M10483">
        <v>0</v>
      </c>
      <c r="N10483">
        <v>1</v>
      </c>
      <c r="O10483">
        <v>0</v>
      </c>
      <c r="P10483" t="s">
        <v>57</v>
      </c>
      <c r="Q10483" t="s">
        <v>114</v>
      </c>
    </row>
    <row r="10484" spans="1:17" x14ac:dyDescent="0.2">
      <c r="A10484" t="s">
        <v>3159</v>
      </c>
      <c r="C10484" t="s">
        <v>17402</v>
      </c>
      <c r="D10484">
        <f t="shared" si="163"/>
        <v>2021</v>
      </c>
      <c r="E10484" t="s">
        <v>24</v>
      </c>
      <c r="F10484">
        <v>11104</v>
      </c>
      <c r="G10484">
        <v>1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</v>
      </c>
      <c r="O10484">
        <v>0</v>
      </c>
      <c r="P10484" t="s">
        <v>101</v>
      </c>
      <c r="Q10484" t="s">
        <v>38</v>
      </c>
    </row>
    <row r="10485" spans="1:17" x14ac:dyDescent="0.2">
      <c r="A10485" t="s">
        <v>98</v>
      </c>
      <c r="C10485" t="s">
        <v>17403</v>
      </c>
      <c r="D10485">
        <f t="shared" si="163"/>
        <v>2022</v>
      </c>
      <c r="E10485" t="s">
        <v>24</v>
      </c>
      <c r="F10485">
        <v>11104</v>
      </c>
      <c r="G10485">
        <v>1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 t="s">
        <v>931</v>
      </c>
      <c r="Q10485" t="s">
        <v>187</v>
      </c>
    </row>
    <row r="10486" spans="1:17" x14ac:dyDescent="0.2">
      <c r="A10486" t="s">
        <v>3159</v>
      </c>
      <c r="B10486" t="s">
        <v>158</v>
      </c>
      <c r="C10486" t="s">
        <v>17404</v>
      </c>
      <c r="D10486">
        <f t="shared" si="163"/>
        <v>2015</v>
      </c>
      <c r="E10486" t="s">
        <v>24</v>
      </c>
      <c r="F10486">
        <v>11101</v>
      </c>
      <c r="G10486">
        <v>1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</v>
      </c>
      <c r="O10486">
        <v>0</v>
      </c>
      <c r="P10486" t="s">
        <v>33</v>
      </c>
      <c r="Q10486" t="s">
        <v>34</v>
      </c>
    </row>
    <row r="10487" spans="1:17" x14ac:dyDescent="0.2">
      <c r="B10487" t="s">
        <v>17406</v>
      </c>
      <c r="C10487" t="s">
        <v>8448</v>
      </c>
      <c r="D10487">
        <f t="shared" si="163"/>
        <v>2017</v>
      </c>
      <c r="E10487" t="s">
        <v>24</v>
      </c>
      <c r="F10487">
        <v>11104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0</v>
      </c>
      <c r="N10487">
        <v>1</v>
      </c>
      <c r="O10487">
        <v>0</v>
      </c>
      <c r="P10487" t="s">
        <v>57</v>
      </c>
      <c r="Q10487" t="s">
        <v>83</v>
      </c>
    </row>
    <row r="10488" spans="1:17" x14ac:dyDescent="0.2">
      <c r="A10488" t="s">
        <v>1074</v>
      </c>
      <c r="B10488" t="s">
        <v>706</v>
      </c>
      <c r="C10488" t="s">
        <v>17407</v>
      </c>
      <c r="D10488">
        <f t="shared" si="163"/>
        <v>2014</v>
      </c>
      <c r="E10488" t="s">
        <v>24</v>
      </c>
      <c r="F10488">
        <v>11101</v>
      </c>
      <c r="G10488">
        <v>1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 t="s">
        <v>37</v>
      </c>
      <c r="Q10488" t="s">
        <v>1922</v>
      </c>
    </row>
    <row r="10489" spans="1:17" x14ac:dyDescent="0.2">
      <c r="A10489" t="s">
        <v>3159</v>
      </c>
      <c r="C10489" t="s">
        <v>17408</v>
      </c>
      <c r="D10489">
        <f t="shared" si="163"/>
        <v>2020</v>
      </c>
      <c r="E10489" t="s">
        <v>24</v>
      </c>
      <c r="F10489">
        <v>11104</v>
      </c>
      <c r="G10489">
        <v>1</v>
      </c>
      <c r="H10489">
        <v>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2</v>
      </c>
      <c r="O10489">
        <v>0</v>
      </c>
      <c r="P10489" t="s">
        <v>78</v>
      </c>
      <c r="Q10489" t="s">
        <v>187</v>
      </c>
    </row>
    <row r="10490" spans="1:17" x14ac:dyDescent="0.2">
      <c r="A10490" t="s">
        <v>158</v>
      </c>
      <c r="B10490" t="s">
        <v>9107</v>
      </c>
      <c r="C10490" t="s">
        <v>14726</v>
      </c>
      <c r="D10490">
        <f t="shared" si="163"/>
        <v>2016</v>
      </c>
      <c r="E10490" t="s">
        <v>24</v>
      </c>
      <c r="F10490">
        <v>11104</v>
      </c>
      <c r="G10490">
        <v>1</v>
      </c>
      <c r="H10490">
        <v>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</v>
      </c>
      <c r="O10490">
        <v>0</v>
      </c>
      <c r="P10490" t="s">
        <v>91</v>
      </c>
      <c r="Q10490" t="s">
        <v>34</v>
      </c>
    </row>
    <row r="10491" spans="1:17" x14ac:dyDescent="0.2">
      <c r="A10491" t="s">
        <v>158</v>
      </c>
      <c r="C10491" t="s">
        <v>17410</v>
      </c>
      <c r="D10491">
        <f t="shared" si="163"/>
        <v>2018</v>
      </c>
      <c r="E10491" t="s">
        <v>24</v>
      </c>
      <c r="F10491">
        <v>11104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1</v>
      </c>
      <c r="O10491">
        <v>0</v>
      </c>
      <c r="P10491" t="s">
        <v>57</v>
      </c>
      <c r="Q10491" t="s">
        <v>83</v>
      </c>
    </row>
    <row r="10492" spans="1:17" x14ac:dyDescent="0.2">
      <c r="A10492" t="s">
        <v>432</v>
      </c>
      <c r="C10492" t="s">
        <v>17411</v>
      </c>
      <c r="D10492">
        <f t="shared" si="163"/>
        <v>2023</v>
      </c>
      <c r="E10492" t="s">
        <v>24</v>
      </c>
      <c r="F10492">
        <v>11101</v>
      </c>
      <c r="G10492">
        <v>1</v>
      </c>
      <c r="H10492">
        <v>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 t="s">
        <v>33</v>
      </c>
      <c r="Q10492" t="s">
        <v>38</v>
      </c>
    </row>
    <row r="10493" spans="1:17" x14ac:dyDescent="0.2">
      <c r="A10493" t="s">
        <v>112</v>
      </c>
      <c r="B10493" t="s">
        <v>9873</v>
      </c>
      <c r="C10493" t="s">
        <v>17413</v>
      </c>
      <c r="D10493">
        <f t="shared" si="163"/>
        <v>2016</v>
      </c>
      <c r="E10493" t="s">
        <v>24</v>
      </c>
      <c r="F10493">
        <v>11101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1</v>
      </c>
      <c r="O10493">
        <v>0</v>
      </c>
      <c r="P10493" t="s">
        <v>57</v>
      </c>
      <c r="Q10493" t="s">
        <v>1111</v>
      </c>
    </row>
    <row r="10494" spans="1:17" x14ac:dyDescent="0.2">
      <c r="A10494" t="s">
        <v>112</v>
      </c>
      <c r="C10494" t="s">
        <v>17414</v>
      </c>
      <c r="D10494">
        <f t="shared" si="163"/>
        <v>2022</v>
      </c>
      <c r="E10494" t="s">
        <v>24</v>
      </c>
      <c r="F10494">
        <v>11101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2</v>
      </c>
      <c r="M10494">
        <v>0</v>
      </c>
      <c r="N10494">
        <v>2</v>
      </c>
      <c r="O10494">
        <v>0</v>
      </c>
      <c r="P10494" t="s">
        <v>50</v>
      </c>
      <c r="Q10494" t="s">
        <v>51</v>
      </c>
    </row>
    <row r="10495" spans="1:17" x14ac:dyDescent="0.2">
      <c r="A10495" t="s">
        <v>112</v>
      </c>
      <c r="B10495" t="s">
        <v>1813</v>
      </c>
      <c r="C10495" t="s">
        <v>2497</v>
      </c>
      <c r="D10495">
        <f t="shared" si="163"/>
        <v>2015</v>
      </c>
      <c r="E10495" t="s">
        <v>24</v>
      </c>
      <c r="F10495">
        <v>11101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1</v>
      </c>
      <c r="O10495">
        <v>0</v>
      </c>
      <c r="P10495" t="s">
        <v>57</v>
      </c>
      <c r="Q10495" t="s">
        <v>83</v>
      </c>
    </row>
    <row r="10496" spans="1:17" x14ac:dyDescent="0.2">
      <c r="A10496" t="s">
        <v>8743</v>
      </c>
      <c r="B10496" t="s">
        <v>449</v>
      </c>
      <c r="C10496" t="s">
        <v>17416</v>
      </c>
      <c r="D10496">
        <f t="shared" si="163"/>
        <v>2013</v>
      </c>
      <c r="E10496" t="s">
        <v>24</v>
      </c>
      <c r="F10496">
        <v>11101</v>
      </c>
      <c r="G10496">
        <v>1</v>
      </c>
      <c r="H10496">
        <v>0</v>
      </c>
      <c r="I10496">
        <v>0</v>
      </c>
      <c r="J10496">
        <v>1</v>
      </c>
      <c r="K10496">
        <v>0</v>
      </c>
      <c r="L10496">
        <v>1</v>
      </c>
      <c r="M10496">
        <v>0</v>
      </c>
      <c r="N10496">
        <v>2</v>
      </c>
      <c r="O10496">
        <v>0</v>
      </c>
      <c r="P10496" t="s">
        <v>57</v>
      </c>
      <c r="Q10496" t="s">
        <v>1111</v>
      </c>
    </row>
    <row r="10497" spans="1:17" x14ac:dyDescent="0.2">
      <c r="A10497" t="s">
        <v>112</v>
      </c>
      <c r="B10497" t="s">
        <v>8361</v>
      </c>
      <c r="C10497" t="s">
        <v>17417</v>
      </c>
      <c r="D10497">
        <f t="shared" si="163"/>
        <v>2015</v>
      </c>
      <c r="E10497" t="s">
        <v>24</v>
      </c>
      <c r="F10497">
        <v>11101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0</v>
      </c>
      <c r="N10497">
        <v>1</v>
      </c>
      <c r="O10497">
        <v>0</v>
      </c>
      <c r="P10497" t="s">
        <v>5025</v>
      </c>
      <c r="Q10497" t="s">
        <v>43</v>
      </c>
    </row>
    <row r="10498" spans="1:17" x14ac:dyDescent="0.2">
      <c r="A10498" t="s">
        <v>98</v>
      </c>
      <c r="B10498" t="s">
        <v>116</v>
      </c>
      <c r="C10498" t="s">
        <v>17419</v>
      </c>
      <c r="D10498">
        <f t="shared" si="163"/>
        <v>2013</v>
      </c>
      <c r="E10498" t="s">
        <v>24</v>
      </c>
      <c r="F10498">
        <v>11101</v>
      </c>
      <c r="G10498">
        <v>1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</v>
      </c>
      <c r="O10498">
        <v>0</v>
      </c>
      <c r="P10498" t="s">
        <v>33</v>
      </c>
      <c r="Q10498" t="s">
        <v>34</v>
      </c>
    </row>
    <row r="10499" spans="1:17" x14ac:dyDescent="0.2">
      <c r="B10499" t="s">
        <v>17421</v>
      </c>
      <c r="C10499" t="s">
        <v>17422</v>
      </c>
      <c r="D10499">
        <f t="shared" ref="D10499:D10562" si="164">VALUE(LEFT(C10499,4))</f>
        <v>2018</v>
      </c>
      <c r="E10499" t="s">
        <v>24</v>
      </c>
      <c r="F10499">
        <v>11101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>
        <v>0</v>
      </c>
      <c r="N10499">
        <v>1</v>
      </c>
      <c r="O10499">
        <v>0</v>
      </c>
      <c r="P10499" t="s">
        <v>110</v>
      </c>
    </row>
    <row r="10500" spans="1:17" x14ac:dyDescent="0.2">
      <c r="A10500" t="s">
        <v>706</v>
      </c>
      <c r="C10500" t="s">
        <v>17424</v>
      </c>
      <c r="D10500">
        <f t="shared" si="164"/>
        <v>2017</v>
      </c>
      <c r="E10500" t="s">
        <v>24</v>
      </c>
      <c r="F10500">
        <v>11101</v>
      </c>
      <c r="G10500">
        <v>1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>
        <v>0</v>
      </c>
      <c r="P10500" t="s">
        <v>101</v>
      </c>
      <c r="Q10500" t="s">
        <v>8928</v>
      </c>
    </row>
    <row r="10501" spans="1:17" x14ac:dyDescent="0.2">
      <c r="A10501" t="s">
        <v>158</v>
      </c>
      <c r="B10501" t="s">
        <v>460</v>
      </c>
      <c r="C10501" t="s">
        <v>17425</v>
      </c>
      <c r="D10501">
        <f t="shared" si="164"/>
        <v>2016</v>
      </c>
      <c r="E10501" t="s">
        <v>24</v>
      </c>
      <c r="F10501">
        <v>11101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1</v>
      </c>
      <c r="O10501">
        <v>0</v>
      </c>
      <c r="P10501" t="s">
        <v>78</v>
      </c>
      <c r="Q10501" t="s">
        <v>821</v>
      </c>
    </row>
    <row r="10502" spans="1:17" x14ac:dyDescent="0.2">
      <c r="A10502" t="s">
        <v>158</v>
      </c>
      <c r="B10502" t="s">
        <v>99</v>
      </c>
      <c r="C10502" t="s">
        <v>17426</v>
      </c>
      <c r="D10502">
        <f t="shared" si="164"/>
        <v>2017</v>
      </c>
      <c r="E10502" t="s">
        <v>24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>
        <v>0</v>
      </c>
      <c r="N10502">
        <v>1</v>
      </c>
      <c r="O10502">
        <v>0</v>
      </c>
      <c r="P10502" t="s">
        <v>50</v>
      </c>
      <c r="Q10502" t="s">
        <v>43</v>
      </c>
    </row>
    <row r="10503" spans="1:17" x14ac:dyDescent="0.2">
      <c r="A10503" t="s">
        <v>158</v>
      </c>
      <c r="B10503" t="s">
        <v>98</v>
      </c>
      <c r="C10503" t="s">
        <v>17427</v>
      </c>
      <c r="D10503">
        <f t="shared" si="164"/>
        <v>2015</v>
      </c>
      <c r="E10503" t="s">
        <v>24</v>
      </c>
      <c r="F10503">
        <v>11101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1</v>
      </c>
      <c r="M10503">
        <v>0</v>
      </c>
      <c r="N10503">
        <v>1</v>
      </c>
      <c r="O10503">
        <v>0</v>
      </c>
      <c r="P10503" t="s">
        <v>50</v>
      </c>
      <c r="Q10503" t="s">
        <v>1087</v>
      </c>
    </row>
    <row r="10504" spans="1:17" x14ac:dyDescent="0.2">
      <c r="A10504" t="s">
        <v>98</v>
      </c>
      <c r="C10504" t="s">
        <v>17428</v>
      </c>
      <c r="D10504">
        <f t="shared" si="164"/>
        <v>2021</v>
      </c>
      <c r="E10504" t="s">
        <v>24</v>
      </c>
      <c r="F10504">
        <v>11101</v>
      </c>
      <c r="G10504">
        <v>1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 t="s">
        <v>28</v>
      </c>
      <c r="Q10504" t="s">
        <v>3043</v>
      </c>
    </row>
    <row r="10505" spans="1:17" x14ac:dyDescent="0.2">
      <c r="A10505" t="s">
        <v>98</v>
      </c>
      <c r="C10505" t="s">
        <v>17429</v>
      </c>
      <c r="D10505">
        <f t="shared" si="164"/>
        <v>2021</v>
      </c>
      <c r="E10505" t="s">
        <v>24</v>
      </c>
      <c r="F10505">
        <v>11101</v>
      </c>
      <c r="G10505">
        <v>1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 t="s">
        <v>50</v>
      </c>
      <c r="Q10505" t="s">
        <v>71</v>
      </c>
    </row>
    <row r="10506" spans="1:17" x14ac:dyDescent="0.2">
      <c r="A10506" t="s">
        <v>17430</v>
      </c>
      <c r="C10506" t="s">
        <v>17431</v>
      </c>
      <c r="D10506">
        <f t="shared" si="164"/>
        <v>2017</v>
      </c>
      <c r="E10506" t="s">
        <v>24</v>
      </c>
      <c r="F10506">
        <v>11101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 t="s">
        <v>42</v>
      </c>
      <c r="Q10506" t="s">
        <v>83</v>
      </c>
    </row>
    <row r="10507" spans="1:17" x14ac:dyDescent="0.2">
      <c r="A10507" t="s">
        <v>112</v>
      </c>
      <c r="C10507" t="s">
        <v>17432</v>
      </c>
      <c r="D10507">
        <f t="shared" si="164"/>
        <v>2018</v>
      </c>
      <c r="E10507" t="s">
        <v>24</v>
      </c>
      <c r="F10507">
        <v>11101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1</v>
      </c>
      <c r="O10507">
        <v>0</v>
      </c>
      <c r="P10507" t="s">
        <v>42</v>
      </c>
      <c r="Q10507" t="s">
        <v>114</v>
      </c>
    </row>
    <row r="10508" spans="1:17" x14ac:dyDescent="0.2">
      <c r="A10508" t="s">
        <v>158</v>
      </c>
      <c r="C10508" t="s">
        <v>17433</v>
      </c>
      <c r="D10508">
        <f t="shared" si="164"/>
        <v>2020</v>
      </c>
      <c r="E10508" t="s">
        <v>24</v>
      </c>
      <c r="F10508">
        <v>11101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1</v>
      </c>
      <c r="O10508">
        <v>0</v>
      </c>
      <c r="Q10508" t="s">
        <v>114</v>
      </c>
    </row>
    <row r="10509" spans="1:17" x14ac:dyDescent="0.2">
      <c r="A10509" t="s">
        <v>2106</v>
      </c>
      <c r="B10509" t="s">
        <v>2111</v>
      </c>
      <c r="C10509" t="s">
        <v>17434</v>
      </c>
      <c r="D10509">
        <f t="shared" si="164"/>
        <v>2016</v>
      </c>
      <c r="E10509" t="s">
        <v>24</v>
      </c>
      <c r="F10509">
        <v>11385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1</v>
      </c>
      <c r="M10509">
        <v>0</v>
      </c>
      <c r="N10509">
        <v>1</v>
      </c>
      <c r="O10509">
        <v>0</v>
      </c>
      <c r="P10509" t="s">
        <v>42</v>
      </c>
      <c r="Q10509" t="s">
        <v>43</v>
      </c>
    </row>
    <row r="10510" spans="1:17" x14ac:dyDescent="0.2">
      <c r="B10510" t="s">
        <v>17436</v>
      </c>
      <c r="C10510" t="s">
        <v>17437</v>
      </c>
      <c r="D10510">
        <f t="shared" si="164"/>
        <v>2021</v>
      </c>
      <c r="E10510" t="s">
        <v>24</v>
      </c>
      <c r="F10510">
        <v>11385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1</v>
      </c>
      <c r="O10510">
        <v>0</v>
      </c>
      <c r="P10510" t="s">
        <v>50</v>
      </c>
      <c r="Q10510" t="s">
        <v>51</v>
      </c>
    </row>
    <row r="10511" spans="1:17" x14ac:dyDescent="0.2">
      <c r="B10511" t="s">
        <v>17436</v>
      </c>
      <c r="C10511" t="s">
        <v>17438</v>
      </c>
      <c r="D10511">
        <f t="shared" si="164"/>
        <v>2021</v>
      </c>
      <c r="E10511" t="s">
        <v>24</v>
      </c>
      <c r="F10511">
        <v>11385</v>
      </c>
      <c r="G10511">
        <v>1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 t="s">
        <v>101</v>
      </c>
      <c r="Q10511" t="s">
        <v>187</v>
      </c>
    </row>
    <row r="10512" spans="1:17" x14ac:dyDescent="0.2">
      <c r="A10512" t="s">
        <v>2111</v>
      </c>
      <c r="B10512" t="s">
        <v>17439</v>
      </c>
      <c r="C10512" t="s">
        <v>17440</v>
      </c>
      <c r="D10512">
        <f t="shared" si="164"/>
        <v>2016</v>
      </c>
      <c r="E10512" t="s">
        <v>24</v>
      </c>
      <c r="F10512">
        <v>11385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1</v>
      </c>
      <c r="O10512">
        <v>0</v>
      </c>
      <c r="P10512" t="s">
        <v>57</v>
      </c>
      <c r="Q10512" t="s">
        <v>43</v>
      </c>
    </row>
    <row r="10513" spans="1:17" x14ac:dyDescent="0.2">
      <c r="A10513" t="s">
        <v>2111</v>
      </c>
      <c r="B10513" t="s">
        <v>2106</v>
      </c>
      <c r="C10513" t="s">
        <v>17441</v>
      </c>
      <c r="D10513">
        <f t="shared" si="164"/>
        <v>2015</v>
      </c>
      <c r="E10513" t="s">
        <v>24</v>
      </c>
      <c r="F10513">
        <v>11385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1</v>
      </c>
      <c r="O10513">
        <v>0</v>
      </c>
      <c r="P10513" t="s">
        <v>57</v>
      </c>
      <c r="Q10513" t="s">
        <v>83</v>
      </c>
    </row>
    <row r="10514" spans="1:17" x14ac:dyDescent="0.2">
      <c r="A10514" t="s">
        <v>2106</v>
      </c>
      <c r="C10514" t="s">
        <v>17442</v>
      </c>
      <c r="D10514">
        <f t="shared" si="164"/>
        <v>2019</v>
      </c>
      <c r="E10514" t="s">
        <v>24</v>
      </c>
      <c r="F10514">
        <v>11385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1</v>
      </c>
      <c r="O10514">
        <v>0</v>
      </c>
      <c r="P10514" t="s">
        <v>42</v>
      </c>
      <c r="Q10514" t="s">
        <v>114</v>
      </c>
    </row>
    <row r="10515" spans="1:17" x14ac:dyDescent="0.2">
      <c r="A10515" t="s">
        <v>2111</v>
      </c>
      <c r="C10515" t="s">
        <v>17443</v>
      </c>
      <c r="D10515">
        <f t="shared" si="164"/>
        <v>2019</v>
      </c>
      <c r="E10515" t="s">
        <v>24</v>
      </c>
      <c r="F10515">
        <v>11385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1</v>
      </c>
      <c r="O10515">
        <v>0</v>
      </c>
      <c r="P10515" t="s">
        <v>42</v>
      </c>
      <c r="Q10515" t="s">
        <v>114</v>
      </c>
    </row>
    <row r="10516" spans="1:17" x14ac:dyDescent="0.2">
      <c r="A10516" t="s">
        <v>2106</v>
      </c>
      <c r="C10516" t="s">
        <v>17444</v>
      </c>
      <c r="D10516">
        <f t="shared" si="164"/>
        <v>2023</v>
      </c>
      <c r="E10516" t="s">
        <v>24</v>
      </c>
      <c r="F10516">
        <v>11385</v>
      </c>
      <c r="G10516">
        <v>1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 t="s">
        <v>60</v>
      </c>
      <c r="Q10516" t="s">
        <v>187</v>
      </c>
    </row>
    <row r="10517" spans="1:17" x14ac:dyDescent="0.2">
      <c r="A10517" t="s">
        <v>2874</v>
      </c>
      <c r="B10517" t="s">
        <v>1813</v>
      </c>
      <c r="C10517" t="s">
        <v>17445</v>
      </c>
      <c r="D10517">
        <f t="shared" si="164"/>
        <v>2014</v>
      </c>
      <c r="E10517" t="s">
        <v>24</v>
      </c>
      <c r="F10517">
        <v>11101</v>
      </c>
      <c r="G10517">
        <v>1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 t="s">
        <v>37</v>
      </c>
      <c r="Q10517" t="s">
        <v>1922</v>
      </c>
    </row>
    <row r="10518" spans="1:17" x14ac:dyDescent="0.2">
      <c r="A10518" t="s">
        <v>117</v>
      </c>
      <c r="C10518" t="s">
        <v>17446</v>
      </c>
      <c r="D10518">
        <f t="shared" si="164"/>
        <v>2020</v>
      </c>
      <c r="E10518" t="s">
        <v>24</v>
      </c>
      <c r="F10518">
        <v>11377</v>
      </c>
      <c r="G10518">
        <v>1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1</v>
      </c>
      <c r="O10518">
        <v>0</v>
      </c>
      <c r="P10518" t="s">
        <v>42</v>
      </c>
      <c r="Q10518" t="s">
        <v>114</v>
      </c>
    </row>
    <row r="10519" spans="1:17" x14ac:dyDescent="0.2">
      <c r="A10519" t="s">
        <v>1814</v>
      </c>
      <c r="C10519" t="s">
        <v>17447</v>
      </c>
      <c r="D10519">
        <f t="shared" si="164"/>
        <v>2020</v>
      </c>
      <c r="E10519" t="s">
        <v>24</v>
      </c>
      <c r="F10519">
        <v>11377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0</v>
      </c>
      <c r="N10519">
        <v>1</v>
      </c>
      <c r="O10519">
        <v>0</v>
      </c>
      <c r="P10519" t="s">
        <v>50</v>
      </c>
      <c r="Q10519" t="s">
        <v>114</v>
      </c>
    </row>
    <row r="10520" spans="1:17" x14ac:dyDescent="0.2">
      <c r="A10520" t="s">
        <v>1814</v>
      </c>
      <c r="C10520" t="s">
        <v>17448</v>
      </c>
      <c r="D10520">
        <f t="shared" si="164"/>
        <v>2020</v>
      </c>
      <c r="E10520" t="s">
        <v>24</v>
      </c>
      <c r="F10520">
        <v>11377</v>
      </c>
      <c r="G10520">
        <v>1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1</v>
      </c>
      <c r="O10520">
        <v>0</v>
      </c>
      <c r="P10520" t="s">
        <v>50</v>
      </c>
      <c r="Q10520" t="s">
        <v>51</v>
      </c>
    </row>
    <row r="10521" spans="1:17" x14ac:dyDescent="0.2">
      <c r="A10521" t="s">
        <v>2153</v>
      </c>
      <c r="C10521" t="s">
        <v>17449</v>
      </c>
      <c r="D10521">
        <f t="shared" si="164"/>
        <v>2020</v>
      </c>
      <c r="E10521" t="s">
        <v>24</v>
      </c>
      <c r="G10521">
        <v>1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1</v>
      </c>
      <c r="O10521">
        <v>0</v>
      </c>
      <c r="P10521" t="s">
        <v>101</v>
      </c>
      <c r="Q10521" t="s">
        <v>471</v>
      </c>
    </row>
    <row r="10522" spans="1:17" x14ac:dyDescent="0.2">
      <c r="A10522" t="s">
        <v>117</v>
      </c>
      <c r="C10522" t="s">
        <v>17450</v>
      </c>
      <c r="D10522">
        <f t="shared" si="164"/>
        <v>2022</v>
      </c>
      <c r="E10522" t="s">
        <v>24</v>
      </c>
      <c r="F10522">
        <v>11377</v>
      </c>
      <c r="G10522">
        <v>1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 t="s">
        <v>1203</v>
      </c>
      <c r="Q10522" t="s">
        <v>187</v>
      </c>
    </row>
    <row r="10523" spans="1:17" x14ac:dyDescent="0.2">
      <c r="A10523" t="s">
        <v>117</v>
      </c>
      <c r="C10523" t="s">
        <v>17451</v>
      </c>
      <c r="D10523">
        <f t="shared" si="164"/>
        <v>2018</v>
      </c>
      <c r="E10523" t="s">
        <v>24</v>
      </c>
      <c r="F10523">
        <v>11377</v>
      </c>
      <c r="G10523">
        <v>1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 t="s">
        <v>78</v>
      </c>
      <c r="Q10523" t="s">
        <v>187</v>
      </c>
    </row>
    <row r="10524" spans="1:17" x14ac:dyDescent="0.2">
      <c r="A10524" t="s">
        <v>117</v>
      </c>
      <c r="C10524" t="s">
        <v>17452</v>
      </c>
      <c r="D10524">
        <f t="shared" si="164"/>
        <v>2019</v>
      </c>
      <c r="E10524" t="s">
        <v>24</v>
      </c>
      <c r="F10524">
        <v>11377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1</v>
      </c>
      <c r="O10524">
        <v>0</v>
      </c>
      <c r="P10524" t="s">
        <v>50</v>
      </c>
      <c r="Q10524" t="s">
        <v>114</v>
      </c>
    </row>
    <row r="10525" spans="1:17" x14ac:dyDescent="0.2">
      <c r="A10525" t="s">
        <v>117</v>
      </c>
      <c r="C10525" t="s">
        <v>17453</v>
      </c>
      <c r="D10525">
        <f t="shared" si="164"/>
        <v>2021</v>
      </c>
      <c r="E10525" t="s">
        <v>24</v>
      </c>
      <c r="F10525">
        <v>11377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 t="s">
        <v>17454</v>
      </c>
      <c r="Q10525" t="s">
        <v>38</v>
      </c>
    </row>
    <row r="10526" spans="1:17" x14ac:dyDescent="0.2">
      <c r="A10526" t="s">
        <v>2160</v>
      </c>
      <c r="C10526" t="s">
        <v>17455</v>
      </c>
      <c r="D10526">
        <f t="shared" si="164"/>
        <v>2019</v>
      </c>
      <c r="E10526" t="s">
        <v>24</v>
      </c>
      <c r="F10526">
        <v>11377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1</v>
      </c>
      <c r="O10526">
        <v>0</v>
      </c>
      <c r="P10526" t="s">
        <v>42</v>
      </c>
      <c r="Q10526" t="s">
        <v>114</v>
      </c>
    </row>
    <row r="10527" spans="1:17" x14ac:dyDescent="0.2">
      <c r="A10527" t="s">
        <v>2153</v>
      </c>
      <c r="C10527" t="s">
        <v>17456</v>
      </c>
      <c r="D10527">
        <f t="shared" si="164"/>
        <v>2018</v>
      </c>
      <c r="E10527" t="s">
        <v>24</v>
      </c>
      <c r="F10527">
        <v>11377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1</v>
      </c>
      <c r="O10527">
        <v>0</v>
      </c>
      <c r="P10527" t="s">
        <v>50</v>
      </c>
      <c r="Q10527" t="s">
        <v>83</v>
      </c>
    </row>
    <row r="10528" spans="1:17" x14ac:dyDescent="0.2">
      <c r="A10528" t="s">
        <v>2153</v>
      </c>
      <c r="B10528" t="s">
        <v>117</v>
      </c>
      <c r="C10528" t="s">
        <v>17457</v>
      </c>
      <c r="D10528">
        <f t="shared" si="164"/>
        <v>2013</v>
      </c>
      <c r="E10528" t="s">
        <v>24</v>
      </c>
      <c r="F10528">
        <v>11377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1</v>
      </c>
      <c r="O10528">
        <v>0</v>
      </c>
      <c r="P10528" t="s">
        <v>42</v>
      </c>
      <c r="Q10528" t="s">
        <v>452</v>
      </c>
    </row>
    <row r="10529" spans="1:17" x14ac:dyDescent="0.2">
      <c r="A10529" t="s">
        <v>2153</v>
      </c>
      <c r="C10529" t="s">
        <v>17458</v>
      </c>
      <c r="D10529">
        <f t="shared" si="164"/>
        <v>2019</v>
      </c>
      <c r="E10529" t="s">
        <v>24</v>
      </c>
      <c r="F10529">
        <v>11377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1</v>
      </c>
      <c r="O10529">
        <v>0</v>
      </c>
      <c r="P10529" t="s">
        <v>42</v>
      </c>
    </row>
    <row r="10530" spans="1:17" x14ac:dyDescent="0.2">
      <c r="A10530" t="s">
        <v>117</v>
      </c>
      <c r="C10530" t="s">
        <v>17459</v>
      </c>
      <c r="D10530">
        <f t="shared" si="164"/>
        <v>2023</v>
      </c>
      <c r="E10530" t="s">
        <v>24</v>
      </c>
      <c r="F10530">
        <v>11377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1</v>
      </c>
      <c r="O10530">
        <v>0</v>
      </c>
      <c r="P10530" t="s">
        <v>42</v>
      </c>
      <c r="Q10530" t="s">
        <v>51</v>
      </c>
    </row>
    <row r="10531" spans="1:17" x14ac:dyDescent="0.2">
      <c r="A10531" t="s">
        <v>2153</v>
      </c>
      <c r="B10531" t="s">
        <v>117</v>
      </c>
      <c r="C10531" t="s">
        <v>17460</v>
      </c>
      <c r="D10531">
        <f t="shared" si="164"/>
        <v>2015</v>
      </c>
      <c r="E10531" t="s">
        <v>24</v>
      </c>
      <c r="F10531">
        <v>11377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1</v>
      </c>
      <c r="O10531">
        <v>0</v>
      </c>
      <c r="P10531" t="s">
        <v>42</v>
      </c>
      <c r="Q10531" t="s">
        <v>43</v>
      </c>
    </row>
    <row r="10532" spans="1:17" x14ac:dyDescent="0.2">
      <c r="A10532" t="s">
        <v>117</v>
      </c>
      <c r="B10532" t="s">
        <v>1814</v>
      </c>
      <c r="C10532" t="s">
        <v>17461</v>
      </c>
      <c r="D10532">
        <f t="shared" si="164"/>
        <v>2016</v>
      </c>
      <c r="E10532" t="s">
        <v>24</v>
      </c>
      <c r="F10532">
        <v>11377</v>
      </c>
      <c r="G10532">
        <v>1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 t="s">
        <v>60</v>
      </c>
      <c r="Q10532" t="s">
        <v>119</v>
      </c>
    </row>
    <row r="10533" spans="1:17" x14ac:dyDescent="0.2">
      <c r="A10533" t="s">
        <v>117</v>
      </c>
      <c r="C10533" t="s">
        <v>17462</v>
      </c>
      <c r="D10533">
        <f t="shared" si="164"/>
        <v>2018</v>
      </c>
      <c r="E10533" t="s">
        <v>24</v>
      </c>
      <c r="F10533">
        <v>11377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1</v>
      </c>
      <c r="O10533">
        <v>0</v>
      </c>
      <c r="P10533" t="s">
        <v>57</v>
      </c>
    </row>
    <row r="10534" spans="1:17" x14ac:dyDescent="0.2">
      <c r="A10534" t="s">
        <v>2160</v>
      </c>
      <c r="B10534" t="s">
        <v>117</v>
      </c>
      <c r="C10534" t="s">
        <v>17464</v>
      </c>
      <c r="D10534">
        <f t="shared" si="164"/>
        <v>2017</v>
      </c>
      <c r="E10534" t="s">
        <v>24</v>
      </c>
      <c r="F10534">
        <v>11377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1</v>
      </c>
      <c r="O10534">
        <v>0</v>
      </c>
      <c r="P10534" t="s">
        <v>42</v>
      </c>
      <c r="Q10534" t="s">
        <v>535</v>
      </c>
    </row>
    <row r="10535" spans="1:17" x14ac:dyDescent="0.2">
      <c r="A10535" t="s">
        <v>117</v>
      </c>
      <c r="C10535" t="s">
        <v>17465</v>
      </c>
      <c r="D10535">
        <f t="shared" si="164"/>
        <v>2018</v>
      </c>
      <c r="E10535" t="s">
        <v>24</v>
      </c>
      <c r="F10535">
        <v>11377</v>
      </c>
      <c r="G10535">
        <v>1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 t="s">
        <v>101</v>
      </c>
      <c r="Q10535" t="s">
        <v>79</v>
      </c>
    </row>
    <row r="10536" spans="1:17" x14ac:dyDescent="0.2">
      <c r="A10536" t="s">
        <v>2160</v>
      </c>
      <c r="B10536" t="s">
        <v>117</v>
      </c>
      <c r="C10536" t="s">
        <v>17466</v>
      </c>
      <c r="D10536">
        <f t="shared" si="164"/>
        <v>2013</v>
      </c>
      <c r="E10536" t="s">
        <v>24</v>
      </c>
      <c r="F10536">
        <v>11377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1</v>
      </c>
      <c r="O10536">
        <v>0</v>
      </c>
      <c r="P10536" t="s">
        <v>57</v>
      </c>
      <c r="Q10536" t="s">
        <v>250</v>
      </c>
    </row>
    <row r="10537" spans="1:17" x14ac:dyDescent="0.2">
      <c r="B10537" t="s">
        <v>17468</v>
      </c>
      <c r="C10537" t="s">
        <v>17469</v>
      </c>
      <c r="D10537">
        <f t="shared" si="164"/>
        <v>2023</v>
      </c>
      <c r="E10537" t="s">
        <v>24</v>
      </c>
      <c r="F10537">
        <v>11377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1</v>
      </c>
      <c r="O10537">
        <v>0</v>
      </c>
      <c r="P10537" t="s">
        <v>50</v>
      </c>
      <c r="Q10537" t="s">
        <v>51</v>
      </c>
    </row>
    <row r="10538" spans="1:17" x14ac:dyDescent="0.2">
      <c r="A10538" t="s">
        <v>907</v>
      </c>
      <c r="C10538" t="s">
        <v>17471</v>
      </c>
      <c r="D10538">
        <f t="shared" si="164"/>
        <v>2021</v>
      </c>
      <c r="E10538" t="s">
        <v>24</v>
      </c>
      <c r="F10538">
        <v>11377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1</v>
      </c>
      <c r="O10538">
        <v>0</v>
      </c>
      <c r="P10538" t="s">
        <v>42</v>
      </c>
      <c r="Q10538" t="s">
        <v>51</v>
      </c>
    </row>
    <row r="10539" spans="1:17" x14ac:dyDescent="0.2">
      <c r="A10539" t="s">
        <v>2153</v>
      </c>
      <c r="C10539" t="s">
        <v>17473</v>
      </c>
      <c r="D10539">
        <f t="shared" si="164"/>
        <v>2021</v>
      </c>
      <c r="E10539" t="s">
        <v>24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1</v>
      </c>
      <c r="O10539">
        <v>0</v>
      </c>
      <c r="P10539" t="s">
        <v>50</v>
      </c>
    </row>
    <row r="10540" spans="1:17" x14ac:dyDescent="0.2">
      <c r="A10540" t="s">
        <v>2153</v>
      </c>
      <c r="C10540" t="s">
        <v>17474</v>
      </c>
      <c r="D10540">
        <f t="shared" si="164"/>
        <v>2019</v>
      </c>
      <c r="E10540" t="s">
        <v>24</v>
      </c>
      <c r="G10540">
        <v>1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 t="s">
        <v>57</v>
      </c>
      <c r="Q10540" t="s">
        <v>114</v>
      </c>
    </row>
    <row r="10541" spans="1:17" x14ac:dyDescent="0.2">
      <c r="A10541" t="s">
        <v>2153</v>
      </c>
      <c r="C10541" t="s">
        <v>17475</v>
      </c>
      <c r="D10541">
        <f t="shared" si="164"/>
        <v>2022</v>
      </c>
      <c r="E10541" t="s">
        <v>24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1</v>
      </c>
      <c r="O10541">
        <v>0</v>
      </c>
      <c r="Q10541" t="s">
        <v>51</v>
      </c>
    </row>
    <row r="10542" spans="1:17" x14ac:dyDescent="0.2">
      <c r="A10542" t="s">
        <v>2153</v>
      </c>
      <c r="C10542" t="s">
        <v>17476</v>
      </c>
      <c r="D10542">
        <f t="shared" si="164"/>
        <v>2022</v>
      </c>
      <c r="E10542" t="s">
        <v>24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1</v>
      </c>
      <c r="O10542">
        <v>0</v>
      </c>
      <c r="P10542" t="s">
        <v>50</v>
      </c>
      <c r="Q10542" t="s">
        <v>114</v>
      </c>
    </row>
    <row r="10543" spans="1:17" x14ac:dyDescent="0.2">
      <c r="A10543" t="s">
        <v>2153</v>
      </c>
      <c r="C10543" t="s">
        <v>17477</v>
      </c>
      <c r="D10543">
        <f t="shared" si="164"/>
        <v>2019</v>
      </c>
      <c r="E10543" t="s">
        <v>24</v>
      </c>
      <c r="F10543">
        <v>11377</v>
      </c>
      <c r="G10543">
        <v>1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 t="s">
        <v>1203</v>
      </c>
      <c r="Q10543" t="s">
        <v>38</v>
      </c>
    </row>
    <row r="10544" spans="1:17" x14ac:dyDescent="0.2">
      <c r="A10544" t="s">
        <v>2153</v>
      </c>
      <c r="B10544" t="s">
        <v>1813</v>
      </c>
      <c r="C10544" t="s">
        <v>17479</v>
      </c>
      <c r="D10544">
        <f t="shared" si="164"/>
        <v>2013</v>
      </c>
      <c r="E10544" t="s">
        <v>24</v>
      </c>
      <c r="F10544">
        <v>11377</v>
      </c>
      <c r="G10544">
        <v>1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 t="s">
        <v>37</v>
      </c>
      <c r="Q10544" t="s">
        <v>570</v>
      </c>
    </row>
    <row r="10545" spans="1:17" x14ac:dyDescent="0.2">
      <c r="A10545" t="s">
        <v>2106</v>
      </c>
      <c r="C10545" t="s">
        <v>17480</v>
      </c>
      <c r="D10545">
        <f t="shared" si="164"/>
        <v>2016</v>
      </c>
      <c r="E10545" t="s">
        <v>24</v>
      </c>
      <c r="G10545">
        <v>1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 t="s">
        <v>37</v>
      </c>
      <c r="Q10545" t="s">
        <v>34</v>
      </c>
    </row>
    <row r="10546" spans="1:17" x14ac:dyDescent="0.2">
      <c r="A10546" t="s">
        <v>2106</v>
      </c>
      <c r="C10546" t="s">
        <v>17481</v>
      </c>
      <c r="D10546">
        <f t="shared" si="164"/>
        <v>2022</v>
      </c>
      <c r="E10546" t="s">
        <v>24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1</v>
      </c>
      <c r="O10546">
        <v>0</v>
      </c>
      <c r="P10546" t="s">
        <v>57</v>
      </c>
      <c r="Q10546" t="s">
        <v>51</v>
      </c>
    </row>
    <row r="10547" spans="1:17" x14ac:dyDescent="0.2">
      <c r="B10547" t="s">
        <v>17483</v>
      </c>
      <c r="C10547" t="s">
        <v>17484</v>
      </c>
      <c r="D10547">
        <f t="shared" si="164"/>
        <v>2022</v>
      </c>
      <c r="E10547" t="s">
        <v>24</v>
      </c>
      <c r="F10547">
        <v>11385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1</v>
      </c>
      <c r="O10547">
        <v>0</v>
      </c>
      <c r="P10547" t="s">
        <v>50</v>
      </c>
    </row>
    <row r="10548" spans="1:17" x14ac:dyDescent="0.2">
      <c r="A10548" t="s">
        <v>2106</v>
      </c>
      <c r="C10548" t="s">
        <v>17485</v>
      </c>
      <c r="D10548">
        <f t="shared" si="164"/>
        <v>2018</v>
      </c>
      <c r="E10548" t="s">
        <v>24</v>
      </c>
      <c r="F10548">
        <v>11385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1</v>
      </c>
      <c r="O10548">
        <v>0</v>
      </c>
      <c r="P10548" t="s">
        <v>42</v>
      </c>
      <c r="Q10548" t="s">
        <v>51</v>
      </c>
    </row>
    <row r="10549" spans="1:17" x14ac:dyDescent="0.2">
      <c r="A10549" t="s">
        <v>8746</v>
      </c>
      <c r="C10549" t="s">
        <v>17486</v>
      </c>
      <c r="D10549">
        <f t="shared" si="164"/>
        <v>2022</v>
      </c>
      <c r="E10549" t="s">
        <v>24</v>
      </c>
      <c r="F10549">
        <v>11101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1</v>
      </c>
      <c r="O10549">
        <v>0</v>
      </c>
      <c r="P10549" t="s">
        <v>42</v>
      </c>
      <c r="Q10549" t="s">
        <v>114</v>
      </c>
    </row>
    <row r="10550" spans="1:17" x14ac:dyDescent="0.2">
      <c r="A10550" t="s">
        <v>432</v>
      </c>
      <c r="C10550" t="s">
        <v>17487</v>
      </c>
      <c r="D10550">
        <f t="shared" si="164"/>
        <v>2018</v>
      </c>
      <c r="E10550" t="s">
        <v>24</v>
      </c>
      <c r="F10550">
        <v>11101</v>
      </c>
      <c r="G10550">
        <v>1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 t="s">
        <v>101</v>
      </c>
      <c r="Q10550" t="s">
        <v>38</v>
      </c>
    </row>
    <row r="10551" spans="1:17" x14ac:dyDescent="0.2">
      <c r="A10551" t="s">
        <v>277</v>
      </c>
      <c r="B10551" t="s">
        <v>17489</v>
      </c>
      <c r="C10551" t="s">
        <v>17490</v>
      </c>
      <c r="D10551">
        <f t="shared" si="164"/>
        <v>2014</v>
      </c>
      <c r="E10551" t="s">
        <v>24</v>
      </c>
      <c r="F10551">
        <v>11379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1</v>
      </c>
      <c r="O10551">
        <v>0</v>
      </c>
      <c r="P10551" t="s">
        <v>50</v>
      </c>
      <c r="Q10551" t="s">
        <v>43</v>
      </c>
    </row>
    <row r="10552" spans="1:17" x14ac:dyDescent="0.2">
      <c r="A10552" t="s">
        <v>277</v>
      </c>
      <c r="C10552" t="s">
        <v>17492</v>
      </c>
      <c r="D10552">
        <f t="shared" si="164"/>
        <v>2018</v>
      </c>
      <c r="E10552" t="s">
        <v>24</v>
      </c>
      <c r="F10552">
        <v>11379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1</v>
      </c>
      <c r="O10552">
        <v>0</v>
      </c>
      <c r="P10552" t="s">
        <v>50</v>
      </c>
      <c r="Q10552" t="s">
        <v>51</v>
      </c>
    </row>
    <row r="10553" spans="1:17" x14ac:dyDescent="0.2">
      <c r="B10553" t="s">
        <v>17494</v>
      </c>
      <c r="C10553" t="s">
        <v>17495</v>
      </c>
      <c r="D10553">
        <f t="shared" si="164"/>
        <v>2017</v>
      </c>
      <c r="E10553" t="s">
        <v>24</v>
      </c>
      <c r="F10553">
        <v>11102</v>
      </c>
      <c r="G10553">
        <v>1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 t="s">
        <v>101</v>
      </c>
      <c r="Q10553" t="s">
        <v>140</v>
      </c>
    </row>
    <row r="10554" spans="1:17" x14ac:dyDescent="0.2">
      <c r="A10554" t="s">
        <v>161</v>
      </c>
      <c r="C10554" t="s">
        <v>17497</v>
      </c>
      <c r="D10554">
        <f t="shared" si="164"/>
        <v>2018</v>
      </c>
      <c r="E10554" t="s">
        <v>24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1</v>
      </c>
      <c r="O10554">
        <v>0</v>
      </c>
      <c r="P10554" t="s">
        <v>57</v>
      </c>
      <c r="Q10554" t="s">
        <v>114</v>
      </c>
    </row>
    <row r="10555" spans="1:17" x14ac:dyDescent="0.2">
      <c r="A10555" t="s">
        <v>3289</v>
      </c>
      <c r="C10555" t="s">
        <v>17498</v>
      </c>
      <c r="D10555">
        <f t="shared" si="164"/>
        <v>2017</v>
      </c>
      <c r="E10555" t="s">
        <v>24</v>
      </c>
      <c r="G10555">
        <v>1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 t="s">
        <v>101</v>
      </c>
      <c r="Q10555" t="s">
        <v>34</v>
      </c>
    </row>
    <row r="10556" spans="1:17" x14ac:dyDescent="0.2">
      <c r="B10556" t="s">
        <v>17500</v>
      </c>
      <c r="C10556" t="s">
        <v>17501</v>
      </c>
      <c r="D10556">
        <f t="shared" si="164"/>
        <v>2017</v>
      </c>
      <c r="E10556" t="s">
        <v>24</v>
      </c>
      <c r="F10556">
        <v>11102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 t="s">
        <v>42</v>
      </c>
      <c r="Q10556" t="s">
        <v>83</v>
      </c>
    </row>
    <row r="10557" spans="1:17" x14ac:dyDescent="0.2">
      <c r="A10557" t="s">
        <v>3289</v>
      </c>
      <c r="C10557" t="s">
        <v>17502</v>
      </c>
      <c r="D10557">
        <f t="shared" si="164"/>
        <v>2018</v>
      </c>
      <c r="E10557" t="s">
        <v>24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1</v>
      </c>
      <c r="O10557">
        <v>0</v>
      </c>
    </row>
    <row r="10558" spans="1:17" x14ac:dyDescent="0.2">
      <c r="B10558" t="s">
        <v>17504</v>
      </c>
      <c r="C10558" t="s">
        <v>17505</v>
      </c>
      <c r="D10558">
        <f t="shared" si="164"/>
        <v>2020</v>
      </c>
      <c r="E10558" t="s">
        <v>24</v>
      </c>
      <c r="F10558">
        <v>11105</v>
      </c>
      <c r="G10558">
        <v>1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 t="s">
        <v>170</v>
      </c>
      <c r="Q10558" t="s">
        <v>38</v>
      </c>
    </row>
    <row r="10559" spans="1:17" x14ac:dyDescent="0.2">
      <c r="A10559" t="s">
        <v>2871</v>
      </c>
      <c r="B10559" t="s">
        <v>436</v>
      </c>
      <c r="C10559" t="s">
        <v>17506</v>
      </c>
      <c r="D10559">
        <f t="shared" si="164"/>
        <v>2016</v>
      </c>
      <c r="E10559" t="s">
        <v>24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1</v>
      </c>
      <c r="O10559">
        <v>0</v>
      </c>
      <c r="P10559" t="s">
        <v>57</v>
      </c>
      <c r="Q10559" t="s">
        <v>43</v>
      </c>
    </row>
    <row r="10560" spans="1:17" x14ac:dyDescent="0.2">
      <c r="A10560" t="s">
        <v>718</v>
      </c>
      <c r="B10560" t="s">
        <v>436</v>
      </c>
      <c r="C10560" t="s">
        <v>17507</v>
      </c>
      <c r="D10560">
        <f t="shared" si="164"/>
        <v>2013</v>
      </c>
      <c r="E10560" t="s">
        <v>24</v>
      </c>
      <c r="F10560">
        <v>11102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1</v>
      </c>
      <c r="O10560">
        <v>0</v>
      </c>
      <c r="P10560" t="s">
        <v>57</v>
      </c>
      <c r="Q10560" t="s">
        <v>43</v>
      </c>
    </row>
    <row r="10561" spans="1:17" x14ac:dyDescent="0.2">
      <c r="A10561" t="s">
        <v>436</v>
      </c>
      <c r="C10561" t="s">
        <v>17508</v>
      </c>
      <c r="D10561">
        <f t="shared" si="164"/>
        <v>2020</v>
      </c>
      <c r="E10561" t="s">
        <v>24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0</v>
      </c>
      <c r="N10561">
        <v>1</v>
      </c>
      <c r="O10561">
        <v>0</v>
      </c>
      <c r="P10561" t="s">
        <v>42</v>
      </c>
      <c r="Q10561" t="s">
        <v>216</v>
      </c>
    </row>
    <row r="10562" spans="1:17" x14ac:dyDescent="0.2">
      <c r="A10562" t="s">
        <v>209</v>
      </c>
      <c r="B10562" t="s">
        <v>161</v>
      </c>
      <c r="C10562" t="s">
        <v>17509</v>
      </c>
      <c r="D10562">
        <f t="shared" si="164"/>
        <v>2013</v>
      </c>
      <c r="E10562" t="s">
        <v>24</v>
      </c>
      <c r="F10562">
        <v>11102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2</v>
      </c>
      <c r="M10562">
        <v>0</v>
      </c>
      <c r="N10562">
        <v>2</v>
      </c>
      <c r="O10562">
        <v>0</v>
      </c>
      <c r="P10562" t="s">
        <v>57</v>
      </c>
      <c r="Q10562" t="s">
        <v>43</v>
      </c>
    </row>
    <row r="10563" spans="1:17" x14ac:dyDescent="0.2">
      <c r="A10563" t="s">
        <v>427</v>
      </c>
      <c r="B10563" t="s">
        <v>3262</v>
      </c>
      <c r="C10563" t="s">
        <v>17511</v>
      </c>
      <c r="D10563">
        <f t="shared" ref="D10563:D10626" si="165">VALUE(LEFT(C10563,4))</f>
        <v>2016</v>
      </c>
      <c r="E10563" t="s">
        <v>24</v>
      </c>
      <c r="F10563">
        <v>11102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1</v>
      </c>
      <c r="O10563">
        <v>0</v>
      </c>
      <c r="P10563" t="s">
        <v>57</v>
      </c>
      <c r="Q10563" t="s">
        <v>43</v>
      </c>
    </row>
    <row r="10564" spans="1:17" x14ac:dyDescent="0.2">
      <c r="A10564" t="s">
        <v>161</v>
      </c>
      <c r="C10564" t="s">
        <v>17512</v>
      </c>
      <c r="D10564">
        <f t="shared" si="165"/>
        <v>2019</v>
      </c>
      <c r="E10564" t="s">
        <v>24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1</v>
      </c>
      <c r="O10564">
        <v>0</v>
      </c>
      <c r="P10564" t="s">
        <v>57</v>
      </c>
      <c r="Q10564" t="s">
        <v>51</v>
      </c>
    </row>
    <row r="10565" spans="1:17" x14ac:dyDescent="0.2">
      <c r="A10565" t="s">
        <v>404</v>
      </c>
      <c r="B10565" t="s">
        <v>189</v>
      </c>
      <c r="C10565" t="s">
        <v>17514</v>
      </c>
      <c r="D10565">
        <f t="shared" si="165"/>
        <v>2013</v>
      </c>
      <c r="E10565" t="s">
        <v>24</v>
      </c>
      <c r="F10565">
        <v>11102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1</v>
      </c>
      <c r="O10565">
        <v>0</v>
      </c>
      <c r="P10565" t="s">
        <v>57</v>
      </c>
      <c r="Q10565" t="s">
        <v>43</v>
      </c>
    </row>
    <row r="10566" spans="1:17" x14ac:dyDescent="0.2">
      <c r="A10566" t="s">
        <v>209</v>
      </c>
      <c r="B10566" t="s">
        <v>161</v>
      </c>
      <c r="C10566" t="s">
        <v>17515</v>
      </c>
      <c r="D10566">
        <f t="shared" si="165"/>
        <v>2014</v>
      </c>
      <c r="E10566" t="s">
        <v>24</v>
      </c>
      <c r="F10566">
        <v>11102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1</v>
      </c>
      <c r="O10566">
        <v>0</v>
      </c>
      <c r="P10566" t="s">
        <v>57</v>
      </c>
      <c r="Q10566" t="s">
        <v>43</v>
      </c>
    </row>
    <row r="10567" spans="1:17" x14ac:dyDescent="0.2">
      <c r="A10567" t="s">
        <v>3262</v>
      </c>
      <c r="C10567" t="s">
        <v>17516</v>
      </c>
      <c r="D10567">
        <f t="shared" si="165"/>
        <v>2017</v>
      </c>
      <c r="E10567" t="s">
        <v>24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1</v>
      </c>
      <c r="O10567">
        <v>0</v>
      </c>
      <c r="P10567" t="s">
        <v>50</v>
      </c>
      <c r="Q10567" t="s">
        <v>43</v>
      </c>
    </row>
    <row r="10568" spans="1:17" x14ac:dyDescent="0.2">
      <c r="A10568" t="s">
        <v>209</v>
      </c>
      <c r="C10568" t="s">
        <v>17517</v>
      </c>
      <c r="D10568">
        <f t="shared" si="165"/>
        <v>2019</v>
      </c>
      <c r="E10568" t="s">
        <v>24</v>
      </c>
      <c r="F10568">
        <v>11102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1</v>
      </c>
      <c r="O10568">
        <v>0</v>
      </c>
      <c r="P10568" t="s">
        <v>57</v>
      </c>
      <c r="Q10568" t="s">
        <v>114</v>
      </c>
    </row>
    <row r="10569" spans="1:17" x14ac:dyDescent="0.2">
      <c r="A10569" t="s">
        <v>4436</v>
      </c>
      <c r="C10569" t="s">
        <v>17518</v>
      </c>
      <c r="D10569">
        <f t="shared" si="165"/>
        <v>2017</v>
      </c>
      <c r="E10569" t="s">
        <v>24</v>
      </c>
      <c r="F10569">
        <v>11102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>
        <v>0</v>
      </c>
      <c r="P10569" t="s">
        <v>37</v>
      </c>
      <c r="Q10569" t="s">
        <v>2606</v>
      </c>
    </row>
    <row r="10570" spans="1:17" x14ac:dyDescent="0.2">
      <c r="A10570" t="s">
        <v>161</v>
      </c>
      <c r="B10570" t="s">
        <v>414</v>
      </c>
      <c r="C10570" t="s">
        <v>17520</v>
      </c>
      <c r="D10570">
        <f t="shared" si="165"/>
        <v>2014</v>
      </c>
      <c r="E10570" t="s">
        <v>24</v>
      </c>
      <c r="F10570">
        <v>11102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1</v>
      </c>
      <c r="O10570">
        <v>0</v>
      </c>
      <c r="P10570" t="s">
        <v>110</v>
      </c>
      <c r="Q10570" t="s">
        <v>83</v>
      </c>
    </row>
    <row r="10571" spans="1:17" x14ac:dyDescent="0.2">
      <c r="A10571" t="s">
        <v>2871</v>
      </c>
      <c r="C10571" t="s">
        <v>17521</v>
      </c>
      <c r="D10571">
        <f t="shared" si="165"/>
        <v>2020</v>
      </c>
      <c r="E10571" t="s">
        <v>24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1</v>
      </c>
      <c r="O10571">
        <v>0</v>
      </c>
      <c r="P10571" t="s">
        <v>42</v>
      </c>
      <c r="Q10571" t="s">
        <v>51</v>
      </c>
    </row>
    <row r="10572" spans="1:17" x14ac:dyDescent="0.2">
      <c r="A10572" t="s">
        <v>404</v>
      </c>
      <c r="C10572" t="s">
        <v>17522</v>
      </c>
      <c r="D10572">
        <f t="shared" si="165"/>
        <v>2020</v>
      </c>
      <c r="E10572" t="s">
        <v>24</v>
      </c>
      <c r="G10572">
        <v>1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 t="s">
        <v>53</v>
      </c>
      <c r="Q10572" t="s">
        <v>38</v>
      </c>
    </row>
    <row r="10573" spans="1:17" x14ac:dyDescent="0.2">
      <c r="A10573" t="s">
        <v>4437</v>
      </c>
      <c r="C10573" t="s">
        <v>17524</v>
      </c>
      <c r="D10573">
        <f t="shared" si="165"/>
        <v>2020</v>
      </c>
      <c r="E10573" t="s">
        <v>24</v>
      </c>
      <c r="G10573">
        <v>1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 t="s">
        <v>50</v>
      </c>
      <c r="Q10573" t="s">
        <v>497</v>
      </c>
    </row>
    <row r="10574" spans="1:17" x14ac:dyDescent="0.2">
      <c r="A10574" t="s">
        <v>4440</v>
      </c>
      <c r="C10574" t="s">
        <v>17526</v>
      </c>
      <c r="D10574">
        <f t="shared" si="165"/>
        <v>2020</v>
      </c>
      <c r="E10574" t="s">
        <v>24</v>
      </c>
      <c r="F10574">
        <v>11102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1</v>
      </c>
      <c r="O10574">
        <v>0</v>
      </c>
      <c r="P10574" t="s">
        <v>50</v>
      </c>
      <c r="Q10574" t="s">
        <v>51</v>
      </c>
    </row>
    <row r="10575" spans="1:17" x14ac:dyDescent="0.2">
      <c r="A10575" t="s">
        <v>4437</v>
      </c>
      <c r="C10575" t="s">
        <v>17527</v>
      </c>
      <c r="D10575">
        <f t="shared" si="165"/>
        <v>2020</v>
      </c>
      <c r="E10575" t="s">
        <v>24</v>
      </c>
      <c r="F10575">
        <v>11102</v>
      </c>
      <c r="G10575">
        <v>1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>
        <v>0</v>
      </c>
      <c r="P10575" t="s">
        <v>37</v>
      </c>
      <c r="Q10575" t="s">
        <v>4940</v>
      </c>
    </row>
    <row r="10576" spans="1:17" x14ac:dyDescent="0.2">
      <c r="A10576" t="s">
        <v>209</v>
      </c>
      <c r="C10576" t="s">
        <v>17528</v>
      </c>
      <c r="D10576">
        <f t="shared" si="165"/>
        <v>2021</v>
      </c>
      <c r="E10576" t="s">
        <v>24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2</v>
      </c>
      <c r="M10576">
        <v>0</v>
      </c>
      <c r="N10576">
        <v>2</v>
      </c>
      <c r="O10576">
        <v>0</v>
      </c>
      <c r="P10576" t="s">
        <v>50</v>
      </c>
      <c r="Q10576" t="s">
        <v>114</v>
      </c>
    </row>
    <row r="10577" spans="1:17" x14ac:dyDescent="0.2">
      <c r="A10577" t="s">
        <v>209</v>
      </c>
      <c r="C10577" t="s">
        <v>17529</v>
      </c>
      <c r="D10577">
        <f t="shared" si="165"/>
        <v>2016</v>
      </c>
      <c r="E10577" t="s">
        <v>24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1</v>
      </c>
      <c r="O10577">
        <v>0</v>
      </c>
      <c r="P10577" t="s">
        <v>57</v>
      </c>
      <c r="Q10577" t="s">
        <v>83</v>
      </c>
    </row>
    <row r="10578" spans="1:17" x14ac:dyDescent="0.2">
      <c r="A10578" t="s">
        <v>209</v>
      </c>
      <c r="C10578" t="s">
        <v>17530</v>
      </c>
      <c r="D10578">
        <f t="shared" si="165"/>
        <v>2021</v>
      </c>
      <c r="E10578" t="s">
        <v>24</v>
      </c>
      <c r="F10578">
        <v>11102</v>
      </c>
      <c r="G10578">
        <v>1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 t="s">
        <v>33</v>
      </c>
      <c r="Q10578" t="s">
        <v>171</v>
      </c>
    </row>
    <row r="10579" spans="1:17" x14ac:dyDescent="0.2">
      <c r="A10579" t="s">
        <v>17532</v>
      </c>
      <c r="B10579" t="s">
        <v>404</v>
      </c>
      <c r="C10579" t="s">
        <v>17533</v>
      </c>
      <c r="D10579">
        <f t="shared" si="165"/>
        <v>2015</v>
      </c>
      <c r="E10579" t="s">
        <v>24</v>
      </c>
      <c r="F10579">
        <v>11102</v>
      </c>
      <c r="G10579">
        <v>1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 t="s">
        <v>17534</v>
      </c>
      <c r="Q10579" t="s">
        <v>10166</v>
      </c>
    </row>
    <row r="10580" spans="1:17" x14ac:dyDescent="0.2">
      <c r="A10580" t="s">
        <v>209</v>
      </c>
      <c r="B10580" t="s">
        <v>17536</v>
      </c>
      <c r="C10580" t="s">
        <v>17537</v>
      </c>
      <c r="D10580">
        <f t="shared" si="165"/>
        <v>2014</v>
      </c>
      <c r="E10580" t="s">
        <v>24</v>
      </c>
      <c r="F10580">
        <v>11102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1</v>
      </c>
      <c r="O10580">
        <v>0</v>
      </c>
      <c r="P10580" t="s">
        <v>57</v>
      </c>
      <c r="Q10580" t="s">
        <v>43</v>
      </c>
    </row>
    <row r="10581" spans="1:17" x14ac:dyDescent="0.2">
      <c r="A10581" t="s">
        <v>2160</v>
      </c>
      <c r="B10581" t="s">
        <v>1817</v>
      </c>
      <c r="C10581" t="s">
        <v>17538</v>
      </c>
      <c r="D10581">
        <f t="shared" si="165"/>
        <v>2016</v>
      </c>
      <c r="E10581" t="s">
        <v>24</v>
      </c>
      <c r="F10581">
        <v>11104</v>
      </c>
      <c r="G10581">
        <v>1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 t="s">
        <v>101</v>
      </c>
      <c r="Q10581" t="s">
        <v>5146</v>
      </c>
    </row>
    <row r="10582" spans="1:17" x14ac:dyDescent="0.2">
      <c r="A10582" t="s">
        <v>1814</v>
      </c>
      <c r="C10582" t="s">
        <v>17539</v>
      </c>
      <c r="D10582">
        <f t="shared" si="165"/>
        <v>2020</v>
      </c>
      <c r="E10582" t="s">
        <v>24</v>
      </c>
      <c r="F10582">
        <v>11104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1</v>
      </c>
      <c r="O10582">
        <v>0</v>
      </c>
      <c r="P10582" t="s">
        <v>42</v>
      </c>
      <c r="Q10582" t="s">
        <v>114</v>
      </c>
    </row>
    <row r="10583" spans="1:17" x14ac:dyDescent="0.2">
      <c r="A10583" t="s">
        <v>2160</v>
      </c>
      <c r="B10583" t="s">
        <v>158</v>
      </c>
      <c r="C10583" t="s">
        <v>17540</v>
      </c>
      <c r="D10583">
        <f t="shared" si="165"/>
        <v>2016</v>
      </c>
      <c r="E10583" t="s">
        <v>24</v>
      </c>
      <c r="F10583">
        <v>11104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1</v>
      </c>
      <c r="O10583">
        <v>0</v>
      </c>
      <c r="P10583" t="s">
        <v>11126</v>
      </c>
      <c r="Q10583" t="s">
        <v>43</v>
      </c>
    </row>
    <row r="10584" spans="1:17" x14ac:dyDescent="0.2">
      <c r="A10584" t="s">
        <v>1817</v>
      </c>
      <c r="C10584" t="s">
        <v>17541</v>
      </c>
      <c r="D10584">
        <f t="shared" si="165"/>
        <v>2017</v>
      </c>
      <c r="E10584" t="s">
        <v>24</v>
      </c>
      <c r="F10584">
        <v>11104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1</v>
      </c>
      <c r="O10584">
        <v>0</v>
      </c>
      <c r="P10584" t="s">
        <v>57</v>
      </c>
      <c r="Q10584" t="s">
        <v>83</v>
      </c>
    </row>
    <row r="10585" spans="1:17" x14ac:dyDescent="0.2">
      <c r="A10585" t="s">
        <v>158</v>
      </c>
      <c r="C10585" t="s">
        <v>17542</v>
      </c>
      <c r="D10585">
        <f t="shared" si="165"/>
        <v>2022</v>
      </c>
      <c r="E10585" t="s">
        <v>24</v>
      </c>
      <c r="F10585">
        <v>11104</v>
      </c>
      <c r="G10585">
        <v>1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>
        <v>0</v>
      </c>
      <c r="P10585" t="s">
        <v>33</v>
      </c>
      <c r="Q10585" t="s">
        <v>38</v>
      </c>
    </row>
    <row r="10586" spans="1:17" x14ac:dyDescent="0.2">
      <c r="A10586" t="s">
        <v>1817</v>
      </c>
      <c r="C10586" t="s">
        <v>17543</v>
      </c>
      <c r="D10586">
        <f t="shared" si="165"/>
        <v>2018</v>
      </c>
      <c r="E10586" t="s">
        <v>24</v>
      </c>
      <c r="F10586">
        <v>11104</v>
      </c>
      <c r="G10586">
        <v>1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 t="s">
        <v>101</v>
      </c>
      <c r="Q10586" t="s">
        <v>187</v>
      </c>
    </row>
    <row r="10587" spans="1:17" x14ac:dyDescent="0.2">
      <c r="A10587" t="s">
        <v>1814</v>
      </c>
      <c r="B10587" t="s">
        <v>1817</v>
      </c>
      <c r="C10587" t="s">
        <v>17544</v>
      </c>
      <c r="D10587">
        <f t="shared" si="165"/>
        <v>2015</v>
      </c>
      <c r="E10587" t="s">
        <v>24</v>
      </c>
      <c r="F10587">
        <v>11104</v>
      </c>
      <c r="G10587">
        <v>1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</v>
      </c>
      <c r="O10587">
        <v>0</v>
      </c>
      <c r="P10587" t="s">
        <v>37</v>
      </c>
      <c r="Q10587" t="s">
        <v>34</v>
      </c>
    </row>
    <row r="10588" spans="1:17" x14ac:dyDescent="0.2">
      <c r="A10588" t="s">
        <v>158</v>
      </c>
      <c r="C10588" t="s">
        <v>17545</v>
      </c>
      <c r="D10588">
        <f t="shared" si="165"/>
        <v>2017</v>
      </c>
      <c r="E10588" t="s">
        <v>24</v>
      </c>
      <c r="F10588">
        <v>11104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1</v>
      </c>
      <c r="M10588">
        <v>0</v>
      </c>
      <c r="N10588">
        <v>1</v>
      </c>
      <c r="O10588">
        <v>0</v>
      </c>
      <c r="Q10588" t="s">
        <v>83</v>
      </c>
    </row>
    <row r="10589" spans="1:17" x14ac:dyDescent="0.2">
      <c r="A10589" t="s">
        <v>2153</v>
      </c>
      <c r="B10589" t="s">
        <v>158</v>
      </c>
      <c r="C10589" t="s">
        <v>17547</v>
      </c>
      <c r="D10589">
        <f t="shared" si="165"/>
        <v>2013</v>
      </c>
      <c r="E10589" t="s">
        <v>24</v>
      </c>
      <c r="F10589">
        <v>11377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1</v>
      </c>
      <c r="O10589">
        <v>0</v>
      </c>
      <c r="P10589" t="s">
        <v>57</v>
      </c>
      <c r="Q10589" t="s">
        <v>43</v>
      </c>
    </row>
    <row r="10590" spans="1:17" x14ac:dyDescent="0.2">
      <c r="A10590" t="s">
        <v>158</v>
      </c>
      <c r="B10590" t="s">
        <v>2153</v>
      </c>
      <c r="C10590" t="s">
        <v>17548</v>
      </c>
      <c r="D10590">
        <f t="shared" si="165"/>
        <v>2015</v>
      </c>
      <c r="E10590" t="s">
        <v>24</v>
      </c>
      <c r="F10590">
        <v>11377</v>
      </c>
      <c r="G10590">
        <v>1</v>
      </c>
      <c r="H10590">
        <v>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 t="s">
        <v>33</v>
      </c>
      <c r="Q10590" t="s">
        <v>34</v>
      </c>
    </row>
    <row r="10591" spans="1:17" x14ac:dyDescent="0.2">
      <c r="A10591" t="s">
        <v>2153</v>
      </c>
      <c r="C10591" t="s">
        <v>17549</v>
      </c>
      <c r="D10591">
        <f t="shared" si="165"/>
        <v>2020</v>
      </c>
      <c r="E10591" t="s">
        <v>24</v>
      </c>
      <c r="F10591">
        <v>11377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1</v>
      </c>
      <c r="M10591">
        <v>0</v>
      </c>
      <c r="N10591">
        <v>1</v>
      </c>
      <c r="O10591">
        <v>0</v>
      </c>
      <c r="P10591" t="s">
        <v>42</v>
      </c>
      <c r="Q10591" t="s">
        <v>51</v>
      </c>
    </row>
    <row r="10592" spans="1:17" x14ac:dyDescent="0.2">
      <c r="A10592" t="s">
        <v>158</v>
      </c>
      <c r="B10592" t="s">
        <v>2160</v>
      </c>
      <c r="C10592" t="s">
        <v>17550</v>
      </c>
      <c r="D10592">
        <f t="shared" si="165"/>
        <v>2013</v>
      </c>
      <c r="E10592" t="s">
        <v>24</v>
      </c>
      <c r="F10592">
        <v>11104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1</v>
      </c>
      <c r="O10592">
        <v>0</v>
      </c>
      <c r="P10592" t="s">
        <v>57</v>
      </c>
      <c r="Q10592" t="s">
        <v>83</v>
      </c>
    </row>
    <row r="10593" spans="1:17" x14ac:dyDescent="0.2">
      <c r="A10593" t="s">
        <v>158</v>
      </c>
      <c r="B10593" t="s">
        <v>1814</v>
      </c>
      <c r="C10593" t="s">
        <v>17551</v>
      </c>
      <c r="D10593">
        <f t="shared" si="165"/>
        <v>2014</v>
      </c>
      <c r="E10593" t="s">
        <v>24</v>
      </c>
      <c r="F10593">
        <v>11104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1</v>
      </c>
      <c r="O10593">
        <v>0</v>
      </c>
      <c r="P10593" t="s">
        <v>57</v>
      </c>
      <c r="Q10593" t="s">
        <v>43</v>
      </c>
    </row>
    <row r="10594" spans="1:17" x14ac:dyDescent="0.2">
      <c r="B10594" t="s">
        <v>17553</v>
      </c>
      <c r="C10594" t="s">
        <v>17554</v>
      </c>
      <c r="D10594">
        <f t="shared" si="165"/>
        <v>2017</v>
      </c>
      <c r="E10594" t="s">
        <v>24</v>
      </c>
      <c r="F10594">
        <v>11377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2</v>
      </c>
      <c r="M10594">
        <v>0</v>
      </c>
      <c r="N10594">
        <v>2</v>
      </c>
      <c r="O10594">
        <v>0</v>
      </c>
      <c r="P10594" t="s">
        <v>50</v>
      </c>
      <c r="Q10594" t="s">
        <v>43</v>
      </c>
    </row>
    <row r="10595" spans="1:17" x14ac:dyDescent="0.2">
      <c r="A10595" t="s">
        <v>1817</v>
      </c>
      <c r="B10595" t="s">
        <v>2153</v>
      </c>
      <c r="C10595" t="s">
        <v>17556</v>
      </c>
      <c r="D10595">
        <f t="shared" si="165"/>
        <v>2013</v>
      </c>
      <c r="E10595" t="s">
        <v>24</v>
      </c>
      <c r="F10595">
        <v>11377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>
        <v>1</v>
      </c>
      <c r="O10595">
        <v>0</v>
      </c>
      <c r="P10595" t="s">
        <v>42</v>
      </c>
      <c r="Q10595" t="s">
        <v>43</v>
      </c>
    </row>
    <row r="10596" spans="1:17" x14ac:dyDescent="0.2">
      <c r="A10596" t="s">
        <v>158</v>
      </c>
      <c r="C10596" t="s">
        <v>17557</v>
      </c>
      <c r="D10596">
        <f t="shared" si="165"/>
        <v>2021</v>
      </c>
      <c r="E10596" t="s">
        <v>24</v>
      </c>
      <c r="F10596">
        <v>11104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1</v>
      </c>
      <c r="O10596">
        <v>0</v>
      </c>
      <c r="P10596" t="s">
        <v>50</v>
      </c>
      <c r="Q10596" t="s">
        <v>51</v>
      </c>
    </row>
    <row r="10597" spans="1:17" x14ac:dyDescent="0.2">
      <c r="A10597" t="s">
        <v>2153</v>
      </c>
      <c r="C10597" t="s">
        <v>17558</v>
      </c>
      <c r="D10597">
        <f t="shared" si="165"/>
        <v>2023</v>
      </c>
      <c r="E10597" t="s">
        <v>24</v>
      </c>
      <c r="F10597">
        <v>11377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>
        <v>0</v>
      </c>
      <c r="P10597" t="s">
        <v>101</v>
      </c>
      <c r="Q10597" t="s">
        <v>13311</v>
      </c>
    </row>
    <row r="10598" spans="1:17" x14ac:dyDescent="0.2">
      <c r="A10598" t="s">
        <v>1817</v>
      </c>
      <c r="C10598" t="s">
        <v>17559</v>
      </c>
      <c r="D10598">
        <f t="shared" si="165"/>
        <v>2023</v>
      </c>
      <c r="E10598" t="s">
        <v>24</v>
      </c>
      <c r="F10598">
        <v>11104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>
        <v>0</v>
      </c>
      <c r="N10598">
        <v>1</v>
      </c>
      <c r="O10598">
        <v>0</v>
      </c>
      <c r="P10598" t="s">
        <v>57</v>
      </c>
      <c r="Q10598" t="s">
        <v>51</v>
      </c>
    </row>
    <row r="10599" spans="1:17" x14ac:dyDescent="0.2">
      <c r="A10599" t="s">
        <v>1817</v>
      </c>
      <c r="C10599" t="s">
        <v>17560</v>
      </c>
      <c r="D10599">
        <f t="shared" si="165"/>
        <v>2023</v>
      </c>
      <c r="E10599" t="s">
        <v>24</v>
      </c>
      <c r="F10599">
        <v>11104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1</v>
      </c>
      <c r="O10599">
        <v>0</v>
      </c>
      <c r="P10599" t="s">
        <v>1954</v>
      </c>
      <c r="Q10599" t="s">
        <v>146</v>
      </c>
    </row>
    <row r="10600" spans="1:17" x14ac:dyDescent="0.2">
      <c r="A10600" t="s">
        <v>1817</v>
      </c>
      <c r="C10600" t="s">
        <v>17561</v>
      </c>
      <c r="D10600">
        <f t="shared" si="165"/>
        <v>2023</v>
      </c>
      <c r="E10600" t="s">
        <v>24</v>
      </c>
      <c r="F10600">
        <v>11104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1</v>
      </c>
      <c r="O10600">
        <v>0</v>
      </c>
      <c r="P10600" t="s">
        <v>42</v>
      </c>
      <c r="Q10600" t="s">
        <v>731</v>
      </c>
    </row>
    <row r="10601" spans="1:17" x14ac:dyDescent="0.2">
      <c r="A10601" t="s">
        <v>316</v>
      </c>
      <c r="C10601" t="s">
        <v>17562</v>
      </c>
      <c r="D10601">
        <f t="shared" si="165"/>
        <v>2017</v>
      </c>
      <c r="E10601" t="s">
        <v>24</v>
      </c>
      <c r="F10601">
        <v>11106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1</v>
      </c>
      <c r="O10601">
        <v>0</v>
      </c>
      <c r="P10601" t="s">
        <v>50</v>
      </c>
      <c r="Q10601" t="s">
        <v>83</v>
      </c>
    </row>
    <row r="10602" spans="1:17" x14ac:dyDescent="0.2">
      <c r="A10602" t="s">
        <v>427</v>
      </c>
      <c r="C10602" t="s">
        <v>17563</v>
      </c>
      <c r="D10602">
        <f t="shared" si="165"/>
        <v>2019</v>
      </c>
      <c r="E10602" t="s">
        <v>24</v>
      </c>
      <c r="F10602">
        <v>11106</v>
      </c>
      <c r="G10602">
        <v>1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 t="s">
        <v>101</v>
      </c>
      <c r="Q10602" t="s">
        <v>38</v>
      </c>
    </row>
    <row r="10603" spans="1:17" x14ac:dyDescent="0.2">
      <c r="A10603" t="s">
        <v>2874</v>
      </c>
      <c r="B10603" t="s">
        <v>918</v>
      </c>
      <c r="C10603" t="s">
        <v>17564</v>
      </c>
      <c r="D10603">
        <f t="shared" si="165"/>
        <v>2017</v>
      </c>
      <c r="E10603" t="s">
        <v>24</v>
      </c>
      <c r="F10603">
        <v>11106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1</v>
      </c>
      <c r="O10603">
        <v>0</v>
      </c>
      <c r="P10603" t="s">
        <v>50</v>
      </c>
      <c r="Q10603" t="s">
        <v>43</v>
      </c>
    </row>
    <row r="10604" spans="1:17" x14ac:dyDescent="0.2">
      <c r="A10604" t="s">
        <v>316</v>
      </c>
      <c r="B10604" t="s">
        <v>312</v>
      </c>
      <c r="C10604" t="s">
        <v>17565</v>
      </c>
      <c r="D10604">
        <f t="shared" si="165"/>
        <v>2013</v>
      </c>
      <c r="E10604" t="s">
        <v>24</v>
      </c>
      <c r="F10604">
        <v>11106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>
        <v>0</v>
      </c>
      <c r="N10604">
        <v>1</v>
      </c>
      <c r="O10604">
        <v>0</v>
      </c>
      <c r="P10604" t="s">
        <v>57</v>
      </c>
      <c r="Q10604" t="s">
        <v>68</v>
      </c>
    </row>
    <row r="10605" spans="1:17" x14ac:dyDescent="0.2">
      <c r="A10605" t="s">
        <v>427</v>
      </c>
      <c r="B10605" t="s">
        <v>3672</v>
      </c>
      <c r="C10605" t="s">
        <v>17567</v>
      </c>
      <c r="D10605">
        <f t="shared" si="165"/>
        <v>2014</v>
      </c>
      <c r="E10605" t="s">
        <v>24</v>
      </c>
      <c r="F10605">
        <v>11106</v>
      </c>
      <c r="G10605">
        <v>1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 t="s">
        <v>37</v>
      </c>
      <c r="Q10605" t="s">
        <v>1317</v>
      </c>
    </row>
    <row r="10606" spans="1:17" x14ac:dyDescent="0.2">
      <c r="A10606" t="s">
        <v>196</v>
      </c>
      <c r="B10606" t="s">
        <v>918</v>
      </c>
      <c r="C10606" t="s">
        <v>17568</v>
      </c>
      <c r="D10606">
        <f t="shared" si="165"/>
        <v>2013</v>
      </c>
      <c r="E10606" t="s">
        <v>24</v>
      </c>
      <c r="F10606">
        <v>11106</v>
      </c>
      <c r="G10606">
        <v>1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 t="s">
        <v>1203</v>
      </c>
      <c r="Q10606" t="s">
        <v>119</v>
      </c>
    </row>
    <row r="10607" spans="1:17" x14ac:dyDescent="0.2">
      <c r="A10607" t="s">
        <v>312</v>
      </c>
      <c r="B10607" t="s">
        <v>316</v>
      </c>
      <c r="C10607" t="s">
        <v>17569</v>
      </c>
      <c r="D10607">
        <f t="shared" si="165"/>
        <v>2013</v>
      </c>
      <c r="E10607" t="s">
        <v>24</v>
      </c>
      <c r="F10607">
        <v>11106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1</v>
      </c>
      <c r="O10607">
        <v>0</v>
      </c>
      <c r="P10607" t="s">
        <v>42</v>
      </c>
      <c r="Q10607" t="s">
        <v>83</v>
      </c>
    </row>
    <row r="10608" spans="1:17" x14ac:dyDescent="0.2">
      <c r="A10608" t="s">
        <v>209</v>
      </c>
      <c r="B10608" t="s">
        <v>46</v>
      </c>
      <c r="C10608" t="s">
        <v>17570</v>
      </c>
      <c r="D10608">
        <f t="shared" si="165"/>
        <v>2013</v>
      </c>
      <c r="E10608" t="s">
        <v>24</v>
      </c>
      <c r="F10608">
        <v>11106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1</v>
      </c>
      <c r="M10608">
        <v>0</v>
      </c>
      <c r="N10608">
        <v>1</v>
      </c>
      <c r="O10608">
        <v>0</v>
      </c>
      <c r="P10608" t="s">
        <v>57</v>
      </c>
      <c r="Q10608" t="s">
        <v>43</v>
      </c>
    </row>
    <row r="10609" spans="1:17" x14ac:dyDescent="0.2">
      <c r="A10609" t="s">
        <v>316</v>
      </c>
      <c r="C10609" t="s">
        <v>17571</v>
      </c>
      <c r="D10609">
        <f t="shared" si="165"/>
        <v>2017</v>
      </c>
      <c r="E10609" t="s">
        <v>24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1</v>
      </c>
      <c r="O10609">
        <v>0</v>
      </c>
      <c r="P10609" t="s">
        <v>17572</v>
      </c>
      <c r="Q10609" t="s">
        <v>9473</v>
      </c>
    </row>
    <row r="10610" spans="1:17" x14ac:dyDescent="0.2">
      <c r="A10610" t="s">
        <v>46</v>
      </c>
      <c r="C10610" t="s">
        <v>17573</v>
      </c>
      <c r="D10610">
        <f t="shared" si="165"/>
        <v>2017</v>
      </c>
      <c r="E10610" t="s">
        <v>24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0</v>
      </c>
      <c r="N10610">
        <v>1</v>
      </c>
      <c r="O10610">
        <v>0</v>
      </c>
      <c r="P10610" t="s">
        <v>42</v>
      </c>
      <c r="Q10610" t="s">
        <v>43</v>
      </c>
    </row>
    <row r="10611" spans="1:17" x14ac:dyDescent="0.2">
      <c r="A10611" t="s">
        <v>209</v>
      </c>
      <c r="B10611" t="s">
        <v>312</v>
      </c>
      <c r="C10611" t="s">
        <v>17574</v>
      </c>
      <c r="D10611">
        <f t="shared" si="165"/>
        <v>2013</v>
      </c>
      <c r="E10611" t="s">
        <v>24</v>
      </c>
      <c r="F10611">
        <v>11106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1</v>
      </c>
      <c r="O10611">
        <v>0</v>
      </c>
      <c r="P10611" t="s">
        <v>37</v>
      </c>
      <c r="Q10611" t="s">
        <v>3063</v>
      </c>
    </row>
    <row r="10612" spans="1:17" x14ac:dyDescent="0.2">
      <c r="A10612" t="s">
        <v>316</v>
      </c>
      <c r="B10612" t="s">
        <v>918</v>
      </c>
      <c r="C10612" t="s">
        <v>17575</v>
      </c>
      <c r="D10612">
        <f t="shared" si="165"/>
        <v>2014</v>
      </c>
      <c r="E10612" t="s">
        <v>24</v>
      </c>
      <c r="F10612">
        <v>11106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1</v>
      </c>
      <c r="O10612">
        <v>0</v>
      </c>
      <c r="P10612" t="s">
        <v>57</v>
      </c>
      <c r="Q10612" t="s">
        <v>250</v>
      </c>
    </row>
    <row r="10613" spans="1:17" x14ac:dyDescent="0.2">
      <c r="A10613" t="s">
        <v>209</v>
      </c>
      <c r="B10613" t="s">
        <v>918</v>
      </c>
      <c r="C10613" t="s">
        <v>17576</v>
      </c>
      <c r="D10613">
        <f t="shared" si="165"/>
        <v>2013</v>
      </c>
      <c r="E10613" t="s">
        <v>24</v>
      </c>
      <c r="F10613">
        <v>11106</v>
      </c>
      <c r="G10613">
        <v>1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 t="s">
        <v>37</v>
      </c>
      <c r="Q10613" t="s">
        <v>119</v>
      </c>
    </row>
    <row r="10614" spans="1:17" x14ac:dyDescent="0.2">
      <c r="A10614" t="s">
        <v>209</v>
      </c>
      <c r="B10614" t="s">
        <v>3080</v>
      </c>
      <c r="C10614" t="s">
        <v>17577</v>
      </c>
      <c r="D10614">
        <f t="shared" si="165"/>
        <v>2013</v>
      </c>
      <c r="E10614" t="s">
        <v>24</v>
      </c>
      <c r="F10614">
        <v>11106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0</v>
      </c>
      <c r="N10614">
        <v>1</v>
      </c>
      <c r="O10614">
        <v>0</v>
      </c>
      <c r="P10614" t="s">
        <v>57</v>
      </c>
      <c r="Q10614" t="s">
        <v>452</v>
      </c>
    </row>
    <row r="10615" spans="1:17" x14ac:dyDescent="0.2">
      <c r="A10615" t="s">
        <v>209</v>
      </c>
      <c r="B10615" t="s">
        <v>3080</v>
      </c>
      <c r="C10615" t="s">
        <v>17578</v>
      </c>
      <c r="D10615">
        <f t="shared" si="165"/>
        <v>2014</v>
      </c>
      <c r="E10615" t="s">
        <v>24</v>
      </c>
      <c r="F10615">
        <v>11106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1</v>
      </c>
      <c r="O10615">
        <v>0</v>
      </c>
      <c r="P10615" t="s">
        <v>562</v>
      </c>
      <c r="Q10615" t="s">
        <v>6761</v>
      </c>
    </row>
    <row r="10616" spans="1:17" x14ac:dyDescent="0.2">
      <c r="A10616" t="s">
        <v>209</v>
      </c>
      <c r="C10616" t="s">
        <v>17579</v>
      </c>
      <c r="D10616">
        <f t="shared" si="165"/>
        <v>2017</v>
      </c>
      <c r="E10616" t="s">
        <v>24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>
        <v>1</v>
      </c>
      <c r="O10616">
        <v>0</v>
      </c>
      <c r="P10616" t="s">
        <v>50</v>
      </c>
      <c r="Q10616" t="s">
        <v>83</v>
      </c>
    </row>
    <row r="10617" spans="1:17" x14ac:dyDescent="0.2">
      <c r="A10617" t="s">
        <v>3080</v>
      </c>
      <c r="B10617" t="s">
        <v>3955</v>
      </c>
      <c r="C10617" t="s">
        <v>17580</v>
      </c>
      <c r="D10617">
        <f t="shared" si="165"/>
        <v>2014</v>
      </c>
      <c r="E10617" t="s">
        <v>24</v>
      </c>
      <c r="F10617">
        <v>11106</v>
      </c>
      <c r="G10617">
        <v>1</v>
      </c>
      <c r="H10617">
        <v>0</v>
      </c>
      <c r="I10617">
        <v>0</v>
      </c>
      <c r="J10617">
        <v>1</v>
      </c>
      <c r="K10617">
        <v>0</v>
      </c>
      <c r="L10617">
        <v>1</v>
      </c>
      <c r="M10617">
        <v>0</v>
      </c>
      <c r="N10617">
        <v>2</v>
      </c>
      <c r="O10617">
        <v>0</v>
      </c>
      <c r="P10617" t="s">
        <v>57</v>
      </c>
      <c r="Q10617" t="s">
        <v>43</v>
      </c>
    </row>
    <row r="10618" spans="1:17" x14ac:dyDescent="0.2">
      <c r="A10618" t="s">
        <v>209</v>
      </c>
      <c r="B10618" t="s">
        <v>46</v>
      </c>
      <c r="C10618" t="s">
        <v>17581</v>
      </c>
      <c r="D10618">
        <f t="shared" si="165"/>
        <v>2013</v>
      </c>
      <c r="E10618" t="s">
        <v>24</v>
      </c>
      <c r="F10618">
        <v>11106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1</v>
      </c>
      <c r="M10618">
        <v>0</v>
      </c>
      <c r="N10618">
        <v>1</v>
      </c>
      <c r="O10618">
        <v>0</v>
      </c>
      <c r="P10618" t="s">
        <v>57</v>
      </c>
      <c r="Q10618" t="s">
        <v>2030</v>
      </c>
    </row>
    <row r="10619" spans="1:17" x14ac:dyDescent="0.2">
      <c r="A10619" t="s">
        <v>312</v>
      </c>
      <c r="B10619" t="s">
        <v>209</v>
      </c>
      <c r="C10619" t="s">
        <v>17582</v>
      </c>
      <c r="D10619">
        <f t="shared" si="165"/>
        <v>2016</v>
      </c>
      <c r="E10619" t="s">
        <v>24</v>
      </c>
      <c r="F10619">
        <v>11106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1</v>
      </c>
      <c r="M10619">
        <v>0</v>
      </c>
      <c r="N10619">
        <v>1</v>
      </c>
      <c r="O10619">
        <v>0</v>
      </c>
      <c r="P10619" t="s">
        <v>57</v>
      </c>
      <c r="Q10619" t="s">
        <v>43</v>
      </c>
    </row>
    <row r="10620" spans="1:17" x14ac:dyDescent="0.2">
      <c r="A10620" t="s">
        <v>209</v>
      </c>
      <c r="C10620" t="s">
        <v>17583</v>
      </c>
      <c r="D10620">
        <f t="shared" si="165"/>
        <v>2018</v>
      </c>
      <c r="E10620" t="s">
        <v>24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0</v>
      </c>
      <c r="N10620">
        <v>1</v>
      </c>
      <c r="O10620">
        <v>0</v>
      </c>
      <c r="P10620" t="s">
        <v>42</v>
      </c>
    </row>
    <row r="10621" spans="1:17" x14ac:dyDescent="0.2">
      <c r="A10621" t="s">
        <v>209</v>
      </c>
      <c r="C10621" t="s">
        <v>17584</v>
      </c>
      <c r="D10621">
        <f t="shared" si="165"/>
        <v>2021</v>
      </c>
      <c r="E10621" t="s">
        <v>24</v>
      </c>
      <c r="F10621">
        <v>11106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0</v>
      </c>
      <c r="N10621">
        <v>1</v>
      </c>
      <c r="O10621">
        <v>0</v>
      </c>
      <c r="P10621" t="s">
        <v>50</v>
      </c>
      <c r="Q10621" t="s">
        <v>51</v>
      </c>
    </row>
    <row r="10622" spans="1:17" x14ac:dyDescent="0.2">
      <c r="A10622" t="s">
        <v>209</v>
      </c>
      <c r="B10622" t="s">
        <v>312</v>
      </c>
      <c r="C10622" t="s">
        <v>17585</v>
      </c>
      <c r="D10622">
        <f t="shared" si="165"/>
        <v>2014</v>
      </c>
      <c r="E10622" t="s">
        <v>24</v>
      </c>
      <c r="F10622">
        <v>11106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1</v>
      </c>
      <c r="O10622">
        <v>0</v>
      </c>
      <c r="P10622" t="s">
        <v>57</v>
      </c>
      <c r="Q10622" t="s">
        <v>83</v>
      </c>
    </row>
    <row r="10623" spans="1:17" x14ac:dyDescent="0.2">
      <c r="A10623" t="s">
        <v>312</v>
      </c>
      <c r="B10623" t="s">
        <v>209</v>
      </c>
      <c r="C10623" t="s">
        <v>17586</v>
      </c>
      <c r="D10623">
        <f t="shared" si="165"/>
        <v>2015</v>
      </c>
      <c r="E10623" t="s">
        <v>24</v>
      </c>
      <c r="F10623">
        <v>11106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0</v>
      </c>
      <c r="N10623">
        <v>1</v>
      </c>
      <c r="O10623">
        <v>0</v>
      </c>
      <c r="P10623" t="s">
        <v>7436</v>
      </c>
      <c r="Q10623" t="s">
        <v>17587</v>
      </c>
    </row>
    <row r="10624" spans="1:17" x14ac:dyDescent="0.2">
      <c r="B10624" t="s">
        <v>3088</v>
      </c>
      <c r="C10624" t="s">
        <v>17588</v>
      </c>
      <c r="D10624">
        <f t="shared" si="165"/>
        <v>2019</v>
      </c>
      <c r="E10624" t="s">
        <v>24</v>
      </c>
      <c r="F10624">
        <v>11106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1</v>
      </c>
      <c r="O10624">
        <v>0</v>
      </c>
      <c r="P10624" t="s">
        <v>110</v>
      </c>
      <c r="Q10624" t="s">
        <v>114</v>
      </c>
    </row>
    <row r="10625" spans="1:17" x14ac:dyDescent="0.2">
      <c r="A10625" t="s">
        <v>918</v>
      </c>
      <c r="C10625" t="s">
        <v>17589</v>
      </c>
      <c r="D10625">
        <f t="shared" si="165"/>
        <v>2022</v>
      </c>
      <c r="E10625" t="s">
        <v>24</v>
      </c>
      <c r="F10625">
        <v>11106</v>
      </c>
      <c r="G10625">
        <v>1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 t="s">
        <v>33</v>
      </c>
      <c r="Q10625" t="s">
        <v>71</v>
      </c>
    </row>
    <row r="10626" spans="1:17" x14ac:dyDescent="0.2">
      <c r="A10626" t="s">
        <v>116</v>
      </c>
      <c r="B10626" t="s">
        <v>1897</v>
      </c>
      <c r="C10626" t="s">
        <v>17591</v>
      </c>
      <c r="D10626">
        <f t="shared" si="165"/>
        <v>2015</v>
      </c>
      <c r="E10626" t="s">
        <v>24</v>
      </c>
      <c r="F10626">
        <v>11106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1</v>
      </c>
      <c r="O10626">
        <v>0</v>
      </c>
      <c r="P10626" t="s">
        <v>57</v>
      </c>
      <c r="Q10626" t="s">
        <v>83</v>
      </c>
    </row>
    <row r="10627" spans="1:17" x14ac:dyDescent="0.2">
      <c r="A10627" t="s">
        <v>116</v>
      </c>
      <c r="C10627" t="s">
        <v>17592</v>
      </c>
      <c r="D10627">
        <f t="shared" ref="D10627:D10690" si="166">VALUE(LEFT(C10627,4))</f>
        <v>2017</v>
      </c>
      <c r="E10627" t="s">
        <v>24</v>
      </c>
      <c r="F10627">
        <v>11101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1</v>
      </c>
      <c r="O10627">
        <v>0</v>
      </c>
      <c r="P10627" t="s">
        <v>50</v>
      </c>
      <c r="Q10627" t="s">
        <v>43</v>
      </c>
    </row>
    <row r="10628" spans="1:17" x14ac:dyDescent="0.2">
      <c r="A10628" t="s">
        <v>31</v>
      </c>
      <c r="B10628" t="s">
        <v>460</v>
      </c>
      <c r="C10628" t="s">
        <v>17594</v>
      </c>
      <c r="D10628">
        <f t="shared" si="166"/>
        <v>2016</v>
      </c>
      <c r="E10628" t="s">
        <v>24</v>
      </c>
      <c r="F10628">
        <v>11101</v>
      </c>
      <c r="G10628">
        <v>1</v>
      </c>
      <c r="H10628">
        <v>1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 t="s">
        <v>101</v>
      </c>
      <c r="Q10628" t="s">
        <v>298</v>
      </c>
    </row>
    <row r="10629" spans="1:17" x14ac:dyDescent="0.2">
      <c r="A10629" t="s">
        <v>449</v>
      </c>
      <c r="B10629" t="s">
        <v>133</v>
      </c>
      <c r="C10629" t="s">
        <v>17595</v>
      </c>
      <c r="D10629">
        <f t="shared" si="166"/>
        <v>2017</v>
      </c>
      <c r="E10629" t="s">
        <v>24</v>
      </c>
      <c r="F10629">
        <v>11101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1</v>
      </c>
      <c r="O10629">
        <v>0</v>
      </c>
      <c r="P10629" t="s">
        <v>42</v>
      </c>
      <c r="Q10629" t="s">
        <v>43</v>
      </c>
    </row>
    <row r="10630" spans="1:17" x14ac:dyDescent="0.2">
      <c r="A10630" t="s">
        <v>1897</v>
      </c>
      <c r="B10630" t="s">
        <v>460</v>
      </c>
      <c r="C10630" t="s">
        <v>17597</v>
      </c>
      <c r="D10630">
        <f t="shared" si="166"/>
        <v>2013</v>
      </c>
      <c r="E10630" t="s">
        <v>24</v>
      </c>
      <c r="F10630">
        <v>11106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1</v>
      </c>
      <c r="O10630">
        <v>0</v>
      </c>
      <c r="P10630" t="s">
        <v>57</v>
      </c>
      <c r="Q10630" t="s">
        <v>43</v>
      </c>
    </row>
    <row r="10631" spans="1:17" x14ac:dyDescent="0.2">
      <c r="A10631" t="s">
        <v>133</v>
      </c>
      <c r="C10631" t="s">
        <v>10632</v>
      </c>
      <c r="D10631">
        <f t="shared" si="166"/>
        <v>2019</v>
      </c>
      <c r="E10631" t="s">
        <v>24</v>
      </c>
      <c r="F10631">
        <v>11101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0</v>
      </c>
      <c r="N10631">
        <v>1</v>
      </c>
      <c r="O10631">
        <v>0</v>
      </c>
    </row>
    <row r="10632" spans="1:17" x14ac:dyDescent="0.2">
      <c r="B10632" t="s">
        <v>31</v>
      </c>
      <c r="C10632" t="s">
        <v>17598</v>
      </c>
      <c r="D10632">
        <f t="shared" si="166"/>
        <v>2018</v>
      </c>
      <c r="E10632" t="s">
        <v>24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>
        <v>0</v>
      </c>
      <c r="N10632">
        <v>1</v>
      </c>
      <c r="O10632">
        <v>0</v>
      </c>
      <c r="P10632" t="s">
        <v>57</v>
      </c>
      <c r="Q10632" t="s">
        <v>9618</v>
      </c>
    </row>
    <row r="10633" spans="1:17" x14ac:dyDescent="0.2">
      <c r="A10633" t="s">
        <v>1897</v>
      </c>
      <c r="B10633" t="s">
        <v>116</v>
      </c>
      <c r="C10633" t="s">
        <v>17599</v>
      </c>
      <c r="D10633">
        <f t="shared" si="166"/>
        <v>2015</v>
      </c>
      <c r="E10633" t="s">
        <v>24</v>
      </c>
      <c r="F10633">
        <v>11106</v>
      </c>
      <c r="G10633">
        <v>1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 t="s">
        <v>78</v>
      </c>
      <c r="Q10633" t="s">
        <v>119</v>
      </c>
    </row>
    <row r="10634" spans="1:17" x14ac:dyDescent="0.2">
      <c r="A10634" t="s">
        <v>31</v>
      </c>
      <c r="C10634" t="s">
        <v>17600</v>
      </c>
      <c r="D10634">
        <f t="shared" si="166"/>
        <v>2020</v>
      </c>
      <c r="E10634" t="s">
        <v>24</v>
      </c>
      <c r="G10634">
        <v>1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</v>
      </c>
      <c r="O10634">
        <v>0</v>
      </c>
      <c r="P10634" t="s">
        <v>683</v>
      </c>
      <c r="Q10634" t="s">
        <v>38</v>
      </c>
    </row>
    <row r="10635" spans="1:17" x14ac:dyDescent="0.2">
      <c r="A10635" t="s">
        <v>31</v>
      </c>
      <c r="B10635" t="s">
        <v>116</v>
      </c>
      <c r="C10635" t="s">
        <v>7027</v>
      </c>
      <c r="D10635">
        <f t="shared" si="166"/>
        <v>2017</v>
      </c>
      <c r="E10635" t="s">
        <v>24</v>
      </c>
      <c r="F10635">
        <v>11101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2</v>
      </c>
      <c r="M10635">
        <v>0</v>
      </c>
      <c r="N10635">
        <v>1</v>
      </c>
      <c r="O10635">
        <v>0</v>
      </c>
      <c r="P10635" t="s">
        <v>57</v>
      </c>
      <c r="Q10635" t="s">
        <v>83</v>
      </c>
    </row>
    <row r="10636" spans="1:17" x14ac:dyDescent="0.2">
      <c r="A10636" t="s">
        <v>449</v>
      </c>
      <c r="B10636" t="s">
        <v>1897</v>
      </c>
      <c r="C10636" t="s">
        <v>17602</v>
      </c>
      <c r="D10636">
        <f t="shared" si="166"/>
        <v>2014</v>
      </c>
      <c r="E10636" t="s">
        <v>24</v>
      </c>
      <c r="F10636">
        <v>11106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1</v>
      </c>
      <c r="O10636">
        <v>0</v>
      </c>
      <c r="P10636" t="s">
        <v>57</v>
      </c>
      <c r="Q10636" t="s">
        <v>83</v>
      </c>
    </row>
    <row r="10637" spans="1:17" x14ac:dyDescent="0.2">
      <c r="A10637" t="s">
        <v>1897</v>
      </c>
      <c r="C10637" t="s">
        <v>17603</v>
      </c>
      <c r="D10637">
        <f t="shared" si="166"/>
        <v>2017</v>
      </c>
      <c r="E10637" t="s">
        <v>24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1</v>
      </c>
      <c r="O10637">
        <v>0</v>
      </c>
      <c r="P10637" t="s">
        <v>42</v>
      </c>
      <c r="Q10637" t="s">
        <v>83</v>
      </c>
    </row>
    <row r="10638" spans="1:17" x14ac:dyDescent="0.2">
      <c r="A10638" t="s">
        <v>116</v>
      </c>
      <c r="C10638" t="s">
        <v>17604</v>
      </c>
      <c r="D10638">
        <f t="shared" si="166"/>
        <v>2019</v>
      </c>
      <c r="E10638" t="s">
        <v>24</v>
      </c>
      <c r="F10638">
        <v>11101</v>
      </c>
      <c r="G10638">
        <v>1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 t="s">
        <v>91</v>
      </c>
      <c r="Q10638" t="s">
        <v>71</v>
      </c>
    </row>
    <row r="10639" spans="1:17" x14ac:dyDescent="0.2">
      <c r="A10639" t="s">
        <v>31</v>
      </c>
      <c r="C10639" t="s">
        <v>17605</v>
      </c>
      <c r="D10639">
        <f t="shared" si="166"/>
        <v>2018</v>
      </c>
      <c r="E10639" t="s">
        <v>24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0</v>
      </c>
      <c r="N10639">
        <v>1</v>
      </c>
      <c r="O10639">
        <v>0</v>
      </c>
      <c r="P10639" t="s">
        <v>110</v>
      </c>
      <c r="Q10639" t="s">
        <v>83</v>
      </c>
    </row>
    <row r="10640" spans="1:17" x14ac:dyDescent="0.2">
      <c r="A10640" t="s">
        <v>432</v>
      </c>
      <c r="B10640" t="s">
        <v>31</v>
      </c>
      <c r="C10640" t="s">
        <v>17607</v>
      </c>
      <c r="D10640">
        <f t="shared" si="166"/>
        <v>2013</v>
      </c>
      <c r="E10640" t="s">
        <v>24</v>
      </c>
      <c r="F10640">
        <v>11101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1</v>
      </c>
      <c r="O10640">
        <v>0</v>
      </c>
      <c r="P10640" t="s">
        <v>57</v>
      </c>
      <c r="Q10640" t="s">
        <v>43</v>
      </c>
    </row>
    <row r="10641" spans="1:17" x14ac:dyDescent="0.2">
      <c r="A10641" t="s">
        <v>31</v>
      </c>
      <c r="B10641" t="s">
        <v>432</v>
      </c>
      <c r="C10641" t="s">
        <v>17609</v>
      </c>
      <c r="D10641">
        <f t="shared" si="166"/>
        <v>2016</v>
      </c>
      <c r="E10641" t="s">
        <v>24</v>
      </c>
      <c r="F10641">
        <v>11101</v>
      </c>
      <c r="G10641">
        <v>1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 t="s">
        <v>33</v>
      </c>
      <c r="Q10641" t="s">
        <v>119</v>
      </c>
    </row>
    <row r="10642" spans="1:17" x14ac:dyDescent="0.2">
      <c r="A10642" t="s">
        <v>1103</v>
      </c>
      <c r="C10642" t="s">
        <v>17610</v>
      </c>
      <c r="D10642">
        <f t="shared" si="166"/>
        <v>2020</v>
      </c>
      <c r="E10642" t="s">
        <v>24</v>
      </c>
      <c r="F10642">
        <v>11368</v>
      </c>
      <c r="G10642">
        <v>1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</v>
      </c>
      <c r="O10642">
        <v>0</v>
      </c>
      <c r="P10642" t="s">
        <v>101</v>
      </c>
      <c r="Q10642" t="s">
        <v>187</v>
      </c>
    </row>
    <row r="10643" spans="1:17" x14ac:dyDescent="0.2">
      <c r="A10643" t="s">
        <v>1002</v>
      </c>
      <c r="C10643" t="s">
        <v>17611</v>
      </c>
      <c r="D10643">
        <f t="shared" si="166"/>
        <v>2020</v>
      </c>
      <c r="E10643" t="s">
        <v>24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1</v>
      </c>
      <c r="O10643">
        <v>0</v>
      </c>
    </row>
    <row r="10644" spans="1:17" x14ac:dyDescent="0.2">
      <c r="A10644" t="s">
        <v>1002</v>
      </c>
      <c r="B10644" t="s">
        <v>6059</v>
      </c>
      <c r="C10644" t="s">
        <v>17612</v>
      </c>
      <c r="D10644">
        <f t="shared" si="166"/>
        <v>2016</v>
      </c>
      <c r="E10644" t="s">
        <v>24</v>
      </c>
      <c r="G10644">
        <v>1</v>
      </c>
      <c r="H10644">
        <v>1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 t="s">
        <v>101</v>
      </c>
      <c r="Q10644" t="s">
        <v>34</v>
      </c>
    </row>
    <row r="10645" spans="1:17" x14ac:dyDescent="0.2">
      <c r="A10645" t="s">
        <v>17614</v>
      </c>
      <c r="B10645" t="s">
        <v>6051</v>
      </c>
      <c r="C10645" t="s">
        <v>17615</v>
      </c>
      <c r="D10645">
        <f t="shared" si="166"/>
        <v>2014</v>
      </c>
      <c r="E10645" t="s">
        <v>24</v>
      </c>
      <c r="F10645">
        <v>11368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1</v>
      </c>
      <c r="O10645">
        <v>0</v>
      </c>
      <c r="P10645" t="s">
        <v>110</v>
      </c>
      <c r="Q10645" t="s">
        <v>83</v>
      </c>
    </row>
    <row r="10646" spans="1:17" x14ac:dyDescent="0.2">
      <c r="A10646" t="s">
        <v>1002</v>
      </c>
      <c r="C10646" t="s">
        <v>17616</v>
      </c>
      <c r="D10646">
        <f t="shared" si="166"/>
        <v>2022</v>
      </c>
      <c r="E10646" t="s">
        <v>24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1</v>
      </c>
      <c r="O10646">
        <v>0</v>
      </c>
      <c r="P10646" t="s">
        <v>50</v>
      </c>
      <c r="Q10646" t="s">
        <v>51</v>
      </c>
    </row>
    <row r="10647" spans="1:17" x14ac:dyDescent="0.2">
      <c r="B10647" t="s">
        <v>17618</v>
      </c>
      <c r="C10647" t="s">
        <v>17619</v>
      </c>
      <c r="D10647">
        <f t="shared" si="166"/>
        <v>2018</v>
      </c>
      <c r="E10647" t="s">
        <v>24</v>
      </c>
      <c r="F10647">
        <v>11368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0</v>
      </c>
      <c r="N10647">
        <v>1</v>
      </c>
      <c r="O10647">
        <v>0</v>
      </c>
    </row>
    <row r="10648" spans="1:17" x14ac:dyDescent="0.2">
      <c r="A10648" t="s">
        <v>1002</v>
      </c>
      <c r="C10648" t="s">
        <v>17620</v>
      </c>
      <c r="D10648">
        <f t="shared" si="166"/>
        <v>2019</v>
      </c>
      <c r="E10648" t="s">
        <v>24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1</v>
      </c>
      <c r="N10648">
        <v>0</v>
      </c>
      <c r="O10648">
        <v>1</v>
      </c>
      <c r="P10648" t="s">
        <v>57</v>
      </c>
      <c r="Q10648" t="s">
        <v>114</v>
      </c>
    </row>
    <row r="10649" spans="1:17" x14ac:dyDescent="0.2">
      <c r="B10649" t="s">
        <v>17622</v>
      </c>
      <c r="C10649" t="s">
        <v>17623</v>
      </c>
      <c r="D10649">
        <f t="shared" si="166"/>
        <v>2018</v>
      </c>
      <c r="E10649" t="s">
        <v>24</v>
      </c>
      <c r="F10649">
        <v>11368</v>
      </c>
      <c r="G10649">
        <v>1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 t="s">
        <v>33</v>
      </c>
      <c r="Q10649" t="s">
        <v>171</v>
      </c>
    </row>
    <row r="10650" spans="1:17" x14ac:dyDescent="0.2">
      <c r="A10650" t="s">
        <v>1002</v>
      </c>
      <c r="C10650" t="s">
        <v>17624</v>
      </c>
      <c r="D10650">
        <f t="shared" si="166"/>
        <v>2021</v>
      </c>
      <c r="E10650" t="s">
        <v>24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1</v>
      </c>
      <c r="O10650">
        <v>0</v>
      </c>
      <c r="P10650" t="s">
        <v>42</v>
      </c>
      <c r="Q10650" t="s">
        <v>51</v>
      </c>
    </row>
    <row r="10651" spans="1:17" x14ac:dyDescent="0.2">
      <c r="B10651" t="s">
        <v>17626</v>
      </c>
      <c r="C10651" t="s">
        <v>17627</v>
      </c>
      <c r="D10651">
        <f t="shared" si="166"/>
        <v>2017</v>
      </c>
      <c r="E10651" t="s">
        <v>24</v>
      </c>
      <c r="F10651">
        <v>11368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2</v>
      </c>
      <c r="M10651">
        <v>0</v>
      </c>
      <c r="N10651">
        <v>2</v>
      </c>
      <c r="O10651">
        <v>0</v>
      </c>
      <c r="P10651" t="s">
        <v>50</v>
      </c>
      <c r="Q10651" t="s">
        <v>43</v>
      </c>
    </row>
    <row r="10652" spans="1:17" x14ac:dyDescent="0.2">
      <c r="C10652" t="s">
        <v>17629</v>
      </c>
      <c r="D10652">
        <f t="shared" si="166"/>
        <v>2016</v>
      </c>
      <c r="E10652" t="s">
        <v>24</v>
      </c>
      <c r="F10652">
        <v>11368</v>
      </c>
      <c r="G10652">
        <v>1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</v>
      </c>
      <c r="O10652">
        <v>0</v>
      </c>
      <c r="P10652" t="s">
        <v>57</v>
      </c>
      <c r="Q10652" t="s">
        <v>239</v>
      </c>
    </row>
    <row r="10653" spans="1:17" x14ac:dyDescent="0.2">
      <c r="A10653" t="s">
        <v>1002</v>
      </c>
      <c r="C10653" t="s">
        <v>17630</v>
      </c>
      <c r="D10653">
        <f t="shared" si="166"/>
        <v>2021</v>
      </c>
      <c r="E10653" t="s">
        <v>24</v>
      </c>
      <c r="F10653">
        <v>11368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1</v>
      </c>
      <c r="O10653">
        <v>0</v>
      </c>
      <c r="P10653" t="s">
        <v>42</v>
      </c>
    </row>
    <row r="10654" spans="1:17" x14ac:dyDescent="0.2">
      <c r="A10654" t="s">
        <v>1002</v>
      </c>
      <c r="C10654" t="s">
        <v>17631</v>
      </c>
      <c r="D10654">
        <f t="shared" si="166"/>
        <v>2021</v>
      </c>
      <c r="E10654" t="s">
        <v>24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1</v>
      </c>
      <c r="O10654">
        <v>0</v>
      </c>
      <c r="P10654" t="s">
        <v>42</v>
      </c>
      <c r="Q10654" t="s">
        <v>114</v>
      </c>
    </row>
    <row r="10655" spans="1:17" x14ac:dyDescent="0.2">
      <c r="A10655" t="s">
        <v>1103</v>
      </c>
      <c r="C10655" t="s">
        <v>17632</v>
      </c>
      <c r="D10655">
        <f t="shared" si="166"/>
        <v>2023</v>
      </c>
      <c r="E10655" t="s">
        <v>24</v>
      </c>
      <c r="F10655">
        <v>11368</v>
      </c>
      <c r="G10655">
        <v>1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</v>
      </c>
      <c r="O10655">
        <v>0</v>
      </c>
      <c r="P10655" t="s">
        <v>37</v>
      </c>
      <c r="Q10655" t="s">
        <v>187</v>
      </c>
    </row>
    <row r="10656" spans="1:17" x14ac:dyDescent="0.2">
      <c r="A10656" t="s">
        <v>1103</v>
      </c>
      <c r="B10656" t="s">
        <v>117</v>
      </c>
      <c r="C10656" t="s">
        <v>17634</v>
      </c>
      <c r="D10656">
        <f t="shared" si="166"/>
        <v>2014</v>
      </c>
      <c r="E10656" t="s">
        <v>24</v>
      </c>
      <c r="F10656">
        <v>11368</v>
      </c>
      <c r="G10656">
        <v>1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 t="s">
        <v>2162</v>
      </c>
      <c r="Q10656" t="s">
        <v>119</v>
      </c>
    </row>
    <row r="10657" spans="1:17" x14ac:dyDescent="0.2">
      <c r="A10657" t="s">
        <v>1103</v>
      </c>
      <c r="B10657" t="s">
        <v>4359</v>
      </c>
      <c r="C10657" t="s">
        <v>17635</v>
      </c>
      <c r="D10657">
        <f t="shared" si="166"/>
        <v>2013</v>
      </c>
      <c r="E10657" t="s">
        <v>24</v>
      </c>
      <c r="F10657">
        <v>11368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0</v>
      </c>
      <c r="N10657">
        <v>1</v>
      </c>
      <c r="O10657">
        <v>0</v>
      </c>
      <c r="P10657" t="s">
        <v>42</v>
      </c>
      <c r="Q10657" t="s">
        <v>83</v>
      </c>
    </row>
    <row r="10658" spans="1:17" x14ac:dyDescent="0.2">
      <c r="A10658" t="s">
        <v>1103</v>
      </c>
      <c r="C10658" t="s">
        <v>17636</v>
      </c>
      <c r="D10658">
        <f t="shared" si="166"/>
        <v>2018</v>
      </c>
      <c r="E10658" t="s">
        <v>24</v>
      </c>
      <c r="F10658">
        <v>11368</v>
      </c>
      <c r="G10658">
        <v>1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</row>
    <row r="10659" spans="1:17" x14ac:dyDescent="0.2">
      <c r="A10659" t="s">
        <v>1103</v>
      </c>
      <c r="C10659" t="s">
        <v>17637</v>
      </c>
      <c r="D10659">
        <f t="shared" si="166"/>
        <v>2020</v>
      </c>
      <c r="E10659" t="s">
        <v>24</v>
      </c>
      <c r="F10659">
        <v>11368</v>
      </c>
      <c r="G10659">
        <v>1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</v>
      </c>
      <c r="O10659">
        <v>0</v>
      </c>
      <c r="P10659" t="s">
        <v>101</v>
      </c>
      <c r="Q10659" t="s">
        <v>71</v>
      </c>
    </row>
    <row r="10660" spans="1:17" x14ac:dyDescent="0.2">
      <c r="A10660" t="s">
        <v>1103</v>
      </c>
      <c r="C10660" t="s">
        <v>17638</v>
      </c>
      <c r="D10660">
        <f t="shared" si="166"/>
        <v>2020</v>
      </c>
      <c r="E10660" t="s">
        <v>24</v>
      </c>
      <c r="F10660">
        <v>11368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1</v>
      </c>
      <c r="O10660">
        <v>0</v>
      </c>
      <c r="P10660" t="s">
        <v>50</v>
      </c>
      <c r="Q10660" t="s">
        <v>71</v>
      </c>
    </row>
    <row r="10661" spans="1:17" x14ac:dyDescent="0.2">
      <c r="A10661" t="s">
        <v>1103</v>
      </c>
      <c r="C10661" t="s">
        <v>17639</v>
      </c>
      <c r="D10661">
        <f t="shared" si="166"/>
        <v>2021</v>
      </c>
      <c r="E10661" t="s">
        <v>24</v>
      </c>
      <c r="F10661">
        <v>11368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1</v>
      </c>
      <c r="O10661">
        <v>0</v>
      </c>
      <c r="P10661" t="s">
        <v>110</v>
      </c>
      <c r="Q10661" t="s">
        <v>114</v>
      </c>
    </row>
    <row r="10662" spans="1:17" x14ac:dyDescent="0.2">
      <c r="A10662" t="s">
        <v>1136</v>
      </c>
      <c r="C10662" t="s">
        <v>17640</v>
      </c>
      <c r="D10662">
        <f t="shared" si="166"/>
        <v>2022</v>
      </c>
      <c r="E10662" t="s">
        <v>24</v>
      </c>
      <c r="F10662">
        <v>11368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1</v>
      </c>
      <c r="O10662">
        <v>0</v>
      </c>
    </row>
    <row r="10663" spans="1:17" x14ac:dyDescent="0.2">
      <c r="A10663" t="s">
        <v>1103</v>
      </c>
      <c r="C10663" t="s">
        <v>17641</v>
      </c>
      <c r="D10663">
        <f t="shared" si="166"/>
        <v>2022</v>
      </c>
      <c r="E10663" t="s">
        <v>24</v>
      </c>
      <c r="F10663">
        <v>11368</v>
      </c>
      <c r="G10663">
        <v>1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 t="s">
        <v>101</v>
      </c>
      <c r="Q10663" t="s">
        <v>171</v>
      </c>
    </row>
    <row r="10664" spans="1:17" x14ac:dyDescent="0.2">
      <c r="A10664" t="s">
        <v>1103</v>
      </c>
      <c r="C10664" t="s">
        <v>17642</v>
      </c>
      <c r="D10664">
        <f t="shared" si="166"/>
        <v>2022</v>
      </c>
      <c r="E10664" t="s">
        <v>24</v>
      </c>
      <c r="F10664">
        <v>11368</v>
      </c>
      <c r="G10664">
        <v>1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1</v>
      </c>
      <c r="O10664">
        <v>0</v>
      </c>
      <c r="P10664" t="s">
        <v>50</v>
      </c>
    </row>
    <row r="10665" spans="1:17" x14ac:dyDescent="0.2">
      <c r="B10665" t="s">
        <v>5639</v>
      </c>
      <c r="C10665" t="s">
        <v>17643</v>
      </c>
      <c r="D10665">
        <f t="shared" si="166"/>
        <v>2018</v>
      </c>
      <c r="E10665" t="s">
        <v>24</v>
      </c>
      <c r="F10665">
        <v>11368</v>
      </c>
      <c r="G10665">
        <v>1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 t="s">
        <v>78</v>
      </c>
      <c r="Q10665" t="s">
        <v>187</v>
      </c>
    </row>
    <row r="10666" spans="1:17" x14ac:dyDescent="0.2">
      <c r="A10666" t="s">
        <v>125</v>
      </c>
      <c r="B10666" t="s">
        <v>1136</v>
      </c>
      <c r="C10666" t="s">
        <v>17644</v>
      </c>
      <c r="D10666">
        <f t="shared" si="166"/>
        <v>2014</v>
      </c>
      <c r="E10666" t="s">
        <v>24</v>
      </c>
      <c r="F10666">
        <v>11368</v>
      </c>
      <c r="G10666">
        <v>1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</v>
      </c>
      <c r="O10666">
        <v>0</v>
      </c>
      <c r="P10666" t="s">
        <v>37</v>
      </c>
      <c r="Q10666" t="s">
        <v>34</v>
      </c>
    </row>
    <row r="10667" spans="1:17" x14ac:dyDescent="0.2">
      <c r="B10667" t="s">
        <v>5639</v>
      </c>
      <c r="C10667" t="s">
        <v>17645</v>
      </c>
      <c r="D10667">
        <f t="shared" si="166"/>
        <v>2018</v>
      </c>
      <c r="E10667" t="s">
        <v>24</v>
      </c>
      <c r="F10667">
        <v>11368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1</v>
      </c>
      <c r="O10667">
        <v>0</v>
      </c>
      <c r="P10667" t="s">
        <v>101</v>
      </c>
      <c r="Q10667" t="s">
        <v>83</v>
      </c>
    </row>
    <row r="10668" spans="1:17" x14ac:dyDescent="0.2">
      <c r="B10668" t="s">
        <v>17647</v>
      </c>
      <c r="C10668" t="s">
        <v>17648</v>
      </c>
      <c r="D10668">
        <f t="shared" si="166"/>
        <v>2022</v>
      </c>
      <c r="E10668" t="s">
        <v>24</v>
      </c>
      <c r="F10668">
        <v>11368</v>
      </c>
      <c r="G10668">
        <v>1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1</v>
      </c>
      <c r="O10668">
        <v>0</v>
      </c>
      <c r="P10668" t="s">
        <v>598</v>
      </c>
      <c r="Q10668" t="s">
        <v>17649</v>
      </c>
    </row>
    <row r="10669" spans="1:17" x14ac:dyDescent="0.2">
      <c r="B10669" t="s">
        <v>5639</v>
      </c>
      <c r="C10669" t="s">
        <v>17650</v>
      </c>
      <c r="D10669">
        <f t="shared" si="166"/>
        <v>2021</v>
      </c>
      <c r="E10669" t="s">
        <v>24</v>
      </c>
      <c r="F10669">
        <v>11368</v>
      </c>
      <c r="G10669">
        <v>1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 t="s">
        <v>37</v>
      </c>
      <c r="Q10669" t="s">
        <v>187</v>
      </c>
    </row>
    <row r="10670" spans="1:17" x14ac:dyDescent="0.2">
      <c r="A10670" t="s">
        <v>1136</v>
      </c>
      <c r="B10670" t="s">
        <v>125</v>
      </c>
      <c r="C10670" t="s">
        <v>17651</v>
      </c>
      <c r="D10670">
        <f t="shared" si="166"/>
        <v>2017</v>
      </c>
      <c r="E10670" t="s">
        <v>24</v>
      </c>
      <c r="F10670">
        <v>11368</v>
      </c>
      <c r="G10670">
        <v>1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 t="s">
        <v>33</v>
      </c>
      <c r="Q10670" t="s">
        <v>34</v>
      </c>
    </row>
    <row r="10671" spans="1:17" x14ac:dyDescent="0.2">
      <c r="A10671" t="s">
        <v>1103</v>
      </c>
      <c r="C10671" t="s">
        <v>17652</v>
      </c>
      <c r="D10671">
        <f t="shared" si="166"/>
        <v>2023</v>
      </c>
      <c r="E10671" t="s">
        <v>24</v>
      </c>
      <c r="F10671">
        <v>11368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1</v>
      </c>
      <c r="O10671">
        <v>0</v>
      </c>
      <c r="P10671" t="s">
        <v>57</v>
      </c>
      <c r="Q10671" t="s">
        <v>51</v>
      </c>
    </row>
    <row r="10672" spans="1:17" x14ac:dyDescent="0.2">
      <c r="A10672" t="s">
        <v>344</v>
      </c>
      <c r="B10672" t="s">
        <v>1265</v>
      </c>
      <c r="C10672" t="s">
        <v>17654</v>
      </c>
      <c r="D10672">
        <f t="shared" si="166"/>
        <v>2014</v>
      </c>
      <c r="E10672" t="s">
        <v>24</v>
      </c>
      <c r="F10672">
        <v>11369</v>
      </c>
      <c r="G10672">
        <v>1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 t="s">
        <v>37</v>
      </c>
      <c r="Q10672" t="s">
        <v>119</v>
      </c>
    </row>
    <row r="10673" spans="1:17" x14ac:dyDescent="0.2">
      <c r="A10673" t="s">
        <v>925</v>
      </c>
      <c r="B10673" t="s">
        <v>344</v>
      </c>
      <c r="C10673" t="s">
        <v>17655</v>
      </c>
      <c r="D10673">
        <f t="shared" si="166"/>
        <v>2016</v>
      </c>
      <c r="E10673" t="s">
        <v>24</v>
      </c>
      <c r="F10673">
        <v>11369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2</v>
      </c>
      <c r="M10673">
        <v>0</v>
      </c>
      <c r="N10673">
        <v>2</v>
      </c>
      <c r="O10673">
        <v>0</v>
      </c>
      <c r="P10673" t="s">
        <v>246</v>
      </c>
      <c r="Q10673" t="s">
        <v>83</v>
      </c>
    </row>
    <row r="10674" spans="1:17" x14ac:dyDescent="0.2">
      <c r="B10674" t="s">
        <v>17657</v>
      </c>
      <c r="C10674" t="s">
        <v>17658</v>
      </c>
      <c r="D10674">
        <f t="shared" si="166"/>
        <v>2019</v>
      </c>
      <c r="E10674" t="s">
        <v>24</v>
      </c>
      <c r="F10674">
        <v>11369</v>
      </c>
      <c r="G10674">
        <v>1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</v>
      </c>
      <c r="O10674">
        <v>0</v>
      </c>
      <c r="P10674" t="s">
        <v>101</v>
      </c>
      <c r="Q10674" t="s">
        <v>122</v>
      </c>
    </row>
    <row r="10675" spans="1:17" x14ac:dyDescent="0.2">
      <c r="A10675" t="s">
        <v>344</v>
      </c>
      <c r="C10675" t="s">
        <v>17660</v>
      </c>
      <c r="D10675">
        <f t="shared" si="166"/>
        <v>2020</v>
      </c>
      <c r="E10675" t="s">
        <v>24</v>
      </c>
      <c r="F10675">
        <v>11369</v>
      </c>
      <c r="G10675">
        <v>1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</v>
      </c>
      <c r="O10675">
        <v>0</v>
      </c>
      <c r="P10675" t="s">
        <v>1616</v>
      </c>
      <c r="Q10675" t="s">
        <v>471</v>
      </c>
    </row>
    <row r="10676" spans="1:17" x14ac:dyDescent="0.2">
      <c r="B10676" t="s">
        <v>17662</v>
      </c>
      <c r="C10676" t="s">
        <v>17663</v>
      </c>
      <c r="D10676">
        <f t="shared" si="166"/>
        <v>2021</v>
      </c>
      <c r="E10676" t="s">
        <v>24</v>
      </c>
      <c r="F10676">
        <v>11368</v>
      </c>
      <c r="G10676">
        <v>1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>
        <v>0</v>
      </c>
      <c r="P10676" t="s">
        <v>101</v>
      </c>
      <c r="Q10676" t="s">
        <v>187</v>
      </c>
    </row>
    <row r="10677" spans="1:17" x14ac:dyDescent="0.2">
      <c r="A10677" t="s">
        <v>6055</v>
      </c>
      <c r="C10677" t="s">
        <v>17664</v>
      </c>
      <c r="D10677">
        <f t="shared" si="166"/>
        <v>2022</v>
      </c>
      <c r="E10677" t="s">
        <v>24</v>
      </c>
      <c r="F10677">
        <v>11368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1</v>
      </c>
      <c r="O10677">
        <v>0</v>
      </c>
      <c r="P10677" t="s">
        <v>57</v>
      </c>
      <c r="Q10677" t="s">
        <v>51</v>
      </c>
    </row>
    <row r="10678" spans="1:17" x14ac:dyDescent="0.2">
      <c r="A10678" t="s">
        <v>1002</v>
      </c>
      <c r="B10678" t="s">
        <v>4728</v>
      </c>
      <c r="C10678" t="s">
        <v>17665</v>
      </c>
      <c r="D10678">
        <f t="shared" si="166"/>
        <v>2014</v>
      </c>
      <c r="E10678" t="s">
        <v>24</v>
      </c>
      <c r="F10678">
        <v>11368</v>
      </c>
      <c r="G10678">
        <v>1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</v>
      </c>
      <c r="O10678">
        <v>0</v>
      </c>
      <c r="P10678" t="s">
        <v>2623</v>
      </c>
      <c r="Q10678" t="s">
        <v>34</v>
      </c>
    </row>
    <row r="10679" spans="1:17" x14ac:dyDescent="0.2">
      <c r="A10679" t="s">
        <v>1002</v>
      </c>
      <c r="B10679" t="s">
        <v>6055</v>
      </c>
      <c r="C10679" t="s">
        <v>17666</v>
      </c>
      <c r="D10679">
        <f t="shared" si="166"/>
        <v>2015</v>
      </c>
      <c r="E10679" t="s">
        <v>24</v>
      </c>
      <c r="F10679">
        <v>11368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1</v>
      </c>
      <c r="O10679">
        <v>0</v>
      </c>
      <c r="P10679" t="s">
        <v>57</v>
      </c>
      <c r="Q10679" t="s">
        <v>43</v>
      </c>
    </row>
    <row r="10680" spans="1:17" x14ac:dyDescent="0.2">
      <c r="A10680" t="s">
        <v>12940</v>
      </c>
      <c r="B10680" t="s">
        <v>6055</v>
      </c>
      <c r="C10680" t="s">
        <v>17668</v>
      </c>
      <c r="D10680">
        <f t="shared" si="166"/>
        <v>2013</v>
      </c>
      <c r="E10680" t="s">
        <v>24</v>
      </c>
      <c r="F10680">
        <v>11368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 t="s">
        <v>37</v>
      </c>
      <c r="Q10680" t="s">
        <v>119</v>
      </c>
    </row>
    <row r="10681" spans="1:17" x14ac:dyDescent="0.2">
      <c r="A10681" t="s">
        <v>1002</v>
      </c>
      <c r="C10681" t="s">
        <v>17669</v>
      </c>
      <c r="D10681">
        <f t="shared" si="166"/>
        <v>2022</v>
      </c>
      <c r="E10681" t="s">
        <v>24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0</v>
      </c>
      <c r="P10681" t="s">
        <v>50</v>
      </c>
      <c r="Q10681" t="s">
        <v>51</v>
      </c>
    </row>
    <row r="10682" spans="1:17" x14ac:dyDescent="0.2">
      <c r="A10682" t="s">
        <v>1002</v>
      </c>
      <c r="C10682" t="s">
        <v>17670</v>
      </c>
      <c r="D10682">
        <f t="shared" si="166"/>
        <v>2022</v>
      </c>
      <c r="E10682" t="s">
        <v>24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1</v>
      </c>
      <c r="O10682">
        <v>0</v>
      </c>
      <c r="P10682" t="s">
        <v>57</v>
      </c>
      <c r="Q10682" t="s">
        <v>51</v>
      </c>
    </row>
    <row r="10683" spans="1:17" x14ac:dyDescent="0.2">
      <c r="A10683" t="s">
        <v>6059</v>
      </c>
      <c r="B10683" t="s">
        <v>1002</v>
      </c>
      <c r="C10683" t="s">
        <v>17671</v>
      </c>
      <c r="D10683">
        <f t="shared" si="166"/>
        <v>2016</v>
      </c>
      <c r="E10683" t="s">
        <v>24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</v>
      </c>
      <c r="O10683">
        <v>0</v>
      </c>
      <c r="P10683" t="s">
        <v>57</v>
      </c>
      <c r="Q10683" t="s">
        <v>43</v>
      </c>
    </row>
    <row r="10684" spans="1:17" x14ac:dyDescent="0.2">
      <c r="A10684" t="s">
        <v>1002</v>
      </c>
      <c r="C10684" t="s">
        <v>17672</v>
      </c>
      <c r="D10684">
        <f t="shared" si="166"/>
        <v>2018</v>
      </c>
      <c r="E10684" t="s">
        <v>24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1</v>
      </c>
      <c r="O10684">
        <v>0</v>
      </c>
      <c r="P10684" t="s">
        <v>42</v>
      </c>
      <c r="Q10684" t="s">
        <v>43</v>
      </c>
    </row>
    <row r="10685" spans="1:17" x14ac:dyDescent="0.2">
      <c r="A10685" t="s">
        <v>6059</v>
      </c>
      <c r="C10685" t="s">
        <v>17674</v>
      </c>
      <c r="D10685">
        <f t="shared" si="166"/>
        <v>2019</v>
      </c>
      <c r="E10685" t="s">
        <v>24</v>
      </c>
      <c r="F10685">
        <v>11375</v>
      </c>
      <c r="G10685">
        <v>1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 t="s">
        <v>33</v>
      </c>
      <c r="Q10685" t="s">
        <v>38</v>
      </c>
    </row>
    <row r="10686" spans="1:17" x14ac:dyDescent="0.2">
      <c r="A10686" t="s">
        <v>1002</v>
      </c>
      <c r="C10686" t="s">
        <v>17675</v>
      </c>
      <c r="D10686">
        <f t="shared" si="166"/>
        <v>2017</v>
      </c>
      <c r="E10686" t="s">
        <v>24</v>
      </c>
      <c r="G10686">
        <v>1</v>
      </c>
      <c r="H10686">
        <v>1</v>
      </c>
      <c r="I10686">
        <v>0</v>
      </c>
      <c r="J10686">
        <v>2</v>
      </c>
      <c r="K10686">
        <v>0</v>
      </c>
      <c r="L10686">
        <v>0</v>
      </c>
      <c r="M10686">
        <v>0</v>
      </c>
      <c r="N10686">
        <v>3</v>
      </c>
      <c r="O10686">
        <v>0</v>
      </c>
      <c r="P10686" t="s">
        <v>6853</v>
      </c>
      <c r="Q10686" t="s">
        <v>17676</v>
      </c>
    </row>
    <row r="10687" spans="1:17" x14ac:dyDescent="0.2">
      <c r="A10687" t="s">
        <v>6059</v>
      </c>
      <c r="C10687" t="s">
        <v>17677</v>
      </c>
      <c r="D10687">
        <f t="shared" si="166"/>
        <v>2023</v>
      </c>
      <c r="E10687" t="s">
        <v>24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1</v>
      </c>
      <c r="O10687">
        <v>0</v>
      </c>
      <c r="P10687" t="s">
        <v>50</v>
      </c>
      <c r="Q10687" t="s">
        <v>1322</v>
      </c>
    </row>
    <row r="10688" spans="1:17" x14ac:dyDescent="0.2">
      <c r="A10688" t="s">
        <v>6059</v>
      </c>
      <c r="C10688" t="s">
        <v>17678</v>
      </c>
      <c r="D10688">
        <f t="shared" si="166"/>
        <v>2023</v>
      </c>
      <c r="E10688" t="s">
        <v>24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1</v>
      </c>
      <c r="O10688">
        <v>0</v>
      </c>
      <c r="P10688" t="s">
        <v>50</v>
      </c>
      <c r="Q10688" t="s">
        <v>51</v>
      </c>
    </row>
    <row r="10689" spans="1:17" x14ac:dyDescent="0.2">
      <c r="A10689" t="s">
        <v>6055</v>
      </c>
      <c r="B10689" t="s">
        <v>12940</v>
      </c>
      <c r="C10689" t="s">
        <v>17679</v>
      </c>
      <c r="D10689">
        <f t="shared" si="166"/>
        <v>2014</v>
      </c>
      <c r="E10689" t="s">
        <v>24</v>
      </c>
      <c r="F10689">
        <v>11368</v>
      </c>
      <c r="G10689">
        <v>1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 t="s">
        <v>101</v>
      </c>
      <c r="Q10689" t="s">
        <v>570</v>
      </c>
    </row>
    <row r="10690" spans="1:17" x14ac:dyDescent="0.2">
      <c r="B10690" t="s">
        <v>17681</v>
      </c>
      <c r="C10690" t="s">
        <v>17682</v>
      </c>
      <c r="D10690">
        <f t="shared" si="166"/>
        <v>2019</v>
      </c>
      <c r="E10690" t="s">
        <v>24</v>
      </c>
      <c r="F10690">
        <v>11368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1</v>
      </c>
      <c r="O10690">
        <v>0</v>
      </c>
      <c r="P10690" t="s">
        <v>50</v>
      </c>
    </row>
    <row r="10691" spans="1:17" x14ac:dyDescent="0.2">
      <c r="A10691" t="s">
        <v>6055</v>
      </c>
      <c r="C10691" t="s">
        <v>17684</v>
      </c>
      <c r="D10691">
        <f t="shared" ref="D10691:D10754" si="167">VALUE(LEFT(C10691,4))</f>
        <v>2018</v>
      </c>
      <c r="E10691" t="s">
        <v>24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1</v>
      </c>
      <c r="O10691">
        <v>0</v>
      </c>
    </row>
    <row r="10692" spans="1:17" x14ac:dyDescent="0.2">
      <c r="A10692" t="s">
        <v>12940</v>
      </c>
      <c r="B10692" t="s">
        <v>6055</v>
      </c>
      <c r="C10692" t="s">
        <v>17685</v>
      </c>
      <c r="D10692">
        <f t="shared" si="167"/>
        <v>2014</v>
      </c>
      <c r="E10692" t="s">
        <v>24</v>
      </c>
      <c r="F10692">
        <v>11368</v>
      </c>
      <c r="G10692">
        <v>1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 t="s">
        <v>53</v>
      </c>
      <c r="Q10692" t="s">
        <v>119</v>
      </c>
    </row>
    <row r="10693" spans="1:17" x14ac:dyDescent="0.2">
      <c r="B10693" t="s">
        <v>17687</v>
      </c>
      <c r="C10693" t="s">
        <v>17688</v>
      </c>
      <c r="D10693">
        <f t="shared" si="167"/>
        <v>2022</v>
      </c>
      <c r="E10693" t="s">
        <v>24</v>
      </c>
      <c r="F10693">
        <v>11368</v>
      </c>
      <c r="G10693">
        <v>1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>
        <v>0</v>
      </c>
      <c r="P10693" t="s">
        <v>264</v>
      </c>
      <c r="Q10693" t="s">
        <v>38</v>
      </c>
    </row>
    <row r="10694" spans="1:17" x14ac:dyDescent="0.2">
      <c r="B10694" t="s">
        <v>17690</v>
      </c>
      <c r="C10694" t="s">
        <v>17691</v>
      </c>
      <c r="D10694">
        <f t="shared" si="167"/>
        <v>2022</v>
      </c>
      <c r="E10694" t="s">
        <v>24</v>
      </c>
      <c r="F10694">
        <v>11368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1</v>
      </c>
      <c r="O10694">
        <v>0</v>
      </c>
      <c r="P10694" t="s">
        <v>57</v>
      </c>
    </row>
    <row r="10695" spans="1:17" x14ac:dyDescent="0.2">
      <c r="A10695" t="s">
        <v>1002</v>
      </c>
      <c r="C10695" t="s">
        <v>17692</v>
      </c>
      <c r="D10695">
        <f t="shared" si="167"/>
        <v>2018</v>
      </c>
      <c r="E10695" t="s">
        <v>24</v>
      </c>
      <c r="F10695">
        <v>11368</v>
      </c>
      <c r="G10695">
        <v>1</v>
      </c>
      <c r="H10695">
        <v>0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1</v>
      </c>
      <c r="O10695">
        <v>0</v>
      </c>
      <c r="P10695" t="s">
        <v>50</v>
      </c>
      <c r="Q10695" t="s">
        <v>51</v>
      </c>
    </row>
    <row r="10696" spans="1:17" x14ac:dyDescent="0.2">
      <c r="A10696" t="s">
        <v>12940</v>
      </c>
      <c r="B10696" t="s">
        <v>1002</v>
      </c>
      <c r="C10696" t="s">
        <v>17693</v>
      </c>
      <c r="D10696">
        <f t="shared" si="167"/>
        <v>2016</v>
      </c>
      <c r="E10696" t="s">
        <v>24</v>
      </c>
      <c r="F10696">
        <v>11368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1</v>
      </c>
      <c r="O10696">
        <v>0</v>
      </c>
      <c r="P10696" t="s">
        <v>42</v>
      </c>
      <c r="Q10696" t="s">
        <v>909</v>
      </c>
    </row>
    <row r="10697" spans="1:17" x14ac:dyDescent="0.2">
      <c r="A10697" t="s">
        <v>1002</v>
      </c>
      <c r="C10697" t="s">
        <v>17694</v>
      </c>
      <c r="D10697">
        <f t="shared" si="167"/>
        <v>2022</v>
      </c>
      <c r="E10697" t="s">
        <v>24</v>
      </c>
      <c r="F10697">
        <v>11368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1</v>
      </c>
      <c r="O10697">
        <v>0</v>
      </c>
      <c r="P10697" t="s">
        <v>57</v>
      </c>
      <c r="Q10697" t="s">
        <v>51</v>
      </c>
    </row>
    <row r="10698" spans="1:17" x14ac:dyDescent="0.2">
      <c r="A10698" t="s">
        <v>1002</v>
      </c>
      <c r="C10698" t="s">
        <v>17695</v>
      </c>
      <c r="D10698">
        <f t="shared" si="167"/>
        <v>2018</v>
      </c>
      <c r="E10698" t="s">
        <v>24</v>
      </c>
      <c r="F10698">
        <v>11368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1</v>
      </c>
      <c r="O10698">
        <v>0</v>
      </c>
      <c r="P10698" t="s">
        <v>42</v>
      </c>
      <c r="Q10698" t="s">
        <v>43</v>
      </c>
    </row>
    <row r="10699" spans="1:17" x14ac:dyDescent="0.2">
      <c r="A10699" t="s">
        <v>1002</v>
      </c>
      <c r="C10699" t="s">
        <v>17696</v>
      </c>
      <c r="D10699">
        <f t="shared" si="167"/>
        <v>2018</v>
      </c>
      <c r="E10699" t="s">
        <v>24</v>
      </c>
      <c r="F10699">
        <v>11368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1</v>
      </c>
      <c r="O10699">
        <v>0</v>
      </c>
    </row>
    <row r="10700" spans="1:17" x14ac:dyDescent="0.2">
      <c r="B10700" t="s">
        <v>17698</v>
      </c>
      <c r="C10700" t="s">
        <v>17699</v>
      </c>
      <c r="D10700">
        <f t="shared" si="167"/>
        <v>2023</v>
      </c>
      <c r="E10700" t="s">
        <v>24</v>
      </c>
      <c r="F10700">
        <v>11368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1</v>
      </c>
      <c r="O10700">
        <v>0</v>
      </c>
      <c r="Q10700" t="s">
        <v>114</v>
      </c>
    </row>
    <row r="10701" spans="1:17" x14ac:dyDescent="0.2">
      <c r="A10701" t="s">
        <v>125</v>
      </c>
      <c r="B10701" t="s">
        <v>3727</v>
      </c>
      <c r="C10701" t="s">
        <v>17700</v>
      </c>
      <c r="D10701">
        <f t="shared" si="167"/>
        <v>2014</v>
      </c>
      <c r="E10701" t="s">
        <v>24</v>
      </c>
      <c r="F10701">
        <v>11368</v>
      </c>
      <c r="G10701">
        <v>1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 t="s">
        <v>33</v>
      </c>
      <c r="Q10701" t="s">
        <v>119</v>
      </c>
    </row>
    <row r="10702" spans="1:17" x14ac:dyDescent="0.2">
      <c r="A10702" t="s">
        <v>125</v>
      </c>
      <c r="C10702" t="s">
        <v>17701</v>
      </c>
      <c r="D10702">
        <f t="shared" si="167"/>
        <v>2021</v>
      </c>
      <c r="E10702" t="s">
        <v>24</v>
      </c>
      <c r="F10702">
        <v>11368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1</v>
      </c>
      <c r="O10702">
        <v>0</v>
      </c>
      <c r="P10702" t="s">
        <v>42</v>
      </c>
      <c r="Q10702" t="s">
        <v>146</v>
      </c>
    </row>
    <row r="10703" spans="1:17" x14ac:dyDescent="0.2">
      <c r="A10703" t="s">
        <v>125</v>
      </c>
      <c r="C10703" t="s">
        <v>17702</v>
      </c>
      <c r="D10703">
        <f t="shared" si="167"/>
        <v>2016</v>
      </c>
      <c r="E10703" t="s">
        <v>24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2</v>
      </c>
      <c r="M10703">
        <v>0</v>
      </c>
      <c r="N10703">
        <v>1</v>
      </c>
      <c r="O10703">
        <v>0</v>
      </c>
      <c r="P10703" t="s">
        <v>50</v>
      </c>
      <c r="Q10703" t="s">
        <v>43</v>
      </c>
    </row>
    <row r="10704" spans="1:17" x14ac:dyDescent="0.2">
      <c r="A10704" t="s">
        <v>3727</v>
      </c>
      <c r="C10704" t="s">
        <v>17704</v>
      </c>
      <c r="D10704">
        <f t="shared" si="167"/>
        <v>2022</v>
      </c>
      <c r="E10704" t="s">
        <v>24</v>
      </c>
      <c r="F10704">
        <v>11368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1</v>
      </c>
      <c r="O10704">
        <v>0</v>
      </c>
      <c r="P10704" t="s">
        <v>50</v>
      </c>
    </row>
    <row r="10705" spans="1:17" x14ac:dyDescent="0.2">
      <c r="A10705" t="s">
        <v>3727</v>
      </c>
      <c r="B10705" t="s">
        <v>125</v>
      </c>
      <c r="C10705" t="s">
        <v>17705</v>
      </c>
      <c r="D10705">
        <f t="shared" si="167"/>
        <v>2014</v>
      </c>
      <c r="E10705" t="s">
        <v>24</v>
      </c>
      <c r="F10705">
        <v>11368</v>
      </c>
      <c r="G10705">
        <v>1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</v>
      </c>
      <c r="O10705">
        <v>0</v>
      </c>
      <c r="P10705" t="s">
        <v>101</v>
      </c>
      <c r="Q10705" t="s">
        <v>119</v>
      </c>
    </row>
    <row r="10706" spans="1:17" x14ac:dyDescent="0.2">
      <c r="A10706" t="s">
        <v>125</v>
      </c>
      <c r="B10706" t="s">
        <v>3727</v>
      </c>
      <c r="C10706" t="s">
        <v>17706</v>
      </c>
      <c r="D10706">
        <f t="shared" si="167"/>
        <v>2014</v>
      </c>
      <c r="E10706" t="s">
        <v>24</v>
      </c>
      <c r="F10706">
        <v>11368</v>
      </c>
      <c r="G10706">
        <v>1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 t="s">
        <v>37</v>
      </c>
      <c r="Q10706" t="s">
        <v>34</v>
      </c>
    </row>
    <row r="10707" spans="1:17" x14ac:dyDescent="0.2">
      <c r="A10707" t="s">
        <v>3727</v>
      </c>
      <c r="C10707" t="s">
        <v>17707</v>
      </c>
      <c r="D10707">
        <f t="shared" si="167"/>
        <v>2020</v>
      </c>
      <c r="E10707" t="s">
        <v>24</v>
      </c>
      <c r="F10707">
        <v>11368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1</v>
      </c>
      <c r="O10707">
        <v>0</v>
      </c>
      <c r="P10707" t="s">
        <v>50</v>
      </c>
      <c r="Q10707" t="s">
        <v>51</v>
      </c>
    </row>
    <row r="10708" spans="1:17" x14ac:dyDescent="0.2">
      <c r="A10708" t="s">
        <v>3727</v>
      </c>
      <c r="B10708" t="s">
        <v>125</v>
      </c>
      <c r="C10708" t="s">
        <v>17708</v>
      </c>
      <c r="D10708">
        <f t="shared" si="167"/>
        <v>2015</v>
      </c>
      <c r="E10708" t="s">
        <v>24</v>
      </c>
      <c r="F10708">
        <v>11368</v>
      </c>
      <c r="G10708">
        <v>1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 t="s">
        <v>37</v>
      </c>
      <c r="Q10708" t="s">
        <v>34</v>
      </c>
    </row>
    <row r="10709" spans="1:17" x14ac:dyDescent="0.2">
      <c r="A10709" t="s">
        <v>3727</v>
      </c>
      <c r="C10709" t="s">
        <v>17709</v>
      </c>
      <c r="D10709">
        <f t="shared" si="167"/>
        <v>2018</v>
      </c>
      <c r="E10709" t="s">
        <v>24</v>
      </c>
      <c r="F10709">
        <v>11368</v>
      </c>
      <c r="G10709">
        <v>1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>
        <v>0</v>
      </c>
      <c r="P10709" t="s">
        <v>42</v>
      </c>
      <c r="Q10709" t="s">
        <v>51</v>
      </c>
    </row>
    <row r="10710" spans="1:17" x14ac:dyDescent="0.2">
      <c r="A10710" t="s">
        <v>125</v>
      </c>
      <c r="B10710" t="s">
        <v>3727</v>
      </c>
      <c r="C10710" t="s">
        <v>17710</v>
      </c>
      <c r="D10710">
        <f t="shared" si="167"/>
        <v>2016</v>
      </c>
      <c r="E10710" t="s">
        <v>24</v>
      </c>
      <c r="F10710">
        <v>11368</v>
      </c>
      <c r="G10710">
        <v>1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 t="s">
        <v>78</v>
      </c>
      <c r="Q10710" t="s">
        <v>34</v>
      </c>
    </row>
    <row r="10711" spans="1:17" x14ac:dyDescent="0.2">
      <c r="A10711" t="s">
        <v>161</v>
      </c>
      <c r="C10711" t="s">
        <v>17711</v>
      </c>
      <c r="D10711">
        <f t="shared" si="167"/>
        <v>2018</v>
      </c>
      <c r="E10711" t="s">
        <v>24</v>
      </c>
      <c r="F10711">
        <v>11369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1</v>
      </c>
      <c r="O10711">
        <v>0</v>
      </c>
      <c r="P10711" t="s">
        <v>57</v>
      </c>
      <c r="Q10711" t="s">
        <v>114</v>
      </c>
    </row>
    <row r="10712" spans="1:17" x14ac:dyDescent="0.2">
      <c r="C10712" t="s">
        <v>17713</v>
      </c>
      <c r="D10712">
        <f t="shared" si="167"/>
        <v>2017</v>
      </c>
      <c r="E10712" t="s">
        <v>24</v>
      </c>
      <c r="G10712">
        <v>1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1</v>
      </c>
      <c r="N10712">
        <v>1</v>
      </c>
      <c r="O10712">
        <v>1</v>
      </c>
      <c r="P10712" t="s">
        <v>101</v>
      </c>
      <c r="Q10712" t="s">
        <v>3019</v>
      </c>
    </row>
    <row r="10713" spans="1:17" x14ac:dyDescent="0.2">
      <c r="A10713" t="s">
        <v>3727</v>
      </c>
      <c r="C10713" t="s">
        <v>17714</v>
      </c>
      <c r="D10713">
        <f t="shared" si="167"/>
        <v>2022</v>
      </c>
      <c r="E10713" t="s">
        <v>24</v>
      </c>
      <c r="F10713">
        <v>11368</v>
      </c>
      <c r="G10713">
        <v>1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 t="s">
        <v>37</v>
      </c>
      <c r="Q10713" t="s">
        <v>38</v>
      </c>
    </row>
    <row r="10714" spans="1:17" x14ac:dyDescent="0.2">
      <c r="C10714" t="s">
        <v>17716</v>
      </c>
      <c r="D10714">
        <f t="shared" si="167"/>
        <v>2016</v>
      </c>
      <c r="E10714" t="s">
        <v>24</v>
      </c>
      <c r="F10714">
        <v>11368</v>
      </c>
      <c r="G10714">
        <v>1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</v>
      </c>
      <c r="O10714">
        <v>0</v>
      </c>
      <c r="P10714" t="s">
        <v>37</v>
      </c>
      <c r="Q10714" t="s">
        <v>34</v>
      </c>
    </row>
    <row r="10715" spans="1:17" x14ac:dyDescent="0.2">
      <c r="A10715" t="s">
        <v>3727</v>
      </c>
      <c r="C10715" t="s">
        <v>17717</v>
      </c>
      <c r="D10715">
        <f t="shared" si="167"/>
        <v>2019</v>
      </c>
      <c r="E10715" t="s">
        <v>24</v>
      </c>
      <c r="F10715">
        <v>11368</v>
      </c>
      <c r="G10715">
        <v>1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</v>
      </c>
      <c r="O10715">
        <v>0</v>
      </c>
      <c r="P10715" t="s">
        <v>989</v>
      </c>
      <c r="Q10715" t="s">
        <v>187</v>
      </c>
    </row>
    <row r="10716" spans="1:17" x14ac:dyDescent="0.2">
      <c r="A10716" t="s">
        <v>1103</v>
      </c>
      <c r="B10716" t="s">
        <v>1813</v>
      </c>
      <c r="C10716" t="s">
        <v>17718</v>
      </c>
      <c r="D10716">
        <f t="shared" si="167"/>
        <v>2013</v>
      </c>
      <c r="E10716" t="s">
        <v>24</v>
      </c>
      <c r="F10716">
        <v>11368</v>
      </c>
      <c r="G10716">
        <v>1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 t="s">
        <v>319</v>
      </c>
      <c r="Q10716" t="s">
        <v>34</v>
      </c>
    </row>
    <row r="10717" spans="1:17" x14ac:dyDescent="0.2">
      <c r="A10717" t="s">
        <v>1103</v>
      </c>
      <c r="C10717" t="s">
        <v>17719</v>
      </c>
      <c r="D10717">
        <f t="shared" si="167"/>
        <v>2017</v>
      </c>
      <c r="E10717" t="s">
        <v>24</v>
      </c>
      <c r="F10717">
        <v>11368</v>
      </c>
      <c r="G10717">
        <v>1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 t="s">
        <v>33</v>
      </c>
      <c r="Q10717" t="s">
        <v>119</v>
      </c>
    </row>
    <row r="10718" spans="1:17" x14ac:dyDescent="0.2">
      <c r="A10718" t="s">
        <v>1103</v>
      </c>
      <c r="C10718" t="s">
        <v>17720</v>
      </c>
      <c r="D10718">
        <f t="shared" si="167"/>
        <v>2019</v>
      </c>
      <c r="E10718" t="s">
        <v>24</v>
      </c>
      <c r="F10718">
        <v>11368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1</v>
      </c>
      <c r="O10718">
        <v>0</v>
      </c>
      <c r="P10718" t="s">
        <v>57</v>
      </c>
      <c r="Q10718" t="s">
        <v>51</v>
      </c>
    </row>
    <row r="10719" spans="1:17" x14ac:dyDescent="0.2">
      <c r="A10719" t="s">
        <v>1103</v>
      </c>
      <c r="C10719" t="s">
        <v>17721</v>
      </c>
      <c r="D10719">
        <f t="shared" si="167"/>
        <v>2021</v>
      </c>
      <c r="E10719" t="s">
        <v>24</v>
      </c>
      <c r="F10719">
        <v>11368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1</v>
      </c>
      <c r="O10719">
        <v>0</v>
      </c>
      <c r="P10719" t="s">
        <v>50</v>
      </c>
      <c r="Q10719" t="s">
        <v>114</v>
      </c>
    </row>
    <row r="10720" spans="1:17" x14ac:dyDescent="0.2">
      <c r="C10720" t="s">
        <v>17723</v>
      </c>
      <c r="D10720">
        <f t="shared" si="167"/>
        <v>2013</v>
      </c>
      <c r="E10720" t="s">
        <v>24</v>
      </c>
      <c r="G10720">
        <v>1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 t="s">
        <v>101</v>
      </c>
      <c r="Q10720" t="s">
        <v>570</v>
      </c>
    </row>
    <row r="10721" spans="1:17" x14ac:dyDescent="0.2">
      <c r="B10721" t="s">
        <v>5639</v>
      </c>
      <c r="C10721" t="s">
        <v>17724</v>
      </c>
      <c r="D10721">
        <f t="shared" si="167"/>
        <v>2018</v>
      </c>
      <c r="E10721" t="s">
        <v>24</v>
      </c>
      <c r="F10721">
        <v>11368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2</v>
      </c>
      <c r="M10721">
        <v>0</v>
      </c>
      <c r="N10721">
        <v>2</v>
      </c>
      <c r="O10721">
        <v>0</v>
      </c>
      <c r="P10721" t="s">
        <v>136</v>
      </c>
      <c r="Q10721" t="s">
        <v>114</v>
      </c>
    </row>
    <row r="10722" spans="1:17" x14ac:dyDescent="0.2">
      <c r="B10722" t="s">
        <v>17726</v>
      </c>
      <c r="C10722" t="s">
        <v>17727</v>
      </c>
      <c r="D10722">
        <f t="shared" si="167"/>
        <v>2022</v>
      </c>
      <c r="E10722" t="s">
        <v>24</v>
      </c>
      <c r="F10722">
        <v>11355</v>
      </c>
      <c r="G10722">
        <v>1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</v>
      </c>
      <c r="O10722">
        <v>0</v>
      </c>
      <c r="P10722" t="s">
        <v>136</v>
      </c>
      <c r="Q10722" t="s">
        <v>71</v>
      </c>
    </row>
    <row r="10723" spans="1:17" x14ac:dyDescent="0.2">
      <c r="C10723" t="s">
        <v>17729</v>
      </c>
      <c r="D10723">
        <f t="shared" si="167"/>
        <v>2016</v>
      </c>
      <c r="E10723" t="s">
        <v>24</v>
      </c>
      <c r="F10723">
        <v>11104</v>
      </c>
      <c r="G10723">
        <v>1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 t="s">
        <v>37</v>
      </c>
      <c r="Q10723" t="s">
        <v>34</v>
      </c>
    </row>
    <row r="10724" spans="1:17" x14ac:dyDescent="0.2">
      <c r="A10724" t="s">
        <v>463</v>
      </c>
      <c r="C10724" t="s">
        <v>17730</v>
      </c>
      <c r="D10724">
        <f t="shared" si="167"/>
        <v>2018</v>
      </c>
      <c r="E10724" t="s">
        <v>24</v>
      </c>
      <c r="F10724">
        <v>11377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1</v>
      </c>
      <c r="O10724">
        <v>0</v>
      </c>
      <c r="P10724" t="s">
        <v>50</v>
      </c>
      <c r="Q10724" t="s">
        <v>51</v>
      </c>
    </row>
    <row r="10725" spans="1:17" x14ac:dyDescent="0.2">
      <c r="A10725" t="s">
        <v>158</v>
      </c>
      <c r="C10725" t="s">
        <v>17731</v>
      </c>
      <c r="D10725">
        <f t="shared" si="167"/>
        <v>2017</v>
      </c>
      <c r="E10725" t="s">
        <v>24</v>
      </c>
      <c r="F10725">
        <v>11104</v>
      </c>
      <c r="G10725">
        <v>1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 t="s">
        <v>33</v>
      </c>
      <c r="Q10725" t="s">
        <v>79</v>
      </c>
    </row>
    <row r="10726" spans="1:17" x14ac:dyDescent="0.2">
      <c r="A10726" t="s">
        <v>158</v>
      </c>
      <c r="B10726" t="s">
        <v>1207</v>
      </c>
      <c r="C10726" t="s">
        <v>17732</v>
      </c>
      <c r="D10726">
        <f t="shared" si="167"/>
        <v>2013</v>
      </c>
      <c r="E10726" t="s">
        <v>24</v>
      </c>
      <c r="F10726">
        <v>11104</v>
      </c>
      <c r="G10726">
        <v>1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1</v>
      </c>
      <c r="N10726">
        <v>0</v>
      </c>
      <c r="O10726">
        <v>2</v>
      </c>
      <c r="P10726" t="s">
        <v>57</v>
      </c>
      <c r="Q10726" t="s">
        <v>1111</v>
      </c>
    </row>
    <row r="10727" spans="1:17" x14ac:dyDescent="0.2">
      <c r="A10727" t="s">
        <v>158</v>
      </c>
      <c r="C10727" t="s">
        <v>17733</v>
      </c>
      <c r="D10727">
        <f t="shared" si="167"/>
        <v>2018</v>
      </c>
      <c r="E10727" t="s">
        <v>24</v>
      </c>
      <c r="F10727">
        <v>11104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1</v>
      </c>
      <c r="O10727">
        <v>0</v>
      </c>
      <c r="P10727" t="s">
        <v>50</v>
      </c>
      <c r="Q10727" t="s">
        <v>43</v>
      </c>
    </row>
    <row r="10728" spans="1:17" x14ac:dyDescent="0.2">
      <c r="A10728" t="s">
        <v>463</v>
      </c>
      <c r="B10728" t="s">
        <v>1814</v>
      </c>
      <c r="C10728" t="s">
        <v>17734</v>
      </c>
      <c r="D10728">
        <f t="shared" si="167"/>
        <v>2015</v>
      </c>
      <c r="E10728" t="s">
        <v>24</v>
      </c>
      <c r="F10728">
        <v>11377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1</v>
      </c>
      <c r="O10728">
        <v>0</v>
      </c>
      <c r="P10728" t="s">
        <v>42</v>
      </c>
      <c r="Q10728" t="s">
        <v>250</v>
      </c>
    </row>
    <row r="10729" spans="1:17" x14ac:dyDescent="0.2">
      <c r="A10729" t="s">
        <v>1074</v>
      </c>
      <c r="B10729" t="s">
        <v>1207</v>
      </c>
      <c r="C10729" t="s">
        <v>17735</v>
      </c>
      <c r="D10729">
        <f t="shared" si="167"/>
        <v>2013</v>
      </c>
      <c r="E10729" t="s">
        <v>24</v>
      </c>
      <c r="F10729">
        <v>11104</v>
      </c>
      <c r="G10729">
        <v>1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 t="s">
        <v>562</v>
      </c>
      <c r="Q10729" t="s">
        <v>1042</v>
      </c>
    </row>
    <row r="10730" spans="1:17" x14ac:dyDescent="0.2">
      <c r="A10730" t="s">
        <v>1817</v>
      </c>
      <c r="C10730" t="s">
        <v>17736</v>
      </c>
      <c r="D10730">
        <f t="shared" si="167"/>
        <v>2022</v>
      </c>
      <c r="E10730" t="s">
        <v>24</v>
      </c>
      <c r="F10730">
        <v>11104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1</v>
      </c>
      <c r="O10730">
        <v>0</v>
      </c>
      <c r="P10730" t="s">
        <v>50</v>
      </c>
      <c r="Q10730" t="s">
        <v>114</v>
      </c>
    </row>
    <row r="10731" spans="1:17" x14ac:dyDescent="0.2">
      <c r="A10731" t="s">
        <v>158</v>
      </c>
      <c r="B10731" t="s">
        <v>1207</v>
      </c>
      <c r="C10731" t="s">
        <v>17737</v>
      </c>
      <c r="D10731">
        <f t="shared" si="167"/>
        <v>2015</v>
      </c>
      <c r="E10731" t="s">
        <v>24</v>
      </c>
      <c r="F10731">
        <v>11104</v>
      </c>
      <c r="G10731">
        <v>1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1</v>
      </c>
      <c r="O10731">
        <v>0</v>
      </c>
      <c r="P10731" t="s">
        <v>57</v>
      </c>
      <c r="Q10731" t="s">
        <v>43</v>
      </c>
    </row>
    <row r="10732" spans="1:17" x14ac:dyDescent="0.2">
      <c r="A10732" t="s">
        <v>1085</v>
      </c>
      <c r="B10732" t="s">
        <v>1817</v>
      </c>
      <c r="C10732" t="s">
        <v>17738</v>
      </c>
      <c r="D10732">
        <f t="shared" si="167"/>
        <v>2013</v>
      </c>
      <c r="E10732" t="s">
        <v>24</v>
      </c>
      <c r="F10732">
        <v>11104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1</v>
      </c>
      <c r="O10732">
        <v>0</v>
      </c>
      <c r="P10732" t="s">
        <v>57</v>
      </c>
      <c r="Q10732" t="s">
        <v>43</v>
      </c>
    </row>
    <row r="10733" spans="1:17" x14ac:dyDescent="0.2">
      <c r="A10733" t="s">
        <v>1074</v>
      </c>
      <c r="B10733" t="s">
        <v>1207</v>
      </c>
      <c r="C10733" t="s">
        <v>17739</v>
      </c>
      <c r="D10733">
        <f t="shared" si="167"/>
        <v>2014</v>
      </c>
      <c r="E10733" t="s">
        <v>24</v>
      </c>
      <c r="F10733">
        <v>11104</v>
      </c>
      <c r="G10733">
        <v>1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>
        <v>0</v>
      </c>
      <c r="P10733" t="s">
        <v>709</v>
      </c>
      <c r="Q10733" t="s">
        <v>34</v>
      </c>
    </row>
    <row r="10734" spans="1:17" x14ac:dyDescent="0.2">
      <c r="A10734" t="s">
        <v>1817</v>
      </c>
      <c r="B10734" t="s">
        <v>1085</v>
      </c>
      <c r="C10734" t="s">
        <v>17740</v>
      </c>
      <c r="D10734">
        <f t="shared" si="167"/>
        <v>2016</v>
      </c>
      <c r="E10734" t="s">
        <v>24</v>
      </c>
      <c r="F10734">
        <v>11104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1</v>
      </c>
      <c r="O10734">
        <v>0</v>
      </c>
      <c r="P10734" t="s">
        <v>57</v>
      </c>
      <c r="Q10734" t="s">
        <v>43</v>
      </c>
    </row>
    <row r="10735" spans="1:17" x14ac:dyDescent="0.2">
      <c r="A10735" t="s">
        <v>1207</v>
      </c>
      <c r="C10735" t="s">
        <v>17742</v>
      </c>
      <c r="D10735">
        <f t="shared" si="167"/>
        <v>2019</v>
      </c>
      <c r="E10735" t="s">
        <v>24</v>
      </c>
      <c r="F10735">
        <v>11104</v>
      </c>
      <c r="G10735">
        <v>1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 t="s">
        <v>50</v>
      </c>
      <c r="Q10735" t="s">
        <v>51</v>
      </c>
    </row>
    <row r="10736" spans="1:17" x14ac:dyDescent="0.2">
      <c r="A10736" t="s">
        <v>1085</v>
      </c>
      <c r="C10736" t="s">
        <v>17743</v>
      </c>
      <c r="D10736">
        <f t="shared" si="167"/>
        <v>2019</v>
      </c>
      <c r="E10736" t="s">
        <v>24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1</v>
      </c>
      <c r="O10736">
        <v>0</v>
      </c>
      <c r="P10736" t="s">
        <v>164</v>
      </c>
    </row>
    <row r="10737" spans="1:17" x14ac:dyDescent="0.2">
      <c r="A10737" t="s">
        <v>1074</v>
      </c>
      <c r="C10737" t="s">
        <v>17744</v>
      </c>
      <c r="D10737">
        <f t="shared" si="167"/>
        <v>2019</v>
      </c>
      <c r="E10737" t="s">
        <v>24</v>
      </c>
      <c r="F10737">
        <v>11104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1</v>
      </c>
      <c r="O10737">
        <v>0</v>
      </c>
      <c r="P10737" t="s">
        <v>50</v>
      </c>
      <c r="Q10737" t="s">
        <v>146</v>
      </c>
    </row>
    <row r="10738" spans="1:17" x14ac:dyDescent="0.2">
      <c r="A10738" t="s">
        <v>1813</v>
      </c>
      <c r="B10738" t="s">
        <v>1814</v>
      </c>
      <c r="C10738" t="s">
        <v>17745</v>
      </c>
      <c r="D10738">
        <f t="shared" si="167"/>
        <v>2013</v>
      </c>
      <c r="E10738" t="s">
        <v>24</v>
      </c>
      <c r="F10738">
        <v>11377</v>
      </c>
      <c r="G10738">
        <v>1</v>
      </c>
      <c r="H10738">
        <v>0</v>
      </c>
      <c r="I10738">
        <v>0</v>
      </c>
      <c r="J10738">
        <v>6</v>
      </c>
      <c r="K10738">
        <v>0</v>
      </c>
      <c r="L10738">
        <v>1</v>
      </c>
      <c r="M10738">
        <v>0</v>
      </c>
      <c r="N10738">
        <v>7</v>
      </c>
      <c r="O10738">
        <v>0</v>
      </c>
      <c r="P10738" t="s">
        <v>37</v>
      </c>
      <c r="Q10738" t="s">
        <v>429</v>
      </c>
    </row>
    <row r="10739" spans="1:17" x14ac:dyDescent="0.2">
      <c r="C10739" t="s">
        <v>17747</v>
      </c>
      <c r="D10739">
        <f t="shared" si="167"/>
        <v>2017</v>
      </c>
      <c r="E10739" t="s">
        <v>24</v>
      </c>
      <c r="F10739">
        <v>11104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1</v>
      </c>
      <c r="O10739">
        <v>0</v>
      </c>
      <c r="P10739" t="s">
        <v>50</v>
      </c>
      <c r="Q10739" t="s">
        <v>239</v>
      </c>
    </row>
    <row r="10740" spans="1:17" x14ac:dyDescent="0.2">
      <c r="A10740" t="s">
        <v>1085</v>
      </c>
      <c r="C10740" t="s">
        <v>17748</v>
      </c>
      <c r="D10740">
        <f t="shared" si="167"/>
        <v>2023</v>
      </c>
      <c r="E10740" t="s">
        <v>24</v>
      </c>
      <c r="F10740">
        <v>11377</v>
      </c>
      <c r="G10740">
        <v>1</v>
      </c>
      <c r="H10740">
        <v>0</v>
      </c>
      <c r="I10740">
        <v>0</v>
      </c>
      <c r="J10740">
        <v>0</v>
      </c>
      <c r="K10740">
        <v>0</v>
      </c>
      <c r="L10740">
        <v>1</v>
      </c>
      <c r="M10740">
        <v>0</v>
      </c>
      <c r="N10740">
        <v>1</v>
      </c>
      <c r="O10740">
        <v>0</v>
      </c>
      <c r="P10740" t="s">
        <v>50</v>
      </c>
      <c r="Q10740" t="s">
        <v>146</v>
      </c>
    </row>
    <row r="10741" spans="1:17" x14ac:dyDescent="0.2">
      <c r="A10741" t="s">
        <v>166</v>
      </c>
      <c r="C10741" t="s">
        <v>17750</v>
      </c>
      <c r="D10741">
        <f t="shared" si="167"/>
        <v>2017</v>
      </c>
      <c r="E10741" t="s">
        <v>24</v>
      </c>
      <c r="F10741">
        <v>11101</v>
      </c>
      <c r="G10741">
        <v>1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 t="s">
        <v>91</v>
      </c>
      <c r="Q10741" t="s">
        <v>79</v>
      </c>
    </row>
    <row r="10742" spans="1:17" x14ac:dyDescent="0.2">
      <c r="A10742" t="s">
        <v>31</v>
      </c>
      <c r="B10742" t="s">
        <v>162</v>
      </c>
      <c r="C10742" t="s">
        <v>17751</v>
      </c>
      <c r="D10742">
        <f t="shared" si="167"/>
        <v>2017</v>
      </c>
      <c r="E10742" t="s">
        <v>24</v>
      </c>
      <c r="F10742">
        <v>11101</v>
      </c>
      <c r="G10742">
        <v>1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1</v>
      </c>
      <c r="O10742">
        <v>0</v>
      </c>
      <c r="P10742" t="s">
        <v>78</v>
      </c>
      <c r="Q10742" t="s">
        <v>119</v>
      </c>
    </row>
    <row r="10743" spans="1:17" x14ac:dyDescent="0.2">
      <c r="A10743" t="s">
        <v>449</v>
      </c>
      <c r="C10743" t="s">
        <v>17752</v>
      </c>
      <c r="D10743">
        <f t="shared" si="167"/>
        <v>2018</v>
      </c>
      <c r="E10743" t="s">
        <v>24</v>
      </c>
      <c r="F10743">
        <v>11106</v>
      </c>
      <c r="G10743">
        <v>1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 t="s">
        <v>101</v>
      </c>
      <c r="Q10743" t="s">
        <v>71</v>
      </c>
    </row>
    <row r="10744" spans="1:17" x14ac:dyDescent="0.2">
      <c r="B10744" t="s">
        <v>14835</v>
      </c>
      <c r="C10744" t="s">
        <v>17754</v>
      </c>
      <c r="D10744">
        <f t="shared" si="167"/>
        <v>2019</v>
      </c>
      <c r="E10744" t="s">
        <v>24</v>
      </c>
      <c r="F10744">
        <v>11101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1</v>
      </c>
      <c r="O10744">
        <v>0</v>
      </c>
      <c r="P10744" t="s">
        <v>50</v>
      </c>
      <c r="Q10744" t="s">
        <v>114</v>
      </c>
    </row>
    <row r="10745" spans="1:17" x14ac:dyDescent="0.2">
      <c r="A10745" t="s">
        <v>31</v>
      </c>
      <c r="C10745" t="s">
        <v>17755</v>
      </c>
      <c r="D10745">
        <f t="shared" si="167"/>
        <v>2019</v>
      </c>
      <c r="E10745" t="s">
        <v>24</v>
      </c>
      <c r="F10745">
        <v>11101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1</v>
      </c>
      <c r="O10745">
        <v>0</v>
      </c>
      <c r="P10745" t="s">
        <v>50</v>
      </c>
      <c r="Q10745" t="s">
        <v>51</v>
      </c>
    </row>
    <row r="10746" spans="1:17" x14ac:dyDescent="0.2">
      <c r="A10746" t="s">
        <v>46</v>
      </c>
      <c r="B10746" t="s">
        <v>706</v>
      </c>
      <c r="C10746" t="s">
        <v>17756</v>
      </c>
      <c r="D10746">
        <f t="shared" si="167"/>
        <v>2014</v>
      </c>
      <c r="E10746" t="s">
        <v>24</v>
      </c>
      <c r="F10746">
        <v>11101</v>
      </c>
      <c r="G10746">
        <v>1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 t="s">
        <v>37</v>
      </c>
      <c r="Q10746" t="s">
        <v>34</v>
      </c>
    </row>
    <row r="10747" spans="1:17" x14ac:dyDescent="0.2">
      <c r="A10747" t="s">
        <v>31</v>
      </c>
      <c r="B10747" t="s">
        <v>706</v>
      </c>
      <c r="C10747" t="s">
        <v>17758</v>
      </c>
      <c r="D10747">
        <f t="shared" si="167"/>
        <v>2015</v>
      </c>
      <c r="E10747" t="s">
        <v>24</v>
      </c>
      <c r="F10747">
        <v>11101</v>
      </c>
      <c r="G10747">
        <v>1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 t="s">
        <v>101</v>
      </c>
      <c r="Q10747" t="s">
        <v>34</v>
      </c>
    </row>
    <row r="10748" spans="1:17" x14ac:dyDescent="0.2">
      <c r="A10748" t="s">
        <v>31</v>
      </c>
      <c r="B10748" t="s">
        <v>162</v>
      </c>
      <c r="C10748" t="s">
        <v>17759</v>
      </c>
      <c r="D10748">
        <f t="shared" si="167"/>
        <v>2013</v>
      </c>
      <c r="E10748" t="s">
        <v>24</v>
      </c>
      <c r="F10748">
        <v>11101</v>
      </c>
      <c r="G10748">
        <v>1</v>
      </c>
      <c r="H10748">
        <v>0</v>
      </c>
      <c r="I10748">
        <v>0</v>
      </c>
      <c r="J10748">
        <v>1</v>
      </c>
      <c r="K10748">
        <v>0</v>
      </c>
      <c r="L10748">
        <v>1</v>
      </c>
      <c r="M10748">
        <v>0</v>
      </c>
      <c r="N10748">
        <v>2</v>
      </c>
      <c r="O10748">
        <v>0</v>
      </c>
      <c r="P10748" t="s">
        <v>37</v>
      </c>
      <c r="Q10748" t="s">
        <v>17760</v>
      </c>
    </row>
    <row r="10749" spans="1:17" x14ac:dyDescent="0.2">
      <c r="A10749" t="s">
        <v>133</v>
      </c>
      <c r="C10749" t="s">
        <v>17761</v>
      </c>
      <c r="D10749">
        <f t="shared" si="167"/>
        <v>2020</v>
      </c>
      <c r="E10749" t="s">
        <v>24</v>
      </c>
      <c r="G10749">
        <v>1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</v>
      </c>
      <c r="O10749">
        <v>0</v>
      </c>
      <c r="P10749" t="s">
        <v>33</v>
      </c>
      <c r="Q10749" t="s">
        <v>187</v>
      </c>
    </row>
    <row r="10750" spans="1:17" x14ac:dyDescent="0.2">
      <c r="A10750" t="s">
        <v>3080</v>
      </c>
      <c r="C10750" t="s">
        <v>17762</v>
      </c>
      <c r="D10750">
        <f t="shared" si="167"/>
        <v>2020</v>
      </c>
      <c r="E10750" t="s">
        <v>24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1</v>
      </c>
      <c r="O10750">
        <v>0</v>
      </c>
      <c r="P10750" t="s">
        <v>42</v>
      </c>
      <c r="Q10750" t="s">
        <v>51</v>
      </c>
    </row>
    <row r="10751" spans="1:17" x14ac:dyDescent="0.2">
      <c r="A10751" t="s">
        <v>706</v>
      </c>
      <c r="C10751" t="s">
        <v>17763</v>
      </c>
      <c r="D10751">
        <f t="shared" si="167"/>
        <v>2020</v>
      </c>
      <c r="E10751" t="s">
        <v>24</v>
      </c>
      <c r="F10751">
        <v>11101</v>
      </c>
      <c r="G10751">
        <v>1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 t="s">
        <v>37</v>
      </c>
      <c r="Q10751" t="s">
        <v>187</v>
      </c>
    </row>
    <row r="10752" spans="1:17" x14ac:dyDescent="0.2">
      <c r="A10752" t="s">
        <v>31</v>
      </c>
      <c r="C10752" t="s">
        <v>17764</v>
      </c>
      <c r="D10752">
        <f t="shared" si="167"/>
        <v>2021</v>
      </c>
      <c r="E10752" t="s">
        <v>24</v>
      </c>
      <c r="F10752">
        <v>11101</v>
      </c>
      <c r="G10752">
        <v>1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 t="s">
        <v>101</v>
      </c>
      <c r="Q10752" t="s">
        <v>171</v>
      </c>
    </row>
    <row r="10753" spans="1:17" x14ac:dyDescent="0.2">
      <c r="A10753" t="s">
        <v>432</v>
      </c>
      <c r="C10753" t="s">
        <v>17765</v>
      </c>
      <c r="D10753">
        <f t="shared" si="167"/>
        <v>2021</v>
      </c>
      <c r="E10753" t="s">
        <v>24</v>
      </c>
      <c r="F10753">
        <v>11101</v>
      </c>
      <c r="G10753">
        <v>1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 t="s">
        <v>33</v>
      </c>
      <c r="Q10753" t="s">
        <v>187</v>
      </c>
    </row>
    <row r="10754" spans="1:17" x14ac:dyDescent="0.2">
      <c r="C10754" t="s">
        <v>17766</v>
      </c>
      <c r="D10754">
        <f t="shared" si="167"/>
        <v>2017</v>
      </c>
      <c r="E10754" t="s">
        <v>24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1</v>
      </c>
      <c r="O10754">
        <v>0</v>
      </c>
      <c r="P10754" t="s">
        <v>57</v>
      </c>
      <c r="Q10754" t="s">
        <v>83</v>
      </c>
    </row>
    <row r="10755" spans="1:17" x14ac:dyDescent="0.2">
      <c r="A10755" t="s">
        <v>432</v>
      </c>
      <c r="C10755" t="s">
        <v>17767</v>
      </c>
      <c r="D10755">
        <f t="shared" ref="D10755:D10818" si="168">VALUE(LEFT(C10755,4))</f>
        <v>2017</v>
      </c>
      <c r="E10755" t="s">
        <v>24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1</v>
      </c>
      <c r="O10755">
        <v>0</v>
      </c>
      <c r="P10755" t="s">
        <v>50</v>
      </c>
    </row>
    <row r="10756" spans="1:17" x14ac:dyDescent="0.2">
      <c r="A10756" t="s">
        <v>31</v>
      </c>
      <c r="C10756" t="s">
        <v>17768</v>
      </c>
      <c r="D10756">
        <f t="shared" si="168"/>
        <v>2022</v>
      </c>
      <c r="E10756" t="s">
        <v>24</v>
      </c>
      <c r="G10756">
        <v>1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 t="s">
        <v>1203</v>
      </c>
      <c r="Q10756" t="s">
        <v>187</v>
      </c>
    </row>
    <row r="10757" spans="1:17" x14ac:dyDescent="0.2">
      <c r="A10757" t="s">
        <v>706</v>
      </c>
      <c r="C10757" t="s">
        <v>17769</v>
      </c>
      <c r="D10757">
        <f t="shared" si="168"/>
        <v>2022</v>
      </c>
      <c r="E10757" t="s">
        <v>24</v>
      </c>
      <c r="F10757">
        <v>11101</v>
      </c>
      <c r="G10757">
        <v>1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 t="s">
        <v>654</v>
      </c>
      <c r="Q10757" t="s">
        <v>38</v>
      </c>
    </row>
    <row r="10758" spans="1:17" x14ac:dyDescent="0.2">
      <c r="A10758" t="s">
        <v>31</v>
      </c>
      <c r="C10758" t="s">
        <v>17770</v>
      </c>
      <c r="D10758">
        <f t="shared" si="168"/>
        <v>2022</v>
      </c>
      <c r="E10758" t="s">
        <v>24</v>
      </c>
      <c r="F10758">
        <v>11101</v>
      </c>
      <c r="G10758">
        <v>1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 t="s">
        <v>33</v>
      </c>
      <c r="Q10758" t="s">
        <v>187</v>
      </c>
    </row>
    <row r="10759" spans="1:17" x14ac:dyDescent="0.2">
      <c r="A10759" t="s">
        <v>31</v>
      </c>
      <c r="C10759" t="s">
        <v>17771</v>
      </c>
      <c r="D10759">
        <f t="shared" si="168"/>
        <v>2022</v>
      </c>
      <c r="E10759" t="s">
        <v>24</v>
      </c>
      <c r="F10759">
        <v>11101</v>
      </c>
      <c r="G10759">
        <v>1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</v>
      </c>
      <c r="O10759">
        <v>0</v>
      </c>
      <c r="P10759" t="s">
        <v>33</v>
      </c>
      <c r="Q10759" t="s">
        <v>171</v>
      </c>
    </row>
    <row r="10760" spans="1:17" x14ac:dyDescent="0.2">
      <c r="A10760" t="s">
        <v>1897</v>
      </c>
      <c r="C10760" t="s">
        <v>17772</v>
      </c>
      <c r="D10760">
        <f t="shared" si="168"/>
        <v>2022</v>
      </c>
      <c r="E10760" t="s">
        <v>24</v>
      </c>
      <c r="F10760">
        <v>11101</v>
      </c>
      <c r="G10760">
        <v>1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1</v>
      </c>
      <c r="O10760">
        <v>0</v>
      </c>
      <c r="P10760" t="s">
        <v>33</v>
      </c>
      <c r="Q10760" t="s">
        <v>38</v>
      </c>
    </row>
    <row r="10761" spans="1:17" x14ac:dyDescent="0.2">
      <c r="A10761" t="s">
        <v>31</v>
      </c>
      <c r="C10761" t="s">
        <v>17773</v>
      </c>
      <c r="D10761">
        <f t="shared" si="168"/>
        <v>2022</v>
      </c>
      <c r="E10761" t="s">
        <v>24</v>
      </c>
      <c r="F10761">
        <v>11101</v>
      </c>
      <c r="G10761">
        <v>1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 t="s">
        <v>33</v>
      </c>
      <c r="Q10761" t="s">
        <v>71</v>
      </c>
    </row>
    <row r="10762" spans="1:17" x14ac:dyDescent="0.2">
      <c r="A10762" t="s">
        <v>116</v>
      </c>
      <c r="B10762" t="s">
        <v>46</v>
      </c>
      <c r="C10762" t="s">
        <v>17774</v>
      </c>
      <c r="D10762">
        <f t="shared" si="168"/>
        <v>2015</v>
      </c>
      <c r="E10762" t="s">
        <v>24</v>
      </c>
      <c r="F10762">
        <v>11106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1</v>
      </c>
      <c r="M10762">
        <v>0</v>
      </c>
      <c r="N10762">
        <v>1</v>
      </c>
      <c r="O10762">
        <v>0</v>
      </c>
      <c r="P10762" t="s">
        <v>532</v>
      </c>
      <c r="Q10762" t="s">
        <v>1066</v>
      </c>
    </row>
    <row r="10763" spans="1:17" x14ac:dyDescent="0.2">
      <c r="A10763" t="s">
        <v>706</v>
      </c>
      <c r="B10763" t="s">
        <v>3080</v>
      </c>
      <c r="C10763" t="s">
        <v>17776</v>
      </c>
      <c r="D10763">
        <f t="shared" si="168"/>
        <v>2016</v>
      </c>
      <c r="E10763" t="s">
        <v>24</v>
      </c>
      <c r="F10763">
        <v>11101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1</v>
      </c>
      <c r="M10763">
        <v>0</v>
      </c>
      <c r="N10763">
        <v>1</v>
      </c>
      <c r="O10763">
        <v>0</v>
      </c>
      <c r="P10763" t="s">
        <v>7512</v>
      </c>
      <c r="Q10763" t="s">
        <v>43</v>
      </c>
    </row>
    <row r="10764" spans="1:17" x14ac:dyDescent="0.2">
      <c r="A10764" t="s">
        <v>166</v>
      </c>
      <c r="C10764" t="s">
        <v>17777</v>
      </c>
      <c r="D10764">
        <f t="shared" si="168"/>
        <v>2018</v>
      </c>
      <c r="E10764" t="s">
        <v>24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1</v>
      </c>
      <c r="O10764">
        <v>0</v>
      </c>
      <c r="P10764" t="s">
        <v>7060</v>
      </c>
      <c r="Q10764" t="s">
        <v>881</v>
      </c>
    </row>
    <row r="10765" spans="1:17" x14ac:dyDescent="0.2">
      <c r="A10765" t="s">
        <v>166</v>
      </c>
      <c r="B10765" t="s">
        <v>3080</v>
      </c>
      <c r="C10765" t="s">
        <v>17778</v>
      </c>
      <c r="D10765">
        <f t="shared" si="168"/>
        <v>2016</v>
      </c>
      <c r="E10765" t="s">
        <v>24</v>
      </c>
      <c r="F10765">
        <v>11101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1</v>
      </c>
      <c r="O10765">
        <v>0</v>
      </c>
      <c r="P10765" t="s">
        <v>50</v>
      </c>
      <c r="Q10765" t="s">
        <v>43</v>
      </c>
    </row>
    <row r="10766" spans="1:17" x14ac:dyDescent="0.2">
      <c r="A10766" t="s">
        <v>2153</v>
      </c>
      <c r="C10766" t="s">
        <v>17780</v>
      </c>
      <c r="D10766">
        <f t="shared" si="168"/>
        <v>2022</v>
      </c>
      <c r="E10766" t="s">
        <v>24</v>
      </c>
      <c r="F10766">
        <v>11378</v>
      </c>
      <c r="G10766">
        <v>1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 t="s">
        <v>33</v>
      </c>
      <c r="Q10766" t="s">
        <v>17781</v>
      </c>
    </row>
    <row r="10767" spans="1:17" x14ac:dyDescent="0.2">
      <c r="A10767" t="s">
        <v>6534</v>
      </c>
      <c r="C10767" t="s">
        <v>17783</v>
      </c>
      <c r="D10767">
        <f t="shared" si="168"/>
        <v>2018</v>
      </c>
      <c r="E10767" t="s">
        <v>24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1</v>
      </c>
      <c r="O10767">
        <v>0</v>
      </c>
    </row>
    <row r="10768" spans="1:17" x14ac:dyDescent="0.2">
      <c r="A10768" t="s">
        <v>1074</v>
      </c>
      <c r="C10768" t="s">
        <v>17784</v>
      </c>
      <c r="D10768">
        <f t="shared" si="168"/>
        <v>2021</v>
      </c>
      <c r="E10768" t="s">
        <v>24</v>
      </c>
      <c r="F10768">
        <v>11104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1</v>
      </c>
      <c r="O10768">
        <v>0</v>
      </c>
      <c r="P10768" t="s">
        <v>57</v>
      </c>
      <c r="Q10768" t="s">
        <v>6038</v>
      </c>
    </row>
    <row r="10769" spans="1:17" x14ac:dyDescent="0.2">
      <c r="A10769" t="s">
        <v>2160</v>
      </c>
      <c r="B10769" t="s">
        <v>98</v>
      </c>
      <c r="C10769" t="s">
        <v>17785</v>
      </c>
      <c r="D10769">
        <f t="shared" si="168"/>
        <v>2014</v>
      </c>
      <c r="E10769" t="s">
        <v>24</v>
      </c>
      <c r="F10769">
        <v>11104</v>
      </c>
      <c r="G10769">
        <v>1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0</v>
      </c>
      <c r="N10769">
        <v>1</v>
      </c>
      <c r="O10769">
        <v>0</v>
      </c>
      <c r="P10769" t="s">
        <v>50</v>
      </c>
      <c r="Q10769" t="s">
        <v>43</v>
      </c>
    </row>
    <row r="10770" spans="1:17" x14ac:dyDescent="0.2">
      <c r="A10770" t="s">
        <v>98</v>
      </c>
      <c r="C10770" t="s">
        <v>17786</v>
      </c>
      <c r="D10770">
        <f t="shared" si="168"/>
        <v>2019</v>
      </c>
      <c r="E10770" t="s">
        <v>24</v>
      </c>
      <c r="F10770">
        <v>11104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1</v>
      </c>
      <c r="O10770">
        <v>0</v>
      </c>
      <c r="P10770" t="s">
        <v>369</v>
      </c>
      <c r="Q10770" t="s">
        <v>146</v>
      </c>
    </row>
    <row r="10771" spans="1:17" x14ac:dyDescent="0.2">
      <c r="A10771" t="s">
        <v>98</v>
      </c>
      <c r="C10771" t="s">
        <v>17787</v>
      </c>
      <c r="D10771">
        <f t="shared" si="168"/>
        <v>2020</v>
      </c>
      <c r="E10771" t="s">
        <v>24</v>
      </c>
      <c r="F10771">
        <v>11104</v>
      </c>
      <c r="G10771">
        <v>1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>
        <v>0</v>
      </c>
      <c r="P10771" t="s">
        <v>297</v>
      </c>
      <c r="Q10771" t="s">
        <v>187</v>
      </c>
    </row>
    <row r="10772" spans="1:17" x14ac:dyDescent="0.2">
      <c r="A10772" t="s">
        <v>1074</v>
      </c>
      <c r="B10772" t="s">
        <v>2160</v>
      </c>
      <c r="C10772" t="s">
        <v>17788</v>
      </c>
      <c r="D10772">
        <f t="shared" si="168"/>
        <v>2014</v>
      </c>
      <c r="E10772" t="s">
        <v>24</v>
      </c>
      <c r="F10772">
        <v>11104</v>
      </c>
      <c r="G10772">
        <v>1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 t="s">
        <v>33</v>
      </c>
      <c r="Q10772" t="s">
        <v>298</v>
      </c>
    </row>
    <row r="10773" spans="1:17" x14ac:dyDescent="0.2">
      <c r="A10773" t="s">
        <v>98</v>
      </c>
      <c r="C10773" t="s">
        <v>17789</v>
      </c>
      <c r="D10773">
        <f t="shared" si="168"/>
        <v>2019</v>
      </c>
      <c r="E10773" t="s">
        <v>24</v>
      </c>
      <c r="F10773">
        <v>11104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1</v>
      </c>
      <c r="M10773">
        <v>0</v>
      </c>
      <c r="N10773">
        <v>1</v>
      </c>
      <c r="O10773">
        <v>0</v>
      </c>
    </row>
    <row r="10774" spans="1:17" x14ac:dyDescent="0.2">
      <c r="A10774" t="s">
        <v>2160</v>
      </c>
      <c r="B10774" t="s">
        <v>1074</v>
      </c>
      <c r="C10774" t="s">
        <v>17790</v>
      </c>
      <c r="D10774">
        <f t="shared" si="168"/>
        <v>2013</v>
      </c>
      <c r="E10774" t="s">
        <v>24</v>
      </c>
      <c r="F10774">
        <v>11104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1</v>
      </c>
      <c r="M10774">
        <v>0</v>
      </c>
      <c r="N10774">
        <v>1</v>
      </c>
      <c r="O10774">
        <v>0</v>
      </c>
      <c r="P10774" t="s">
        <v>57</v>
      </c>
      <c r="Q10774" t="s">
        <v>83</v>
      </c>
    </row>
    <row r="10775" spans="1:17" x14ac:dyDescent="0.2">
      <c r="A10775" t="s">
        <v>1814</v>
      </c>
      <c r="C10775" t="s">
        <v>17791</v>
      </c>
      <c r="D10775">
        <f t="shared" si="168"/>
        <v>2019</v>
      </c>
      <c r="E10775" t="s">
        <v>24</v>
      </c>
      <c r="F10775">
        <v>11104</v>
      </c>
      <c r="G10775">
        <v>1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>
        <v>0</v>
      </c>
      <c r="P10775" t="s">
        <v>78</v>
      </c>
      <c r="Q10775" t="s">
        <v>187</v>
      </c>
    </row>
    <row r="10776" spans="1:17" x14ac:dyDescent="0.2">
      <c r="A10776" t="s">
        <v>312</v>
      </c>
      <c r="C10776" t="s">
        <v>17792</v>
      </c>
      <c r="D10776">
        <f t="shared" si="168"/>
        <v>2019</v>
      </c>
      <c r="E10776" t="s">
        <v>24</v>
      </c>
      <c r="F10776">
        <v>11103</v>
      </c>
      <c r="G10776">
        <v>1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 t="s">
        <v>866</v>
      </c>
      <c r="Q10776" t="s">
        <v>187</v>
      </c>
    </row>
    <row r="10777" spans="1:17" x14ac:dyDescent="0.2">
      <c r="C10777" t="s">
        <v>12400</v>
      </c>
      <c r="D10777">
        <f t="shared" si="168"/>
        <v>2016</v>
      </c>
      <c r="E10777" t="s">
        <v>24</v>
      </c>
      <c r="F10777">
        <v>11106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1</v>
      </c>
      <c r="M10777">
        <v>0</v>
      </c>
      <c r="N10777">
        <v>1</v>
      </c>
      <c r="O10777">
        <v>0</v>
      </c>
      <c r="P10777" t="s">
        <v>377</v>
      </c>
    </row>
    <row r="10778" spans="1:17" x14ac:dyDescent="0.2">
      <c r="A10778" t="s">
        <v>528</v>
      </c>
      <c r="B10778" t="s">
        <v>432</v>
      </c>
      <c r="C10778" t="s">
        <v>17795</v>
      </c>
      <c r="D10778">
        <f t="shared" si="168"/>
        <v>2014</v>
      </c>
      <c r="E10778" t="s">
        <v>24</v>
      </c>
      <c r="F10778">
        <v>11106</v>
      </c>
      <c r="G10778">
        <v>1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</v>
      </c>
      <c r="O10778">
        <v>0</v>
      </c>
      <c r="P10778" t="s">
        <v>37</v>
      </c>
      <c r="Q10778" t="s">
        <v>34</v>
      </c>
    </row>
    <row r="10779" spans="1:17" x14ac:dyDescent="0.2">
      <c r="A10779" t="s">
        <v>162</v>
      </c>
      <c r="C10779" t="s">
        <v>17796</v>
      </c>
      <c r="D10779">
        <f t="shared" si="168"/>
        <v>2021</v>
      </c>
      <c r="E10779" t="s">
        <v>24</v>
      </c>
      <c r="F10779">
        <v>11103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1</v>
      </c>
      <c r="M10779">
        <v>0</v>
      </c>
      <c r="N10779">
        <v>1</v>
      </c>
      <c r="O10779">
        <v>0</v>
      </c>
      <c r="P10779" t="s">
        <v>42</v>
      </c>
      <c r="Q10779" t="s">
        <v>146</v>
      </c>
    </row>
    <row r="10780" spans="1:17" x14ac:dyDescent="0.2">
      <c r="C10780" t="s">
        <v>17798</v>
      </c>
      <c r="D10780">
        <f t="shared" si="168"/>
        <v>2016</v>
      </c>
      <c r="E10780" t="s">
        <v>24</v>
      </c>
      <c r="F10780">
        <v>11103</v>
      </c>
      <c r="G10780">
        <v>1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 t="s">
        <v>78</v>
      </c>
      <c r="Q10780" t="s">
        <v>34</v>
      </c>
    </row>
    <row r="10781" spans="1:17" x14ac:dyDescent="0.2">
      <c r="A10781" t="s">
        <v>162</v>
      </c>
      <c r="C10781" t="s">
        <v>17799</v>
      </c>
      <c r="D10781">
        <f t="shared" si="168"/>
        <v>2022</v>
      </c>
      <c r="E10781" t="s">
        <v>24</v>
      </c>
      <c r="F10781">
        <v>11103</v>
      </c>
      <c r="G10781">
        <v>1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</v>
      </c>
      <c r="O10781">
        <v>0</v>
      </c>
      <c r="P10781" t="s">
        <v>78</v>
      </c>
      <c r="Q10781" t="s">
        <v>692</v>
      </c>
    </row>
    <row r="10782" spans="1:17" x14ac:dyDescent="0.2">
      <c r="A10782" t="s">
        <v>528</v>
      </c>
      <c r="C10782" t="s">
        <v>17800</v>
      </c>
      <c r="D10782">
        <f t="shared" si="168"/>
        <v>2018</v>
      </c>
      <c r="E10782" t="s">
        <v>24</v>
      </c>
      <c r="F10782">
        <v>11103</v>
      </c>
      <c r="G10782">
        <v>1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1</v>
      </c>
      <c r="O10782">
        <v>0</v>
      </c>
      <c r="P10782" t="s">
        <v>101</v>
      </c>
      <c r="Q10782" t="s">
        <v>34</v>
      </c>
    </row>
    <row r="10783" spans="1:17" x14ac:dyDescent="0.2">
      <c r="C10783" t="s">
        <v>17801</v>
      </c>
      <c r="D10783">
        <f t="shared" si="168"/>
        <v>2016</v>
      </c>
      <c r="E10783" t="s">
        <v>24</v>
      </c>
      <c r="F10783">
        <v>11103</v>
      </c>
      <c r="G10783">
        <v>1</v>
      </c>
      <c r="H10783">
        <v>3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 t="s">
        <v>170</v>
      </c>
      <c r="Q10783" t="s">
        <v>119</v>
      </c>
    </row>
    <row r="10784" spans="1:17" x14ac:dyDescent="0.2">
      <c r="C10784" t="s">
        <v>17803</v>
      </c>
      <c r="D10784">
        <f t="shared" si="168"/>
        <v>2016</v>
      </c>
      <c r="E10784" t="s">
        <v>24</v>
      </c>
      <c r="F10784">
        <v>11103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1</v>
      </c>
      <c r="M10784">
        <v>0</v>
      </c>
      <c r="N10784">
        <v>1</v>
      </c>
      <c r="O10784">
        <v>0</v>
      </c>
      <c r="P10784" t="s">
        <v>57</v>
      </c>
      <c r="Q10784" t="s">
        <v>43</v>
      </c>
    </row>
    <row r="10785" spans="1:17" x14ac:dyDescent="0.2">
      <c r="A10785" t="s">
        <v>166</v>
      </c>
      <c r="B10785" t="s">
        <v>528</v>
      </c>
      <c r="C10785" t="s">
        <v>17804</v>
      </c>
      <c r="D10785">
        <f t="shared" si="168"/>
        <v>2015</v>
      </c>
      <c r="E10785" t="s">
        <v>24</v>
      </c>
      <c r="F10785">
        <v>11103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1</v>
      </c>
      <c r="O10785">
        <v>0</v>
      </c>
      <c r="P10785" t="s">
        <v>57</v>
      </c>
      <c r="Q10785" t="s">
        <v>43</v>
      </c>
    </row>
    <row r="10786" spans="1:17" x14ac:dyDescent="0.2">
      <c r="A10786" t="s">
        <v>528</v>
      </c>
      <c r="B10786" t="s">
        <v>706</v>
      </c>
      <c r="C10786" t="s">
        <v>17805</v>
      </c>
      <c r="D10786">
        <f t="shared" si="168"/>
        <v>2014</v>
      </c>
      <c r="E10786" t="s">
        <v>24</v>
      </c>
      <c r="F10786">
        <v>11106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1</v>
      </c>
      <c r="O10786">
        <v>0</v>
      </c>
      <c r="P10786" t="s">
        <v>42</v>
      </c>
      <c r="Q10786" t="s">
        <v>43</v>
      </c>
    </row>
    <row r="10787" spans="1:17" x14ac:dyDescent="0.2">
      <c r="B10787" t="s">
        <v>17807</v>
      </c>
      <c r="C10787" t="s">
        <v>17808</v>
      </c>
      <c r="D10787">
        <f t="shared" si="168"/>
        <v>2023</v>
      </c>
      <c r="E10787" t="s">
        <v>24</v>
      </c>
      <c r="F10787">
        <v>11103</v>
      </c>
      <c r="G10787">
        <v>1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>
        <v>0</v>
      </c>
      <c r="P10787" t="s">
        <v>33</v>
      </c>
      <c r="Q10787" t="s">
        <v>187</v>
      </c>
    </row>
    <row r="10788" spans="1:17" x14ac:dyDescent="0.2">
      <c r="A10788" t="s">
        <v>46</v>
      </c>
      <c r="B10788" t="s">
        <v>162</v>
      </c>
      <c r="C10788" t="s">
        <v>17809</v>
      </c>
      <c r="D10788">
        <f t="shared" si="168"/>
        <v>2014</v>
      </c>
      <c r="E10788" t="s">
        <v>24</v>
      </c>
      <c r="F10788">
        <v>11101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1</v>
      </c>
      <c r="M10788">
        <v>0</v>
      </c>
      <c r="N10788">
        <v>1</v>
      </c>
      <c r="O10788">
        <v>0</v>
      </c>
      <c r="P10788" t="s">
        <v>57</v>
      </c>
      <c r="Q10788" t="s">
        <v>4259</v>
      </c>
    </row>
    <row r="10789" spans="1:17" x14ac:dyDescent="0.2">
      <c r="A10789" t="s">
        <v>46</v>
      </c>
      <c r="B10789" t="s">
        <v>162</v>
      </c>
      <c r="C10789" t="s">
        <v>17810</v>
      </c>
      <c r="D10789">
        <f t="shared" si="168"/>
        <v>2013</v>
      </c>
      <c r="E10789" t="s">
        <v>24</v>
      </c>
      <c r="F10789">
        <v>11101</v>
      </c>
      <c r="G10789">
        <v>1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1</v>
      </c>
      <c r="O10789">
        <v>0</v>
      </c>
      <c r="P10789" t="s">
        <v>33</v>
      </c>
      <c r="Q10789" t="s">
        <v>298</v>
      </c>
    </row>
    <row r="10790" spans="1:17" x14ac:dyDescent="0.2">
      <c r="B10790" t="s">
        <v>17812</v>
      </c>
      <c r="C10790" t="s">
        <v>17813</v>
      </c>
      <c r="D10790">
        <f t="shared" si="168"/>
        <v>2021</v>
      </c>
      <c r="E10790" t="s">
        <v>24</v>
      </c>
      <c r="F10790">
        <v>11101</v>
      </c>
      <c r="G10790">
        <v>1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 t="s">
        <v>101</v>
      </c>
      <c r="Q10790" t="s">
        <v>187</v>
      </c>
    </row>
    <row r="10791" spans="1:17" x14ac:dyDescent="0.2">
      <c r="A10791" t="s">
        <v>31</v>
      </c>
      <c r="C10791" t="s">
        <v>17815</v>
      </c>
      <c r="D10791">
        <f t="shared" si="168"/>
        <v>2018</v>
      </c>
      <c r="E10791" t="s">
        <v>24</v>
      </c>
      <c r="F10791">
        <v>11101</v>
      </c>
      <c r="G10791">
        <v>1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</v>
      </c>
      <c r="O10791">
        <v>0</v>
      </c>
      <c r="P10791" t="s">
        <v>101</v>
      </c>
      <c r="Q10791" t="s">
        <v>171</v>
      </c>
    </row>
    <row r="10792" spans="1:17" x14ac:dyDescent="0.2">
      <c r="A10792" t="s">
        <v>312</v>
      </c>
      <c r="B10792" t="s">
        <v>40</v>
      </c>
      <c r="C10792" t="s">
        <v>17816</v>
      </c>
      <c r="D10792">
        <f t="shared" si="168"/>
        <v>2014</v>
      </c>
      <c r="E10792" t="s">
        <v>24</v>
      </c>
      <c r="F10792">
        <v>11103</v>
      </c>
      <c r="G10792">
        <v>1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</v>
      </c>
      <c r="O10792">
        <v>0</v>
      </c>
      <c r="P10792" t="s">
        <v>33</v>
      </c>
      <c r="Q10792" t="s">
        <v>34</v>
      </c>
    </row>
    <row r="10793" spans="1:17" x14ac:dyDescent="0.2">
      <c r="A10793" t="s">
        <v>166</v>
      </c>
      <c r="B10793" t="s">
        <v>312</v>
      </c>
      <c r="C10793" t="s">
        <v>17817</v>
      </c>
      <c r="D10793">
        <f t="shared" si="168"/>
        <v>2013</v>
      </c>
      <c r="E10793" t="s">
        <v>24</v>
      </c>
      <c r="F10793">
        <v>11103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1</v>
      </c>
      <c r="O10793">
        <v>0</v>
      </c>
      <c r="P10793" t="s">
        <v>57</v>
      </c>
      <c r="Q10793" t="s">
        <v>43</v>
      </c>
    </row>
    <row r="10794" spans="1:17" x14ac:dyDescent="0.2">
      <c r="A10794" t="s">
        <v>312</v>
      </c>
      <c r="C10794" t="s">
        <v>17818</v>
      </c>
      <c r="D10794">
        <f t="shared" si="168"/>
        <v>2020</v>
      </c>
      <c r="E10794" t="s">
        <v>24</v>
      </c>
      <c r="F10794">
        <v>11103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1</v>
      </c>
      <c r="O10794">
        <v>0</v>
      </c>
      <c r="P10794" t="s">
        <v>50</v>
      </c>
      <c r="Q10794" t="s">
        <v>51</v>
      </c>
    </row>
    <row r="10795" spans="1:17" x14ac:dyDescent="0.2">
      <c r="A10795" t="s">
        <v>40</v>
      </c>
      <c r="C10795" t="s">
        <v>17819</v>
      </c>
      <c r="D10795">
        <f t="shared" si="168"/>
        <v>2020</v>
      </c>
      <c r="E10795" t="s">
        <v>24</v>
      </c>
      <c r="F10795">
        <v>11103</v>
      </c>
      <c r="G10795">
        <v>1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 t="s">
        <v>78</v>
      </c>
      <c r="Q10795" t="s">
        <v>187</v>
      </c>
    </row>
    <row r="10796" spans="1:17" x14ac:dyDescent="0.2">
      <c r="A10796" t="s">
        <v>312</v>
      </c>
      <c r="B10796" t="s">
        <v>166</v>
      </c>
      <c r="C10796" t="s">
        <v>17820</v>
      </c>
      <c r="D10796">
        <f t="shared" si="168"/>
        <v>2013</v>
      </c>
      <c r="E10796" t="s">
        <v>24</v>
      </c>
      <c r="F10796">
        <v>11103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1</v>
      </c>
      <c r="O10796">
        <v>0</v>
      </c>
      <c r="P10796" t="s">
        <v>57</v>
      </c>
      <c r="Q10796" t="s">
        <v>43</v>
      </c>
    </row>
    <row r="10797" spans="1:17" x14ac:dyDescent="0.2">
      <c r="A10797" t="s">
        <v>312</v>
      </c>
      <c r="C10797" t="s">
        <v>17821</v>
      </c>
      <c r="D10797">
        <f t="shared" si="168"/>
        <v>2020</v>
      </c>
      <c r="E10797" t="s">
        <v>24</v>
      </c>
      <c r="G10797">
        <v>1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>
        <v>0</v>
      </c>
      <c r="P10797" t="s">
        <v>91</v>
      </c>
      <c r="Q10797" t="s">
        <v>602</v>
      </c>
    </row>
    <row r="10798" spans="1:17" x14ac:dyDescent="0.2">
      <c r="A10798" t="s">
        <v>312</v>
      </c>
      <c r="C10798" t="s">
        <v>17822</v>
      </c>
      <c r="D10798">
        <f t="shared" si="168"/>
        <v>2023</v>
      </c>
      <c r="E10798" t="s">
        <v>24</v>
      </c>
      <c r="F10798">
        <v>11103</v>
      </c>
      <c r="G10798">
        <v>1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 t="s">
        <v>33</v>
      </c>
      <c r="Q10798" t="s">
        <v>692</v>
      </c>
    </row>
    <row r="10799" spans="1:17" x14ac:dyDescent="0.2">
      <c r="A10799" t="s">
        <v>166</v>
      </c>
      <c r="B10799" t="s">
        <v>312</v>
      </c>
      <c r="C10799" t="s">
        <v>17823</v>
      </c>
      <c r="D10799">
        <f t="shared" si="168"/>
        <v>2016</v>
      </c>
      <c r="E10799" t="s">
        <v>24</v>
      </c>
      <c r="F10799">
        <v>11103</v>
      </c>
      <c r="G10799">
        <v>1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 t="s">
        <v>17824</v>
      </c>
      <c r="Q10799" t="s">
        <v>34</v>
      </c>
    </row>
    <row r="10800" spans="1:17" x14ac:dyDescent="0.2">
      <c r="B10800" t="s">
        <v>17316</v>
      </c>
      <c r="C10800" t="s">
        <v>17825</v>
      </c>
      <c r="D10800">
        <f t="shared" si="168"/>
        <v>2021</v>
      </c>
      <c r="E10800" t="s">
        <v>24</v>
      </c>
      <c r="F10800">
        <v>11103</v>
      </c>
      <c r="G10800">
        <v>1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 t="s">
        <v>1356</v>
      </c>
      <c r="Q10800" t="s">
        <v>187</v>
      </c>
    </row>
    <row r="10801" spans="1:17" x14ac:dyDescent="0.2">
      <c r="A10801" t="s">
        <v>312</v>
      </c>
      <c r="B10801" t="s">
        <v>166</v>
      </c>
      <c r="C10801" t="s">
        <v>17826</v>
      </c>
      <c r="D10801">
        <f t="shared" si="168"/>
        <v>2014</v>
      </c>
      <c r="E10801" t="s">
        <v>24</v>
      </c>
      <c r="F10801">
        <v>11103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1</v>
      </c>
      <c r="O10801">
        <v>0</v>
      </c>
      <c r="P10801" t="s">
        <v>42</v>
      </c>
      <c r="Q10801" t="s">
        <v>43</v>
      </c>
    </row>
    <row r="10802" spans="1:17" x14ac:dyDescent="0.2">
      <c r="A10802" t="s">
        <v>312</v>
      </c>
      <c r="C10802" t="s">
        <v>17827</v>
      </c>
      <c r="D10802">
        <f t="shared" si="168"/>
        <v>2019</v>
      </c>
      <c r="E10802" t="s">
        <v>24</v>
      </c>
      <c r="G10802">
        <v>1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 t="s">
        <v>33</v>
      </c>
      <c r="Q10802" t="s">
        <v>187</v>
      </c>
    </row>
    <row r="10803" spans="1:17" x14ac:dyDescent="0.2">
      <c r="A10803" t="s">
        <v>312</v>
      </c>
      <c r="B10803" t="s">
        <v>40</v>
      </c>
      <c r="C10803" t="s">
        <v>17828</v>
      </c>
      <c r="D10803">
        <f t="shared" si="168"/>
        <v>2014</v>
      </c>
      <c r="E10803" t="s">
        <v>24</v>
      </c>
      <c r="F10803">
        <v>11103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1</v>
      </c>
      <c r="O10803">
        <v>0</v>
      </c>
      <c r="P10803" t="s">
        <v>57</v>
      </c>
      <c r="Q10803" t="s">
        <v>250</v>
      </c>
    </row>
    <row r="10804" spans="1:17" x14ac:dyDescent="0.2">
      <c r="A10804" t="s">
        <v>312</v>
      </c>
      <c r="B10804" t="s">
        <v>166</v>
      </c>
      <c r="C10804" t="s">
        <v>17829</v>
      </c>
      <c r="D10804">
        <f t="shared" si="168"/>
        <v>2016</v>
      </c>
      <c r="E10804" t="s">
        <v>24</v>
      </c>
      <c r="F10804">
        <v>11103</v>
      </c>
      <c r="G10804">
        <v>1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 t="s">
        <v>101</v>
      </c>
      <c r="Q10804" t="s">
        <v>34</v>
      </c>
    </row>
    <row r="10805" spans="1:17" x14ac:dyDescent="0.2">
      <c r="A10805" t="s">
        <v>312</v>
      </c>
      <c r="B10805" t="s">
        <v>63</v>
      </c>
      <c r="C10805" t="s">
        <v>17830</v>
      </c>
      <c r="D10805">
        <f t="shared" si="168"/>
        <v>2015</v>
      </c>
      <c r="E10805" t="s">
        <v>24</v>
      </c>
      <c r="F10805">
        <v>11103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1</v>
      </c>
      <c r="O10805">
        <v>0</v>
      </c>
      <c r="P10805" t="s">
        <v>57</v>
      </c>
      <c r="Q10805" t="s">
        <v>83</v>
      </c>
    </row>
    <row r="10806" spans="1:17" x14ac:dyDescent="0.2">
      <c r="B10806" t="s">
        <v>17832</v>
      </c>
      <c r="C10806" t="s">
        <v>17833</v>
      </c>
      <c r="D10806">
        <f t="shared" si="168"/>
        <v>2021</v>
      </c>
      <c r="E10806" t="s">
        <v>24</v>
      </c>
      <c r="F10806">
        <v>11103</v>
      </c>
      <c r="G10806">
        <v>1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 t="s">
        <v>33</v>
      </c>
      <c r="Q10806" t="s">
        <v>38</v>
      </c>
    </row>
    <row r="10807" spans="1:17" x14ac:dyDescent="0.2">
      <c r="A10807" t="s">
        <v>166</v>
      </c>
      <c r="C10807" t="s">
        <v>17834</v>
      </c>
      <c r="D10807">
        <f t="shared" si="168"/>
        <v>2019</v>
      </c>
      <c r="E10807" t="s">
        <v>24</v>
      </c>
      <c r="F10807">
        <v>11103</v>
      </c>
      <c r="G10807">
        <v>1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 t="s">
        <v>33</v>
      </c>
      <c r="Q10807" t="s">
        <v>38</v>
      </c>
    </row>
    <row r="10808" spans="1:17" x14ac:dyDescent="0.2">
      <c r="A10808" t="s">
        <v>312</v>
      </c>
      <c r="B10808" t="s">
        <v>40</v>
      </c>
      <c r="C10808" t="s">
        <v>17835</v>
      </c>
      <c r="D10808">
        <f t="shared" si="168"/>
        <v>2014</v>
      </c>
      <c r="E10808" t="s">
        <v>24</v>
      </c>
      <c r="F10808">
        <v>11103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 t="s">
        <v>53</v>
      </c>
      <c r="Q10808" t="s">
        <v>298</v>
      </c>
    </row>
    <row r="10809" spans="1:17" x14ac:dyDescent="0.2">
      <c r="A10809" t="s">
        <v>63</v>
      </c>
      <c r="B10809" t="s">
        <v>312</v>
      </c>
      <c r="C10809" t="s">
        <v>17836</v>
      </c>
      <c r="D10809">
        <f t="shared" si="168"/>
        <v>2016</v>
      </c>
      <c r="E10809" t="s">
        <v>24</v>
      </c>
      <c r="F10809">
        <v>11103</v>
      </c>
      <c r="G10809">
        <v>1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0</v>
      </c>
      <c r="P10809" t="s">
        <v>78</v>
      </c>
      <c r="Q10809" t="s">
        <v>34</v>
      </c>
    </row>
    <row r="10810" spans="1:17" x14ac:dyDescent="0.2">
      <c r="B10810" t="s">
        <v>17838</v>
      </c>
      <c r="C10810" t="s">
        <v>17839</v>
      </c>
      <c r="D10810">
        <f t="shared" si="168"/>
        <v>2019</v>
      </c>
      <c r="E10810" t="s">
        <v>24</v>
      </c>
      <c r="F10810">
        <v>11103</v>
      </c>
      <c r="G10810">
        <v>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>
        <v>0</v>
      </c>
      <c r="P10810" t="s">
        <v>78</v>
      </c>
      <c r="Q10810" t="s">
        <v>187</v>
      </c>
    </row>
    <row r="10811" spans="1:17" x14ac:dyDescent="0.2">
      <c r="A10811" t="s">
        <v>312</v>
      </c>
      <c r="B10811" t="s">
        <v>166</v>
      </c>
      <c r="C10811" t="s">
        <v>17840</v>
      </c>
      <c r="D10811">
        <f t="shared" si="168"/>
        <v>2014</v>
      </c>
      <c r="E10811" t="s">
        <v>24</v>
      </c>
      <c r="F10811">
        <v>11103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0</v>
      </c>
      <c r="N10811">
        <v>1</v>
      </c>
      <c r="O10811">
        <v>0</v>
      </c>
      <c r="P10811" t="s">
        <v>57</v>
      </c>
      <c r="Q10811" t="s">
        <v>43</v>
      </c>
    </row>
    <row r="10812" spans="1:17" x14ac:dyDescent="0.2">
      <c r="B10812" t="s">
        <v>17842</v>
      </c>
      <c r="C10812" t="s">
        <v>17843</v>
      </c>
      <c r="D10812">
        <f t="shared" si="168"/>
        <v>2020</v>
      </c>
      <c r="E10812" t="s">
        <v>24</v>
      </c>
      <c r="F10812">
        <v>11103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1</v>
      </c>
      <c r="O10812">
        <v>0</v>
      </c>
      <c r="P10812" t="s">
        <v>50</v>
      </c>
      <c r="Q10812" t="s">
        <v>114</v>
      </c>
    </row>
    <row r="10813" spans="1:17" x14ac:dyDescent="0.2">
      <c r="A10813" t="s">
        <v>40</v>
      </c>
      <c r="C10813" t="s">
        <v>17844</v>
      </c>
      <c r="D10813">
        <f t="shared" si="168"/>
        <v>2022</v>
      </c>
      <c r="E10813" t="s">
        <v>24</v>
      </c>
      <c r="F10813">
        <v>11103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1</v>
      </c>
      <c r="M10813">
        <v>0</v>
      </c>
      <c r="N10813">
        <v>1</v>
      </c>
      <c r="O10813">
        <v>0</v>
      </c>
      <c r="P10813" t="s">
        <v>50</v>
      </c>
      <c r="Q10813" t="s">
        <v>114</v>
      </c>
    </row>
    <row r="10814" spans="1:17" x14ac:dyDescent="0.2">
      <c r="A10814" t="s">
        <v>108</v>
      </c>
      <c r="C10814" t="s">
        <v>17845</v>
      </c>
      <c r="D10814">
        <f t="shared" si="168"/>
        <v>2021</v>
      </c>
      <c r="E10814" t="s">
        <v>24</v>
      </c>
      <c r="F10814">
        <v>11101</v>
      </c>
      <c r="G10814">
        <v>1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</v>
      </c>
      <c r="O10814">
        <v>0</v>
      </c>
      <c r="P10814" t="s">
        <v>101</v>
      </c>
      <c r="Q10814" t="s">
        <v>2864</v>
      </c>
    </row>
    <row r="10815" spans="1:17" x14ac:dyDescent="0.2">
      <c r="A10815" t="s">
        <v>108</v>
      </c>
      <c r="B10815" t="s">
        <v>98</v>
      </c>
      <c r="C10815" t="s">
        <v>17846</v>
      </c>
      <c r="D10815">
        <f t="shared" si="168"/>
        <v>2016</v>
      </c>
      <c r="E10815" t="s">
        <v>24</v>
      </c>
      <c r="F10815">
        <v>11101</v>
      </c>
      <c r="G10815">
        <v>1</v>
      </c>
      <c r="H10815">
        <v>1</v>
      </c>
      <c r="I10815">
        <v>0</v>
      </c>
      <c r="J10815">
        <v>3</v>
      </c>
      <c r="K10815">
        <v>0</v>
      </c>
      <c r="L10815">
        <v>0</v>
      </c>
      <c r="M10815">
        <v>0</v>
      </c>
      <c r="N10815">
        <v>4</v>
      </c>
      <c r="O10815">
        <v>0</v>
      </c>
      <c r="P10815" t="s">
        <v>17847</v>
      </c>
      <c r="Q10815" t="s">
        <v>3722</v>
      </c>
    </row>
    <row r="10816" spans="1:17" x14ac:dyDescent="0.2">
      <c r="A10816" t="s">
        <v>125</v>
      </c>
      <c r="B10816" t="s">
        <v>3727</v>
      </c>
      <c r="C10816" t="s">
        <v>17848</v>
      </c>
      <c r="D10816">
        <f t="shared" si="168"/>
        <v>2013</v>
      </c>
      <c r="E10816" t="s">
        <v>24</v>
      </c>
      <c r="F10816">
        <v>11368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1</v>
      </c>
      <c r="O10816">
        <v>0</v>
      </c>
      <c r="P10816" t="s">
        <v>57</v>
      </c>
      <c r="Q10816" t="s">
        <v>68</v>
      </c>
    </row>
    <row r="10817" spans="1:17" x14ac:dyDescent="0.2">
      <c r="A10817" t="s">
        <v>125</v>
      </c>
      <c r="B10817" t="s">
        <v>3727</v>
      </c>
      <c r="C10817" t="s">
        <v>17849</v>
      </c>
      <c r="D10817">
        <f t="shared" si="168"/>
        <v>2014</v>
      </c>
      <c r="E10817" t="s">
        <v>24</v>
      </c>
      <c r="F10817">
        <v>11368</v>
      </c>
      <c r="G10817">
        <v>1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>
        <v>0</v>
      </c>
      <c r="P10817" t="s">
        <v>1632</v>
      </c>
      <c r="Q10817" t="s">
        <v>79</v>
      </c>
    </row>
    <row r="10818" spans="1:17" x14ac:dyDescent="0.2">
      <c r="B10818" t="s">
        <v>17851</v>
      </c>
      <c r="C10818" t="s">
        <v>17852</v>
      </c>
      <c r="D10818">
        <f t="shared" si="168"/>
        <v>2020</v>
      </c>
      <c r="E10818" t="s">
        <v>24</v>
      </c>
      <c r="F10818">
        <v>11368</v>
      </c>
      <c r="G10818">
        <v>1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 t="s">
        <v>101</v>
      </c>
      <c r="Q10818" t="s">
        <v>187</v>
      </c>
    </row>
    <row r="10819" spans="1:17" x14ac:dyDescent="0.2">
      <c r="A10819" t="s">
        <v>125</v>
      </c>
      <c r="C10819" t="s">
        <v>17853</v>
      </c>
      <c r="D10819">
        <f t="shared" ref="D10819:D10882" si="169">VALUE(LEFT(C10819,4))</f>
        <v>2021</v>
      </c>
      <c r="E10819" t="s">
        <v>24</v>
      </c>
      <c r="F10819">
        <v>11368</v>
      </c>
      <c r="G10819">
        <v>1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 t="s">
        <v>33</v>
      </c>
      <c r="Q10819" t="s">
        <v>38</v>
      </c>
    </row>
    <row r="10820" spans="1:17" x14ac:dyDescent="0.2">
      <c r="A10820" t="s">
        <v>1103</v>
      </c>
      <c r="C10820" t="s">
        <v>17854</v>
      </c>
      <c r="D10820">
        <f t="shared" si="169"/>
        <v>2021</v>
      </c>
      <c r="E10820" t="s">
        <v>24</v>
      </c>
      <c r="F10820">
        <v>11368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</v>
      </c>
      <c r="O10820">
        <v>0</v>
      </c>
      <c r="P10820" t="s">
        <v>101</v>
      </c>
      <c r="Q10820" t="s">
        <v>187</v>
      </c>
    </row>
    <row r="10821" spans="1:17" x14ac:dyDescent="0.2">
      <c r="A10821" t="s">
        <v>130</v>
      </c>
      <c r="C10821" t="s">
        <v>17856</v>
      </c>
      <c r="D10821">
        <f t="shared" si="169"/>
        <v>2022</v>
      </c>
      <c r="E10821" t="s">
        <v>24</v>
      </c>
      <c r="F10821">
        <v>11368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1</v>
      </c>
      <c r="M10821">
        <v>0</v>
      </c>
      <c r="N10821">
        <v>1</v>
      </c>
      <c r="O10821">
        <v>0</v>
      </c>
      <c r="P10821" t="s">
        <v>50</v>
      </c>
      <c r="Q10821" t="s">
        <v>51</v>
      </c>
    </row>
    <row r="10822" spans="1:17" x14ac:dyDescent="0.2">
      <c r="A10822" t="s">
        <v>125</v>
      </c>
      <c r="B10822" t="s">
        <v>3727</v>
      </c>
      <c r="C10822" t="s">
        <v>17857</v>
      </c>
      <c r="D10822">
        <f t="shared" si="169"/>
        <v>2015</v>
      </c>
      <c r="E10822" t="s">
        <v>24</v>
      </c>
      <c r="F10822">
        <v>11368</v>
      </c>
      <c r="G10822">
        <v>1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0</v>
      </c>
      <c r="P10822" t="s">
        <v>2518</v>
      </c>
      <c r="Q10822" t="s">
        <v>34</v>
      </c>
    </row>
    <row r="10823" spans="1:17" x14ac:dyDescent="0.2">
      <c r="B10823" t="s">
        <v>17859</v>
      </c>
      <c r="C10823" t="s">
        <v>17860</v>
      </c>
      <c r="D10823">
        <f t="shared" si="169"/>
        <v>2018</v>
      </c>
      <c r="E10823" t="s">
        <v>24</v>
      </c>
      <c r="F10823">
        <v>11368</v>
      </c>
      <c r="G10823">
        <v>1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</v>
      </c>
      <c r="O10823">
        <v>0</v>
      </c>
      <c r="P10823" t="s">
        <v>101</v>
      </c>
      <c r="Q10823" t="s">
        <v>602</v>
      </c>
    </row>
    <row r="10824" spans="1:17" x14ac:dyDescent="0.2">
      <c r="A10824" t="s">
        <v>125</v>
      </c>
      <c r="B10824" t="s">
        <v>3727</v>
      </c>
      <c r="C10824" t="s">
        <v>17861</v>
      </c>
      <c r="D10824">
        <f t="shared" si="169"/>
        <v>2014</v>
      </c>
      <c r="E10824" t="s">
        <v>24</v>
      </c>
      <c r="F10824">
        <v>11368</v>
      </c>
      <c r="G10824">
        <v>1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 t="s">
        <v>1170</v>
      </c>
      <c r="Q10824" t="s">
        <v>119</v>
      </c>
    </row>
    <row r="10825" spans="1:17" x14ac:dyDescent="0.2">
      <c r="A10825" t="s">
        <v>9047</v>
      </c>
      <c r="C10825" t="s">
        <v>17862</v>
      </c>
      <c r="D10825">
        <f t="shared" si="169"/>
        <v>2018</v>
      </c>
      <c r="E10825" t="s">
        <v>24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2</v>
      </c>
      <c r="M10825">
        <v>0</v>
      </c>
      <c r="N10825">
        <v>2</v>
      </c>
      <c r="O10825">
        <v>0</v>
      </c>
      <c r="P10825" t="s">
        <v>42</v>
      </c>
    </row>
    <row r="10826" spans="1:17" x14ac:dyDescent="0.2">
      <c r="A10826" t="s">
        <v>4440</v>
      </c>
      <c r="B10826" t="s">
        <v>3072</v>
      </c>
      <c r="C10826" t="s">
        <v>17863</v>
      </c>
      <c r="D10826">
        <f t="shared" si="169"/>
        <v>2013</v>
      </c>
      <c r="E10826" t="s">
        <v>24</v>
      </c>
      <c r="F10826">
        <v>11102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0</v>
      </c>
      <c r="N10826">
        <v>1</v>
      </c>
      <c r="O10826">
        <v>0</v>
      </c>
      <c r="P10826" t="s">
        <v>57</v>
      </c>
      <c r="Q10826" t="s">
        <v>43</v>
      </c>
    </row>
    <row r="10827" spans="1:17" x14ac:dyDescent="0.2">
      <c r="A10827" t="s">
        <v>161</v>
      </c>
      <c r="B10827" t="s">
        <v>9047</v>
      </c>
      <c r="C10827" t="s">
        <v>17864</v>
      </c>
      <c r="D10827">
        <f t="shared" si="169"/>
        <v>2016</v>
      </c>
      <c r="E10827" t="s">
        <v>24</v>
      </c>
      <c r="F10827">
        <v>11102</v>
      </c>
      <c r="G10827">
        <v>1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 t="s">
        <v>319</v>
      </c>
      <c r="Q10827" t="s">
        <v>34</v>
      </c>
    </row>
    <row r="10828" spans="1:17" x14ac:dyDescent="0.2">
      <c r="A10828" t="s">
        <v>6059</v>
      </c>
      <c r="C10828" t="s">
        <v>17866</v>
      </c>
      <c r="D10828">
        <f t="shared" si="169"/>
        <v>2021</v>
      </c>
      <c r="E10828" t="s">
        <v>24</v>
      </c>
      <c r="G10828">
        <v>1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>
        <v>0</v>
      </c>
      <c r="P10828" t="s">
        <v>4776</v>
      </c>
      <c r="Q10828" t="s">
        <v>38</v>
      </c>
    </row>
    <row r="10829" spans="1:17" x14ac:dyDescent="0.2">
      <c r="A10829" t="s">
        <v>1519</v>
      </c>
      <c r="B10829" t="s">
        <v>2160</v>
      </c>
      <c r="C10829" t="s">
        <v>17867</v>
      </c>
      <c r="D10829">
        <f t="shared" si="169"/>
        <v>2016</v>
      </c>
      <c r="E10829" t="s">
        <v>24</v>
      </c>
      <c r="F10829">
        <v>11378</v>
      </c>
      <c r="G10829">
        <v>1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</v>
      </c>
      <c r="O10829">
        <v>0</v>
      </c>
      <c r="P10829" t="s">
        <v>695</v>
      </c>
      <c r="Q10829" t="s">
        <v>1317</v>
      </c>
    </row>
    <row r="10830" spans="1:17" x14ac:dyDescent="0.2">
      <c r="A10830" t="s">
        <v>1519</v>
      </c>
      <c r="C10830" t="s">
        <v>17868</v>
      </c>
      <c r="D10830">
        <f t="shared" si="169"/>
        <v>2020</v>
      </c>
      <c r="E10830" t="s">
        <v>24</v>
      </c>
      <c r="F10830">
        <v>11378</v>
      </c>
      <c r="G10830">
        <v>1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 t="s">
        <v>33</v>
      </c>
      <c r="Q10830" t="s">
        <v>38</v>
      </c>
    </row>
    <row r="10831" spans="1:17" x14ac:dyDescent="0.2">
      <c r="A10831" t="s">
        <v>2160</v>
      </c>
      <c r="C10831" t="s">
        <v>17869</v>
      </c>
      <c r="D10831">
        <f t="shared" si="169"/>
        <v>2021</v>
      </c>
      <c r="E10831" t="s">
        <v>24</v>
      </c>
      <c r="F10831">
        <v>11378</v>
      </c>
      <c r="G10831">
        <v>1</v>
      </c>
      <c r="H10831">
        <v>0</v>
      </c>
      <c r="I10831">
        <v>0</v>
      </c>
      <c r="J10831">
        <v>0</v>
      </c>
      <c r="K10831">
        <v>0</v>
      </c>
      <c r="L10831">
        <v>1</v>
      </c>
      <c r="M10831">
        <v>0</v>
      </c>
      <c r="N10831">
        <v>1</v>
      </c>
      <c r="O10831">
        <v>0</v>
      </c>
      <c r="P10831" t="s">
        <v>1954</v>
      </c>
      <c r="Q10831" t="s">
        <v>5845</v>
      </c>
    </row>
    <row r="10832" spans="1:17" x14ac:dyDescent="0.2">
      <c r="A10832" t="s">
        <v>2160</v>
      </c>
      <c r="B10832" t="s">
        <v>10473</v>
      </c>
      <c r="C10832" t="s">
        <v>17871</v>
      </c>
      <c r="D10832">
        <f t="shared" si="169"/>
        <v>2015</v>
      </c>
      <c r="E10832" t="s">
        <v>24</v>
      </c>
      <c r="F10832">
        <v>11378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 t="s">
        <v>17872</v>
      </c>
      <c r="Q10832" t="s">
        <v>119</v>
      </c>
    </row>
    <row r="10833" spans="1:17" x14ac:dyDescent="0.2">
      <c r="A10833" t="s">
        <v>449</v>
      </c>
      <c r="B10833" t="s">
        <v>918</v>
      </c>
      <c r="C10833" t="s">
        <v>16751</v>
      </c>
      <c r="D10833">
        <f t="shared" si="169"/>
        <v>2016</v>
      </c>
      <c r="E10833" t="s">
        <v>24</v>
      </c>
      <c r="F10833">
        <v>11106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1</v>
      </c>
      <c r="O10833">
        <v>0</v>
      </c>
      <c r="P10833" t="s">
        <v>57</v>
      </c>
      <c r="Q10833" t="s">
        <v>43</v>
      </c>
    </row>
    <row r="10834" spans="1:17" x14ac:dyDescent="0.2">
      <c r="A10834" t="s">
        <v>312</v>
      </c>
      <c r="B10834" t="s">
        <v>116</v>
      </c>
      <c r="C10834" t="s">
        <v>17873</v>
      </c>
      <c r="D10834">
        <f t="shared" si="169"/>
        <v>2016</v>
      </c>
      <c r="E10834" t="s">
        <v>24</v>
      </c>
      <c r="F10834">
        <v>11106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1</v>
      </c>
      <c r="O10834">
        <v>0</v>
      </c>
      <c r="P10834" t="s">
        <v>50</v>
      </c>
      <c r="Q10834" t="s">
        <v>43</v>
      </c>
    </row>
    <row r="10835" spans="1:17" x14ac:dyDescent="0.2">
      <c r="A10835" t="s">
        <v>46</v>
      </c>
      <c r="B10835" t="s">
        <v>2874</v>
      </c>
      <c r="C10835" t="s">
        <v>17875</v>
      </c>
      <c r="D10835">
        <f t="shared" si="169"/>
        <v>2013</v>
      </c>
      <c r="E10835" t="s">
        <v>24</v>
      </c>
      <c r="F10835">
        <v>11106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1</v>
      </c>
      <c r="O10835">
        <v>0</v>
      </c>
      <c r="P10835" t="s">
        <v>37</v>
      </c>
      <c r="Q10835" t="s">
        <v>15564</v>
      </c>
    </row>
    <row r="10836" spans="1:17" x14ac:dyDescent="0.2">
      <c r="A10836" t="s">
        <v>116</v>
      </c>
      <c r="B10836" t="s">
        <v>312</v>
      </c>
      <c r="C10836" t="s">
        <v>17876</v>
      </c>
      <c r="D10836">
        <f t="shared" si="169"/>
        <v>2014</v>
      </c>
      <c r="E10836" t="s">
        <v>24</v>
      </c>
      <c r="F10836">
        <v>11106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1</v>
      </c>
      <c r="M10836">
        <v>0</v>
      </c>
      <c r="N10836">
        <v>1</v>
      </c>
      <c r="O10836">
        <v>0</v>
      </c>
      <c r="P10836" t="s">
        <v>42</v>
      </c>
      <c r="Q10836" t="s">
        <v>43</v>
      </c>
    </row>
    <row r="10837" spans="1:17" x14ac:dyDescent="0.2">
      <c r="A10837" t="s">
        <v>196</v>
      </c>
      <c r="B10837" t="s">
        <v>46</v>
      </c>
      <c r="C10837" t="s">
        <v>17877</v>
      </c>
      <c r="D10837">
        <f t="shared" si="169"/>
        <v>2014</v>
      </c>
      <c r="E10837" t="s">
        <v>24</v>
      </c>
      <c r="F10837">
        <v>11106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1</v>
      </c>
      <c r="O10837">
        <v>0</v>
      </c>
      <c r="P10837" t="s">
        <v>57</v>
      </c>
      <c r="Q10837" t="s">
        <v>43</v>
      </c>
    </row>
    <row r="10838" spans="1:17" x14ac:dyDescent="0.2">
      <c r="A10838" t="s">
        <v>312</v>
      </c>
      <c r="B10838" t="s">
        <v>116</v>
      </c>
      <c r="C10838" t="s">
        <v>17878</v>
      </c>
      <c r="D10838">
        <f t="shared" si="169"/>
        <v>2014</v>
      </c>
      <c r="E10838" t="s">
        <v>24</v>
      </c>
      <c r="F10838">
        <v>11106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0</v>
      </c>
      <c r="N10838">
        <v>1</v>
      </c>
      <c r="O10838">
        <v>0</v>
      </c>
      <c r="P10838" t="s">
        <v>57</v>
      </c>
      <c r="Q10838" t="s">
        <v>83</v>
      </c>
    </row>
    <row r="10839" spans="1:17" x14ac:dyDescent="0.2">
      <c r="A10839" t="s">
        <v>312</v>
      </c>
      <c r="B10839" t="s">
        <v>116</v>
      </c>
      <c r="C10839" t="s">
        <v>17879</v>
      </c>
      <c r="D10839">
        <f t="shared" si="169"/>
        <v>2014</v>
      </c>
      <c r="E10839" t="s">
        <v>24</v>
      </c>
      <c r="F10839">
        <v>11106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>
        <v>1</v>
      </c>
      <c r="M10839">
        <v>0</v>
      </c>
      <c r="N10839">
        <v>1</v>
      </c>
      <c r="O10839">
        <v>0</v>
      </c>
      <c r="P10839" t="s">
        <v>57</v>
      </c>
      <c r="Q10839" t="s">
        <v>43</v>
      </c>
    </row>
    <row r="10840" spans="1:17" x14ac:dyDescent="0.2">
      <c r="A10840" t="s">
        <v>427</v>
      </c>
      <c r="B10840" t="s">
        <v>918</v>
      </c>
      <c r="C10840" t="s">
        <v>17880</v>
      </c>
      <c r="D10840">
        <f t="shared" si="169"/>
        <v>2013</v>
      </c>
      <c r="E10840" t="s">
        <v>24</v>
      </c>
      <c r="F10840">
        <v>11106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>
        <v>0</v>
      </c>
      <c r="N10840">
        <v>1</v>
      </c>
      <c r="O10840">
        <v>0</v>
      </c>
      <c r="P10840" t="s">
        <v>57</v>
      </c>
      <c r="Q10840" t="s">
        <v>43</v>
      </c>
    </row>
    <row r="10841" spans="1:17" x14ac:dyDescent="0.2">
      <c r="B10841" t="s">
        <v>17882</v>
      </c>
      <c r="C10841" t="s">
        <v>17883</v>
      </c>
      <c r="D10841">
        <f t="shared" si="169"/>
        <v>2017</v>
      </c>
      <c r="E10841" t="s">
        <v>24</v>
      </c>
      <c r="F10841">
        <v>11106</v>
      </c>
      <c r="G10841">
        <v>1</v>
      </c>
      <c r="H10841">
        <v>1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 t="s">
        <v>78</v>
      </c>
      <c r="Q10841" t="s">
        <v>79</v>
      </c>
    </row>
    <row r="10842" spans="1:17" x14ac:dyDescent="0.2">
      <c r="B10842" t="s">
        <v>17885</v>
      </c>
      <c r="C10842" t="s">
        <v>17886</v>
      </c>
      <c r="D10842">
        <f t="shared" si="169"/>
        <v>2017</v>
      </c>
      <c r="E10842" t="s">
        <v>24</v>
      </c>
      <c r="F10842">
        <v>11106</v>
      </c>
      <c r="G10842">
        <v>1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>
        <v>0</v>
      </c>
      <c r="P10842" t="s">
        <v>170</v>
      </c>
      <c r="Q10842" t="s">
        <v>119</v>
      </c>
    </row>
    <row r="10843" spans="1:17" x14ac:dyDescent="0.2">
      <c r="A10843" t="s">
        <v>312</v>
      </c>
      <c r="C10843" t="s">
        <v>17887</v>
      </c>
      <c r="D10843">
        <f t="shared" si="169"/>
        <v>2019</v>
      </c>
      <c r="E10843" t="s">
        <v>24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0</v>
      </c>
      <c r="N10843">
        <v>1</v>
      </c>
      <c r="O10843">
        <v>0</v>
      </c>
      <c r="P10843" t="s">
        <v>50</v>
      </c>
      <c r="Q10843" t="s">
        <v>114</v>
      </c>
    </row>
    <row r="10844" spans="1:17" x14ac:dyDescent="0.2">
      <c r="A10844" t="s">
        <v>116</v>
      </c>
      <c r="B10844" t="s">
        <v>312</v>
      </c>
      <c r="C10844" t="s">
        <v>17888</v>
      </c>
      <c r="D10844">
        <f t="shared" si="169"/>
        <v>2013</v>
      </c>
      <c r="E10844" t="s">
        <v>24</v>
      </c>
      <c r="F10844">
        <v>11106</v>
      </c>
      <c r="G10844">
        <v>1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 t="s">
        <v>37</v>
      </c>
      <c r="Q10844" t="s">
        <v>34</v>
      </c>
    </row>
    <row r="10845" spans="1:17" x14ac:dyDescent="0.2">
      <c r="A10845" t="s">
        <v>918</v>
      </c>
      <c r="C10845" t="s">
        <v>17889</v>
      </c>
      <c r="D10845">
        <f t="shared" si="169"/>
        <v>2020</v>
      </c>
      <c r="E10845" t="s">
        <v>24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1</v>
      </c>
      <c r="O10845">
        <v>0</v>
      </c>
      <c r="P10845" t="s">
        <v>613</v>
      </c>
      <c r="Q10845" t="s">
        <v>71</v>
      </c>
    </row>
    <row r="10846" spans="1:17" x14ac:dyDescent="0.2">
      <c r="C10846" t="s">
        <v>17890</v>
      </c>
      <c r="D10846">
        <f t="shared" si="169"/>
        <v>2016</v>
      </c>
      <c r="E10846" t="s">
        <v>24</v>
      </c>
      <c r="G10846">
        <v>1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 t="s">
        <v>78</v>
      </c>
      <c r="Q10846" t="s">
        <v>34</v>
      </c>
    </row>
    <row r="10847" spans="1:17" x14ac:dyDescent="0.2">
      <c r="A10847" t="s">
        <v>918</v>
      </c>
      <c r="C10847" t="s">
        <v>17891</v>
      </c>
      <c r="D10847">
        <f t="shared" si="169"/>
        <v>2021</v>
      </c>
      <c r="E10847" t="s">
        <v>24</v>
      </c>
      <c r="F10847">
        <v>11106</v>
      </c>
      <c r="G10847">
        <v>1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 t="s">
        <v>37</v>
      </c>
      <c r="Q10847" t="s">
        <v>187</v>
      </c>
    </row>
    <row r="10848" spans="1:17" x14ac:dyDescent="0.2">
      <c r="A10848" t="s">
        <v>918</v>
      </c>
      <c r="B10848" t="s">
        <v>449</v>
      </c>
      <c r="C10848" t="s">
        <v>17892</v>
      </c>
      <c r="D10848">
        <f t="shared" si="169"/>
        <v>2013</v>
      </c>
      <c r="E10848" t="s">
        <v>24</v>
      </c>
      <c r="F10848">
        <v>11106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>
        <v>0</v>
      </c>
      <c r="N10848">
        <v>1</v>
      </c>
      <c r="O10848">
        <v>0</v>
      </c>
      <c r="P10848" t="s">
        <v>57</v>
      </c>
      <c r="Q10848" t="s">
        <v>83</v>
      </c>
    </row>
    <row r="10849" spans="1:17" x14ac:dyDescent="0.2">
      <c r="A10849" t="s">
        <v>427</v>
      </c>
      <c r="C10849" t="s">
        <v>17893</v>
      </c>
      <c r="D10849">
        <f t="shared" si="169"/>
        <v>2019</v>
      </c>
      <c r="E10849" t="s">
        <v>24</v>
      </c>
      <c r="G10849">
        <v>1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</v>
      </c>
      <c r="O10849">
        <v>0</v>
      </c>
      <c r="P10849" t="s">
        <v>33</v>
      </c>
      <c r="Q10849" t="s">
        <v>187</v>
      </c>
    </row>
    <row r="10850" spans="1:17" x14ac:dyDescent="0.2">
      <c r="A10850" t="s">
        <v>316</v>
      </c>
      <c r="C10850" t="s">
        <v>17894</v>
      </c>
      <c r="D10850">
        <f t="shared" si="169"/>
        <v>2018</v>
      </c>
      <c r="E10850" t="s">
        <v>24</v>
      </c>
      <c r="G10850">
        <v>1</v>
      </c>
      <c r="H10850">
        <v>1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2</v>
      </c>
      <c r="O10850">
        <v>0</v>
      </c>
      <c r="P10850" t="s">
        <v>101</v>
      </c>
      <c r="Q10850" t="s">
        <v>187</v>
      </c>
    </row>
    <row r="10851" spans="1:17" x14ac:dyDescent="0.2">
      <c r="C10851" t="s">
        <v>17896</v>
      </c>
      <c r="D10851">
        <f t="shared" si="169"/>
        <v>2016</v>
      </c>
      <c r="E10851" t="s">
        <v>24</v>
      </c>
      <c r="F10851">
        <v>11106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1</v>
      </c>
      <c r="O10851">
        <v>0</v>
      </c>
      <c r="P10851" t="s">
        <v>57</v>
      </c>
      <c r="Q10851" t="s">
        <v>43</v>
      </c>
    </row>
    <row r="10852" spans="1:17" x14ac:dyDescent="0.2">
      <c r="A10852" t="s">
        <v>733</v>
      </c>
      <c r="B10852" t="s">
        <v>312</v>
      </c>
      <c r="C10852" t="s">
        <v>17897</v>
      </c>
      <c r="D10852">
        <f t="shared" si="169"/>
        <v>2016</v>
      </c>
      <c r="E10852" t="s">
        <v>24</v>
      </c>
      <c r="F10852">
        <v>11106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1</v>
      </c>
      <c r="N10852">
        <v>1</v>
      </c>
      <c r="O10852">
        <v>1</v>
      </c>
      <c r="P10852" t="s">
        <v>57</v>
      </c>
      <c r="Q10852" t="s">
        <v>43</v>
      </c>
    </row>
    <row r="10853" spans="1:17" x14ac:dyDescent="0.2">
      <c r="C10853" t="s">
        <v>17899</v>
      </c>
      <c r="D10853">
        <f t="shared" si="169"/>
        <v>2017</v>
      </c>
      <c r="E10853" t="s">
        <v>24</v>
      </c>
      <c r="F10853">
        <v>11106</v>
      </c>
      <c r="G10853">
        <v>1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 t="s">
        <v>17900</v>
      </c>
      <c r="Q10853" t="s">
        <v>79</v>
      </c>
    </row>
    <row r="10854" spans="1:17" x14ac:dyDescent="0.2">
      <c r="A10854" t="s">
        <v>196</v>
      </c>
      <c r="B10854" t="s">
        <v>312</v>
      </c>
      <c r="C10854" t="s">
        <v>17901</v>
      </c>
      <c r="D10854">
        <f t="shared" si="169"/>
        <v>2013</v>
      </c>
      <c r="E10854" t="s">
        <v>24</v>
      </c>
      <c r="F10854">
        <v>11106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0</v>
      </c>
      <c r="N10854">
        <v>1</v>
      </c>
      <c r="O10854">
        <v>0</v>
      </c>
      <c r="P10854" t="s">
        <v>57</v>
      </c>
      <c r="Q10854" t="s">
        <v>250</v>
      </c>
    </row>
    <row r="10855" spans="1:17" x14ac:dyDescent="0.2">
      <c r="A10855" t="s">
        <v>2874</v>
      </c>
      <c r="C10855" t="s">
        <v>17902</v>
      </c>
      <c r="D10855">
        <f t="shared" si="169"/>
        <v>2017</v>
      </c>
      <c r="E10855" t="s">
        <v>24</v>
      </c>
      <c r="F10855">
        <v>11106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2</v>
      </c>
      <c r="M10855">
        <v>0</v>
      </c>
      <c r="N10855">
        <v>2</v>
      </c>
      <c r="O10855">
        <v>0</v>
      </c>
      <c r="P10855" t="s">
        <v>50</v>
      </c>
      <c r="Q10855" t="s">
        <v>83</v>
      </c>
    </row>
    <row r="10856" spans="1:17" x14ac:dyDescent="0.2">
      <c r="A10856" t="s">
        <v>427</v>
      </c>
      <c r="B10856" t="s">
        <v>312</v>
      </c>
      <c r="C10856" t="s">
        <v>17903</v>
      </c>
      <c r="D10856">
        <f t="shared" si="169"/>
        <v>2015</v>
      </c>
      <c r="E10856" t="s">
        <v>24</v>
      </c>
      <c r="F10856">
        <v>11106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1</v>
      </c>
      <c r="M10856">
        <v>0</v>
      </c>
      <c r="N10856">
        <v>1</v>
      </c>
      <c r="O10856">
        <v>0</v>
      </c>
      <c r="P10856" t="s">
        <v>57</v>
      </c>
      <c r="Q10856" t="s">
        <v>43</v>
      </c>
    </row>
    <row r="10857" spans="1:17" x14ac:dyDescent="0.2">
      <c r="A10857" t="s">
        <v>17904</v>
      </c>
      <c r="B10857" t="s">
        <v>312</v>
      </c>
      <c r="C10857" t="s">
        <v>16353</v>
      </c>
      <c r="D10857">
        <f t="shared" si="169"/>
        <v>2016</v>
      </c>
      <c r="E10857" t="s">
        <v>24</v>
      </c>
      <c r="F10857">
        <v>11106</v>
      </c>
      <c r="G10857">
        <v>1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>
        <v>0</v>
      </c>
      <c r="P10857" t="s">
        <v>37</v>
      </c>
      <c r="Q10857" t="s">
        <v>34</v>
      </c>
    </row>
    <row r="10858" spans="1:17" x14ac:dyDescent="0.2">
      <c r="A10858" t="s">
        <v>196</v>
      </c>
      <c r="B10858" t="s">
        <v>312</v>
      </c>
      <c r="C10858" t="s">
        <v>17905</v>
      </c>
      <c r="D10858">
        <f t="shared" si="169"/>
        <v>2013</v>
      </c>
      <c r="E10858" t="s">
        <v>24</v>
      </c>
      <c r="F10858">
        <v>11106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1</v>
      </c>
      <c r="M10858">
        <v>0</v>
      </c>
      <c r="N10858">
        <v>1</v>
      </c>
      <c r="O10858">
        <v>0</v>
      </c>
      <c r="P10858" t="s">
        <v>57</v>
      </c>
      <c r="Q10858" t="s">
        <v>43</v>
      </c>
    </row>
    <row r="10859" spans="1:17" x14ac:dyDescent="0.2">
      <c r="A10859" t="s">
        <v>196</v>
      </c>
      <c r="B10859" t="s">
        <v>312</v>
      </c>
      <c r="C10859" t="s">
        <v>17906</v>
      </c>
      <c r="D10859">
        <f t="shared" si="169"/>
        <v>2013</v>
      </c>
      <c r="E10859" t="s">
        <v>24</v>
      </c>
      <c r="F10859">
        <v>11106</v>
      </c>
      <c r="G10859">
        <v>1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>
        <v>0</v>
      </c>
      <c r="P10859" t="s">
        <v>37</v>
      </c>
      <c r="Q10859" t="s">
        <v>34</v>
      </c>
    </row>
    <row r="10860" spans="1:17" x14ac:dyDescent="0.2">
      <c r="A10860" t="s">
        <v>528</v>
      </c>
      <c r="B10860" t="s">
        <v>2874</v>
      </c>
      <c r="C10860" t="s">
        <v>17908</v>
      </c>
      <c r="D10860">
        <f t="shared" si="169"/>
        <v>2013</v>
      </c>
      <c r="E10860" t="s">
        <v>24</v>
      </c>
      <c r="F10860">
        <v>11106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>
        <v>0</v>
      </c>
      <c r="N10860">
        <v>1</v>
      </c>
      <c r="O10860">
        <v>0</v>
      </c>
      <c r="P10860" t="s">
        <v>57</v>
      </c>
      <c r="Q10860" t="s">
        <v>43</v>
      </c>
    </row>
    <row r="10861" spans="1:17" x14ac:dyDescent="0.2">
      <c r="A10861" t="s">
        <v>733</v>
      </c>
      <c r="B10861" t="s">
        <v>312</v>
      </c>
      <c r="C10861" t="s">
        <v>17909</v>
      </c>
      <c r="D10861">
        <f t="shared" si="169"/>
        <v>2014</v>
      </c>
      <c r="E10861" t="s">
        <v>24</v>
      </c>
      <c r="F10861">
        <v>11106</v>
      </c>
      <c r="G10861">
        <v>1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</v>
      </c>
      <c r="O10861">
        <v>0</v>
      </c>
      <c r="P10861" t="s">
        <v>37</v>
      </c>
      <c r="Q10861" t="s">
        <v>34</v>
      </c>
    </row>
    <row r="10862" spans="1:17" x14ac:dyDescent="0.2">
      <c r="B10862" t="s">
        <v>17911</v>
      </c>
      <c r="C10862" t="s">
        <v>17912</v>
      </c>
      <c r="D10862">
        <f t="shared" si="169"/>
        <v>2018</v>
      </c>
      <c r="E10862" t="s">
        <v>24</v>
      </c>
      <c r="F10862">
        <v>11106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>
        <v>1</v>
      </c>
      <c r="O10862">
        <v>0</v>
      </c>
      <c r="P10862" t="s">
        <v>42</v>
      </c>
      <c r="Q10862" t="s">
        <v>51</v>
      </c>
    </row>
    <row r="10863" spans="1:17" x14ac:dyDescent="0.2">
      <c r="A10863" t="s">
        <v>196</v>
      </c>
      <c r="C10863" t="s">
        <v>17913</v>
      </c>
      <c r="D10863">
        <f t="shared" si="169"/>
        <v>2019</v>
      </c>
      <c r="E10863" t="s">
        <v>24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1</v>
      </c>
      <c r="M10863">
        <v>0</v>
      </c>
      <c r="N10863">
        <v>1</v>
      </c>
      <c r="O10863">
        <v>0</v>
      </c>
      <c r="P10863" t="s">
        <v>50</v>
      </c>
      <c r="Q10863" t="s">
        <v>51</v>
      </c>
    </row>
    <row r="10864" spans="1:17" x14ac:dyDescent="0.2">
      <c r="A10864" t="s">
        <v>316</v>
      </c>
      <c r="C10864" t="s">
        <v>17914</v>
      </c>
      <c r="D10864">
        <f t="shared" si="169"/>
        <v>2019</v>
      </c>
      <c r="E10864" t="s">
        <v>24</v>
      </c>
      <c r="F10864">
        <v>11106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1</v>
      </c>
      <c r="N10864">
        <v>0</v>
      </c>
      <c r="O10864">
        <v>1</v>
      </c>
      <c r="P10864" t="s">
        <v>57</v>
      </c>
      <c r="Q10864" t="s">
        <v>114</v>
      </c>
    </row>
    <row r="10865" spans="1:17" x14ac:dyDescent="0.2">
      <c r="A10865" t="s">
        <v>528</v>
      </c>
      <c r="B10865" t="s">
        <v>196</v>
      </c>
      <c r="C10865" t="s">
        <v>17915</v>
      </c>
      <c r="D10865">
        <f t="shared" si="169"/>
        <v>2014</v>
      </c>
      <c r="E10865" t="s">
        <v>24</v>
      </c>
      <c r="F10865">
        <v>11106</v>
      </c>
      <c r="G10865">
        <v>1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 t="s">
        <v>401</v>
      </c>
      <c r="Q10865" t="s">
        <v>79</v>
      </c>
    </row>
    <row r="10866" spans="1:17" x14ac:dyDescent="0.2">
      <c r="A10866" t="s">
        <v>312</v>
      </c>
      <c r="B10866" t="s">
        <v>427</v>
      </c>
      <c r="C10866" t="s">
        <v>17916</v>
      </c>
      <c r="D10866">
        <f t="shared" si="169"/>
        <v>2014</v>
      </c>
      <c r="E10866" t="s">
        <v>24</v>
      </c>
      <c r="F10866">
        <v>11106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1</v>
      </c>
      <c r="O10866">
        <v>0</v>
      </c>
      <c r="P10866" t="s">
        <v>42</v>
      </c>
      <c r="Q10866" t="s">
        <v>83</v>
      </c>
    </row>
    <row r="10867" spans="1:17" x14ac:dyDescent="0.2">
      <c r="A10867" t="s">
        <v>196</v>
      </c>
      <c r="B10867" t="s">
        <v>312</v>
      </c>
      <c r="C10867" t="s">
        <v>17917</v>
      </c>
      <c r="D10867">
        <f t="shared" si="169"/>
        <v>2013</v>
      </c>
      <c r="E10867" t="s">
        <v>24</v>
      </c>
      <c r="F10867">
        <v>11106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</v>
      </c>
      <c r="N10867">
        <v>1</v>
      </c>
      <c r="O10867">
        <v>0</v>
      </c>
      <c r="P10867" t="s">
        <v>57</v>
      </c>
      <c r="Q10867" t="s">
        <v>250</v>
      </c>
    </row>
    <row r="10868" spans="1:17" x14ac:dyDescent="0.2">
      <c r="A10868" t="s">
        <v>316</v>
      </c>
      <c r="B10868" t="s">
        <v>312</v>
      </c>
      <c r="C10868" t="s">
        <v>17918</v>
      </c>
      <c r="D10868">
        <f t="shared" si="169"/>
        <v>2014</v>
      </c>
      <c r="E10868" t="s">
        <v>24</v>
      </c>
      <c r="F10868">
        <v>11106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1</v>
      </c>
      <c r="O10868">
        <v>0</v>
      </c>
      <c r="P10868" t="s">
        <v>57</v>
      </c>
      <c r="Q10868" t="s">
        <v>83</v>
      </c>
    </row>
    <row r="10869" spans="1:17" x14ac:dyDescent="0.2">
      <c r="A10869" t="s">
        <v>316</v>
      </c>
      <c r="B10869" t="s">
        <v>528</v>
      </c>
      <c r="C10869" t="s">
        <v>17919</v>
      </c>
      <c r="D10869">
        <f t="shared" si="169"/>
        <v>2013</v>
      </c>
      <c r="E10869" t="s">
        <v>24</v>
      </c>
      <c r="F10869">
        <v>11102</v>
      </c>
      <c r="G10869">
        <v>1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 t="s">
        <v>33</v>
      </c>
      <c r="Q10869" t="s">
        <v>34</v>
      </c>
    </row>
    <row r="10870" spans="1:17" x14ac:dyDescent="0.2">
      <c r="A10870" t="s">
        <v>316</v>
      </c>
      <c r="B10870" t="s">
        <v>8869</v>
      </c>
      <c r="C10870" t="s">
        <v>17921</v>
      </c>
      <c r="D10870">
        <f t="shared" si="169"/>
        <v>2014</v>
      </c>
      <c r="E10870" t="s">
        <v>24</v>
      </c>
      <c r="F10870">
        <v>11106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>
        <v>1</v>
      </c>
      <c r="O10870">
        <v>0</v>
      </c>
      <c r="P10870" t="s">
        <v>42</v>
      </c>
      <c r="Q10870" t="s">
        <v>43</v>
      </c>
    </row>
    <row r="10871" spans="1:17" x14ac:dyDescent="0.2">
      <c r="A10871" t="s">
        <v>196</v>
      </c>
      <c r="C10871" t="s">
        <v>17922</v>
      </c>
      <c r="D10871">
        <f t="shared" si="169"/>
        <v>2017</v>
      </c>
      <c r="E10871" t="s">
        <v>24</v>
      </c>
      <c r="F10871">
        <v>11106</v>
      </c>
      <c r="G10871">
        <v>1</v>
      </c>
      <c r="H10871">
        <v>1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2</v>
      </c>
      <c r="O10871">
        <v>0</v>
      </c>
      <c r="P10871" t="s">
        <v>50</v>
      </c>
      <c r="Q10871" t="s">
        <v>239</v>
      </c>
    </row>
    <row r="10872" spans="1:17" x14ac:dyDescent="0.2">
      <c r="A10872" t="s">
        <v>2874</v>
      </c>
      <c r="C10872" t="s">
        <v>17923</v>
      </c>
      <c r="D10872">
        <f t="shared" si="169"/>
        <v>2020</v>
      </c>
      <c r="E10872" t="s">
        <v>24</v>
      </c>
      <c r="G10872">
        <v>1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 t="s">
        <v>101</v>
      </c>
      <c r="Q10872" t="s">
        <v>29</v>
      </c>
    </row>
    <row r="10873" spans="1:17" x14ac:dyDescent="0.2">
      <c r="B10873" t="s">
        <v>17925</v>
      </c>
      <c r="C10873" t="s">
        <v>17926</v>
      </c>
      <c r="D10873">
        <f t="shared" si="169"/>
        <v>2020</v>
      </c>
      <c r="E10873" t="s">
        <v>24</v>
      </c>
      <c r="F10873">
        <v>11106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1</v>
      </c>
      <c r="O10873">
        <v>0</v>
      </c>
      <c r="P10873" t="s">
        <v>377</v>
      </c>
      <c r="Q10873" t="s">
        <v>881</v>
      </c>
    </row>
    <row r="10874" spans="1:17" x14ac:dyDescent="0.2">
      <c r="A10874" t="s">
        <v>17927</v>
      </c>
      <c r="C10874" t="s">
        <v>17928</v>
      </c>
      <c r="D10874">
        <f t="shared" si="169"/>
        <v>2017</v>
      </c>
      <c r="E10874" t="s">
        <v>24</v>
      </c>
      <c r="F10874">
        <v>11106</v>
      </c>
      <c r="G10874">
        <v>1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</v>
      </c>
      <c r="O10874">
        <v>0</v>
      </c>
      <c r="P10874" t="s">
        <v>78</v>
      </c>
      <c r="Q10874" t="s">
        <v>239</v>
      </c>
    </row>
    <row r="10875" spans="1:17" x14ac:dyDescent="0.2">
      <c r="A10875" t="s">
        <v>17929</v>
      </c>
      <c r="C10875" t="s">
        <v>17930</v>
      </c>
      <c r="D10875">
        <f t="shared" si="169"/>
        <v>2017</v>
      </c>
      <c r="E10875" t="s">
        <v>24</v>
      </c>
      <c r="G10875">
        <v>1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 t="s">
        <v>33</v>
      </c>
      <c r="Q10875" t="s">
        <v>119</v>
      </c>
    </row>
    <row r="10876" spans="1:17" x14ac:dyDescent="0.2">
      <c r="A10876" t="s">
        <v>312</v>
      </c>
      <c r="C10876" t="s">
        <v>17931</v>
      </c>
      <c r="D10876">
        <f t="shared" si="169"/>
        <v>2016</v>
      </c>
      <c r="E10876" t="s">
        <v>24</v>
      </c>
      <c r="G10876">
        <v>1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 t="s">
        <v>37</v>
      </c>
      <c r="Q10876" t="s">
        <v>34</v>
      </c>
    </row>
    <row r="10877" spans="1:17" x14ac:dyDescent="0.2">
      <c r="B10877" t="s">
        <v>17933</v>
      </c>
      <c r="C10877" t="s">
        <v>17934</v>
      </c>
      <c r="D10877">
        <f t="shared" si="169"/>
        <v>2023</v>
      </c>
      <c r="E10877" t="s">
        <v>24</v>
      </c>
      <c r="F10877">
        <v>11106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1</v>
      </c>
      <c r="O10877">
        <v>0</v>
      </c>
      <c r="P10877" t="s">
        <v>1954</v>
      </c>
      <c r="Q10877" t="s">
        <v>51</v>
      </c>
    </row>
    <row r="10878" spans="1:17" x14ac:dyDescent="0.2">
      <c r="A10878" t="s">
        <v>2106</v>
      </c>
      <c r="C10878" t="s">
        <v>17935</v>
      </c>
      <c r="D10878">
        <f t="shared" si="169"/>
        <v>2020</v>
      </c>
      <c r="E10878" t="s">
        <v>24</v>
      </c>
      <c r="G10878">
        <v>1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 t="s">
        <v>10768</v>
      </c>
      <c r="Q10878" t="s">
        <v>171</v>
      </c>
    </row>
    <row r="10879" spans="1:17" x14ac:dyDescent="0.2">
      <c r="A10879" t="s">
        <v>2106</v>
      </c>
      <c r="B10879" t="s">
        <v>2732</v>
      </c>
      <c r="C10879" t="s">
        <v>17936</v>
      </c>
      <c r="D10879">
        <f t="shared" si="169"/>
        <v>2015</v>
      </c>
      <c r="E10879" t="s">
        <v>24</v>
      </c>
      <c r="F10879">
        <v>11385</v>
      </c>
      <c r="G10879">
        <v>1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 t="s">
        <v>37</v>
      </c>
      <c r="Q10879" t="s">
        <v>34</v>
      </c>
    </row>
    <row r="10880" spans="1:17" x14ac:dyDescent="0.2">
      <c r="A10880" t="s">
        <v>2106</v>
      </c>
      <c r="B10880" t="s">
        <v>2732</v>
      </c>
      <c r="C10880" t="s">
        <v>17937</v>
      </c>
      <c r="D10880">
        <f t="shared" si="169"/>
        <v>2013</v>
      </c>
      <c r="E10880" t="s">
        <v>24</v>
      </c>
      <c r="F10880">
        <v>11385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>
        <v>1</v>
      </c>
      <c r="O10880">
        <v>0</v>
      </c>
      <c r="P10880" t="s">
        <v>562</v>
      </c>
      <c r="Q10880" t="s">
        <v>15924</v>
      </c>
    </row>
    <row r="10881" spans="1:17" x14ac:dyDescent="0.2">
      <c r="A10881" t="s">
        <v>2106</v>
      </c>
      <c r="C10881" t="s">
        <v>17938</v>
      </c>
      <c r="D10881">
        <f t="shared" si="169"/>
        <v>2019</v>
      </c>
      <c r="E10881" t="s">
        <v>24</v>
      </c>
      <c r="F10881">
        <v>11385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1</v>
      </c>
      <c r="O10881">
        <v>0</v>
      </c>
      <c r="P10881" t="s">
        <v>50</v>
      </c>
      <c r="Q10881" t="s">
        <v>114</v>
      </c>
    </row>
    <row r="10882" spans="1:17" x14ac:dyDescent="0.2">
      <c r="B10882" t="s">
        <v>17940</v>
      </c>
      <c r="C10882" t="s">
        <v>17941</v>
      </c>
      <c r="D10882">
        <f t="shared" si="169"/>
        <v>2023</v>
      </c>
      <c r="E10882" t="s">
        <v>24</v>
      </c>
      <c r="F10882">
        <v>11385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1</v>
      </c>
      <c r="M10882">
        <v>0</v>
      </c>
      <c r="N10882">
        <v>1</v>
      </c>
      <c r="O10882">
        <v>0</v>
      </c>
    </row>
    <row r="10883" spans="1:17" x14ac:dyDescent="0.2">
      <c r="A10883" t="s">
        <v>312</v>
      </c>
      <c r="B10883" t="s">
        <v>432</v>
      </c>
      <c r="C10883" t="s">
        <v>17942</v>
      </c>
      <c r="D10883">
        <f t="shared" ref="D10883:D10946" si="170">VALUE(LEFT(C10883,4))</f>
        <v>2014</v>
      </c>
      <c r="E10883" t="s">
        <v>24</v>
      </c>
      <c r="F10883">
        <v>11106</v>
      </c>
      <c r="G10883">
        <v>1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 t="s">
        <v>37</v>
      </c>
      <c r="Q10883" t="s">
        <v>570</v>
      </c>
    </row>
    <row r="10884" spans="1:17" x14ac:dyDescent="0.2">
      <c r="A10884" t="s">
        <v>166</v>
      </c>
      <c r="B10884" t="s">
        <v>312</v>
      </c>
      <c r="C10884" t="s">
        <v>17943</v>
      </c>
      <c r="D10884">
        <f t="shared" si="170"/>
        <v>2015</v>
      </c>
      <c r="E10884" t="s">
        <v>24</v>
      </c>
      <c r="F10884">
        <v>11103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>
        <v>1</v>
      </c>
      <c r="O10884">
        <v>0</v>
      </c>
      <c r="P10884" t="s">
        <v>42</v>
      </c>
      <c r="Q10884" t="s">
        <v>83</v>
      </c>
    </row>
    <row r="10885" spans="1:17" x14ac:dyDescent="0.2">
      <c r="B10885" t="s">
        <v>17945</v>
      </c>
      <c r="C10885" t="s">
        <v>17946</v>
      </c>
      <c r="D10885">
        <f t="shared" si="170"/>
        <v>2020</v>
      </c>
      <c r="E10885" t="s">
        <v>24</v>
      </c>
      <c r="F10885">
        <v>11103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1</v>
      </c>
      <c r="O10885">
        <v>0</v>
      </c>
      <c r="P10885" t="s">
        <v>110</v>
      </c>
      <c r="Q10885" t="s">
        <v>51</v>
      </c>
    </row>
    <row r="10886" spans="1:17" x14ac:dyDescent="0.2">
      <c r="A10886" t="s">
        <v>918</v>
      </c>
      <c r="C10886" t="s">
        <v>17947</v>
      </c>
      <c r="D10886">
        <f t="shared" si="170"/>
        <v>2019</v>
      </c>
      <c r="E10886" t="s">
        <v>24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>
        <v>0</v>
      </c>
      <c r="N10886">
        <v>1</v>
      </c>
      <c r="O10886">
        <v>0</v>
      </c>
      <c r="P10886" t="s">
        <v>940</v>
      </c>
      <c r="Q10886" t="s">
        <v>51</v>
      </c>
    </row>
    <row r="10887" spans="1:17" x14ac:dyDescent="0.2">
      <c r="A10887" t="s">
        <v>432</v>
      </c>
      <c r="C10887" t="s">
        <v>17948</v>
      </c>
      <c r="D10887">
        <f t="shared" si="170"/>
        <v>2019</v>
      </c>
      <c r="E10887" t="s">
        <v>24</v>
      </c>
      <c r="F10887">
        <v>11106</v>
      </c>
      <c r="G10887">
        <v>1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</v>
      </c>
      <c r="O10887">
        <v>0</v>
      </c>
      <c r="P10887" t="s">
        <v>57</v>
      </c>
      <c r="Q10887" t="s">
        <v>71</v>
      </c>
    </row>
    <row r="10888" spans="1:17" x14ac:dyDescent="0.2">
      <c r="A10888" t="s">
        <v>312</v>
      </c>
      <c r="C10888" t="s">
        <v>12498</v>
      </c>
      <c r="D10888">
        <f t="shared" si="170"/>
        <v>2017</v>
      </c>
      <c r="E10888" t="s">
        <v>24</v>
      </c>
      <c r="F10888">
        <v>11106</v>
      </c>
      <c r="G10888">
        <v>1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 t="s">
        <v>17949</v>
      </c>
      <c r="Q10888" t="s">
        <v>661</v>
      </c>
    </row>
    <row r="10889" spans="1:17" x14ac:dyDescent="0.2">
      <c r="A10889" t="s">
        <v>918</v>
      </c>
      <c r="B10889" t="s">
        <v>162</v>
      </c>
      <c r="C10889" t="s">
        <v>17950</v>
      </c>
      <c r="D10889">
        <f t="shared" si="170"/>
        <v>2014</v>
      </c>
      <c r="E10889" t="s">
        <v>24</v>
      </c>
      <c r="F10889">
        <v>11101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1</v>
      </c>
      <c r="O10889">
        <v>0</v>
      </c>
      <c r="P10889" t="s">
        <v>57</v>
      </c>
      <c r="Q10889" t="s">
        <v>43</v>
      </c>
    </row>
    <row r="10890" spans="1:17" x14ac:dyDescent="0.2">
      <c r="A10890" t="s">
        <v>528</v>
      </c>
      <c r="C10890" t="s">
        <v>17951</v>
      </c>
      <c r="D10890">
        <f t="shared" si="170"/>
        <v>2019</v>
      </c>
      <c r="E10890" t="s">
        <v>24</v>
      </c>
      <c r="G10890">
        <v>1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 t="s">
        <v>709</v>
      </c>
      <c r="Q10890" t="s">
        <v>187</v>
      </c>
    </row>
    <row r="10891" spans="1:17" x14ac:dyDescent="0.2">
      <c r="A10891" t="s">
        <v>312</v>
      </c>
      <c r="B10891" t="s">
        <v>432</v>
      </c>
      <c r="C10891" t="s">
        <v>17952</v>
      </c>
      <c r="D10891">
        <f t="shared" si="170"/>
        <v>2013</v>
      </c>
      <c r="E10891" t="s">
        <v>24</v>
      </c>
      <c r="F10891">
        <v>11106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3</v>
      </c>
      <c r="M10891">
        <v>0</v>
      </c>
      <c r="N10891">
        <v>3</v>
      </c>
      <c r="O10891">
        <v>0</v>
      </c>
      <c r="P10891" t="s">
        <v>57</v>
      </c>
      <c r="Q10891" t="s">
        <v>250</v>
      </c>
    </row>
    <row r="10892" spans="1:17" x14ac:dyDescent="0.2">
      <c r="A10892" t="s">
        <v>162</v>
      </c>
      <c r="B10892" t="s">
        <v>528</v>
      </c>
      <c r="C10892" t="s">
        <v>17953</v>
      </c>
      <c r="D10892">
        <f t="shared" si="170"/>
        <v>2013</v>
      </c>
      <c r="E10892" t="s">
        <v>24</v>
      </c>
      <c r="F10892">
        <v>11103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1</v>
      </c>
      <c r="M10892">
        <v>0</v>
      </c>
      <c r="N10892">
        <v>1</v>
      </c>
      <c r="O10892">
        <v>0</v>
      </c>
      <c r="P10892" t="s">
        <v>57</v>
      </c>
      <c r="Q10892" t="s">
        <v>83</v>
      </c>
    </row>
    <row r="10893" spans="1:17" x14ac:dyDescent="0.2">
      <c r="A10893" t="s">
        <v>918</v>
      </c>
      <c r="C10893" t="s">
        <v>17954</v>
      </c>
      <c r="D10893">
        <f t="shared" si="170"/>
        <v>2020</v>
      </c>
      <c r="E10893" t="s">
        <v>24</v>
      </c>
      <c r="G10893">
        <v>1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>
        <v>0</v>
      </c>
      <c r="P10893" t="s">
        <v>101</v>
      </c>
      <c r="Q10893" t="s">
        <v>38</v>
      </c>
    </row>
    <row r="10894" spans="1:17" x14ac:dyDescent="0.2">
      <c r="B10894" t="s">
        <v>17956</v>
      </c>
      <c r="C10894" t="s">
        <v>17957</v>
      </c>
      <c r="D10894">
        <f t="shared" si="170"/>
        <v>2020</v>
      </c>
      <c r="E10894" t="s">
        <v>24</v>
      </c>
      <c r="F10894">
        <v>11106</v>
      </c>
      <c r="G10894">
        <v>1</v>
      </c>
      <c r="H10894">
        <v>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</v>
      </c>
      <c r="O10894">
        <v>0</v>
      </c>
      <c r="P10894" t="s">
        <v>101</v>
      </c>
      <c r="Q10894" t="s">
        <v>38</v>
      </c>
    </row>
    <row r="10895" spans="1:17" x14ac:dyDescent="0.2">
      <c r="A10895" t="s">
        <v>166</v>
      </c>
      <c r="B10895" t="s">
        <v>312</v>
      </c>
      <c r="C10895" t="s">
        <v>17958</v>
      </c>
      <c r="D10895">
        <f t="shared" si="170"/>
        <v>2014</v>
      </c>
      <c r="E10895" t="s">
        <v>24</v>
      </c>
      <c r="F10895">
        <v>11103</v>
      </c>
      <c r="G10895">
        <v>1</v>
      </c>
      <c r="H10895">
        <v>0</v>
      </c>
      <c r="I10895">
        <v>0</v>
      </c>
      <c r="J10895">
        <v>1</v>
      </c>
      <c r="K10895">
        <v>0</v>
      </c>
      <c r="L10895">
        <v>15</v>
      </c>
      <c r="M10895">
        <v>0</v>
      </c>
      <c r="N10895">
        <v>16</v>
      </c>
      <c r="O10895">
        <v>0</v>
      </c>
      <c r="P10895" t="s">
        <v>37</v>
      </c>
      <c r="Q10895" t="s">
        <v>3019</v>
      </c>
    </row>
    <row r="10896" spans="1:17" x14ac:dyDescent="0.2">
      <c r="A10896" t="s">
        <v>528</v>
      </c>
      <c r="C10896" t="s">
        <v>17959</v>
      </c>
      <c r="D10896">
        <f t="shared" si="170"/>
        <v>2021</v>
      </c>
      <c r="E10896" t="s">
        <v>24</v>
      </c>
      <c r="F10896">
        <v>11103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1</v>
      </c>
      <c r="O10896">
        <v>0</v>
      </c>
      <c r="P10896" t="s">
        <v>50</v>
      </c>
    </row>
    <row r="10897" spans="1:17" x14ac:dyDescent="0.2">
      <c r="B10897" t="s">
        <v>9669</v>
      </c>
      <c r="C10897" t="s">
        <v>17961</v>
      </c>
      <c r="D10897">
        <f t="shared" si="170"/>
        <v>2021</v>
      </c>
      <c r="E10897" t="s">
        <v>24</v>
      </c>
      <c r="F10897">
        <v>11106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>
        <v>1</v>
      </c>
      <c r="O10897">
        <v>0</v>
      </c>
      <c r="P10897" t="s">
        <v>50</v>
      </c>
      <c r="Q10897" t="s">
        <v>114</v>
      </c>
    </row>
    <row r="10898" spans="1:17" x14ac:dyDescent="0.2">
      <c r="B10898" t="s">
        <v>17963</v>
      </c>
      <c r="C10898" t="s">
        <v>17964</v>
      </c>
      <c r="D10898">
        <f t="shared" si="170"/>
        <v>2022</v>
      </c>
      <c r="E10898" t="s">
        <v>24</v>
      </c>
      <c r="F10898">
        <v>11103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1</v>
      </c>
      <c r="O10898">
        <v>0</v>
      </c>
      <c r="P10898" t="s">
        <v>57</v>
      </c>
      <c r="Q10898" t="s">
        <v>216</v>
      </c>
    </row>
    <row r="10899" spans="1:17" x14ac:dyDescent="0.2">
      <c r="B10899" t="s">
        <v>17966</v>
      </c>
      <c r="C10899" t="s">
        <v>17967</v>
      </c>
      <c r="D10899">
        <f t="shared" si="170"/>
        <v>2019</v>
      </c>
      <c r="E10899" t="s">
        <v>24</v>
      </c>
      <c r="F10899">
        <v>11103</v>
      </c>
      <c r="G10899">
        <v>1</v>
      </c>
      <c r="H10899">
        <v>1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</v>
      </c>
      <c r="O10899">
        <v>0</v>
      </c>
      <c r="P10899" t="s">
        <v>170</v>
      </c>
      <c r="Q10899" t="s">
        <v>38</v>
      </c>
    </row>
    <row r="10900" spans="1:17" x14ac:dyDescent="0.2">
      <c r="A10900" t="s">
        <v>166</v>
      </c>
      <c r="C10900" t="s">
        <v>17968</v>
      </c>
      <c r="D10900">
        <f t="shared" si="170"/>
        <v>2017</v>
      </c>
      <c r="E10900" t="s">
        <v>24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2</v>
      </c>
      <c r="M10900">
        <v>0</v>
      </c>
      <c r="N10900">
        <v>2</v>
      </c>
      <c r="O10900">
        <v>0</v>
      </c>
      <c r="P10900" t="s">
        <v>377</v>
      </c>
      <c r="Q10900" t="s">
        <v>1111</v>
      </c>
    </row>
    <row r="10901" spans="1:17" x14ac:dyDescent="0.2">
      <c r="B10901" t="s">
        <v>17970</v>
      </c>
      <c r="C10901" t="s">
        <v>17971</v>
      </c>
      <c r="D10901">
        <f t="shared" si="170"/>
        <v>2021</v>
      </c>
      <c r="E10901" t="s">
        <v>24</v>
      </c>
      <c r="F10901">
        <v>11103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0</v>
      </c>
      <c r="N10901">
        <v>1</v>
      </c>
      <c r="O10901">
        <v>0</v>
      </c>
      <c r="P10901" t="s">
        <v>57</v>
      </c>
      <c r="Q10901" t="s">
        <v>114</v>
      </c>
    </row>
    <row r="10902" spans="1:17" x14ac:dyDescent="0.2">
      <c r="B10902" t="s">
        <v>3247</v>
      </c>
      <c r="C10902" t="s">
        <v>17972</v>
      </c>
      <c r="D10902">
        <f t="shared" si="170"/>
        <v>2019</v>
      </c>
      <c r="E10902" t="s">
        <v>24</v>
      </c>
      <c r="F10902">
        <v>11106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1</v>
      </c>
      <c r="O10902">
        <v>0</v>
      </c>
      <c r="P10902" t="s">
        <v>101</v>
      </c>
      <c r="Q10902" t="s">
        <v>3103</v>
      </c>
    </row>
    <row r="10903" spans="1:17" x14ac:dyDescent="0.2">
      <c r="A10903" t="s">
        <v>166</v>
      </c>
      <c r="B10903" t="s">
        <v>312</v>
      </c>
      <c r="C10903" t="s">
        <v>17973</v>
      </c>
      <c r="D10903">
        <f t="shared" si="170"/>
        <v>2015</v>
      </c>
      <c r="E10903" t="s">
        <v>24</v>
      </c>
      <c r="F10903">
        <v>11103</v>
      </c>
      <c r="G10903">
        <v>1</v>
      </c>
      <c r="H10903">
        <v>0</v>
      </c>
      <c r="I10903">
        <v>0</v>
      </c>
      <c r="J10903">
        <v>1</v>
      </c>
      <c r="K10903">
        <v>0</v>
      </c>
      <c r="L10903">
        <v>1</v>
      </c>
      <c r="M10903">
        <v>0</v>
      </c>
      <c r="N10903">
        <v>2</v>
      </c>
      <c r="O10903">
        <v>0</v>
      </c>
      <c r="P10903" t="s">
        <v>4670</v>
      </c>
      <c r="Q10903" t="s">
        <v>3019</v>
      </c>
    </row>
    <row r="10904" spans="1:17" x14ac:dyDescent="0.2">
      <c r="A10904" t="s">
        <v>4436</v>
      </c>
      <c r="B10904" t="s">
        <v>202</v>
      </c>
      <c r="C10904" t="s">
        <v>17975</v>
      </c>
      <c r="D10904">
        <f t="shared" si="170"/>
        <v>2015</v>
      </c>
      <c r="E10904" t="s">
        <v>24</v>
      </c>
      <c r="F10904">
        <v>11105</v>
      </c>
      <c r="G10904">
        <v>1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 t="s">
        <v>53</v>
      </c>
      <c r="Q10904" t="s">
        <v>34</v>
      </c>
    </row>
    <row r="10905" spans="1:17" x14ac:dyDescent="0.2">
      <c r="C10905" t="s">
        <v>17977</v>
      </c>
      <c r="D10905">
        <f t="shared" si="170"/>
        <v>2016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1</v>
      </c>
      <c r="O10905">
        <v>0</v>
      </c>
      <c r="P10905" t="s">
        <v>57</v>
      </c>
      <c r="Q10905" t="s">
        <v>83</v>
      </c>
    </row>
    <row r="10906" spans="1:17" x14ac:dyDescent="0.2">
      <c r="A10906" t="s">
        <v>209</v>
      </c>
      <c r="B10906" t="s">
        <v>2683</v>
      </c>
      <c r="C10906" t="s">
        <v>17978</v>
      </c>
      <c r="D10906">
        <f t="shared" si="170"/>
        <v>2016</v>
      </c>
      <c r="E10906" t="s">
        <v>24</v>
      </c>
      <c r="F10906">
        <v>11102</v>
      </c>
      <c r="G10906">
        <v>1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 t="s">
        <v>37</v>
      </c>
      <c r="Q10906" t="s">
        <v>34</v>
      </c>
    </row>
    <row r="10907" spans="1:17" x14ac:dyDescent="0.2">
      <c r="A10907" t="s">
        <v>316</v>
      </c>
      <c r="B10907" t="s">
        <v>2683</v>
      </c>
      <c r="C10907" t="s">
        <v>17979</v>
      </c>
      <c r="D10907">
        <f t="shared" si="170"/>
        <v>2016</v>
      </c>
      <c r="E10907" t="s">
        <v>24</v>
      </c>
      <c r="F10907">
        <v>11102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</v>
      </c>
      <c r="N10907">
        <v>1</v>
      </c>
      <c r="O10907">
        <v>0</v>
      </c>
      <c r="P10907" t="s">
        <v>613</v>
      </c>
      <c r="Q10907" t="s">
        <v>83</v>
      </c>
    </row>
    <row r="10908" spans="1:17" x14ac:dyDescent="0.2">
      <c r="B10908" t="s">
        <v>17981</v>
      </c>
      <c r="C10908" t="s">
        <v>17982</v>
      </c>
      <c r="D10908">
        <f t="shared" si="170"/>
        <v>2017</v>
      </c>
      <c r="E10908" t="s">
        <v>24</v>
      </c>
      <c r="F10908">
        <v>11102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1</v>
      </c>
      <c r="O10908">
        <v>0</v>
      </c>
      <c r="P10908" t="s">
        <v>110</v>
      </c>
    </row>
    <row r="10909" spans="1:17" x14ac:dyDescent="0.2">
      <c r="A10909" t="s">
        <v>196</v>
      </c>
      <c r="C10909" t="s">
        <v>17983</v>
      </c>
      <c r="D10909">
        <f t="shared" si="170"/>
        <v>2018</v>
      </c>
      <c r="E10909" t="s">
        <v>24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</v>
      </c>
      <c r="O10909">
        <v>0</v>
      </c>
      <c r="P10909" t="s">
        <v>33</v>
      </c>
      <c r="Q10909" t="s">
        <v>38</v>
      </c>
    </row>
    <row r="10910" spans="1:17" x14ac:dyDescent="0.2">
      <c r="A10910" t="s">
        <v>196</v>
      </c>
      <c r="B10910" t="s">
        <v>399</v>
      </c>
      <c r="C10910" t="s">
        <v>17984</v>
      </c>
      <c r="D10910">
        <f t="shared" si="170"/>
        <v>2015</v>
      </c>
      <c r="E10910" t="s">
        <v>24</v>
      </c>
      <c r="F10910">
        <v>11102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0</v>
      </c>
      <c r="N10910">
        <v>1</v>
      </c>
      <c r="O10910">
        <v>0</v>
      </c>
      <c r="P10910" t="s">
        <v>42</v>
      </c>
      <c r="Q10910" t="s">
        <v>43</v>
      </c>
    </row>
    <row r="10911" spans="1:17" x14ac:dyDescent="0.2">
      <c r="A10911" t="s">
        <v>2172</v>
      </c>
      <c r="C10911" t="s">
        <v>17986</v>
      </c>
      <c r="D10911">
        <f t="shared" si="170"/>
        <v>2020</v>
      </c>
      <c r="E10911" t="s">
        <v>24</v>
      </c>
      <c r="G10911">
        <v>1</v>
      </c>
      <c r="H10911">
        <v>0</v>
      </c>
      <c r="I10911">
        <v>0</v>
      </c>
      <c r="J10911">
        <v>0</v>
      </c>
      <c r="K10911">
        <v>0</v>
      </c>
      <c r="L10911">
        <v>1</v>
      </c>
      <c r="M10911">
        <v>0</v>
      </c>
      <c r="N10911">
        <v>1</v>
      </c>
      <c r="O10911">
        <v>0</v>
      </c>
      <c r="P10911" t="s">
        <v>110</v>
      </c>
      <c r="Q10911" t="s">
        <v>51</v>
      </c>
    </row>
    <row r="10912" spans="1:17" x14ac:dyDescent="0.2">
      <c r="A10912" t="s">
        <v>404</v>
      </c>
      <c r="C10912" t="s">
        <v>17987</v>
      </c>
      <c r="D10912">
        <f t="shared" si="170"/>
        <v>2020</v>
      </c>
      <c r="E10912" t="s">
        <v>24</v>
      </c>
      <c r="G10912">
        <v>1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 t="s">
        <v>101</v>
      </c>
      <c r="Q10912" t="s">
        <v>38</v>
      </c>
    </row>
    <row r="10913" spans="1:17" x14ac:dyDescent="0.2">
      <c r="A10913" t="s">
        <v>209</v>
      </c>
      <c r="C10913" t="s">
        <v>17988</v>
      </c>
      <c r="D10913">
        <f t="shared" si="170"/>
        <v>2020</v>
      </c>
      <c r="E10913" t="s">
        <v>24</v>
      </c>
      <c r="G10913">
        <v>1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 t="s">
        <v>60</v>
      </c>
      <c r="Q10913" t="s">
        <v>38</v>
      </c>
    </row>
    <row r="10914" spans="1:17" x14ac:dyDescent="0.2">
      <c r="A10914" t="s">
        <v>209</v>
      </c>
      <c r="C10914" t="s">
        <v>17989</v>
      </c>
      <c r="D10914">
        <f t="shared" si="170"/>
        <v>2020</v>
      </c>
      <c r="E10914" t="s">
        <v>24</v>
      </c>
      <c r="F10914">
        <v>11106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0</v>
      </c>
      <c r="N10914">
        <v>1</v>
      </c>
      <c r="O10914">
        <v>0</v>
      </c>
      <c r="P10914" t="s">
        <v>50</v>
      </c>
      <c r="Q10914" t="s">
        <v>114</v>
      </c>
    </row>
    <row r="10915" spans="1:17" x14ac:dyDescent="0.2">
      <c r="A10915" t="s">
        <v>209</v>
      </c>
      <c r="C10915" t="s">
        <v>17990</v>
      </c>
      <c r="D10915">
        <f t="shared" si="170"/>
        <v>2021</v>
      </c>
      <c r="E10915" t="s">
        <v>24</v>
      </c>
      <c r="F10915">
        <v>11106</v>
      </c>
      <c r="G10915">
        <v>1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 t="s">
        <v>37</v>
      </c>
      <c r="Q10915" t="s">
        <v>497</v>
      </c>
    </row>
    <row r="10916" spans="1:17" x14ac:dyDescent="0.2">
      <c r="A10916" t="s">
        <v>196</v>
      </c>
      <c r="C10916" t="s">
        <v>17991</v>
      </c>
      <c r="D10916">
        <f t="shared" si="170"/>
        <v>2022</v>
      </c>
      <c r="E10916" t="s">
        <v>24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</v>
      </c>
      <c r="N10916">
        <v>1</v>
      </c>
      <c r="O10916">
        <v>0</v>
      </c>
      <c r="P10916" t="s">
        <v>57</v>
      </c>
      <c r="Q10916" t="s">
        <v>114</v>
      </c>
    </row>
    <row r="10917" spans="1:17" x14ac:dyDescent="0.2">
      <c r="A10917" t="s">
        <v>196</v>
      </c>
      <c r="B10917" t="s">
        <v>3262</v>
      </c>
      <c r="C10917" t="s">
        <v>17992</v>
      </c>
      <c r="D10917">
        <f t="shared" si="170"/>
        <v>2014</v>
      </c>
      <c r="E10917" t="s">
        <v>24</v>
      </c>
      <c r="F10917">
        <v>11102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2</v>
      </c>
      <c r="M10917">
        <v>0</v>
      </c>
      <c r="N10917">
        <v>2</v>
      </c>
      <c r="O10917">
        <v>0</v>
      </c>
      <c r="P10917" t="s">
        <v>57</v>
      </c>
      <c r="Q10917" t="s">
        <v>250</v>
      </c>
    </row>
    <row r="10918" spans="1:17" x14ac:dyDescent="0.2">
      <c r="A10918" t="s">
        <v>196</v>
      </c>
      <c r="B10918" t="s">
        <v>528</v>
      </c>
      <c r="C10918" t="s">
        <v>17993</v>
      </c>
      <c r="D10918">
        <f t="shared" si="170"/>
        <v>2013</v>
      </c>
      <c r="E10918" t="s">
        <v>24</v>
      </c>
      <c r="F10918">
        <v>11106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1</v>
      </c>
      <c r="O10918">
        <v>0</v>
      </c>
      <c r="P10918" t="s">
        <v>42</v>
      </c>
      <c r="Q10918" t="s">
        <v>43</v>
      </c>
    </row>
    <row r="10919" spans="1:17" x14ac:dyDescent="0.2">
      <c r="A10919" t="s">
        <v>449</v>
      </c>
      <c r="B10919" t="s">
        <v>918</v>
      </c>
      <c r="C10919" t="s">
        <v>17994</v>
      </c>
      <c r="D10919">
        <f t="shared" si="170"/>
        <v>2015</v>
      </c>
      <c r="E10919" t="s">
        <v>24</v>
      </c>
      <c r="F10919">
        <v>11106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0</v>
      </c>
      <c r="N10919">
        <v>1</v>
      </c>
      <c r="O10919">
        <v>0</v>
      </c>
      <c r="P10919" t="s">
        <v>50</v>
      </c>
      <c r="Q10919" t="s">
        <v>68</v>
      </c>
    </row>
    <row r="10920" spans="1:17" x14ac:dyDescent="0.2">
      <c r="A10920" t="s">
        <v>312</v>
      </c>
      <c r="B10920" t="s">
        <v>196</v>
      </c>
      <c r="C10920" t="s">
        <v>17995</v>
      </c>
      <c r="D10920">
        <f t="shared" si="170"/>
        <v>2015</v>
      </c>
      <c r="E10920" t="s">
        <v>24</v>
      </c>
      <c r="F10920">
        <v>11106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1</v>
      </c>
      <c r="M10920">
        <v>0</v>
      </c>
      <c r="N10920">
        <v>1</v>
      </c>
      <c r="O10920">
        <v>0</v>
      </c>
      <c r="P10920" t="s">
        <v>57</v>
      </c>
      <c r="Q10920" t="s">
        <v>43</v>
      </c>
    </row>
    <row r="10921" spans="1:17" x14ac:dyDescent="0.2">
      <c r="A10921" t="s">
        <v>196</v>
      </c>
      <c r="C10921" t="s">
        <v>17996</v>
      </c>
      <c r="D10921">
        <f t="shared" si="170"/>
        <v>2018</v>
      </c>
      <c r="E10921" t="s">
        <v>24</v>
      </c>
      <c r="G10921">
        <v>1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</v>
      </c>
      <c r="O10921">
        <v>0</v>
      </c>
      <c r="P10921" t="s">
        <v>101</v>
      </c>
      <c r="Q10921" t="s">
        <v>34</v>
      </c>
    </row>
    <row r="10922" spans="1:17" x14ac:dyDescent="0.2">
      <c r="A10922" t="s">
        <v>528</v>
      </c>
      <c r="C10922" t="s">
        <v>17997</v>
      </c>
      <c r="D10922">
        <f t="shared" si="170"/>
        <v>2017</v>
      </c>
      <c r="E10922" t="s">
        <v>24</v>
      </c>
      <c r="F10922">
        <v>11106</v>
      </c>
      <c r="G10922">
        <v>1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</v>
      </c>
      <c r="O10922">
        <v>0</v>
      </c>
      <c r="P10922" t="s">
        <v>50</v>
      </c>
      <c r="Q10922" t="s">
        <v>239</v>
      </c>
    </row>
    <row r="10923" spans="1:17" x14ac:dyDescent="0.2">
      <c r="A10923" t="s">
        <v>196</v>
      </c>
      <c r="B10923" t="s">
        <v>528</v>
      </c>
      <c r="C10923" t="s">
        <v>17998</v>
      </c>
      <c r="D10923">
        <f t="shared" si="170"/>
        <v>2013</v>
      </c>
      <c r="E10923" t="s">
        <v>24</v>
      </c>
      <c r="F10923">
        <v>11106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1</v>
      </c>
      <c r="O10923">
        <v>0</v>
      </c>
      <c r="P10923" t="s">
        <v>57</v>
      </c>
      <c r="Q10923" t="s">
        <v>68</v>
      </c>
    </row>
    <row r="10924" spans="1:17" x14ac:dyDescent="0.2">
      <c r="A10924" t="s">
        <v>196</v>
      </c>
      <c r="B10924" t="s">
        <v>312</v>
      </c>
      <c r="C10924" t="s">
        <v>17999</v>
      </c>
      <c r="D10924">
        <f t="shared" si="170"/>
        <v>2015</v>
      </c>
      <c r="E10924" t="s">
        <v>24</v>
      </c>
      <c r="F10924">
        <v>11106</v>
      </c>
      <c r="G10924">
        <v>1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1</v>
      </c>
      <c r="O10924">
        <v>0</v>
      </c>
      <c r="P10924" t="s">
        <v>568</v>
      </c>
      <c r="Q10924" t="s">
        <v>43</v>
      </c>
    </row>
    <row r="10925" spans="1:17" x14ac:dyDescent="0.2">
      <c r="B10925" t="s">
        <v>18001</v>
      </c>
      <c r="C10925" t="s">
        <v>18002</v>
      </c>
      <c r="D10925">
        <f t="shared" si="170"/>
        <v>2017</v>
      </c>
      <c r="E10925" t="s">
        <v>24</v>
      </c>
      <c r="F10925">
        <v>11106</v>
      </c>
      <c r="G10925">
        <v>1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</v>
      </c>
      <c r="O10925">
        <v>0</v>
      </c>
      <c r="P10925" t="s">
        <v>33</v>
      </c>
      <c r="Q10925" t="s">
        <v>79</v>
      </c>
    </row>
    <row r="10926" spans="1:17" x14ac:dyDescent="0.2">
      <c r="A10926" t="s">
        <v>196</v>
      </c>
      <c r="C10926" t="s">
        <v>18003</v>
      </c>
      <c r="D10926">
        <f t="shared" si="170"/>
        <v>2019</v>
      </c>
      <c r="E10926" t="s">
        <v>24</v>
      </c>
      <c r="F10926">
        <v>11106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0</v>
      </c>
      <c r="N10926">
        <v>1</v>
      </c>
      <c r="O10926">
        <v>0</v>
      </c>
    </row>
    <row r="10927" spans="1:17" x14ac:dyDescent="0.2">
      <c r="A10927" t="s">
        <v>449</v>
      </c>
      <c r="B10927" t="s">
        <v>312</v>
      </c>
      <c r="C10927" t="s">
        <v>18004</v>
      </c>
      <c r="D10927">
        <f t="shared" si="170"/>
        <v>2014</v>
      </c>
      <c r="E10927" t="s">
        <v>24</v>
      </c>
      <c r="F10927">
        <v>11106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>
        <v>1</v>
      </c>
      <c r="O10927">
        <v>0</v>
      </c>
      <c r="P10927" t="s">
        <v>57</v>
      </c>
      <c r="Q10927" t="s">
        <v>43</v>
      </c>
    </row>
    <row r="10928" spans="1:17" x14ac:dyDescent="0.2">
      <c r="A10928" t="s">
        <v>449</v>
      </c>
      <c r="C10928" t="s">
        <v>18005</v>
      </c>
      <c r="D10928">
        <f t="shared" si="170"/>
        <v>2019</v>
      </c>
      <c r="E10928" t="s">
        <v>24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1</v>
      </c>
      <c r="O10928">
        <v>0</v>
      </c>
      <c r="P10928" t="s">
        <v>42</v>
      </c>
      <c r="Q10928" t="s">
        <v>146</v>
      </c>
    </row>
    <row r="10929" spans="1:17" x14ac:dyDescent="0.2">
      <c r="A10929" t="s">
        <v>196</v>
      </c>
      <c r="C10929" t="s">
        <v>18006</v>
      </c>
      <c r="D10929">
        <f t="shared" si="170"/>
        <v>2017</v>
      </c>
      <c r="E10929" t="s">
        <v>24</v>
      </c>
      <c r="F10929">
        <v>11106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1</v>
      </c>
      <c r="O10929">
        <v>0</v>
      </c>
      <c r="P10929" t="s">
        <v>57</v>
      </c>
      <c r="Q10929" t="s">
        <v>68</v>
      </c>
    </row>
    <row r="10930" spans="1:17" x14ac:dyDescent="0.2">
      <c r="C10930" t="s">
        <v>18008</v>
      </c>
      <c r="D10930">
        <f t="shared" si="170"/>
        <v>2017</v>
      </c>
      <c r="E10930" t="s">
        <v>24</v>
      </c>
      <c r="F10930">
        <v>11106</v>
      </c>
      <c r="G10930">
        <v>1</v>
      </c>
      <c r="H10930">
        <v>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0</v>
      </c>
      <c r="P10930" t="s">
        <v>37</v>
      </c>
      <c r="Q10930" t="s">
        <v>79</v>
      </c>
    </row>
    <row r="10931" spans="1:17" x14ac:dyDescent="0.2">
      <c r="A10931" t="s">
        <v>196</v>
      </c>
      <c r="C10931" t="s">
        <v>18009</v>
      </c>
      <c r="D10931">
        <f t="shared" si="170"/>
        <v>2019</v>
      </c>
      <c r="E10931" t="s">
        <v>24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1</v>
      </c>
      <c r="O10931">
        <v>0</v>
      </c>
      <c r="P10931" t="s">
        <v>57</v>
      </c>
      <c r="Q10931" t="s">
        <v>51</v>
      </c>
    </row>
    <row r="10932" spans="1:17" x14ac:dyDescent="0.2">
      <c r="A10932" t="s">
        <v>449</v>
      </c>
      <c r="B10932" t="s">
        <v>312</v>
      </c>
      <c r="C10932" t="s">
        <v>18010</v>
      </c>
      <c r="D10932">
        <f t="shared" si="170"/>
        <v>2013</v>
      </c>
      <c r="E10932" t="s">
        <v>24</v>
      </c>
      <c r="F10932">
        <v>11106</v>
      </c>
      <c r="G10932">
        <v>1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 t="s">
        <v>4670</v>
      </c>
      <c r="Q10932" t="s">
        <v>34</v>
      </c>
    </row>
    <row r="10933" spans="1:17" x14ac:dyDescent="0.2">
      <c r="A10933" t="s">
        <v>312</v>
      </c>
      <c r="C10933" t="s">
        <v>18011</v>
      </c>
      <c r="D10933">
        <f t="shared" si="170"/>
        <v>2020</v>
      </c>
      <c r="E10933" t="s">
        <v>24</v>
      </c>
      <c r="F10933">
        <v>11106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0</v>
      </c>
      <c r="N10933">
        <v>1</v>
      </c>
      <c r="O10933">
        <v>0</v>
      </c>
      <c r="P10933" t="s">
        <v>57</v>
      </c>
      <c r="Q10933" t="s">
        <v>51</v>
      </c>
    </row>
    <row r="10934" spans="1:17" x14ac:dyDescent="0.2">
      <c r="A10934" t="s">
        <v>196</v>
      </c>
      <c r="C10934" t="s">
        <v>18012</v>
      </c>
      <c r="D10934">
        <f t="shared" si="170"/>
        <v>2020</v>
      </c>
      <c r="E10934" t="s">
        <v>24</v>
      </c>
      <c r="F10934">
        <v>11106</v>
      </c>
      <c r="G10934">
        <v>1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 t="s">
        <v>866</v>
      </c>
      <c r="Q10934" t="s">
        <v>38</v>
      </c>
    </row>
    <row r="10935" spans="1:17" x14ac:dyDescent="0.2">
      <c r="A10935" t="s">
        <v>196</v>
      </c>
      <c r="C10935" t="s">
        <v>18013</v>
      </c>
      <c r="D10935">
        <f t="shared" si="170"/>
        <v>2020</v>
      </c>
      <c r="E10935" t="s">
        <v>24</v>
      </c>
      <c r="F10935">
        <v>11106</v>
      </c>
      <c r="G10935">
        <v>1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 t="s">
        <v>37</v>
      </c>
      <c r="Q10935" t="s">
        <v>38</v>
      </c>
    </row>
    <row r="10936" spans="1:17" x14ac:dyDescent="0.2">
      <c r="A10936" t="s">
        <v>449</v>
      </c>
      <c r="C10936" t="s">
        <v>18014</v>
      </c>
      <c r="D10936">
        <f t="shared" si="170"/>
        <v>2020</v>
      </c>
      <c r="E10936" t="s">
        <v>24</v>
      </c>
      <c r="F10936">
        <v>11106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0</v>
      </c>
      <c r="N10936">
        <v>1</v>
      </c>
      <c r="O10936">
        <v>0</v>
      </c>
      <c r="P10936" t="s">
        <v>50</v>
      </c>
      <c r="Q10936" t="s">
        <v>114</v>
      </c>
    </row>
    <row r="10937" spans="1:17" x14ac:dyDescent="0.2">
      <c r="B10937" t="s">
        <v>18016</v>
      </c>
      <c r="C10937" t="s">
        <v>18017</v>
      </c>
      <c r="D10937">
        <f t="shared" si="170"/>
        <v>2021</v>
      </c>
      <c r="E10937" t="s">
        <v>24</v>
      </c>
      <c r="F10937">
        <v>11106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1</v>
      </c>
      <c r="O10937">
        <v>0</v>
      </c>
      <c r="P10937" t="s">
        <v>42</v>
      </c>
      <c r="Q10937" t="s">
        <v>51</v>
      </c>
    </row>
    <row r="10938" spans="1:17" x14ac:dyDescent="0.2">
      <c r="A10938" t="s">
        <v>116</v>
      </c>
      <c r="C10938" t="s">
        <v>18018</v>
      </c>
      <c r="D10938">
        <f t="shared" si="170"/>
        <v>2022</v>
      </c>
      <c r="E10938" t="s">
        <v>24</v>
      </c>
      <c r="F10938">
        <v>11106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>
        <v>1</v>
      </c>
      <c r="O10938">
        <v>0</v>
      </c>
      <c r="P10938" t="s">
        <v>50</v>
      </c>
      <c r="Q10938" t="s">
        <v>114</v>
      </c>
    </row>
    <row r="10939" spans="1:17" x14ac:dyDescent="0.2">
      <c r="A10939" t="s">
        <v>116</v>
      </c>
      <c r="B10939" t="s">
        <v>312</v>
      </c>
      <c r="C10939" t="s">
        <v>18019</v>
      </c>
      <c r="D10939">
        <f t="shared" si="170"/>
        <v>2016</v>
      </c>
      <c r="E10939" t="s">
        <v>24</v>
      </c>
      <c r="F10939">
        <v>11106</v>
      </c>
      <c r="G10939">
        <v>1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1</v>
      </c>
      <c r="O10939">
        <v>0</v>
      </c>
      <c r="P10939" t="s">
        <v>2518</v>
      </c>
      <c r="Q10939" t="s">
        <v>34</v>
      </c>
    </row>
    <row r="10940" spans="1:17" x14ac:dyDescent="0.2">
      <c r="A10940" t="s">
        <v>196</v>
      </c>
      <c r="C10940" t="s">
        <v>18020</v>
      </c>
      <c r="D10940">
        <f t="shared" si="170"/>
        <v>2020</v>
      </c>
      <c r="E10940" t="s">
        <v>24</v>
      </c>
      <c r="F10940">
        <v>11106</v>
      </c>
      <c r="G10940">
        <v>1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 t="s">
        <v>779</v>
      </c>
      <c r="Q10940" t="s">
        <v>122</v>
      </c>
    </row>
    <row r="10941" spans="1:17" x14ac:dyDescent="0.2">
      <c r="A10941" t="s">
        <v>718</v>
      </c>
      <c r="B10941" t="s">
        <v>427</v>
      </c>
      <c r="C10941" t="s">
        <v>18021</v>
      </c>
      <c r="D10941">
        <f t="shared" si="170"/>
        <v>2015</v>
      </c>
      <c r="E10941" t="s">
        <v>24</v>
      </c>
      <c r="F10941">
        <v>11102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0</v>
      </c>
      <c r="N10941">
        <v>1</v>
      </c>
      <c r="O10941">
        <v>0</v>
      </c>
      <c r="P10941" t="s">
        <v>42</v>
      </c>
      <c r="Q10941" t="s">
        <v>250</v>
      </c>
    </row>
    <row r="10942" spans="1:17" x14ac:dyDescent="0.2">
      <c r="A10942" t="s">
        <v>4440</v>
      </c>
      <c r="B10942" t="s">
        <v>8596</v>
      </c>
      <c r="C10942" t="s">
        <v>18023</v>
      </c>
      <c r="D10942">
        <f t="shared" si="170"/>
        <v>2013</v>
      </c>
      <c r="E10942" t="s">
        <v>24</v>
      </c>
      <c r="F10942">
        <v>11102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0</v>
      </c>
      <c r="N10942">
        <v>1</v>
      </c>
      <c r="O10942">
        <v>0</v>
      </c>
      <c r="P10942" t="s">
        <v>57</v>
      </c>
      <c r="Q10942" t="s">
        <v>83</v>
      </c>
    </row>
    <row r="10943" spans="1:17" x14ac:dyDescent="0.2">
      <c r="A10943" t="s">
        <v>2077</v>
      </c>
      <c r="B10943" t="s">
        <v>528</v>
      </c>
      <c r="C10943" t="s">
        <v>18025</v>
      </c>
      <c r="D10943">
        <f t="shared" si="170"/>
        <v>2014</v>
      </c>
      <c r="E10943" t="s">
        <v>24</v>
      </c>
      <c r="F10943">
        <v>11102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0</v>
      </c>
      <c r="N10943">
        <v>1</v>
      </c>
      <c r="O10943">
        <v>0</v>
      </c>
      <c r="P10943" t="s">
        <v>37</v>
      </c>
      <c r="Q10943" t="s">
        <v>570</v>
      </c>
    </row>
    <row r="10944" spans="1:17" x14ac:dyDescent="0.2">
      <c r="A10944" t="s">
        <v>528</v>
      </c>
      <c r="B10944" t="s">
        <v>2077</v>
      </c>
      <c r="C10944" t="s">
        <v>18026</v>
      </c>
      <c r="D10944">
        <f t="shared" si="170"/>
        <v>2013</v>
      </c>
      <c r="E10944" t="s">
        <v>24</v>
      </c>
      <c r="F10944">
        <v>11102</v>
      </c>
      <c r="G10944">
        <v>1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 t="s">
        <v>37</v>
      </c>
      <c r="Q10944" t="s">
        <v>34</v>
      </c>
    </row>
    <row r="10945" spans="1:17" x14ac:dyDescent="0.2">
      <c r="A10945" t="s">
        <v>3072</v>
      </c>
      <c r="B10945" t="s">
        <v>8869</v>
      </c>
      <c r="C10945" t="s">
        <v>18028</v>
      </c>
      <c r="D10945">
        <f t="shared" si="170"/>
        <v>2013</v>
      </c>
      <c r="E10945" t="s">
        <v>24</v>
      </c>
      <c r="F10945">
        <v>11106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1</v>
      </c>
      <c r="O10945">
        <v>0</v>
      </c>
      <c r="P10945" t="s">
        <v>57</v>
      </c>
      <c r="Q10945" t="s">
        <v>83</v>
      </c>
    </row>
    <row r="10946" spans="1:17" x14ac:dyDescent="0.2">
      <c r="A10946" t="s">
        <v>4354</v>
      </c>
      <c r="B10946" t="s">
        <v>918</v>
      </c>
      <c r="C10946" t="s">
        <v>18029</v>
      </c>
      <c r="D10946">
        <f t="shared" si="170"/>
        <v>2013</v>
      </c>
      <c r="E10946" t="s">
        <v>24</v>
      </c>
      <c r="F10946">
        <v>11106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0</v>
      </c>
      <c r="N10946">
        <v>1</v>
      </c>
      <c r="O10946">
        <v>0</v>
      </c>
      <c r="P10946" t="s">
        <v>57</v>
      </c>
      <c r="Q10946" t="s">
        <v>250</v>
      </c>
    </row>
    <row r="10947" spans="1:17" x14ac:dyDescent="0.2">
      <c r="A10947" t="s">
        <v>935</v>
      </c>
      <c r="B10947" t="s">
        <v>918</v>
      </c>
      <c r="C10947" t="s">
        <v>11880</v>
      </c>
      <c r="D10947">
        <f t="shared" ref="D10947:D11010" si="171">VALUE(LEFT(C10947,4))</f>
        <v>2013</v>
      </c>
      <c r="E10947" t="s">
        <v>24</v>
      </c>
      <c r="F10947">
        <v>11368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1</v>
      </c>
      <c r="O10947">
        <v>0</v>
      </c>
      <c r="P10947" t="s">
        <v>57</v>
      </c>
      <c r="Q10947" t="s">
        <v>452</v>
      </c>
    </row>
    <row r="10948" spans="1:17" x14ac:dyDescent="0.2">
      <c r="A10948" t="s">
        <v>133</v>
      </c>
      <c r="B10948" t="s">
        <v>2350</v>
      </c>
      <c r="C10948" t="s">
        <v>18032</v>
      </c>
      <c r="D10948">
        <f t="shared" si="171"/>
        <v>2013</v>
      </c>
      <c r="E10948" t="s">
        <v>24</v>
      </c>
      <c r="F10948">
        <v>11368</v>
      </c>
      <c r="G10948">
        <v>1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 t="s">
        <v>37</v>
      </c>
      <c r="Q10948" t="s">
        <v>34</v>
      </c>
    </row>
    <row r="10949" spans="1:17" x14ac:dyDescent="0.2">
      <c r="B10949" t="s">
        <v>18034</v>
      </c>
      <c r="C10949" t="s">
        <v>18035</v>
      </c>
      <c r="D10949">
        <f t="shared" si="171"/>
        <v>2018</v>
      </c>
      <c r="E10949" t="s">
        <v>24</v>
      </c>
      <c r="F10949">
        <v>11368</v>
      </c>
      <c r="G10949">
        <v>1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 t="s">
        <v>598</v>
      </c>
      <c r="Q10949" t="s">
        <v>171</v>
      </c>
    </row>
    <row r="10950" spans="1:17" x14ac:dyDescent="0.2">
      <c r="A10950" t="s">
        <v>935</v>
      </c>
      <c r="B10950" t="s">
        <v>133</v>
      </c>
      <c r="C10950" t="s">
        <v>18037</v>
      </c>
      <c r="D10950">
        <f t="shared" si="171"/>
        <v>2016</v>
      </c>
      <c r="E10950" t="s">
        <v>24</v>
      </c>
      <c r="F10950">
        <v>11368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1</v>
      </c>
      <c r="O10950">
        <v>0</v>
      </c>
      <c r="P10950" t="s">
        <v>57</v>
      </c>
      <c r="Q10950" t="s">
        <v>43</v>
      </c>
    </row>
    <row r="10951" spans="1:17" x14ac:dyDescent="0.2">
      <c r="A10951" t="s">
        <v>922</v>
      </c>
      <c r="C10951" t="s">
        <v>18038</v>
      </c>
      <c r="D10951">
        <f t="shared" si="171"/>
        <v>2018</v>
      </c>
      <c r="E10951" t="s">
        <v>24</v>
      </c>
      <c r="F10951">
        <v>11368</v>
      </c>
      <c r="G10951">
        <v>1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</v>
      </c>
      <c r="O10951">
        <v>0</v>
      </c>
      <c r="P10951" t="s">
        <v>101</v>
      </c>
      <c r="Q10951" t="s">
        <v>71</v>
      </c>
    </row>
    <row r="10952" spans="1:17" x14ac:dyDescent="0.2">
      <c r="B10952" t="s">
        <v>18040</v>
      </c>
      <c r="C10952" t="s">
        <v>18041</v>
      </c>
      <c r="D10952">
        <f t="shared" si="171"/>
        <v>2018</v>
      </c>
      <c r="E10952" t="s">
        <v>24</v>
      </c>
      <c r="F10952">
        <v>11368</v>
      </c>
      <c r="G10952">
        <v>1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 t="s">
        <v>101</v>
      </c>
      <c r="Q10952" t="s">
        <v>38</v>
      </c>
    </row>
    <row r="10953" spans="1:17" x14ac:dyDescent="0.2">
      <c r="A10953" t="s">
        <v>1897</v>
      </c>
      <c r="C10953" t="s">
        <v>18042</v>
      </c>
      <c r="D10953">
        <f t="shared" si="171"/>
        <v>2018</v>
      </c>
      <c r="E10953" t="s">
        <v>24</v>
      </c>
      <c r="G10953">
        <v>1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 t="s">
        <v>78</v>
      </c>
      <c r="Q10953" t="s">
        <v>187</v>
      </c>
    </row>
    <row r="10954" spans="1:17" x14ac:dyDescent="0.2">
      <c r="A10954" t="s">
        <v>125</v>
      </c>
      <c r="C10954" t="s">
        <v>18043</v>
      </c>
      <c r="D10954">
        <f t="shared" si="171"/>
        <v>2019</v>
      </c>
      <c r="E10954" t="s">
        <v>24</v>
      </c>
      <c r="F10954">
        <v>11368</v>
      </c>
      <c r="G10954">
        <v>1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 t="s">
        <v>101</v>
      </c>
      <c r="Q10954" t="s">
        <v>122</v>
      </c>
    </row>
    <row r="10955" spans="1:17" x14ac:dyDescent="0.2">
      <c r="A10955" t="s">
        <v>125</v>
      </c>
      <c r="B10955" t="s">
        <v>1265</v>
      </c>
      <c r="C10955" t="s">
        <v>18044</v>
      </c>
      <c r="D10955">
        <f t="shared" si="171"/>
        <v>2015</v>
      </c>
      <c r="E10955" t="s">
        <v>24</v>
      </c>
      <c r="F10955">
        <v>11368</v>
      </c>
      <c r="G10955">
        <v>1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 t="s">
        <v>78</v>
      </c>
      <c r="Q10955" t="s">
        <v>119</v>
      </c>
    </row>
    <row r="10956" spans="1:17" x14ac:dyDescent="0.2">
      <c r="A10956" t="s">
        <v>130</v>
      </c>
      <c r="B10956" t="s">
        <v>935</v>
      </c>
      <c r="C10956" t="s">
        <v>18045</v>
      </c>
      <c r="D10956">
        <f t="shared" si="171"/>
        <v>2014</v>
      </c>
      <c r="E10956" t="s">
        <v>24</v>
      </c>
      <c r="F10956">
        <v>11368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1</v>
      </c>
      <c r="O10956">
        <v>0</v>
      </c>
      <c r="P10956" t="s">
        <v>57</v>
      </c>
      <c r="Q10956" t="s">
        <v>250</v>
      </c>
    </row>
    <row r="10957" spans="1:17" x14ac:dyDescent="0.2">
      <c r="A10957" t="s">
        <v>925</v>
      </c>
      <c r="C10957" t="s">
        <v>18046</v>
      </c>
      <c r="D10957">
        <f t="shared" si="171"/>
        <v>2020</v>
      </c>
      <c r="E10957" t="s">
        <v>24</v>
      </c>
      <c r="F10957">
        <v>11368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0</v>
      </c>
      <c r="N10957">
        <v>1</v>
      </c>
      <c r="O10957">
        <v>0</v>
      </c>
      <c r="P10957" t="s">
        <v>57</v>
      </c>
      <c r="Q10957" t="s">
        <v>114</v>
      </c>
    </row>
    <row r="10958" spans="1:17" x14ac:dyDescent="0.2">
      <c r="A10958" t="s">
        <v>935</v>
      </c>
      <c r="C10958" t="s">
        <v>18048</v>
      </c>
      <c r="D10958">
        <f t="shared" si="171"/>
        <v>2021</v>
      </c>
      <c r="E10958" t="s">
        <v>24</v>
      </c>
      <c r="F10958">
        <v>11368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1</v>
      </c>
      <c r="O10958">
        <v>0</v>
      </c>
      <c r="P10958" t="s">
        <v>50</v>
      </c>
      <c r="Q10958" t="s">
        <v>51</v>
      </c>
    </row>
    <row r="10959" spans="1:17" x14ac:dyDescent="0.2">
      <c r="B10959" t="s">
        <v>18050</v>
      </c>
      <c r="C10959" t="s">
        <v>18051</v>
      </c>
      <c r="D10959">
        <f t="shared" si="171"/>
        <v>2021</v>
      </c>
      <c r="E10959" t="s">
        <v>24</v>
      </c>
      <c r="F10959">
        <v>11368</v>
      </c>
      <c r="G10959">
        <v>1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</v>
      </c>
      <c r="O10959">
        <v>0</v>
      </c>
      <c r="P10959" t="s">
        <v>78</v>
      </c>
      <c r="Q10959" t="s">
        <v>272</v>
      </c>
    </row>
    <row r="10960" spans="1:17" x14ac:dyDescent="0.2">
      <c r="A10960" t="s">
        <v>2180</v>
      </c>
      <c r="B10960" t="s">
        <v>5646</v>
      </c>
      <c r="C10960" t="s">
        <v>18052</v>
      </c>
      <c r="D10960">
        <f t="shared" si="171"/>
        <v>2016</v>
      </c>
      <c r="E10960" t="s">
        <v>24</v>
      </c>
      <c r="G10960">
        <v>1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 t="s">
        <v>60</v>
      </c>
      <c r="Q10960" t="s">
        <v>298</v>
      </c>
    </row>
    <row r="10961" spans="1:17" x14ac:dyDescent="0.2">
      <c r="C10961" t="s">
        <v>18054</v>
      </c>
      <c r="D10961">
        <f t="shared" si="171"/>
        <v>2016</v>
      </c>
      <c r="E10961" t="s">
        <v>24</v>
      </c>
      <c r="F10961">
        <v>11368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1</v>
      </c>
      <c r="O10961">
        <v>0</v>
      </c>
      <c r="P10961" t="s">
        <v>57</v>
      </c>
      <c r="Q10961" t="s">
        <v>43</v>
      </c>
    </row>
    <row r="10962" spans="1:17" x14ac:dyDescent="0.2">
      <c r="A10962" t="s">
        <v>922</v>
      </c>
      <c r="C10962" t="s">
        <v>8299</v>
      </c>
      <c r="D10962">
        <f t="shared" si="171"/>
        <v>2021</v>
      </c>
      <c r="E10962" t="s">
        <v>24</v>
      </c>
      <c r="F10962">
        <v>11368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1</v>
      </c>
      <c r="M10962">
        <v>0</v>
      </c>
      <c r="N10962">
        <v>1</v>
      </c>
      <c r="O10962">
        <v>0</v>
      </c>
      <c r="P10962" t="s">
        <v>110</v>
      </c>
      <c r="Q10962" t="s">
        <v>216</v>
      </c>
    </row>
    <row r="10963" spans="1:17" x14ac:dyDescent="0.2">
      <c r="A10963" t="s">
        <v>125</v>
      </c>
      <c r="C10963" t="s">
        <v>18055</v>
      </c>
      <c r="D10963">
        <f t="shared" si="171"/>
        <v>2022</v>
      </c>
      <c r="E10963" t="s">
        <v>24</v>
      </c>
      <c r="F10963">
        <v>11372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1</v>
      </c>
      <c r="O10963">
        <v>0</v>
      </c>
    </row>
    <row r="10964" spans="1:17" x14ac:dyDescent="0.2">
      <c r="B10964" t="s">
        <v>18057</v>
      </c>
      <c r="C10964" t="s">
        <v>18058</v>
      </c>
      <c r="D10964">
        <f t="shared" si="171"/>
        <v>2022</v>
      </c>
      <c r="E10964" t="s">
        <v>24</v>
      </c>
      <c r="F10964">
        <v>11368</v>
      </c>
      <c r="G10964">
        <v>1</v>
      </c>
      <c r="H10964">
        <v>0</v>
      </c>
      <c r="I10964">
        <v>0</v>
      </c>
      <c r="J10964">
        <v>1</v>
      </c>
      <c r="K10964">
        <v>0</v>
      </c>
      <c r="L10964">
        <v>1</v>
      </c>
      <c r="M10964">
        <v>0</v>
      </c>
      <c r="N10964">
        <v>2</v>
      </c>
      <c r="O10964">
        <v>0</v>
      </c>
      <c r="P10964" t="s">
        <v>660</v>
      </c>
      <c r="Q10964" t="s">
        <v>5375</v>
      </c>
    </row>
    <row r="10965" spans="1:17" x14ac:dyDescent="0.2">
      <c r="A10965" t="s">
        <v>918</v>
      </c>
      <c r="B10965" t="s">
        <v>919</v>
      </c>
      <c r="C10965" t="s">
        <v>18059</v>
      </c>
      <c r="D10965">
        <f t="shared" si="171"/>
        <v>2013</v>
      </c>
      <c r="E10965" t="s">
        <v>24</v>
      </c>
      <c r="F10965">
        <v>11368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1</v>
      </c>
      <c r="O10965">
        <v>0</v>
      </c>
      <c r="P10965" t="s">
        <v>57</v>
      </c>
      <c r="Q10965" t="s">
        <v>83</v>
      </c>
    </row>
    <row r="10966" spans="1:17" x14ac:dyDescent="0.2">
      <c r="A10966" t="s">
        <v>2180</v>
      </c>
      <c r="B10966" t="s">
        <v>125</v>
      </c>
      <c r="C10966" t="s">
        <v>18060</v>
      </c>
      <c r="D10966">
        <f t="shared" si="171"/>
        <v>2015</v>
      </c>
      <c r="E10966" t="s">
        <v>24</v>
      </c>
      <c r="F10966">
        <v>11372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1</v>
      </c>
      <c r="O10966">
        <v>0</v>
      </c>
      <c r="P10966" t="s">
        <v>57</v>
      </c>
      <c r="Q10966" t="s">
        <v>83</v>
      </c>
    </row>
    <row r="10967" spans="1:17" x14ac:dyDescent="0.2">
      <c r="A10967" t="s">
        <v>2350</v>
      </c>
      <c r="B10967" t="s">
        <v>133</v>
      </c>
      <c r="C10967" t="s">
        <v>18061</v>
      </c>
      <c r="D10967">
        <f t="shared" si="171"/>
        <v>2015</v>
      </c>
      <c r="E10967" t="s">
        <v>24</v>
      </c>
      <c r="F10967">
        <v>11368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1</v>
      </c>
      <c r="O10967">
        <v>0</v>
      </c>
      <c r="P10967" t="s">
        <v>42</v>
      </c>
      <c r="Q10967" t="s">
        <v>43</v>
      </c>
    </row>
    <row r="10968" spans="1:17" x14ac:dyDescent="0.2">
      <c r="A10968" t="s">
        <v>125</v>
      </c>
      <c r="C10968" t="s">
        <v>18062</v>
      </c>
      <c r="D10968">
        <f t="shared" si="171"/>
        <v>2020</v>
      </c>
      <c r="E10968" t="s">
        <v>24</v>
      </c>
      <c r="F10968">
        <v>11372</v>
      </c>
      <c r="G10968">
        <v>1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 t="s">
        <v>101</v>
      </c>
      <c r="Q10968" t="s">
        <v>38</v>
      </c>
    </row>
    <row r="10969" spans="1:17" x14ac:dyDescent="0.2">
      <c r="A10969" t="s">
        <v>1265</v>
      </c>
      <c r="C10969" t="s">
        <v>18064</v>
      </c>
      <c r="D10969">
        <f t="shared" si="171"/>
        <v>2020</v>
      </c>
      <c r="E10969" t="s">
        <v>24</v>
      </c>
      <c r="F10969">
        <v>11368</v>
      </c>
      <c r="G10969">
        <v>1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 t="s">
        <v>18065</v>
      </c>
      <c r="Q10969" t="s">
        <v>187</v>
      </c>
    </row>
    <row r="10970" spans="1:17" x14ac:dyDescent="0.2">
      <c r="A10970" t="s">
        <v>2350</v>
      </c>
      <c r="B10970" t="s">
        <v>125</v>
      </c>
      <c r="C10970" t="s">
        <v>18066</v>
      </c>
      <c r="D10970">
        <f t="shared" si="171"/>
        <v>2014</v>
      </c>
      <c r="E10970" t="s">
        <v>24</v>
      </c>
      <c r="F10970">
        <v>11368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1</v>
      </c>
      <c r="M10970">
        <v>0</v>
      </c>
      <c r="N10970">
        <v>1</v>
      </c>
      <c r="O10970">
        <v>0</v>
      </c>
      <c r="P10970" t="s">
        <v>42</v>
      </c>
      <c r="Q10970" t="s">
        <v>83</v>
      </c>
    </row>
    <row r="10971" spans="1:17" x14ac:dyDescent="0.2">
      <c r="A10971" t="s">
        <v>1897</v>
      </c>
      <c r="B10971" t="s">
        <v>922</v>
      </c>
      <c r="C10971" t="s">
        <v>18067</v>
      </c>
      <c r="D10971">
        <f t="shared" si="171"/>
        <v>2013</v>
      </c>
      <c r="E10971" t="s">
        <v>24</v>
      </c>
      <c r="F10971">
        <v>11368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1</v>
      </c>
      <c r="O10971">
        <v>0</v>
      </c>
      <c r="P10971" t="s">
        <v>57</v>
      </c>
      <c r="Q10971" t="s">
        <v>43</v>
      </c>
    </row>
    <row r="10972" spans="1:17" x14ac:dyDescent="0.2">
      <c r="A10972" t="s">
        <v>922</v>
      </c>
      <c r="B10972" t="s">
        <v>1897</v>
      </c>
      <c r="C10972" t="s">
        <v>18068</v>
      </c>
      <c r="D10972">
        <f t="shared" si="171"/>
        <v>2016</v>
      </c>
      <c r="E10972" t="s">
        <v>24</v>
      </c>
      <c r="F10972">
        <v>11368</v>
      </c>
      <c r="G10972">
        <v>1</v>
      </c>
      <c r="H10972">
        <v>1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 t="s">
        <v>91</v>
      </c>
      <c r="Q10972" t="s">
        <v>79</v>
      </c>
    </row>
    <row r="10973" spans="1:17" x14ac:dyDescent="0.2">
      <c r="A10973" t="s">
        <v>2180</v>
      </c>
      <c r="C10973" t="s">
        <v>18069</v>
      </c>
      <c r="D10973">
        <f t="shared" si="171"/>
        <v>2019</v>
      </c>
      <c r="E10973" t="s">
        <v>24</v>
      </c>
      <c r="F10973">
        <v>11372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1</v>
      </c>
      <c r="O10973">
        <v>0</v>
      </c>
      <c r="P10973" t="s">
        <v>42</v>
      </c>
      <c r="Q10973" t="s">
        <v>51</v>
      </c>
    </row>
    <row r="10974" spans="1:17" x14ac:dyDescent="0.2">
      <c r="B10974" t="s">
        <v>18040</v>
      </c>
      <c r="C10974" t="s">
        <v>18070</v>
      </c>
      <c r="D10974">
        <f t="shared" si="171"/>
        <v>2018</v>
      </c>
      <c r="E10974" t="s">
        <v>24</v>
      </c>
      <c r="F10974">
        <v>11368</v>
      </c>
      <c r="G10974">
        <v>1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  <c r="O10974">
        <v>0</v>
      </c>
      <c r="P10974" t="s">
        <v>6370</v>
      </c>
      <c r="Q10974" t="s">
        <v>16230</v>
      </c>
    </row>
    <row r="10975" spans="1:17" x14ac:dyDescent="0.2">
      <c r="A10975" t="s">
        <v>125</v>
      </c>
      <c r="C10975" t="s">
        <v>18071</v>
      </c>
      <c r="D10975">
        <f t="shared" si="171"/>
        <v>2021</v>
      </c>
      <c r="E10975" t="s">
        <v>24</v>
      </c>
      <c r="F10975">
        <v>11368</v>
      </c>
      <c r="G10975">
        <v>1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</v>
      </c>
      <c r="O10975">
        <v>0</v>
      </c>
      <c r="P10975" t="s">
        <v>37</v>
      </c>
      <c r="Q10975" t="s">
        <v>38</v>
      </c>
    </row>
    <row r="10976" spans="1:17" x14ac:dyDescent="0.2">
      <c r="A10976" t="s">
        <v>922</v>
      </c>
      <c r="C10976" t="s">
        <v>18072</v>
      </c>
      <c r="D10976">
        <f t="shared" si="171"/>
        <v>2022</v>
      </c>
      <c r="E10976" t="s">
        <v>24</v>
      </c>
      <c r="F10976">
        <v>11368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1</v>
      </c>
      <c r="O10976">
        <v>0</v>
      </c>
      <c r="P10976" t="s">
        <v>50</v>
      </c>
      <c r="Q10976" t="s">
        <v>51</v>
      </c>
    </row>
    <row r="10977" spans="1:17" x14ac:dyDescent="0.2">
      <c r="A10977" t="s">
        <v>1265</v>
      </c>
      <c r="C10977" t="s">
        <v>18073</v>
      </c>
      <c r="D10977">
        <f t="shared" si="171"/>
        <v>2018</v>
      </c>
      <c r="E10977" t="s">
        <v>24</v>
      </c>
      <c r="F10977">
        <v>11368</v>
      </c>
      <c r="G10977">
        <v>1</v>
      </c>
      <c r="H10977">
        <v>1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 t="s">
        <v>37</v>
      </c>
      <c r="Q10977" t="s">
        <v>602</v>
      </c>
    </row>
    <row r="10978" spans="1:17" x14ac:dyDescent="0.2">
      <c r="A10978" t="s">
        <v>2180</v>
      </c>
      <c r="C10978" t="s">
        <v>18074</v>
      </c>
      <c r="D10978">
        <f t="shared" si="171"/>
        <v>2020</v>
      </c>
      <c r="E10978" t="s">
        <v>24</v>
      </c>
      <c r="F10978">
        <v>11372</v>
      </c>
      <c r="G10978">
        <v>1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</v>
      </c>
      <c r="O10978">
        <v>0</v>
      </c>
      <c r="P10978" t="s">
        <v>101</v>
      </c>
      <c r="Q10978" t="s">
        <v>29</v>
      </c>
    </row>
    <row r="10979" spans="1:17" x14ac:dyDescent="0.2">
      <c r="A10979" t="s">
        <v>1897</v>
      </c>
      <c r="B10979" t="s">
        <v>922</v>
      </c>
      <c r="C10979" t="s">
        <v>6970</v>
      </c>
      <c r="D10979">
        <f t="shared" si="171"/>
        <v>2015</v>
      </c>
      <c r="E10979" t="s">
        <v>24</v>
      </c>
      <c r="F10979">
        <v>11368</v>
      </c>
      <c r="G10979">
        <v>1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>
        <v>1</v>
      </c>
      <c r="O10979">
        <v>0</v>
      </c>
      <c r="P10979" t="s">
        <v>57</v>
      </c>
      <c r="Q10979" t="s">
        <v>43</v>
      </c>
    </row>
    <row r="10980" spans="1:17" x14ac:dyDescent="0.2">
      <c r="A10980" t="s">
        <v>2350</v>
      </c>
      <c r="B10980" t="s">
        <v>125</v>
      </c>
      <c r="C10980" t="s">
        <v>18075</v>
      </c>
      <c r="D10980">
        <f t="shared" si="171"/>
        <v>2013</v>
      </c>
      <c r="E10980" t="s">
        <v>24</v>
      </c>
      <c r="F10980">
        <v>11368</v>
      </c>
      <c r="G10980">
        <v>1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 t="s">
        <v>33</v>
      </c>
      <c r="Q10980" t="s">
        <v>34</v>
      </c>
    </row>
    <row r="10981" spans="1:17" x14ac:dyDescent="0.2">
      <c r="A10981" t="s">
        <v>125</v>
      </c>
      <c r="B10981" t="s">
        <v>935</v>
      </c>
      <c r="C10981" t="s">
        <v>18076</v>
      </c>
      <c r="D10981">
        <f t="shared" si="171"/>
        <v>2013</v>
      </c>
      <c r="E10981" t="s">
        <v>24</v>
      </c>
      <c r="F10981">
        <v>11368</v>
      </c>
      <c r="G10981">
        <v>1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 t="s">
        <v>2518</v>
      </c>
      <c r="Q10981" t="s">
        <v>34</v>
      </c>
    </row>
    <row r="10982" spans="1:17" x14ac:dyDescent="0.2">
      <c r="A10982" t="s">
        <v>1255</v>
      </c>
      <c r="C10982" t="s">
        <v>18077</v>
      </c>
      <c r="D10982">
        <f t="shared" si="171"/>
        <v>2018</v>
      </c>
      <c r="E10982" t="s">
        <v>24</v>
      </c>
      <c r="F10982">
        <v>11368</v>
      </c>
      <c r="G10982">
        <v>1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</v>
      </c>
      <c r="O10982">
        <v>0</v>
      </c>
      <c r="P10982" t="s">
        <v>1356</v>
      </c>
      <c r="Q10982" t="s">
        <v>79</v>
      </c>
    </row>
    <row r="10983" spans="1:17" x14ac:dyDescent="0.2">
      <c r="A10983" t="s">
        <v>918</v>
      </c>
      <c r="C10983" t="s">
        <v>18078</v>
      </c>
      <c r="D10983">
        <f t="shared" si="171"/>
        <v>2023</v>
      </c>
      <c r="E10983" t="s">
        <v>24</v>
      </c>
      <c r="F10983">
        <v>11368</v>
      </c>
      <c r="G10983">
        <v>1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 t="s">
        <v>654</v>
      </c>
      <c r="Q10983" t="s">
        <v>18079</v>
      </c>
    </row>
    <row r="10984" spans="1:17" x14ac:dyDescent="0.2">
      <c r="A10984" t="s">
        <v>2180</v>
      </c>
      <c r="C10984" t="s">
        <v>18080</v>
      </c>
      <c r="D10984">
        <f t="shared" si="171"/>
        <v>2023</v>
      </c>
      <c r="E10984" t="s">
        <v>24</v>
      </c>
      <c r="F10984">
        <v>11372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1</v>
      </c>
      <c r="M10984">
        <v>0</v>
      </c>
      <c r="N10984">
        <v>1</v>
      </c>
      <c r="O10984">
        <v>0</v>
      </c>
      <c r="P10984" t="s">
        <v>57</v>
      </c>
      <c r="Q10984" t="s">
        <v>216</v>
      </c>
    </row>
    <row r="10985" spans="1:17" x14ac:dyDescent="0.2">
      <c r="A10985" t="s">
        <v>1519</v>
      </c>
      <c r="B10985" t="s">
        <v>10324</v>
      </c>
      <c r="C10985" t="s">
        <v>18081</v>
      </c>
      <c r="D10985">
        <f t="shared" si="171"/>
        <v>2013</v>
      </c>
      <c r="E10985" t="s">
        <v>24</v>
      </c>
      <c r="F10985">
        <v>11373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0</v>
      </c>
      <c r="N10985">
        <v>1</v>
      </c>
      <c r="O10985">
        <v>0</v>
      </c>
      <c r="P10985" t="s">
        <v>42</v>
      </c>
      <c r="Q10985" t="s">
        <v>83</v>
      </c>
    </row>
    <row r="10986" spans="1:17" x14ac:dyDescent="0.2">
      <c r="A10986" t="s">
        <v>499</v>
      </c>
      <c r="B10986" t="s">
        <v>1645</v>
      </c>
      <c r="C10986" t="s">
        <v>18083</v>
      </c>
      <c r="D10986">
        <f t="shared" si="171"/>
        <v>2014</v>
      </c>
      <c r="E10986" t="s">
        <v>24</v>
      </c>
      <c r="F10986">
        <v>11373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1</v>
      </c>
      <c r="M10986">
        <v>0</v>
      </c>
      <c r="N10986">
        <v>1</v>
      </c>
      <c r="O10986">
        <v>0</v>
      </c>
      <c r="P10986" t="s">
        <v>110</v>
      </c>
      <c r="Q10986" t="s">
        <v>83</v>
      </c>
    </row>
    <row r="10987" spans="1:17" x14ac:dyDescent="0.2">
      <c r="C10987" t="s">
        <v>18085</v>
      </c>
      <c r="D10987">
        <f t="shared" si="171"/>
        <v>2014</v>
      </c>
      <c r="E10987" t="s">
        <v>24</v>
      </c>
      <c r="F10987">
        <v>11373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0</v>
      </c>
      <c r="N10987">
        <v>1</v>
      </c>
      <c r="O10987">
        <v>0</v>
      </c>
      <c r="P10987" t="s">
        <v>50</v>
      </c>
      <c r="Q10987" t="s">
        <v>43</v>
      </c>
    </row>
    <row r="10988" spans="1:17" x14ac:dyDescent="0.2">
      <c r="A10988" t="s">
        <v>1519</v>
      </c>
      <c r="C10988" t="s">
        <v>18087</v>
      </c>
      <c r="D10988">
        <f t="shared" si="171"/>
        <v>2017</v>
      </c>
      <c r="E10988" t="s">
        <v>24</v>
      </c>
      <c r="F10988">
        <v>11373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1</v>
      </c>
      <c r="M10988">
        <v>0</v>
      </c>
      <c r="N10988">
        <v>1</v>
      </c>
      <c r="O10988">
        <v>0</v>
      </c>
      <c r="P10988" t="s">
        <v>42</v>
      </c>
      <c r="Q10988" t="s">
        <v>83</v>
      </c>
    </row>
    <row r="10989" spans="1:17" x14ac:dyDescent="0.2">
      <c r="A10989" t="s">
        <v>499</v>
      </c>
      <c r="C10989" t="s">
        <v>18088</v>
      </c>
      <c r="D10989">
        <f t="shared" si="171"/>
        <v>2021</v>
      </c>
      <c r="E10989" t="s">
        <v>24</v>
      </c>
      <c r="F10989">
        <v>11373</v>
      </c>
      <c r="G10989">
        <v>1</v>
      </c>
      <c r="H10989">
        <v>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 t="s">
        <v>18089</v>
      </c>
      <c r="Q10989" t="s">
        <v>38</v>
      </c>
    </row>
    <row r="10990" spans="1:17" x14ac:dyDescent="0.2">
      <c r="A10990" t="s">
        <v>14396</v>
      </c>
      <c r="C10990" t="s">
        <v>18091</v>
      </c>
      <c r="D10990">
        <f t="shared" si="171"/>
        <v>2019</v>
      </c>
      <c r="E10990" t="s">
        <v>24</v>
      </c>
      <c r="F10990">
        <v>11373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>
        <v>1</v>
      </c>
      <c r="O10990">
        <v>0</v>
      </c>
      <c r="P10990" t="s">
        <v>50</v>
      </c>
      <c r="Q10990" t="s">
        <v>216</v>
      </c>
    </row>
    <row r="10991" spans="1:17" x14ac:dyDescent="0.2">
      <c r="A10991" t="s">
        <v>634</v>
      </c>
      <c r="C10991" t="s">
        <v>18093</v>
      </c>
      <c r="D10991">
        <f t="shared" si="171"/>
        <v>2023</v>
      </c>
      <c r="E10991" t="s">
        <v>24</v>
      </c>
      <c r="G10991">
        <v>1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0</v>
      </c>
      <c r="P10991" t="s">
        <v>101</v>
      </c>
      <c r="Q10991" t="s">
        <v>8168</v>
      </c>
    </row>
    <row r="10992" spans="1:17" x14ac:dyDescent="0.2">
      <c r="A10992" t="s">
        <v>2278</v>
      </c>
      <c r="C10992" t="s">
        <v>18094</v>
      </c>
      <c r="D10992">
        <f t="shared" si="171"/>
        <v>2017</v>
      </c>
      <c r="E10992" t="s">
        <v>24</v>
      </c>
      <c r="F10992">
        <v>11373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2</v>
      </c>
      <c r="M10992">
        <v>0</v>
      </c>
      <c r="N10992">
        <v>2</v>
      </c>
      <c r="O10992">
        <v>0</v>
      </c>
      <c r="P10992" t="s">
        <v>50</v>
      </c>
      <c r="Q10992" t="s">
        <v>83</v>
      </c>
    </row>
    <row r="10993" spans="1:17" x14ac:dyDescent="0.2">
      <c r="A10993" t="s">
        <v>4529</v>
      </c>
      <c r="B10993" t="s">
        <v>4969</v>
      </c>
      <c r="C10993" t="s">
        <v>18096</v>
      </c>
      <c r="D10993">
        <f t="shared" si="171"/>
        <v>2015</v>
      </c>
      <c r="E10993" t="s">
        <v>24</v>
      </c>
      <c r="F10993">
        <v>11373</v>
      </c>
      <c r="G10993">
        <v>1</v>
      </c>
      <c r="H10993">
        <v>0</v>
      </c>
      <c r="I10993">
        <v>0</v>
      </c>
      <c r="J10993">
        <v>1</v>
      </c>
      <c r="K10993">
        <v>0</v>
      </c>
      <c r="L10993">
        <v>1</v>
      </c>
      <c r="M10993">
        <v>0</v>
      </c>
      <c r="N10993">
        <v>2</v>
      </c>
      <c r="O10993">
        <v>0</v>
      </c>
      <c r="P10993" t="s">
        <v>42</v>
      </c>
      <c r="Q10993" t="s">
        <v>83</v>
      </c>
    </row>
    <row r="10994" spans="1:17" x14ac:dyDescent="0.2">
      <c r="A10994" t="s">
        <v>4514</v>
      </c>
      <c r="B10994" t="s">
        <v>2278</v>
      </c>
      <c r="C10994" t="s">
        <v>18097</v>
      </c>
      <c r="D10994">
        <f t="shared" si="171"/>
        <v>2013</v>
      </c>
      <c r="E10994" t="s">
        <v>24</v>
      </c>
      <c r="F10994">
        <v>11373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0</v>
      </c>
      <c r="N10994">
        <v>1</v>
      </c>
      <c r="O10994">
        <v>0</v>
      </c>
      <c r="P10994" t="s">
        <v>57</v>
      </c>
      <c r="Q10994" t="s">
        <v>68</v>
      </c>
    </row>
    <row r="10995" spans="1:17" x14ac:dyDescent="0.2">
      <c r="A10995" t="s">
        <v>2278</v>
      </c>
      <c r="B10995" t="s">
        <v>4514</v>
      </c>
      <c r="C10995" t="s">
        <v>18098</v>
      </c>
      <c r="D10995">
        <f t="shared" si="171"/>
        <v>2013</v>
      </c>
      <c r="E10995" t="s">
        <v>24</v>
      </c>
      <c r="F10995">
        <v>11373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1</v>
      </c>
      <c r="O10995">
        <v>0</v>
      </c>
      <c r="P10995" t="s">
        <v>50</v>
      </c>
      <c r="Q10995" t="s">
        <v>43</v>
      </c>
    </row>
    <row r="10996" spans="1:17" x14ac:dyDescent="0.2">
      <c r="A10996" t="s">
        <v>125</v>
      </c>
      <c r="C10996" t="s">
        <v>18099</v>
      </c>
      <c r="D10996">
        <f t="shared" si="171"/>
        <v>2017</v>
      </c>
      <c r="E10996" t="s">
        <v>24</v>
      </c>
      <c r="F10996">
        <v>11372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1</v>
      </c>
      <c r="O10996">
        <v>0</v>
      </c>
      <c r="P10996" t="s">
        <v>57</v>
      </c>
      <c r="Q10996" t="s">
        <v>43</v>
      </c>
    </row>
    <row r="10997" spans="1:17" x14ac:dyDescent="0.2">
      <c r="A10997" t="s">
        <v>2278</v>
      </c>
      <c r="C10997" t="s">
        <v>18101</v>
      </c>
      <c r="D10997">
        <f t="shared" si="171"/>
        <v>2019</v>
      </c>
      <c r="E10997" t="s">
        <v>24</v>
      </c>
      <c r="F10997">
        <v>11373</v>
      </c>
      <c r="G10997">
        <v>1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 t="s">
        <v>60</v>
      </c>
      <c r="Q10997" t="s">
        <v>38</v>
      </c>
    </row>
    <row r="10998" spans="1:17" x14ac:dyDescent="0.2">
      <c r="A10998" t="s">
        <v>2278</v>
      </c>
      <c r="C10998" t="s">
        <v>18102</v>
      </c>
      <c r="D10998">
        <f t="shared" si="171"/>
        <v>2019</v>
      </c>
      <c r="E10998" t="s">
        <v>24</v>
      </c>
      <c r="F10998">
        <v>11373</v>
      </c>
      <c r="G10998">
        <v>1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 t="s">
        <v>568</v>
      </c>
      <c r="Q10998" t="s">
        <v>71</v>
      </c>
    </row>
    <row r="10999" spans="1:17" x14ac:dyDescent="0.2">
      <c r="A10999" t="s">
        <v>4969</v>
      </c>
      <c r="C10999" t="s">
        <v>18103</v>
      </c>
      <c r="D10999">
        <f t="shared" si="171"/>
        <v>2017</v>
      </c>
      <c r="E10999" t="s">
        <v>24</v>
      </c>
      <c r="F10999">
        <v>11373</v>
      </c>
      <c r="G10999">
        <v>1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 t="s">
        <v>101</v>
      </c>
      <c r="Q10999" t="s">
        <v>119</v>
      </c>
    </row>
    <row r="11000" spans="1:17" x14ac:dyDescent="0.2">
      <c r="B11000" t="s">
        <v>18105</v>
      </c>
      <c r="C11000" t="s">
        <v>18106</v>
      </c>
      <c r="D11000">
        <f t="shared" si="171"/>
        <v>2020</v>
      </c>
      <c r="E11000" t="s">
        <v>24</v>
      </c>
      <c r="F11000">
        <v>11373</v>
      </c>
      <c r="G11000">
        <v>1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 t="s">
        <v>12840</v>
      </c>
      <c r="Q11000" t="s">
        <v>1797</v>
      </c>
    </row>
    <row r="11001" spans="1:17" x14ac:dyDescent="0.2">
      <c r="A11001" t="s">
        <v>4969</v>
      </c>
      <c r="C11001" t="s">
        <v>18107</v>
      </c>
      <c r="D11001">
        <f t="shared" si="171"/>
        <v>2021</v>
      </c>
      <c r="E11001" t="s">
        <v>24</v>
      </c>
      <c r="F11001">
        <v>11373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1</v>
      </c>
      <c r="O11001">
        <v>0</v>
      </c>
      <c r="P11001" t="s">
        <v>50</v>
      </c>
      <c r="Q11001" t="s">
        <v>114</v>
      </c>
    </row>
    <row r="11002" spans="1:17" x14ac:dyDescent="0.2">
      <c r="A11002" t="s">
        <v>125</v>
      </c>
      <c r="C11002" t="s">
        <v>18108</v>
      </c>
      <c r="D11002">
        <f t="shared" si="171"/>
        <v>2021</v>
      </c>
      <c r="E11002" t="s">
        <v>24</v>
      </c>
      <c r="F11002">
        <v>11372</v>
      </c>
      <c r="G11002">
        <v>1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</v>
      </c>
      <c r="O11002">
        <v>0</v>
      </c>
      <c r="P11002" t="s">
        <v>101</v>
      </c>
      <c r="Q11002" t="s">
        <v>38</v>
      </c>
    </row>
    <row r="11003" spans="1:17" x14ac:dyDescent="0.2">
      <c r="B11003" t="s">
        <v>18110</v>
      </c>
      <c r="C11003" t="s">
        <v>18111</v>
      </c>
      <c r="D11003">
        <f t="shared" si="171"/>
        <v>2022</v>
      </c>
      <c r="E11003" t="s">
        <v>24</v>
      </c>
      <c r="F11003">
        <v>11373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0</v>
      </c>
      <c r="N11003">
        <v>1</v>
      </c>
      <c r="O11003">
        <v>0</v>
      </c>
      <c r="P11003" t="s">
        <v>57</v>
      </c>
    </row>
    <row r="11004" spans="1:17" x14ac:dyDescent="0.2">
      <c r="A11004" t="s">
        <v>4529</v>
      </c>
      <c r="B11004" t="s">
        <v>4969</v>
      </c>
      <c r="C11004" t="s">
        <v>18112</v>
      </c>
      <c r="D11004">
        <f t="shared" si="171"/>
        <v>2014</v>
      </c>
      <c r="E11004" t="s">
        <v>24</v>
      </c>
      <c r="F11004">
        <v>11373</v>
      </c>
      <c r="G11004">
        <v>1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 t="s">
        <v>101</v>
      </c>
      <c r="Q11004" t="s">
        <v>119</v>
      </c>
    </row>
    <row r="11005" spans="1:17" x14ac:dyDescent="0.2">
      <c r="A11005" t="s">
        <v>593</v>
      </c>
      <c r="B11005" t="s">
        <v>125</v>
      </c>
      <c r="C11005" t="s">
        <v>18113</v>
      </c>
      <c r="D11005">
        <f t="shared" si="171"/>
        <v>2015</v>
      </c>
      <c r="E11005" t="s">
        <v>24</v>
      </c>
      <c r="F11005">
        <v>11372</v>
      </c>
      <c r="G11005">
        <v>1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 t="s">
        <v>37</v>
      </c>
      <c r="Q11005" t="s">
        <v>34</v>
      </c>
    </row>
    <row r="11006" spans="1:17" x14ac:dyDescent="0.2">
      <c r="A11006" t="s">
        <v>125</v>
      </c>
      <c r="B11006" t="s">
        <v>593</v>
      </c>
      <c r="C11006" t="s">
        <v>18114</v>
      </c>
      <c r="D11006">
        <f t="shared" si="171"/>
        <v>2013</v>
      </c>
      <c r="E11006" t="s">
        <v>24</v>
      </c>
      <c r="F11006">
        <v>11372</v>
      </c>
      <c r="G11006">
        <v>1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 t="s">
        <v>37</v>
      </c>
      <c r="Q11006" t="s">
        <v>1317</v>
      </c>
    </row>
    <row r="11007" spans="1:17" x14ac:dyDescent="0.2">
      <c r="A11007" t="s">
        <v>606</v>
      </c>
      <c r="B11007" t="s">
        <v>125</v>
      </c>
      <c r="C11007" t="s">
        <v>18115</v>
      </c>
      <c r="D11007">
        <f t="shared" si="171"/>
        <v>2015</v>
      </c>
      <c r="E11007" t="s">
        <v>24</v>
      </c>
      <c r="F11007">
        <v>11372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1</v>
      </c>
      <c r="M11007">
        <v>0</v>
      </c>
      <c r="N11007">
        <v>1</v>
      </c>
      <c r="O11007">
        <v>0</v>
      </c>
      <c r="P11007" t="s">
        <v>57</v>
      </c>
      <c r="Q11007" t="s">
        <v>43</v>
      </c>
    </row>
    <row r="11008" spans="1:17" x14ac:dyDescent="0.2">
      <c r="A11008" t="s">
        <v>125</v>
      </c>
      <c r="B11008" t="s">
        <v>4969</v>
      </c>
      <c r="C11008" t="s">
        <v>18116</v>
      </c>
      <c r="D11008">
        <f t="shared" si="171"/>
        <v>2015</v>
      </c>
      <c r="E11008" t="s">
        <v>24</v>
      </c>
      <c r="F11008">
        <v>11372</v>
      </c>
      <c r="G11008">
        <v>1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 t="s">
        <v>562</v>
      </c>
      <c r="Q11008" t="s">
        <v>18117</v>
      </c>
    </row>
    <row r="11009" spans="1:17" x14ac:dyDescent="0.2">
      <c r="A11009" t="s">
        <v>125</v>
      </c>
      <c r="B11009" t="s">
        <v>606</v>
      </c>
      <c r="C11009" t="s">
        <v>18118</v>
      </c>
      <c r="D11009">
        <f t="shared" si="171"/>
        <v>2016</v>
      </c>
      <c r="E11009" t="s">
        <v>24</v>
      </c>
      <c r="F11009">
        <v>11372</v>
      </c>
      <c r="G11009">
        <v>1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 t="s">
        <v>37</v>
      </c>
      <c r="Q11009" t="s">
        <v>34</v>
      </c>
    </row>
    <row r="11010" spans="1:17" x14ac:dyDescent="0.2">
      <c r="B11010" t="s">
        <v>18120</v>
      </c>
      <c r="C11010" t="s">
        <v>18121</v>
      </c>
      <c r="D11010">
        <f t="shared" si="171"/>
        <v>2018</v>
      </c>
      <c r="E11010" t="s">
        <v>24</v>
      </c>
      <c r="F11010">
        <v>11372</v>
      </c>
      <c r="G11010">
        <v>1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 t="s">
        <v>57</v>
      </c>
      <c r="Q11010" t="s">
        <v>239</v>
      </c>
    </row>
    <row r="11011" spans="1:17" x14ac:dyDescent="0.2">
      <c r="A11011" t="s">
        <v>4529</v>
      </c>
      <c r="B11011" t="s">
        <v>4969</v>
      </c>
      <c r="C11011" t="s">
        <v>18122</v>
      </c>
      <c r="D11011">
        <f t="shared" ref="D11011:D11074" si="172">VALUE(LEFT(C11011,4))</f>
        <v>2013</v>
      </c>
      <c r="E11011" t="s">
        <v>24</v>
      </c>
      <c r="F11011">
        <v>11373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1</v>
      </c>
      <c r="O11011">
        <v>0</v>
      </c>
      <c r="P11011" t="s">
        <v>57</v>
      </c>
      <c r="Q11011" t="s">
        <v>43</v>
      </c>
    </row>
    <row r="11012" spans="1:17" x14ac:dyDescent="0.2">
      <c r="A11012" t="s">
        <v>4514</v>
      </c>
      <c r="B11012" t="s">
        <v>4969</v>
      </c>
      <c r="C11012" t="s">
        <v>4958</v>
      </c>
      <c r="D11012">
        <f t="shared" si="172"/>
        <v>2016</v>
      </c>
      <c r="E11012" t="s">
        <v>24</v>
      </c>
      <c r="F11012">
        <v>11373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1</v>
      </c>
      <c r="M11012">
        <v>0</v>
      </c>
      <c r="N11012">
        <v>1</v>
      </c>
      <c r="O11012">
        <v>0</v>
      </c>
      <c r="P11012" t="s">
        <v>695</v>
      </c>
      <c r="Q11012" t="s">
        <v>250</v>
      </c>
    </row>
    <row r="11013" spans="1:17" x14ac:dyDescent="0.2">
      <c r="A11013" t="s">
        <v>4954</v>
      </c>
      <c r="B11013" t="s">
        <v>2278</v>
      </c>
      <c r="C11013" t="s">
        <v>18124</v>
      </c>
      <c r="D11013">
        <f t="shared" si="172"/>
        <v>2013</v>
      </c>
      <c r="E11013" t="s">
        <v>24</v>
      </c>
      <c r="F11013">
        <v>11373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1</v>
      </c>
      <c r="O11013">
        <v>0</v>
      </c>
      <c r="P11013" t="s">
        <v>57</v>
      </c>
      <c r="Q11013" t="s">
        <v>43</v>
      </c>
    </row>
    <row r="11014" spans="1:17" x14ac:dyDescent="0.2">
      <c r="A11014" t="s">
        <v>4529</v>
      </c>
      <c r="B11014" t="s">
        <v>2278</v>
      </c>
      <c r="C11014" t="s">
        <v>18125</v>
      </c>
      <c r="D11014">
        <f t="shared" si="172"/>
        <v>2015</v>
      </c>
      <c r="E11014" t="s">
        <v>24</v>
      </c>
      <c r="F11014">
        <v>11373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>
        <v>0</v>
      </c>
      <c r="N11014">
        <v>1</v>
      </c>
      <c r="O11014">
        <v>0</v>
      </c>
      <c r="P11014" t="s">
        <v>42</v>
      </c>
      <c r="Q11014" t="s">
        <v>43</v>
      </c>
    </row>
    <row r="11015" spans="1:17" x14ac:dyDescent="0.2">
      <c r="A11015" t="s">
        <v>2278</v>
      </c>
      <c r="B11015" t="s">
        <v>4954</v>
      </c>
      <c r="C11015" t="s">
        <v>18126</v>
      </c>
      <c r="D11015">
        <f t="shared" si="172"/>
        <v>2014</v>
      </c>
      <c r="E11015" t="s">
        <v>24</v>
      </c>
      <c r="F11015">
        <v>11373</v>
      </c>
      <c r="G11015">
        <v>1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 t="s">
        <v>33</v>
      </c>
      <c r="Q11015" t="s">
        <v>9266</v>
      </c>
    </row>
    <row r="11016" spans="1:17" x14ac:dyDescent="0.2">
      <c r="A11016" t="s">
        <v>2278</v>
      </c>
      <c r="B11016" t="s">
        <v>4954</v>
      </c>
      <c r="C11016" t="s">
        <v>18127</v>
      </c>
      <c r="D11016">
        <f t="shared" si="172"/>
        <v>2013</v>
      </c>
      <c r="E11016" t="s">
        <v>24</v>
      </c>
      <c r="F11016">
        <v>11373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1</v>
      </c>
      <c r="M11016">
        <v>0</v>
      </c>
      <c r="N11016">
        <v>1</v>
      </c>
      <c r="O11016">
        <v>0</v>
      </c>
      <c r="P11016" t="s">
        <v>57</v>
      </c>
      <c r="Q11016" t="s">
        <v>43</v>
      </c>
    </row>
    <row r="11017" spans="1:17" x14ac:dyDescent="0.2">
      <c r="A11017" t="s">
        <v>4529</v>
      </c>
      <c r="C11017" t="s">
        <v>18129</v>
      </c>
      <c r="D11017">
        <f t="shared" si="172"/>
        <v>2023</v>
      </c>
      <c r="E11017" t="s">
        <v>24</v>
      </c>
      <c r="F11017">
        <v>11373</v>
      </c>
      <c r="G11017">
        <v>1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 t="s">
        <v>101</v>
      </c>
      <c r="Q11017" t="s">
        <v>171</v>
      </c>
    </row>
    <row r="11018" spans="1:17" x14ac:dyDescent="0.2">
      <c r="A11018" t="s">
        <v>148</v>
      </c>
      <c r="C11018" t="s">
        <v>18130</v>
      </c>
      <c r="D11018">
        <f t="shared" si="172"/>
        <v>2017</v>
      </c>
      <c r="E11018" t="s">
        <v>24</v>
      </c>
      <c r="F11018">
        <v>11373</v>
      </c>
      <c r="G11018">
        <v>1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 t="s">
        <v>354</v>
      </c>
      <c r="Q11018" t="s">
        <v>2606</v>
      </c>
    </row>
    <row r="11019" spans="1:17" x14ac:dyDescent="0.2">
      <c r="A11019" t="s">
        <v>148</v>
      </c>
      <c r="C11019" t="s">
        <v>14852</v>
      </c>
      <c r="D11019">
        <f t="shared" si="172"/>
        <v>2017</v>
      </c>
      <c r="E11019" t="s">
        <v>24</v>
      </c>
      <c r="G11019">
        <v>1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>
        <v>0</v>
      </c>
      <c r="P11019" t="s">
        <v>91</v>
      </c>
      <c r="Q11019" t="s">
        <v>140</v>
      </c>
    </row>
    <row r="11020" spans="1:17" x14ac:dyDescent="0.2">
      <c r="A11020" t="s">
        <v>859</v>
      </c>
      <c r="C11020" t="s">
        <v>18132</v>
      </c>
      <c r="D11020">
        <f t="shared" si="172"/>
        <v>2020</v>
      </c>
      <c r="E11020" t="s">
        <v>24</v>
      </c>
      <c r="F11020">
        <v>11373</v>
      </c>
      <c r="G11020">
        <v>1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 t="s">
        <v>101</v>
      </c>
      <c r="Q11020" t="s">
        <v>122</v>
      </c>
    </row>
    <row r="11021" spans="1:17" x14ac:dyDescent="0.2">
      <c r="A11021" t="s">
        <v>148</v>
      </c>
      <c r="C11021" t="s">
        <v>18133</v>
      </c>
      <c r="D11021">
        <f t="shared" si="172"/>
        <v>2022</v>
      </c>
      <c r="E11021" t="s">
        <v>24</v>
      </c>
      <c r="F11021">
        <v>11373</v>
      </c>
      <c r="G11021">
        <v>1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0</v>
      </c>
      <c r="N11021">
        <v>1</v>
      </c>
      <c r="O11021">
        <v>0</v>
      </c>
      <c r="P11021" t="s">
        <v>42</v>
      </c>
      <c r="Q11021" t="s">
        <v>146</v>
      </c>
    </row>
    <row r="11022" spans="1:17" x14ac:dyDescent="0.2">
      <c r="A11022" t="s">
        <v>859</v>
      </c>
      <c r="C11022" t="s">
        <v>18134</v>
      </c>
      <c r="D11022">
        <f t="shared" si="172"/>
        <v>2022</v>
      </c>
      <c r="E11022" t="s">
        <v>24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1</v>
      </c>
      <c r="M11022">
        <v>0</v>
      </c>
      <c r="N11022">
        <v>1</v>
      </c>
      <c r="O11022">
        <v>0</v>
      </c>
      <c r="P11022" t="s">
        <v>50</v>
      </c>
      <c r="Q11022" t="s">
        <v>51</v>
      </c>
    </row>
    <row r="11023" spans="1:17" x14ac:dyDescent="0.2">
      <c r="A11023" t="s">
        <v>280</v>
      </c>
      <c r="C11023" t="s">
        <v>18136</v>
      </c>
      <c r="D11023">
        <f t="shared" si="172"/>
        <v>2018</v>
      </c>
      <c r="E11023" t="s">
        <v>24</v>
      </c>
      <c r="F11023">
        <v>11373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1</v>
      </c>
      <c r="O11023">
        <v>0</v>
      </c>
      <c r="P11023" t="s">
        <v>42</v>
      </c>
      <c r="Q11023" t="s">
        <v>114</v>
      </c>
    </row>
    <row r="11024" spans="1:17" x14ac:dyDescent="0.2">
      <c r="A11024" t="s">
        <v>148</v>
      </c>
      <c r="C11024" t="s">
        <v>18137</v>
      </c>
      <c r="D11024">
        <f t="shared" si="172"/>
        <v>2017</v>
      </c>
      <c r="E11024" t="s">
        <v>24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>
        <v>1</v>
      </c>
      <c r="O11024">
        <v>0</v>
      </c>
      <c r="P11024" t="s">
        <v>50</v>
      </c>
      <c r="Q11024" t="s">
        <v>83</v>
      </c>
    </row>
    <row r="11025" spans="1:17" x14ac:dyDescent="0.2">
      <c r="A11025" t="s">
        <v>499</v>
      </c>
      <c r="B11025" t="s">
        <v>1674</v>
      </c>
      <c r="C11025" t="s">
        <v>18138</v>
      </c>
      <c r="D11025">
        <f t="shared" si="172"/>
        <v>2013</v>
      </c>
      <c r="E11025" t="s">
        <v>24</v>
      </c>
      <c r="F11025">
        <v>11373</v>
      </c>
      <c r="G11025">
        <v>1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 t="s">
        <v>37</v>
      </c>
      <c r="Q11025" t="s">
        <v>34</v>
      </c>
    </row>
    <row r="11026" spans="1:17" x14ac:dyDescent="0.2">
      <c r="A11026" t="s">
        <v>1674</v>
      </c>
      <c r="C11026" t="s">
        <v>18139</v>
      </c>
      <c r="D11026">
        <f t="shared" si="172"/>
        <v>2019</v>
      </c>
      <c r="E11026" t="s">
        <v>24</v>
      </c>
      <c r="F11026">
        <v>11373</v>
      </c>
      <c r="G11026">
        <v>1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 t="s">
        <v>101</v>
      </c>
      <c r="Q11026" t="s">
        <v>71</v>
      </c>
    </row>
    <row r="11027" spans="1:17" x14ac:dyDescent="0.2">
      <c r="A11027" t="s">
        <v>499</v>
      </c>
      <c r="C11027" t="s">
        <v>18140</v>
      </c>
      <c r="D11027">
        <f t="shared" si="172"/>
        <v>2022</v>
      </c>
      <c r="E11027" t="s">
        <v>24</v>
      </c>
      <c r="F11027">
        <v>11373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1</v>
      </c>
      <c r="M11027">
        <v>0</v>
      </c>
      <c r="N11027">
        <v>1</v>
      </c>
      <c r="O11027">
        <v>0</v>
      </c>
      <c r="P11027" t="s">
        <v>50</v>
      </c>
      <c r="Q11027" t="s">
        <v>51</v>
      </c>
    </row>
    <row r="11028" spans="1:17" x14ac:dyDescent="0.2">
      <c r="A11028" t="s">
        <v>1674</v>
      </c>
      <c r="C11028" t="s">
        <v>18141</v>
      </c>
      <c r="D11028">
        <f t="shared" si="172"/>
        <v>2022</v>
      </c>
      <c r="E11028" t="s">
        <v>24</v>
      </c>
      <c r="F11028">
        <v>11373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1</v>
      </c>
      <c r="O11028">
        <v>0</v>
      </c>
      <c r="P11028" t="s">
        <v>42</v>
      </c>
      <c r="Q11028" t="s">
        <v>114</v>
      </c>
    </row>
    <row r="11029" spans="1:17" x14ac:dyDescent="0.2">
      <c r="A11029" t="s">
        <v>1674</v>
      </c>
      <c r="C11029" t="s">
        <v>18142</v>
      </c>
      <c r="D11029">
        <f t="shared" si="172"/>
        <v>2020</v>
      </c>
      <c r="E11029" t="s">
        <v>24</v>
      </c>
      <c r="F11029">
        <v>11373</v>
      </c>
      <c r="G11029">
        <v>1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 t="s">
        <v>91</v>
      </c>
      <c r="Q11029" t="s">
        <v>38</v>
      </c>
    </row>
    <row r="11030" spans="1:17" x14ac:dyDescent="0.2">
      <c r="A11030" t="s">
        <v>499</v>
      </c>
      <c r="B11030" t="s">
        <v>1674</v>
      </c>
      <c r="C11030" t="s">
        <v>18143</v>
      </c>
      <c r="D11030">
        <f t="shared" si="172"/>
        <v>2015</v>
      </c>
      <c r="E11030" t="s">
        <v>24</v>
      </c>
      <c r="F11030">
        <v>11373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>
        <v>1</v>
      </c>
      <c r="M11030">
        <v>0</v>
      </c>
      <c r="N11030">
        <v>1</v>
      </c>
      <c r="O11030">
        <v>0</v>
      </c>
      <c r="P11030" t="s">
        <v>50</v>
      </c>
      <c r="Q11030" t="s">
        <v>83</v>
      </c>
    </row>
    <row r="11031" spans="1:17" x14ac:dyDescent="0.2">
      <c r="A11031" t="s">
        <v>499</v>
      </c>
      <c r="C11031" t="s">
        <v>18144</v>
      </c>
      <c r="D11031">
        <f t="shared" si="172"/>
        <v>2019</v>
      </c>
      <c r="E11031" t="s">
        <v>24</v>
      </c>
      <c r="F11031">
        <v>11373</v>
      </c>
      <c r="G11031">
        <v>1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</v>
      </c>
      <c r="O11031">
        <v>0</v>
      </c>
      <c r="P11031" t="s">
        <v>37</v>
      </c>
      <c r="Q11031" t="s">
        <v>1601</v>
      </c>
    </row>
    <row r="11032" spans="1:17" x14ac:dyDescent="0.2">
      <c r="A11032" t="s">
        <v>528</v>
      </c>
      <c r="C11032" t="s">
        <v>18145</v>
      </c>
      <c r="D11032">
        <f t="shared" si="172"/>
        <v>2017</v>
      </c>
      <c r="E11032" t="s">
        <v>24</v>
      </c>
      <c r="F11032">
        <v>11370</v>
      </c>
      <c r="G11032">
        <v>1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 t="s">
        <v>6861</v>
      </c>
      <c r="Q11032" t="s">
        <v>119</v>
      </c>
    </row>
    <row r="11033" spans="1:17" x14ac:dyDescent="0.2">
      <c r="A11033" t="s">
        <v>161</v>
      </c>
      <c r="B11033" t="s">
        <v>634</v>
      </c>
      <c r="C11033" t="s">
        <v>18146</v>
      </c>
      <c r="D11033">
        <f t="shared" si="172"/>
        <v>2015</v>
      </c>
      <c r="E11033" t="s">
        <v>24</v>
      </c>
      <c r="F11033">
        <v>11370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1</v>
      </c>
      <c r="O11033">
        <v>0</v>
      </c>
      <c r="P11033" t="s">
        <v>57</v>
      </c>
      <c r="Q11033" t="s">
        <v>43</v>
      </c>
    </row>
    <row r="11034" spans="1:17" x14ac:dyDescent="0.2">
      <c r="A11034" t="s">
        <v>399</v>
      </c>
      <c r="B11034" t="s">
        <v>634</v>
      </c>
      <c r="C11034" t="s">
        <v>18148</v>
      </c>
      <c r="D11034">
        <f t="shared" si="172"/>
        <v>2015</v>
      </c>
      <c r="E11034" t="s">
        <v>24</v>
      </c>
      <c r="F11034">
        <v>11370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1</v>
      </c>
      <c r="O11034">
        <v>0</v>
      </c>
      <c r="P11034" t="s">
        <v>57</v>
      </c>
      <c r="Q11034" t="s">
        <v>43</v>
      </c>
    </row>
    <row r="11035" spans="1:17" x14ac:dyDescent="0.2">
      <c r="A11035" t="s">
        <v>593</v>
      </c>
      <c r="B11035" t="s">
        <v>399</v>
      </c>
      <c r="C11035" t="s">
        <v>18149</v>
      </c>
      <c r="D11035">
        <f t="shared" si="172"/>
        <v>2014</v>
      </c>
      <c r="E11035" t="s">
        <v>24</v>
      </c>
      <c r="F11035">
        <v>11370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1</v>
      </c>
      <c r="O11035">
        <v>0</v>
      </c>
      <c r="P11035" t="s">
        <v>57</v>
      </c>
      <c r="Q11035" t="s">
        <v>83</v>
      </c>
    </row>
    <row r="11036" spans="1:17" x14ac:dyDescent="0.2">
      <c r="C11036" t="s">
        <v>18151</v>
      </c>
      <c r="D11036">
        <f t="shared" si="172"/>
        <v>2016</v>
      </c>
      <c r="E11036" t="s">
        <v>24</v>
      </c>
      <c r="F11036">
        <v>11373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1</v>
      </c>
      <c r="M11036">
        <v>0</v>
      </c>
      <c r="N11036">
        <v>1</v>
      </c>
      <c r="O11036">
        <v>0</v>
      </c>
      <c r="P11036" t="s">
        <v>57</v>
      </c>
      <c r="Q11036" t="s">
        <v>43</v>
      </c>
    </row>
    <row r="11037" spans="1:17" x14ac:dyDescent="0.2">
      <c r="A11037" t="s">
        <v>1674</v>
      </c>
      <c r="C11037" t="s">
        <v>18153</v>
      </c>
      <c r="D11037">
        <f t="shared" si="172"/>
        <v>2019</v>
      </c>
      <c r="E11037" t="s">
        <v>24</v>
      </c>
      <c r="F11037">
        <v>11373</v>
      </c>
      <c r="G11037">
        <v>1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1</v>
      </c>
      <c r="O11037">
        <v>0</v>
      </c>
      <c r="P11037" t="s">
        <v>42</v>
      </c>
      <c r="Q11037" t="s">
        <v>1322</v>
      </c>
    </row>
    <row r="11038" spans="1:17" x14ac:dyDescent="0.2">
      <c r="A11038" t="s">
        <v>14396</v>
      </c>
      <c r="C11038" t="s">
        <v>18155</v>
      </c>
      <c r="D11038">
        <f t="shared" si="172"/>
        <v>2019</v>
      </c>
      <c r="E11038" t="s">
        <v>24</v>
      </c>
      <c r="F11038">
        <v>11373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0</v>
      </c>
      <c r="N11038">
        <v>1</v>
      </c>
      <c r="O11038">
        <v>0</v>
      </c>
      <c r="P11038" t="s">
        <v>42</v>
      </c>
      <c r="Q11038" t="s">
        <v>114</v>
      </c>
    </row>
    <row r="11039" spans="1:17" x14ac:dyDescent="0.2">
      <c r="A11039" t="s">
        <v>6104</v>
      </c>
      <c r="B11039" t="s">
        <v>5178</v>
      </c>
      <c r="C11039" t="s">
        <v>18157</v>
      </c>
      <c r="D11039">
        <f t="shared" si="172"/>
        <v>2016</v>
      </c>
      <c r="E11039" t="s">
        <v>24</v>
      </c>
      <c r="F11039">
        <v>11373</v>
      </c>
      <c r="G11039">
        <v>1</v>
      </c>
      <c r="H11039">
        <v>0</v>
      </c>
      <c r="I11039">
        <v>0</v>
      </c>
      <c r="J11039">
        <v>0</v>
      </c>
      <c r="K11039">
        <v>0</v>
      </c>
      <c r="L11039">
        <v>1</v>
      </c>
      <c r="M11039">
        <v>0</v>
      </c>
      <c r="N11039">
        <v>1</v>
      </c>
      <c r="O11039">
        <v>0</v>
      </c>
      <c r="P11039" t="s">
        <v>50</v>
      </c>
      <c r="Q11039" t="s">
        <v>43</v>
      </c>
    </row>
    <row r="11040" spans="1:17" x14ac:dyDescent="0.2">
      <c r="B11040" t="s">
        <v>18159</v>
      </c>
      <c r="C11040" t="s">
        <v>18160</v>
      </c>
      <c r="D11040">
        <f t="shared" si="172"/>
        <v>2019</v>
      </c>
      <c r="E11040" t="s">
        <v>24</v>
      </c>
      <c r="F11040">
        <v>11373</v>
      </c>
      <c r="G11040">
        <v>1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 t="s">
        <v>33</v>
      </c>
      <c r="Q11040" t="s">
        <v>776</v>
      </c>
    </row>
    <row r="11041" spans="1:17" x14ac:dyDescent="0.2">
      <c r="B11041" t="s">
        <v>18161</v>
      </c>
      <c r="C11041" t="s">
        <v>18162</v>
      </c>
      <c r="D11041">
        <f t="shared" si="172"/>
        <v>2018</v>
      </c>
      <c r="E11041" t="s">
        <v>24</v>
      </c>
      <c r="F11041">
        <v>11101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1</v>
      </c>
      <c r="O11041">
        <v>0</v>
      </c>
      <c r="P11041" t="s">
        <v>110</v>
      </c>
      <c r="Q11041" t="s">
        <v>83</v>
      </c>
    </row>
    <row r="11042" spans="1:17" x14ac:dyDescent="0.2">
      <c r="A11042" t="s">
        <v>2077</v>
      </c>
      <c r="C11042" t="s">
        <v>18163</v>
      </c>
      <c r="D11042">
        <f t="shared" si="172"/>
        <v>2023</v>
      </c>
      <c r="E11042" t="s">
        <v>24</v>
      </c>
      <c r="F11042">
        <v>11101</v>
      </c>
      <c r="G11042">
        <v>1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 t="s">
        <v>1125</v>
      </c>
      <c r="Q11042" t="s">
        <v>8730</v>
      </c>
    </row>
    <row r="11043" spans="1:17" x14ac:dyDescent="0.2">
      <c r="A11043" t="s">
        <v>2077</v>
      </c>
      <c r="C11043" t="s">
        <v>18164</v>
      </c>
      <c r="D11043">
        <f t="shared" si="172"/>
        <v>2023</v>
      </c>
      <c r="E11043" t="s">
        <v>24</v>
      </c>
      <c r="F11043">
        <v>11101</v>
      </c>
      <c r="G11043">
        <v>1</v>
      </c>
      <c r="H11043">
        <v>1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 t="s">
        <v>3111</v>
      </c>
      <c r="Q11043" t="s">
        <v>171</v>
      </c>
    </row>
    <row r="11044" spans="1:17" x14ac:dyDescent="0.2">
      <c r="A11044" t="s">
        <v>5169</v>
      </c>
      <c r="B11044" t="s">
        <v>890</v>
      </c>
      <c r="C11044" t="s">
        <v>18166</v>
      </c>
      <c r="D11044">
        <f t="shared" si="172"/>
        <v>2014</v>
      </c>
      <c r="E11044" t="s">
        <v>24</v>
      </c>
      <c r="F11044">
        <v>11373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1</v>
      </c>
      <c r="O11044">
        <v>0</v>
      </c>
      <c r="P11044" t="s">
        <v>57</v>
      </c>
      <c r="Q11044" t="s">
        <v>43</v>
      </c>
    </row>
    <row r="11045" spans="1:17" x14ac:dyDescent="0.2">
      <c r="A11045" t="s">
        <v>890</v>
      </c>
      <c r="B11045" t="s">
        <v>5169</v>
      </c>
      <c r="C11045" t="s">
        <v>18167</v>
      </c>
      <c r="D11045">
        <f t="shared" si="172"/>
        <v>2015</v>
      </c>
      <c r="E11045" t="s">
        <v>24</v>
      </c>
      <c r="F11045">
        <v>11373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1</v>
      </c>
      <c r="M11045">
        <v>0</v>
      </c>
      <c r="N11045">
        <v>1</v>
      </c>
      <c r="O11045">
        <v>0</v>
      </c>
      <c r="P11045" t="s">
        <v>50</v>
      </c>
      <c r="Q11045" t="s">
        <v>83</v>
      </c>
    </row>
    <row r="11046" spans="1:17" x14ac:dyDescent="0.2">
      <c r="A11046" t="s">
        <v>4786</v>
      </c>
      <c r="C11046" t="s">
        <v>18168</v>
      </c>
      <c r="D11046">
        <f t="shared" si="172"/>
        <v>2017</v>
      </c>
      <c r="E11046" t="s">
        <v>24</v>
      </c>
      <c r="F11046">
        <v>11373</v>
      </c>
      <c r="G11046">
        <v>1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>
        <v>0</v>
      </c>
      <c r="P11046" t="s">
        <v>101</v>
      </c>
      <c r="Q11046" t="s">
        <v>239</v>
      </c>
    </row>
    <row r="11047" spans="1:17" x14ac:dyDescent="0.2">
      <c r="A11047" t="s">
        <v>2180</v>
      </c>
      <c r="B11047" t="s">
        <v>5178</v>
      </c>
      <c r="C11047" t="s">
        <v>18169</v>
      </c>
      <c r="D11047">
        <f t="shared" si="172"/>
        <v>2014</v>
      </c>
      <c r="E11047" t="s">
        <v>24</v>
      </c>
      <c r="F11047">
        <v>11373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1</v>
      </c>
      <c r="M11047">
        <v>0</v>
      </c>
      <c r="N11047">
        <v>1</v>
      </c>
      <c r="O11047">
        <v>0</v>
      </c>
      <c r="P11047" t="s">
        <v>50</v>
      </c>
      <c r="Q11047" t="s">
        <v>43</v>
      </c>
    </row>
    <row r="11048" spans="1:17" x14ac:dyDescent="0.2">
      <c r="A11048" t="s">
        <v>2180</v>
      </c>
      <c r="B11048" t="s">
        <v>1674</v>
      </c>
      <c r="C11048" t="s">
        <v>18170</v>
      </c>
      <c r="D11048">
        <f t="shared" si="172"/>
        <v>2013</v>
      </c>
      <c r="E11048" t="s">
        <v>24</v>
      </c>
      <c r="F11048">
        <v>11373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1</v>
      </c>
      <c r="O11048">
        <v>0</v>
      </c>
      <c r="P11048" t="s">
        <v>50</v>
      </c>
      <c r="Q11048" t="s">
        <v>83</v>
      </c>
    </row>
    <row r="11049" spans="1:17" x14ac:dyDescent="0.2">
      <c r="A11049" t="s">
        <v>2180</v>
      </c>
      <c r="B11049" t="s">
        <v>5178</v>
      </c>
      <c r="C11049" t="s">
        <v>11184</v>
      </c>
      <c r="D11049">
        <f t="shared" si="172"/>
        <v>2014</v>
      </c>
      <c r="E11049" t="s">
        <v>24</v>
      </c>
      <c r="F11049">
        <v>11373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1</v>
      </c>
      <c r="M11049">
        <v>0</v>
      </c>
      <c r="N11049">
        <v>1</v>
      </c>
      <c r="O11049">
        <v>0</v>
      </c>
      <c r="P11049" t="s">
        <v>57</v>
      </c>
      <c r="Q11049" t="s">
        <v>83</v>
      </c>
    </row>
    <row r="11050" spans="1:17" x14ac:dyDescent="0.2">
      <c r="A11050" t="s">
        <v>5169</v>
      </c>
      <c r="B11050" t="s">
        <v>890</v>
      </c>
      <c r="C11050" t="s">
        <v>18171</v>
      </c>
      <c r="D11050">
        <f t="shared" si="172"/>
        <v>2014</v>
      </c>
      <c r="E11050" t="s">
        <v>24</v>
      </c>
      <c r="F11050">
        <v>11373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1</v>
      </c>
      <c r="O11050">
        <v>0</v>
      </c>
      <c r="P11050" t="s">
        <v>50</v>
      </c>
      <c r="Q11050" t="s">
        <v>83</v>
      </c>
    </row>
    <row r="11051" spans="1:17" x14ac:dyDescent="0.2">
      <c r="A11051" t="s">
        <v>2180</v>
      </c>
      <c r="B11051" t="s">
        <v>1674</v>
      </c>
      <c r="C11051" t="s">
        <v>18172</v>
      </c>
      <c r="D11051">
        <f t="shared" si="172"/>
        <v>2013</v>
      </c>
      <c r="E11051" t="s">
        <v>24</v>
      </c>
      <c r="F11051">
        <v>11373</v>
      </c>
      <c r="G11051">
        <v>1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 t="s">
        <v>37</v>
      </c>
      <c r="Q11051" t="s">
        <v>570</v>
      </c>
    </row>
    <row r="11052" spans="1:17" x14ac:dyDescent="0.2">
      <c r="A11052" t="s">
        <v>890</v>
      </c>
      <c r="B11052" t="s">
        <v>1674</v>
      </c>
      <c r="C11052" t="s">
        <v>18174</v>
      </c>
      <c r="D11052">
        <f t="shared" si="172"/>
        <v>2013</v>
      </c>
      <c r="E11052" t="s">
        <v>24</v>
      </c>
      <c r="F11052">
        <v>11373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0</v>
      </c>
      <c r="N11052">
        <v>1</v>
      </c>
      <c r="O11052">
        <v>0</v>
      </c>
      <c r="P11052" t="s">
        <v>532</v>
      </c>
      <c r="Q11052" t="s">
        <v>83</v>
      </c>
    </row>
    <row r="11053" spans="1:17" x14ac:dyDescent="0.2">
      <c r="A11053" t="s">
        <v>5169</v>
      </c>
      <c r="B11053" t="s">
        <v>890</v>
      </c>
      <c r="C11053" t="s">
        <v>18175</v>
      </c>
      <c r="D11053">
        <f t="shared" si="172"/>
        <v>2015</v>
      </c>
      <c r="E11053" t="s">
        <v>24</v>
      </c>
      <c r="F11053">
        <v>11373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1</v>
      </c>
      <c r="O11053">
        <v>0</v>
      </c>
      <c r="P11053" t="s">
        <v>50</v>
      </c>
      <c r="Q11053" t="s">
        <v>250</v>
      </c>
    </row>
    <row r="11054" spans="1:17" x14ac:dyDescent="0.2">
      <c r="A11054" t="s">
        <v>2180</v>
      </c>
      <c r="C11054" t="s">
        <v>18176</v>
      </c>
      <c r="D11054">
        <f t="shared" si="172"/>
        <v>2022</v>
      </c>
      <c r="E11054" t="s">
        <v>24</v>
      </c>
      <c r="F11054">
        <v>11373</v>
      </c>
      <c r="G11054">
        <v>1</v>
      </c>
      <c r="H11054">
        <v>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2</v>
      </c>
      <c r="O11054">
        <v>0</v>
      </c>
      <c r="P11054" t="s">
        <v>101</v>
      </c>
      <c r="Q11054" t="s">
        <v>1345</v>
      </c>
    </row>
    <row r="11055" spans="1:17" x14ac:dyDescent="0.2">
      <c r="A11055" t="s">
        <v>2180</v>
      </c>
      <c r="B11055" t="s">
        <v>4786</v>
      </c>
      <c r="C11055" t="s">
        <v>18177</v>
      </c>
      <c r="D11055">
        <f t="shared" si="172"/>
        <v>2015</v>
      </c>
      <c r="E11055" t="s">
        <v>24</v>
      </c>
      <c r="F11055">
        <v>11373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0</v>
      </c>
      <c r="N11055">
        <v>1</v>
      </c>
      <c r="O11055">
        <v>0</v>
      </c>
      <c r="P11055" t="s">
        <v>1632</v>
      </c>
      <c r="Q11055" t="s">
        <v>43</v>
      </c>
    </row>
    <row r="11056" spans="1:17" x14ac:dyDescent="0.2">
      <c r="B11056" t="s">
        <v>18179</v>
      </c>
      <c r="C11056" t="s">
        <v>18180</v>
      </c>
      <c r="D11056">
        <f t="shared" si="172"/>
        <v>2018</v>
      </c>
      <c r="E11056" t="s">
        <v>24</v>
      </c>
      <c r="F11056">
        <v>11373</v>
      </c>
      <c r="G11056">
        <v>1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0</v>
      </c>
      <c r="N11056">
        <v>1</v>
      </c>
      <c r="O11056">
        <v>0</v>
      </c>
      <c r="P11056" t="s">
        <v>50</v>
      </c>
      <c r="Q11056" t="s">
        <v>43</v>
      </c>
    </row>
    <row r="11057" spans="1:17" x14ac:dyDescent="0.2">
      <c r="A11057" t="s">
        <v>1674</v>
      </c>
      <c r="C11057" t="s">
        <v>18181</v>
      </c>
      <c r="D11057">
        <f t="shared" si="172"/>
        <v>2021</v>
      </c>
      <c r="E11057" t="s">
        <v>24</v>
      </c>
      <c r="F11057">
        <v>11373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</v>
      </c>
      <c r="N11057">
        <v>1</v>
      </c>
      <c r="O11057">
        <v>0</v>
      </c>
      <c r="P11057" t="s">
        <v>42</v>
      </c>
      <c r="Q11057" t="s">
        <v>114</v>
      </c>
    </row>
    <row r="11058" spans="1:17" x14ac:dyDescent="0.2">
      <c r="A11058" t="s">
        <v>2180</v>
      </c>
      <c r="B11058" t="s">
        <v>1674</v>
      </c>
      <c r="C11058" t="s">
        <v>18182</v>
      </c>
      <c r="D11058">
        <f t="shared" si="172"/>
        <v>2017</v>
      </c>
      <c r="E11058" t="s">
        <v>24</v>
      </c>
      <c r="F11058">
        <v>11373</v>
      </c>
      <c r="G11058">
        <v>1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0</v>
      </c>
      <c r="N11058">
        <v>1</v>
      </c>
      <c r="O11058">
        <v>0</v>
      </c>
      <c r="P11058" t="s">
        <v>50</v>
      </c>
      <c r="Q11058" t="s">
        <v>239</v>
      </c>
    </row>
    <row r="11059" spans="1:17" x14ac:dyDescent="0.2">
      <c r="A11059" t="s">
        <v>890</v>
      </c>
      <c r="C11059" t="s">
        <v>18183</v>
      </c>
      <c r="D11059">
        <f t="shared" si="172"/>
        <v>2021</v>
      </c>
      <c r="E11059" t="s">
        <v>24</v>
      </c>
      <c r="F11059">
        <v>11373</v>
      </c>
      <c r="G11059">
        <v>1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1</v>
      </c>
      <c r="O11059">
        <v>0</v>
      </c>
      <c r="P11059" t="s">
        <v>101</v>
      </c>
      <c r="Q11059" t="s">
        <v>187</v>
      </c>
    </row>
    <row r="11060" spans="1:17" x14ac:dyDescent="0.2">
      <c r="A11060" t="s">
        <v>1674</v>
      </c>
      <c r="B11060" t="s">
        <v>890</v>
      </c>
      <c r="C11060" t="s">
        <v>18184</v>
      </c>
      <c r="D11060">
        <f t="shared" si="172"/>
        <v>2016</v>
      </c>
      <c r="E11060" t="s">
        <v>24</v>
      </c>
      <c r="F11060">
        <v>11373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0</v>
      </c>
      <c r="N11060">
        <v>1</v>
      </c>
      <c r="O11060">
        <v>0</v>
      </c>
      <c r="P11060" t="s">
        <v>57</v>
      </c>
      <c r="Q11060" t="s">
        <v>43</v>
      </c>
    </row>
    <row r="11061" spans="1:17" x14ac:dyDescent="0.2">
      <c r="A11061" t="s">
        <v>1674</v>
      </c>
      <c r="C11061" t="s">
        <v>18185</v>
      </c>
      <c r="D11061">
        <f t="shared" si="172"/>
        <v>2018</v>
      </c>
      <c r="E11061" t="s">
        <v>24</v>
      </c>
      <c r="F11061">
        <v>11373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0</v>
      </c>
      <c r="N11061">
        <v>1</v>
      </c>
      <c r="O11061">
        <v>0</v>
      </c>
      <c r="P11061" t="s">
        <v>50</v>
      </c>
      <c r="Q11061" t="s">
        <v>83</v>
      </c>
    </row>
    <row r="11062" spans="1:17" x14ac:dyDescent="0.2">
      <c r="A11062" t="s">
        <v>890</v>
      </c>
      <c r="C11062" t="s">
        <v>18186</v>
      </c>
      <c r="D11062">
        <f t="shared" si="172"/>
        <v>2018</v>
      </c>
      <c r="E11062" t="s">
        <v>24</v>
      </c>
      <c r="F11062">
        <v>11373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0</v>
      </c>
      <c r="N11062">
        <v>1</v>
      </c>
      <c r="O11062">
        <v>0</v>
      </c>
      <c r="P11062" t="s">
        <v>50</v>
      </c>
      <c r="Q11062" t="s">
        <v>146</v>
      </c>
    </row>
    <row r="11063" spans="1:17" x14ac:dyDescent="0.2">
      <c r="A11063" t="s">
        <v>1674</v>
      </c>
      <c r="C11063" t="s">
        <v>18187</v>
      </c>
      <c r="D11063">
        <f t="shared" si="172"/>
        <v>2017</v>
      </c>
      <c r="E11063" t="s">
        <v>24</v>
      </c>
      <c r="F11063">
        <v>11373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1</v>
      </c>
      <c r="O11063">
        <v>0</v>
      </c>
      <c r="P11063" t="s">
        <v>50</v>
      </c>
      <c r="Q11063" t="s">
        <v>239</v>
      </c>
    </row>
    <row r="11064" spans="1:17" x14ac:dyDescent="0.2">
      <c r="A11064" t="s">
        <v>890</v>
      </c>
      <c r="C11064" t="s">
        <v>18188</v>
      </c>
      <c r="D11064">
        <f t="shared" si="172"/>
        <v>2018</v>
      </c>
      <c r="E11064" t="s">
        <v>24</v>
      </c>
      <c r="F11064">
        <v>11373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1</v>
      </c>
      <c r="M11064">
        <v>0</v>
      </c>
      <c r="N11064">
        <v>1</v>
      </c>
      <c r="O11064">
        <v>0</v>
      </c>
      <c r="P11064" t="s">
        <v>42</v>
      </c>
      <c r="Q11064" t="s">
        <v>51</v>
      </c>
    </row>
    <row r="11065" spans="1:17" x14ac:dyDescent="0.2">
      <c r="A11065" t="s">
        <v>5178</v>
      </c>
      <c r="B11065" t="s">
        <v>890</v>
      </c>
      <c r="C11065" t="s">
        <v>18189</v>
      </c>
      <c r="D11065">
        <f t="shared" si="172"/>
        <v>2016</v>
      </c>
      <c r="E11065" t="s">
        <v>24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1</v>
      </c>
      <c r="O11065">
        <v>0</v>
      </c>
      <c r="P11065" t="s">
        <v>50</v>
      </c>
      <c r="Q11065" t="s">
        <v>83</v>
      </c>
    </row>
    <row r="11066" spans="1:17" x14ac:dyDescent="0.2">
      <c r="A11066" t="s">
        <v>1160</v>
      </c>
      <c r="B11066" t="s">
        <v>1813</v>
      </c>
      <c r="C11066" t="s">
        <v>18190</v>
      </c>
      <c r="D11066">
        <f t="shared" si="172"/>
        <v>2014</v>
      </c>
      <c r="E11066" t="s">
        <v>24</v>
      </c>
      <c r="F11066">
        <v>11373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1</v>
      </c>
      <c r="O11066">
        <v>0</v>
      </c>
      <c r="P11066" t="s">
        <v>57</v>
      </c>
      <c r="Q11066" t="s">
        <v>250</v>
      </c>
    </row>
    <row r="11067" spans="1:17" x14ac:dyDescent="0.2">
      <c r="A11067" t="s">
        <v>1074</v>
      </c>
      <c r="C11067" t="s">
        <v>18191</v>
      </c>
      <c r="D11067">
        <f t="shared" si="172"/>
        <v>2017</v>
      </c>
      <c r="E11067" t="s">
        <v>24</v>
      </c>
      <c r="F11067">
        <v>11373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2</v>
      </c>
      <c r="M11067">
        <v>0</v>
      </c>
      <c r="N11067">
        <v>2</v>
      </c>
      <c r="O11067">
        <v>0</v>
      </c>
      <c r="P11067" t="s">
        <v>50</v>
      </c>
      <c r="Q11067" t="s">
        <v>43</v>
      </c>
    </row>
    <row r="11068" spans="1:17" x14ac:dyDescent="0.2">
      <c r="C11068" t="s">
        <v>18193</v>
      </c>
      <c r="D11068">
        <f t="shared" si="172"/>
        <v>2016</v>
      </c>
      <c r="E11068" t="s">
        <v>24</v>
      </c>
      <c r="F11068">
        <v>11373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1</v>
      </c>
      <c r="O11068">
        <v>0</v>
      </c>
      <c r="P11068" t="s">
        <v>57</v>
      </c>
      <c r="Q11068" t="s">
        <v>43</v>
      </c>
    </row>
    <row r="11069" spans="1:17" x14ac:dyDescent="0.2">
      <c r="A11069" t="s">
        <v>1074</v>
      </c>
      <c r="B11069" t="s">
        <v>9444</v>
      </c>
      <c r="C11069" t="s">
        <v>18194</v>
      </c>
      <c r="D11069">
        <f t="shared" si="172"/>
        <v>2014</v>
      </c>
      <c r="E11069" t="s">
        <v>24</v>
      </c>
      <c r="F11069">
        <v>11373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1</v>
      </c>
      <c r="O11069">
        <v>0</v>
      </c>
      <c r="P11069" t="s">
        <v>42</v>
      </c>
      <c r="Q11069" t="s">
        <v>83</v>
      </c>
    </row>
    <row r="11070" spans="1:17" x14ac:dyDescent="0.2">
      <c r="A11070" t="s">
        <v>1074</v>
      </c>
      <c r="C11070" t="s">
        <v>18195</v>
      </c>
      <c r="D11070">
        <f t="shared" si="172"/>
        <v>2018</v>
      </c>
      <c r="E11070" t="s">
        <v>24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0</v>
      </c>
      <c r="N11070">
        <v>1</v>
      </c>
      <c r="O11070">
        <v>0</v>
      </c>
      <c r="P11070" t="s">
        <v>42</v>
      </c>
      <c r="Q11070" t="s">
        <v>51</v>
      </c>
    </row>
    <row r="11071" spans="1:17" x14ac:dyDescent="0.2">
      <c r="A11071" t="s">
        <v>4969</v>
      </c>
      <c r="B11071" t="s">
        <v>1074</v>
      </c>
      <c r="C11071" t="s">
        <v>18197</v>
      </c>
      <c r="D11071">
        <f t="shared" si="172"/>
        <v>2014</v>
      </c>
      <c r="E11071" t="s">
        <v>24</v>
      </c>
      <c r="F11071">
        <v>11373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0</v>
      </c>
      <c r="N11071">
        <v>1</v>
      </c>
      <c r="O11071">
        <v>0</v>
      </c>
      <c r="P11071" t="s">
        <v>1632</v>
      </c>
      <c r="Q11071" t="s">
        <v>43</v>
      </c>
    </row>
    <row r="11072" spans="1:17" x14ac:dyDescent="0.2">
      <c r="A11072" t="s">
        <v>9444</v>
      </c>
      <c r="B11072" t="s">
        <v>1813</v>
      </c>
      <c r="C11072" t="s">
        <v>18199</v>
      </c>
      <c r="D11072">
        <f t="shared" si="172"/>
        <v>2015</v>
      </c>
      <c r="E11072" t="s">
        <v>24</v>
      </c>
      <c r="F11072">
        <v>11373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2</v>
      </c>
      <c r="M11072">
        <v>0</v>
      </c>
      <c r="N11072">
        <v>2</v>
      </c>
      <c r="O11072">
        <v>0</v>
      </c>
      <c r="P11072" t="s">
        <v>50</v>
      </c>
      <c r="Q11072" t="s">
        <v>83</v>
      </c>
    </row>
    <row r="11073" spans="1:17" x14ac:dyDescent="0.2">
      <c r="A11073" t="s">
        <v>4747</v>
      </c>
      <c r="B11073" t="s">
        <v>1324</v>
      </c>
      <c r="C11073" t="s">
        <v>18201</v>
      </c>
      <c r="D11073">
        <f t="shared" si="172"/>
        <v>2015</v>
      </c>
      <c r="E11073" t="s">
        <v>24</v>
      </c>
      <c r="F11073">
        <v>11373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1</v>
      </c>
      <c r="O11073">
        <v>0</v>
      </c>
      <c r="P11073" t="s">
        <v>57</v>
      </c>
      <c r="Q11073" t="s">
        <v>83</v>
      </c>
    </row>
    <row r="11074" spans="1:17" x14ac:dyDescent="0.2">
      <c r="A11074" t="s">
        <v>4747</v>
      </c>
      <c r="B11074" t="s">
        <v>1160</v>
      </c>
      <c r="C11074" t="s">
        <v>18202</v>
      </c>
      <c r="D11074">
        <f t="shared" si="172"/>
        <v>2017</v>
      </c>
      <c r="E11074" t="s">
        <v>24</v>
      </c>
      <c r="F11074">
        <v>11373</v>
      </c>
      <c r="G11074">
        <v>1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</v>
      </c>
      <c r="O11074">
        <v>0</v>
      </c>
      <c r="P11074" t="s">
        <v>101</v>
      </c>
      <c r="Q11074" t="s">
        <v>34</v>
      </c>
    </row>
    <row r="11075" spans="1:17" x14ac:dyDescent="0.2">
      <c r="A11075" t="s">
        <v>9444</v>
      </c>
      <c r="C11075" t="s">
        <v>18203</v>
      </c>
      <c r="D11075">
        <f t="shared" ref="D11075:D11138" si="173">VALUE(LEFT(C11075,4))</f>
        <v>2022</v>
      </c>
      <c r="E11075" t="s">
        <v>24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1</v>
      </c>
      <c r="O11075">
        <v>0</v>
      </c>
      <c r="Q11075" t="s">
        <v>688</v>
      </c>
    </row>
    <row r="11076" spans="1:17" x14ac:dyDescent="0.2">
      <c r="A11076" t="s">
        <v>1074</v>
      </c>
      <c r="C11076" t="s">
        <v>18204</v>
      </c>
      <c r="D11076">
        <f t="shared" si="173"/>
        <v>2017</v>
      </c>
      <c r="E11076" t="s">
        <v>24</v>
      </c>
      <c r="F11076">
        <v>11373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0</v>
      </c>
      <c r="N11076">
        <v>1</v>
      </c>
      <c r="O11076">
        <v>0</v>
      </c>
      <c r="P11076" t="s">
        <v>50</v>
      </c>
      <c r="Q11076" t="s">
        <v>83</v>
      </c>
    </row>
    <row r="11077" spans="1:17" x14ac:dyDescent="0.2">
      <c r="A11077" t="s">
        <v>2278</v>
      </c>
      <c r="C11077" t="s">
        <v>18205</v>
      </c>
      <c r="D11077">
        <f t="shared" si="173"/>
        <v>2021</v>
      </c>
      <c r="E11077" t="s">
        <v>24</v>
      </c>
      <c r="G11077">
        <v>1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 t="s">
        <v>91</v>
      </c>
      <c r="Q11077" t="s">
        <v>187</v>
      </c>
    </row>
    <row r="11078" spans="1:17" x14ac:dyDescent="0.2">
      <c r="A11078" t="s">
        <v>1074</v>
      </c>
      <c r="C11078" t="s">
        <v>18206</v>
      </c>
      <c r="D11078">
        <f t="shared" si="173"/>
        <v>2018</v>
      </c>
      <c r="E11078" t="s">
        <v>24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0</v>
      </c>
      <c r="N11078">
        <v>1</v>
      </c>
      <c r="O11078">
        <v>0</v>
      </c>
      <c r="P11078" t="s">
        <v>42</v>
      </c>
      <c r="Q11078" t="s">
        <v>43</v>
      </c>
    </row>
    <row r="11079" spans="1:17" x14ac:dyDescent="0.2">
      <c r="A11079" t="s">
        <v>1074</v>
      </c>
      <c r="B11079" t="s">
        <v>9444</v>
      </c>
      <c r="C11079" t="s">
        <v>18207</v>
      </c>
      <c r="D11079">
        <f t="shared" si="173"/>
        <v>2016</v>
      </c>
      <c r="E11079" t="s">
        <v>24</v>
      </c>
      <c r="F11079">
        <v>11373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1</v>
      </c>
      <c r="O11079">
        <v>0</v>
      </c>
      <c r="P11079" t="s">
        <v>42</v>
      </c>
      <c r="Q11079" t="s">
        <v>83</v>
      </c>
    </row>
    <row r="11080" spans="1:17" x14ac:dyDescent="0.2">
      <c r="A11080" t="s">
        <v>2278</v>
      </c>
      <c r="B11080" t="s">
        <v>4992</v>
      </c>
      <c r="C11080" t="s">
        <v>18208</v>
      </c>
      <c r="D11080">
        <f t="shared" si="173"/>
        <v>2016</v>
      </c>
      <c r="E11080" t="s">
        <v>24</v>
      </c>
      <c r="F11080">
        <v>11373</v>
      </c>
      <c r="G11080">
        <v>1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 t="s">
        <v>37</v>
      </c>
      <c r="Q11080" t="s">
        <v>34</v>
      </c>
    </row>
    <row r="11081" spans="1:17" x14ac:dyDescent="0.2">
      <c r="B11081" t="s">
        <v>18210</v>
      </c>
      <c r="C11081" t="s">
        <v>18211</v>
      </c>
      <c r="D11081">
        <f t="shared" si="173"/>
        <v>2023</v>
      </c>
      <c r="E11081" t="s">
        <v>24</v>
      </c>
      <c r="F11081">
        <v>11373</v>
      </c>
      <c r="G11081">
        <v>1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 t="s">
        <v>101</v>
      </c>
      <c r="Q11081" t="s">
        <v>187</v>
      </c>
    </row>
    <row r="11082" spans="1:17" x14ac:dyDescent="0.2">
      <c r="A11082" t="s">
        <v>1519</v>
      </c>
      <c r="B11082" t="s">
        <v>10324</v>
      </c>
      <c r="C11082" t="s">
        <v>18212</v>
      </c>
      <c r="D11082">
        <f t="shared" si="173"/>
        <v>2014</v>
      </c>
      <c r="E11082" t="s">
        <v>24</v>
      </c>
      <c r="F11082">
        <v>11373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1</v>
      </c>
      <c r="O11082">
        <v>0</v>
      </c>
      <c r="P11082" t="s">
        <v>42</v>
      </c>
      <c r="Q11082" t="s">
        <v>83</v>
      </c>
    </row>
    <row r="11083" spans="1:17" x14ac:dyDescent="0.2">
      <c r="A11083" t="s">
        <v>1519</v>
      </c>
      <c r="C11083" t="s">
        <v>18213</v>
      </c>
      <c r="D11083">
        <f t="shared" si="173"/>
        <v>2017</v>
      </c>
      <c r="E11083" t="s">
        <v>24</v>
      </c>
      <c r="F11083">
        <v>11373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1</v>
      </c>
      <c r="O11083">
        <v>0</v>
      </c>
      <c r="P11083" t="s">
        <v>57</v>
      </c>
      <c r="Q11083" t="s">
        <v>43</v>
      </c>
    </row>
    <row r="11084" spans="1:17" x14ac:dyDescent="0.2">
      <c r="A11084" t="s">
        <v>1519</v>
      </c>
      <c r="C11084" t="s">
        <v>18214</v>
      </c>
      <c r="D11084">
        <f t="shared" si="173"/>
        <v>2017</v>
      </c>
      <c r="E11084" t="s">
        <v>24</v>
      </c>
      <c r="F11084">
        <v>11373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0</v>
      </c>
      <c r="N11084">
        <v>1</v>
      </c>
      <c r="O11084">
        <v>0</v>
      </c>
      <c r="P11084" t="s">
        <v>57</v>
      </c>
      <c r="Q11084" t="s">
        <v>43</v>
      </c>
    </row>
    <row r="11085" spans="1:17" x14ac:dyDescent="0.2">
      <c r="A11085" t="s">
        <v>1519</v>
      </c>
      <c r="B11085" t="s">
        <v>514</v>
      </c>
      <c r="C11085" t="s">
        <v>18216</v>
      </c>
      <c r="D11085">
        <f t="shared" si="173"/>
        <v>2014</v>
      </c>
      <c r="E11085" t="s">
        <v>24</v>
      </c>
      <c r="F11085">
        <v>11373</v>
      </c>
      <c r="G11085">
        <v>1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 t="s">
        <v>37</v>
      </c>
      <c r="Q11085" t="s">
        <v>34</v>
      </c>
    </row>
    <row r="11086" spans="1:17" x14ac:dyDescent="0.2">
      <c r="A11086" t="s">
        <v>511</v>
      </c>
      <c r="B11086" t="s">
        <v>10324</v>
      </c>
      <c r="C11086" t="s">
        <v>18218</v>
      </c>
      <c r="D11086">
        <f t="shared" si="173"/>
        <v>2013</v>
      </c>
      <c r="E11086" t="s">
        <v>24</v>
      </c>
      <c r="F11086">
        <v>11373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0</v>
      </c>
      <c r="N11086">
        <v>1</v>
      </c>
      <c r="O11086">
        <v>0</v>
      </c>
      <c r="P11086" t="s">
        <v>10865</v>
      </c>
      <c r="Q11086" t="s">
        <v>9473</v>
      </c>
    </row>
    <row r="11087" spans="1:17" x14ac:dyDescent="0.2">
      <c r="A11087" t="s">
        <v>4588</v>
      </c>
      <c r="C11087" t="s">
        <v>18220</v>
      </c>
      <c r="D11087">
        <f t="shared" si="173"/>
        <v>2019</v>
      </c>
      <c r="E11087" t="s">
        <v>24</v>
      </c>
      <c r="F11087">
        <v>11373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1</v>
      </c>
      <c r="O11087">
        <v>0</v>
      </c>
      <c r="P11087" t="s">
        <v>42</v>
      </c>
      <c r="Q11087" t="s">
        <v>51</v>
      </c>
    </row>
    <row r="11088" spans="1:17" x14ac:dyDescent="0.2">
      <c r="A11088" t="s">
        <v>499</v>
      </c>
      <c r="C11088" t="s">
        <v>18221</v>
      </c>
      <c r="D11088">
        <f t="shared" si="173"/>
        <v>2019</v>
      </c>
      <c r="E11088" t="s">
        <v>24</v>
      </c>
      <c r="F11088">
        <v>11373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1</v>
      </c>
      <c r="O11088">
        <v>0</v>
      </c>
      <c r="P11088" t="s">
        <v>50</v>
      </c>
      <c r="Q11088" t="s">
        <v>114</v>
      </c>
    </row>
    <row r="11089" spans="1:17" x14ac:dyDescent="0.2">
      <c r="A11089" t="s">
        <v>1519</v>
      </c>
      <c r="B11089" t="s">
        <v>511</v>
      </c>
      <c r="C11089" t="s">
        <v>18222</v>
      </c>
      <c r="D11089">
        <f t="shared" si="173"/>
        <v>2015</v>
      </c>
      <c r="E11089" t="s">
        <v>24</v>
      </c>
      <c r="F11089">
        <v>11373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2</v>
      </c>
      <c r="M11089">
        <v>0</v>
      </c>
      <c r="N11089">
        <v>2</v>
      </c>
      <c r="O11089">
        <v>0</v>
      </c>
      <c r="P11089" t="s">
        <v>42</v>
      </c>
      <c r="Q11089" t="s">
        <v>43</v>
      </c>
    </row>
    <row r="11090" spans="1:17" x14ac:dyDescent="0.2">
      <c r="A11090" t="s">
        <v>1519</v>
      </c>
      <c r="B11090" t="s">
        <v>511</v>
      </c>
      <c r="C11090" t="s">
        <v>18223</v>
      </c>
      <c r="D11090">
        <f t="shared" si="173"/>
        <v>2015</v>
      </c>
      <c r="E11090" t="s">
        <v>24</v>
      </c>
      <c r="F11090">
        <v>11373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0</v>
      </c>
      <c r="N11090">
        <v>1</v>
      </c>
      <c r="O11090">
        <v>0</v>
      </c>
      <c r="P11090" t="s">
        <v>18224</v>
      </c>
      <c r="Q11090" t="s">
        <v>83</v>
      </c>
    </row>
    <row r="11091" spans="1:17" x14ac:dyDescent="0.2">
      <c r="A11091" t="s">
        <v>10324</v>
      </c>
      <c r="B11091" t="s">
        <v>1519</v>
      </c>
      <c r="C11091" t="s">
        <v>18225</v>
      </c>
      <c r="D11091">
        <f t="shared" si="173"/>
        <v>2015</v>
      </c>
      <c r="E11091" t="s">
        <v>24</v>
      </c>
      <c r="F11091">
        <v>11373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1</v>
      </c>
      <c r="O11091">
        <v>0</v>
      </c>
      <c r="P11091" t="s">
        <v>1632</v>
      </c>
      <c r="Q11091" t="s">
        <v>83</v>
      </c>
    </row>
    <row r="11092" spans="1:17" x14ac:dyDescent="0.2">
      <c r="A11092" t="s">
        <v>1519</v>
      </c>
      <c r="B11092" t="s">
        <v>634</v>
      </c>
      <c r="C11092" t="s">
        <v>18226</v>
      </c>
      <c r="D11092">
        <f t="shared" si="173"/>
        <v>2016</v>
      </c>
      <c r="E11092" t="s">
        <v>24</v>
      </c>
      <c r="F11092">
        <v>11373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1</v>
      </c>
      <c r="O11092">
        <v>0</v>
      </c>
      <c r="P11092" t="s">
        <v>42</v>
      </c>
      <c r="Q11092" t="s">
        <v>250</v>
      </c>
    </row>
    <row r="11093" spans="1:17" x14ac:dyDescent="0.2">
      <c r="A11093" t="s">
        <v>1519</v>
      </c>
      <c r="B11093" t="s">
        <v>499</v>
      </c>
      <c r="C11093" t="s">
        <v>18227</v>
      </c>
      <c r="D11093">
        <f t="shared" si="173"/>
        <v>2015</v>
      </c>
      <c r="E11093" t="s">
        <v>24</v>
      </c>
      <c r="F11093">
        <v>11373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>
        <v>1</v>
      </c>
      <c r="O11093">
        <v>0</v>
      </c>
      <c r="P11093" t="s">
        <v>50</v>
      </c>
      <c r="Q11093" t="s">
        <v>43</v>
      </c>
    </row>
    <row r="11094" spans="1:17" x14ac:dyDescent="0.2">
      <c r="B11094" t="s">
        <v>18229</v>
      </c>
      <c r="C11094" t="s">
        <v>18230</v>
      </c>
      <c r="D11094">
        <f t="shared" si="173"/>
        <v>2020</v>
      </c>
      <c r="E11094" t="s">
        <v>24</v>
      </c>
      <c r="F11094">
        <v>11373</v>
      </c>
      <c r="G11094">
        <v>1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</v>
      </c>
      <c r="O11094">
        <v>0</v>
      </c>
      <c r="P11094" t="s">
        <v>101</v>
      </c>
      <c r="Q11094" t="s">
        <v>602</v>
      </c>
    </row>
    <row r="11095" spans="1:17" x14ac:dyDescent="0.2">
      <c r="A11095" t="s">
        <v>511</v>
      </c>
      <c r="C11095" t="s">
        <v>18231</v>
      </c>
      <c r="D11095">
        <f t="shared" si="173"/>
        <v>2020</v>
      </c>
      <c r="E11095" t="s">
        <v>24</v>
      </c>
      <c r="F11095">
        <v>11373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1</v>
      </c>
      <c r="O11095">
        <v>0</v>
      </c>
      <c r="P11095" t="s">
        <v>136</v>
      </c>
      <c r="Q11095" t="s">
        <v>114</v>
      </c>
    </row>
    <row r="11096" spans="1:17" x14ac:dyDescent="0.2">
      <c r="A11096" t="s">
        <v>18233</v>
      </c>
      <c r="C11096" t="s">
        <v>18234</v>
      </c>
      <c r="D11096">
        <f t="shared" si="173"/>
        <v>2022</v>
      </c>
      <c r="E11096" t="s">
        <v>24</v>
      </c>
      <c r="F11096">
        <v>11373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1</v>
      </c>
      <c r="O11096">
        <v>0</v>
      </c>
      <c r="P11096" t="s">
        <v>82</v>
      </c>
      <c r="Q11096" t="s">
        <v>114</v>
      </c>
    </row>
    <row r="11097" spans="1:17" x14ac:dyDescent="0.2">
      <c r="A11097" t="s">
        <v>1519</v>
      </c>
      <c r="B11097" t="s">
        <v>511</v>
      </c>
      <c r="C11097" t="s">
        <v>18235</v>
      </c>
      <c r="D11097">
        <f t="shared" si="173"/>
        <v>2014</v>
      </c>
      <c r="E11097" t="s">
        <v>24</v>
      </c>
      <c r="F11097">
        <v>11373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1</v>
      </c>
      <c r="O11097">
        <v>0</v>
      </c>
      <c r="Q11097" t="s">
        <v>43</v>
      </c>
    </row>
    <row r="11098" spans="1:17" x14ac:dyDescent="0.2">
      <c r="A11098" t="s">
        <v>1519</v>
      </c>
      <c r="C11098" t="s">
        <v>18236</v>
      </c>
      <c r="D11098">
        <f t="shared" si="173"/>
        <v>2021</v>
      </c>
      <c r="E11098" t="s">
        <v>24</v>
      </c>
      <c r="F11098">
        <v>11373</v>
      </c>
      <c r="G11098">
        <v>1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 t="s">
        <v>532</v>
      </c>
      <c r="Q11098" t="s">
        <v>71</v>
      </c>
    </row>
    <row r="11099" spans="1:17" x14ac:dyDescent="0.2">
      <c r="A11099" t="s">
        <v>10324</v>
      </c>
      <c r="C11099" t="s">
        <v>18237</v>
      </c>
      <c r="D11099">
        <f t="shared" si="173"/>
        <v>2019</v>
      </c>
      <c r="E11099" t="s">
        <v>24</v>
      </c>
      <c r="F11099">
        <v>11373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1</v>
      </c>
      <c r="O11099">
        <v>0</v>
      </c>
      <c r="P11099" t="s">
        <v>50</v>
      </c>
      <c r="Q11099" t="s">
        <v>114</v>
      </c>
    </row>
    <row r="11100" spans="1:17" x14ac:dyDescent="0.2">
      <c r="A11100" t="s">
        <v>1519</v>
      </c>
      <c r="C11100" t="s">
        <v>18239</v>
      </c>
      <c r="D11100">
        <f t="shared" si="173"/>
        <v>2019</v>
      </c>
      <c r="E11100" t="s">
        <v>24</v>
      </c>
      <c r="F11100">
        <v>11373</v>
      </c>
      <c r="G11100">
        <v>1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</v>
      </c>
      <c r="O11100">
        <v>0</v>
      </c>
      <c r="P11100" t="s">
        <v>1616</v>
      </c>
      <c r="Q11100" t="s">
        <v>122</v>
      </c>
    </row>
    <row r="11101" spans="1:17" x14ac:dyDescent="0.2">
      <c r="A11101" t="s">
        <v>8971</v>
      </c>
      <c r="C11101" t="s">
        <v>18240</v>
      </c>
      <c r="D11101">
        <f t="shared" si="173"/>
        <v>2022</v>
      </c>
      <c r="E11101" t="s">
        <v>24</v>
      </c>
      <c r="G11101">
        <v>1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 t="s">
        <v>101</v>
      </c>
      <c r="Q11101" t="s">
        <v>38</v>
      </c>
    </row>
    <row r="11102" spans="1:17" x14ac:dyDescent="0.2">
      <c r="A11102" t="s">
        <v>8971</v>
      </c>
      <c r="C11102" t="s">
        <v>18241</v>
      </c>
      <c r="D11102">
        <f t="shared" si="173"/>
        <v>2017</v>
      </c>
      <c r="E11102" t="s">
        <v>24</v>
      </c>
      <c r="G11102">
        <v>1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 t="s">
        <v>101</v>
      </c>
      <c r="Q11102" t="s">
        <v>79</v>
      </c>
    </row>
    <row r="11103" spans="1:17" x14ac:dyDescent="0.2">
      <c r="A11103" t="s">
        <v>18243</v>
      </c>
      <c r="C11103" t="s">
        <v>18244</v>
      </c>
      <c r="D11103">
        <f t="shared" si="173"/>
        <v>2019</v>
      </c>
      <c r="E11103" t="s">
        <v>24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1</v>
      </c>
      <c r="O11103">
        <v>0</v>
      </c>
      <c r="P11103" t="s">
        <v>57</v>
      </c>
      <c r="Q11103" t="s">
        <v>2946</v>
      </c>
    </row>
    <row r="11104" spans="1:17" x14ac:dyDescent="0.2">
      <c r="A11104" t="s">
        <v>112</v>
      </c>
      <c r="C11104" t="s">
        <v>18245</v>
      </c>
      <c r="D11104">
        <f t="shared" si="173"/>
        <v>2019</v>
      </c>
      <c r="E11104" t="s">
        <v>24</v>
      </c>
      <c r="F11104">
        <v>11101</v>
      </c>
      <c r="G11104">
        <v>1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 t="s">
        <v>101</v>
      </c>
      <c r="Q11104" t="s">
        <v>38</v>
      </c>
    </row>
    <row r="11105" spans="1:17" x14ac:dyDescent="0.2">
      <c r="A11105" t="s">
        <v>112</v>
      </c>
      <c r="C11105" t="s">
        <v>18246</v>
      </c>
      <c r="D11105">
        <f t="shared" si="173"/>
        <v>2017</v>
      </c>
      <c r="E11105" t="s">
        <v>24</v>
      </c>
      <c r="F11105">
        <v>11101</v>
      </c>
      <c r="G11105">
        <v>1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 t="s">
        <v>60</v>
      </c>
      <c r="Q11105" t="s">
        <v>8218</v>
      </c>
    </row>
    <row r="11106" spans="1:17" x14ac:dyDescent="0.2">
      <c r="A11106" t="s">
        <v>112</v>
      </c>
      <c r="B11106" t="s">
        <v>8971</v>
      </c>
      <c r="C11106" t="s">
        <v>18247</v>
      </c>
      <c r="D11106">
        <f t="shared" si="173"/>
        <v>2016</v>
      </c>
      <c r="E11106" t="s">
        <v>24</v>
      </c>
      <c r="F11106">
        <v>11101</v>
      </c>
      <c r="G11106">
        <v>1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 t="s">
        <v>37</v>
      </c>
      <c r="Q11106" t="s">
        <v>34</v>
      </c>
    </row>
    <row r="11107" spans="1:17" x14ac:dyDescent="0.2">
      <c r="A11107" t="s">
        <v>189</v>
      </c>
      <c r="C11107" t="s">
        <v>18248</v>
      </c>
      <c r="D11107">
        <f t="shared" si="173"/>
        <v>2017</v>
      </c>
      <c r="E11107" t="s">
        <v>24</v>
      </c>
      <c r="F11107">
        <v>11103</v>
      </c>
      <c r="G11107">
        <v>1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</v>
      </c>
      <c r="O11107">
        <v>0</v>
      </c>
      <c r="P11107" t="s">
        <v>57</v>
      </c>
      <c r="Q11107" t="s">
        <v>239</v>
      </c>
    </row>
    <row r="11108" spans="1:17" x14ac:dyDescent="0.2">
      <c r="A11108" t="s">
        <v>189</v>
      </c>
      <c r="C11108" t="s">
        <v>18249</v>
      </c>
      <c r="D11108">
        <f t="shared" si="173"/>
        <v>2018</v>
      </c>
      <c r="E11108" t="s">
        <v>24</v>
      </c>
      <c r="F11108">
        <v>11103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1</v>
      </c>
      <c r="O11108">
        <v>0</v>
      </c>
      <c r="P11108" t="s">
        <v>377</v>
      </c>
      <c r="Q11108" t="s">
        <v>51</v>
      </c>
    </row>
    <row r="11109" spans="1:17" x14ac:dyDescent="0.2">
      <c r="A11109" t="s">
        <v>432</v>
      </c>
      <c r="C11109" t="s">
        <v>18250</v>
      </c>
      <c r="D11109">
        <f t="shared" si="173"/>
        <v>2018</v>
      </c>
      <c r="E11109" t="s">
        <v>24</v>
      </c>
      <c r="G11109">
        <v>1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 t="s">
        <v>101</v>
      </c>
      <c r="Q11109" t="s">
        <v>248</v>
      </c>
    </row>
    <row r="11110" spans="1:17" x14ac:dyDescent="0.2">
      <c r="C11110" t="s">
        <v>18252</v>
      </c>
      <c r="D11110">
        <f t="shared" si="173"/>
        <v>2016</v>
      </c>
      <c r="E11110" t="s">
        <v>24</v>
      </c>
      <c r="F11110">
        <v>11103</v>
      </c>
      <c r="G11110">
        <v>1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 t="s">
        <v>101</v>
      </c>
      <c r="Q11110" t="s">
        <v>239</v>
      </c>
    </row>
    <row r="11111" spans="1:17" x14ac:dyDescent="0.2">
      <c r="A11111" t="s">
        <v>189</v>
      </c>
      <c r="B11111" t="s">
        <v>432</v>
      </c>
      <c r="C11111" t="s">
        <v>18253</v>
      </c>
      <c r="D11111">
        <f t="shared" si="173"/>
        <v>2013</v>
      </c>
      <c r="E11111" t="s">
        <v>24</v>
      </c>
      <c r="F11111">
        <v>11103</v>
      </c>
      <c r="G11111">
        <v>1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 t="s">
        <v>37</v>
      </c>
      <c r="Q11111" t="s">
        <v>34</v>
      </c>
    </row>
    <row r="11112" spans="1:17" x14ac:dyDescent="0.2">
      <c r="A11112" t="s">
        <v>116</v>
      </c>
      <c r="C11112" t="s">
        <v>18254</v>
      </c>
      <c r="D11112">
        <f t="shared" si="173"/>
        <v>2020</v>
      </c>
      <c r="E11112" t="s">
        <v>24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1</v>
      </c>
      <c r="O11112">
        <v>0</v>
      </c>
      <c r="P11112" t="s">
        <v>57</v>
      </c>
      <c r="Q11112" t="s">
        <v>114</v>
      </c>
    </row>
    <row r="11113" spans="1:17" x14ac:dyDescent="0.2">
      <c r="A11113" t="s">
        <v>189</v>
      </c>
      <c r="C11113" t="s">
        <v>18255</v>
      </c>
      <c r="D11113">
        <f t="shared" si="173"/>
        <v>2020</v>
      </c>
      <c r="E11113" t="s">
        <v>24</v>
      </c>
      <c r="G11113">
        <v>1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 t="s">
        <v>57</v>
      </c>
      <c r="Q11113" t="s">
        <v>71</v>
      </c>
    </row>
    <row r="11114" spans="1:17" x14ac:dyDescent="0.2">
      <c r="A11114" t="s">
        <v>116</v>
      </c>
      <c r="C11114" t="s">
        <v>18256</v>
      </c>
      <c r="D11114">
        <f t="shared" si="173"/>
        <v>2022</v>
      </c>
      <c r="E11114" t="s">
        <v>24</v>
      </c>
      <c r="F11114">
        <v>11103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1</v>
      </c>
      <c r="O11114">
        <v>0</v>
      </c>
      <c r="P11114" t="s">
        <v>57</v>
      </c>
      <c r="Q11114" t="s">
        <v>731</v>
      </c>
    </row>
    <row r="11115" spans="1:17" x14ac:dyDescent="0.2">
      <c r="A11115" t="s">
        <v>449</v>
      </c>
      <c r="C11115" t="s">
        <v>18258</v>
      </c>
      <c r="D11115">
        <f t="shared" si="173"/>
        <v>2022</v>
      </c>
      <c r="E11115" t="s">
        <v>24</v>
      </c>
      <c r="G11115">
        <v>1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 t="s">
        <v>60</v>
      </c>
      <c r="Q11115" t="s">
        <v>71</v>
      </c>
    </row>
    <row r="11116" spans="1:17" x14ac:dyDescent="0.2">
      <c r="A11116" t="s">
        <v>432</v>
      </c>
      <c r="C11116" t="s">
        <v>18259</v>
      </c>
      <c r="D11116">
        <f t="shared" si="173"/>
        <v>2020</v>
      </c>
      <c r="E11116" t="s">
        <v>24</v>
      </c>
      <c r="G11116">
        <v>1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 t="s">
        <v>37</v>
      </c>
      <c r="Q11116" t="s">
        <v>187</v>
      </c>
    </row>
    <row r="11117" spans="1:17" x14ac:dyDescent="0.2">
      <c r="A11117" t="s">
        <v>189</v>
      </c>
      <c r="C11117" t="s">
        <v>18260</v>
      </c>
      <c r="D11117">
        <f t="shared" si="173"/>
        <v>2020</v>
      </c>
      <c r="E11117" t="s">
        <v>24</v>
      </c>
      <c r="G11117">
        <v>1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 t="s">
        <v>654</v>
      </c>
      <c r="Q11117" t="s">
        <v>4399</v>
      </c>
    </row>
    <row r="11118" spans="1:17" x14ac:dyDescent="0.2">
      <c r="A11118" t="s">
        <v>189</v>
      </c>
      <c r="C11118" t="s">
        <v>18261</v>
      </c>
      <c r="D11118">
        <f t="shared" si="173"/>
        <v>2017</v>
      </c>
      <c r="E11118" t="s">
        <v>24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 t="s">
        <v>4264</v>
      </c>
      <c r="Q11118" t="s">
        <v>119</v>
      </c>
    </row>
    <row r="11119" spans="1:17" x14ac:dyDescent="0.2">
      <c r="A11119" t="s">
        <v>449</v>
      </c>
      <c r="C11119" t="s">
        <v>18262</v>
      </c>
      <c r="D11119">
        <f t="shared" si="173"/>
        <v>2018</v>
      </c>
      <c r="E11119" t="s">
        <v>24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1</v>
      </c>
      <c r="O11119">
        <v>0</v>
      </c>
      <c r="P11119" t="s">
        <v>365</v>
      </c>
    </row>
    <row r="11120" spans="1:17" x14ac:dyDescent="0.2">
      <c r="A11120" t="s">
        <v>189</v>
      </c>
      <c r="C11120" t="s">
        <v>18263</v>
      </c>
      <c r="D11120">
        <f t="shared" si="173"/>
        <v>2018</v>
      </c>
      <c r="E11120" t="s">
        <v>24</v>
      </c>
      <c r="G11120">
        <v>1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 t="s">
        <v>101</v>
      </c>
      <c r="Q11120" t="s">
        <v>187</v>
      </c>
    </row>
    <row r="11121" spans="1:17" x14ac:dyDescent="0.2">
      <c r="A11121" t="s">
        <v>449</v>
      </c>
      <c r="C11121" t="s">
        <v>18264</v>
      </c>
      <c r="D11121">
        <f t="shared" si="173"/>
        <v>2023</v>
      </c>
      <c r="E11121" t="s">
        <v>24</v>
      </c>
      <c r="F11121">
        <v>11102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1</v>
      </c>
      <c r="O11121">
        <v>0</v>
      </c>
      <c r="P11121" t="s">
        <v>42</v>
      </c>
      <c r="Q11121" t="s">
        <v>114</v>
      </c>
    </row>
    <row r="11122" spans="1:17" x14ac:dyDescent="0.2">
      <c r="B11122" t="s">
        <v>18266</v>
      </c>
      <c r="C11122" t="s">
        <v>18267</v>
      </c>
      <c r="D11122">
        <f t="shared" si="173"/>
        <v>2023</v>
      </c>
      <c r="E11122" t="s">
        <v>24</v>
      </c>
      <c r="F11122">
        <v>11102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1</v>
      </c>
      <c r="O11122">
        <v>0</v>
      </c>
      <c r="P11122" t="s">
        <v>110</v>
      </c>
      <c r="Q11122" t="s">
        <v>114</v>
      </c>
    </row>
    <row r="11123" spans="1:17" x14ac:dyDescent="0.2">
      <c r="A11123" t="s">
        <v>399</v>
      </c>
      <c r="B11123" t="s">
        <v>460</v>
      </c>
      <c r="C11123" t="s">
        <v>18268</v>
      </c>
      <c r="D11123">
        <f t="shared" si="173"/>
        <v>2014</v>
      </c>
      <c r="E11123" t="s">
        <v>24</v>
      </c>
      <c r="F11123">
        <v>11103</v>
      </c>
      <c r="G11123">
        <v>1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 t="s">
        <v>37</v>
      </c>
      <c r="Q11123" t="s">
        <v>34</v>
      </c>
    </row>
    <row r="11124" spans="1:17" x14ac:dyDescent="0.2">
      <c r="A11124" t="s">
        <v>116</v>
      </c>
      <c r="B11124" t="s">
        <v>399</v>
      </c>
      <c r="C11124" t="s">
        <v>18269</v>
      </c>
      <c r="D11124">
        <f t="shared" si="173"/>
        <v>2013</v>
      </c>
      <c r="E11124" t="s">
        <v>24</v>
      </c>
      <c r="F11124">
        <v>11103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0</v>
      </c>
      <c r="N11124">
        <v>1</v>
      </c>
      <c r="O11124">
        <v>0</v>
      </c>
      <c r="P11124" t="s">
        <v>110</v>
      </c>
      <c r="Q11124" t="s">
        <v>43</v>
      </c>
    </row>
    <row r="11125" spans="1:17" x14ac:dyDescent="0.2">
      <c r="A11125" t="s">
        <v>116</v>
      </c>
      <c r="B11125" t="s">
        <v>399</v>
      </c>
      <c r="C11125" t="s">
        <v>18270</v>
      </c>
      <c r="D11125">
        <f t="shared" si="173"/>
        <v>2013</v>
      </c>
      <c r="E11125" t="s">
        <v>24</v>
      </c>
      <c r="F11125">
        <v>11103</v>
      </c>
      <c r="G11125">
        <v>1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 t="s">
        <v>37</v>
      </c>
      <c r="Q11125" t="s">
        <v>34</v>
      </c>
    </row>
    <row r="11126" spans="1:17" x14ac:dyDescent="0.2">
      <c r="A11126" t="s">
        <v>399</v>
      </c>
      <c r="C11126" t="s">
        <v>18271</v>
      </c>
      <c r="D11126">
        <f t="shared" si="173"/>
        <v>2017</v>
      </c>
      <c r="E11126" t="s">
        <v>24</v>
      </c>
      <c r="G11126">
        <v>1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 t="s">
        <v>683</v>
      </c>
      <c r="Q11126" t="s">
        <v>79</v>
      </c>
    </row>
    <row r="11127" spans="1:17" x14ac:dyDescent="0.2">
      <c r="A11127" t="s">
        <v>432</v>
      </c>
      <c r="B11127" t="s">
        <v>399</v>
      </c>
      <c r="C11127" t="s">
        <v>18273</v>
      </c>
      <c r="D11127">
        <f t="shared" si="173"/>
        <v>2013</v>
      </c>
      <c r="E11127" t="s">
        <v>24</v>
      </c>
      <c r="F11127">
        <v>11103</v>
      </c>
      <c r="G11127">
        <v>1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 t="s">
        <v>101</v>
      </c>
      <c r="Q11127" t="s">
        <v>119</v>
      </c>
    </row>
    <row r="11128" spans="1:17" x14ac:dyDescent="0.2">
      <c r="A11128" t="s">
        <v>399</v>
      </c>
      <c r="B11128" t="s">
        <v>460</v>
      </c>
      <c r="C11128" t="s">
        <v>18274</v>
      </c>
      <c r="D11128">
        <f t="shared" si="173"/>
        <v>2013</v>
      </c>
      <c r="E11128" t="s">
        <v>24</v>
      </c>
      <c r="F11128">
        <v>11103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1</v>
      </c>
      <c r="O11128">
        <v>0</v>
      </c>
      <c r="P11128" t="s">
        <v>37</v>
      </c>
      <c r="Q11128" t="s">
        <v>821</v>
      </c>
    </row>
    <row r="11129" spans="1:17" x14ac:dyDescent="0.2">
      <c r="B11129" t="s">
        <v>18276</v>
      </c>
      <c r="C11129" t="s">
        <v>18277</v>
      </c>
      <c r="D11129">
        <f t="shared" si="173"/>
        <v>2017</v>
      </c>
      <c r="E11129" t="s">
        <v>24</v>
      </c>
      <c r="F11129">
        <v>11103</v>
      </c>
      <c r="G11129">
        <v>1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 t="s">
        <v>4286</v>
      </c>
      <c r="Q11129" t="s">
        <v>1042</v>
      </c>
    </row>
    <row r="11130" spans="1:17" x14ac:dyDescent="0.2">
      <c r="A11130" t="s">
        <v>399</v>
      </c>
      <c r="B11130" t="s">
        <v>460</v>
      </c>
      <c r="C11130" t="s">
        <v>18278</v>
      </c>
      <c r="D11130">
        <f t="shared" si="173"/>
        <v>2015</v>
      </c>
      <c r="E11130" t="s">
        <v>24</v>
      </c>
      <c r="F11130">
        <v>11103</v>
      </c>
      <c r="G11130">
        <v>1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 t="s">
        <v>33</v>
      </c>
      <c r="Q11130" t="s">
        <v>34</v>
      </c>
    </row>
    <row r="11131" spans="1:17" x14ac:dyDescent="0.2">
      <c r="A11131" t="s">
        <v>399</v>
      </c>
      <c r="C11131" t="s">
        <v>18279</v>
      </c>
      <c r="D11131">
        <f t="shared" si="173"/>
        <v>2021</v>
      </c>
      <c r="E11131" t="s">
        <v>24</v>
      </c>
      <c r="G11131">
        <v>1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 t="s">
        <v>28</v>
      </c>
      <c r="Q11131" t="s">
        <v>38</v>
      </c>
    </row>
    <row r="11132" spans="1:17" x14ac:dyDescent="0.2">
      <c r="A11132" t="s">
        <v>399</v>
      </c>
      <c r="C11132" t="s">
        <v>18280</v>
      </c>
      <c r="D11132">
        <f t="shared" si="173"/>
        <v>2021</v>
      </c>
      <c r="E11132" t="s">
        <v>24</v>
      </c>
      <c r="F11132">
        <v>11103</v>
      </c>
      <c r="G11132">
        <v>1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 t="s">
        <v>37</v>
      </c>
      <c r="Q11132" t="s">
        <v>71</v>
      </c>
    </row>
    <row r="11133" spans="1:17" x14ac:dyDescent="0.2">
      <c r="A11133" t="s">
        <v>460</v>
      </c>
      <c r="C11133" t="s">
        <v>18281</v>
      </c>
      <c r="D11133">
        <f t="shared" si="173"/>
        <v>2022</v>
      </c>
      <c r="E11133" t="s">
        <v>24</v>
      </c>
      <c r="G11133">
        <v>1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1</v>
      </c>
      <c r="O11133">
        <v>0</v>
      </c>
      <c r="P11133" t="s">
        <v>37</v>
      </c>
      <c r="Q11133" t="s">
        <v>187</v>
      </c>
    </row>
    <row r="11134" spans="1:17" x14ac:dyDescent="0.2">
      <c r="A11134" t="s">
        <v>460</v>
      </c>
      <c r="B11134" t="s">
        <v>399</v>
      </c>
      <c r="C11134" t="s">
        <v>18282</v>
      </c>
      <c r="D11134">
        <f t="shared" si="173"/>
        <v>2016</v>
      </c>
      <c r="E11134" t="s">
        <v>24</v>
      </c>
      <c r="F11134">
        <v>11103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>
        <v>1</v>
      </c>
      <c r="O11134">
        <v>0</v>
      </c>
      <c r="P11134" t="s">
        <v>57</v>
      </c>
      <c r="Q11134" t="s">
        <v>43</v>
      </c>
    </row>
    <row r="11135" spans="1:17" x14ac:dyDescent="0.2">
      <c r="A11135" t="s">
        <v>399</v>
      </c>
      <c r="B11135" t="s">
        <v>460</v>
      </c>
      <c r="C11135" t="s">
        <v>18283</v>
      </c>
      <c r="D11135">
        <f t="shared" si="173"/>
        <v>2014</v>
      </c>
      <c r="E11135" t="s">
        <v>24</v>
      </c>
      <c r="F11135">
        <v>11103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1</v>
      </c>
      <c r="O11135">
        <v>0</v>
      </c>
      <c r="P11135" t="s">
        <v>37</v>
      </c>
      <c r="Q11135" t="s">
        <v>15545</v>
      </c>
    </row>
    <row r="11136" spans="1:17" x14ac:dyDescent="0.2">
      <c r="A11136" t="s">
        <v>399</v>
      </c>
      <c r="C11136" t="s">
        <v>18284</v>
      </c>
      <c r="D11136">
        <f t="shared" si="173"/>
        <v>2022</v>
      </c>
      <c r="E11136" t="s">
        <v>24</v>
      </c>
      <c r="F11136">
        <v>11103</v>
      </c>
      <c r="G11136">
        <v>1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 t="s">
        <v>60</v>
      </c>
      <c r="Q11136" t="s">
        <v>13311</v>
      </c>
    </row>
    <row r="11137" spans="1:17" x14ac:dyDescent="0.2">
      <c r="A11137" t="s">
        <v>706</v>
      </c>
      <c r="B11137" t="s">
        <v>399</v>
      </c>
      <c r="C11137" t="s">
        <v>18285</v>
      </c>
      <c r="D11137">
        <f t="shared" si="173"/>
        <v>2016</v>
      </c>
      <c r="E11137" t="s">
        <v>24</v>
      </c>
      <c r="F11137">
        <v>11103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1</v>
      </c>
      <c r="O11137">
        <v>0</v>
      </c>
      <c r="P11137" t="s">
        <v>50</v>
      </c>
    </row>
    <row r="11138" spans="1:17" x14ac:dyDescent="0.2">
      <c r="A11138" t="s">
        <v>706</v>
      </c>
      <c r="B11138" t="s">
        <v>399</v>
      </c>
      <c r="C11138" t="s">
        <v>18286</v>
      </c>
      <c r="D11138">
        <f t="shared" si="173"/>
        <v>2015</v>
      </c>
      <c r="E11138" t="s">
        <v>24</v>
      </c>
      <c r="F11138">
        <v>11103</v>
      </c>
      <c r="G11138">
        <v>1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>
        <v>0</v>
      </c>
      <c r="P11138" t="s">
        <v>101</v>
      </c>
      <c r="Q11138" t="s">
        <v>298</v>
      </c>
    </row>
    <row r="11139" spans="1:17" x14ac:dyDescent="0.2">
      <c r="A11139" t="s">
        <v>116</v>
      </c>
      <c r="B11139" t="s">
        <v>399</v>
      </c>
      <c r="C11139" t="s">
        <v>18288</v>
      </c>
      <c r="D11139">
        <f t="shared" ref="D11139:D11202" si="174">VALUE(LEFT(C11139,4))</f>
        <v>2015</v>
      </c>
      <c r="E11139" t="s">
        <v>24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1</v>
      </c>
      <c r="O11139">
        <v>0</v>
      </c>
      <c r="P11139" t="s">
        <v>57</v>
      </c>
      <c r="Q11139" t="s">
        <v>1066</v>
      </c>
    </row>
    <row r="11140" spans="1:17" x14ac:dyDescent="0.2">
      <c r="A11140" t="s">
        <v>460</v>
      </c>
      <c r="B11140" t="s">
        <v>399</v>
      </c>
      <c r="C11140" t="s">
        <v>18289</v>
      </c>
      <c r="D11140">
        <f t="shared" si="174"/>
        <v>2013</v>
      </c>
      <c r="E11140" t="s">
        <v>24</v>
      </c>
      <c r="F11140">
        <v>11103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0</v>
      </c>
      <c r="N11140">
        <v>1</v>
      </c>
      <c r="O11140">
        <v>0</v>
      </c>
      <c r="P11140" t="s">
        <v>57</v>
      </c>
      <c r="Q11140" t="s">
        <v>479</v>
      </c>
    </row>
    <row r="11141" spans="1:17" x14ac:dyDescent="0.2">
      <c r="A11141" t="s">
        <v>399</v>
      </c>
      <c r="B11141" t="s">
        <v>706</v>
      </c>
      <c r="C11141" t="s">
        <v>18290</v>
      </c>
      <c r="D11141">
        <f t="shared" si="174"/>
        <v>2014</v>
      </c>
      <c r="E11141" t="s">
        <v>24</v>
      </c>
      <c r="F11141">
        <v>11103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1</v>
      </c>
      <c r="O11141">
        <v>0</v>
      </c>
      <c r="P11141" t="s">
        <v>57</v>
      </c>
      <c r="Q11141" t="s">
        <v>43</v>
      </c>
    </row>
    <row r="11142" spans="1:17" x14ac:dyDescent="0.2">
      <c r="A11142" t="s">
        <v>399</v>
      </c>
      <c r="B11142" t="s">
        <v>116</v>
      </c>
      <c r="C11142" t="s">
        <v>18291</v>
      </c>
      <c r="D11142">
        <f t="shared" si="174"/>
        <v>2013</v>
      </c>
      <c r="E11142" t="s">
        <v>24</v>
      </c>
      <c r="F11142">
        <v>11103</v>
      </c>
      <c r="G11142">
        <v>1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1</v>
      </c>
      <c r="O11142">
        <v>0</v>
      </c>
      <c r="P11142" t="s">
        <v>18292</v>
      </c>
      <c r="Q11142" t="s">
        <v>1587</v>
      </c>
    </row>
    <row r="11143" spans="1:17" x14ac:dyDescent="0.2">
      <c r="A11143" t="s">
        <v>399</v>
      </c>
      <c r="C11143" t="s">
        <v>18293</v>
      </c>
      <c r="D11143">
        <f t="shared" si="174"/>
        <v>2020</v>
      </c>
      <c r="E11143" t="s">
        <v>24</v>
      </c>
      <c r="F11143">
        <v>11103</v>
      </c>
      <c r="G11143">
        <v>1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 t="s">
        <v>37</v>
      </c>
      <c r="Q11143" t="s">
        <v>2864</v>
      </c>
    </row>
    <row r="11144" spans="1:17" x14ac:dyDescent="0.2">
      <c r="A11144" t="s">
        <v>399</v>
      </c>
      <c r="B11144" t="s">
        <v>460</v>
      </c>
      <c r="C11144" t="s">
        <v>18294</v>
      </c>
      <c r="D11144">
        <f t="shared" si="174"/>
        <v>2014</v>
      </c>
      <c r="E11144" t="s">
        <v>24</v>
      </c>
      <c r="F11144">
        <v>11103</v>
      </c>
      <c r="G11144">
        <v>1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 t="s">
        <v>57</v>
      </c>
      <c r="Q11144" t="s">
        <v>34</v>
      </c>
    </row>
    <row r="11145" spans="1:17" x14ac:dyDescent="0.2">
      <c r="A11145" t="s">
        <v>399</v>
      </c>
      <c r="C11145" t="s">
        <v>18295</v>
      </c>
      <c r="D11145">
        <f t="shared" si="174"/>
        <v>2019</v>
      </c>
      <c r="E11145" t="s">
        <v>24</v>
      </c>
      <c r="G11145">
        <v>1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 t="s">
        <v>170</v>
      </c>
      <c r="Q11145" t="s">
        <v>3116</v>
      </c>
    </row>
    <row r="11146" spans="1:17" x14ac:dyDescent="0.2">
      <c r="A11146" t="s">
        <v>399</v>
      </c>
      <c r="C11146" t="s">
        <v>18296</v>
      </c>
      <c r="D11146">
        <f t="shared" si="174"/>
        <v>2019</v>
      </c>
      <c r="E11146" t="s">
        <v>24</v>
      </c>
      <c r="F11146">
        <v>11103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1</v>
      </c>
      <c r="M11146">
        <v>0</v>
      </c>
      <c r="N11146">
        <v>1</v>
      </c>
      <c r="O11146">
        <v>0</v>
      </c>
      <c r="P11146" t="s">
        <v>57</v>
      </c>
      <c r="Q11146" t="s">
        <v>146</v>
      </c>
    </row>
    <row r="11147" spans="1:17" x14ac:dyDescent="0.2">
      <c r="B11147" t="s">
        <v>432</v>
      </c>
      <c r="C11147" t="s">
        <v>18297</v>
      </c>
      <c r="D11147">
        <f t="shared" si="174"/>
        <v>2017</v>
      </c>
      <c r="E11147" t="s">
        <v>24</v>
      </c>
      <c r="G11147">
        <v>1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 t="s">
        <v>297</v>
      </c>
      <c r="Q11147" t="s">
        <v>239</v>
      </c>
    </row>
    <row r="11148" spans="1:17" x14ac:dyDescent="0.2">
      <c r="A11148" t="s">
        <v>399</v>
      </c>
      <c r="B11148" t="s">
        <v>116</v>
      </c>
      <c r="C11148" t="s">
        <v>18298</v>
      </c>
      <c r="D11148">
        <f t="shared" si="174"/>
        <v>2014</v>
      </c>
      <c r="E11148" t="s">
        <v>24</v>
      </c>
      <c r="F11148">
        <v>11103</v>
      </c>
      <c r="G11148">
        <v>1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 t="s">
        <v>37</v>
      </c>
      <c r="Q11148" t="s">
        <v>570</v>
      </c>
    </row>
    <row r="11149" spans="1:17" x14ac:dyDescent="0.2">
      <c r="A11149" t="s">
        <v>116</v>
      </c>
      <c r="C11149" t="s">
        <v>18299</v>
      </c>
      <c r="D11149">
        <f t="shared" si="174"/>
        <v>2019</v>
      </c>
      <c r="E11149" t="s">
        <v>24</v>
      </c>
      <c r="F11149">
        <v>11103</v>
      </c>
      <c r="G11149">
        <v>1</v>
      </c>
      <c r="H11149">
        <v>0</v>
      </c>
      <c r="I11149">
        <v>0</v>
      </c>
      <c r="J11149">
        <v>0</v>
      </c>
      <c r="K11149">
        <v>0</v>
      </c>
      <c r="L11149">
        <v>1</v>
      </c>
      <c r="M11149">
        <v>0</v>
      </c>
      <c r="N11149">
        <v>1</v>
      </c>
      <c r="O11149">
        <v>0</v>
      </c>
      <c r="P11149" t="s">
        <v>42</v>
      </c>
    </row>
    <row r="11150" spans="1:17" x14ac:dyDescent="0.2">
      <c r="A11150" t="s">
        <v>399</v>
      </c>
      <c r="C11150" t="s">
        <v>18300</v>
      </c>
      <c r="D11150">
        <f t="shared" si="174"/>
        <v>2023</v>
      </c>
      <c r="E11150" t="s">
        <v>24</v>
      </c>
      <c r="F11150">
        <v>11103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0</v>
      </c>
      <c r="N11150">
        <v>1</v>
      </c>
      <c r="O11150">
        <v>0</v>
      </c>
      <c r="P11150" t="s">
        <v>42</v>
      </c>
      <c r="Q11150" t="s">
        <v>51</v>
      </c>
    </row>
    <row r="11151" spans="1:17" x14ac:dyDescent="0.2">
      <c r="A11151" t="s">
        <v>449</v>
      </c>
      <c r="C11151" t="s">
        <v>18301</v>
      </c>
      <c r="D11151">
        <f t="shared" si="174"/>
        <v>2017</v>
      </c>
      <c r="E11151" t="s">
        <v>24</v>
      </c>
      <c r="F11151">
        <v>11106</v>
      </c>
      <c r="G11151">
        <v>1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 t="s">
        <v>37</v>
      </c>
      <c r="Q11151" t="s">
        <v>34</v>
      </c>
    </row>
    <row r="11152" spans="1:17" x14ac:dyDescent="0.2">
      <c r="A11152" t="s">
        <v>528</v>
      </c>
      <c r="B11152" t="s">
        <v>196</v>
      </c>
      <c r="C11152" t="s">
        <v>18302</v>
      </c>
      <c r="D11152">
        <f t="shared" si="174"/>
        <v>2013</v>
      </c>
      <c r="E11152" t="s">
        <v>24</v>
      </c>
      <c r="F11152">
        <v>11106</v>
      </c>
      <c r="G11152">
        <v>1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 t="s">
        <v>37</v>
      </c>
      <c r="Q11152" t="s">
        <v>570</v>
      </c>
    </row>
    <row r="11153" spans="1:17" x14ac:dyDescent="0.2">
      <c r="A11153" t="s">
        <v>528</v>
      </c>
      <c r="B11153" t="s">
        <v>196</v>
      </c>
      <c r="C11153" t="s">
        <v>18303</v>
      </c>
      <c r="D11153">
        <f t="shared" si="174"/>
        <v>2014</v>
      </c>
      <c r="E11153" t="s">
        <v>24</v>
      </c>
      <c r="F11153">
        <v>11106</v>
      </c>
      <c r="G11153">
        <v>1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 t="s">
        <v>37</v>
      </c>
      <c r="Q11153" t="s">
        <v>34</v>
      </c>
    </row>
    <row r="11154" spans="1:17" x14ac:dyDescent="0.2">
      <c r="A11154" t="s">
        <v>196</v>
      </c>
      <c r="B11154" t="s">
        <v>528</v>
      </c>
      <c r="C11154" t="s">
        <v>18304</v>
      </c>
      <c r="D11154">
        <f t="shared" si="174"/>
        <v>2016</v>
      </c>
      <c r="E11154" t="s">
        <v>24</v>
      </c>
      <c r="F11154">
        <v>11106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1</v>
      </c>
      <c r="M11154">
        <v>0</v>
      </c>
      <c r="N11154">
        <v>1</v>
      </c>
      <c r="O11154">
        <v>0</v>
      </c>
      <c r="P11154" t="s">
        <v>57</v>
      </c>
      <c r="Q11154" t="s">
        <v>68</v>
      </c>
    </row>
    <row r="11155" spans="1:17" x14ac:dyDescent="0.2">
      <c r="A11155" t="s">
        <v>528</v>
      </c>
      <c r="B11155" t="s">
        <v>449</v>
      </c>
      <c r="C11155" t="s">
        <v>18305</v>
      </c>
      <c r="D11155">
        <f t="shared" si="174"/>
        <v>2015</v>
      </c>
      <c r="E11155" t="s">
        <v>24</v>
      </c>
      <c r="F11155">
        <v>11106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1</v>
      </c>
      <c r="O11155">
        <v>0</v>
      </c>
      <c r="P11155" t="s">
        <v>57</v>
      </c>
      <c r="Q11155" t="s">
        <v>43</v>
      </c>
    </row>
    <row r="11156" spans="1:17" x14ac:dyDescent="0.2">
      <c r="A11156" t="s">
        <v>528</v>
      </c>
      <c r="C11156" t="s">
        <v>18306</v>
      </c>
      <c r="D11156">
        <f t="shared" si="174"/>
        <v>2017</v>
      </c>
      <c r="E11156" t="s">
        <v>24</v>
      </c>
      <c r="F11156">
        <v>11106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 t="s">
        <v>170</v>
      </c>
      <c r="Q11156" t="s">
        <v>79</v>
      </c>
    </row>
    <row r="11157" spans="1:17" x14ac:dyDescent="0.2">
      <c r="A11157" t="s">
        <v>528</v>
      </c>
      <c r="B11157" t="s">
        <v>196</v>
      </c>
      <c r="C11157" t="s">
        <v>18307</v>
      </c>
      <c r="D11157">
        <f t="shared" si="174"/>
        <v>2013</v>
      </c>
      <c r="E11157" t="s">
        <v>24</v>
      </c>
      <c r="F11157">
        <v>11106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1</v>
      </c>
      <c r="O11157">
        <v>0</v>
      </c>
      <c r="P11157" t="s">
        <v>57</v>
      </c>
      <c r="Q11157" t="s">
        <v>43</v>
      </c>
    </row>
    <row r="11158" spans="1:17" x14ac:dyDescent="0.2">
      <c r="A11158" t="s">
        <v>528</v>
      </c>
      <c r="B11158" t="s">
        <v>196</v>
      </c>
      <c r="C11158" t="s">
        <v>18308</v>
      </c>
      <c r="D11158">
        <f t="shared" si="174"/>
        <v>2013</v>
      </c>
      <c r="E11158" t="s">
        <v>24</v>
      </c>
      <c r="F11158">
        <v>11106</v>
      </c>
      <c r="G11158">
        <v>1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 t="s">
        <v>37</v>
      </c>
      <c r="Q11158" t="s">
        <v>119</v>
      </c>
    </row>
    <row r="11159" spans="1:17" x14ac:dyDescent="0.2">
      <c r="A11159" t="s">
        <v>196</v>
      </c>
      <c r="C11159" t="s">
        <v>18309</v>
      </c>
      <c r="D11159">
        <f t="shared" si="174"/>
        <v>2017</v>
      </c>
      <c r="E11159" t="s">
        <v>24</v>
      </c>
      <c r="G11159">
        <v>1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 t="s">
        <v>101</v>
      </c>
      <c r="Q11159" t="s">
        <v>140</v>
      </c>
    </row>
    <row r="11160" spans="1:17" x14ac:dyDescent="0.2">
      <c r="A11160" t="s">
        <v>528</v>
      </c>
      <c r="B11160" t="s">
        <v>449</v>
      </c>
      <c r="C11160" t="s">
        <v>18310</v>
      </c>
      <c r="D11160">
        <f t="shared" si="174"/>
        <v>2014</v>
      </c>
      <c r="E11160" t="s">
        <v>24</v>
      </c>
      <c r="F11160">
        <v>11106</v>
      </c>
      <c r="G11160">
        <v>1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 t="s">
        <v>37</v>
      </c>
      <c r="Q11160" t="s">
        <v>34</v>
      </c>
    </row>
    <row r="11161" spans="1:17" x14ac:dyDescent="0.2">
      <c r="A11161" t="s">
        <v>196</v>
      </c>
      <c r="B11161" t="s">
        <v>528</v>
      </c>
      <c r="C11161" t="s">
        <v>18311</v>
      </c>
      <c r="D11161">
        <f t="shared" si="174"/>
        <v>2014</v>
      </c>
      <c r="E11161" t="s">
        <v>24</v>
      </c>
      <c r="F11161">
        <v>11106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1</v>
      </c>
      <c r="O11161">
        <v>0</v>
      </c>
      <c r="P11161" t="s">
        <v>57</v>
      </c>
      <c r="Q11161" t="s">
        <v>43</v>
      </c>
    </row>
    <row r="11162" spans="1:17" x14ac:dyDescent="0.2">
      <c r="A11162" t="s">
        <v>528</v>
      </c>
      <c r="C11162" t="s">
        <v>18312</v>
      </c>
      <c r="D11162">
        <f t="shared" si="174"/>
        <v>2018</v>
      </c>
      <c r="E11162" t="s">
        <v>24</v>
      </c>
      <c r="G11162">
        <v>1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 t="s">
        <v>60</v>
      </c>
      <c r="Q11162" t="s">
        <v>171</v>
      </c>
    </row>
    <row r="11163" spans="1:17" x14ac:dyDescent="0.2">
      <c r="A11163" t="s">
        <v>528</v>
      </c>
      <c r="C11163" t="s">
        <v>18313</v>
      </c>
      <c r="D11163">
        <f t="shared" si="174"/>
        <v>2021</v>
      </c>
      <c r="E11163" t="s">
        <v>24</v>
      </c>
      <c r="F11163">
        <v>11106</v>
      </c>
      <c r="G11163">
        <v>1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 t="s">
        <v>60</v>
      </c>
      <c r="Q11163" t="s">
        <v>187</v>
      </c>
    </row>
    <row r="11164" spans="1:17" x14ac:dyDescent="0.2">
      <c r="A11164" t="s">
        <v>449</v>
      </c>
      <c r="C11164" t="s">
        <v>18314</v>
      </c>
      <c r="D11164">
        <f t="shared" si="174"/>
        <v>2022</v>
      </c>
      <c r="E11164" t="s">
        <v>24</v>
      </c>
      <c r="F11164">
        <v>11106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0</v>
      </c>
      <c r="N11164">
        <v>1</v>
      </c>
      <c r="O11164">
        <v>0</v>
      </c>
      <c r="P11164" t="s">
        <v>42</v>
      </c>
      <c r="Q11164" t="s">
        <v>114</v>
      </c>
    </row>
    <row r="11165" spans="1:17" x14ac:dyDescent="0.2">
      <c r="B11165" t="s">
        <v>18316</v>
      </c>
      <c r="C11165" t="s">
        <v>18317</v>
      </c>
      <c r="D11165">
        <f t="shared" si="174"/>
        <v>2019</v>
      </c>
      <c r="E11165" t="s">
        <v>24</v>
      </c>
      <c r="F11165">
        <v>11102</v>
      </c>
      <c r="G11165">
        <v>1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 t="s">
        <v>57</v>
      </c>
      <c r="Q11165" t="s">
        <v>71</v>
      </c>
    </row>
    <row r="11166" spans="1:17" x14ac:dyDescent="0.2">
      <c r="A11166" t="s">
        <v>116</v>
      </c>
      <c r="C11166" t="s">
        <v>18318</v>
      </c>
      <c r="D11166">
        <f t="shared" si="174"/>
        <v>2022</v>
      </c>
      <c r="E11166" t="s">
        <v>24</v>
      </c>
      <c r="G11166">
        <v>1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 t="s">
        <v>33</v>
      </c>
      <c r="Q11166" t="s">
        <v>38</v>
      </c>
    </row>
    <row r="11167" spans="1:17" x14ac:dyDescent="0.2">
      <c r="A11167" t="s">
        <v>733</v>
      </c>
      <c r="B11167" t="s">
        <v>528</v>
      </c>
      <c r="C11167" t="s">
        <v>18319</v>
      </c>
      <c r="D11167">
        <f t="shared" si="174"/>
        <v>2013</v>
      </c>
      <c r="E11167" t="s">
        <v>24</v>
      </c>
      <c r="F11167">
        <v>11106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1</v>
      </c>
      <c r="O11167">
        <v>0</v>
      </c>
      <c r="P11167" t="s">
        <v>37</v>
      </c>
      <c r="Q11167" t="s">
        <v>904</v>
      </c>
    </row>
    <row r="11168" spans="1:17" x14ac:dyDescent="0.2">
      <c r="A11168" t="s">
        <v>449</v>
      </c>
      <c r="B11168" t="s">
        <v>528</v>
      </c>
      <c r="C11168" t="s">
        <v>18320</v>
      </c>
      <c r="D11168">
        <f t="shared" si="174"/>
        <v>2013</v>
      </c>
      <c r="E11168" t="s">
        <v>24</v>
      </c>
      <c r="F11168">
        <v>11106</v>
      </c>
      <c r="G11168">
        <v>1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0</v>
      </c>
      <c r="N11168">
        <v>1</v>
      </c>
      <c r="O11168">
        <v>0</v>
      </c>
      <c r="P11168" t="s">
        <v>57</v>
      </c>
      <c r="Q11168" t="s">
        <v>43</v>
      </c>
    </row>
    <row r="11169" spans="1:17" x14ac:dyDescent="0.2">
      <c r="A11169" t="s">
        <v>196</v>
      </c>
      <c r="B11169" t="s">
        <v>528</v>
      </c>
      <c r="C11169" t="s">
        <v>18321</v>
      </c>
      <c r="D11169">
        <f t="shared" si="174"/>
        <v>2015</v>
      </c>
      <c r="E11169" t="s">
        <v>24</v>
      </c>
      <c r="F11169">
        <v>11106</v>
      </c>
      <c r="G11169">
        <v>1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 t="s">
        <v>53</v>
      </c>
      <c r="Q11169" t="s">
        <v>34</v>
      </c>
    </row>
    <row r="11170" spans="1:17" x14ac:dyDescent="0.2">
      <c r="A11170" t="s">
        <v>196</v>
      </c>
      <c r="B11170" t="s">
        <v>2683</v>
      </c>
      <c r="C11170" t="s">
        <v>18323</v>
      </c>
      <c r="D11170">
        <f t="shared" si="174"/>
        <v>2015</v>
      </c>
      <c r="E11170" t="s">
        <v>24</v>
      </c>
      <c r="F11170">
        <v>11102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1</v>
      </c>
      <c r="O11170">
        <v>0</v>
      </c>
      <c r="P11170" t="s">
        <v>42</v>
      </c>
      <c r="Q11170" t="s">
        <v>43</v>
      </c>
    </row>
    <row r="11171" spans="1:17" x14ac:dyDescent="0.2">
      <c r="A11171" t="s">
        <v>528</v>
      </c>
      <c r="C11171" t="s">
        <v>18324</v>
      </c>
      <c r="D11171">
        <f t="shared" si="174"/>
        <v>2019</v>
      </c>
      <c r="E11171" t="s">
        <v>24</v>
      </c>
      <c r="F11171">
        <v>11106</v>
      </c>
      <c r="G11171">
        <v>1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 t="s">
        <v>60</v>
      </c>
      <c r="Q11171" t="s">
        <v>38</v>
      </c>
    </row>
    <row r="11172" spans="1:17" x14ac:dyDescent="0.2">
      <c r="A11172" t="s">
        <v>196</v>
      </c>
      <c r="B11172" t="s">
        <v>528</v>
      </c>
      <c r="C11172" t="s">
        <v>18325</v>
      </c>
      <c r="D11172">
        <f t="shared" si="174"/>
        <v>2015</v>
      </c>
      <c r="E11172" t="s">
        <v>24</v>
      </c>
      <c r="F11172">
        <v>11106</v>
      </c>
      <c r="G11172">
        <v>1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 t="s">
        <v>37</v>
      </c>
      <c r="Q11172" t="s">
        <v>34</v>
      </c>
    </row>
    <row r="11173" spans="1:17" x14ac:dyDescent="0.2">
      <c r="A11173" t="s">
        <v>528</v>
      </c>
      <c r="C11173" t="s">
        <v>18326</v>
      </c>
      <c r="D11173">
        <f t="shared" si="174"/>
        <v>2019</v>
      </c>
      <c r="E11173" t="s">
        <v>24</v>
      </c>
      <c r="G11173">
        <v>1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 t="s">
        <v>101</v>
      </c>
      <c r="Q11173" t="s">
        <v>38</v>
      </c>
    </row>
    <row r="11174" spans="1:17" x14ac:dyDescent="0.2">
      <c r="A11174" t="s">
        <v>528</v>
      </c>
      <c r="C11174" t="s">
        <v>18327</v>
      </c>
      <c r="D11174">
        <f t="shared" si="174"/>
        <v>2022</v>
      </c>
      <c r="E11174" t="s">
        <v>24</v>
      </c>
      <c r="F11174">
        <v>11106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0</v>
      </c>
      <c r="N11174">
        <v>1</v>
      </c>
      <c r="O11174">
        <v>0</v>
      </c>
      <c r="P11174" t="s">
        <v>50</v>
      </c>
      <c r="Q11174" t="s">
        <v>114</v>
      </c>
    </row>
    <row r="11175" spans="1:17" x14ac:dyDescent="0.2">
      <c r="A11175" t="s">
        <v>196</v>
      </c>
      <c r="C11175" t="s">
        <v>18328</v>
      </c>
      <c r="D11175">
        <f t="shared" si="174"/>
        <v>2018</v>
      </c>
      <c r="E11175" t="s">
        <v>24</v>
      </c>
      <c r="F11175">
        <v>11106</v>
      </c>
      <c r="G11175">
        <v>1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 t="s">
        <v>170</v>
      </c>
      <c r="Q11175" t="s">
        <v>187</v>
      </c>
    </row>
    <row r="11176" spans="1:17" x14ac:dyDescent="0.2">
      <c r="A11176" t="s">
        <v>196</v>
      </c>
      <c r="B11176" t="s">
        <v>528</v>
      </c>
      <c r="C11176" t="s">
        <v>18329</v>
      </c>
      <c r="D11176">
        <f t="shared" si="174"/>
        <v>2014</v>
      </c>
      <c r="E11176" t="s">
        <v>24</v>
      </c>
      <c r="F11176">
        <v>11106</v>
      </c>
      <c r="G11176">
        <v>1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 t="s">
        <v>37</v>
      </c>
      <c r="Q11176" t="s">
        <v>570</v>
      </c>
    </row>
    <row r="11177" spans="1:17" x14ac:dyDescent="0.2">
      <c r="A11177" t="s">
        <v>528</v>
      </c>
      <c r="B11177" t="s">
        <v>116</v>
      </c>
      <c r="C11177" t="s">
        <v>18330</v>
      </c>
      <c r="D11177">
        <f t="shared" si="174"/>
        <v>2014</v>
      </c>
      <c r="E11177" t="s">
        <v>24</v>
      </c>
      <c r="F11177">
        <v>11106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1</v>
      </c>
      <c r="O11177">
        <v>0</v>
      </c>
      <c r="P11177" t="s">
        <v>57</v>
      </c>
      <c r="Q11177" t="s">
        <v>43</v>
      </c>
    </row>
    <row r="11178" spans="1:17" x14ac:dyDescent="0.2">
      <c r="B11178" t="s">
        <v>18332</v>
      </c>
      <c r="C11178" t="s">
        <v>18333</v>
      </c>
      <c r="D11178">
        <f t="shared" si="174"/>
        <v>2020</v>
      </c>
      <c r="E11178" t="s">
        <v>24</v>
      </c>
      <c r="F11178">
        <v>11102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1</v>
      </c>
      <c r="M11178">
        <v>0</v>
      </c>
      <c r="N11178">
        <v>1</v>
      </c>
      <c r="O11178">
        <v>0</v>
      </c>
      <c r="P11178" t="s">
        <v>57</v>
      </c>
      <c r="Q11178" t="s">
        <v>51</v>
      </c>
    </row>
    <row r="11179" spans="1:17" x14ac:dyDescent="0.2">
      <c r="A11179" t="s">
        <v>528</v>
      </c>
      <c r="C11179" t="s">
        <v>18334</v>
      </c>
      <c r="D11179">
        <f t="shared" si="174"/>
        <v>2017</v>
      </c>
      <c r="E11179" t="s">
        <v>24</v>
      </c>
      <c r="F11179">
        <v>11106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>
        <v>0</v>
      </c>
      <c r="N11179">
        <v>1</v>
      </c>
      <c r="O11179">
        <v>0</v>
      </c>
      <c r="P11179" t="s">
        <v>42</v>
      </c>
      <c r="Q11179" t="s">
        <v>535</v>
      </c>
    </row>
    <row r="11180" spans="1:17" x14ac:dyDescent="0.2">
      <c r="A11180" t="s">
        <v>528</v>
      </c>
      <c r="B11180" t="s">
        <v>432</v>
      </c>
      <c r="C11180" t="s">
        <v>18335</v>
      </c>
      <c r="D11180">
        <f t="shared" si="174"/>
        <v>2016</v>
      </c>
      <c r="E11180" t="s">
        <v>24</v>
      </c>
      <c r="F11180">
        <v>11106</v>
      </c>
      <c r="G11180">
        <v>1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 t="s">
        <v>660</v>
      </c>
      <c r="Q11180" t="s">
        <v>17676</v>
      </c>
    </row>
    <row r="11181" spans="1:17" x14ac:dyDescent="0.2">
      <c r="A11181" t="s">
        <v>116</v>
      </c>
      <c r="C11181" t="s">
        <v>18336</v>
      </c>
      <c r="D11181">
        <f t="shared" si="174"/>
        <v>2017</v>
      </c>
      <c r="E11181" t="s">
        <v>24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>
        <v>0</v>
      </c>
      <c r="N11181">
        <v>1</v>
      </c>
      <c r="O11181">
        <v>0</v>
      </c>
      <c r="P11181" t="s">
        <v>136</v>
      </c>
      <c r="Q11181" t="s">
        <v>239</v>
      </c>
    </row>
    <row r="11182" spans="1:17" x14ac:dyDescent="0.2">
      <c r="A11182" t="s">
        <v>196</v>
      </c>
      <c r="C11182" t="s">
        <v>18337</v>
      </c>
      <c r="D11182">
        <f t="shared" si="174"/>
        <v>2019</v>
      </c>
      <c r="E11182" t="s">
        <v>24</v>
      </c>
      <c r="G11182">
        <v>1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 t="s">
        <v>33</v>
      </c>
      <c r="Q11182" t="s">
        <v>187</v>
      </c>
    </row>
    <row r="11183" spans="1:17" x14ac:dyDescent="0.2">
      <c r="A11183" t="s">
        <v>196</v>
      </c>
      <c r="C11183" t="s">
        <v>18338</v>
      </c>
      <c r="D11183">
        <f t="shared" si="174"/>
        <v>2023</v>
      </c>
      <c r="E11183" t="s">
        <v>24</v>
      </c>
      <c r="F11183">
        <v>11106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1</v>
      </c>
      <c r="O11183">
        <v>0</v>
      </c>
      <c r="P11183" t="s">
        <v>57</v>
      </c>
      <c r="Q11183" t="s">
        <v>114</v>
      </c>
    </row>
    <row r="11184" spans="1:17" x14ac:dyDescent="0.2">
      <c r="B11184" t="s">
        <v>18340</v>
      </c>
      <c r="C11184" t="s">
        <v>18341</v>
      </c>
      <c r="D11184">
        <f t="shared" si="174"/>
        <v>2023</v>
      </c>
      <c r="E11184" t="s">
        <v>24</v>
      </c>
      <c r="F11184">
        <v>11106</v>
      </c>
      <c r="G11184">
        <v>1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 t="s">
        <v>101</v>
      </c>
      <c r="Q11184" t="s">
        <v>38</v>
      </c>
    </row>
    <row r="11185" spans="1:17" x14ac:dyDescent="0.2">
      <c r="A11185" t="s">
        <v>414</v>
      </c>
      <c r="C11185" t="s">
        <v>18343</v>
      </c>
      <c r="D11185">
        <f t="shared" si="174"/>
        <v>2017</v>
      </c>
      <c r="E11185" t="s">
        <v>24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1</v>
      </c>
      <c r="O11185">
        <v>0</v>
      </c>
      <c r="P11185" t="s">
        <v>110</v>
      </c>
      <c r="Q11185" t="s">
        <v>43</v>
      </c>
    </row>
    <row r="11186" spans="1:17" x14ac:dyDescent="0.2">
      <c r="A11186" t="s">
        <v>209</v>
      </c>
      <c r="B11186" t="s">
        <v>2172</v>
      </c>
      <c r="C11186" t="s">
        <v>18345</v>
      </c>
      <c r="D11186">
        <f t="shared" si="174"/>
        <v>2016</v>
      </c>
      <c r="E11186" t="s">
        <v>24</v>
      </c>
      <c r="F11186">
        <v>11102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</v>
      </c>
      <c r="O11186">
        <v>1</v>
      </c>
      <c r="P11186" t="s">
        <v>1632</v>
      </c>
      <c r="Q11186" t="s">
        <v>43</v>
      </c>
    </row>
    <row r="11187" spans="1:17" x14ac:dyDescent="0.2">
      <c r="A11187" t="s">
        <v>436</v>
      </c>
      <c r="B11187" t="s">
        <v>3262</v>
      </c>
      <c r="C11187" t="s">
        <v>18347</v>
      </c>
      <c r="D11187">
        <f t="shared" si="174"/>
        <v>2013</v>
      </c>
      <c r="E11187" t="s">
        <v>24</v>
      </c>
      <c r="F11187">
        <v>11102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>
        <v>0</v>
      </c>
      <c r="N11187">
        <v>1</v>
      </c>
      <c r="O11187">
        <v>0</v>
      </c>
      <c r="P11187" t="s">
        <v>57</v>
      </c>
      <c r="Q11187" t="s">
        <v>43</v>
      </c>
    </row>
    <row r="11188" spans="1:17" x14ac:dyDescent="0.2">
      <c r="A11188" t="s">
        <v>399</v>
      </c>
      <c r="C11188" t="s">
        <v>18348</v>
      </c>
      <c r="D11188">
        <f t="shared" si="174"/>
        <v>2018</v>
      </c>
      <c r="E11188" t="s">
        <v>24</v>
      </c>
      <c r="F11188">
        <v>11102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1</v>
      </c>
      <c r="M11188">
        <v>0</v>
      </c>
      <c r="N11188">
        <v>1</v>
      </c>
      <c r="O11188">
        <v>0</v>
      </c>
    </row>
    <row r="11189" spans="1:17" x14ac:dyDescent="0.2">
      <c r="A11189" t="s">
        <v>3262</v>
      </c>
      <c r="B11189" t="s">
        <v>436</v>
      </c>
      <c r="C11189" t="s">
        <v>18349</v>
      </c>
      <c r="D11189">
        <f t="shared" si="174"/>
        <v>2014</v>
      </c>
      <c r="E11189" t="s">
        <v>24</v>
      </c>
      <c r="F11189">
        <v>11102</v>
      </c>
      <c r="G11189">
        <v>1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 t="s">
        <v>101</v>
      </c>
      <c r="Q11189" t="s">
        <v>34</v>
      </c>
    </row>
    <row r="11190" spans="1:17" x14ac:dyDescent="0.2">
      <c r="A11190" t="s">
        <v>414</v>
      </c>
      <c r="C11190" t="s">
        <v>18350</v>
      </c>
      <c r="D11190">
        <f t="shared" si="174"/>
        <v>2022</v>
      </c>
      <c r="E11190" t="s">
        <v>24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1</v>
      </c>
      <c r="O11190">
        <v>0</v>
      </c>
      <c r="P11190" t="s">
        <v>33</v>
      </c>
      <c r="Q11190" t="s">
        <v>3103</v>
      </c>
    </row>
    <row r="11191" spans="1:17" x14ac:dyDescent="0.2">
      <c r="A11191" t="s">
        <v>399</v>
      </c>
      <c r="B11191" t="s">
        <v>404</v>
      </c>
      <c r="C11191" t="s">
        <v>18351</v>
      </c>
      <c r="D11191">
        <f t="shared" si="174"/>
        <v>2014</v>
      </c>
      <c r="E11191" t="s">
        <v>24</v>
      </c>
      <c r="F11191">
        <v>11102</v>
      </c>
      <c r="G11191">
        <v>1</v>
      </c>
      <c r="H11191">
        <v>1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 t="s">
        <v>37</v>
      </c>
      <c r="Q11191" t="s">
        <v>34</v>
      </c>
    </row>
    <row r="11192" spans="1:17" x14ac:dyDescent="0.2">
      <c r="A11192" t="s">
        <v>399</v>
      </c>
      <c r="C11192" t="s">
        <v>18352</v>
      </c>
      <c r="D11192">
        <f t="shared" si="174"/>
        <v>2020</v>
      </c>
      <c r="E11192" t="s">
        <v>24</v>
      </c>
      <c r="G11192">
        <v>1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 t="s">
        <v>18353</v>
      </c>
      <c r="Q11192" t="s">
        <v>1182</v>
      </c>
    </row>
    <row r="11193" spans="1:17" x14ac:dyDescent="0.2">
      <c r="A11193" t="s">
        <v>399</v>
      </c>
      <c r="B11193" t="s">
        <v>209</v>
      </c>
      <c r="C11193" t="s">
        <v>18354</v>
      </c>
      <c r="D11193">
        <f t="shared" si="174"/>
        <v>2014</v>
      </c>
      <c r="E11193" t="s">
        <v>24</v>
      </c>
      <c r="F11193">
        <v>11102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0</v>
      </c>
      <c r="N11193">
        <v>1</v>
      </c>
      <c r="O11193">
        <v>0</v>
      </c>
      <c r="P11193" t="s">
        <v>695</v>
      </c>
      <c r="Q11193" t="s">
        <v>68</v>
      </c>
    </row>
    <row r="11194" spans="1:17" x14ac:dyDescent="0.2">
      <c r="A11194" t="s">
        <v>2172</v>
      </c>
      <c r="B11194" t="s">
        <v>209</v>
      </c>
      <c r="C11194" t="s">
        <v>18355</v>
      </c>
      <c r="D11194">
        <f t="shared" si="174"/>
        <v>2015</v>
      </c>
      <c r="E11194" t="s">
        <v>24</v>
      </c>
      <c r="F11194">
        <v>11102</v>
      </c>
      <c r="G11194">
        <v>1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 t="s">
        <v>37</v>
      </c>
      <c r="Q11194" t="s">
        <v>119</v>
      </c>
    </row>
    <row r="11195" spans="1:17" x14ac:dyDescent="0.2">
      <c r="A11195" t="s">
        <v>3262</v>
      </c>
      <c r="B11195" t="s">
        <v>427</v>
      </c>
      <c r="C11195" t="s">
        <v>13827</v>
      </c>
      <c r="D11195">
        <f t="shared" si="174"/>
        <v>2016</v>
      </c>
      <c r="E11195" t="s">
        <v>24</v>
      </c>
      <c r="F11195">
        <v>11102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1</v>
      </c>
      <c r="M11195">
        <v>0</v>
      </c>
      <c r="N11195">
        <v>1</v>
      </c>
      <c r="O11195">
        <v>0</v>
      </c>
      <c r="P11195" t="s">
        <v>246</v>
      </c>
      <c r="Q11195" t="s">
        <v>43</v>
      </c>
    </row>
    <row r="11196" spans="1:17" x14ac:dyDescent="0.2">
      <c r="A11196" t="s">
        <v>209</v>
      </c>
      <c r="C11196" t="s">
        <v>18356</v>
      </c>
      <c r="D11196">
        <f t="shared" si="174"/>
        <v>2020</v>
      </c>
      <c r="E11196" t="s">
        <v>24</v>
      </c>
      <c r="F11196">
        <v>11102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1</v>
      </c>
      <c r="O11196">
        <v>0</v>
      </c>
      <c r="P11196" t="s">
        <v>42</v>
      </c>
    </row>
    <row r="11197" spans="1:17" x14ac:dyDescent="0.2">
      <c r="A11197" t="s">
        <v>209</v>
      </c>
      <c r="C11197" t="s">
        <v>18357</v>
      </c>
      <c r="D11197">
        <f t="shared" si="174"/>
        <v>2018</v>
      </c>
      <c r="E11197" t="s">
        <v>24</v>
      </c>
      <c r="F11197">
        <v>11102</v>
      </c>
      <c r="G11197">
        <v>1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1</v>
      </c>
      <c r="O11197">
        <v>0</v>
      </c>
      <c r="P11197" t="s">
        <v>91</v>
      </c>
      <c r="Q11197" t="s">
        <v>79</v>
      </c>
    </row>
    <row r="11198" spans="1:17" x14ac:dyDescent="0.2">
      <c r="A11198" t="s">
        <v>3262</v>
      </c>
      <c r="B11198" t="s">
        <v>427</v>
      </c>
      <c r="C11198" t="s">
        <v>18358</v>
      </c>
      <c r="D11198">
        <f t="shared" si="174"/>
        <v>2016</v>
      </c>
      <c r="E11198" t="s">
        <v>24</v>
      </c>
      <c r="F11198">
        <v>11102</v>
      </c>
      <c r="G11198">
        <v>1</v>
      </c>
      <c r="H11198">
        <v>1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</v>
      </c>
      <c r="O11198">
        <v>0</v>
      </c>
      <c r="P11198" t="s">
        <v>101</v>
      </c>
      <c r="Q11198" t="s">
        <v>2230</v>
      </c>
    </row>
    <row r="11199" spans="1:17" x14ac:dyDescent="0.2">
      <c r="B11199" t="s">
        <v>18360</v>
      </c>
      <c r="C11199" t="s">
        <v>18361</v>
      </c>
      <c r="D11199">
        <f t="shared" si="174"/>
        <v>2023</v>
      </c>
      <c r="E11199" t="s">
        <v>24</v>
      </c>
      <c r="F11199">
        <v>11102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1</v>
      </c>
      <c r="O11199">
        <v>0</v>
      </c>
      <c r="P11199" t="s">
        <v>42</v>
      </c>
      <c r="Q11199" t="s">
        <v>216</v>
      </c>
    </row>
    <row r="11200" spans="1:17" x14ac:dyDescent="0.2">
      <c r="A11200" t="s">
        <v>209</v>
      </c>
      <c r="C11200" t="s">
        <v>18362</v>
      </c>
      <c r="D11200">
        <f t="shared" si="174"/>
        <v>2019</v>
      </c>
      <c r="E11200" t="s">
        <v>24</v>
      </c>
      <c r="G11200">
        <v>1</v>
      </c>
      <c r="H11200">
        <v>0</v>
      </c>
      <c r="I11200">
        <v>0</v>
      </c>
      <c r="J11200">
        <v>0</v>
      </c>
      <c r="K11200">
        <v>0</v>
      </c>
      <c r="L11200">
        <v>1</v>
      </c>
      <c r="M11200">
        <v>0</v>
      </c>
      <c r="N11200">
        <v>1</v>
      </c>
      <c r="O11200">
        <v>0</v>
      </c>
      <c r="P11200" t="s">
        <v>50</v>
      </c>
    </row>
    <row r="11201" spans="1:17" x14ac:dyDescent="0.2">
      <c r="A11201" t="s">
        <v>209</v>
      </c>
      <c r="B11201" t="s">
        <v>3282</v>
      </c>
      <c r="C11201" t="s">
        <v>18364</v>
      </c>
      <c r="D11201">
        <f t="shared" si="174"/>
        <v>2016</v>
      </c>
      <c r="E11201" t="s">
        <v>24</v>
      </c>
      <c r="F11201">
        <v>11102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1</v>
      </c>
      <c r="O11201">
        <v>0</v>
      </c>
      <c r="P11201" t="s">
        <v>57</v>
      </c>
      <c r="Q11201" t="s">
        <v>83</v>
      </c>
    </row>
    <row r="11202" spans="1:17" x14ac:dyDescent="0.2">
      <c r="A11202" t="s">
        <v>427</v>
      </c>
      <c r="B11202" t="s">
        <v>528</v>
      </c>
      <c r="C11202" t="s">
        <v>18365</v>
      </c>
      <c r="D11202">
        <f t="shared" si="174"/>
        <v>2013</v>
      </c>
      <c r="E11202" t="s">
        <v>24</v>
      </c>
      <c r="F11202">
        <v>11102</v>
      </c>
      <c r="G11202">
        <v>1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 t="s">
        <v>33</v>
      </c>
      <c r="Q11202" t="s">
        <v>119</v>
      </c>
    </row>
    <row r="11203" spans="1:17" x14ac:dyDescent="0.2">
      <c r="A11203" t="s">
        <v>528</v>
      </c>
      <c r="C11203" t="s">
        <v>18366</v>
      </c>
      <c r="D11203">
        <f t="shared" ref="D11203:D11266" si="175">VALUE(LEFT(C11203,4))</f>
        <v>2019</v>
      </c>
      <c r="E11203" t="s">
        <v>24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1</v>
      </c>
      <c r="O11203">
        <v>0</v>
      </c>
      <c r="P11203" t="s">
        <v>50</v>
      </c>
      <c r="Q11203" t="s">
        <v>51</v>
      </c>
    </row>
    <row r="11204" spans="1:17" x14ac:dyDescent="0.2">
      <c r="A11204" t="s">
        <v>528</v>
      </c>
      <c r="C11204" t="s">
        <v>18367</v>
      </c>
      <c r="D11204">
        <f t="shared" si="175"/>
        <v>2017</v>
      </c>
      <c r="E11204" t="s">
        <v>24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1</v>
      </c>
      <c r="O11204">
        <v>0</v>
      </c>
      <c r="P11204" t="s">
        <v>42</v>
      </c>
      <c r="Q11204" t="s">
        <v>83</v>
      </c>
    </row>
    <row r="11205" spans="1:17" x14ac:dyDescent="0.2">
      <c r="A11205" t="s">
        <v>316</v>
      </c>
      <c r="C11205" t="s">
        <v>18368</v>
      </c>
      <c r="D11205">
        <f t="shared" si="175"/>
        <v>2022</v>
      </c>
      <c r="E11205" t="s">
        <v>24</v>
      </c>
      <c r="G11205">
        <v>1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1</v>
      </c>
      <c r="O11205">
        <v>0</v>
      </c>
      <c r="P11205" t="s">
        <v>60</v>
      </c>
      <c r="Q11205" t="s">
        <v>187</v>
      </c>
    </row>
    <row r="11206" spans="1:17" x14ac:dyDescent="0.2">
      <c r="A11206" t="s">
        <v>125</v>
      </c>
      <c r="C11206" t="s">
        <v>18369</v>
      </c>
      <c r="D11206">
        <f t="shared" si="175"/>
        <v>2018</v>
      </c>
      <c r="E11206" t="s">
        <v>24</v>
      </c>
      <c r="G11206">
        <v>1</v>
      </c>
      <c r="H11206">
        <v>0</v>
      </c>
      <c r="I11206">
        <v>0</v>
      </c>
      <c r="J11206">
        <v>0</v>
      </c>
      <c r="K11206">
        <v>0</v>
      </c>
      <c r="L11206">
        <v>2</v>
      </c>
      <c r="M11206">
        <v>0</v>
      </c>
      <c r="N11206">
        <v>2</v>
      </c>
      <c r="O11206">
        <v>0</v>
      </c>
      <c r="P11206" t="s">
        <v>57</v>
      </c>
      <c r="Q11206" t="s">
        <v>83</v>
      </c>
    </row>
    <row r="11207" spans="1:17" x14ac:dyDescent="0.2">
      <c r="A11207" t="s">
        <v>794</v>
      </c>
      <c r="B11207" t="s">
        <v>312</v>
      </c>
      <c r="C11207" t="s">
        <v>18370</v>
      </c>
      <c r="D11207">
        <f t="shared" si="175"/>
        <v>2013</v>
      </c>
      <c r="E11207" t="s">
        <v>24</v>
      </c>
      <c r="F11207">
        <v>11372</v>
      </c>
      <c r="G11207">
        <v>1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 t="s">
        <v>37</v>
      </c>
      <c r="Q11207" t="s">
        <v>34</v>
      </c>
    </row>
    <row r="11208" spans="1:17" x14ac:dyDescent="0.2">
      <c r="A11208" t="s">
        <v>312</v>
      </c>
      <c r="B11208" t="s">
        <v>125</v>
      </c>
      <c r="C11208" t="s">
        <v>18371</v>
      </c>
      <c r="D11208">
        <f t="shared" si="175"/>
        <v>2014</v>
      </c>
      <c r="E11208" t="s">
        <v>24</v>
      </c>
      <c r="F11208">
        <v>11372</v>
      </c>
      <c r="G11208">
        <v>1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 t="s">
        <v>57</v>
      </c>
      <c r="Q11208" t="s">
        <v>34</v>
      </c>
    </row>
    <row r="11209" spans="1:17" x14ac:dyDescent="0.2">
      <c r="A11209" t="s">
        <v>125</v>
      </c>
      <c r="B11209" t="s">
        <v>859</v>
      </c>
      <c r="C11209" t="s">
        <v>18372</v>
      </c>
      <c r="D11209">
        <f t="shared" si="175"/>
        <v>2014</v>
      </c>
      <c r="E11209" t="s">
        <v>24</v>
      </c>
      <c r="F11209">
        <v>11372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1</v>
      </c>
      <c r="O11209">
        <v>0</v>
      </c>
      <c r="P11209" t="s">
        <v>57</v>
      </c>
      <c r="Q11209" t="s">
        <v>43</v>
      </c>
    </row>
    <row r="11210" spans="1:17" x14ac:dyDescent="0.2">
      <c r="A11210" t="s">
        <v>125</v>
      </c>
      <c r="B11210" t="s">
        <v>312</v>
      </c>
      <c r="C11210" t="s">
        <v>18374</v>
      </c>
      <c r="D11210">
        <f t="shared" si="175"/>
        <v>2016</v>
      </c>
      <c r="E11210" t="s">
        <v>24</v>
      </c>
      <c r="F11210">
        <v>11372</v>
      </c>
      <c r="G11210">
        <v>1</v>
      </c>
      <c r="H11210">
        <v>2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</v>
      </c>
      <c r="O11210">
        <v>0</v>
      </c>
      <c r="P11210" t="s">
        <v>37</v>
      </c>
      <c r="Q11210" t="s">
        <v>34</v>
      </c>
    </row>
    <row r="11211" spans="1:17" x14ac:dyDescent="0.2">
      <c r="A11211" t="s">
        <v>312</v>
      </c>
      <c r="B11211" t="s">
        <v>794</v>
      </c>
      <c r="C11211" t="s">
        <v>18375</v>
      </c>
      <c r="D11211">
        <f t="shared" si="175"/>
        <v>2016</v>
      </c>
      <c r="E11211" t="s">
        <v>24</v>
      </c>
      <c r="F11211">
        <v>11372</v>
      </c>
      <c r="G11211">
        <v>1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</v>
      </c>
      <c r="O11211">
        <v>0</v>
      </c>
      <c r="P11211" t="s">
        <v>101</v>
      </c>
      <c r="Q11211" t="s">
        <v>239</v>
      </c>
    </row>
    <row r="11212" spans="1:17" x14ac:dyDescent="0.2">
      <c r="A11212" t="s">
        <v>125</v>
      </c>
      <c r="B11212" t="s">
        <v>859</v>
      </c>
      <c r="C11212" t="s">
        <v>18376</v>
      </c>
      <c r="D11212">
        <f t="shared" si="175"/>
        <v>2013</v>
      </c>
      <c r="E11212" t="s">
        <v>24</v>
      </c>
      <c r="F11212">
        <v>11372</v>
      </c>
      <c r="G11212">
        <v>1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 t="s">
        <v>37</v>
      </c>
      <c r="Q11212" t="s">
        <v>34</v>
      </c>
    </row>
    <row r="11213" spans="1:17" x14ac:dyDescent="0.2">
      <c r="A11213" t="s">
        <v>3861</v>
      </c>
      <c r="C11213" t="s">
        <v>18377</v>
      </c>
      <c r="D11213">
        <f t="shared" si="175"/>
        <v>2019</v>
      </c>
      <c r="E11213" t="s">
        <v>24</v>
      </c>
      <c r="F11213">
        <v>11372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0</v>
      </c>
      <c r="N11213">
        <v>1</v>
      </c>
      <c r="O11213">
        <v>0</v>
      </c>
      <c r="P11213" t="s">
        <v>50</v>
      </c>
      <c r="Q11213" t="s">
        <v>114</v>
      </c>
    </row>
    <row r="11214" spans="1:17" x14ac:dyDescent="0.2">
      <c r="A11214" t="s">
        <v>125</v>
      </c>
      <c r="C11214" t="s">
        <v>18378</v>
      </c>
      <c r="D11214">
        <f t="shared" si="175"/>
        <v>2018</v>
      </c>
      <c r="E11214" t="s">
        <v>24</v>
      </c>
      <c r="F11214">
        <v>11372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1</v>
      </c>
      <c r="O11214">
        <v>0</v>
      </c>
      <c r="P11214" t="s">
        <v>50</v>
      </c>
      <c r="Q11214" t="s">
        <v>216</v>
      </c>
    </row>
    <row r="11215" spans="1:17" x14ac:dyDescent="0.2">
      <c r="A11215" t="s">
        <v>312</v>
      </c>
      <c r="C11215" t="s">
        <v>18380</v>
      </c>
      <c r="D11215">
        <f t="shared" si="175"/>
        <v>2018</v>
      </c>
      <c r="E11215" t="s">
        <v>24</v>
      </c>
      <c r="F11215">
        <v>11372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2</v>
      </c>
      <c r="M11215">
        <v>0</v>
      </c>
      <c r="N11215">
        <v>2</v>
      </c>
      <c r="O11215">
        <v>0</v>
      </c>
      <c r="P11215" t="s">
        <v>50</v>
      </c>
      <c r="Q11215" t="s">
        <v>43</v>
      </c>
    </row>
    <row r="11216" spans="1:17" x14ac:dyDescent="0.2">
      <c r="A11216" t="s">
        <v>125</v>
      </c>
      <c r="B11216" t="s">
        <v>312</v>
      </c>
      <c r="C11216" t="s">
        <v>18381</v>
      </c>
      <c r="D11216">
        <f t="shared" si="175"/>
        <v>2013</v>
      </c>
      <c r="E11216" t="s">
        <v>24</v>
      </c>
      <c r="F11216">
        <v>11372</v>
      </c>
      <c r="G11216">
        <v>1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 t="s">
        <v>53</v>
      </c>
      <c r="Q11216" t="s">
        <v>34</v>
      </c>
    </row>
    <row r="11217" spans="1:17" x14ac:dyDescent="0.2">
      <c r="A11217" t="s">
        <v>125</v>
      </c>
      <c r="B11217" t="s">
        <v>794</v>
      </c>
      <c r="C11217" t="s">
        <v>18382</v>
      </c>
      <c r="D11217">
        <f t="shared" si="175"/>
        <v>2015</v>
      </c>
      <c r="E11217" t="s">
        <v>24</v>
      </c>
      <c r="F11217">
        <v>11372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0</v>
      </c>
      <c r="N11217">
        <v>1</v>
      </c>
      <c r="O11217">
        <v>0</v>
      </c>
      <c r="P11217" t="s">
        <v>57</v>
      </c>
      <c r="Q11217" t="s">
        <v>43</v>
      </c>
    </row>
    <row r="11218" spans="1:17" x14ac:dyDescent="0.2">
      <c r="A11218" t="s">
        <v>312</v>
      </c>
      <c r="B11218" t="s">
        <v>794</v>
      </c>
      <c r="C11218" t="s">
        <v>18383</v>
      </c>
      <c r="D11218">
        <f t="shared" si="175"/>
        <v>2013</v>
      </c>
      <c r="E11218" t="s">
        <v>24</v>
      </c>
      <c r="F11218">
        <v>11372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0</v>
      </c>
      <c r="N11218">
        <v>1</v>
      </c>
      <c r="O11218">
        <v>0</v>
      </c>
      <c r="P11218" t="s">
        <v>57</v>
      </c>
      <c r="Q11218" t="s">
        <v>43</v>
      </c>
    </row>
    <row r="11219" spans="1:17" x14ac:dyDescent="0.2">
      <c r="A11219" t="s">
        <v>312</v>
      </c>
      <c r="B11219" t="s">
        <v>125</v>
      </c>
      <c r="C11219" t="s">
        <v>10976</v>
      </c>
      <c r="D11219">
        <f t="shared" si="175"/>
        <v>2016</v>
      </c>
      <c r="E11219" t="s">
        <v>24</v>
      </c>
      <c r="F11219">
        <v>11372</v>
      </c>
      <c r="G11219">
        <v>1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1</v>
      </c>
      <c r="O11219">
        <v>0</v>
      </c>
      <c r="P11219" t="s">
        <v>42</v>
      </c>
      <c r="Q11219" t="s">
        <v>83</v>
      </c>
    </row>
    <row r="11220" spans="1:17" x14ac:dyDescent="0.2">
      <c r="B11220" t="s">
        <v>11585</v>
      </c>
      <c r="C11220" t="s">
        <v>18384</v>
      </c>
      <c r="D11220">
        <f t="shared" si="175"/>
        <v>2018</v>
      </c>
      <c r="E11220" t="s">
        <v>24</v>
      </c>
      <c r="F11220">
        <v>11373</v>
      </c>
      <c r="G11220">
        <v>1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 t="s">
        <v>33</v>
      </c>
      <c r="Q11220" t="s">
        <v>187</v>
      </c>
    </row>
    <row r="11221" spans="1:17" x14ac:dyDescent="0.2">
      <c r="A11221" t="s">
        <v>125</v>
      </c>
      <c r="B11221" t="s">
        <v>859</v>
      </c>
      <c r="C11221" t="s">
        <v>18385</v>
      </c>
      <c r="D11221">
        <f t="shared" si="175"/>
        <v>2013</v>
      </c>
      <c r="E11221" t="s">
        <v>24</v>
      </c>
      <c r="F11221">
        <v>11372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>
        <v>0</v>
      </c>
      <c r="N11221">
        <v>1</v>
      </c>
      <c r="O11221">
        <v>0</v>
      </c>
      <c r="P11221" t="s">
        <v>57</v>
      </c>
      <c r="Q11221" t="s">
        <v>43</v>
      </c>
    </row>
    <row r="11222" spans="1:17" x14ac:dyDescent="0.2">
      <c r="B11222" t="s">
        <v>18387</v>
      </c>
      <c r="C11222" t="s">
        <v>18388</v>
      </c>
      <c r="D11222">
        <f t="shared" si="175"/>
        <v>2018</v>
      </c>
      <c r="E11222" t="s">
        <v>24</v>
      </c>
      <c r="F11222">
        <v>11378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0</v>
      </c>
      <c r="N11222">
        <v>1</v>
      </c>
      <c r="O11222">
        <v>0</v>
      </c>
      <c r="P11222" t="s">
        <v>50</v>
      </c>
      <c r="Q11222" t="s">
        <v>881</v>
      </c>
    </row>
    <row r="11223" spans="1:17" x14ac:dyDescent="0.2">
      <c r="B11223" t="s">
        <v>18390</v>
      </c>
      <c r="C11223" t="s">
        <v>18391</v>
      </c>
      <c r="D11223">
        <f t="shared" si="175"/>
        <v>2018</v>
      </c>
      <c r="E11223" t="s">
        <v>24</v>
      </c>
      <c r="F11223">
        <v>11378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>
        <v>0</v>
      </c>
      <c r="N11223">
        <v>1</v>
      </c>
      <c r="O11223">
        <v>0</v>
      </c>
    </row>
    <row r="11224" spans="1:17" x14ac:dyDescent="0.2">
      <c r="B11224" t="s">
        <v>18390</v>
      </c>
      <c r="C11224" t="s">
        <v>18392</v>
      </c>
      <c r="D11224">
        <f t="shared" si="175"/>
        <v>2023</v>
      </c>
      <c r="E11224" t="s">
        <v>24</v>
      </c>
      <c r="F11224">
        <v>11378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2</v>
      </c>
      <c r="M11224">
        <v>0</v>
      </c>
      <c r="N11224">
        <v>2</v>
      </c>
      <c r="O11224">
        <v>0</v>
      </c>
      <c r="P11224" t="s">
        <v>101</v>
      </c>
      <c r="Q11224" t="s">
        <v>18393</v>
      </c>
    </row>
    <row r="11225" spans="1:17" x14ac:dyDescent="0.2">
      <c r="A11225" t="s">
        <v>316</v>
      </c>
      <c r="C11225" t="s">
        <v>18394</v>
      </c>
      <c r="D11225">
        <f t="shared" si="175"/>
        <v>2022</v>
      </c>
      <c r="E11225" t="s">
        <v>24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1</v>
      </c>
      <c r="M11225">
        <v>0</v>
      </c>
      <c r="N11225">
        <v>1</v>
      </c>
      <c r="O11225">
        <v>0</v>
      </c>
      <c r="P11225" t="s">
        <v>50</v>
      </c>
      <c r="Q11225" t="s">
        <v>1322</v>
      </c>
    </row>
    <row r="11226" spans="1:17" x14ac:dyDescent="0.2">
      <c r="A11226" t="s">
        <v>316</v>
      </c>
      <c r="C11226" t="s">
        <v>18395</v>
      </c>
      <c r="D11226">
        <f t="shared" si="175"/>
        <v>2017</v>
      </c>
      <c r="E11226" t="s">
        <v>24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1</v>
      </c>
      <c r="O11226">
        <v>0</v>
      </c>
      <c r="P11226" t="s">
        <v>613</v>
      </c>
      <c r="Q11226" t="s">
        <v>83</v>
      </c>
    </row>
    <row r="11227" spans="1:17" x14ac:dyDescent="0.2">
      <c r="A11227" t="s">
        <v>528</v>
      </c>
      <c r="C11227" t="s">
        <v>18396</v>
      </c>
      <c r="D11227">
        <f t="shared" si="175"/>
        <v>2020</v>
      </c>
      <c r="E11227" t="s">
        <v>24</v>
      </c>
      <c r="F11227">
        <v>11102</v>
      </c>
      <c r="G11227">
        <v>1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 t="s">
        <v>101</v>
      </c>
      <c r="Q11227" t="s">
        <v>71</v>
      </c>
    </row>
    <row r="11228" spans="1:17" x14ac:dyDescent="0.2">
      <c r="A11228" t="s">
        <v>528</v>
      </c>
      <c r="C11228" t="s">
        <v>18397</v>
      </c>
      <c r="D11228">
        <f t="shared" si="175"/>
        <v>2018</v>
      </c>
      <c r="E11228" t="s">
        <v>24</v>
      </c>
      <c r="F11228">
        <v>11102</v>
      </c>
      <c r="G11228">
        <v>1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 t="s">
        <v>101</v>
      </c>
      <c r="Q11228" t="s">
        <v>79</v>
      </c>
    </row>
    <row r="11229" spans="1:17" x14ac:dyDescent="0.2">
      <c r="A11229" t="s">
        <v>316</v>
      </c>
      <c r="B11229" t="s">
        <v>528</v>
      </c>
      <c r="C11229" t="s">
        <v>18398</v>
      </c>
      <c r="D11229">
        <f t="shared" si="175"/>
        <v>2013</v>
      </c>
      <c r="E11229" t="s">
        <v>24</v>
      </c>
      <c r="F11229">
        <v>11102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0</v>
      </c>
      <c r="N11229">
        <v>1</v>
      </c>
      <c r="O11229">
        <v>0</v>
      </c>
      <c r="P11229" t="s">
        <v>57</v>
      </c>
      <c r="Q11229" t="s">
        <v>250</v>
      </c>
    </row>
    <row r="11230" spans="1:17" x14ac:dyDescent="0.2">
      <c r="A11230" t="s">
        <v>316</v>
      </c>
      <c r="C11230" t="s">
        <v>18399</v>
      </c>
      <c r="D11230">
        <f t="shared" si="175"/>
        <v>2021</v>
      </c>
      <c r="E11230" t="s">
        <v>24</v>
      </c>
      <c r="F11230">
        <v>11102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>
        <v>1</v>
      </c>
      <c r="O11230">
        <v>0</v>
      </c>
      <c r="P11230" t="s">
        <v>57</v>
      </c>
      <c r="Q11230" t="s">
        <v>114</v>
      </c>
    </row>
    <row r="11231" spans="1:17" x14ac:dyDescent="0.2">
      <c r="A11231" t="s">
        <v>528</v>
      </c>
      <c r="C11231" t="s">
        <v>18400</v>
      </c>
      <c r="D11231">
        <f t="shared" si="175"/>
        <v>2018</v>
      </c>
      <c r="E11231" t="s">
        <v>24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1</v>
      </c>
      <c r="M11231">
        <v>0</v>
      </c>
      <c r="N11231">
        <v>1</v>
      </c>
      <c r="O11231">
        <v>0</v>
      </c>
      <c r="P11231" t="s">
        <v>42</v>
      </c>
    </row>
    <row r="11232" spans="1:17" x14ac:dyDescent="0.2">
      <c r="A11232" t="s">
        <v>66</v>
      </c>
      <c r="C11232" t="s">
        <v>18401</v>
      </c>
      <c r="D11232">
        <f t="shared" si="175"/>
        <v>2017</v>
      </c>
      <c r="E11232" t="s">
        <v>24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1</v>
      </c>
      <c r="M11232">
        <v>0</v>
      </c>
      <c r="N11232">
        <v>1</v>
      </c>
      <c r="O11232">
        <v>0</v>
      </c>
      <c r="P11232" t="s">
        <v>50</v>
      </c>
      <c r="Q11232" t="s">
        <v>83</v>
      </c>
    </row>
    <row r="11233" spans="1:17" x14ac:dyDescent="0.2">
      <c r="A11233" t="s">
        <v>312</v>
      </c>
      <c r="B11233" t="s">
        <v>162</v>
      </c>
      <c r="C11233" t="s">
        <v>18402</v>
      </c>
      <c r="D11233">
        <f t="shared" si="175"/>
        <v>2013</v>
      </c>
      <c r="E11233" t="s">
        <v>24</v>
      </c>
      <c r="F11233">
        <v>11103</v>
      </c>
      <c r="G11233">
        <v>1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 t="s">
        <v>562</v>
      </c>
      <c r="Q11233" t="s">
        <v>1042</v>
      </c>
    </row>
    <row r="11234" spans="1:17" x14ac:dyDescent="0.2">
      <c r="A11234" t="s">
        <v>31</v>
      </c>
      <c r="B11234" t="s">
        <v>66</v>
      </c>
      <c r="C11234" t="s">
        <v>18403</v>
      </c>
      <c r="D11234">
        <f t="shared" si="175"/>
        <v>2014</v>
      </c>
      <c r="E11234" t="s">
        <v>24</v>
      </c>
      <c r="F11234">
        <v>11101</v>
      </c>
      <c r="G11234">
        <v>1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1</v>
      </c>
      <c r="O11234">
        <v>0</v>
      </c>
      <c r="P11234" t="s">
        <v>1170</v>
      </c>
      <c r="Q11234" t="s">
        <v>119</v>
      </c>
    </row>
    <row r="11235" spans="1:17" x14ac:dyDescent="0.2">
      <c r="A11235" t="s">
        <v>31</v>
      </c>
      <c r="C11235" t="s">
        <v>18404</v>
      </c>
      <c r="D11235">
        <f t="shared" si="175"/>
        <v>2017</v>
      </c>
      <c r="E11235" t="s">
        <v>24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1</v>
      </c>
      <c r="O11235">
        <v>0</v>
      </c>
      <c r="P11235" t="s">
        <v>50</v>
      </c>
      <c r="Q11235" t="s">
        <v>43</v>
      </c>
    </row>
    <row r="11236" spans="1:17" x14ac:dyDescent="0.2">
      <c r="B11236" t="s">
        <v>18406</v>
      </c>
      <c r="C11236" t="s">
        <v>18407</v>
      </c>
      <c r="D11236">
        <f t="shared" si="175"/>
        <v>2019</v>
      </c>
      <c r="E11236" t="s">
        <v>24</v>
      </c>
      <c r="F11236">
        <v>11103</v>
      </c>
      <c r="G11236">
        <v>1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 t="s">
        <v>37</v>
      </c>
      <c r="Q11236" t="s">
        <v>38</v>
      </c>
    </row>
    <row r="11237" spans="1:17" x14ac:dyDescent="0.2">
      <c r="A11237" t="s">
        <v>312</v>
      </c>
      <c r="C11237" t="s">
        <v>18408</v>
      </c>
      <c r="D11237">
        <f t="shared" si="175"/>
        <v>2019</v>
      </c>
      <c r="E11237" t="s">
        <v>24</v>
      </c>
      <c r="G11237">
        <v>1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 t="s">
        <v>297</v>
      </c>
      <c r="Q11237" t="s">
        <v>38</v>
      </c>
    </row>
    <row r="11238" spans="1:17" x14ac:dyDescent="0.2">
      <c r="A11238" t="s">
        <v>63</v>
      </c>
      <c r="C11238" t="s">
        <v>18409</v>
      </c>
      <c r="D11238">
        <f t="shared" si="175"/>
        <v>2020</v>
      </c>
      <c r="E11238" t="s">
        <v>24</v>
      </c>
      <c r="F11238">
        <v>11101</v>
      </c>
      <c r="G11238">
        <v>1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 t="s">
        <v>60</v>
      </c>
      <c r="Q11238" t="s">
        <v>187</v>
      </c>
    </row>
    <row r="11239" spans="1:17" x14ac:dyDescent="0.2">
      <c r="A11239" t="s">
        <v>166</v>
      </c>
      <c r="B11239" t="s">
        <v>918</v>
      </c>
      <c r="C11239" t="s">
        <v>18410</v>
      </c>
      <c r="D11239">
        <f t="shared" si="175"/>
        <v>2014</v>
      </c>
      <c r="E11239" t="s">
        <v>24</v>
      </c>
      <c r="F11239">
        <v>11103</v>
      </c>
      <c r="G11239">
        <v>1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1</v>
      </c>
      <c r="O11239">
        <v>0</v>
      </c>
      <c r="P11239" t="s">
        <v>57</v>
      </c>
      <c r="Q11239" t="s">
        <v>68</v>
      </c>
    </row>
    <row r="11240" spans="1:17" x14ac:dyDescent="0.2">
      <c r="A11240" t="s">
        <v>40</v>
      </c>
      <c r="C11240" t="s">
        <v>18411</v>
      </c>
      <c r="D11240">
        <f t="shared" si="175"/>
        <v>2022</v>
      </c>
      <c r="E11240" t="s">
        <v>24</v>
      </c>
      <c r="F11240">
        <v>11101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0</v>
      </c>
      <c r="N11240">
        <v>1</v>
      </c>
      <c r="O11240">
        <v>0</v>
      </c>
      <c r="P11240" t="s">
        <v>42</v>
      </c>
      <c r="Q11240" t="s">
        <v>881</v>
      </c>
    </row>
    <row r="11241" spans="1:17" x14ac:dyDescent="0.2">
      <c r="A11241" t="s">
        <v>31</v>
      </c>
      <c r="C11241" t="s">
        <v>18412</v>
      </c>
      <c r="D11241">
        <f t="shared" si="175"/>
        <v>2022</v>
      </c>
      <c r="E11241" t="s">
        <v>24</v>
      </c>
      <c r="F11241">
        <v>11101</v>
      </c>
      <c r="G11241">
        <v>1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 t="s">
        <v>33</v>
      </c>
      <c r="Q11241" t="s">
        <v>3166</v>
      </c>
    </row>
    <row r="11242" spans="1:17" x14ac:dyDescent="0.2">
      <c r="A11242" t="s">
        <v>31</v>
      </c>
      <c r="C11242" t="s">
        <v>18413</v>
      </c>
      <c r="D11242">
        <f t="shared" si="175"/>
        <v>2022</v>
      </c>
      <c r="E11242" t="s">
        <v>24</v>
      </c>
      <c r="F11242">
        <v>11101</v>
      </c>
      <c r="G11242">
        <v>1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 t="s">
        <v>33</v>
      </c>
      <c r="Q11242" t="s">
        <v>71</v>
      </c>
    </row>
    <row r="11243" spans="1:17" x14ac:dyDescent="0.2">
      <c r="A11243" t="s">
        <v>166</v>
      </c>
      <c r="B11243" t="s">
        <v>918</v>
      </c>
      <c r="C11243" t="s">
        <v>18414</v>
      </c>
      <c r="D11243">
        <f t="shared" si="175"/>
        <v>2013</v>
      </c>
      <c r="E11243" t="s">
        <v>24</v>
      </c>
      <c r="F11243">
        <v>11103</v>
      </c>
      <c r="G11243">
        <v>1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 t="s">
        <v>78</v>
      </c>
      <c r="Q11243" t="s">
        <v>119</v>
      </c>
    </row>
    <row r="11244" spans="1:17" x14ac:dyDescent="0.2">
      <c r="A11244" t="s">
        <v>918</v>
      </c>
      <c r="B11244" t="s">
        <v>166</v>
      </c>
      <c r="C11244" t="s">
        <v>18415</v>
      </c>
      <c r="D11244">
        <f t="shared" si="175"/>
        <v>2013</v>
      </c>
      <c r="E11244" t="s">
        <v>24</v>
      </c>
      <c r="F11244">
        <v>11103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1</v>
      </c>
      <c r="O11244">
        <v>0</v>
      </c>
      <c r="P11244" t="s">
        <v>57</v>
      </c>
      <c r="Q11244" t="s">
        <v>43</v>
      </c>
    </row>
    <row r="11245" spans="1:17" x14ac:dyDescent="0.2">
      <c r="A11245" t="s">
        <v>63</v>
      </c>
      <c r="C11245" t="s">
        <v>18416</v>
      </c>
      <c r="D11245">
        <f t="shared" si="175"/>
        <v>2016</v>
      </c>
      <c r="E11245" t="s">
        <v>24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>
        <v>1</v>
      </c>
      <c r="O11245">
        <v>0</v>
      </c>
      <c r="P11245" t="s">
        <v>110</v>
      </c>
      <c r="Q11245" t="s">
        <v>43</v>
      </c>
    </row>
    <row r="11246" spans="1:17" x14ac:dyDescent="0.2">
      <c r="A11246" t="s">
        <v>918</v>
      </c>
      <c r="C11246" t="s">
        <v>18417</v>
      </c>
      <c r="D11246">
        <f t="shared" si="175"/>
        <v>2017</v>
      </c>
      <c r="E11246" t="s">
        <v>24</v>
      </c>
      <c r="G11246">
        <v>1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</v>
      </c>
      <c r="O11246">
        <v>0</v>
      </c>
      <c r="P11246" t="s">
        <v>60</v>
      </c>
      <c r="Q11246" t="s">
        <v>140</v>
      </c>
    </row>
    <row r="11247" spans="1:17" x14ac:dyDescent="0.2">
      <c r="B11247" t="s">
        <v>18419</v>
      </c>
      <c r="C11247" t="s">
        <v>18420</v>
      </c>
      <c r="D11247">
        <f t="shared" si="175"/>
        <v>2021</v>
      </c>
      <c r="E11247" t="s">
        <v>24</v>
      </c>
      <c r="F11247">
        <v>11103</v>
      </c>
      <c r="G11247">
        <v>1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 t="s">
        <v>37</v>
      </c>
      <c r="Q11247" t="s">
        <v>171</v>
      </c>
    </row>
    <row r="11248" spans="1:17" x14ac:dyDescent="0.2">
      <c r="A11248" t="s">
        <v>31</v>
      </c>
      <c r="B11248" t="s">
        <v>45</v>
      </c>
      <c r="C11248" t="s">
        <v>18421</v>
      </c>
      <c r="D11248">
        <f t="shared" si="175"/>
        <v>2014</v>
      </c>
      <c r="E11248" t="s">
        <v>24</v>
      </c>
      <c r="F11248">
        <v>11101</v>
      </c>
      <c r="G11248">
        <v>1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 t="s">
        <v>37</v>
      </c>
      <c r="Q11248" t="s">
        <v>34</v>
      </c>
    </row>
    <row r="11249" spans="1:17" x14ac:dyDescent="0.2">
      <c r="A11249" t="s">
        <v>116</v>
      </c>
      <c r="C11249" t="s">
        <v>18422</v>
      </c>
      <c r="D11249">
        <f t="shared" si="175"/>
        <v>2019</v>
      </c>
      <c r="E11249" t="s">
        <v>24</v>
      </c>
      <c r="G11249">
        <v>1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 t="s">
        <v>136</v>
      </c>
      <c r="Q11249" t="s">
        <v>71</v>
      </c>
    </row>
    <row r="11250" spans="1:17" x14ac:dyDescent="0.2">
      <c r="A11250" t="s">
        <v>399</v>
      </c>
      <c r="B11250" t="s">
        <v>196</v>
      </c>
      <c r="C11250" t="s">
        <v>18423</v>
      </c>
      <c r="D11250">
        <f t="shared" si="175"/>
        <v>2015</v>
      </c>
      <c r="E11250" t="s">
        <v>24</v>
      </c>
      <c r="F11250">
        <v>11102</v>
      </c>
      <c r="G11250">
        <v>1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 t="s">
        <v>33</v>
      </c>
      <c r="Q11250" t="s">
        <v>570</v>
      </c>
    </row>
    <row r="11251" spans="1:17" x14ac:dyDescent="0.2">
      <c r="A11251" t="s">
        <v>528</v>
      </c>
      <c r="B11251" t="s">
        <v>449</v>
      </c>
      <c r="C11251" t="s">
        <v>18425</v>
      </c>
      <c r="D11251">
        <f t="shared" si="175"/>
        <v>2016</v>
      </c>
      <c r="E11251" t="s">
        <v>24</v>
      </c>
      <c r="F11251">
        <v>11106</v>
      </c>
      <c r="G11251">
        <v>1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 t="s">
        <v>33</v>
      </c>
      <c r="Q11251" t="s">
        <v>119</v>
      </c>
    </row>
    <row r="11252" spans="1:17" x14ac:dyDescent="0.2">
      <c r="A11252" t="s">
        <v>312</v>
      </c>
      <c r="B11252" t="s">
        <v>432</v>
      </c>
      <c r="C11252" t="s">
        <v>18426</v>
      </c>
      <c r="D11252">
        <f t="shared" si="175"/>
        <v>2013</v>
      </c>
      <c r="E11252" t="s">
        <v>24</v>
      </c>
      <c r="F11252">
        <v>11106</v>
      </c>
      <c r="G11252">
        <v>1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 t="s">
        <v>37</v>
      </c>
      <c r="Q11252" t="s">
        <v>34</v>
      </c>
    </row>
    <row r="11253" spans="1:17" x14ac:dyDescent="0.2">
      <c r="A11253" t="s">
        <v>449</v>
      </c>
      <c r="B11253" t="s">
        <v>528</v>
      </c>
      <c r="C11253" t="s">
        <v>18427</v>
      </c>
      <c r="D11253">
        <f t="shared" si="175"/>
        <v>2014</v>
      </c>
      <c r="E11253" t="s">
        <v>24</v>
      </c>
      <c r="F11253">
        <v>11106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1</v>
      </c>
      <c r="M11253">
        <v>0</v>
      </c>
      <c r="N11253">
        <v>1</v>
      </c>
      <c r="O11253">
        <v>0</v>
      </c>
      <c r="P11253" t="s">
        <v>42</v>
      </c>
      <c r="Q11253" t="s">
        <v>4259</v>
      </c>
    </row>
    <row r="11254" spans="1:17" x14ac:dyDescent="0.2">
      <c r="A11254" t="s">
        <v>399</v>
      </c>
      <c r="B11254" t="s">
        <v>196</v>
      </c>
      <c r="C11254" t="s">
        <v>18428</v>
      </c>
      <c r="D11254">
        <f t="shared" si="175"/>
        <v>2015</v>
      </c>
      <c r="E11254" t="s">
        <v>24</v>
      </c>
      <c r="F11254">
        <v>11102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>
        <v>1</v>
      </c>
      <c r="O11254">
        <v>0</v>
      </c>
      <c r="P11254" t="s">
        <v>57</v>
      </c>
      <c r="Q11254" t="s">
        <v>68</v>
      </c>
    </row>
    <row r="11255" spans="1:17" x14ac:dyDescent="0.2">
      <c r="A11255" t="s">
        <v>196</v>
      </c>
      <c r="C11255" t="s">
        <v>18429</v>
      </c>
      <c r="D11255">
        <f t="shared" si="175"/>
        <v>2021</v>
      </c>
      <c r="E11255" t="s">
        <v>24</v>
      </c>
      <c r="F11255">
        <v>11102</v>
      </c>
      <c r="G11255">
        <v>1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 t="s">
        <v>101</v>
      </c>
      <c r="Q11255" t="s">
        <v>692</v>
      </c>
    </row>
    <row r="11256" spans="1:17" x14ac:dyDescent="0.2">
      <c r="A11256" t="s">
        <v>3289</v>
      </c>
      <c r="B11256" t="s">
        <v>316</v>
      </c>
      <c r="C11256" t="s">
        <v>18431</v>
      </c>
      <c r="D11256">
        <f t="shared" si="175"/>
        <v>2016</v>
      </c>
      <c r="E11256" t="s">
        <v>24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1</v>
      </c>
      <c r="M11256">
        <v>0</v>
      </c>
      <c r="N11256">
        <v>1</v>
      </c>
      <c r="O11256">
        <v>0</v>
      </c>
      <c r="P11256" t="s">
        <v>562</v>
      </c>
      <c r="Q11256" t="s">
        <v>837</v>
      </c>
    </row>
    <row r="11257" spans="1:17" x14ac:dyDescent="0.2">
      <c r="B11257" t="s">
        <v>18433</v>
      </c>
      <c r="C11257" t="s">
        <v>18434</v>
      </c>
      <c r="D11257">
        <f t="shared" si="175"/>
        <v>2022</v>
      </c>
      <c r="E11257" t="s">
        <v>24</v>
      </c>
      <c r="F11257">
        <v>11106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1</v>
      </c>
      <c r="O11257">
        <v>0</v>
      </c>
      <c r="P11257" t="s">
        <v>110</v>
      </c>
      <c r="Q11257" t="s">
        <v>114</v>
      </c>
    </row>
    <row r="11258" spans="1:17" x14ac:dyDescent="0.2">
      <c r="A11258" t="s">
        <v>460</v>
      </c>
      <c r="C11258" t="s">
        <v>18435</v>
      </c>
      <c r="D11258">
        <f t="shared" si="175"/>
        <v>2021</v>
      </c>
      <c r="E11258" t="s">
        <v>24</v>
      </c>
      <c r="F11258">
        <v>11106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1</v>
      </c>
      <c r="O11258">
        <v>0</v>
      </c>
      <c r="P11258" t="s">
        <v>50</v>
      </c>
      <c r="Q11258" t="s">
        <v>71</v>
      </c>
    </row>
    <row r="11259" spans="1:17" x14ac:dyDescent="0.2">
      <c r="A11259" t="s">
        <v>399</v>
      </c>
      <c r="B11259" t="s">
        <v>196</v>
      </c>
      <c r="C11259" t="s">
        <v>18436</v>
      </c>
      <c r="D11259">
        <f t="shared" si="175"/>
        <v>2014</v>
      </c>
      <c r="E11259" t="s">
        <v>24</v>
      </c>
      <c r="F11259">
        <v>11102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1</v>
      </c>
      <c r="M11259">
        <v>0</v>
      </c>
      <c r="N11259">
        <v>1</v>
      </c>
      <c r="O11259">
        <v>0</v>
      </c>
      <c r="P11259" t="s">
        <v>50</v>
      </c>
      <c r="Q11259" t="s">
        <v>1087</v>
      </c>
    </row>
    <row r="11260" spans="1:17" x14ac:dyDescent="0.2">
      <c r="B11260" t="s">
        <v>18438</v>
      </c>
      <c r="C11260" t="s">
        <v>18439</v>
      </c>
      <c r="D11260">
        <f t="shared" si="175"/>
        <v>2018</v>
      </c>
      <c r="E11260" t="s">
        <v>24</v>
      </c>
      <c r="F11260">
        <v>11102</v>
      </c>
      <c r="G11260">
        <v>1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1</v>
      </c>
      <c r="O11260">
        <v>0</v>
      </c>
      <c r="P11260" t="s">
        <v>37</v>
      </c>
      <c r="Q11260" t="s">
        <v>38</v>
      </c>
    </row>
    <row r="11261" spans="1:17" x14ac:dyDescent="0.2">
      <c r="A11261" t="s">
        <v>196</v>
      </c>
      <c r="C11261" t="s">
        <v>18440</v>
      </c>
      <c r="D11261">
        <f t="shared" si="175"/>
        <v>2021</v>
      </c>
      <c r="E11261" t="s">
        <v>24</v>
      </c>
      <c r="F11261">
        <v>11102</v>
      </c>
      <c r="G11261">
        <v>1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 t="s">
        <v>37</v>
      </c>
      <c r="Q11261" t="s">
        <v>187</v>
      </c>
    </row>
    <row r="11262" spans="1:17" x14ac:dyDescent="0.2">
      <c r="A11262" t="s">
        <v>528</v>
      </c>
      <c r="C11262" t="s">
        <v>18441</v>
      </c>
      <c r="D11262">
        <f t="shared" si="175"/>
        <v>2018</v>
      </c>
      <c r="E11262" t="s">
        <v>24</v>
      </c>
      <c r="F11262">
        <v>11106</v>
      </c>
      <c r="G11262">
        <v>1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1</v>
      </c>
      <c r="O11262">
        <v>0</v>
      </c>
      <c r="P11262" t="s">
        <v>101</v>
      </c>
      <c r="Q11262" t="s">
        <v>187</v>
      </c>
    </row>
    <row r="11263" spans="1:17" x14ac:dyDescent="0.2">
      <c r="A11263" t="s">
        <v>460</v>
      </c>
      <c r="C11263" t="s">
        <v>18442</v>
      </c>
      <c r="D11263">
        <f t="shared" si="175"/>
        <v>2018</v>
      </c>
      <c r="E11263" t="s">
        <v>24</v>
      </c>
      <c r="F11263">
        <v>11106</v>
      </c>
      <c r="G11263">
        <v>1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 t="s">
        <v>101</v>
      </c>
      <c r="Q11263" t="s">
        <v>38</v>
      </c>
    </row>
    <row r="11264" spans="1:17" x14ac:dyDescent="0.2">
      <c r="A11264" t="s">
        <v>161</v>
      </c>
      <c r="B11264" t="s">
        <v>436</v>
      </c>
      <c r="C11264" t="s">
        <v>18444</v>
      </c>
      <c r="D11264">
        <f t="shared" si="175"/>
        <v>2016</v>
      </c>
      <c r="E11264" t="s">
        <v>24</v>
      </c>
      <c r="F11264">
        <v>11102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1</v>
      </c>
      <c r="O11264">
        <v>0</v>
      </c>
      <c r="P11264" t="s">
        <v>42</v>
      </c>
      <c r="Q11264" t="s">
        <v>43</v>
      </c>
    </row>
    <row r="11265" spans="1:17" x14ac:dyDescent="0.2">
      <c r="A11265" t="s">
        <v>209</v>
      </c>
      <c r="B11265" t="s">
        <v>718</v>
      </c>
      <c r="C11265" t="s">
        <v>18445</v>
      </c>
      <c r="D11265">
        <f t="shared" si="175"/>
        <v>2014</v>
      </c>
      <c r="E11265" t="s">
        <v>24</v>
      </c>
      <c r="F11265">
        <v>11102</v>
      </c>
      <c r="G11265">
        <v>1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 t="s">
        <v>37</v>
      </c>
      <c r="Q11265" t="s">
        <v>5314</v>
      </c>
    </row>
    <row r="11266" spans="1:17" x14ac:dyDescent="0.2">
      <c r="C11266" t="s">
        <v>18446</v>
      </c>
      <c r="D11266">
        <f t="shared" si="175"/>
        <v>2017</v>
      </c>
      <c r="E11266" t="s">
        <v>24</v>
      </c>
      <c r="F11266">
        <v>11102</v>
      </c>
      <c r="G11266">
        <v>1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 t="s">
        <v>101</v>
      </c>
      <c r="Q11266" t="s">
        <v>119</v>
      </c>
    </row>
    <row r="11267" spans="1:17" x14ac:dyDescent="0.2">
      <c r="A11267" t="s">
        <v>528</v>
      </c>
      <c r="C11267" t="s">
        <v>18447</v>
      </c>
      <c r="D11267">
        <f t="shared" ref="D11267:D11330" si="176">VALUE(LEFT(C11267,4))</f>
        <v>2021</v>
      </c>
      <c r="E11267" t="s">
        <v>24</v>
      </c>
      <c r="F11267">
        <v>11106</v>
      </c>
      <c r="G11267">
        <v>1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 t="s">
        <v>33</v>
      </c>
      <c r="Q11267" t="s">
        <v>38</v>
      </c>
    </row>
    <row r="11268" spans="1:17" x14ac:dyDescent="0.2">
      <c r="A11268" t="s">
        <v>3262</v>
      </c>
      <c r="C11268" t="s">
        <v>18448</v>
      </c>
      <c r="D11268">
        <f t="shared" si="176"/>
        <v>2023</v>
      </c>
      <c r="E11268" t="s">
        <v>24</v>
      </c>
      <c r="F11268">
        <v>11102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1</v>
      </c>
      <c r="M11268">
        <v>0</v>
      </c>
      <c r="N11268">
        <v>1</v>
      </c>
      <c r="O11268">
        <v>0</v>
      </c>
    </row>
    <row r="11269" spans="1:17" x14ac:dyDescent="0.2">
      <c r="A11269" t="s">
        <v>316</v>
      </c>
      <c r="B11269" t="s">
        <v>312</v>
      </c>
      <c r="C11269" t="s">
        <v>18449</v>
      </c>
      <c r="D11269">
        <f t="shared" si="176"/>
        <v>2016</v>
      </c>
      <c r="E11269" t="s">
        <v>24</v>
      </c>
      <c r="F11269">
        <v>11106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1</v>
      </c>
      <c r="O11269">
        <v>0</v>
      </c>
      <c r="P11269" t="s">
        <v>42</v>
      </c>
      <c r="Q11269" t="s">
        <v>83</v>
      </c>
    </row>
    <row r="11270" spans="1:17" x14ac:dyDescent="0.2">
      <c r="A11270" t="s">
        <v>3672</v>
      </c>
      <c r="B11270" t="s">
        <v>316</v>
      </c>
      <c r="C11270" t="s">
        <v>18450</v>
      </c>
      <c r="D11270">
        <f t="shared" si="176"/>
        <v>2015</v>
      </c>
      <c r="E11270" t="s">
        <v>24</v>
      </c>
      <c r="F11270">
        <v>11106</v>
      </c>
      <c r="G11270">
        <v>1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1</v>
      </c>
      <c r="O11270">
        <v>0</v>
      </c>
      <c r="P11270" t="s">
        <v>101</v>
      </c>
      <c r="Q11270" t="s">
        <v>119</v>
      </c>
    </row>
    <row r="11271" spans="1:17" x14ac:dyDescent="0.2">
      <c r="A11271" t="s">
        <v>312</v>
      </c>
      <c r="B11271" t="s">
        <v>316</v>
      </c>
      <c r="C11271" t="s">
        <v>18451</v>
      </c>
      <c r="D11271">
        <f t="shared" si="176"/>
        <v>2017</v>
      </c>
      <c r="E11271" t="s">
        <v>24</v>
      </c>
      <c r="F11271">
        <v>11106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2</v>
      </c>
      <c r="M11271">
        <v>0</v>
      </c>
      <c r="N11271">
        <v>1</v>
      </c>
      <c r="O11271">
        <v>0</v>
      </c>
      <c r="P11271" t="s">
        <v>50</v>
      </c>
      <c r="Q11271" t="s">
        <v>83</v>
      </c>
    </row>
    <row r="11272" spans="1:17" x14ac:dyDescent="0.2">
      <c r="A11272" t="s">
        <v>316</v>
      </c>
      <c r="C11272" t="s">
        <v>18452</v>
      </c>
      <c r="D11272">
        <f t="shared" si="176"/>
        <v>2022</v>
      </c>
      <c r="E11272" t="s">
        <v>24</v>
      </c>
      <c r="G11272">
        <v>1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 t="s">
        <v>33</v>
      </c>
      <c r="Q11272" t="s">
        <v>187</v>
      </c>
    </row>
    <row r="11273" spans="1:17" x14ac:dyDescent="0.2">
      <c r="A11273" t="s">
        <v>312</v>
      </c>
      <c r="C11273" t="s">
        <v>18453</v>
      </c>
      <c r="D11273">
        <f t="shared" si="176"/>
        <v>2020</v>
      </c>
      <c r="E11273" t="s">
        <v>24</v>
      </c>
      <c r="F11273">
        <v>11106</v>
      </c>
      <c r="G11273">
        <v>1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 t="s">
        <v>683</v>
      </c>
      <c r="Q11273" t="s">
        <v>122</v>
      </c>
    </row>
    <row r="11274" spans="1:17" x14ac:dyDescent="0.2">
      <c r="A11274" t="s">
        <v>404</v>
      </c>
      <c r="C11274" t="s">
        <v>18455</v>
      </c>
      <c r="D11274">
        <f t="shared" si="176"/>
        <v>2023</v>
      </c>
      <c r="E11274" t="s">
        <v>24</v>
      </c>
      <c r="F11274">
        <v>11106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1</v>
      </c>
      <c r="O11274">
        <v>0</v>
      </c>
      <c r="P11274" t="s">
        <v>110</v>
      </c>
      <c r="Q11274" t="s">
        <v>114</v>
      </c>
    </row>
    <row r="11275" spans="1:17" x14ac:dyDescent="0.2">
      <c r="A11275" t="s">
        <v>312</v>
      </c>
      <c r="C11275" t="s">
        <v>18456</v>
      </c>
      <c r="D11275">
        <f t="shared" si="176"/>
        <v>2020</v>
      </c>
      <c r="E11275" t="s">
        <v>24</v>
      </c>
      <c r="G11275">
        <v>1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</v>
      </c>
      <c r="O11275">
        <v>0</v>
      </c>
      <c r="P11275" t="s">
        <v>33</v>
      </c>
      <c r="Q11275" t="s">
        <v>38</v>
      </c>
    </row>
    <row r="11276" spans="1:17" x14ac:dyDescent="0.2">
      <c r="A11276" t="s">
        <v>316</v>
      </c>
      <c r="C11276" t="s">
        <v>18457</v>
      </c>
      <c r="D11276">
        <f t="shared" si="176"/>
        <v>2018</v>
      </c>
      <c r="E11276" t="s">
        <v>24</v>
      </c>
      <c r="F11276">
        <v>11106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1</v>
      </c>
      <c r="O11276">
        <v>0</v>
      </c>
      <c r="P11276" t="s">
        <v>42</v>
      </c>
      <c r="Q11276" t="s">
        <v>43</v>
      </c>
    </row>
    <row r="11277" spans="1:17" x14ac:dyDescent="0.2">
      <c r="A11277" t="s">
        <v>312</v>
      </c>
      <c r="C11277" t="s">
        <v>18458</v>
      </c>
      <c r="D11277">
        <f t="shared" si="176"/>
        <v>2022</v>
      </c>
      <c r="E11277" t="s">
        <v>24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1</v>
      </c>
      <c r="O11277">
        <v>0</v>
      </c>
      <c r="P11277" t="s">
        <v>42</v>
      </c>
      <c r="Q11277" t="s">
        <v>71</v>
      </c>
    </row>
    <row r="11278" spans="1:17" x14ac:dyDescent="0.2">
      <c r="A11278" t="s">
        <v>316</v>
      </c>
      <c r="B11278" t="s">
        <v>312</v>
      </c>
      <c r="C11278" t="s">
        <v>18459</v>
      </c>
      <c r="D11278">
        <f t="shared" si="176"/>
        <v>2017</v>
      </c>
      <c r="E11278" t="s">
        <v>24</v>
      </c>
      <c r="F11278">
        <v>11106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0</v>
      </c>
      <c r="N11278">
        <v>1</v>
      </c>
      <c r="O11278">
        <v>0</v>
      </c>
      <c r="P11278" t="s">
        <v>42</v>
      </c>
      <c r="Q11278" t="s">
        <v>83</v>
      </c>
    </row>
    <row r="11279" spans="1:17" x14ac:dyDescent="0.2">
      <c r="A11279" t="s">
        <v>404</v>
      </c>
      <c r="B11279" t="s">
        <v>8869</v>
      </c>
      <c r="C11279" t="s">
        <v>18460</v>
      </c>
      <c r="D11279">
        <f t="shared" si="176"/>
        <v>2015</v>
      </c>
      <c r="E11279" t="s">
        <v>24</v>
      </c>
      <c r="F11279">
        <v>11106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1</v>
      </c>
      <c r="O11279">
        <v>0</v>
      </c>
      <c r="Q11279" t="s">
        <v>250</v>
      </c>
    </row>
    <row r="11280" spans="1:17" x14ac:dyDescent="0.2">
      <c r="A11280" t="s">
        <v>316</v>
      </c>
      <c r="C11280" t="s">
        <v>18461</v>
      </c>
      <c r="D11280">
        <f t="shared" si="176"/>
        <v>2023</v>
      </c>
      <c r="E11280" t="s">
        <v>24</v>
      </c>
      <c r="F11280">
        <v>11106</v>
      </c>
      <c r="G11280">
        <v>1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 t="s">
        <v>60</v>
      </c>
      <c r="Q11280" t="s">
        <v>688</v>
      </c>
    </row>
    <row r="11281" spans="1:17" x14ac:dyDescent="0.2">
      <c r="A11281" t="s">
        <v>161</v>
      </c>
      <c r="C11281" t="s">
        <v>18462</v>
      </c>
      <c r="D11281">
        <f t="shared" si="176"/>
        <v>2016</v>
      </c>
      <c r="E11281" t="s">
        <v>24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1</v>
      </c>
      <c r="O11281">
        <v>0</v>
      </c>
      <c r="P11281" t="s">
        <v>57</v>
      </c>
      <c r="Q11281" t="s">
        <v>43</v>
      </c>
    </row>
    <row r="11282" spans="1:17" x14ac:dyDescent="0.2">
      <c r="A11282" t="s">
        <v>161</v>
      </c>
      <c r="C11282" t="s">
        <v>18463</v>
      </c>
      <c r="D11282">
        <f t="shared" si="176"/>
        <v>2018</v>
      </c>
      <c r="E11282" t="s">
        <v>24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1</v>
      </c>
      <c r="O11282">
        <v>0</v>
      </c>
      <c r="P11282" t="s">
        <v>50</v>
      </c>
    </row>
    <row r="11283" spans="1:17" x14ac:dyDescent="0.2">
      <c r="A11283" t="s">
        <v>3289</v>
      </c>
      <c r="C11283" t="s">
        <v>18464</v>
      </c>
      <c r="D11283">
        <f t="shared" si="176"/>
        <v>2018</v>
      </c>
      <c r="E11283" t="s">
        <v>24</v>
      </c>
      <c r="G11283">
        <v>1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 t="s">
        <v>101</v>
      </c>
      <c r="Q11283" t="s">
        <v>171</v>
      </c>
    </row>
    <row r="11284" spans="1:17" x14ac:dyDescent="0.2">
      <c r="A11284" t="s">
        <v>196</v>
      </c>
      <c r="C11284" t="s">
        <v>18465</v>
      </c>
      <c r="D11284">
        <f t="shared" si="176"/>
        <v>2018</v>
      </c>
      <c r="E11284" t="s">
        <v>24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1</v>
      </c>
      <c r="M11284">
        <v>0</v>
      </c>
      <c r="N11284">
        <v>1</v>
      </c>
      <c r="O11284">
        <v>0</v>
      </c>
      <c r="P11284" t="s">
        <v>50</v>
      </c>
      <c r="Q11284" t="s">
        <v>535</v>
      </c>
    </row>
    <row r="11285" spans="1:17" x14ac:dyDescent="0.2">
      <c r="A11285" t="s">
        <v>161</v>
      </c>
      <c r="B11285" t="s">
        <v>2874</v>
      </c>
      <c r="C11285" t="s">
        <v>18466</v>
      </c>
      <c r="D11285">
        <f t="shared" si="176"/>
        <v>2013</v>
      </c>
      <c r="E11285" t="s">
        <v>24</v>
      </c>
      <c r="F11285">
        <v>11102</v>
      </c>
      <c r="G11285">
        <v>1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 t="s">
        <v>37</v>
      </c>
      <c r="Q11285" t="s">
        <v>34</v>
      </c>
    </row>
    <row r="11286" spans="1:17" x14ac:dyDescent="0.2">
      <c r="A11286" t="s">
        <v>4371</v>
      </c>
      <c r="C11286" t="s">
        <v>18467</v>
      </c>
      <c r="D11286">
        <f t="shared" si="176"/>
        <v>2021</v>
      </c>
      <c r="E11286" t="s">
        <v>24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1</v>
      </c>
      <c r="O11286">
        <v>0</v>
      </c>
      <c r="P11286" t="s">
        <v>57</v>
      </c>
      <c r="Q11286" t="s">
        <v>114</v>
      </c>
    </row>
    <row r="11287" spans="1:17" x14ac:dyDescent="0.2">
      <c r="A11287" t="s">
        <v>209</v>
      </c>
      <c r="C11287" t="s">
        <v>18468</v>
      </c>
      <c r="D11287">
        <f t="shared" si="176"/>
        <v>2021</v>
      </c>
      <c r="E11287" t="s">
        <v>24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1</v>
      </c>
      <c r="M11287">
        <v>0</v>
      </c>
      <c r="N11287">
        <v>1</v>
      </c>
      <c r="O11287">
        <v>0</v>
      </c>
      <c r="P11287" t="s">
        <v>50</v>
      </c>
      <c r="Q11287" t="s">
        <v>51</v>
      </c>
    </row>
    <row r="11288" spans="1:17" x14ac:dyDescent="0.2">
      <c r="A11288" t="s">
        <v>4371</v>
      </c>
      <c r="B11288" t="s">
        <v>209</v>
      </c>
      <c r="C11288" t="s">
        <v>18469</v>
      </c>
      <c r="D11288">
        <f t="shared" si="176"/>
        <v>2016</v>
      </c>
      <c r="E11288" t="s">
        <v>24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1</v>
      </c>
      <c r="O11288">
        <v>0</v>
      </c>
      <c r="P11288" t="s">
        <v>57</v>
      </c>
      <c r="Q11288" t="s">
        <v>43</v>
      </c>
    </row>
    <row r="11289" spans="1:17" x14ac:dyDescent="0.2">
      <c r="A11289" t="s">
        <v>3075</v>
      </c>
      <c r="C11289" t="s">
        <v>18470</v>
      </c>
      <c r="D11289">
        <f t="shared" si="176"/>
        <v>2022</v>
      </c>
      <c r="E11289" t="s">
        <v>24</v>
      </c>
      <c r="F11289">
        <v>11101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1</v>
      </c>
      <c r="O11289">
        <v>0</v>
      </c>
      <c r="P11289" t="s">
        <v>57</v>
      </c>
      <c r="Q11289" t="s">
        <v>51</v>
      </c>
    </row>
    <row r="11290" spans="1:17" x14ac:dyDescent="0.2">
      <c r="A11290" t="s">
        <v>3075</v>
      </c>
      <c r="C11290" t="s">
        <v>18470</v>
      </c>
      <c r="D11290">
        <f t="shared" si="176"/>
        <v>2022</v>
      </c>
      <c r="E11290" t="s">
        <v>24</v>
      </c>
      <c r="F11290">
        <v>11101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1</v>
      </c>
      <c r="O11290">
        <v>0</v>
      </c>
      <c r="P11290" t="s">
        <v>613</v>
      </c>
    </row>
    <row r="11291" spans="1:17" x14ac:dyDescent="0.2">
      <c r="A11291" t="s">
        <v>3956</v>
      </c>
      <c r="B11291" t="s">
        <v>3075</v>
      </c>
      <c r="C11291" t="s">
        <v>18472</v>
      </c>
      <c r="D11291">
        <f t="shared" si="176"/>
        <v>2013</v>
      </c>
      <c r="E11291" t="s">
        <v>24</v>
      </c>
      <c r="F11291">
        <v>11101</v>
      </c>
      <c r="G11291">
        <v>1</v>
      </c>
      <c r="H11291">
        <v>0</v>
      </c>
      <c r="I11291">
        <v>0</v>
      </c>
      <c r="J11291">
        <v>2</v>
      </c>
      <c r="K11291">
        <v>0</v>
      </c>
      <c r="L11291">
        <v>0</v>
      </c>
      <c r="M11291">
        <v>1</v>
      </c>
      <c r="N11291">
        <v>2</v>
      </c>
      <c r="O11291">
        <v>1</v>
      </c>
      <c r="P11291" t="s">
        <v>57</v>
      </c>
      <c r="Q11291" t="s">
        <v>43</v>
      </c>
    </row>
    <row r="11292" spans="1:17" x14ac:dyDescent="0.2">
      <c r="A11292" t="s">
        <v>2077</v>
      </c>
      <c r="B11292" t="s">
        <v>1997</v>
      </c>
      <c r="C11292" t="s">
        <v>18473</v>
      </c>
      <c r="D11292">
        <f t="shared" si="176"/>
        <v>2015</v>
      </c>
      <c r="E11292" t="s">
        <v>24</v>
      </c>
      <c r="F11292">
        <v>11101</v>
      </c>
      <c r="G11292">
        <v>1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</v>
      </c>
      <c r="P11292" t="s">
        <v>2623</v>
      </c>
      <c r="Q11292" t="s">
        <v>1740</v>
      </c>
    </row>
    <row r="11293" spans="1:17" x14ac:dyDescent="0.2">
      <c r="A11293" t="s">
        <v>4354</v>
      </c>
      <c r="C11293" t="s">
        <v>18474</v>
      </c>
      <c r="D11293">
        <f t="shared" si="176"/>
        <v>2021</v>
      </c>
      <c r="E11293" t="s">
        <v>24</v>
      </c>
      <c r="F11293">
        <v>11101</v>
      </c>
      <c r="G11293">
        <v>1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 t="s">
        <v>91</v>
      </c>
      <c r="Q11293" t="s">
        <v>187</v>
      </c>
    </row>
    <row r="11294" spans="1:17" x14ac:dyDescent="0.2">
      <c r="A11294" t="s">
        <v>528</v>
      </c>
      <c r="B11294" t="s">
        <v>116</v>
      </c>
      <c r="C11294" t="s">
        <v>18475</v>
      </c>
      <c r="D11294">
        <f t="shared" si="176"/>
        <v>2014</v>
      </c>
      <c r="E11294" t="s">
        <v>24</v>
      </c>
      <c r="F11294">
        <v>11106</v>
      </c>
      <c r="G11294">
        <v>1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 t="s">
        <v>37</v>
      </c>
      <c r="Q11294" t="s">
        <v>34</v>
      </c>
    </row>
    <row r="11295" spans="1:17" x14ac:dyDescent="0.2">
      <c r="A11295" t="s">
        <v>116</v>
      </c>
      <c r="B11295" t="s">
        <v>528</v>
      </c>
      <c r="C11295" t="s">
        <v>18476</v>
      </c>
      <c r="D11295">
        <f t="shared" si="176"/>
        <v>2015</v>
      </c>
      <c r="E11295" t="s">
        <v>24</v>
      </c>
      <c r="F11295">
        <v>11106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1</v>
      </c>
      <c r="O11295">
        <v>0</v>
      </c>
      <c r="P11295" t="s">
        <v>57</v>
      </c>
      <c r="Q11295" t="s">
        <v>250</v>
      </c>
    </row>
    <row r="11296" spans="1:17" x14ac:dyDescent="0.2">
      <c r="A11296" t="s">
        <v>449</v>
      </c>
      <c r="B11296" t="s">
        <v>312</v>
      </c>
      <c r="C11296" t="s">
        <v>18477</v>
      </c>
      <c r="D11296">
        <f t="shared" si="176"/>
        <v>2015</v>
      </c>
      <c r="E11296" t="s">
        <v>24</v>
      </c>
      <c r="F11296">
        <v>11106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1</v>
      </c>
      <c r="M11296">
        <v>0</v>
      </c>
      <c r="N11296">
        <v>1</v>
      </c>
      <c r="O11296">
        <v>0</v>
      </c>
      <c r="P11296" t="s">
        <v>50</v>
      </c>
      <c r="Q11296" t="s">
        <v>43</v>
      </c>
    </row>
    <row r="11297" spans="1:17" x14ac:dyDescent="0.2">
      <c r="B11297" t="s">
        <v>18479</v>
      </c>
      <c r="C11297" t="s">
        <v>18480</v>
      </c>
      <c r="D11297">
        <f t="shared" si="176"/>
        <v>2018</v>
      </c>
      <c r="E11297" t="s">
        <v>24</v>
      </c>
      <c r="F11297">
        <v>11106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0</v>
      </c>
      <c r="N11297">
        <v>1</v>
      </c>
      <c r="O11297">
        <v>0</v>
      </c>
    </row>
    <row r="11298" spans="1:17" x14ac:dyDescent="0.2">
      <c r="A11298" t="s">
        <v>449</v>
      </c>
      <c r="B11298" t="s">
        <v>312</v>
      </c>
      <c r="C11298" t="s">
        <v>18481</v>
      </c>
      <c r="D11298">
        <f t="shared" si="176"/>
        <v>2014</v>
      </c>
      <c r="E11298" t="s">
        <v>24</v>
      </c>
      <c r="F11298">
        <v>11106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1</v>
      </c>
      <c r="M11298">
        <v>0</v>
      </c>
      <c r="N11298">
        <v>1</v>
      </c>
      <c r="O11298">
        <v>0</v>
      </c>
      <c r="P11298" t="s">
        <v>37</v>
      </c>
      <c r="Q11298" t="s">
        <v>904</v>
      </c>
    </row>
    <row r="11299" spans="1:17" x14ac:dyDescent="0.2">
      <c r="A11299" t="s">
        <v>312</v>
      </c>
      <c r="C11299" t="s">
        <v>18482</v>
      </c>
      <c r="D11299">
        <f t="shared" si="176"/>
        <v>2017</v>
      </c>
      <c r="E11299" t="s">
        <v>24</v>
      </c>
      <c r="G11299">
        <v>1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 t="s">
        <v>101</v>
      </c>
      <c r="Q11299" t="s">
        <v>140</v>
      </c>
    </row>
    <row r="11300" spans="1:17" x14ac:dyDescent="0.2">
      <c r="A11300" t="s">
        <v>432</v>
      </c>
      <c r="C11300" t="s">
        <v>18483</v>
      </c>
      <c r="D11300">
        <f t="shared" si="176"/>
        <v>2020</v>
      </c>
      <c r="E11300" t="s">
        <v>24</v>
      </c>
      <c r="F11300">
        <v>11106</v>
      </c>
      <c r="G11300">
        <v>1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 t="s">
        <v>28</v>
      </c>
      <c r="Q11300" t="s">
        <v>602</v>
      </c>
    </row>
    <row r="11301" spans="1:17" x14ac:dyDescent="0.2">
      <c r="A11301" t="s">
        <v>449</v>
      </c>
      <c r="C11301" t="s">
        <v>6213</v>
      </c>
      <c r="D11301">
        <f t="shared" si="176"/>
        <v>2020</v>
      </c>
      <c r="E11301" t="s">
        <v>24</v>
      </c>
      <c r="F11301">
        <v>11106</v>
      </c>
      <c r="G11301">
        <v>1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 t="s">
        <v>101</v>
      </c>
      <c r="Q11301" t="s">
        <v>29</v>
      </c>
    </row>
    <row r="11302" spans="1:17" x14ac:dyDescent="0.2">
      <c r="B11302" t="s">
        <v>17882</v>
      </c>
      <c r="C11302" t="s">
        <v>18485</v>
      </c>
      <c r="D11302">
        <f t="shared" si="176"/>
        <v>2021</v>
      </c>
      <c r="E11302" t="s">
        <v>24</v>
      </c>
      <c r="F11302">
        <v>11106</v>
      </c>
      <c r="G11302">
        <v>1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 t="s">
        <v>101</v>
      </c>
      <c r="Q11302" t="s">
        <v>38</v>
      </c>
    </row>
    <row r="11303" spans="1:17" x14ac:dyDescent="0.2">
      <c r="A11303" t="s">
        <v>312</v>
      </c>
      <c r="C11303" t="s">
        <v>18486</v>
      </c>
      <c r="D11303">
        <f t="shared" si="176"/>
        <v>2022</v>
      </c>
      <c r="E11303" t="s">
        <v>24</v>
      </c>
      <c r="F11303">
        <v>11106</v>
      </c>
      <c r="G11303">
        <v>1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 t="s">
        <v>33</v>
      </c>
      <c r="Q11303" t="s">
        <v>38</v>
      </c>
    </row>
    <row r="11304" spans="1:17" x14ac:dyDescent="0.2">
      <c r="A11304" t="s">
        <v>312</v>
      </c>
      <c r="C11304" t="s">
        <v>18487</v>
      </c>
      <c r="D11304">
        <f t="shared" si="176"/>
        <v>2019</v>
      </c>
      <c r="E11304" t="s">
        <v>24</v>
      </c>
      <c r="F11304">
        <v>11106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1</v>
      </c>
      <c r="O11304">
        <v>0</v>
      </c>
      <c r="P11304" t="s">
        <v>42</v>
      </c>
      <c r="Q11304" t="s">
        <v>51</v>
      </c>
    </row>
    <row r="11305" spans="1:17" x14ac:dyDescent="0.2">
      <c r="A11305" t="s">
        <v>312</v>
      </c>
      <c r="C11305" t="s">
        <v>18488</v>
      </c>
      <c r="D11305">
        <f t="shared" si="176"/>
        <v>2020</v>
      </c>
      <c r="E11305" t="s">
        <v>24</v>
      </c>
      <c r="G11305">
        <v>1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 t="s">
        <v>101</v>
      </c>
      <c r="Q11305" t="s">
        <v>38</v>
      </c>
    </row>
    <row r="11306" spans="1:17" x14ac:dyDescent="0.2">
      <c r="A11306" t="s">
        <v>312</v>
      </c>
      <c r="C11306" t="s">
        <v>18489</v>
      </c>
      <c r="D11306">
        <f t="shared" si="176"/>
        <v>2017</v>
      </c>
      <c r="E11306" t="s">
        <v>24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2</v>
      </c>
      <c r="M11306">
        <v>0</v>
      </c>
      <c r="N11306">
        <v>1</v>
      </c>
      <c r="O11306">
        <v>0</v>
      </c>
      <c r="P11306" t="s">
        <v>1149</v>
      </c>
      <c r="Q11306" t="s">
        <v>43</v>
      </c>
    </row>
    <row r="11307" spans="1:17" x14ac:dyDescent="0.2">
      <c r="A11307" t="s">
        <v>460</v>
      </c>
      <c r="B11307" t="s">
        <v>312</v>
      </c>
      <c r="C11307" t="s">
        <v>18490</v>
      </c>
      <c r="D11307">
        <f t="shared" si="176"/>
        <v>2015</v>
      </c>
      <c r="E11307" t="s">
        <v>24</v>
      </c>
      <c r="F11307">
        <v>11106</v>
      </c>
      <c r="G11307">
        <v>1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 t="s">
        <v>37</v>
      </c>
      <c r="Q11307" t="s">
        <v>34</v>
      </c>
    </row>
    <row r="11308" spans="1:17" x14ac:dyDescent="0.2">
      <c r="A11308" t="s">
        <v>209</v>
      </c>
      <c r="C11308" t="s">
        <v>18491</v>
      </c>
      <c r="D11308">
        <f t="shared" si="176"/>
        <v>2020</v>
      </c>
      <c r="E11308" t="s">
        <v>24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1</v>
      </c>
      <c r="O11308">
        <v>0</v>
      </c>
      <c r="P11308" t="s">
        <v>50</v>
      </c>
      <c r="Q11308" t="s">
        <v>51</v>
      </c>
    </row>
    <row r="11309" spans="1:17" x14ac:dyDescent="0.2">
      <c r="A11309" t="s">
        <v>1103</v>
      </c>
      <c r="B11309" t="s">
        <v>1064</v>
      </c>
      <c r="C11309" t="s">
        <v>9731</v>
      </c>
      <c r="D11309">
        <f t="shared" si="176"/>
        <v>2016</v>
      </c>
      <c r="E11309" t="s">
        <v>24</v>
      </c>
      <c r="F11309">
        <v>11368</v>
      </c>
      <c r="G11309">
        <v>1</v>
      </c>
      <c r="H11309">
        <v>3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3</v>
      </c>
      <c r="O11309">
        <v>0</v>
      </c>
      <c r="P11309" t="s">
        <v>613</v>
      </c>
      <c r="Q11309" t="s">
        <v>239</v>
      </c>
    </row>
    <row r="11310" spans="1:17" x14ac:dyDescent="0.2">
      <c r="A11310" t="s">
        <v>1103</v>
      </c>
      <c r="C11310" t="s">
        <v>18494</v>
      </c>
      <c r="D11310">
        <f t="shared" si="176"/>
        <v>2022</v>
      </c>
      <c r="E11310" t="s">
        <v>24</v>
      </c>
      <c r="F11310">
        <v>11368</v>
      </c>
      <c r="G11310">
        <v>1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</v>
      </c>
      <c r="O11310">
        <v>0</v>
      </c>
      <c r="P11310" t="s">
        <v>91</v>
      </c>
      <c r="Q11310" t="s">
        <v>38</v>
      </c>
    </row>
    <row r="11311" spans="1:17" x14ac:dyDescent="0.2">
      <c r="A11311" t="s">
        <v>1645</v>
      </c>
      <c r="C11311" t="s">
        <v>18495</v>
      </c>
      <c r="D11311">
        <f t="shared" si="176"/>
        <v>2018</v>
      </c>
      <c r="E11311" t="s">
        <v>24</v>
      </c>
      <c r="F11311">
        <v>11368</v>
      </c>
      <c r="G11311">
        <v>1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 t="s">
        <v>91</v>
      </c>
      <c r="Q11311" t="s">
        <v>122</v>
      </c>
    </row>
    <row r="11312" spans="1:17" x14ac:dyDescent="0.2">
      <c r="A11312" t="s">
        <v>1103</v>
      </c>
      <c r="B11312" t="s">
        <v>1645</v>
      </c>
      <c r="C11312" t="s">
        <v>18496</v>
      </c>
      <c r="D11312">
        <f t="shared" si="176"/>
        <v>2013</v>
      </c>
      <c r="E11312" t="s">
        <v>24</v>
      </c>
      <c r="F11312">
        <v>11368</v>
      </c>
      <c r="G11312">
        <v>1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 t="s">
        <v>33</v>
      </c>
      <c r="Q11312" t="s">
        <v>119</v>
      </c>
    </row>
    <row r="11313" spans="1:17" x14ac:dyDescent="0.2">
      <c r="B11313" t="s">
        <v>17726</v>
      </c>
      <c r="C11313" t="s">
        <v>18498</v>
      </c>
      <c r="D11313">
        <f t="shared" si="176"/>
        <v>2018</v>
      </c>
      <c r="E11313" t="s">
        <v>24</v>
      </c>
      <c r="F11313">
        <v>11355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1</v>
      </c>
      <c r="O11313">
        <v>0</v>
      </c>
      <c r="P11313" t="s">
        <v>57</v>
      </c>
      <c r="Q11313" t="s">
        <v>71</v>
      </c>
    </row>
    <row r="11314" spans="1:17" x14ac:dyDescent="0.2">
      <c r="A11314" t="s">
        <v>18500</v>
      </c>
      <c r="B11314" t="s">
        <v>1103</v>
      </c>
      <c r="C11314" t="s">
        <v>18501</v>
      </c>
      <c r="D11314">
        <f t="shared" si="176"/>
        <v>2016</v>
      </c>
      <c r="E11314" t="s">
        <v>24</v>
      </c>
      <c r="F11314">
        <v>11418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1</v>
      </c>
      <c r="O11314">
        <v>0</v>
      </c>
      <c r="P11314" t="s">
        <v>42</v>
      </c>
      <c r="Q11314" t="s">
        <v>43</v>
      </c>
    </row>
    <row r="11315" spans="1:17" x14ac:dyDescent="0.2">
      <c r="B11315" t="s">
        <v>18503</v>
      </c>
      <c r="C11315" t="s">
        <v>18504</v>
      </c>
      <c r="D11315">
        <f t="shared" si="176"/>
        <v>2022</v>
      </c>
      <c r="E11315" t="s">
        <v>24</v>
      </c>
      <c r="F11315">
        <v>11368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>
        <v>0</v>
      </c>
      <c r="N11315">
        <v>1</v>
      </c>
      <c r="O11315">
        <v>0</v>
      </c>
      <c r="P11315" t="s">
        <v>110</v>
      </c>
      <c r="Q11315" t="s">
        <v>51</v>
      </c>
    </row>
    <row r="11316" spans="1:17" x14ac:dyDescent="0.2">
      <c r="A11316" t="s">
        <v>1103</v>
      </c>
      <c r="B11316" t="s">
        <v>1620</v>
      </c>
      <c r="C11316" t="s">
        <v>18506</v>
      </c>
      <c r="D11316">
        <f t="shared" si="176"/>
        <v>2016</v>
      </c>
      <c r="E11316" t="s">
        <v>24</v>
      </c>
      <c r="F11316">
        <v>11368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1</v>
      </c>
      <c r="O11316">
        <v>0</v>
      </c>
      <c r="P11316" t="s">
        <v>57</v>
      </c>
      <c r="Q11316" t="s">
        <v>83</v>
      </c>
    </row>
    <row r="11317" spans="1:17" x14ac:dyDescent="0.2">
      <c r="A11317" t="s">
        <v>1103</v>
      </c>
      <c r="B11317" t="s">
        <v>4747</v>
      </c>
      <c r="C11317" t="s">
        <v>18507</v>
      </c>
      <c r="D11317">
        <f t="shared" si="176"/>
        <v>2015</v>
      </c>
      <c r="E11317" t="s">
        <v>24</v>
      </c>
      <c r="F11317">
        <v>11368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1</v>
      </c>
      <c r="O11317">
        <v>0</v>
      </c>
      <c r="P11317" t="s">
        <v>164</v>
      </c>
      <c r="Q11317" t="s">
        <v>250</v>
      </c>
    </row>
    <row r="11318" spans="1:17" x14ac:dyDescent="0.2">
      <c r="A11318" t="s">
        <v>6059</v>
      </c>
      <c r="C11318" t="s">
        <v>18508</v>
      </c>
      <c r="D11318">
        <f t="shared" si="176"/>
        <v>2018</v>
      </c>
      <c r="E11318" t="s">
        <v>24</v>
      </c>
      <c r="F11318">
        <v>11375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1</v>
      </c>
      <c r="O11318">
        <v>0</v>
      </c>
      <c r="P11318" t="s">
        <v>50</v>
      </c>
      <c r="Q11318" t="s">
        <v>83</v>
      </c>
    </row>
    <row r="11319" spans="1:17" x14ac:dyDescent="0.2">
      <c r="B11319" t="s">
        <v>18509</v>
      </c>
      <c r="C11319" t="s">
        <v>18510</v>
      </c>
      <c r="D11319">
        <f t="shared" si="176"/>
        <v>2021</v>
      </c>
      <c r="E11319" t="s">
        <v>24</v>
      </c>
      <c r="F11319">
        <v>11101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1</v>
      </c>
      <c r="O11319">
        <v>0</v>
      </c>
      <c r="P11319" t="s">
        <v>57</v>
      </c>
      <c r="Q11319" t="s">
        <v>114</v>
      </c>
    </row>
    <row r="11320" spans="1:17" x14ac:dyDescent="0.2">
      <c r="A11320" t="s">
        <v>404</v>
      </c>
      <c r="C11320" t="s">
        <v>18511</v>
      </c>
      <c r="D11320">
        <f t="shared" si="176"/>
        <v>2021</v>
      </c>
      <c r="E11320" t="s">
        <v>24</v>
      </c>
      <c r="F11320">
        <v>11101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1</v>
      </c>
      <c r="O11320">
        <v>0</v>
      </c>
      <c r="P11320" t="s">
        <v>50</v>
      </c>
    </row>
    <row r="11321" spans="1:17" x14ac:dyDescent="0.2">
      <c r="A11321" t="s">
        <v>8263</v>
      </c>
      <c r="C11321" t="s">
        <v>18512</v>
      </c>
      <c r="D11321">
        <f t="shared" si="176"/>
        <v>2016</v>
      </c>
      <c r="E11321" t="s">
        <v>24</v>
      </c>
      <c r="G11321">
        <v>1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 t="s">
        <v>57</v>
      </c>
      <c r="Q11321" t="s">
        <v>239</v>
      </c>
    </row>
    <row r="11322" spans="1:17" x14ac:dyDescent="0.2">
      <c r="A11322" t="s">
        <v>4371</v>
      </c>
      <c r="B11322" t="s">
        <v>436</v>
      </c>
      <c r="C11322" t="s">
        <v>18513</v>
      </c>
      <c r="D11322">
        <f t="shared" si="176"/>
        <v>2016</v>
      </c>
      <c r="E11322" t="s">
        <v>24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1</v>
      </c>
      <c r="O11322">
        <v>0</v>
      </c>
      <c r="P11322" t="s">
        <v>57</v>
      </c>
      <c r="Q11322" t="s">
        <v>43</v>
      </c>
    </row>
    <row r="11323" spans="1:17" x14ac:dyDescent="0.2">
      <c r="A11323" t="s">
        <v>1997</v>
      </c>
      <c r="C11323" t="s">
        <v>18514</v>
      </c>
      <c r="D11323">
        <f t="shared" si="176"/>
        <v>2021</v>
      </c>
      <c r="E11323" t="s">
        <v>24</v>
      </c>
      <c r="F11323">
        <v>11101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1</v>
      </c>
      <c r="O11323">
        <v>0</v>
      </c>
      <c r="P11323" t="s">
        <v>42</v>
      </c>
      <c r="Q11323" t="s">
        <v>146</v>
      </c>
    </row>
    <row r="11324" spans="1:17" x14ac:dyDescent="0.2">
      <c r="A11324" t="s">
        <v>1997</v>
      </c>
      <c r="C11324" t="s">
        <v>18515</v>
      </c>
      <c r="D11324">
        <f t="shared" si="176"/>
        <v>2022</v>
      </c>
      <c r="E11324" t="s">
        <v>24</v>
      </c>
      <c r="F11324">
        <v>11101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1</v>
      </c>
      <c r="O11324">
        <v>0</v>
      </c>
      <c r="P11324" t="s">
        <v>940</v>
      </c>
    </row>
    <row r="11325" spans="1:17" x14ac:dyDescent="0.2">
      <c r="A11325" t="s">
        <v>8947</v>
      </c>
      <c r="C11325" t="s">
        <v>18516</v>
      </c>
      <c r="D11325">
        <f t="shared" si="176"/>
        <v>2022</v>
      </c>
      <c r="E11325" t="s">
        <v>24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1</v>
      </c>
      <c r="O11325">
        <v>0</v>
      </c>
      <c r="P11325" t="s">
        <v>42</v>
      </c>
      <c r="Q11325" t="s">
        <v>51</v>
      </c>
    </row>
    <row r="11326" spans="1:17" x14ac:dyDescent="0.2">
      <c r="A11326" t="s">
        <v>3955</v>
      </c>
      <c r="C11326" t="s">
        <v>18517</v>
      </c>
      <c r="D11326">
        <f t="shared" si="176"/>
        <v>2022</v>
      </c>
      <c r="E11326" t="s">
        <v>24</v>
      </c>
      <c r="G11326">
        <v>1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 t="s">
        <v>13232</v>
      </c>
      <c r="Q11326" t="s">
        <v>38</v>
      </c>
    </row>
    <row r="11327" spans="1:17" x14ac:dyDescent="0.2">
      <c r="A11327" t="s">
        <v>209</v>
      </c>
      <c r="C11327" t="s">
        <v>18518</v>
      </c>
      <c r="D11327">
        <f t="shared" si="176"/>
        <v>2016</v>
      </c>
      <c r="E11327" t="s">
        <v>24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1</v>
      </c>
      <c r="O11327">
        <v>0</v>
      </c>
      <c r="P11327" t="s">
        <v>57</v>
      </c>
      <c r="Q11327" t="s">
        <v>83</v>
      </c>
    </row>
    <row r="11328" spans="1:17" x14ac:dyDescent="0.2">
      <c r="A11328" t="s">
        <v>209</v>
      </c>
      <c r="C11328" t="s">
        <v>18519</v>
      </c>
      <c r="D11328">
        <f t="shared" si="176"/>
        <v>2021</v>
      </c>
      <c r="E11328" t="s">
        <v>24</v>
      </c>
      <c r="F11328">
        <v>11101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1</v>
      </c>
      <c r="O11328">
        <v>0</v>
      </c>
      <c r="P11328" t="s">
        <v>57</v>
      </c>
      <c r="Q11328" t="s">
        <v>51</v>
      </c>
    </row>
    <row r="11329" spans="1:17" x14ac:dyDescent="0.2">
      <c r="A11329" t="s">
        <v>1997</v>
      </c>
      <c r="C11329" t="s">
        <v>18520</v>
      </c>
      <c r="D11329">
        <f t="shared" si="176"/>
        <v>2019</v>
      </c>
      <c r="E11329" t="s">
        <v>24</v>
      </c>
      <c r="F11329">
        <v>11101</v>
      </c>
      <c r="G11329">
        <v>1</v>
      </c>
      <c r="H11329">
        <v>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2</v>
      </c>
      <c r="O11329">
        <v>0</v>
      </c>
      <c r="P11329" t="s">
        <v>17224</v>
      </c>
      <c r="Q11329" t="s">
        <v>13199</v>
      </c>
    </row>
    <row r="11330" spans="1:17" x14ac:dyDescent="0.2">
      <c r="A11330" t="s">
        <v>3955</v>
      </c>
      <c r="C11330" t="s">
        <v>18521</v>
      </c>
      <c r="D11330">
        <f t="shared" si="176"/>
        <v>2020</v>
      </c>
      <c r="E11330" t="s">
        <v>24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0</v>
      </c>
      <c r="N11330">
        <v>1</v>
      </c>
      <c r="O11330">
        <v>0</v>
      </c>
      <c r="P11330" t="s">
        <v>136</v>
      </c>
      <c r="Q11330" t="s">
        <v>114</v>
      </c>
    </row>
    <row r="11331" spans="1:17" x14ac:dyDescent="0.2">
      <c r="B11331" t="s">
        <v>18523</v>
      </c>
      <c r="C11331" t="s">
        <v>18524</v>
      </c>
      <c r="D11331">
        <f t="shared" ref="D11331:D11394" si="177">VALUE(LEFT(C11331,4))</f>
        <v>2018</v>
      </c>
      <c r="E11331" t="s">
        <v>24</v>
      </c>
      <c r="F11331">
        <v>11101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1</v>
      </c>
      <c r="M11331">
        <v>0</v>
      </c>
      <c r="N11331">
        <v>1</v>
      </c>
      <c r="O11331">
        <v>0</v>
      </c>
      <c r="P11331" t="s">
        <v>50</v>
      </c>
      <c r="Q11331" t="s">
        <v>51</v>
      </c>
    </row>
    <row r="11332" spans="1:17" x14ac:dyDescent="0.2">
      <c r="A11332" t="s">
        <v>1997</v>
      </c>
      <c r="C11332" t="s">
        <v>18525</v>
      </c>
      <c r="D11332">
        <f t="shared" si="177"/>
        <v>2020</v>
      </c>
      <c r="E11332" t="s">
        <v>24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1</v>
      </c>
      <c r="O11332">
        <v>0</v>
      </c>
      <c r="P11332" t="s">
        <v>50</v>
      </c>
      <c r="Q11332" t="s">
        <v>51</v>
      </c>
    </row>
    <row r="11333" spans="1:17" x14ac:dyDescent="0.2">
      <c r="A11333" t="s">
        <v>63</v>
      </c>
      <c r="C11333" t="s">
        <v>18526</v>
      </c>
      <c r="D11333">
        <f t="shared" si="177"/>
        <v>2018</v>
      </c>
      <c r="E11333" t="s">
        <v>24</v>
      </c>
      <c r="F11333">
        <v>11101</v>
      </c>
      <c r="G11333">
        <v>1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</v>
      </c>
      <c r="O11333">
        <v>0</v>
      </c>
      <c r="P11333" t="s">
        <v>1342</v>
      </c>
      <c r="Q11333" t="s">
        <v>38</v>
      </c>
    </row>
    <row r="11334" spans="1:17" x14ac:dyDescent="0.2">
      <c r="A11334" t="s">
        <v>706</v>
      </c>
      <c r="B11334" t="s">
        <v>918</v>
      </c>
      <c r="C11334" t="s">
        <v>18527</v>
      </c>
      <c r="D11334">
        <f t="shared" si="177"/>
        <v>2014</v>
      </c>
      <c r="E11334" t="s">
        <v>24</v>
      </c>
      <c r="F11334">
        <v>11101</v>
      </c>
      <c r="G11334">
        <v>1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  <c r="O11334">
        <v>0</v>
      </c>
      <c r="P11334" t="s">
        <v>18528</v>
      </c>
      <c r="Q11334" t="s">
        <v>34</v>
      </c>
    </row>
    <row r="11335" spans="1:17" x14ac:dyDescent="0.2">
      <c r="A11335" t="s">
        <v>40</v>
      </c>
      <c r="B11335" t="s">
        <v>46</v>
      </c>
      <c r="C11335" t="s">
        <v>18529</v>
      </c>
      <c r="D11335">
        <f t="shared" si="177"/>
        <v>2013</v>
      </c>
      <c r="E11335" t="s">
        <v>24</v>
      </c>
      <c r="F11335">
        <v>11101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1</v>
      </c>
      <c r="O11335">
        <v>0</v>
      </c>
      <c r="P11335" t="s">
        <v>110</v>
      </c>
      <c r="Q11335" t="s">
        <v>83</v>
      </c>
    </row>
    <row r="11336" spans="1:17" x14ac:dyDescent="0.2">
      <c r="B11336" t="s">
        <v>18531</v>
      </c>
      <c r="C11336" t="s">
        <v>18532</v>
      </c>
      <c r="D11336">
        <f t="shared" si="177"/>
        <v>2020</v>
      </c>
      <c r="E11336" t="s">
        <v>24</v>
      </c>
      <c r="F11336">
        <v>11101</v>
      </c>
      <c r="G11336">
        <v>1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 t="s">
        <v>654</v>
      </c>
      <c r="Q11336" t="s">
        <v>471</v>
      </c>
    </row>
    <row r="11337" spans="1:17" x14ac:dyDescent="0.2">
      <c r="A11337" t="s">
        <v>166</v>
      </c>
      <c r="C11337" t="s">
        <v>18533</v>
      </c>
      <c r="D11337">
        <f t="shared" si="177"/>
        <v>2020</v>
      </c>
      <c r="E11337" t="s">
        <v>24</v>
      </c>
      <c r="F11337">
        <v>11103</v>
      </c>
      <c r="G11337">
        <v>1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 t="s">
        <v>101</v>
      </c>
      <c r="Q11337" t="s">
        <v>38</v>
      </c>
    </row>
    <row r="11338" spans="1:17" x14ac:dyDescent="0.2">
      <c r="C11338" t="s">
        <v>18535</v>
      </c>
      <c r="D11338">
        <f t="shared" si="177"/>
        <v>2016</v>
      </c>
      <c r="E11338" t="s">
        <v>24</v>
      </c>
      <c r="F11338">
        <v>11101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1</v>
      </c>
      <c r="O11338">
        <v>0</v>
      </c>
      <c r="P11338" t="s">
        <v>57</v>
      </c>
      <c r="Q11338" t="s">
        <v>43</v>
      </c>
    </row>
    <row r="11339" spans="1:17" x14ac:dyDescent="0.2">
      <c r="A11339" t="s">
        <v>63</v>
      </c>
      <c r="C11339" t="s">
        <v>18536</v>
      </c>
      <c r="D11339">
        <f t="shared" si="177"/>
        <v>2022</v>
      </c>
      <c r="E11339" t="s">
        <v>24</v>
      </c>
      <c r="F11339">
        <v>11101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1</v>
      </c>
      <c r="O11339">
        <v>0</v>
      </c>
    </row>
    <row r="11340" spans="1:17" x14ac:dyDescent="0.2">
      <c r="A11340" t="s">
        <v>918</v>
      </c>
      <c r="C11340" t="s">
        <v>18537</v>
      </c>
      <c r="D11340">
        <f t="shared" si="177"/>
        <v>2020</v>
      </c>
      <c r="E11340" t="s">
        <v>24</v>
      </c>
      <c r="F11340">
        <v>11101</v>
      </c>
      <c r="G11340">
        <v>1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 t="s">
        <v>101</v>
      </c>
      <c r="Q11340" t="s">
        <v>187</v>
      </c>
    </row>
    <row r="11341" spans="1:17" x14ac:dyDescent="0.2">
      <c r="A11341" t="s">
        <v>31</v>
      </c>
      <c r="C11341" t="s">
        <v>18538</v>
      </c>
      <c r="D11341">
        <f t="shared" si="177"/>
        <v>2020</v>
      </c>
      <c r="E11341" t="s">
        <v>24</v>
      </c>
      <c r="G11341">
        <v>1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1</v>
      </c>
      <c r="O11341">
        <v>0</v>
      </c>
      <c r="P11341" t="s">
        <v>57</v>
      </c>
      <c r="Q11341" t="s">
        <v>71</v>
      </c>
    </row>
    <row r="11342" spans="1:17" x14ac:dyDescent="0.2">
      <c r="A11342" t="s">
        <v>166</v>
      </c>
      <c r="C11342" t="s">
        <v>18539</v>
      </c>
      <c r="D11342">
        <f t="shared" si="177"/>
        <v>2017</v>
      </c>
      <c r="E11342" t="s">
        <v>24</v>
      </c>
      <c r="G11342">
        <v>1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 t="s">
        <v>101</v>
      </c>
      <c r="Q11342" t="s">
        <v>119</v>
      </c>
    </row>
    <row r="11343" spans="1:17" x14ac:dyDescent="0.2">
      <c r="A11343" t="s">
        <v>166</v>
      </c>
      <c r="B11343" t="s">
        <v>46</v>
      </c>
      <c r="C11343" t="s">
        <v>18541</v>
      </c>
      <c r="D11343">
        <f t="shared" si="177"/>
        <v>2013</v>
      </c>
      <c r="E11343" t="s">
        <v>24</v>
      </c>
      <c r="F11343">
        <v>11101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1</v>
      </c>
      <c r="M11343">
        <v>0</v>
      </c>
      <c r="N11343">
        <v>1</v>
      </c>
      <c r="O11343">
        <v>0</v>
      </c>
      <c r="P11343" t="s">
        <v>57</v>
      </c>
      <c r="Q11343" t="s">
        <v>43</v>
      </c>
    </row>
    <row r="11344" spans="1:17" x14ac:dyDescent="0.2">
      <c r="A11344" t="s">
        <v>166</v>
      </c>
      <c r="C11344" t="s">
        <v>18542</v>
      </c>
      <c r="D11344">
        <f t="shared" si="177"/>
        <v>2016</v>
      </c>
      <c r="E11344" t="s">
        <v>24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2</v>
      </c>
      <c r="M11344">
        <v>0</v>
      </c>
      <c r="N11344">
        <v>2</v>
      </c>
      <c r="O11344">
        <v>0</v>
      </c>
    </row>
    <row r="11345" spans="1:17" x14ac:dyDescent="0.2">
      <c r="A11345" t="s">
        <v>31</v>
      </c>
      <c r="C11345" t="s">
        <v>18543</v>
      </c>
      <c r="D11345">
        <f t="shared" si="177"/>
        <v>2022</v>
      </c>
      <c r="E11345" t="s">
        <v>24</v>
      </c>
      <c r="F11345">
        <v>11101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0</v>
      </c>
      <c r="N11345">
        <v>1</v>
      </c>
      <c r="O11345">
        <v>0</v>
      </c>
      <c r="P11345" t="s">
        <v>42</v>
      </c>
      <c r="Q11345" t="s">
        <v>114</v>
      </c>
    </row>
    <row r="11346" spans="1:17" x14ac:dyDescent="0.2">
      <c r="A11346" t="s">
        <v>31</v>
      </c>
      <c r="C11346" t="s">
        <v>18544</v>
      </c>
      <c r="D11346">
        <f t="shared" si="177"/>
        <v>2022</v>
      </c>
      <c r="E11346" t="s">
        <v>24</v>
      </c>
      <c r="F11346">
        <v>11101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 t="s">
        <v>2122</v>
      </c>
      <c r="Q11346" t="s">
        <v>187</v>
      </c>
    </row>
    <row r="11347" spans="1:17" x14ac:dyDescent="0.2">
      <c r="A11347" t="s">
        <v>31</v>
      </c>
      <c r="B11347" t="s">
        <v>3080</v>
      </c>
      <c r="C11347" t="s">
        <v>18545</v>
      </c>
      <c r="D11347">
        <f t="shared" si="177"/>
        <v>2015</v>
      </c>
      <c r="E11347" t="s">
        <v>24</v>
      </c>
      <c r="F11347">
        <v>11101</v>
      </c>
      <c r="G11347">
        <v>1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0</v>
      </c>
      <c r="P11347" t="s">
        <v>6095</v>
      </c>
      <c r="Q11347" t="s">
        <v>119</v>
      </c>
    </row>
    <row r="11348" spans="1:17" x14ac:dyDescent="0.2">
      <c r="A11348" t="s">
        <v>31</v>
      </c>
      <c r="C11348" t="s">
        <v>18546</v>
      </c>
      <c r="D11348">
        <f t="shared" si="177"/>
        <v>2022</v>
      </c>
      <c r="E11348" t="s">
        <v>24</v>
      </c>
      <c r="F11348">
        <v>11101</v>
      </c>
      <c r="G11348">
        <v>1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 t="s">
        <v>33</v>
      </c>
      <c r="Q11348" t="s">
        <v>187</v>
      </c>
    </row>
    <row r="11349" spans="1:17" x14ac:dyDescent="0.2">
      <c r="A11349" t="s">
        <v>31</v>
      </c>
      <c r="C11349" t="s">
        <v>18547</v>
      </c>
      <c r="D11349">
        <f t="shared" si="177"/>
        <v>2023</v>
      </c>
      <c r="E11349" t="s">
        <v>24</v>
      </c>
      <c r="F11349">
        <v>11101</v>
      </c>
      <c r="G11349">
        <v>1</v>
      </c>
      <c r="H11349">
        <v>1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</v>
      </c>
      <c r="O11349">
        <v>0</v>
      </c>
      <c r="P11349" t="s">
        <v>33</v>
      </c>
      <c r="Q11349" t="s">
        <v>187</v>
      </c>
    </row>
    <row r="11350" spans="1:17" x14ac:dyDescent="0.2">
      <c r="A11350" t="s">
        <v>3289</v>
      </c>
      <c r="C11350" t="s">
        <v>18549</v>
      </c>
      <c r="D11350">
        <f t="shared" si="177"/>
        <v>2019</v>
      </c>
      <c r="E11350" t="s">
        <v>24</v>
      </c>
      <c r="F11350">
        <v>11102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0</v>
      </c>
      <c r="N11350">
        <v>1</v>
      </c>
      <c r="O11350">
        <v>0</v>
      </c>
      <c r="P11350" t="s">
        <v>660</v>
      </c>
      <c r="Q11350" t="s">
        <v>259</v>
      </c>
    </row>
    <row r="11351" spans="1:17" x14ac:dyDescent="0.2">
      <c r="A11351" t="s">
        <v>1265</v>
      </c>
      <c r="B11351" t="s">
        <v>528</v>
      </c>
      <c r="C11351" t="s">
        <v>18550</v>
      </c>
      <c r="D11351">
        <f t="shared" si="177"/>
        <v>2015</v>
      </c>
      <c r="E11351" t="s">
        <v>24</v>
      </c>
      <c r="F11351">
        <v>11369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1</v>
      </c>
      <c r="O11351">
        <v>0</v>
      </c>
      <c r="P11351" t="s">
        <v>57</v>
      </c>
      <c r="Q11351" t="s">
        <v>250</v>
      </c>
    </row>
    <row r="11352" spans="1:17" x14ac:dyDescent="0.2">
      <c r="A11352" t="s">
        <v>925</v>
      </c>
      <c r="C11352" t="s">
        <v>18551</v>
      </c>
      <c r="D11352">
        <f t="shared" si="177"/>
        <v>2022</v>
      </c>
      <c r="E11352" t="s">
        <v>24</v>
      </c>
      <c r="F11352">
        <v>11369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1</v>
      </c>
      <c r="M11352">
        <v>0</v>
      </c>
      <c r="N11352">
        <v>1</v>
      </c>
      <c r="O11352">
        <v>0</v>
      </c>
      <c r="P11352" t="s">
        <v>110</v>
      </c>
      <c r="Q11352" t="s">
        <v>114</v>
      </c>
    </row>
    <row r="11353" spans="1:17" x14ac:dyDescent="0.2">
      <c r="A11353" t="s">
        <v>935</v>
      </c>
      <c r="C11353" t="s">
        <v>18552</v>
      </c>
      <c r="D11353">
        <f t="shared" si="177"/>
        <v>2022</v>
      </c>
      <c r="E11353" t="s">
        <v>24</v>
      </c>
      <c r="F11353">
        <v>11369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1</v>
      </c>
      <c r="O11353">
        <v>0</v>
      </c>
    </row>
    <row r="11354" spans="1:17" x14ac:dyDescent="0.2">
      <c r="B11354" t="s">
        <v>18554</v>
      </c>
      <c r="C11354" t="s">
        <v>18555</v>
      </c>
      <c r="D11354">
        <f t="shared" si="177"/>
        <v>2022</v>
      </c>
      <c r="E11354" t="s">
        <v>24</v>
      </c>
      <c r="F11354">
        <v>11369</v>
      </c>
      <c r="G11354">
        <v>1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 t="s">
        <v>101</v>
      </c>
      <c r="Q11354" t="s">
        <v>71</v>
      </c>
    </row>
    <row r="11355" spans="1:17" x14ac:dyDescent="0.2">
      <c r="A11355" t="s">
        <v>925</v>
      </c>
      <c r="C11355" t="s">
        <v>18556</v>
      </c>
      <c r="D11355">
        <f t="shared" si="177"/>
        <v>2022</v>
      </c>
      <c r="E11355" t="s">
        <v>24</v>
      </c>
      <c r="F11355">
        <v>11369</v>
      </c>
      <c r="G11355">
        <v>1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</v>
      </c>
      <c r="O11355">
        <v>0</v>
      </c>
      <c r="P11355" t="s">
        <v>18557</v>
      </c>
      <c r="Q11355" t="s">
        <v>187</v>
      </c>
    </row>
    <row r="11356" spans="1:17" x14ac:dyDescent="0.2">
      <c r="A11356" t="s">
        <v>541</v>
      </c>
      <c r="C11356" t="s">
        <v>18559</v>
      </c>
      <c r="D11356">
        <f t="shared" si="177"/>
        <v>2018</v>
      </c>
      <c r="E11356" t="s">
        <v>24</v>
      </c>
      <c r="F11356">
        <v>11369</v>
      </c>
      <c r="G11356">
        <v>1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  <c r="O11356">
        <v>0</v>
      </c>
      <c r="P11356" t="s">
        <v>2162</v>
      </c>
      <c r="Q11356" t="s">
        <v>140</v>
      </c>
    </row>
    <row r="11357" spans="1:17" x14ac:dyDescent="0.2">
      <c r="A11357" t="s">
        <v>161</v>
      </c>
      <c r="C11357" t="s">
        <v>18561</v>
      </c>
      <c r="D11357">
        <f t="shared" si="177"/>
        <v>2019</v>
      </c>
      <c r="E11357" t="s">
        <v>24</v>
      </c>
      <c r="F11357">
        <v>11369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1</v>
      </c>
      <c r="O11357">
        <v>0</v>
      </c>
      <c r="P11357" t="s">
        <v>50</v>
      </c>
      <c r="Q11357" t="s">
        <v>114</v>
      </c>
    </row>
    <row r="11358" spans="1:17" x14ac:dyDescent="0.2">
      <c r="A11358" t="s">
        <v>161</v>
      </c>
      <c r="C11358" t="s">
        <v>18562</v>
      </c>
      <c r="D11358">
        <f t="shared" si="177"/>
        <v>2019</v>
      </c>
      <c r="E11358" t="s">
        <v>24</v>
      </c>
      <c r="F11358">
        <v>11369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1</v>
      </c>
      <c r="M11358">
        <v>0</v>
      </c>
      <c r="N11358">
        <v>1</v>
      </c>
      <c r="O11358">
        <v>0</v>
      </c>
      <c r="P11358" t="s">
        <v>50</v>
      </c>
      <c r="Q11358" t="s">
        <v>114</v>
      </c>
    </row>
    <row r="11359" spans="1:17" x14ac:dyDescent="0.2">
      <c r="A11359" t="s">
        <v>925</v>
      </c>
      <c r="C11359" t="s">
        <v>18563</v>
      </c>
      <c r="D11359">
        <f t="shared" si="177"/>
        <v>2018</v>
      </c>
      <c r="E11359" t="s">
        <v>24</v>
      </c>
      <c r="F11359">
        <v>11369</v>
      </c>
      <c r="G11359">
        <v>1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</row>
    <row r="11360" spans="1:17" x14ac:dyDescent="0.2">
      <c r="A11360" t="s">
        <v>18564</v>
      </c>
      <c r="C11360" t="s">
        <v>18565</v>
      </c>
      <c r="D11360">
        <f t="shared" si="177"/>
        <v>2018</v>
      </c>
      <c r="E11360" t="s">
        <v>24</v>
      </c>
      <c r="F11360">
        <v>11369</v>
      </c>
      <c r="G11360">
        <v>1</v>
      </c>
      <c r="H11360">
        <v>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 t="s">
        <v>101</v>
      </c>
      <c r="Q11360" t="s">
        <v>34</v>
      </c>
    </row>
    <row r="11361" spans="1:17" x14ac:dyDescent="0.2">
      <c r="A11361" t="s">
        <v>925</v>
      </c>
      <c r="B11361" t="s">
        <v>161</v>
      </c>
      <c r="C11361" t="s">
        <v>18566</v>
      </c>
      <c r="D11361">
        <f t="shared" si="177"/>
        <v>2016</v>
      </c>
      <c r="E11361" t="s">
        <v>24</v>
      </c>
      <c r="F11361">
        <v>11369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2</v>
      </c>
      <c r="M11361">
        <v>0</v>
      </c>
      <c r="N11361">
        <v>2</v>
      </c>
      <c r="O11361">
        <v>0</v>
      </c>
      <c r="P11361" t="s">
        <v>50</v>
      </c>
      <c r="Q11361" t="s">
        <v>68</v>
      </c>
    </row>
    <row r="11362" spans="1:17" x14ac:dyDescent="0.2">
      <c r="A11362" t="s">
        <v>935</v>
      </c>
      <c r="C11362" t="s">
        <v>18567</v>
      </c>
      <c r="D11362">
        <f t="shared" si="177"/>
        <v>2017</v>
      </c>
      <c r="E11362" t="s">
        <v>24</v>
      </c>
      <c r="F11362">
        <v>11368</v>
      </c>
      <c r="G11362">
        <v>1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 t="s">
        <v>60</v>
      </c>
      <c r="Q11362" t="s">
        <v>34</v>
      </c>
    </row>
    <row r="11363" spans="1:17" x14ac:dyDescent="0.2">
      <c r="A11363" t="s">
        <v>466</v>
      </c>
      <c r="C11363" t="s">
        <v>18568</v>
      </c>
      <c r="D11363">
        <f t="shared" si="177"/>
        <v>2019</v>
      </c>
      <c r="E11363" t="s">
        <v>24</v>
      </c>
      <c r="F11363">
        <v>11368</v>
      </c>
      <c r="G11363">
        <v>1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 t="s">
        <v>60</v>
      </c>
      <c r="Q11363" t="s">
        <v>38</v>
      </c>
    </row>
    <row r="11364" spans="1:17" x14ac:dyDescent="0.2">
      <c r="A11364" t="s">
        <v>466</v>
      </c>
      <c r="B11364" t="s">
        <v>2180</v>
      </c>
      <c r="C11364" t="s">
        <v>18569</v>
      </c>
      <c r="D11364">
        <f t="shared" si="177"/>
        <v>2016</v>
      </c>
      <c r="E11364" t="s">
        <v>24</v>
      </c>
      <c r="F11364">
        <v>11368</v>
      </c>
      <c r="G11364">
        <v>1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 t="s">
        <v>3812</v>
      </c>
      <c r="Q11364" t="s">
        <v>34</v>
      </c>
    </row>
    <row r="11365" spans="1:17" x14ac:dyDescent="0.2">
      <c r="C11365" t="s">
        <v>18571</v>
      </c>
      <c r="D11365">
        <f t="shared" si="177"/>
        <v>2016</v>
      </c>
      <c r="E11365" t="s">
        <v>24</v>
      </c>
      <c r="F11365">
        <v>11368</v>
      </c>
      <c r="G11365">
        <v>1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 t="s">
        <v>170</v>
      </c>
      <c r="Q11365" t="s">
        <v>34</v>
      </c>
    </row>
    <row r="11366" spans="1:17" x14ac:dyDescent="0.2">
      <c r="A11366" t="s">
        <v>125</v>
      </c>
      <c r="B11366" t="s">
        <v>935</v>
      </c>
      <c r="C11366" t="s">
        <v>18572</v>
      </c>
      <c r="D11366">
        <f t="shared" si="177"/>
        <v>2014</v>
      </c>
      <c r="E11366" t="s">
        <v>24</v>
      </c>
      <c r="F11366">
        <v>11368</v>
      </c>
      <c r="G11366">
        <v>1</v>
      </c>
      <c r="H11366">
        <v>1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 t="s">
        <v>2623</v>
      </c>
      <c r="Q11366" t="s">
        <v>34</v>
      </c>
    </row>
    <row r="11367" spans="1:17" x14ac:dyDescent="0.2">
      <c r="A11367" t="s">
        <v>4747</v>
      </c>
      <c r="B11367" t="s">
        <v>4359</v>
      </c>
      <c r="C11367" t="s">
        <v>18573</v>
      </c>
      <c r="D11367">
        <f t="shared" si="177"/>
        <v>2014</v>
      </c>
      <c r="E11367" t="s">
        <v>24</v>
      </c>
      <c r="F11367">
        <v>11368</v>
      </c>
      <c r="G11367">
        <v>1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 t="s">
        <v>101</v>
      </c>
      <c r="Q11367" t="s">
        <v>1922</v>
      </c>
    </row>
    <row r="11368" spans="1:17" x14ac:dyDescent="0.2">
      <c r="A11368" t="s">
        <v>2180</v>
      </c>
      <c r="B11368" t="s">
        <v>4359</v>
      </c>
      <c r="C11368" t="s">
        <v>18574</v>
      </c>
      <c r="D11368">
        <f t="shared" si="177"/>
        <v>2015</v>
      </c>
      <c r="E11368" t="s">
        <v>24</v>
      </c>
      <c r="F11368">
        <v>11368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1</v>
      </c>
      <c r="O11368">
        <v>0</v>
      </c>
      <c r="P11368" t="s">
        <v>57</v>
      </c>
      <c r="Q11368" t="s">
        <v>83</v>
      </c>
    </row>
    <row r="11369" spans="1:17" x14ac:dyDescent="0.2">
      <c r="C11369" t="s">
        <v>18576</v>
      </c>
      <c r="D11369">
        <f t="shared" si="177"/>
        <v>2014</v>
      </c>
      <c r="E11369" t="s">
        <v>24</v>
      </c>
      <c r="F11369">
        <v>11368</v>
      </c>
      <c r="G11369">
        <v>1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 t="s">
        <v>37</v>
      </c>
      <c r="Q11369" t="s">
        <v>34</v>
      </c>
    </row>
    <row r="11370" spans="1:17" x14ac:dyDescent="0.2">
      <c r="A11370" t="s">
        <v>2180</v>
      </c>
      <c r="C11370" t="s">
        <v>18577</v>
      </c>
      <c r="D11370">
        <f t="shared" si="177"/>
        <v>2018</v>
      </c>
      <c r="E11370" t="s">
        <v>24</v>
      </c>
      <c r="G11370">
        <v>1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 t="s">
        <v>101</v>
      </c>
      <c r="Q11370" t="s">
        <v>187</v>
      </c>
    </row>
    <row r="11371" spans="1:17" x14ac:dyDescent="0.2">
      <c r="A11371" t="s">
        <v>4747</v>
      </c>
      <c r="B11371" t="s">
        <v>6518</v>
      </c>
      <c r="C11371" t="s">
        <v>18579</v>
      </c>
      <c r="D11371">
        <f t="shared" si="177"/>
        <v>2015</v>
      </c>
      <c r="E11371" t="s">
        <v>24</v>
      </c>
      <c r="F11371">
        <v>11368</v>
      </c>
      <c r="G11371">
        <v>1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 t="s">
        <v>33</v>
      </c>
      <c r="Q11371" t="s">
        <v>34</v>
      </c>
    </row>
    <row r="11372" spans="1:17" x14ac:dyDescent="0.2">
      <c r="A11372" t="s">
        <v>2350</v>
      </c>
      <c r="C11372" t="s">
        <v>18580</v>
      </c>
      <c r="D11372">
        <f t="shared" si="177"/>
        <v>2019</v>
      </c>
      <c r="E11372" t="s">
        <v>24</v>
      </c>
      <c r="F11372">
        <v>11368</v>
      </c>
      <c r="G11372">
        <v>1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 t="s">
        <v>57</v>
      </c>
      <c r="Q11372" t="s">
        <v>71</v>
      </c>
    </row>
    <row r="11373" spans="1:17" x14ac:dyDescent="0.2">
      <c r="A11373" t="s">
        <v>2350</v>
      </c>
      <c r="C11373" t="s">
        <v>18581</v>
      </c>
      <c r="D11373">
        <f t="shared" si="177"/>
        <v>2019</v>
      </c>
      <c r="E11373" t="s">
        <v>24</v>
      </c>
      <c r="F11373">
        <v>11368</v>
      </c>
      <c r="G11373">
        <v>1</v>
      </c>
      <c r="H11373">
        <v>2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2</v>
      </c>
      <c r="O11373">
        <v>0</v>
      </c>
      <c r="P11373" t="s">
        <v>33</v>
      </c>
      <c r="Q11373" t="s">
        <v>38</v>
      </c>
    </row>
    <row r="11374" spans="1:17" x14ac:dyDescent="0.2">
      <c r="B11374" t="s">
        <v>18582</v>
      </c>
      <c r="C11374" t="s">
        <v>18583</v>
      </c>
      <c r="D11374">
        <f t="shared" si="177"/>
        <v>2018</v>
      </c>
      <c r="E11374" t="s">
        <v>24</v>
      </c>
      <c r="F11374">
        <v>11368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>
        <v>1</v>
      </c>
      <c r="O11374">
        <v>0</v>
      </c>
      <c r="P11374" t="s">
        <v>57</v>
      </c>
      <c r="Q11374" t="s">
        <v>239</v>
      </c>
    </row>
    <row r="11375" spans="1:17" x14ac:dyDescent="0.2">
      <c r="A11375" t="s">
        <v>2350</v>
      </c>
      <c r="B11375" t="s">
        <v>1997</v>
      </c>
      <c r="C11375" t="s">
        <v>18585</v>
      </c>
      <c r="D11375">
        <f t="shared" si="177"/>
        <v>2014</v>
      </c>
      <c r="E11375" t="s">
        <v>24</v>
      </c>
      <c r="F11375">
        <v>11368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1</v>
      </c>
      <c r="O11375">
        <v>0</v>
      </c>
      <c r="P11375" t="s">
        <v>110</v>
      </c>
      <c r="Q11375" t="s">
        <v>83</v>
      </c>
    </row>
    <row r="11376" spans="1:17" x14ac:dyDescent="0.2">
      <c r="A11376" t="s">
        <v>1074</v>
      </c>
      <c r="C11376" t="s">
        <v>18586</v>
      </c>
      <c r="D11376">
        <f t="shared" si="177"/>
        <v>2018</v>
      </c>
      <c r="E11376" t="s">
        <v>24</v>
      </c>
      <c r="F11376">
        <v>11368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3</v>
      </c>
      <c r="M11376">
        <v>0</v>
      </c>
      <c r="N11376">
        <v>3</v>
      </c>
      <c r="O11376">
        <v>0</v>
      </c>
      <c r="P11376" t="s">
        <v>50</v>
      </c>
      <c r="Q11376" t="s">
        <v>51</v>
      </c>
    </row>
    <row r="11377" spans="1:17" x14ac:dyDescent="0.2">
      <c r="A11377" t="s">
        <v>125</v>
      </c>
      <c r="C11377" t="s">
        <v>18587</v>
      </c>
      <c r="D11377">
        <f t="shared" si="177"/>
        <v>2020</v>
      </c>
      <c r="E11377" t="s">
        <v>24</v>
      </c>
      <c r="F11377">
        <v>11368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1</v>
      </c>
      <c r="O11377">
        <v>0</v>
      </c>
      <c r="P11377" t="s">
        <v>50</v>
      </c>
      <c r="Q11377" t="s">
        <v>216</v>
      </c>
    </row>
    <row r="11378" spans="1:17" x14ac:dyDescent="0.2">
      <c r="A11378" t="s">
        <v>2180</v>
      </c>
      <c r="C11378" t="s">
        <v>18588</v>
      </c>
      <c r="D11378">
        <f t="shared" si="177"/>
        <v>2020</v>
      </c>
      <c r="E11378" t="s">
        <v>24</v>
      </c>
      <c r="F11378">
        <v>11368</v>
      </c>
      <c r="G11378">
        <v>1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1</v>
      </c>
      <c r="O11378">
        <v>0</v>
      </c>
      <c r="P11378" t="s">
        <v>57</v>
      </c>
      <c r="Q11378" t="s">
        <v>71</v>
      </c>
    </row>
    <row r="11379" spans="1:17" x14ac:dyDescent="0.2">
      <c r="A11379" t="s">
        <v>2180</v>
      </c>
      <c r="C11379" t="s">
        <v>18589</v>
      </c>
      <c r="D11379">
        <f t="shared" si="177"/>
        <v>2020</v>
      </c>
      <c r="E11379" t="s">
        <v>24</v>
      </c>
      <c r="F11379">
        <v>11368</v>
      </c>
      <c r="G11379">
        <v>1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</v>
      </c>
      <c r="O11379">
        <v>0</v>
      </c>
      <c r="P11379" t="s">
        <v>78</v>
      </c>
      <c r="Q11379" t="s">
        <v>29</v>
      </c>
    </row>
    <row r="11380" spans="1:17" x14ac:dyDescent="0.2">
      <c r="A11380" t="s">
        <v>466</v>
      </c>
      <c r="C11380" t="s">
        <v>18590</v>
      </c>
      <c r="D11380">
        <f t="shared" si="177"/>
        <v>2021</v>
      </c>
      <c r="E11380" t="s">
        <v>24</v>
      </c>
      <c r="F11380">
        <v>11368</v>
      </c>
      <c r="G11380">
        <v>1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 t="s">
        <v>101</v>
      </c>
      <c r="Q11380" t="s">
        <v>171</v>
      </c>
    </row>
    <row r="11381" spans="1:17" x14ac:dyDescent="0.2">
      <c r="B11381" t="s">
        <v>18592</v>
      </c>
      <c r="C11381" t="s">
        <v>18593</v>
      </c>
      <c r="D11381">
        <f t="shared" si="177"/>
        <v>2021</v>
      </c>
      <c r="E11381" t="s">
        <v>24</v>
      </c>
      <c r="F11381">
        <v>11368</v>
      </c>
      <c r="G11381">
        <v>1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 t="s">
        <v>101</v>
      </c>
      <c r="Q11381" t="s">
        <v>38</v>
      </c>
    </row>
    <row r="11382" spans="1:17" x14ac:dyDescent="0.2">
      <c r="B11382" t="s">
        <v>18595</v>
      </c>
      <c r="C11382" t="s">
        <v>18596</v>
      </c>
      <c r="D11382">
        <f t="shared" si="177"/>
        <v>2021</v>
      </c>
      <c r="E11382" t="s">
        <v>24</v>
      </c>
      <c r="F11382">
        <v>11368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1</v>
      </c>
      <c r="O11382">
        <v>0</v>
      </c>
      <c r="P11382" t="s">
        <v>42</v>
      </c>
      <c r="Q11382" t="s">
        <v>51</v>
      </c>
    </row>
    <row r="11383" spans="1:17" x14ac:dyDescent="0.2">
      <c r="B11383" t="s">
        <v>18598</v>
      </c>
      <c r="C11383" t="s">
        <v>18599</v>
      </c>
      <c r="D11383">
        <f t="shared" si="177"/>
        <v>2022</v>
      </c>
      <c r="E11383" t="s">
        <v>24</v>
      </c>
      <c r="F11383">
        <v>11368</v>
      </c>
      <c r="G11383">
        <v>1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 t="s">
        <v>101</v>
      </c>
      <c r="Q11383" t="s">
        <v>171</v>
      </c>
    </row>
    <row r="11384" spans="1:17" x14ac:dyDescent="0.2">
      <c r="A11384" t="s">
        <v>2180</v>
      </c>
      <c r="C11384" t="s">
        <v>18600</v>
      </c>
      <c r="D11384">
        <f t="shared" si="177"/>
        <v>2022</v>
      </c>
      <c r="E11384" t="s">
        <v>24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1</v>
      </c>
      <c r="O11384">
        <v>0</v>
      </c>
      <c r="P11384" t="s">
        <v>50</v>
      </c>
      <c r="Q11384" t="s">
        <v>51</v>
      </c>
    </row>
    <row r="11385" spans="1:17" x14ac:dyDescent="0.2">
      <c r="C11385" t="s">
        <v>18601</v>
      </c>
      <c r="D11385">
        <f t="shared" si="177"/>
        <v>2017</v>
      </c>
      <c r="E11385" t="s">
        <v>24</v>
      </c>
      <c r="F11385">
        <v>11368</v>
      </c>
      <c r="G11385">
        <v>1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 t="s">
        <v>91</v>
      </c>
      <c r="Q11385" t="s">
        <v>34</v>
      </c>
    </row>
    <row r="11386" spans="1:17" x14ac:dyDescent="0.2">
      <c r="A11386" t="s">
        <v>6538</v>
      </c>
      <c r="C11386" t="s">
        <v>18602</v>
      </c>
      <c r="D11386">
        <f t="shared" si="177"/>
        <v>2019</v>
      </c>
      <c r="E11386" t="s">
        <v>24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1</v>
      </c>
      <c r="O11386">
        <v>0</v>
      </c>
      <c r="P11386" t="s">
        <v>50</v>
      </c>
      <c r="Q11386" t="s">
        <v>114</v>
      </c>
    </row>
    <row r="11387" spans="1:17" x14ac:dyDescent="0.2">
      <c r="A11387" t="s">
        <v>2180</v>
      </c>
      <c r="C11387" t="s">
        <v>18603</v>
      </c>
      <c r="D11387">
        <f t="shared" si="177"/>
        <v>2020</v>
      </c>
      <c r="E11387" t="s">
        <v>24</v>
      </c>
      <c r="G11387">
        <v>1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 t="s">
        <v>2162</v>
      </c>
      <c r="Q11387" t="s">
        <v>602</v>
      </c>
    </row>
    <row r="11388" spans="1:17" x14ac:dyDescent="0.2">
      <c r="A11388" t="s">
        <v>125</v>
      </c>
      <c r="B11388" t="s">
        <v>935</v>
      </c>
      <c r="C11388" t="s">
        <v>18604</v>
      </c>
      <c r="D11388">
        <f t="shared" si="177"/>
        <v>2013</v>
      </c>
      <c r="E11388" t="s">
        <v>24</v>
      </c>
      <c r="F11388">
        <v>11368</v>
      </c>
      <c r="G11388">
        <v>1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 t="s">
        <v>53</v>
      </c>
      <c r="Q11388" t="s">
        <v>34</v>
      </c>
    </row>
    <row r="11389" spans="1:17" x14ac:dyDescent="0.2">
      <c r="A11389" t="s">
        <v>1265</v>
      </c>
      <c r="C11389" t="s">
        <v>18605</v>
      </c>
      <c r="D11389">
        <f t="shared" si="177"/>
        <v>2018</v>
      </c>
      <c r="E11389" t="s">
        <v>24</v>
      </c>
      <c r="G11389">
        <v>1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 t="s">
        <v>1616</v>
      </c>
      <c r="Q11389" t="s">
        <v>29</v>
      </c>
    </row>
    <row r="11390" spans="1:17" x14ac:dyDescent="0.2">
      <c r="A11390" t="s">
        <v>125</v>
      </c>
      <c r="C11390" t="s">
        <v>18606</v>
      </c>
      <c r="D11390">
        <f t="shared" si="177"/>
        <v>2017</v>
      </c>
      <c r="E11390" t="s">
        <v>24</v>
      </c>
      <c r="F11390">
        <v>11368</v>
      </c>
      <c r="G11390">
        <v>1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 t="s">
        <v>101</v>
      </c>
      <c r="Q11390" t="s">
        <v>140</v>
      </c>
    </row>
    <row r="11391" spans="1:17" x14ac:dyDescent="0.2">
      <c r="A11391" t="s">
        <v>5213</v>
      </c>
      <c r="C11391" t="s">
        <v>18607</v>
      </c>
      <c r="D11391">
        <f t="shared" si="177"/>
        <v>2020</v>
      </c>
      <c r="E11391" t="s">
        <v>24</v>
      </c>
      <c r="F11391">
        <v>11368</v>
      </c>
      <c r="G11391">
        <v>1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 t="s">
        <v>50</v>
      </c>
      <c r="Q11391" t="s">
        <v>71</v>
      </c>
    </row>
    <row r="11392" spans="1:17" x14ac:dyDescent="0.2">
      <c r="A11392" t="s">
        <v>466</v>
      </c>
      <c r="B11392" t="s">
        <v>2180</v>
      </c>
      <c r="C11392" t="s">
        <v>18609</v>
      </c>
      <c r="D11392">
        <f t="shared" si="177"/>
        <v>2016</v>
      </c>
      <c r="E11392" t="s">
        <v>24</v>
      </c>
      <c r="F11392">
        <v>11368</v>
      </c>
      <c r="G11392">
        <v>1</v>
      </c>
      <c r="H11392">
        <v>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 t="s">
        <v>37</v>
      </c>
      <c r="Q11392" t="s">
        <v>34</v>
      </c>
    </row>
    <row r="11393" spans="1:17" x14ac:dyDescent="0.2">
      <c r="A11393" t="s">
        <v>1074</v>
      </c>
      <c r="B11393" t="s">
        <v>2180</v>
      </c>
      <c r="C11393" t="s">
        <v>18610</v>
      </c>
      <c r="D11393">
        <f t="shared" si="177"/>
        <v>2015</v>
      </c>
      <c r="E11393" t="s">
        <v>24</v>
      </c>
      <c r="F11393">
        <v>11368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1</v>
      </c>
      <c r="O11393">
        <v>0</v>
      </c>
      <c r="P11393" t="s">
        <v>57</v>
      </c>
      <c r="Q11393" t="s">
        <v>43</v>
      </c>
    </row>
    <row r="11394" spans="1:17" x14ac:dyDescent="0.2">
      <c r="A11394" t="s">
        <v>2180</v>
      </c>
      <c r="C11394" t="s">
        <v>18611</v>
      </c>
      <c r="D11394">
        <f t="shared" si="177"/>
        <v>2020</v>
      </c>
      <c r="E11394" t="s">
        <v>24</v>
      </c>
      <c r="F11394">
        <v>11368</v>
      </c>
      <c r="G11394">
        <v>1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 t="s">
        <v>78</v>
      </c>
      <c r="Q11394" t="s">
        <v>38</v>
      </c>
    </row>
    <row r="11395" spans="1:17" x14ac:dyDescent="0.2">
      <c r="B11395" t="s">
        <v>18613</v>
      </c>
      <c r="C11395" t="s">
        <v>18614</v>
      </c>
      <c r="D11395">
        <f t="shared" ref="D11395:D11458" si="178">VALUE(LEFT(C11395,4))</f>
        <v>2019</v>
      </c>
      <c r="E11395" t="s">
        <v>24</v>
      </c>
      <c r="F11395">
        <v>11368</v>
      </c>
      <c r="G11395">
        <v>1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 t="s">
        <v>101</v>
      </c>
      <c r="Q11395" t="s">
        <v>187</v>
      </c>
    </row>
    <row r="11396" spans="1:17" x14ac:dyDescent="0.2">
      <c r="A11396" t="s">
        <v>4747</v>
      </c>
      <c r="C11396" t="s">
        <v>18616</v>
      </c>
      <c r="D11396">
        <f t="shared" si="178"/>
        <v>2022</v>
      </c>
      <c r="E11396" t="s">
        <v>24</v>
      </c>
      <c r="F11396">
        <v>11368</v>
      </c>
      <c r="G11396">
        <v>1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 t="s">
        <v>1203</v>
      </c>
      <c r="Q11396" t="s">
        <v>38</v>
      </c>
    </row>
    <row r="11397" spans="1:17" x14ac:dyDescent="0.2">
      <c r="A11397" t="s">
        <v>5213</v>
      </c>
      <c r="B11397" t="s">
        <v>2180</v>
      </c>
      <c r="C11397" t="s">
        <v>18617</v>
      </c>
      <c r="D11397">
        <f t="shared" si="178"/>
        <v>2015</v>
      </c>
      <c r="E11397" t="s">
        <v>24</v>
      </c>
      <c r="F11397">
        <v>11368</v>
      </c>
      <c r="G11397">
        <v>1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 t="s">
        <v>53</v>
      </c>
      <c r="Q11397" t="s">
        <v>34</v>
      </c>
    </row>
    <row r="11398" spans="1:17" x14ac:dyDescent="0.2">
      <c r="B11398" t="s">
        <v>18619</v>
      </c>
      <c r="C11398" t="s">
        <v>18620</v>
      </c>
      <c r="D11398">
        <f t="shared" si="178"/>
        <v>2022</v>
      </c>
      <c r="E11398" t="s">
        <v>24</v>
      </c>
      <c r="F11398">
        <v>11368</v>
      </c>
      <c r="G11398">
        <v>1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1</v>
      </c>
      <c r="O11398">
        <v>0</v>
      </c>
      <c r="P11398" t="s">
        <v>101</v>
      </c>
      <c r="Q11398" t="s">
        <v>3387</v>
      </c>
    </row>
    <row r="11399" spans="1:17" x14ac:dyDescent="0.2">
      <c r="A11399" t="s">
        <v>2180</v>
      </c>
      <c r="C11399" t="s">
        <v>18621</v>
      </c>
      <c r="D11399">
        <f t="shared" si="178"/>
        <v>2019</v>
      </c>
      <c r="E11399" t="s">
        <v>24</v>
      </c>
      <c r="F11399">
        <v>11368</v>
      </c>
      <c r="G11399">
        <v>1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 t="s">
        <v>101</v>
      </c>
      <c r="Q11399" t="s">
        <v>187</v>
      </c>
    </row>
    <row r="11400" spans="1:17" x14ac:dyDescent="0.2">
      <c r="B11400" t="s">
        <v>18623</v>
      </c>
      <c r="C11400" t="s">
        <v>18624</v>
      </c>
      <c r="D11400">
        <f t="shared" si="178"/>
        <v>2019</v>
      </c>
      <c r="E11400" t="s">
        <v>24</v>
      </c>
      <c r="F11400">
        <v>11368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1</v>
      </c>
      <c r="O11400">
        <v>0</v>
      </c>
      <c r="P11400" t="s">
        <v>57</v>
      </c>
      <c r="Q11400" t="s">
        <v>51</v>
      </c>
    </row>
    <row r="11401" spans="1:17" x14ac:dyDescent="0.2">
      <c r="A11401" t="s">
        <v>2180</v>
      </c>
      <c r="C11401" t="s">
        <v>18625</v>
      </c>
      <c r="D11401">
        <f t="shared" si="178"/>
        <v>2023</v>
      </c>
      <c r="E11401" t="s">
        <v>24</v>
      </c>
      <c r="F11401">
        <v>11368</v>
      </c>
      <c r="G11401">
        <v>1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 t="s">
        <v>37</v>
      </c>
      <c r="Q11401" t="s">
        <v>692</v>
      </c>
    </row>
    <row r="11402" spans="1:17" x14ac:dyDescent="0.2">
      <c r="A11402" t="s">
        <v>2180</v>
      </c>
      <c r="B11402" t="s">
        <v>4747</v>
      </c>
      <c r="C11402" t="s">
        <v>18626</v>
      </c>
      <c r="D11402">
        <f t="shared" si="178"/>
        <v>2013</v>
      </c>
      <c r="E11402" t="s">
        <v>24</v>
      </c>
      <c r="F11402">
        <v>11368</v>
      </c>
      <c r="G11402">
        <v>1</v>
      </c>
      <c r="H11402">
        <v>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  <c r="O11402">
        <v>0</v>
      </c>
      <c r="P11402" t="s">
        <v>18627</v>
      </c>
      <c r="Q11402" t="s">
        <v>119</v>
      </c>
    </row>
    <row r="11403" spans="1:17" x14ac:dyDescent="0.2">
      <c r="A11403" t="s">
        <v>2180</v>
      </c>
      <c r="C11403" t="s">
        <v>18628</v>
      </c>
      <c r="D11403">
        <f t="shared" si="178"/>
        <v>2017</v>
      </c>
      <c r="E11403" t="s">
        <v>24</v>
      </c>
      <c r="F11403">
        <v>11368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1</v>
      </c>
      <c r="M11403">
        <v>0</v>
      </c>
      <c r="N11403">
        <v>1</v>
      </c>
      <c r="O11403">
        <v>0</v>
      </c>
      <c r="P11403" t="s">
        <v>57</v>
      </c>
      <c r="Q11403" t="s">
        <v>43</v>
      </c>
    </row>
    <row r="11404" spans="1:17" x14ac:dyDescent="0.2">
      <c r="A11404" t="s">
        <v>4747</v>
      </c>
      <c r="B11404" t="s">
        <v>2180</v>
      </c>
      <c r="C11404" t="s">
        <v>18629</v>
      </c>
      <c r="D11404">
        <f t="shared" si="178"/>
        <v>2013</v>
      </c>
      <c r="E11404" t="s">
        <v>24</v>
      </c>
      <c r="F11404">
        <v>11368</v>
      </c>
      <c r="G11404">
        <v>1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 t="s">
        <v>37</v>
      </c>
      <c r="Q11404" t="s">
        <v>570</v>
      </c>
    </row>
    <row r="11405" spans="1:17" x14ac:dyDescent="0.2">
      <c r="A11405" t="s">
        <v>2180</v>
      </c>
      <c r="B11405" t="s">
        <v>4747</v>
      </c>
      <c r="C11405" t="s">
        <v>18630</v>
      </c>
      <c r="D11405">
        <f t="shared" si="178"/>
        <v>2013</v>
      </c>
      <c r="E11405" t="s">
        <v>24</v>
      </c>
      <c r="F11405">
        <v>11368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1</v>
      </c>
      <c r="O11405">
        <v>0</v>
      </c>
      <c r="P11405" t="s">
        <v>57</v>
      </c>
      <c r="Q11405" t="s">
        <v>909</v>
      </c>
    </row>
    <row r="11406" spans="1:17" x14ac:dyDescent="0.2">
      <c r="A11406" t="s">
        <v>2180</v>
      </c>
      <c r="B11406" t="s">
        <v>463</v>
      </c>
      <c r="C11406" t="s">
        <v>18631</v>
      </c>
      <c r="D11406">
        <f t="shared" si="178"/>
        <v>2016</v>
      </c>
      <c r="E11406" t="s">
        <v>24</v>
      </c>
      <c r="F11406">
        <v>11373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1</v>
      </c>
      <c r="O11406">
        <v>0</v>
      </c>
      <c r="P11406" t="s">
        <v>50</v>
      </c>
      <c r="Q11406" t="s">
        <v>83</v>
      </c>
    </row>
    <row r="11407" spans="1:17" x14ac:dyDescent="0.2">
      <c r="A11407" t="s">
        <v>4747</v>
      </c>
      <c r="C11407" t="s">
        <v>18632</v>
      </c>
      <c r="D11407">
        <f t="shared" si="178"/>
        <v>2020</v>
      </c>
      <c r="E11407" t="s">
        <v>24</v>
      </c>
      <c r="F11407">
        <v>11368</v>
      </c>
      <c r="G11407">
        <v>1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 t="s">
        <v>78</v>
      </c>
      <c r="Q11407" t="s">
        <v>2864</v>
      </c>
    </row>
    <row r="11408" spans="1:17" x14ac:dyDescent="0.2">
      <c r="A11408" t="s">
        <v>2180</v>
      </c>
      <c r="C11408" t="s">
        <v>18633</v>
      </c>
      <c r="D11408">
        <f t="shared" si="178"/>
        <v>2017</v>
      </c>
      <c r="E11408" t="s">
        <v>24</v>
      </c>
      <c r="F11408">
        <v>11373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1</v>
      </c>
      <c r="O11408">
        <v>0</v>
      </c>
      <c r="P11408" t="s">
        <v>50</v>
      </c>
      <c r="Q11408" t="s">
        <v>43</v>
      </c>
    </row>
    <row r="11409" spans="1:17" x14ac:dyDescent="0.2">
      <c r="A11409" t="s">
        <v>2350</v>
      </c>
      <c r="C11409" t="s">
        <v>18635</v>
      </c>
      <c r="D11409">
        <f t="shared" si="178"/>
        <v>2019</v>
      </c>
      <c r="E11409" t="s">
        <v>24</v>
      </c>
      <c r="G11409">
        <v>1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 t="s">
        <v>33</v>
      </c>
      <c r="Q11409" t="s">
        <v>187</v>
      </c>
    </row>
    <row r="11410" spans="1:17" x14ac:dyDescent="0.2">
      <c r="A11410" t="s">
        <v>2180</v>
      </c>
      <c r="B11410" t="s">
        <v>463</v>
      </c>
      <c r="C11410" t="s">
        <v>18636</v>
      </c>
      <c r="D11410">
        <f t="shared" si="178"/>
        <v>2013</v>
      </c>
      <c r="E11410" t="s">
        <v>24</v>
      </c>
      <c r="F11410">
        <v>11373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0</v>
      </c>
      <c r="O11410">
        <v>1</v>
      </c>
      <c r="P11410" t="s">
        <v>57</v>
      </c>
      <c r="Q11410" t="s">
        <v>250</v>
      </c>
    </row>
    <row r="11411" spans="1:17" x14ac:dyDescent="0.2">
      <c r="B11411" t="s">
        <v>18638</v>
      </c>
      <c r="C11411" t="s">
        <v>18639</v>
      </c>
      <c r="D11411">
        <f t="shared" si="178"/>
        <v>2018</v>
      </c>
      <c r="E11411" t="s">
        <v>24</v>
      </c>
      <c r="F11411">
        <v>11373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1</v>
      </c>
      <c r="O11411">
        <v>0</v>
      </c>
      <c r="P11411" t="s">
        <v>50</v>
      </c>
      <c r="Q11411" t="s">
        <v>43</v>
      </c>
    </row>
    <row r="11412" spans="1:17" x14ac:dyDescent="0.2">
      <c r="A11412" t="s">
        <v>935</v>
      </c>
      <c r="B11412" t="s">
        <v>5169</v>
      </c>
      <c r="C11412" t="s">
        <v>18640</v>
      </c>
      <c r="D11412">
        <f t="shared" si="178"/>
        <v>2015</v>
      </c>
      <c r="E11412" t="s">
        <v>24</v>
      </c>
      <c r="F11412">
        <v>11368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1</v>
      </c>
      <c r="O11412">
        <v>0</v>
      </c>
      <c r="P11412" t="s">
        <v>50</v>
      </c>
      <c r="Q11412" t="s">
        <v>83</v>
      </c>
    </row>
    <row r="11413" spans="1:17" x14ac:dyDescent="0.2">
      <c r="A11413" t="s">
        <v>1674</v>
      </c>
      <c r="B11413" t="s">
        <v>935</v>
      </c>
      <c r="C11413" t="s">
        <v>18641</v>
      </c>
      <c r="D11413">
        <f t="shared" si="178"/>
        <v>2015</v>
      </c>
      <c r="E11413" t="s">
        <v>24</v>
      </c>
      <c r="F11413">
        <v>11368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2</v>
      </c>
      <c r="M11413">
        <v>0</v>
      </c>
      <c r="N11413">
        <v>2</v>
      </c>
      <c r="O11413">
        <v>0</v>
      </c>
      <c r="P11413" t="s">
        <v>695</v>
      </c>
      <c r="Q11413" t="s">
        <v>83</v>
      </c>
    </row>
    <row r="11414" spans="1:17" x14ac:dyDescent="0.2">
      <c r="A11414" t="s">
        <v>18642</v>
      </c>
      <c r="B11414" t="s">
        <v>1255</v>
      </c>
      <c r="C11414" t="s">
        <v>18643</v>
      </c>
      <c r="D11414">
        <f t="shared" si="178"/>
        <v>2014</v>
      </c>
      <c r="E11414" t="s">
        <v>24</v>
      </c>
      <c r="F11414">
        <v>11368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1</v>
      </c>
      <c r="O11414">
        <v>0</v>
      </c>
      <c r="P11414" t="s">
        <v>57</v>
      </c>
      <c r="Q11414" t="s">
        <v>43</v>
      </c>
    </row>
    <row r="11415" spans="1:17" x14ac:dyDescent="0.2">
      <c r="A11415" t="s">
        <v>4728</v>
      </c>
      <c r="B11415" t="s">
        <v>1565</v>
      </c>
      <c r="C11415" t="s">
        <v>18644</v>
      </c>
      <c r="D11415">
        <f t="shared" si="178"/>
        <v>2014</v>
      </c>
      <c r="E11415" t="s">
        <v>24</v>
      </c>
      <c r="F11415">
        <v>11368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1</v>
      </c>
      <c r="O11415">
        <v>0</v>
      </c>
      <c r="P11415" t="s">
        <v>57</v>
      </c>
      <c r="Q11415" t="s">
        <v>1087</v>
      </c>
    </row>
    <row r="11416" spans="1:17" x14ac:dyDescent="0.2">
      <c r="A11416" t="s">
        <v>1002</v>
      </c>
      <c r="C11416" t="s">
        <v>18645</v>
      </c>
      <c r="D11416">
        <f t="shared" si="178"/>
        <v>2020</v>
      </c>
      <c r="E11416" t="s">
        <v>24</v>
      </c>
      <c r="F11416">
        <v>11368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1</v>
      </c>
      <c r="O11416">
        <v>0</v>
      </c>
      <c r="P11416" t="s">
        <v>42</v>
      </c>
      <c r="Q11416" t="s">
        <v>51</v>
      </c>
    </row>
    <row r="11417" spans="1:17" x14ac:dyDescent="0.2">
      <c r="B11417" t="s">
        <v>18647</v>
      </c>
      <c r="C11417" t="s">
        <v>18648</v>
      </c>
      <c r="D11417">
        <f t="shared" si="178"/>
        <v>2021</v>
      </c>
      <c r="E11417" t="s">
        <v>24</v>
      </c>
      <c r="F11417">
        <v>11368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1</v>
      </c>
      <c r="O11417">
        <v>0</v>
      </c>
      <c r="P11417" t="s">
        <v>57</v>
      </c>
      <c r="Q11417" t="s">
        <v>114</v>
      </c>
    </row>
    <row r="11418" spans="1:17" x14ac:dyDescent="0.2">
      <c r="A11418" t="s">
        <v>1620</v>
      </c>
      <c r="C11418" t="s">
        <v>18649</v>
      </c>
      <c r="D11418">
        <f t="shared" si="178"/>
        <v>2022</v>
      </c>
      <c r="E11418" t="s">
        <v>24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1</v>
      </c>
      <c r="O11418">
        <v>0</v>
      </c>
      <c r="P11418" t="s">
        <v>940</v>
      </c>
    </row>
    <row r="11419" spans="1:17" x14ac:dyDescent="0.2">
      <c r="A11419" t="s">
        <v>935</v>
      </c>
      <c r="C11419" t="s">
        <v>18650</v>
      </c>
      <c r="D11419">
        <f t="shared" si="178"/>
        <v>2022</v>
      </c>
      <c r="E11419" t="s">
        <v>24</v>
      </c>
      <c r="F11419">
        <v>11368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1</v>
      </c>
      <c r="O11419">
        <v>0</v>
      </c>
    </row>
    <row r="11420" spans="1:17" x14ac:dyDescent="0.2">
      <c r="A11420" t="s">
        <v>1674</v>
      </c>
      <c r="C11420" t="s">
        <v>18652</v>
      </c>
      <c r="D11420">
        <f t="shared" si="178"/>
        <v>2016</v>
      </c>
      <c r="E11420" t="s">
        <v>24</v>
      </c>
      <c r="G11420">
        <v>1</v>
      </c>
      <c r="H11420">
        <v>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2</v>
      </c>
      <c r="O11420">
        <v>0</v>
      </c>
      <c r="P11420" t="s">
        <v>37</v>
      </c>
      <c r="Q11420" t="s">
        <v>34</v>
      </c>
    </row>
    <row r="11421" spans="1:17" x14ac:dyDescent="0.2">
      <c r="A11421" t="s">
        <v>935</v>
      </c>
      <c r="B11421" t="s">
        <v>1674</v>
      </c>
      <c r="C11421" t="s">
        <v>18653</v>
      </c>
      <c r="D11421">
        <f t="shared" si="178"/>
        <v>2014</v>
      </c>
      <c r="E11421" t="s">
        <v>24</v>
      </c>
      <c r="F11421">
        <v>11368</v>
      </c>
      <c r="G11421">
        <v>1</v>
      </c>
      <c r="H11421">
        <v>0</v>
      </c>
      <c r="I11421">
        <v>0</v>
      </c>
      <c r="J11421">
        <v>4</v>
      </c>
      <c r="K11421">
        <v>0</v>
      </c>
      <c r="L11421">
        <v>1</v>
      </c>
      <c r="M11421">
        <v>0</v>
      </c>
      <c r="N11421">
        <v>5</v>
      </c>
      <c r="O11421">
        <v>0</v>
      </c>
      <c r="P11421" t="s">
        <v>18654</v>
      </c>
      <c r="Q11421" t="s">
        <v>18655</v>
      </c>
    </row>
    <row r="11422" spans="1:17" x14ac:dyDescent="0.2">
      <c r="A11422" t="s">
        <v>1674</v>
      </c>
      <c r="B11422" t="s">
        <v>935</v>
      </c>
      <c r="C11422" t="s">
        <v>18656</v>
      </c>
      <c r="D11422">
        <f t="shared" si="178"/>
        <v>2013</v>
      </c>
      <c r="E11422" t="s">
        <v>24</v>
      </c>
      <c r="F11422">
        <v>11368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>
        <v>1</v>
      </c>
      <c r="O11422">
        <v>0</v>
      </c>
      <c r="P11422" t="s">
        <v>57</v>
      </c>
      <c r="Q11422" t="s">
        <v>43</v>
      </c>
    </row>
    <row r="11423" spans="1:17" x14ac:dyDescent="0.2">
      <c r="B11423" t="s">
        <v>18658</v>
      </c>
      <c r="C11423" t="s">
        <v>18659</v>
      </c>
      <c r="D11423">
        <f t="shared" si="178"/>
        <v>2018</v>
      </c>
      <c r="E11423" t="s">
        <v>24</v>
      </c>
      <c r="F11423">
        <v>11368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1</v>
      </c>
      <c r="O11423">
        <v>0</v>
      </c>
      <c r="P11423" t="s">
        <v>50</v>
      </c>
      <c r="Q11423" t="s">
        <v>146</v>
      </c>
    </row>
    <row r="11424" spans="1:17" x14ac:dyDescent="0.2">
      <c r="A11424" t="s">
        <v>919</v>
      </c>
      <c r="C11424" t="s">
        <v>18660</v>
      </c>
      <c r="D11424">
        <f t="shared" si="178"/>
        <v>2021</v>
      </c>
      <c r="E11424" t="s">
        <v>24</v>
      </c>
      <c r="F11424">
        <v>11368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1</v>
      </c>
      <c r="O11424">
        <v>0</v>
      </c>
      <c r="P11424" t="s">
        <v>57</v>
      </c>
      <c r="Q11424" t="s">
        <v>1560</v>
      </c>
    </row>
    <row r="11425" spans="1:17" x14ac:dyDescent="0.2">
      <c r="B11425" t="s">
        <v>18662</v>
      </c>
      <c r="C11425" t="s">
        <v>18663</v>
      </c>
      <c r="D11425">
        <f t="shared" si="178"/>
        <v>2021</v>
      </c>
      <c r="E11425" t="s">
        <v>24</v>
      </c>
      <c r="F11425">
        <v>11368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1</v>
      </c>
      <c r="O11425">
        <v>0</v>
      </c>
      <c r="P11425" t="s">
        <v>50</v>
      </c>
      <c r="Q11425" t="s">
        <v>51</v>
      </c>
    </row>
    <row r="11426" spans="1:17" x14ac:dyDescent="0.2">
      <c r="A11426" t="s">
        <v>6743</v>
      </c>
      <c r="B11426" t="s">
        <v>5169</v>
      </c>
      <c r="C11426" t="s">
        <v>18664</v>
      </c>
      <c r="D11426">
        <f t="shared" si="178"/>
        <v>2015</v>
      </c>
      <c r="E11426" t="s">
        <v>24</v>
      </c>
      <c r="F11426">
        <v>11368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0</v>
      </c>
      <c r="N11426">
        <v>1</v>
      </c>
      <c r="O11426">
        <v>0</v>
      </c>
      <c r="P11426" t="s">
        <v>50</v>
      </c>
      <c r="Q11426" t="s">
        <v>83</v>
      </c>
    </row>
    <row r="11427" spans="1:17" x14ac:dyDescent="0.2">
      <c r="B11427" t="s">
        <v>18666</v>
      </c>
      <c r="C11427" t="s">
        <v>18667</v>
      </c>
      <c r="D11427">
        <f t="shared" si="178"/>
        <v>2018</v>
      </c>
      <c r="E11427" t="s">
        <v>24</v>
      </c>
      <c r="F11427">
        <v>11368</v>
      </c>
      <c r="G11427">
        <v>1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1</v>
      </c>
      <c r="O11427">
        <v>0</v>
      </c>
      <c r="P11427" t="s">
        <v>57</v>
      </c>
      <c r="Q11427" t="s">
        <v>51</v>
      </c>
    </row>
    <row r="11428" spans="1:17" x14ac:dyDescent="0.2">
      <c r="A11428" t="s">
        <v>919</v>
      </c>
      <c r="C11428" t="s">
        <v>18669</v>
      </c>
      <c r="D11428">
        <f t="shared" si="178"/>
        <v>2018</v>
      </c>
      <c r="E11428" t="s">
        <v>24</v>
      </c>
      <c r="F11428">
        <v>11368</v>
      </c>
      <c r="G11428">
        <v>1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 t="s">
        <v>18670</v>
      </c>
      <c r="Q11428" t="s">
        <v>29</v>
      </c>
    </row>
    <row r="11429" spans="1:17" x14ac:dyDescent="0.2">
      <c r="A11429" t="s">
        <v>4747</v>
      </c>
      <c r="C11429" t="s">
        <v>18671</v>
      </c>
      <c r="D11429">
        <f t="shared" si="178"/>
        <v>2023</v>
      </c>
      <c r="E11429" t="s">
        <v>24</v>
      </c>
      <c r="F11429">
        <v>11368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>
        <v>1</v>
      </c>
      <c r="O11429">
        <v>0</v>
      </c>
      <c r="P11429" t="s">
        <v>42</v>
      </c>
      <c r="Q11429" t="s">
        <v>51</v>
      </c>
    </row>
    <row r="11430" spans="1:17" x14ac:dyDescent="0.2">
      <c r="A11430" t="s">
        <v>4722</v>
      </c>
      <c r="C11430" t="s">
        <v>18672</v>
      </c>
      <c r="D11430">
        <f t="shared" si="178"/>
        <v>2023</v>
      </c>
      <c r="E11430" t="s">
        <v>24</v>
      </c>
      <c r="F11430">
        <v>11368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1</v>
      </c>
      <c r="M11430">
        <v>0</v>
      </c>
      <c r="N11430">
        <v>1</v>
      </c>
      <c r="O11430">
        <v>0</v>
      </c>
      <c r="P11430" t="s">
        <v>50</v>
      </c>
      <c r="Q11430" t="s">
        <v>114</v>
      </c>
    </row>
    <row r="11431" spans="1:17" x14ac:dyDescent="0.2">
      <c r="B11431" t="s">
        <v>18674</v>
      </c>
      <c r="C11431" t="s">
        <v>18675</v>
      </c>
      <c r="D11431">
        <f t="shared" si="178"/>
        <v>2023</v>
      </c>
      <c r="E11431" t="s">
        <v>24</v>
      </c>
      <c r="F11431">
        <v>11368</v>
      </c>
      <c r="G11431">
        <v>1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1</v>
      </c>
      <c r="O11431">
        <v>0</v>
      </c>
      <c r="P11431" t="s">
        <v>57</v>
      </c>
      <c r="Q11431" t="s">
        <v>114</v>
      </c>
    </row>
    <row r="11432" spans="1:17" x14ac:dyDescent="0.2">
      <c r="A11432" t="s">
        <v>1265</v>
      </c>
      <c r="C11432" t="s">
        <v>18676</v>
      </c>
      <c r="D11432">
        <f t="shared" si="178"/>
        <v>2018</v>
      </c>
      <c r="E11432" t="s">
        <v>24</v>
      </c>
      <c r="F11432">
        <v>11368</v>
      </c>
      <c r="G11432">
        <v>1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>
        <v>1</v>
      </c>
      <c r="O11432">
        <v>0</v>
      </c>
      <c r="P11432" t="s">
        <v>50</v>
      </c>
      <c r="Q11432" t="s">
        <v>114</v>
      </c>
    </row>
    <row r="11433" spans="1:17" x14ac:dyDescent="0.2">
      <c r="A11433" t="s">
        <v>4747</v>
      </c>
      <c r="B11433" t="s">
        <v>919</v>
      </c>
      <c r="C11433" t="s">
        <v>18677</v>
      </c>
      <c r="D11433">
        <f t="shared" si="178"/>
        <v>2013</v>
      </c>
      <c r="E11433" t="s">
        <v>24</v>
      </c>
      <c r="F11433">
        <v>11368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1</v>
      </c>
      <c r="O11433">
        <v>0</v>
      </c>
      <c r="P11433" t="s">
        <v>42</v>
      </c>
      <c r="Q11433" t="s">
        <v>452</v>
      </c>
    </row>
    <row r="11434" spans="1:17" x14ac:dyDescent="0.2">
      <c r="A11434" t="s">
        <v>4747</v>
      </c>
      <c r="C11434" t="s">
        <v>18678</v>
      </c>
      <c r="D11434">
        <f t="shared" si="178"/>
        <v>2019</v>
      </c>
      <c r="E11434" t="s">
        <v>24</v>
      </c>
      <c r="F11434">
        <v>11368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0</v>
      </c>
      <c r="N11434">
        <v>1</v>
      </c>
      <c r="O11434">
        <v>0</v>
      </c>
      <c r="P11434" t="s">
        <v>50</v>
      </c>
      <c r="Q11434" t="s">
        <v>51</v>
      </c>
    </row>
    <row r="11435" spans="1:17" x14ac:dyDescent="0.2">
      <c r="A11435" t="s">
        <v>935</v>
      </c>
      <c r="B11435" t="s">
        <v>6538</v>
      </c>
      <c r="C11435" t="s">
        <v>18679</v>
      </c>
      <c r="D11435">
        <f t="shared" si="178"/>
        <v>2016</v>
      </c>
      <c r="E11435" t="s">
        <v>24</v>
      </c>
      <c r="F11435">
        <v>11368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2</v>
      </c>
      <c r="M11435">
        <v>0</v>
      </c>
      <c r="N11435">
        <v>2</v>
      </c>
      <c r="O11435">
        <v>0</v>
      </c>
      <c r="P11435" t="s">
        <v>57</v>
      </c>
      <c r="Q11435" t="s">
        <v>43</v>
      </c>
    </row>
    <row r="11436" spans="1:17" x14ac:dyDescent="0.2">
      <c r="A11436" t="s">
        <v>1620</v>
      </c>
      <c r="C11436" t="s">
        <v>18680</v>
      </c>
      <c r="D11436">
        <f t="shared" si="178"/>
        <v>2021</v>
      </c>
      <c r="E11436" t="s">
        <v>24</v>
      </c>
      <c r="F11436">
        <v>11368</v>
      </c>
      <c r="G11436">
        <v>1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>
        <v>0</v>
      </c>
      <c r="N11436">
        <v>1</v>
      </c>
      <c r="O11436">
        <v>0</v>
      </c>
      <c r="P11436" t="s">
        <v>50</v>
      </c>
      <c r="Q11436" t="s">
        <v>51</v>
      </c>
    </row>
    <row r="11437" spans="1:17" x14ac:dyDescent="0.2">
      <c r="A11437" t="s">
        <v>1674</v>
      </c>
      <c r="B11437" t="s">
        <v>6518</v>
      </c>
      <c r="C11437" t="s">
        <v>18682</v>
      </c>
      <c r="D11437">
        <f t="shared" si="178"/>
        <v>2014</v>
      </c>
      <c r="E11437" t="s">
        <v>24</v>
      </c>
      <c r="F11437">
        <v>11368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1</v>
      </c>
      <c r="M11437">
        <v>0</v>
      </c>
      <c r="N11437">
        <v>1</v>
      </c>
      <c r="O11437">
        <v>0</v>
      </c>
      <c r="P11437" t="s">
        <v>57</v>
      </c>
      <c r="Q11437" t="s">
        <v>250</v>
      </c>
    </row>
    <row r="11438" spans="1:17" x14ac:dyDescent="0.2">
      <c r="A11438" t="s">
        <v>1160</v>
      </c>
      <c r="C11438" t="s">
        <v>18683</v>
      </c>
      <c r="D11438">
        <f t="shared" si="178"/>
        <v>2019</v>
      </c>
      <c r="E11438" t="s">
        <v>24</v>
      </c>
      <c r="F11438">
        <v>11373</v>
      </c>
      <c r="G11438">
        <v>1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1</v>
      </c>
      <c r="O11438">
        <v>0</v>
      </c>
      <c r="P11438" t="s">
        <v>57</v>
      </c>
      <c r="Q11438" t="s">
        <v>51</v>
      </c>
    </row>
    <row r="11439" spans="1:17" x14ac:dyDescent="0.2">
      <c r="A11439" t="s">
        <v>1160</v>
      </c>
      <c r="B11439" t="s">
        <v>5169</v>
      </c>
      <c r="C11439" t="s">
        <v>18684</v>
      </c>
      <c r="D11439">
        <f t="shared" si="178"/>
        <v>2014</v>
      </c>
      <c r="E11439" t="s">
        <v>24</v>
      </c>
      <c r="F11439">
        <v>11373</v>
      </c>
      <c r="G11439">
        <v>1</v>
      </c>
      <c r="H11439">
        <v>0</v>
      </c>
      <c r="I11439">
        <v>0</v>
      </c>
      <c r="J11439">
        <v>0</v>
      </c>
      <c r="K11439">
        <v>0</v>
      </c>
      <c r="L11439">
        <v>1</v>
      </c>
      <c r="M11439">
        <v>0</v>
      </c>
      <c r="N11439">
        <v>1</v>
      </c>
      <c r="O11439">
        <v>0</v>
      </c>
      <c r="P11439" t="s">
        <v>57</v>
      </c>
      <c r="Q11439" t="s">
        <v>43</v>
      </c>
    </row>
    <row r="11440" spans="1:17" x14ac:dyDescent="0.2">
      <c r="A11440" t="s">
        <v>1160</v>
      </c>
      <c r="C11440" t="s">
        <v>18685</v>
      </c>
      <c r="D11440">
        <f t="shared" si="178"/>
        <v>2019</v>
      </c>
      <c r="E11440" t="s">
        <v>24</v>
      </c>
      <c r="F11440">
        <v>11373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1</v>
      </c>
      <c r="O11440">
        <v>0</v>
      </c>
      <c r="P11440" t="s">
        <v>42</v>
      </c>
      <c r="Q11440" t="s">
        <v>114</v>
      </c>
    </row>
    <row r="11441" spans="1:17" x14ac:dyDescent="0.2">
      <c r="A11441" t="s">
        <v>5169</v>
      </c>
      <c r="B11441" t="s">
        <v>1160</v>
      </c>
      <c r="C11441" t="s">
        <v>18686</v>
      </c>
      <c r="D11441">
        <f t="shared" si="178"/>
        <v>2015</v>
      </c>
      <c r="E11441" t="s">
        <v>24</v>
      </c>
      <c r="F11441">
        <v>11373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1</v>
      </c>
      <c r="O11441">
        <v>0</v>
      </c>
      <c r="P11441" t="s">
        <v>50</v>
      </c>
      <c r="Q11441" t="s">
        <v>43</v>
      </c>
    </row>
    <row r="11442" spans="1:17" x14ac:dyDescent="0.2">
      <c r="A11442" t="s">
        <v>1160</v>
      </c>
      <c r="C11442" t="s">
        <v>18687</v>
      </c>
      <c r="D11442">
        <f t="shared" si="178"/>
        <v>2018</v>
      </c>
      <c r="E11442" t="s">
        <v>24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>
        <v>1</v>
      </c>
      <c r="O11442">
        <v>0</v>
      </c>
      <c r="P11442" t="s">
        <v>50</v>
      </c>
    </row>
    <row r="11443" spans="1:17" x14ac:dyDescent="0.2">
      <c r="A11443" t="s">
        <v>5084</v>
      </c>
      <c r="C11443" t="s">
        <v>18689</v>
      </c>
      <c r="D11443">
        <f t="shared" si="178"/>
        <v>2017</v>
      </c>
      <c r="E11443" t="s">
        <v>24</v>
      </c>
      <c r="F11443">
        <v>11374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0</v>
      </c>
      <c r="N11443">
        <v>1</v>
      </c>
      <c r="O11443">
        <v>0</v>
      </c>
      <c r="P11443" t="s">
        <v>50</v>
      </c>
      <c r="Q11443" t="s">
        <v>83</v>
      </c>
    </row>
    <row r="11444" spans="1:17" x14ac:dyDescent="0.2">
      <c r="A11444" t="s">
        <v>5084</v>
      </c>
      <c r="C11444" t="s">
        <v>18690</v>
      </c>
      <c r="D11444">
        <f t="shared" si="178"/>
        <v>2019</v>
      </c>
      <c r="E11444" t="s">
        <v>24</v>
      </c>
      <c r="F11444">
        <v>11374</v>
      </c>
      <c r="G11444">
        <v>1</v>
      </c>
      <c r="H11444">
        <v>0</v>
      </c>
      <c r="I11444">
        <v>0</v>
      </c>
      <c r="J11444">
        <v>3</v>
      </c>
      <c r="K11444">
        <v>0</v>
      </c>
      <c r="L11444">
        <v>1</v>
      </c>
      <c r="M11444">
        <v>0</v>
      </c>
      <c r="N11444">
        <v>4</v>
      </c>
      <c r="O11444">
        <v>0</v>
      </c>
      <c r="P11444" t="s">
        <v>101</v>
      </c>
      <c r="Q11444" t="s">
        <v>2392</v>
      </c>
    </row>
    <row r="11445" spans="1:17" x14ac:dyDescent="0.2">
      <c r="A11445" t="s">
        <v>5084</v>
      </c>
      <c r="C11445" t="s">
        <v>18691</v>
      </c>
      <c r="D11445">
        <f t="shared" si="178"/>
        <v>2020</v>
      </c>
      <c r="E11445" t="s">
        <v>24</v>
      </c>
      <c r="F11445">
        <v>11374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1</v>
      </c>
      <c r="O11445">
        <v>0</v>
      </c>
      <c r="P11445" t="s">
        <v>9285</v>
      </c>
      <c r="Q11445" t="s">
        <v>51</v>
      </c>
    </row>
    <row r="11446" spans="1:17" x14ac:dyDescent="0.2">
      <c r="A11446" t="s">
        <v>499</v>
      </c>
      <c r="B11446" t="s">
        <v>1674</v>
      </c>
      <c r="C11446" t="s">
        <v>18692</v>
      </c>
      <c r="D11446">
        <f t="shared" si="178"/>
        <v>2013</v>
      </c>
      <c r="E11446" t="s">
        <v>24</v>
      </c>
      <c r="F11446">
        <v>11373</v>
      </c>
      <c r="G11446">
        <v>1</v>
      </c>
      <c r="H11446">
        <v>0</v>
      </c>
      <c r="I11446">
        <v>0</v>
      </c>
      <c r="J11446">
        <v>0</v>
      </c>
      <c r="K11446">
        <v>0</v>
      </c>
      <c r="L11446">
        <v>1</v>
      </c>
      <c r="M11446">
        <v>0</v>
      </c>
      <c r="N11446">
        <v>1</v>
      </c>
      <c r="O11446">
        <v>0</v>
      </c>
      <c r="P11446" t="s">
        <v>57</v>
      </c>
      <c r="Q11446" t="s">
        <v>43</v>
      </c>
    </row>
    <row r="11447" spans="1:17" x14ac:dyDescent="0.2">
      <c r="A11447" t="s">
        <v>499</v>
      </c>
      <c r="B11447" t="s">
        <v>1674</v>
      </c>
      <c r="C11447" t="s">
        <v>18693</v>
      </c>
      <c r="D11447">
        <f t="shared" si="178"/>
        <v>2015</v>
      </c>
      <c r="E11447" t="s">
        <v>24</v>
      </c>
      <c r="F11447">
        <v>11373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1</v>
      </c>
      <c r="O11447">
        <v>0</v>
      </c>
      <c r="P11447" t="s">
        <v>50</v>
      </c>
      <c r="Q11447" t="s">
        <v>43</v>
      </c>
    </row>
    <row r="11448" spans="1:17" x14ac:dyDescent="0.2">
      <c r="A11448" t="s">
        <v>499</v>
      </c>
      <c r="B11448" t="s">
        <v>1674</v>
      </c>
      <c r="C11448" t="s">
        <v>18694</v>
      </c>
      <c r="D11448">
        <f t="shared" si="178"/>
        <v>2013</v>
      </c>
      <c r="E11448" t="s">
        <v>24</v>
      </c>
      <c r="F11448">
        <v>11373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2</v>
      </c>
      <c r="M11448">
        <v>0</v>
      </c>
      <c r="N11448">
        <v>2</v>
      </c>
      <c r="O11448">
        <v>0</v>
      </c>
      <c r="P11448" t="s">
        <v>246</v>
      </c>
      <c r="Q11448" t="s">
        <v>83</v>
      </c>
    </row>
    <row r="11449" spans="1:17" x14ac:dyDescent="0.2">
      <c r="A11449" t="s">
        <v>312</v>
      </c>
      <c r="B11449" t="s">
        <v>7162</v>
      </c>
      <c r="C11449" t="s">
        <v>18695</v>
      </c>
      <c r="D11449">
        <f t="shared" si="178"/>
        <v>2014</v>
      </c>
      <c r="E11449" t="s">
        <v>24</v>
      </c>
      <c r="F11449">
        <v>11373</v>
      </c>
      <c r="G11449">
        <v>1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 t="s">
        <v>101</v>
      </c>
      <c r="Q11449" t="s">
        <v>34</v>
      </c>
    </row>
    <row r="11450" spans="1:17" x14ac:dyDescent="0.2">
      <c r="A11450" t="s">
        <v>312</v>
      </c>
      <c r="C11450" t="s">
        <v>18696</v>
      </c>
      <c r="D11450">
        <f t="shared" si="178"/>
        <v>2020</v>
      </c>
      <c r="E11450" t="s">
        <v>24</v>
      </c>
      <c r="F11450">
        <v>11373</v>
      </c>
      <c r="G11450">
        <v>1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</v>
      </c>
      <c r="O11450">
        <v>0</v>
      </c>
      <c r="P11450" t="s">
        <v>101</v>
      </c>
      <c r="Q11450" t="s">
        <v>187</v>
      </c>
    </row>
    <row r="11451" spans="1:17" x14ac:dyDescent="0.2">
      <c r="B11451" t="s">
        <v>7203</v>
      </c>
      <c r="C11451" t="s">
        <v>18697</v>
      </c>
      <c r="D11451">
        <f t="shared" si="178"/>
        <v>2021</v>
      </c>
      <c r="E11451" t="s">
        <v>24</v>
      </c>
      <c r="F11451">
        <v>11373</v>
      </c>
      <c r="G11451">
        <v>1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 t="s">
        <v>101</v>
      </c>
      <c r="Q11451" t="s">
        <v>187</v>
      </c>
    </row>
    <row r="11452" spans="1:17" x14ac:dyDescent="0.2">
      <c r="A11452" t="s">
        <v>630</v>
      </c>
      <c r="C11452" t="s">
        <v>18698</v>
      </c>
      <c r="D11452">
        <f t="shared" si="178"/>
        <v>2020</v>
      </c>
      <c r="E11452" t="s">
        <v>24</v>
      </c>
      <c r="F11452">
        <v>11372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1</v>
      </c>
      <c r="M11452">
        <v>0</v>
      </c>
      <c r="N11452">
        <v>1</v>
      </c>
      <c r="O11452">
        <v>0</v>
      </c>
      <c r="P11452" t="s">
        <v>50</v>
      </c>
      <c r="Q11452" t="s">
        <v>216</v>
      </c>
    </row>
    <row r="11453" spans="1:17" x14ac:dyDescent="0.2">
      <c r="A11453" t="s">
        <v>46</v>
      </c>
      <c r="C11453" t="s">
        <v>18699</v>
      </c>
      <c r="D11453">
        <f t="shared" si="178"/>
        <v>2021</v>
      </c>
      <c r="E11453" t="s">
        <v>24</v>
      </c>
      <c r="F11453">
        <v>11372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1</v>
      </c>
      <c r="O11453">
        <v>0</v>
      </c>
      <c r="P11453" t="s">
        <v>50</v>
      </c>
      <c r="Q11453" t="s">
        <v>114</v>
      </c>
    </row>
    <row r="11454" spans="1:17" x14ac:dyDescent="0.2">
      <c r="A11454" t="s">
        <v>499</v>
      </c>
      <c r="C11454" t="s">
        <v>18017</v>
      </c>
      <c r="D11454">
        <f t="shared" si="178"/>
        <v>2021</v>
      </c>
      <c r="E11454" t="s">
        <v>24</v>
      </c>
      <c r="F11454">
        <v>11373</v>
      </c>
      <c r="G11454">
        <v>1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 t="s">
        <v>101</v>
      </c>
      <c r="Q11454" t="s">
        <v>187</v>
      </c>
    </row>
    <row r="11455" spans="1:17" x14ac:dyDescent="0.2">
      <c r="A11455" t="s">
        <v>312</v>
      </c>
      <c r="C11455" t="s">
        <v>18700</v>
      </c>
      <c r="D11455">
        <f t="shared" si="178"/>
        <v>2016</v>
      </c>
      <c r="E11455" t="s">
        <v>24</v>
      </c>
      <c r="G11455">
        <v>1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 t="s">
        <v>101</v>
      </c>
      <c r="Q11455" t="s">
        <v>119</v>
      </c>
    </row>
    <row r="11456" spans="1:17" x14ac:dyDescent="0.2">
      <c r="A11456" t="s">
        <v>158</v>
      </c>
      <c r="C11456" t="s">
        <v>18702</v>
      </c>
      <c r="D11456">
        <f t="shared" si="178"/>
        <v>2021</v>
      </c>
      <c r="E11456" t="s">
        <v>24</v>
      </c>
      <c r="F11456">
        <v>11373</v>
      </c>
      <c r="G11456">
        <v>1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 t="s">
        <v>78</v>
      </c>
      <c r="Q11456" t="s">
        <v>92</v>
      </c>
    </row>
    <row r="11457" spans="1:17" x14ac:dyDescent="0.2">
      <c r="B11457" t="s">
        <v>18704</v>
      </c>
      <c r="C11457" t="s">
        <v>18705</v>
      </c>
      <c r="D11457">
        <f t="shared" si="178"/>
        <v>2022</v>
      </c>
      <c r="E11457" t="s">
        <v>24</v>
      </c>
      <c r="F11457">
        <v>11373</v>
      </c>
      <c r="G11457">
        <v>1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 t="s">
        <v>170</v>
      </c>
      <c r="Q11457" t="s">
        <v>692</v>
      </c>
    </row>
    <row r="11458" spans="1:17" x14ac:dyDescent="0.2">
      <c r="B11458" t="s">
        <v>18707</v>
      </c>
      <c r="C11458" t="s">
        <v>18708</v>
      </c>
      <c r="D11458">
        <f t="shared" si="178"/>
        <v>2022</v>
      </c>
      <c r="E11458" t="s">
        <v>24</v>
      </c>
      <c r="F11458">
        <v>11373</v>
      </c>
      <c r="G11458">
        <v>1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1</v>
      </c>
      <c r="O11458">
        <v>0</v>
      </c>
      <c r="P11458" t="s">
        <v>50</v>
      </c>
      <c r="Q11458" t="s">
        <v>114</v>
      </c>
    </row>
    <row r="11459" spans="1:17" x14ac:dyDescent="0.2">
      <c r="B11459" t="s">
        <v>18710</v>
      </c>
      <c r="C11459" t="s">
        <v>18711</v>
      </c>
      <c r="D11459">
        <f t="shared" ref="D11459:D11522" si="179">VALUE(LEFT(C11459,4))</f>
        <v>2018</v>
      </c>
      <c r="E11459" t="s">
        <v>24</v>
      </c>
      <c r="F11459">
        <v>11373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1</v>
      </c>
      <c r="O11459">
        <v>0</v>
      </c>
      <c r="P11459" t="s">
        <v>50</v>
      </c>
    </row>
    <row r="11460" spans="1:17" x14ac:dyDescent="0.2">
      <c r="B11460" t="s">
        <v>18713</v>
      </c>
      <c r="C11460" t="s">
        <v>18714</v>
      </c>
      <c r="D11460">
        <f t="shared" si="179"/>
        <v>2018</v>
      </c>
      <c r="E11460" t="s">
        <v>24</v>
      </c>
      <c r="F11460">
        <v>11373</v>
      </c>
      <c r="G11460">
        <v>1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1</v>
      </c>
      <c r="O11460">
        <v>0</v>
      </c>
      <c r="P11460" t="s">
        <v>33</v>
      </c>
      <c r="Q11460" t="s">
        <v>3387</v>
      </c>
    </row>
    <row r="11461" spans="1:17" x14ac:dyDescent="0.2">
      <c r="A11461" t="s">
        <v>312</v>
      </c>
      <c r="C11461" t="s">
        <v>18715</v>
      </c>
      <c r="D11461">
        <f t="shared" si="179"/>
        <v>2019</v>
      </c>
      <c r="E11461" t="s">
        <v>24</v>
      </c>
      <c r="F11461">
        <v>11373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0</v>
      </c>
      <c r="N11461">
        <v>1</v>
      </c>
      <c r="O11461">
        <v>0</v>
      </c>
      <c r="P11461" t="s">
        <v>50</v>
      </c>
      <c r="Q11461" t="s">
        <v>51</v>
      </c>
    </row>
    <row r="11462" spans="1:17" x14ac:dyDescent="0.2">
      <c r="A11462" t="s">
        <v>499</v>
      </c>
      <c r="C11462" t="s">
        <v>18716</v>
      </c>
      <c r="D11462">
        <f t="shared" si="179"/>
        <v>2022</v>
      </c>
      <c r="E11462" t="s">
        <v>24</v>
      </c>
      <c r="F11462">
        <v>11373</v>
      </c>
      <c r="G11462">
        <v>1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 t="s">
        <v>2170</v>
      </c>
      <c r="Q11462" t="s">
        <v>71</v>
      </c>
    </row>
    <row r="11463" spans="1:17" x14ac:dyDescent="0.2">
      <c r="A11463" t="s">
        <v>22</v>
      </c>
      <c r="C11463" t="s">
        <v>18718</v>
      </c>
      <c r="D11463">
        <f t="shared" si="179"/>
        <v>2018</v>
      </c>
      <c r="E11463" t="s">
        <v>24</v>
      </c>
      <c r="F11463">
        <v>11373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1</v>
      </c>
      <c r="O11463">
        <v>0</v>
      </c>
      <c r="P11463" t="s">
        <v>50</v>
      </c>
      <c r="Q11463" t="s">
        <v>51</v>
      </c>
    </row>
    <row r="11464" spans="1:17" x14ac:dyDescent="0.2">
      <c r="B11464" t="s">
        <v>18720</v>
      </c>
      <c r="C11464" t="s">
        <v>18721</v>
      </c>
      <c r="D11464">
        <f t="shared" si="179"/>
        <v>2017</v>
      </c>
      <c r="E11464" t="s">
        <v>24</v>
      </c>
      <c r="F11464">
        <v>11373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1</v>
      </c>
      <c r="O11464">
        <v>0</v>
      </c>
    </row>
    <row r="11465" spans="1:17" x14ac:dyDescent="0.2">
      <c r="A11465" t="s">
        <v>2282</v>
      </c>
      <c r="B11465" t="s">
        <v>4960</v>
      </c>
      <c r="C11465" t="s">
        <v>18723</v>
      </c>
      <c r="D11465">
        <f t="shared" si="179"/>
        <v>2013</v>
      </c>
      <c r="E11465" t="s">
        <v>24</v>
      </c>
      <c r="F11465">
        <v>11373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1</v>
      </c>
      <c r="O11465">
        <v>0</v>
      </c>
      <c r="P11465" t="s">
        <v>50</v>
      </c>
      <c r="Q11465" t="s">
        <v>250</v>
      </c>
    </row>
    <row r="11466" spans="1:17" x14ac:dyDescent="0.2">
      <c r="A11466" t="s">
        <v>125</v>
      </c>
      <c r="C11466" t="s">
        <v>18724</v>
      </c>
      <c r="D11466">
        <f t="shared" si="179"/>
        <v>2022</v>
      </c>
      <c r="E11466" t="s">
        <v>24</v>
      </c>
      <c r="F11466">
        <v>11372</v>
      </c>
      <c r="G11466">
        <v>1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 t="s">
        <v>2162</v>
      </c>
      <c r="Q11466" t="s">
        <v>38</v>
      </c>
    </row>
    <row r="11467" spans="1:17" x14ac:dyDescent="0.2">
      <c r="A11467" t="s">
        <v>7210</v>
      </c>
      <c r="B11467" t="s">
        <v>7165</v>
      </c>
      <c r="C11467" t="s">
        <v>18726</v>
      </c>
      <c r="D11467">
        <f t="shared" si="179"/>
        <v>2016</v>
      </c>
      <c r="E11467" t="s">
        <v>24</v>
      </c>
      <c r="F11467">
        <v>11373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1</v>
      </c>
      <c r="M11467">
        <v>0</v>
      </c>
      <c r="N11467">
        <v>1</v>
      </c>
      <c r="O11467">
        <v>0</v>
      </c>
      <c r="P11467" t="s">
        <v>110</v>
      </c>
      <c r="Q11467" t="s">
        <v>43</v>
      </c>
    </row>
    <row r="11468" spans="1:17" x14ac:dyDescent="0.2">
      <c r="A11468" t="s">
        <v>2283</v>
      </c>
      <c r="B11468" t="s">
        <v>2282</v>
      </c>
      <c r="C11468" t="s">
        <v>18727</v>
      </c>
      <c r="D11468">
        <f t="shared" si="179"/>
        <v>2015</v>
      </c>
      <c r="E11468" t="s">
        <v>24</v>
      </c>
      <c r="F11468">
        <v>11373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1</v>
      </c>
      <c r="M11468">
        <v>0</v>
      </c>
      <c r="N11468">
        <v>1</v>
      </c>
      <c r="O11468">
        <v>0</v>
      </c>
      <c r="P11468" t="s">
        <v>57</v>
      </c>
      <c r="Q11468" t="s">
        <v>83</v>
      </c>
    </row>
    <row r="11469" spans="1:17" x14ac:dyDescent="0.2">
      <c r="B11469" t="s">
        <v>18729</v>
      </c>
      <c r="C11469" t="s">
        <v>18730</v>
      </c>
      <c r="D11469">
        <f t="shared" si="179"/>
        <v>2019</v>
      </c>
      <c r="E11469" t="s">
        <v>24</v>
      </c>
      <c r="F11469">
        <v>11372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1</v>
      </c>
      <c r="M11469">
        <v>0</v>
      </c>
      <c r="N11469">
        <v>1</v>
      </c>
      <c r="O11469">
        <v>0</v>
      </c>
      <c r="P11469" t="s">
        <v>57</v>
      </c>
      <c r="Q11469" t="s">
        <v>51</v>
      </c>
    </row>
    <row r="11470" spans="1:17" x14ac:dyDescent="0.2">
      <c r="B11470" t="s">
        <v>18732</v>
      </c>
      <c r="C11470" t="s">
        <v>18733</v>
      </c>
      <c r="D11470">
        <f t="shared" si="179"/>
        <v>2023</v>
      </c>
      <c r="E11470" t="s">
        <v>24</v>
      </c>
      <c r="F11470">
        <v>11372</v>
      </c>
      <c r="G11470">
        <v>1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 t="s">
        <v>989</v>
      </c>
      <c r="Q11470" t="s">
        <v>38</v>
      </c>
    </row>
    <row r="11471" spans="1:17" x14ac:dyDescent="0.2">
      <c r="B11471" t="s">
        <v>18735</v>
      </c>
      <c r="C11471" t="s">
        <v>18736</v>
      </c>
      <c r="D11471">
        <f t="shared" si="179"/>
        <v>2023</v>
      </c>
      <c r="E11471" t="s">
        <v>24</v>
      </c>
      <c r="F11471">
        <v>11373</v>
      </c>
      <c r="G11471">
        <v>1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>
        <v>0</v>
      </c>
      <c r="N11471">
        <v>1</v>
      </c>
      <c r="O11471">
        <v>0</v>
      </c>
      <c r="P11471" t="s">
        <v>50</v>
      </c>
      <c r="Q11471" t="s">
        <v>51</v>
      </c>
    </row>
    <row r="11472" spans="1:17" x14ac:dyDescent="0.2">
      <c r="A11472" t="s">
        <v>4517</v>
      </c>
      <c r="C11472" t="s">
        <v>18738</v>
      </c>
      <c r="D11472">
        <f t="shared" si="179"/>
        <v>2023</v>
      </c>
      <c r="E11472" t="s">
        <v>24</v>
      </c>
      <c r="F11472">
        <v>11373</v>
      </c>
      <c r="G11472">
        <v>1</v>
      </c>
      <c r="H11472">
        <v>0</v>
      </c>
      <c r="I11472">
        <v>0</v>
      </c>
      <c r="J11472">
        <v>0</v>
      </c>
      <c r="K11472">
        <v>0</v>
      </c>
      <c r="L11472">
        <v>2</v>
      </c>
      <c r="M11472">
        <v>0</v>
      </c>
      <c r="N11472">
        <v>2</v>
      </c>
      <c r="O11472">
        <v>0</v>
      </c>
      <c r="P11472" t="s">
        <v>57</v>
      </c>
      <c r="Q11472" t="s">
        <v>114</v>
      </c>
    </row>
    <row r="11473" spans="1:17" x14ac:dyDescent="0.2">
      <c r="B11473" t="s">
        <v>18740</v>
      </c>
      <c r="C11473" t="s">
        <v>18741</v>
      </c>
      <c r="D11473">
        <f t="shared" si="179"/>
        <v>2022</v>
      </c>
      <c r="E11473" t="s">
        <v>24</v>
      </c>
      <c r="F11473">
        <v>11106</v>
      </c>
      <c r="G11473">
        <v>1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1</v>
      </c>
      <c r="O11473">
        <v>0</v>
      </c>
      <c r="P11473" t="s">
        <v>170</v>
      </c>
      <c r="Q11473" t="s">
        <v>3387</v>
      </c>
    </row>
    <row r="11474" spans="1:17" x14ac:dyDescent="0.2">
      <c r="A11474" t="s">
        <v>2676</v>
      </c>
      <c r="C11474" t="s">
        <v>18742</v>
      </c>
      <c r="D11474">
        <f t="shared" si="179"/>
        <v>2022</v>
      </c>
      <c r="E11474" t="s">
        <v>24</v>
      </c>
      <c r="F11474">
        <v>11102</v>
      </c>
      <c r="G11474">
        <v>1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1</v>
      </c>
      <c r="O11474">
        <v>0</v>
      </c>
      <c r="P11474" t="s">
        <v>246</v>
      </c>
      <c r="Q11474" t="s">
        <v>51</v>
      </c>
    </row>
    <row r="11475" spans="1:17" x14ac:dyDescent="0.2">
      <c r="A11475" t="s">
        <v>2153</v>
      </c>
      <c r="C11475" t="s">
        <v>18743</v>
      </c>
      <c r="D11475">
        <f t="shared" si="179"/>
        <v>2021</v>
      </c>
      <c r="E11475" t="s">
        <v>24</v>
      </c>
      <c r="F11475">
        <v>11103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>
        <v>1</v>
      </c>
      <c r="O11475">
        <v>0</v>
      </c>
    </row>
    <row r="11476" spans="1:17" x14ac:dyDescent="0.2">
      <c r="A11476" t="s">
        <v>125</v>
      </c>
      <c r="C11476" t="s">
        <v>18744</v>
      </c>
      <c r="D11476">
        <f t="shared" si="179"/>
        <v>2017</v>
      </c>
      <c r="E11476" t="s">
        <v>24</v>
      </c>
      <c r="F11476">
        <v>11372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  <c r="N11476">
        <v>1</v>
      </c>
      <c r="O11476">
        <v>0</v>
      </c>
      <c r="P11476" t="s">
        <v>42</v>
      </c>
      <c r="Q11476" t="s">
        <v>43</v>
      </c>
    </row>
    <row r="11477" spans="1:17" x14ac:dyDescent="0.2">
      <c r="A11477" t="s">
        <v>125</v>
      </c>
      <c r="B11477" t="s">
        <v>2180</v>
      </c>
      <c r="C11477" t="s">
        <v>18745</v>
      </c>
      <c r="D11477">
        <f t="shared" si="179"/>
        <v>2014</v>
      </c>
      <c r="E11477" t="s">
        <v>24</v>
      </c>
      <c r="F11477">
        <v>11372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0</v>
      </c>
      <c r="N11477">
        <v>1</v>
      </c>
      <c r="O11477">
        <v>0</v>
      </c>
      <c r="P11477" t="s">
        <v>57</v>
      </c>
      <c r="Q11477" t="s">
        <v>83</v>
      </c>
    </row>
    <row r="11478" spans="1:17" x14ac:dyDescent="0.2">
      <c r="A11478" t="s">
        <v>2180</v>
      </c>
      <c r="B11478" t="s">
        <v>125</v>
      </c>
      <c r="C11478" t="s">
        <v>18746</v>
      </c>
      <c r="D11478">
        <f t="shared" si="179"/>
        <v>2014</v>
      </c>
      <c r="E11478" t="s">
        <v>24</v>
      </c>
      <c r="F11478">
        <v>11372</v>
      </c>
      <c r="G11478">
        <v>1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 t="s">
        <v>18747</v>
      </c>
      <c r="Q11478" t="s">
        <v>3504</v>
      </c>
    </row>
    <row r="11479" spans="1:17" x14ac:dyDescent="0.2">
      <c r="A11479" t="s">
        <v>2180</v>
      </c>
      <c r="B11479" t="s">
        <v>125</v>
      </c>
      <c r="C11479" t="s">
        <v>18748</v>
      </c>
      <c r="D11479">
        <f t="shared" si="179"/>
        <v>2014</v>
      </c>
      <c r="E11479" t="s">
        <v>24</v>
      </c>
      <c r="F11479">
        <v>11372</v>
      </c>
      <c r="G11479">
        <v>1</v>
      </c>
      <c r="H11479">
        <v>1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  <c r="O11479">
        <v>0</v>
      </c>
      <c r="P11479" t="s">
        <v>37</v>
      </c>
      <c r="Q11479" t="s">
        <v>239</v>
      </c>
    </row>
    <row r="11480" spans="1:17" x14ac:dyDescent="0.2">
      <c r="A11480" t="s">
        <v>2180</v>
      </c>
      <c r="C11480" t="s">
        <v>18749</v>
      </c>
      <c r="D11480">
        <f t="shared" si="179"/>
        <v>2019</v>
      </c>
      <c r="E11480" t="s">
        <v>24</v>
      </c>
      <c r="F11480">
        <v>11372</v>
      </c>
      <c r="G11480">
        <v>1</v>
      </c>
      <c r="H11480">
        <v>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 t="s">
        <v>33</v>
      </c>
      <c r="Q11480" t="s">
        <v>38</v>
      </c>
    </row>
    <row r="11481" spans="1:17" x14ac:dyDescent="0.2">
      <c r="A11481" t="s">
        <v>125</v>
      </c>
      <c r="C11481" t="s">
        <v>18750</v>
      </c>
      <c r="D11481">
        <f t="shared" si="179"/>
        <v>2017</v>
      </c>
      <c r="E11481" t="s">
        <v>24</v>
      </c>
      <c r="G11481">
        <v>1</v>
      </c>
      <c r="H11481">
        <v>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 t="s">
        <v>170</v>
      </c>
      <c r="Q11481" t="s">
        <v>34</v>
      </c>
    </row>
    <row r="11482" spans="1:17" x14ac:dyDescent="0.2">
      <c r="A11482" t="s">
        <v>125</v>
      </c>
      <c r="B11482" t="s">
        <v>2180</v>
      </c>
      <c r="C11482" t="s">
        <v>18751</v>
      </c>
      <c r="D11482">
        <f t="shared" si="179"/>
        <v>2013</v>
      </c>
      <c r="E11482" t="s">
        <v>24</v>
      </c>
      <c r="F11482">
        <v>11372</v>
      </c>
      <c r="G11482">
        <v>1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1</v>
      </c>
      <c r="O11482">
        <v>0</v>
      </c>
      <c r="P11482" t="s">
        <v>57</v>
      </c>
      <c r="Q11482" t="s">
        <v>535</v>
      </c>
    </row>
    <row r="11483" spans="1:17" x14ac:dyDescent="0.2">
      <c r="A11483" t="s">
        <v>125</v>
      </c>
      <c r="C11483" t="s">
        <v>18752</v>
      </c>
      <c r="D11483">
        <f t="shared" si="179"/>
        <v>2020</v>
      </c>
      <c r="E11483" t="s">
        <v>24</v>
      </c>
      <c r="F11483">
        <v>11372</v>
      </c>
      <c r="G11483">
        <v>1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1</v>
      </c>
      <c r="O11483">
        <v>0</v>
      </c>
      <c r="P11483" t="s">
        <v>50</v>
      </c>
      <c r="Q11483" t="s">
        <v>114</v>
      </c>
    </row>
    <row r="11484" spans="1:17" x14ac:dyDescent="0.2">
      <c r="B11484" t="s">
        <v>18753</v>
      </c>
      <c r="C11484" t="s">
        <v>18754</v>
      </c>
      <c r="D11484">
        <f t="shared" si="179"/>
        <v>2018</v>
      </c>
      <c r="E11484" t="s">
        <v>24</v>
      </c>
      <c r="F11484">
        <v>11368</v>
      </c>
      <c r="G11484">
        <v>1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0</v>
      </c>
      <c r="N11484">
        <v>1</v>
      </c>
      <c r="O11484">
        <v>0</v>
      </c>
      <c r="P11484" t="s">
        <v>42</v>
      </c>
      <c r="Q11484" t="s">
        <v>51</v>
      </c>
    </row>
    <row r="11485" spans="1:17" x14ac:dyDescent="0.2">
      <c r="A11485" t="s">
        <v>2180</v>
      </c>
      <c r="B11485" t="s">
        <v>125</v>
      </c>
      <c r="C11485" t="s">
        <v>18755</v>
      </c>
      <c r="D11485">
        <f t="shared" si="179"/>
        <v>2017</v>
      </c>
      <c r="E11485" t="s">
        <v>24</v>
      </c>
      <c r="F11485">
        <v>11372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2</v>
      </c>
      <c r="M11485">
        <v>0</v>
      </c>
      <c r="N11485">
        <v>1</v>
      </c>
      <c r="O11485">
        <v>0</v>
      </c>
      <c r="P11485" t="s">
        <v>42</v>
      </c>
      <c r="Q11485" t="s">
        <v>43</v>
      </c>
    </row>
    <row r="11486" spans="1:17" x14ac:dyDescent="0.2">
      <c r="B11486" t="s">
        <v>18757</v>
      </c>
      <c r="C11486" t="s">
        <v>18758</v>
      </c>
      <c r="D11486">
        <f t="shared" si="179"/>
        <v>2021</v>
      </c>
      <c r="E11486" t="s">
        <v>24</v>
      </c>
      <c r="F11486">
        <v>11368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1</v>
      </c>
      <c r="O11486">
        <v>0</v>
      </c>
      <c r="P11486" t="s">
        <v>57</v>
      </c>
      <c r="Q11486" t="s">
        <v>114</v>
      </c>
    </row>
    <row r="11487" spans="1:17" x14ac:dyDescent="0.2">
      <c r="A11487" t="s">
        <v>2180</v>
      </c>
      <c r="C11487" t="s">
        <v>18759</v>
      </c>
      <c r="D11487">
        <f t="shared" si="179"/>
        <v>2021</v>
      </c>
      <c r="E11487" t="s">
        <v>24</v>
      </c>
      <c r="F11487">
        <v>11372</v>
      </c>
      <c r="G11487">
        <v>1</v>
      </c>
      <c r="H11487">
        <v>2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2</v>
      </c>
      <c r="O11487">
        <v>0</v>
      </c>
      <c r="P11487" t="s">
        <v>78</v>
      </c>
      <c r="Q11487" t="s">
        <v>602</v>
      </c>
    </row>
    <row r="11488" spans="1:17" x14ac:dyDescent="0.2">
      <c r="A11488" t="s">
        <v>125</v>
      </c>
      <c r="B11488" t="s">
        <v>2180</v>
      </c>
      <c r="C11488" t="s">
        <v>18760</v>
      </c>
      <c r="D11488">
        <f t="shared" si="179"/>
        <v>2015</v>
      </c>
      <c r="E11488" t="s">
        <v>24</v>
      </c>
      <c r="F11488">
        <v>11372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1</v>
      </c>
      <c r="O11488">
        <v>0</v>
      </c>
      <c r="P11488" t="s">
        <v>42</v>
      </c>
      <c r="Q11488" t="s">
        <v>83</v>
      </c>
    </row>
    <row r="11489" spans="1:17" x14ac:dyDescent="0.2">
      <c r="A11489" t="s">
        <v>2180</v>
      </c>
      <c r="B11489" t="s">
        <v>5646</v>
      </c>
      <c r="C11489" t="s">
        <v>18761</v>
      </c>
      <c r="D11489">
        <f t="shared" si="179"/>
        <v>2016</v>
      </c>
      <c r="E11489" t="s">
        <v>24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1</v>
      </c>
      <c r="O11489">
        <v>0</v>
      </c>
      <c r="P11489" t="s">
        <v>57</v>
      </c>
      <c r="Q11489" t="s">
        <v>43</v>
      </c>
    </row>
    <row r="11490" spans="1:17" x14ac:dyDescent="0.2">
      <c r="A11490" t="s">
        <v>125</v>
      </c>
      <c r="C11490" t="s">
        <v>18762</v>
      </c>
      <c r="D11490">
        <f t="shared" si="179"/>
        <v>2017</v>
      </c>
      <c r="E11490" t="s">
        <v>24</v>
      </c>
      <c r="F11490">
        <v>11372</v>
      </c>
      <c r="G11490">
        <v>1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</v>
      </c>
      <c r="O11490">
        <v>0</v>
      </c>
      <c r="P11490" t="s">
        <v>2162</v>
      </c>
      <c r="Q11490" t="s">
        <v>79</v>
      </c>
    </row>
    <row r="11491" spans="1:17" x14ac:dyDescent="0.2">
      <c r="A11491" t="s">
        <v>125</v>
      </c>
      <c r="B11491" t="s">
        <v>2180</v>
      </c>
      <c r="C11491" t="s">
        <v>18763</v>
      </c>
      <c r="D11491">
        <f t="shared" si="179"/>
        <v>2016</v>
      </c>
      <c r="E11491" t="s">
        <v>24</v>
      </c>
      <c r="F11491">
        <v>11372</v>
      </c>
      <c r="G11491">
        <v>1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  <c r="O11491">
        <v>0</v>
      </c>
      <c r="P11491" t="s">
        <v>101</v>
      </c>
      <c r="Q11491" t="s">
        <v>239</v>
      </c>
    </row>
    <row r="11492" spans="1:17" x14ac:dyDescent="0.2">
      <c r="A11492" t="s">
        <v>2180</v>
      </c>
      <c r="C11492" t="s">
        <v>18764</v>
      </c>
      <c r="D11492">
        <f t="shared" si="179"/>
        <v>2020</v>
      </c>
      <c r="E11492" t="s">
        <v>24</v>
      </c>
      <c r="F11492">
        <v>11372</v>
      </c>
      <c r="G11492">
        <v>1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 t="s">
        <v>91</v>
      </c>
      <c r="Q11492" t="s">
        <v>187</v>
      </c>
    </row>
    <row r="11493" spans="1:17" x14ac:dyDescent="0.2">
      <c r="A11493" t="s">
        <v>2180</v>
      </c>
      <c r="B11493" t="s">
        <v>125</v>
      </c>
      <c r="C11493" t="s">
        <v>18765</v>
      </c>
      <c r="D11493">
        <f t="shared" si="179"/>
        <v>2014</v>
      </c>
      <c r="E11493" t="s">
        <v>24</v>
      </c>
      <c r="F11493">
        <v>11372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0</v>
      </c>
      <c r="N11493">
        <v>1</v>
      </c>
      <c r="O11493">
        <v>0</v>
      </c>
      <c r="P11493" t="s">
        <v>57</v>
      </c>
      <c r="Q11493" t="s">
        <v>43</v>
      </c>
    </row>
    <row r="11494" spans="1:17" x14ac:dyDescent="0.2">
      <c r="A11494" t="s">
        <v>2180</v>
      </c>
      <c r="C11494" t="s">
        <v>18766</v>
      </c>
      <c r="D11494">
        <f t="shared" si="179"/>
        <v>2023</v>
      </c>
      <c r="E11494" t="s">
        <v>24</v>
      </c>
      <c r="F11494">
        <v>11372</v>
      </c>
      <c r="G11494">
        <v>1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1</v>
      </c>
      <c r="O11494">
        <v>0</v>
      </c>
      <c r="P11494" t="s">
        <v>50</v>
      </c>
      <c r="Q11494" t="s">
        <v>51</v>
      </c>
    </row>
    <row r="11495" spans="1:17" x14ac:dyDescent="0.2">
      <c r="A11495" t="s">
        <v>125</v>
      </c>
      <c r="C11495" t="s">
        <v>18767</v>
      </c>
      <c r="D11495">
        <f t="shared" si="179"/>
        <v>2023</v>
      </c>
      <c r="E11495" t="s">
        <v>24</v>
      </c>
      <c r="F11495">
        <v>11372</v>
      </c>
      <c r="G11495">
        <v>1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</v>
      </c>
      <c r="O11495">
        <v>0</v>
      </c>
      <c r="P11495" t="s">
        <v>37</v>
      </c>
      <c r="Q11495" t="s">
        <v>187</v>
      </c>
    </row>
    <row r="11496" spans="1:17" x14ac:dyDescent="0.2">
      <c r="A11496" t="s">
        <v>2180</v>
      </c>
      <c r="C11496" t="s">
        <v>18768</v>
      </c>
      <c r="D11496">
        <f t="shared" si="179"/>
        <v>2023</v>
      </c>
      <c r="E11496" t="s">
        <v>24</v>
      </c>
      <c r="F11496">
        <v>11372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0</v>
      </c>
      <c r="N11496">
        <v>1</v>
      </c>
      <c r="O11496">
        <v>0</v>
      </c>
      <c r="P11496" t="s">
        <v>940</v>
      </c>
      <c r="Q11496" t="s">
        <v>114</v>
      </c>
    </row>
    <row r="11497" spans="1:17" x14ac:dyDescent="0.2">
      <c r="A11497" t="s">
        <v>125</v>
      </c>
      <c r="C11497" t="s">
        <v>18769</v>
      </c>
      <c r="D11497">
        <f t="shared" si="179"/>
        <v>2023</v>
      </c>
      <c r="E11497" t="s">
        <v>24</v>
      </c>
      <c r="F11497">
        <v>11372</v>
      </c>
      <c r="G11497">
        <v>1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1</v>
      </c>
      <c r="O11497">
        <v>0</v>
      </c>
      <c r="P11497" t="s">
        <v>18770</v>
      </c>
      <c r="Q11497" t="s">
        <v>38</v>
      </c>
    </row>
    <row r="11498" spans="1:17" x14ac:dyDescent="0.2">
      <c r="B11498" t="s">
        <v>18772</v>
      </c>
      <c r="C11498" t="s">
        <v>18773</v>
      </c>
      <c r="D11498">
        <f t="shared" si="179"/>
        <v>2017</v>
      </c>
      <c r="E11498" t="s">
        <v>24</v>
      </c>
      <c r="F11498">
        <v>11372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0</v>
      </c>
      <c r="N11498">
        <v>1</v>
      </c>
      <c r="O11498">
        <v>0</v>
      </c>
      <c r="P11498" t="s">
        <v>57</v>
      </c>
      <c r="Q11498" t="s">
        <v>83</v>
      </c>
    </row>
    <row r="11499" spans="1:17" x14ac:dyDescent="0.2">
      <c r="A11499" t="s">
        <v>2350</v>
      </c>
      <c r="B11499" t="s">
        <v>528</v>
      </c>
      <c r="C11499" t="s">
        <v>18774</v>
      </c>
      <c r="D11499">
        <f t="shared" si="179"/>
        <v>2014</v>
      </c>
      <c r="E11499" t="s">
        <v>24</v>
      </c>
      <c r="F11499">
        <v>11369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1</v>
      </c>
      <c r="O11499">
        <v>0</v>
      </c>
      <c r="P11499" t="s">
        <v>57</v>
      </c>
      <c r="Q11499" t="s">
        <v>250</v>
      </c>
    </row>
    <row r="11500" spans="1:17" x14ac:dyDescent="0.2">
      <c r="A11500" t="s">
        <v>399</v>
      </c>
      <c r="B11500" t="s">
        <v>1270</v>
      </c>
      <c r="C11500" t="s">
        <v>18776</v>
      </c>
      <c r="D11500">
        <f t="shared" si="179"/>
        <v>2013</v>
      </c>
      <c r="E11500" t="s">
        <v>24</v>
      </c>
      <c r="F11500">
        <v>11369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0</v>
      </c>
      <c r="N11500">
        <v>1</v>
      </c>
      <c r="O11500">
        <v>0</v>
      </c>
      <c r="P11500" t="s">
        <v>57</v>
      </c>
      <c r="Q11500" t="s">
        <v>43</v>
      </c>
    </row>
    <row r="11501" spans="1:17" x14ac:dyDescent="0.2">
      <c r="A11501" t="s">
        <v>893</v>
      </c>
      <c r="B11501" t="s">
        <v>399</v>
      </c>
      <c r="C11501" t="s">
        <v>18778</v>
      </c>
      <c r="D11501">
        <f t="shared" si="179"/>
        <v>2014</v>
      </c>
      <c r="E11501" t="s">
        <v>24</v>
      </c>
      <c r="F11501">
        <v>11369</v>
      </c>
      <c r="G11501">
        <v>1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</v>
      </c>
      <c r="O11501">
        <v>0</v>
      </c>
      <c r="P11501" t="s">
        <v>37</v>
      </c>
      <c r="Q11501" t="s">
        <v>34</v>
      </c>
    </row>
    <row r="11502" spans="1:17" x14ac:dyDescent="0.2">
      <c r="B11502" t="s">
        <v>18780</v>
      </c>
      <c r="C11502" t="s">
        <v>18781</v>
      </c>
      <c r="D11502">
        <f t="shared" si="179"/>
        <v>2020</v>
      </c>
      <c r="E11502" t="s">
        <v>24</v>
      </c>
      <c r="F11502">
        <v>11369</v>
      </c>
      <c r="G11502">
        <v>1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  <c r="O11502">
        <v>0</v>
      </c>
      <c r="P11502" t="s">
        <v>101</v>
      </c>
      <c r="Q11502" t="s">
        <v>187</v>
      </c>
    </row>
    <row r="11503" spans="1:17" x14ac:dyDescent="0.2">
      <c r="A11503" t="s">
        <v>1160</v>
      </c>
      <c r="C11503" t="s">
        <v>18782</v>
      </c>
      <c r="D11503">
        <f t="shared" si="179"/>
        <v>2021</v>
      </c>
      <c r="E11503" t="s">
        <v>24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1</v>
      </c>
      <c r="O11503">
        <v>0</v>
      </c>
      <c r="P11503" t="s">
        <v>5025</v>
      </c>
      <c r="Q11503" t="s">
        <v>51</v>
      </c>
    </row>
    <row r="11504" spans="1:17" x14ac:dyDescent="0.2">
      <c r="B11504" t="s">
        <v>18784</v>
      </c>
      <c r="C11504" t="s">
        <v>18785</v>
      </c>
      <c r="D11504">
        <f t="shared" si="179"/>
        <v>2022</v>
      </c>
      <c r="E11504" t="s">
        <v>24</v>
      </c>
      <c r="F11504">
        <v>11369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1</v>
      </c>
      <c r="O11504">
        <v>0</v>
      </c>
      <c r="P11504" t="s">
        <v>50</v>
      </c>
    </row>
    <row r="11505" spans="1:17" x14ac:dyDescent="0.2">
      <c r="B11505" t="s">
        <v>18787</v>
      </c>
      <c r="C11505" t="s">
        <v>18788</v>
      </c>
      <c r="D11505">
        <f t="shared" si="179"/>
        <v>2022</v>
      </c>
      <c r="E11505" t="s">
        <v>24</v>
      </c>
      <c r="F11505">
        <v>11372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1</v>
      </c>
      <c r="O11505">
        <v>0</v>
      </c>
      <c r="P11505" t="s">
        <v>57</v>
      </c>
      <c r="Q11505" t="s">
        <v>114</v>
      </c>
    </row>
    <row r="11506" spans="1:17" x14ac:dyDescent="0.2">
      <c r="A11506" t="s">
        <v>1166</v>
      </c>
      <c r="C11506" t="s">
        <v>18790</v>
      </c>
      <c r="D11506">
        <f t="shared" si="179"/>
        <v>2023</v>
      </c>
      <c r="E11506" t="s">
        <v>24</v>
      </c>
      <c r="F11506">
        <v>11369</v>
      </c>
      <c r="G11506">
        <v>1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</v>
      </c>
      <c r="O11506">
        <v>0</v>
      </c>
      <c r="P11506" t="s">
        <v>101</v>
      </c>
      <c r="Q11506" t="s">
        <v>92</v>
      </c>
    </row>
    <row r="11507" spans="1:17" x14ac:dyDescent="0.2">
      <c r="A11507" t="s">
        <v>890</v>
      </c>
      <c r="B11507" t="s">
        <v>528</v>
      </c>
      <c r="C11507" t="s">
        <v>18792</v>
      </c>
      <c r="D11507">
        <f t="shared" si="179"/>
        <v>2016</v>
      </c>
      <c r="E11507" t="s">
        <v>24</v>
      </c>
      <c r="F11507">
        <v>11369</v>
      </c>
      <c r="G11507">
        <v>1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  <c r="O11507">
        <v>0</v>
      </c>
      <c r="P11507" t="s">
        <v>37</v>
      </c>
      <c r="Q11507" t="s">
        <v>34</v>
      </c>
    </row>
    <row r="11508" spans="1:17" x14ac:dyDescent="0.2">
      <c r="A11508" t="s">
        <v>399</v>
      </c>
      <c r="B11508" t="s">
        <v>1166</v>
      </c>
      <c r="C11508" t="s">
        <v>18794</v>
      </c>
      <c r="D11508">
        <f t="shared" si="179"/>
        <v>2013</v>
      </c>
      <c r="E11508" t="s">
        <v>24</v>
      </c>
      <c r="F11508">
        <v>11369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0</v>
      </c>
      <c r="N11508">
        <v>1</v>
      </c>
      <c r="O11508">
        <v>0</v>
      </c>
      <c r="P11508" t="s">
        <v>57</v>
      </c>
      <c r="Q11508" t="s">
        <v>43</v>
      </c>
    </row>
    <row r="11509" spans="1:17" x14ac:dyDescent="0.2">
      <c r="A11509" t="s">
        <v>399</v>
      </c>
      <c r="C11509" t="s">
        <v>18795</v>
      </c>
      <c r="D11509">
        <f t="shared" si="179"/>
        <v>2021</v>
      </c>
      <c r="E11509" t="s">
        <v>24</v>
      </c>
      <c r="F11509">
        <v>11369</v>
      </c>
      <c r="G11509">
        <v>1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</v>
      </c>
      <c r="O11509">
        <v>0</v>
      </c>
      <c r="P11509" t="s">
        <v>37</v>
      </c>
      <c r="Q11509" t="s">
        <v>38</v>
      </c>
    </row>
    <row r="11510" spans="1:17" x14ac:dyDescent="0.2">
      <c r="A11510" t="s">
        <v>2180</v>
      </c>
      <c r="C11510" t="s">
        <v>18796</v>
      </c>
      <c r="D11510">
        <f t="shared" si="179"/>
        <v>2018</v>
      </c>
      <c r="E11510" t="s">
        <v>24</v>
      </c>
      <c r="F11510">
        <v>11372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>
        <v>2</v>
      </c>
      <c r="M11510">
        <v>0</v>
      </c>
      <c r="N11510">
        <v>2</v>
      </c>
      <c r="O11510">
        <v>0</v>
      </c>
      <c r="P11510" t="s">
        <v>42</v>
      </c>
      <c r="Q11510" t="s">
        <v>114</v>
      </c>
    </row>
    <row r="11511" spans="1:17" x14ac:dyDescent="0.2">
      <c r="A11511" t="s">
        <v>31</v>
      </c>
      <c r="C11511" t="s">
        <v>18797</v>
      </c>
      <c r="D11511">
        <f t="shared" si="179"/>
        <v>2017</v>
      </c>
      <c r="E11511" t="s">
        <v>24</v>
      </c>
      <c r="F11511">
        <v>11372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1</v>
      </c>
      <c r="O11511">
        <v>0</v>
      </c>
      <c r="P11511" t="s">
        <v>50</v>
      </c>
      <c r="Q11511" t="s">
        <v>43</v>
      </c>
    </row>
    <row r="11512" spans="1:17" x14ac:dyDescent="0.2">
      <c r="A11512" t="s">
        <v>890</v>
      </c>
      <c r="C11512" t="s">
        <v>18798</v>
      </c>
      <c r="D11512">
        <f t="shared" si="179"/>
        <v>2017</v>
      </c>
      <c r="E11512" t="s">
        <v>24</v>
      </c>
      <c r="F11512">
        <v>11369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2</v>
      </c>
      <c r="M11512">
        <v>0</v>
      </c>
      <c r="N11512">
        <v>2</v>
      </c>
      <c r="O11512">
        <v>0</v>
      </c>
      <c r="P11512" t="s">
        <v>42</v>
      </c>
      <c r="Q11512" t="s">
        <v>43</v>
      </c>
    </row>
    <row r="11513" spans="1:17" x14ac:dyDescent="0.2">
      <c r="A11513" t="s">
        <v>541</v>
      </c>
      <c r="C11513" t="s">
        <v>18799</v>
      </c>
      <c r="D11513">
        <f t="shared" si="179"/>
        <v>2020</v>
      </c>
      <c r="E11513" t="s">
        <v>24</v>
      </c>
      <c r="F11513">
        <v>11369</v>
      </c>
      <c r="G11513">
        <v>1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 t="s">
        <v>1800</v>
      </c>
      <c r="Q11513" t="s">
        <v>38</v>
      </c>
    </row>
    <row r="11514" spans="1:17" x14ac:dyDescent="0.2">
      <c r="A11514" t="s">
        <v>528</v>
      </c>
      <c r="B11514" t="s">
        <v>1265</v>
      </c>
      <c r="C11514" t="s">
        <v>18800</v>
      </c>
      <c r="D11514">
        <f t="shared" si="179"/>
        <v>2013</v>
      </c>
      <c r="E11514" t="s">
        <v>24</v>
      </c>
      <c r="F11514">
        <v>11369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1</v>
      </c>
      <c r="O11514">
        <v>0</v>
      </c>
      <c r="P11514" t="s">
        <v>57</v>
      </c>
      <c r="Q11514" t="s">
        <v>43</v>
      </c>
    </row>
    <row r="11515" spans="1:17" x14ac:dyDescent="0.2">
      <c r="A11515" t="s">
        <v>1265</v>
      </c>
      <c r="B11515" t="s">
        <v>541</v>
      </c>
      <c r="C11515" t="s">
        <v>18801</v>
      </c>
      <c r="D11515">
        <f t="shared" si="179"/>
        <v>2015</v>
      </c>
      <c r="E11515" t="s">
        <v>24</v>
      </c>
      <c r="F11515">
        <v>11369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1</v>
      </c>
      <c r="O11515">
        <v>0</v>
      </c>
      <c r="P11515" t="s">
        <v>57</v>
      </c>
      <c r="Q11515" t="s">
        <v>1087</v>
      </c>
    </row>
    <row r="11516" spans="1:17" x14ac:dyDescent="0.2">
      <c r="A11516" t="s">
        <v>918</v>
      </c>
      <c r="B11516" t="s">
        <v>890</v>
      </c>
      <c r="C11516" t="s">
        <v>18802</v>
      </c>
      <c r="D11516">
        <f t="shared" si="179"/>
        <v>2016</v>
      </c>
      <c r="E11516" t="s">
        <v>24</v>
      </c>
      <c r="F11516">
        <v>11372</v>
      </c>
      <c r="G11516">
        <v>1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  <c r="O11516">
        <v>0</v>
      </c>
      <c r="P11516" t="s">
        <v>57</v>
      </c>
      <c r="Q11516" t="s">
        <v>119</v>
      </c>
    </row>
    <row r="11517" spans="1:17" x14ac:dyDescent="0.2">
      <c r="C11517" t="s">
        <v>18804</v>
      </c>
      <c r="D11517">
        <f t="shared" si="179"/>
        <v>2016</v>
      </c>
      <c r="E11517" t="s">
        <v>24</v>
      </c>
      <c r="F11517">
        <v>11372</v>
      </c>
      <c r="G11517">
        <v>1</v>
      </c>
      <c r="H11517">
        <v>0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1</v>
      </c>
      <c r="O11517">
        <v>0</v>
      </c>
      <c r="P11517" t="s">
        <v>50</v>
      </c>
      <c r="Q11517" t="s">
        <v>239</v>
      </c>
    </row>
    <row r="11518" spans="1:17" x14ac:dyDescent="0.2">
      <c r="A11518" t="s">
        <v>1897</v>
      </c>
      <c r="B11518" t="s">
        <v>1166</v>
      </c>
      <c r="C11518" t="s">
        <v>18806</v>
      </c>
      <c r="D11518">
        <f t="shared" si="179"/>
        <v>2014</v>
      </c>
      <c r="E11518" t="s">
        <v>24</v>
      </c>
      <c r="F11518">
        <v>11372</v>
      </c>
      <c r="G11518">
        <v>1</v>
      </c>
      <c r="H11518">
        <v>1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 t="s">
        <v>37</v>
      </c>
      <c r="Q11518" t="s">
        <v>119</v>
      </c>
    </row>
    <row r="11519" spans="1:17" x14ac:dyDescent="0.2">
      <c r="C11519" t="s">
        <v>18808</v>
      </c>
      <c r="D11519">
        <f t="shared" si="179"/>
        <v>2016</v>
      </c>
      <c r="E11519" t="s">
        <v>24</v>
      </c>
      <c r="F11519">
        <v>11372</v>
      </c>
      <c r="G11519">
        <v>1</v>
      </c>
      <c r="H11519">
        <v>0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1</v>
      </c>
      <c r="O11519">
        <v>0</v>
      </c>
      <c r="P11519" t="s">
        <v>57</v>
      </c>
      <c r="Q11519" t="s">
        <v>83</v>
      </c>
    </row>
    <row r="11520" spans="1:17" x14ac:dyDescent="0.2">
      <c r="A11520" t="s">
        <v>1897</v>
      </c>
      <c r="B11520" t="s">
        <v>893</v>
      </c>
      <c r="C11520" t="s">
        <v>18809</v>
      </c>
      <c r="D11520">
        <f t="shared" si="179"/>
        <v>2015</v>
      </c>
      <c r="E11520" t="s">
        <v>24</v>
      </c>
      <c r="F11520">
        <v>11372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1</v>
      </c>
      <c r="O11520">
        <v>0</v>
      </c>
      <c r="P11520" t="s">
        <v>42</v>
      </c>
      <c r="Q11520" t="s">
        <v>43</v>
      </c>
    </row>
    <row r="11521" spans="1:17" x14ac:dyDescent="0.2">
      <c r="A11521" t="s">
        <v>2180</v>
      </c>
      <c r="C11521" t="s">
        <v>18810</v>
      </c>
      <c r="D11521">
        <f t="shared" si="179"/>
        <v>2020</v>
      </c>
      <c r="E11521" t="s">
        <v>24</v>
      </c>
      <c r="F11521">
        <v>11368</v>
      </c>
      <c r="G11521">
        <v>1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</v>
      </c>
      <c r="O11521">
        <v>0</v>
      </c>
      <c r="P11521" t="s">
        <v>101</v>
      </c>
      <c r="Q11521" t="s">
        <v>38</v>
      </c>
    </row>
    <row r="11522" spans="1:17" x14ac:dyDescent="0.2">
      <c r="A11522" t="s">
        <v>2180</v>
      </c>
      <c r="B11522" t="s">
        <v>918</v>
      </c>
      <c r="C11522" t="s">
        <v>18811</v>
      </c>
      <c r="D11522">
        <f t="shared" si="179"/>
        <v>2013</v>
      </c>
      <c r="E11522" t="s">
        <v>24</v>
      </c>
      <c r="F11522">
        <v>11372</v>
      </c>
      <c r="G11522">
        <v>1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1</v>
      </c>
      <c r="O11522">
        <v>0</v>
      </c>
      <c r="P11522" t="s">
        <v>57</v>
      </c>
      <c r="Q11522" t="s">
        <v>83</v>
      </c>
    </row>
    <row r="11523" spans="1:17" x14ac:dyDescent="0.2">
      <c r="A11523" t="s">
        <v>46</v>
      </c>
      <c r="C11523" t="s">
        <v>18812</v>
      </c>
      <c r="D11523">
        <f t="shared" ref="D11523:D11586" si="180">VALUE(LEFT(C11523,4))</f>
        <v>2020</v>
      </c>
      <c r="E11523" t="s">
        <v>24</v>
      </c>
      <c r="F11523">
        <v>11372</v>
      </c>
      <c r="G11523">
        <v>1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  <c r="O11523">
        <v>0</v>
      </c>
      <c r="P11523" t="s">
        <v>101</v>
      </c>
      <c r="Q11523" t="s">
        <v>38</v>
      </c>
    </row>
    <row r="11524" spans="1:17" x14ac:dyDescent="0.2">
      <c r="A11524" t="s">
        <v>2180</v>
      </c>
      <c r="B11524" t="s">
        <v>1897</v>
      </c>
      <c r="C11524" t="s">
        <v>18813</v>
      </c>
      <c r="D11524">
        <f t="shared" si="180"/>
        <v>2014</v>
      </c>
      <c r="E11524" t="s">
        <v>24</v>
      </c>
      <c r="F11524">
        <v>11368</v>
      </c>
      <c r="G11524">
        <v>1</v>
      </c>
      <c r="H11524">
        <v>0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1</v>
      </c>
      <c r="O11524">
        <v>0</v>
      </c>
      <c r="P11524" t="s">
        <v>57</v>
      </c>
      <c r="Q11524" t="s">
        <v>83</v>
      </c>
    </row>
    <row r="11525" spans="1:17" x14ac:dyDescent="0.2">
      <c r="A11525" t="s">
        <v>1166</v>
      </c>
      <c r="B11525" t="s">
        <v>1897</v>
      </c>
      <c r="C11525" t="s">
        <v>18814</v>
      </c>
      <c r="D11525">
        <f t="shared" si="180"/>
        <v>2013</v>
      </c>
      <c r="E11525" t="s">
        <v>24</v>
      </c>
      <c r="F11525">
        <v>11372</v>
      </c>
      <c r="G11525">
        <v>1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 t="s">
        <v>53</v>
      </c>
      <c r="Q11525" t="s">
        <v>34</v>
      </c>
    </row>
    <row r="11526" spans="1:17" x14ac:dyDescent="0.2">
      <c r="A11526" t="s">
        <v>2180</v>
      </c>
      <c r="C11526" t="s">
        <v>18815</v>
      </c>
      <c r="D11526">
        <f t="shared" si="180"/>
        <v>2021</v>
      </c>
      <c r="E11526" t="s">
        <v>24</v>
      </c>
      <c r="F11526">
        <v>11368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1</v>
      </c>
      <c r="O11526">
        <v>0</v>
      </c>
      <c r="P11526" t="s">
        <v>532</v>
      </c>
      <c r="Q11526" t="s">
        <v>51</v>
      </c>
    </row>
    <row r="11527" spans="1:17" x14ac:dyDescent="0.2">
      <c r="A11527" t="s">
        <v>46</v>
      </c>
      <c r="B11527" t="s">
        <v>1166</v>
      </c>
      <c r="C11527" t="s">
        <v>18817</v>
      </c>
      <c r="D11527">
        <f t="shared" si="180"/>
        <v>2015</v>
      </c>
      <c r="E11527" t="s">
        <v>24</v>
      </c>
      <c r="F11527">
        <v>11372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2</v>
      </c>
      <c r="M11527">
        <v>0</v>
      </c>
      <c r="N11527">
        <v>2</v>
      </c>
      <c r="O11527">
        <v>0</v>
      </c>
      <c r="P11527" t="s">
        <v>42</v>
      </c>
      <c r="Q11527" t="s">
        <v>909</v>
      </c>
    </row>
    <row r="11528" spans="1:17" x14ac:dyDescent="0.2">
      <c r="A11528" t="s">
        <v>2180</v>
      </c>
      <c r="B11528" t="s">
        <v>1897</v>
      </c>
      <c r="C11528" t="s">
        <v>18818</v>
      </c>
      <c r="D11528">
        <f t="shared" si="180"/>
        <v>2015</v>
      </c>
      <c r="E11528" t="s">
        <v>24</v>
      </c>
      <c r="F11528">
        <v>11368</v>
      </c>
      <c r="G11528">
        <v>1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 t="s">
        <v>319</v>
      </c>
      <c r="Q11528" t="s">
        <v>34</v>
      </c>
    </row>
    <row r="11529" spans="1:17" x14ac:dyDescent="0.2">
      <c r="A11529" t="s">
        <v>46</v>
      </c>
      <c r="C11529" t="s">
        <v>18820</v>
      </c>
      <c r="D11529">
        <f t="shared" si="180"/>
        <v>2020</v>
      </c>
      <c r="E11529" t="s">
        <v>24</v>
      </c>
      <c r="F11529">
        <v>11368</v>
      </c>
      <c r="G11529">
        <v>1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 t="s">
        <v>78</v>
      </c>
      <c r="Q11529" t="s">
        <v>171</v>
      </c>
    </row>
    <row r="11530" spans="1:17" x14ac:dyDescent="0.2">
      <c r="C11530" t="s">
        <v>18822</v>
      </c>
      <c r="D11530">
        <f t="shared" si="180"/>
        <v>2016</v>
      </c>
      <c r="E11530" t="s">
        <v>24</v>
      </c>
      <c r="F11530">
        <v>11372</v>
      </c>
      <c r="G11530">
        <v>1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</v>
      </c>
      <c r="O11530">
        <v>0</v>
      </c>
      <c r="P11530" t="s">
        <v>37</v>
      </c>
      <c r="Q11530" t="s">
        <v>570</v>
      </c>
    </row>
    <row r="11531" spans="1:17" x14ac:dyDescent="0.2">
      <c r="A11531" t="s">
        <v>1897</v>
      </c>
      <c r="B11531" t="s">
        <v>890</v>
      </c>
      <c r="C11531" t="s">
        <v>18824</v>
      </c>
      <c r="D11531">
        <f t="shared" si="180"/>
        <v>2016</v>
      </c>
      <c r="E11531" t="s">
        <v>24</v>
      </c>
      <c r="F11531">
        <v>11372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2</v>
      </c>
      <c r="M11531">
        <v>0</v>
      </c>
      <c r="N11531">
        <v>1</v>
      </c>
      <c r="O11531">
        <v>0</v>
      </c>
      <c r="P11531" t="s">
        <v>57</v>
      </c>
      <c r="Q11531" t="s">
        <v>43</v>
      </c>
    </row>
    <row r="11532" spans="1:17" x14ac:dyDescent="0.2">
      <c r="A11532" t="s">
        <v>2180</v>
      </c>
      <c r="B11532" t="s">
        <v>1897</v>
      </c>
      <c r="C11532" t="s">
        <v>18825</v>
      </c>
      <c r="D11532">
        <f t="shared" si="180"/>
        <v>2013</v>
      </c>
      <c r="E11532" t="s">
        <v>24</v>
      </c>
      <c r="F11532">
        <v>11368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1</v>
      </c>
      <c r="O11532">
        <v>0</v>
      </c>
      <c r="P11532" t="s">
        <v>57</v>
      </c>
      <c r="Q11532" t="s">
        <v>43</v>
      </c>
    </row>
    <row r="11533" spans="1:17" x14ac:dyDescent="0.2">
      <c r="B11533" t="s">
        <v>18827</v>
      </c>
      <c r="C11533" t="s">
        <v>18828</v>
      </c>
      <c r="D11533">
        <f t="shared" si="180"/>
        <v>2018</v>
      </c>
      <c r="E11533" t="s">
        <v>24</v>
      </c>
      <c r="F11533">
        <v>11372</v>
      </c>
      <c r="G11533">
        <v>1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 t="s">
        <v>91</v>
      </c>
      <c r="Q11533" t="s">
        <v>34</v>
      </c>
    </row>
    <row r="11534" spans="1:17" x14ac:dyDescent="0.2">
      <c r="A11534" t="s">
        <v>918</v>
      </c>
      <c r="C11534" t="s">
        <v>18829</v>
      </c>
      <c r="D11534">
        <f t="shared" si="180"/>
        <v>2023</v>
      </c>
      <c r="E11534" t="s">
        <v>24</v>
      </c>
      <c r="F11534">
        <v>11372</v>
      </c>
      <c r="G11534">
        <v>1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1</v>
      </c>
      <c r="O11534">
        <v>0</v>
      </c>
      <c r="P11534" t="s">
        <v>50</v>
      </c>
    </row>
    <row r="11535" spans="1:17" x14ac:dyDescent="0.2">
      <c r="B11535" t="s">
        <v>18831</v>
      </c>
      <c r="C11535" t="s">
        <v>18832</v>
      </c>
      <c r="D11535">
        <f t="shared" si="180"/>
        <v>2023</v>
      </c>
      <c r="E11535" t="s">
        <v>24</v>
      </c>
      <c r="F11535">
        <v>11372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1</v>
      </c>
      <c r="O11535">
        <v>0</v>
      </c>
      <c r="P11535" t="s">
        <v>1954</v>
      </c>
      <c r="Q11535" t="s">
        <v>731</v>
      </c>
    </row>
    <row r="11536" spans="1:17" x14ac:dyDescent="0.2">
      <c r="A11536" t="s">
        <v>935</v>
      </c>
      <c r="C11536" t="s">
        <v>18834</v>
      </c>
      <c r="D11536">
        <f t="shared" si="180"/>
        <v>2017</v>
      </c>
      <c r="E11536" t="s">
        <v>24</v>
      </c>
      <c r="F11536">
        <v>11368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2</v>
      </c>
      <c r="M11536">
        <v>0</v>
      </c>
      <c r="N11536">
        <v>2</v>
      </c>
      <c r="O11536">
        <v>0</v>
      </c>
      <c r="P11536" t="s">
        <v>50</v>
      </c>
      <c r="Q11536" t="s">
        <v>43</v>
      </c>
    </row>
    <row r="11537" spans="1:17" x14ac:dyDescent="0.2">
      <c r="A11537" t="s">
        <v>935</v>
      </c>
      <c r="B11537" t="s">
        <v>125</v>
      </c>
      <c r="C11537" t="s">
        <v>18835</v>
      </c>
      <c r="D11537">
        <f t="shared" si="180"/>
        <v>2014</v>
      </c>
      <c r="E11537" t="s">
        <v>24</v>
      </c>
      <c r="F11537">
        <v>11368</v>
      </c>
      <c r="G11537">
        <v>1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0</v>
      </c>
      <c r="P11537" t="s">
        <v>37</v>
      </c>
      <c r="Q11537" t="s">
        <v>34</v>
      </c>
    </row>
    <row r="11538" spans="1:17" x14ac:dyDescent="0.2">
      <c r="A11538" t="s">
        <v>125</v>
      </c>
      <c r="C11538" t="s">
        <v>18836</v>
      </c>
      <c r="D11538">
        <f t="shared" si="180"/>
        <v>2019</v>
      </c>
      <c r="E11538" t="s">
        <v>24</v>
      </c>
      <c r="F11538">
        <v>11368</v>
      </c>
      <c r="G11538">
        <v>1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0</v>
      </c>
      <c r="P11538" t="s">
        <v>57</v>
      </c>
      <c r="Q11538" t="s">
        <v>114</v>
      </c>
    </row>
    <row r="11539" spans="1:17" x14ac:dyDescent="0.2">
      <c r="A11539" t="s">
        <v>125</v>
      </c>
      <c r="B11539" t="s">
        <v>1265</v>
      </c>
      <c r="C11539" t="s">
        <v>18837</v>
      </c>
      <c r="D11539">
        <f t="shared" si="180"/>
        <v>2013</v>
      </c>
      <c r="E11539" t="s">
        <v>24</v>
      </c>
      <c r="F11539">
        <v>11368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1</v>
      </c>
      <c r="O11539">
        <v>0</v>
      </c>
      <c r="P11539" t="s">
        <v>57</v>
      </c>
      <c r="Q11539" t="s">
        <v>43</v>
      </c>
    </row>
    <row r="11540" spans="1:17" x14ac:dyDescent="0.2">
      <c r="A11540" t="s">
        <v>935</v>
      </c>
      <c r="C11540" t="s">
        <v>18838</v>
      </c>
      <c r="D11540">
        <f t="shared" si="180"/>
        <v>2018</v>
      </c>
      <c r="E11540" t="s">
        <v>24</v>
      </c>
      <c r="F11540">
        <v>11368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1</v>
      </c>
      <c r="O11540">
        <v>0</v>
      </c>
      <c r="P11540" t="s">
        <v>42</v>
      </c>
      <c r="Q11540" t="s">
        <v>51</v>
      </c>
    </row>
    <row r="11541" spans="1:17" x14ac:dyDescent="0.2">
      <c r="B11541" t="s">
        <v>18840</v>
      </c>
      <c r="C11541" t="s">
        <v>18841</v>
      </c>
      <c r="D11541">
        <f t="shared" si="180"/>
        <v>2018</v>
      </c>
      <c r="E11541" t="s">
        <v>24</v>
      </c>
      <c r="F11541">
        <v>11368</v>
      </c>
      <c r="G11541">
        <v>1</v>
      </c>
      <c r="H11541">
        <v>0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1</v>
      </c>
      <c r="O11541">
        <v>0</v>
      </c>
      <c r="P11541" t="s">
        <v>50</v>
      </c>
      <c r="Q11541" t="s">
        <v>51</v>
      </c>
    </row>
    <row r="11542" spans="1:17" x14ac:dyDescent="0.2">
      <c r="B11542" t="s">
        <v>18842</v>
      </c>
      <c r="C11542" t="s">
        <v>18843</v>
      </c>
      <c r="D11542">
        <f t="shared" si="180"/>
        <v>2019</v>
      </c>
      <c r="E11542" t="s">
        <v>24</v>
      </c>
      <c r="F11542">
        <v>11368</v>
      </c>
      <c r="G11542">
        <v>1</v>
      </c>
      <c r="H11542">
        <v>0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1</v>
      </c>
      <c r="O11542">
        <v>0</v>
      </c>
      <c r="P11542" t="s">
        <v>50</v>
      </c>
      <c r="Q11542" t="s">
        <v>18844</v>
      </c>
    </row>
    <row r="11543" spans="1:17" x14ac:dyDescent="0.2">
      <c r="A11543" t="s">
        <v>935</v>
      </c>
      <c r="C11543" t="s">
        <v>18845</v>
      </c>
      <c r="D11543">
        <f t="shared" si="180"/>
        <v>2017</v>
      </c>
      <c r="E11543" t="s">
        <v>24</v>
      </c>
      <c r="F11543">
        <v>11368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1</v>
      </c>
      <c r="O11543">
        <v>0</v>
      </c>
    </row>
    <row r="11544" spans="1:17" x14ac:dyDescent="0.2">
      <c r="A11544" t="s">
        <v>1265</v>
      </c>
      <c r="B11544" t="s">
        <v>125</v>
      </c>
      <c r="C11544" t="s">
        <v>18846</v>
      </c>
      <c r="D11544">
        <f t="shared" si="180"/>
        <v>2013</v>
      </c>
      <c r="E11544" t="s">
        <v>24</v>
      </c>
      <c r="F11544">
        <v>11368</v>
      </c>
      <c r="G11544">
        <v>1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 t="s">
        <v>37</v>
      </c>
      <c r="Q11544" t="s">
        <v>570</v>
      </c>
    </row>
    <row r="11545" spans="1:17" x14ac:dyDescent="0.2">
      <c r="B11545" t="s">
        <v>11181</v>
      </c>
      <c r="C11545" t="s">
        <v>18847</v>
      </c>
      <c r="D11545">
        <f t="shared" si="180"/>
        <v>2017</v>
      </c>
      <c r="E11545" t="s">
        <v>24</v>
      </c>
      <c r="F11545">
        <v>11368</v>
      </c>
      <c r="G11545">
        <v>1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 t="s">
        <v>37</v>
      </c>
      <c r="Q11545" t="s">
        <v>34</v>
      </c>
    </row>
    <row r="11546" spans="1:17" x14ac:dyDescent="0.2">
      <c r="A11546" t="s">
        <v>935</v>
      </c>
      <c r="C11546" t="s">
        <v>18848</v>
      </c>
      <c r="D11546">
        <f t="shared" si="180"/>
        <v>2021</v>
      </c>
      <c r="E11546" t="s">
        <v>24</v>
      </c>
      <c r="F11546">
        <v>11368</v>
      </c>
      <c r="G11546">
        <v>1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 t="s">
        <v>33</v>
      </c>
      <c r="Q11546" t="s">
        <v>38</v>
      </c>
    </row>
    <row r="11547" spans="1:17" x14ac:dyDescent="0.2">
      <c r="A11547" t="s">
        <v>1265</v>
      </c>
      <c r="B11547" t="s">
        <v>133</v>
      </c>
      <c r="C11547" t="s">
        <v>18850</v>
      </c>
      <c r="D11547">
        <f t="shared" si="180"/>
        <v>2016</v>
      </c>
      <c r="E11547" t="s">
        <v>24</v>
      </c>
      <c r="F11547">
        <v>11368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1</v>
      </c>
      <c r="O11547">
        <v>0</v>
      </c>
      <c r="P11547" t="s">
        <v>42</v>
      </c>
      <c r="Q11547" t="s">
        <v>83</v>
      </c>
    </row>
    <row r="11548" spans="1:17" x14ac:dyDescent="0.2">
      <c r="B11548" t="s">
        <v>5685</v>
      </c>
      <c r="C11548" t="s">
        <v>18851</v>
      </c>
      <c r="D11548">
        <f t="shared" si="180"/>
        <v>2019</v>
      </c>
      <c r="E11548" t="s">
        <v>24</v>
      </c>
      <c r="F11548">
        <v>11368</v>
      </c>
      <c r="G11548">
        <v>1</v>
      </c>
      <c r="H11548">
        <v>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 t="s">
        <v>297</v>
      </c>
      <c r="Q11548" t="s">
        <v>187</v>
      </c>
    </row>
    <row r="11549" spans="1:17" x14ac:dyDescent="0.2">
      <c r="A11549" t="s">
        <v>133</v>
      </c>
      <c r="C11549" t="s">
        <v>18853</v>
      </c>
      <c r="D11549">
        <f t="shared" si="180"/>
        <v>2023</v>
      </c>
      <c r="E11549" t="s">
        <v>24</v>
      </c>
      <c r="F11549">
        <v>11368</v>
      </c>
      <c r="G11549">
        <v>1</v>
      </c>
      <c r="H11549">
        <v>0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1</v>
      </c>
      <c r="O11549">
        <v>0</v>
      </c>
      <c r="P11549" t="s">
        <v>110</v>
      </c>
      <c r="Q11549" t="s">
        <v>51</v>
      </c>
    </row>
    <row r="11550" spans="1:17" x14ac:dyDescent="0.2">
      <c r="A11550" t="s">
        <v>935</v>
      </c>
      <c r="C11550" t="s">
        <v>18854</v>
      </c>
      <c r="D11550">
        <f t="shared" si="180"/>
        <v>2023</v>
      </c>
      <c r="E11550" t="s">
        <v>24</v>
      </c>
      <c r="F11550">
        <v>11368</v>
      </c>
      <c r="G11550">
        <v>1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 t="s">
        <v>1192</v>
      </c>
      <c r="Q11550" t="s">
        <v>187</v>
      </c>
    </row>
    <row r="11551" spans="1:17" x14ac:dyDescent="0.2">
      <c r="A11551" t="s">
        <v>2180</v>
      </c>
      <c r="B11551" t="s">
        <v>133</v>
      </c>
      <c r="C11551" t="s">
        <v>18855</v>
      </c>
      <c r="D11551">
        <f t="shared" si="180"/>
        <v>2013</v>
      </c>
      <c r="E11551" t="s">
        <v>24</v>
      </c>
      <c r="F11551">
        <v>11368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1</v>
      </c>
      <c r="O11551">
        <v>0</v>
      </c>
      <c r="P11551" t="s">
        <v>57</v>
      </c>
      <c r="Q11551" t="s">
        <v>43</v>
      </c>
    </row>
    <row r="11552" spans="1:17" x14ac:dyDescent="0.2">
      <c r="A11552" t="s">
        <v>1897</v>
      </c>
      <c r="B11552" t="s">
        <v>2180</v>
      </c>
      <c r="C11552" t="s">
        <v>18856</v>
      </c>
      <c r="D11552">
        <f t="shared" si="180"/>
        <v>2015</v>
      </c>
      <c r="E11552" t="s">
        <v>24</v>
      </c>
      <c r="F11552">
        <v>11368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1</v>
      </c>
      <c r="O11552">
        <v>0</v>
      </c>
      <c r="P11552" t="s">
        <v>82</v>
      </c>
      <c r="Q11552" t="s">
        <v>43</v>
      </c>
    </row>
    <row r="11553" spans="1:17" x14ac:dyDescent="0.2">
      <c r="B11553" t="s">
        <v>18858</v>
      </c>
      <c r="C11553" t="s">
        <v>18859</v>
      </c>
      <c r="D11553">
        <f t="shared" si="180"/>
        <v>2017</v>
      </c>
      <c r="E11553" t="s">
        <v>24</v>
      </c>
      <c r="F11553">
        <v>11372</v>
      </c>
      <c r="G11553">
        <v>1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 t="s">
        <v>37</v>
      </c>
      <c r="Q11553" t="s">
        <v>239</v>
      </c>
    </row>
    <row r="11554" spans="1:17" x14ac:dyDescent="0.2">
      <c r="B11554" t="s">
        <v>18860</v>
      </c>
      <c r="C11554" t="s">
        <v>18861</v>
      </c>
      <c r="D11554">
        <f t="shared" si="180"/>
        <v>2017</v>
      </c>
      <c r="E11554" t="s">
        <v>24</v>
      </c>
      <c r="F11554">
        <v>11372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1</v>
      </c>
      <c r="O11554">
        <v>0</v>
      </c>
      <c r="P11554" t="s">
        <v>50</v>
      </c>
      <c r="Q11554" t="s">
        <v>43</v>
      </c>
    </row>
    <row r="11555" spans="1:17" x14ac:dyDescent="0.2">
      <c r="A11555" t="s">
        <v>1897</v>
      </c>
      <c r="B11555" t="s">
        <v>2180</v>
      </c>
      <c r="C11555" t="s">
        <v>18862</v>
      </c>
      <c r="D11555">
        <f t="shared" si="180"/>
        <v>2013</v>
      </c>
      <c r="E11555" t="s">
        <v>24</v>
      </c>
      <c r="F11555">
        <v>11368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1</v>
      </c>
      <c r="O11555">
        <v>0</v>
      </c>
      <c r="P11555" t="s">
        <v>57</v>
      </c>
      <c r="Q11555" t="s">
        <v>43</v>
      </c>
    </row>
    <row r="11556" spans="1:17" x14ac:dyDescent="0.2">
      <c r="C11556" t="s">
        <v>18864</v>
      </c>
      <c r="D11556">
        <f t="shared" si="180"/>
        <v>2015</v>
      </c>
      <c r="E11556" t="s">
        <v>24</v>
      </c>
      <c r="F11556">
        <v>11368</v>
      </c>
      <c r="G11556">
        <v>1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 t="s">
        <v>2623</v>
      </c>
      <c r="Q11556" t="s">
        <v>34</v>
      </c>
    </row>
    <row r="11557" spans="1:17" x14ac:dyDescent="0.2">
      <c r="B11557" t="s">
        <v>18865</v>
      </c>
      <c r="C11557" t="s">
        <v>18866</v>
      </c>
      <c r="D11557">
        <f t="shared" si="180"/>
        <v>2019</v>
      </c>
      <c r="E11557" t="s">
        <v>24</v>
      </c>
      <c r="F11557">
        <v>11372</v>
      </c>
      <c r="G11557">
        <v>1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 t="s">
        <v>78</v>
      </c>
      <c r="Q11557" t="s">
        <v>187</v>
      </c>
    </row>
    <row r="11558" spans="1:17" x14ac:dyDescent="0.2">
      <c r="A11558" t="s">
        <v>1897</v>
      </c>
      <c r="B11558" t="s">
        <v>2180</v>
      </c>
      <c r="C11558" t="s">
        <v>18867</v>
      </c>
      <c r="D11558">
        <f t="shared" si="180"/>
        <v>2015</v>
      </c>
      <c r="E11558" t="s">
        <v>24</v>
      </c>
      <c r="F11558">
        <v>11368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1</v>
      </c>
      <c r="O11558">
        <v>0</v>
      </c>
      <c r="P11558" t="s">
        <v>42</v>
      </c>
      <c r="Q11558" t="s">
        <v>83</v>
      </c>
    </row>
    <row r="11559" spans="1:17" x14ac:dyDescent="0.2">
      <c r="A11559" t="s">
        <v>1897</v>
      </c>
      <c r="C11559" t="s">
        <v>18868</v>
      </c>
      <c r="D11559">
        <f t="shared" si="180"/>
        <v>2017</v>
      </c>
      <c r="E11559" t="s">
        <v>24</v>
      </c>
      <c r="F11559">
        <v>11368</v>
      </c>
      <c r="G11559">
        <v>1</v>
      </c>
      <c r="H11559">
        <v>0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1</v>
      </c>
      <c r="O11559">
        <v>0</v>
      </c>
      <c r="P11559" t="s">
        <v>57</v>
      </c>
      <c r="Q11559" t="s">
        <v>43</v>
      </c>
    </row>
    <row r="11560" spans="1:17" x14ac:dyDescent="0.2">
      <c r="A11560" t="s">
        <v>1897</v>
      </c>
      <c r="C11560" t="s">
        <v>18869</v>
      </c>
      <c r="D11560">
        <f t="shared" si="180"/>
        <v>2022</v>
      </c>
      <c r="E11560" t="s">
        <v>24</v>
      </c>
      <c r="F11560">
        <v>11372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1</v>
      </c>
      <c r="O11560">
        <v>0</v>
      </c>
      <c r="P11560" t="s">
        <v>50</v>
      </c>
      <c r="Q11560" t="s">
        <v>51</v>
      </c>
    </row>
    <row r="11561" spans="1:17" x14ac:dyDescent="0.2">
      <c r="A11561" t="s">
        <v>2180</v>
      </c>
      <c r="C11561" t="s">
        <v>18870</v>
      </c>
      <c r="D11561">
        <f t="shared" si="180"/>
        <v>2022</v>
      </c>
      <c r="E11561" t="s">
        <v>24</v>
      </c>
      <c r="F11561">
        <v>11372</v>
      </c>
      <c r="G11561">
        <v>1</v>
      </c>
      <c r="H11561">
        <v>0</v>
      </c>
      <c r="I11561">
        <v>0</v>
      </c>
      <c r="J11561">
        <v>1</v>
      </c>
      <c r="K11561">
        <v>0</v>
      </c>
      <c r="L11561">
        <v>1</v>
      </c>
      <c r="M11561">
        <v>0</v>
      </c>
      <c r="N11561">
        <v>2</v>
      </c>
      <c r="O11561">
        <v>0</v>
      </c>
      <c r="P11561" t="s">
        <v>50</v>
      </c>
      <c r="Q11561" t="s">
        <v>114</v>
      </c>
    </row>
    <row r="11562" spans="1:17" x14ac:dyDescent="0.2">
      <c r="A11562" t="s">
        <v>46</v>
      </c>
      <c r="C11562" t="s">
        <v>18871</v>
      </c>
      <c r="D11562">
        <f t="shared" si="180"/>
        <v>2022</v>
      </c>
      <c r="E11562" t="s">
        <v>24</v>
      </c>
      <c r="F11562">
        <v>11372</v>
      </c>
      <c r="G11562">
        <v>1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 t="s">
        <v>60</v>
      </c>
      <c r="Q11562" t="s">
        <v>38</v>
      </c>
    </row>
    <row r="11563" spans="1:17" x14ac:dyDescent="0.2">
      <c r="B11563" t="s">
        <v>18873</v>
      </c>
      <c r="C11563" t="s">
        <v>18874</v>
      </c>
      <c r="D11563">
        <f t="shared" si="180"/>
        <v>2020</v>
      </c>
      <c r="E11563" t="s">
        <v>24</v>
      </c>
      <c r="F11563">
        <v>11372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1</v>
      </c>
      <c r="O11563">
        <v>0</v>
      </c>
      <c r="P11563" t="s">
        <v>57</v>
      </c>
      <c r="Q11563" t="s">
        <v>114</v>
      </c>
    </row>
    <row r="11564" spans="1:17" x14ac:dyDescent="0.2">
      <c r="C11564" t="s">
        <v>18876</v>
      </c>
      <c r="D11564">
        <f t="shared" si="180"/>
        <v>2016</v>
      </c>
      <c r="E11564" t="s">
        <v>24</v>
      </c>
      <c r="F11564">
        <v>11372</v>
      </c>
      <c r="G11564">
        <v>1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1</v>
      </c>
      <c r="O11564">
        <v>0</v>
      </c>
      <c r="P11564" t="s">
        <v>57</v>
      </c>
      <c r="Q11564" t="s">
        <v>83</v>
      </c>
    </row>
    <row r="11565" spans="1:17" x14ac:dyDescent="0.2">
      <c r="A11565" t="s">
        <v>2180</v>
      </c>
      <c r="C11565" t="s">
        <v>18877</v>
      </c>
      <c r="D11565">
        <f t="shared" si="180"/>
        <v>2018</v>
      </c>
      <c r="E11565" t="s">
        <v>24</v>
      </c>
      <c r="F11565">
        <v>11368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1</v>
      </c>
      <c r="O11565">
        <v>0</v>
      </c>
      <c r="P11565" t="s">
        <v>50</v>
      </c>
      <c r="Q11565" t="s">
        <v>43</v>
      </c>
    </row>
    <row r="11566" spans="1:17" x14ac:dyDescent="0.2">
      <c r="A11566" t="s">
        <v>46</v>
      </c>
      <c r="B11566" t="s">
        <v>1265</v>
      </c>
      <c r="C11566" t="s">
        <v>18878</v>
      </c>
      <c r="D11566">
        <f t="shared" si="180"/>
        <v>2013</v>
      </c>
      <c r="E11566" t="s">
        <v>24</v>
      </c>
      <c r="F11566">
        <v>11368</v>
      </c>
      <c r="G11566">
        <v>1</v>
      </c>
      <c r="H11566">
        <v>2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2</v>
      </c>
      <c r="O11566">
        <v>0</v>
      </c>
      <c r="P11566" t="s">
        <v>37</v>
      </c>
      <c r="Q11566" t="s">
        <v>34</v>
      </c>
    </row>
    <row r="11567" spans="1:17" x14ac:dyDescent="0.2">
      <c r="A11567" t="s">
        <v>890</v>
      </c>
      <c r="B11567" t="s">
        <v>46</v>
      </c>
      <c r="C11567" t="s">
        <v>18879</v>
      </c>
      <c r="D11567">
        <f t="shared" si="180"/>
        <v>2015</v>
      </c>
      <c r="E11567" t="s">
        <v>24</v>
      </c>
      <c r="F11567">
        <v>11372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1</v>
      </c>
      <c r="O11567">
        <v>0</v>
      </c>
      <c r="P11567" t="s">
        <v>42</v>
      </c>
      <c r="Q11567" t="s">
        <v>250</v>
      </c>
    </row>
    <row r="11568" spans="1:17" x14ac:dyDescent="0.2">
      <c r="C11568" t="s">
        <v>18881</v>
      </c>
      <c r="D11568">
        <f t="shared" si="180"/>
        <v>2014</v>
      </c>
      <c r="E11568" t="s">
        <v>24</v>
      </c>
      <c r="F11568">
        <v>11368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1</v>
      </c>
      <c r="O11568">
        <v>0</v>
      </c>
      <c r="P11568" t="s">
        <v>57</v>
      </c>
      <c r="Q11568" t="s">
        <v>250</v>
      </c>
    </row>
    <row r="11569" spans="1:17" x14ac:dyDescent="0.2">
      <c r="A11569" t="s">
        <v>1897</v>
      </c>
      <c r="B11569" t="s">
        <v>890</v>
      </c>
      <c r="C11569" t="s">
        <v>18882</v>
      </c>
      <c r="D11569">
        <f t="shared" si="180"/>
        <v>2013</v>
      </c>
      <c r="E11569" t="s">
        <v>24</v>
      </c>
      <c r="F11569">
        <v>11372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1</v>
      </c>
      <c r="O11569">
        <v>0</v>
      </c>
      <c r="P11569" t="s">
        <v>57</v>
      </c>
      <c r="Q11569" t="s">
        <v>43</v>
      </c>
    </row>
    <row r="11570" spans="1:17" x14ac:dyDescent="0.2">
      <c r="A11570" t="s">
        <v>1897</v>
      </c>
      <c r="C11570" t="s">
        <v>18884</v>
      </c>
      <c r="D11570">
        <f t="shared" si="180"/>
        <v>2019</v>
      </c>
      <c r="E11570" t="s">
        <v>24</v>
      </c>
      <c r="F11570">
        <v>11372</v>
      </c>
      <c r="G11570">
        <v>1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</v>
      </c>
      <c r="O11570">
        <v>0</v>
      </c>
      <c r="P11570" t="s">
        <v>78</v>
      </c>
      <c r="Q11570" t="s">
        <v>187</v>
      </c>
    </row>
    <row r="11571" spans="1:17" x14ac:dyDescent="0.2">
      <c r="B11571" t="s">
        <v>18886</v>
      </c>
      <c r="C11571" t="s">
        <v>18887</v>
      </c>
      <c r="D11571">
        <f t="shared" si="180"/>
        <v>2021</v>
      </c>
      <c r="E11571" t="s">
        <v>24</v>
      </c>
      <c r="F11571">
        <v>11368</v>
      </c>
      <c r="G11571">
        <v>1</v>
      </c>
      <c r="H11571">
        <v>1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 t="s">
        <v>78</v>
      </c>
      <c r="Q11571" t="s">
        <v>187</v>
      </c>
    </row>
    <row r="11572" spans="1:17" x14ac:dyDescent="0.2">
      <c r="A11572" t="s">
        <v>1897</v>
      </c>
      <c r="C11572" t="s">
        <v>18888</v>
      </c>
      <c r="D11572">
        <f t="shared" si="180"/>
        <v>2021</v>
      </c>
      <c r="E11572" t="s">
        <v>24</v>
      </c>
      <c r="F11572">
        <v>11368</v>
      </c>
      <c r="G11572">
        <v>1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 t="s">
        <v>101</v>
      </c>
      <c r="Q11572" t="s">
        <v>38</v>
      </c>
    </row>
    <row r="11573" spans="1:17" x14ac:dyDescent="0.2">
      <c r="B11573" t="s">
        <v>6312</v>
      </c>
      <c r="C11573" t="s">
        <v>18889</v>
      </c>
      <c r="D11573">
        <f t="shared" si="180"/>
        <v>2022</v>
      </c>
      <c r="E11573" t="s">
        <v>24</v>
      </c>
      <c r="F11573">
        <v>11372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1</v>
      </c>
      <c r="O11573">
        <v>0</v>
      </c>
      <c r="P11573" t="s">
        <v>50</v>
      </c>
      <c r="Q11573" t="s">
        <v>731</v>
      </c>
    </row>
    <row r="11574" spans="1:17" x14ac:dyDescent="0.2">
      <c r="B11574" t="s">
        <v>18890</v>
      </c>
      <c r="C11574" t="s">
        <v>18891</v>
      </c>
      <c r="D11574">
        <f t="shared" si="180"/>
        <v>2017</v>
      </c>
      <c r="E11574" t="s">
        <v>24</v>
      </c>
      <c r="F11574">
        <v>11368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1</v>
      </c>
      <c r="O11574">
        <v>0</v>
      </c>
      <c r="P11574" t="s">
        <v>369</v>
      </c>
      <c r="Q11574" t="s">
        <v>1111</v>
      </c>
    </row>
    <row r="11575" spans="1:17" x14ac:dyDescent="0.2">
      <c r="B11575" t="s">
        <v>18893</v>
      </c>
      <c r="C11575" t="s">
        <v>18894</v>
      </c>
      <c r="D11575">
        <f t="shared" si="180"/>
        <v>2018</v>
      </c>
      <c r="E11575" t="s">
        <v>24</v>
      </c>
      <c r="F11575">
        <v>11372</v>
      </c>
      <c r="G11575">
        <v>1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  <c r="O11575">
        <v>0</v>
      </c>
      <c r="P11575" t="s">
        <v>2097</v>
      </c>
      <c r="Q11575" t="s">
        <v>38</v>
      </c>
    </row>
    <row r="11576" spans="1:17" x14ac:dyDescent="0.2">
      <c r="A11576" t="s">
        <v>1897</v>
      </c>
      <c r="C11576" t="s">
        <v>18895</v>
      </c>
      <c r="D11576">
        <f t="shared" si="180"/>
        <v>2018</v>
      </c>
      <c r="E11576" t="s">
        <v>24</v>
      </c>
      <c r="F11576">
        <v>11368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1</v>
      </c>
      <c r="O11576">
        <v>0</v>
      </c>
      <c r="P11576" t="s">
        <v>136</v>
      </c>
    </row>
    <row r="11577" spans="1:17" x14ac:dyDescent="0.2">
      <c r="A11577" t="s">
        <v>46</v>
      </c>
      <c r="B11577" t="s">
        <v>2350</v>
      </c>
      <c r="C11577" t="s">
        <v>18896</v>
      </c>
      <c r="D11577">
        <f t="shared" si="180"/>
        <v>2014</v>
      </c>
      <c r="E11577" t="s">
        <v>24</v>
      </c>
      <c r="F11577">
        <v>11368</v>
      </c>
      <c r="G11577">
        <v>1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</v>
      </c>
      <c r="O11577">
        <v>0</v>
      </c>
      <c r="P11577" t="s">
        <v>57</v>
      </c>
      <c r="Q11577" t="s">
        <v>43</v>
      </c>
    </row>
    <row r="11578" spans="1:17" x14ac:dyDescent="0.2">
      <c r="A11578" t="s">
        <v>2350</v>
      </c>
      <c r="B11578" t="s">
        <v>46</v>
      </c>
      <c r="C11578" t="s">
        <v>18897</v>
      </c>
      <c r="D11578">
        <f t="shared" si="180"/>
        <v>2014</v>
      </c>
      <c r="E11578" t="s">
        <v>24</v>
      </c>
      <c r="F11578">
        <v>11368</v>
      </c>
      <c r="G11578">
        <v>1</v>
      </c>
      <c r="H11578">
        <v>0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1</v>
      </c>
      <c r="O11578">
        <v>0</v>
      </c>
      <c r="P11578" t="s">
        <v>57</v>
      </c>
      <c r="Q11578" t="s">
        <v>43</v>
      </c>
    </row>
    <row r="11579" spans="1:17" x14ac:dyDescent="0.2">
      <c r="A11579" t="s">
        <v>46</v>
      </c>
      <c r="B11579" t="s">
        <v>2180</v>
      </c>
      <c r="C11579" t="s">
        <v>18898</v>
      </c>
      <c r="D11579">
        <f t="shared" si="180"/>
        <v>2014</v>
      </c>
      <c r="E11579" t="s">
        <v>24</v>
      </c>
      <c r="F11579">
        <v>11372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1</v>
      </c>
      <c r="M11579">
        <v>0</v>
      </c>
      <c r="N11579">
        <v>1</v>
      </c>
      <c r="O11579">
        <v>0</v>
      </c>
      <c r="P11579" t="s">
        <v>3306</v>
      </c>
      <c r="Q11579" t="s">
        <v>18899</v>
      </c>
    </row>
    <row r="11580" spans="1:17" x14ac:dyDescent="0.2">
      <c r="A11580" t="s">
        <v>2180</v>
      </c>
      <c r="C11580" t="s">
        <v>18900</v>
      </c>
      <c r="D11580">
        <f t="shared" si="180"/>
        <v>2020</v>
      </c>
      <c r="E11580" t="s">
        <v>24</v>
      </c>
      <c r="F11580">
        <v>11368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1</v>
      </c>
      <c r="O11580">
        <v>0</v>
      </c>
      <c r="P11580" t="s">
        <v>50</v>
      </c>
      <c r="Q11580" t="s">
        <v>18901</v>
      </c>
    </row>
    <row r="11581" spans="1:17" x14ac:dyDescent="0.2">
      <c r="A11581" t="s">
        <v>2350</v>
      </c>
      <c r="B11581" t="s">
        <v>1897</v>
      </c>
      <c r="C11581" t="s">
        <v>18902</v>
      </c>
      <c r="D11581">
        <f t="shared" si="180"/>
        <v>2015</v>
      </c>
      <c r="E11581" t="s">
        <v>24</v>
      </c>
      <c r="F11581">
        <v>11368</v>
      </c>
      <c r="G11581">
        <v>1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1</v>
      </c>
      <c r="O11581">
        <v>0</v>
      </c>
      <c r="P11581" t="s">
        <v>1632</v>
      </c>
      <c r="Q11581" t="s">
        <v>43</v>
      </c>
    </row>
    <row r="11582" spans="1:17" x14ac:dyDescent="0.2">
      <c r="B11582" t="s">
        <v>18904</v>
      </c>
      <c r="C11582" t="s">
        <v>18905</v>
      </c>
      <c r="D11582">
        <f t="shared" si="180"/>
        <v>2020</v>
      </c>
      <c r="E11582" t="s">
        <v>24</v>
      </c>
      <c r="F11582">
        <v>11372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1</v>
      </c>
      <c r="O11582">
        <v>0</v>
      </c>
      <c r="P11582" t="s">
        <v>50</v>
      </c>
      <c r="Q11582" t="s">
        <v>688</v>
      </c>
    </row>
    <row r="11583" spans="1:17" x14ac:dyDescent="0.2">
      <c r="B11583" t="s">
        <v>7608</v>
      </c>
      <c r="C11583" t="s">
        <v>18906</v>
      </c>
      <c r="D11583">
        <f t="shared" si="180"/>
        <v>2018</v>
      </c>
      <c r="E11583" t="s">
        <v>24</v>
      </c>
      <c r="F11583">
        <v>11368</v>
      </c>
      <c r="G11583">
        <v>1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 t="s">
        <v>3111</v>
      </c>
      <c r="Q11583" t="s">
        <v>171</v>
      </c>
    </row>
    <row r="11584" spans="1:17" x14ac:dyDescent="0.2">
      <c r="A11584" t="s">
        <v>18907</v>
      </c>
      <c r="C11584" t="s">
        <v>18908</v>
      </c>
      <c r="D11584">
        <f t="shared" si="180"/>
        <v>2022</v>
      </c>
      <c r="E11584" t="s">
        <v>24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1</v>
      </c>
      <c r="M11584">
        <v>0</v>
      </c>
      <c r="N11584">
        <v>1</v>
      </c>
      <c r="O11584">
        <v>0</v>
      </c>
      <c r="P11584" t="s">
        <v>50</v>
      </c>
      <c r="Q11584" t="s">
        <v>688</v>
      </c>
    </row>
    <row r="11585" spans="1:17" x14ac:dyDescent="0.2">
      <c r="A11585" t="s">
        <v>2180</v>
      </c>
      <c r="B11585" t="s">
        <v>46</v>
      </c>
      <c r="C11585" t="s">
        <v>18910</v>
      </c>
      <c r="D11585">
        <f t="shared" si="180"/>
        <v>2016</v>
      </c>
      <c r="E11585" t="s">
        <v>24</v>
      </c>
      <c r="F11585">
        <v>11372</v>
      </c>
      <c r="G11585">
        <v>1</v>
      </c>
      <c r="H11585">
        <v>2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2</v>
      </c>
      <c r="O11585">
        <v>0</v>
      </c>
      <c r="P11585" t="s">
        <v>37</v>
      </c>
      <c r="Q11585" t="s">
        <v>2606</v>
      </c>
    </row>
    <row r="11586" spans="1:17" x14ac:dyDescent="0.2">
      <c r="A11586" t="s">
        <v>133</v>
      </c>
      <c r="B11586" t="s">
        <v>2180</v>
      </c>
      <c r="C11586" t="s">
        <v>18911</v>
      </c>
      <c r="D11586">
        <f t="shared" si="180"/>
        <v>2013</v>
      </c>
      <c r="E11586" t="s">
        <v>24</v>
      </c>
      <c r="F11586">
        <v>11368</v>
      </c>
      <c r="G11586">
        <v>1</v>
      </c>
      <c r="H11586">
        <v>1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 t="s">
        <v>37</v>
      </c>
      <c r="Q11586" t="s">
        <v>34</v>
      </c>
    </row>
    <row r="11587" spans="1:17" x14ac:dyDescent="0.2">
      <c r="A11587" t="s">
        <v>2350</v>
      </c>
      <c r="B11587" t="s">
        <v>1897</v>
      </c>
      <c r="C11587" t="s">
        <v>18912</v>
      </c>
      <c r="D11587">
        <f t="shared" ref="D11587:D11650" si="181">VALUE(LEFT(C11587,4))</f>
        <v>2013</v>
      </c>
      <c r="E11587" t="s">
        <v>24</v>
      </c>
      <c r="F11587">
        <v>11368</v>
      </c>
      <c r="G11587">
        <v>1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 t="s">
        <v>37</v>
      </c>
      <c r="Q11587" t="s">
        <v>34</v>
      </c>
    </row>
    <row r="11588" spans="1:17" x14ac:dyDescent="0.2">
      <c r="B11588" t="s">
        <v>5675</v>
      </c>
      <c r="C11588" t="s">
        <v>18913</v>
      </c>
      <c r="D11588">
        <f t="shared" si="181"/>
        <v>2017</v>
      </c>
      <c r="E11588" t="s">
        <v>24</v>
      </c>
      <c r="F11588">
        <v>11368</v>
      </c>
      <c r="G11588">
        <v>1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 t="s">
        <v>101</v>
      </c>
      <c r="Q11588" t="s">
        <v>119</v>
      </c>
    </row>
    <row r="11589" spans="1:17" x14ac:dyDescent="0.2">
      <c r="A11589" t="s">
        <v>1897</v>
      </c>
      <c r="B11589" t="s">
        <v>2180</v>
      </c>
      <c r="C11589" t="s">
        <v>18914</v>
      </c>
      <c r="D11589">
        <f t="shared" si="181"/>
        <v>2014</v>
      </c>
      <c r="E11589" t="s">
        <v>24</v>
      </c>
      <c r="F11589">
        <v>11368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1</v>
      </c>
      <c r="O11589">
        <v>0</v>
      </c>
      <c r="P11589" t="s">
        <v>57</v>
      </c>
      <c r="Q11589" t="s">
        <v>43</v>
      </c>
    </row>
    <row r="11590" spans="1:17" x14ac:dyDescent="0.2">
      <c r="A11590" t="s">
        <v>2180</v>
      </c>
      <c r="C11590" t="s">
        <v>18915</v>
      </c>
      <c r="D11590">
        <f t="shared" si="181"/>
        <v>2023</v>
      </c>
      <c r="E11590" t="s">
        <v>24</v>
      </c>
      <c r="F11590">
        <v>11372</v>
      </c>
      <c r="G11590">
        <v>1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1</v>
      </c>
      <c r="O11590">
        <v>0</v>
      </c>
      <c r="P11590" t="s">
        <v>50</v>
      </c>
      <c r="Q11590" t="s">
        <v>51</v>
      </c>
    </row>
    <row r="11591" spans="1:17" x14ac:dyDescent="0.2">
      <c r="B11591" t="s">
        <v>5678</v>
      </c>
      <c r="C11591" t="s">
        <v>18917</v>
      </c>
      <c r="D11591">
        <f t="shared" si="181"/>
        <v>2023</v>
      </c>
      <c r="E11591" t="s">
        <v>24</v>
      </c>
      <c r="F11591">
        <v>11368</v>
      </c>
      <c r="G11591">
        <v>1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1</v>
      </c>
      <c r="O11591">
        <v>0</v>
      </c>
      <c r="P11591" t="s">
        <v>110</v>
      </c>
      <c r="Q11591" t="s">
        <v>114</v>
      </c>
    </row>
    <row r="11592" spans="1:17" x14ac:dyDescent="0.2">
      <c r="B11592" t="s">
        <v>7593</v>
      </c>
      <c r="C11592" t="s">
        <v>18918</v>
      </c>
      <c r="D11592">
        <f t="shared" si="181"/>
        <v>2023</v>
      </c>
      <c r="E11592" t="s">
        <v>24</v>
      </c>
      <c r="F11592">
        <v>11372</v>
      </c>
      <c r="G11592">
        <v>1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1</v>
      </c>
      <c r="O11592">
        <v>0</v>
      </c>
      <c r="P11592" t="s">
        <v>2162</v>
      </c>
      <c r="Q11592" t="s">
        <v>3103</v>
      </c>
    </row>
    <row r="11593" spans="1:17" x14ac:dyDescent="0.2">
      <c r="A11593" t="s">
        <v>890</v>
      </c>
      <c r="B11593" t="s">
        <v>31</v>
      </c>
      <c r="C11593" t="s">
        <v>5210</v>
      </c>
      <c r="D11593">
        <f t="shared" si="181"/>
        <v>2014</v>
      </c>
      <c r="E11593" t="s">
        <v>24</v>
      </c>
      <c r="F11593">
        <v>11372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1</v>
      </c>
      <c r="O11593">
        <v>0</v>
      </c>
      <c r="P11593" t="s">
        <v>57</v>
      </c>
      <c r="Q11593" t="s">
        <v>909</v>
      </c>
    </row>
    <row r="11594" spans="1:17" x14ac:dyDescent="0.2">
      <c r="A11594" t="s">
        <v>2180</v>
      </c>
      <c r="B11594" t="s">
        <v>31</v>
      </c>
      <c r="C11594" t="s">
        <v>18920</v>
      </c>
      <c r="D11594">
        <f t="shared" si="181"/>
        <v>2013</v>
      </c>
      <c r="E11594" t="s">
        <v>24</v>
      </c>
      <c r="F11594">
        <v>11372</v>
      </c>
      <c r="G11594">
        <v>1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 t="s">
        <v>101</v>
      </c>
      <c r="Q11594" t="s">
        <v>34</v>
      </c>
    </row>
    <row r="11595" spans="1:17" x14ac:dyDescent="0.2">
      <c r="A11595" t="s">
        <v>31</v>
      </c>
      <c r="B11595" t="s">
        <v>2350</v>
      </c>
      <c r="C11595" t="s">
        <v>18921</v>
      </c>
      <c r="D11595">
        <f t="shared" si="181"/>
        <v>2014</v>
      </c>
      <c r="E11595" t="s">
        <v>24</v>
      </c>
      <c r="F11595">
        <v>11368</v>
      </c>
      <c r="G11595">
        <v>1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 t="s">
        <v>37</v>
      </c>
      <c r="Q11595" t="s">
        <v>34</v>
      </c>
    </row>
    <row r="11596" spans="1:17" x14ac:dyDescent="0.2">
      <c r="A11596" t="s">
        <v>31</v>
      </c>
      <c r="B11596" t="s">
        <v>2180</v>
      </c>
      <c r="C11596" t="s">
        <v>18922</v>
      </c>
      <c r="D11596">
        <f t="shared" si="181"/>
        <v>2015</v>
      </c>
      <c r="E11596" t="s">
        <v>24</v>
      </c>
      <c r="F11596">
        <v>11372</v>
      </c>
      <c r="G11596">
        <v>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1</v>
      </c>
      <c r="N11596">
        <v>0</v>
      </c>
      <c r="O11596">
        <v>1</v>
      </c>
      <c r="P11596" t="s">
        <v>1632</v>
      </c>
      <c r="Q11596" t="s">
        <v>43</v>
      </c>
    </row>
    <row r="11597" spans="1:17" x14ac:dyDescent="0.2">
      <c r="C11597" t="s">
        <v>18924</v>
      </c>
      <c r="D11597">
        <f t="shared" si="181"/>
        <v>2016</v>
      </c>
      <c r="E11597" t="s">
        <v>24</v>
      </c>
      <c r="F11597">
        <v>11372</v>
      </c>
      <c r="G11597">
        <v>1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 t="s">
        <v>1170</v>
      </c>
      <c r="Q11597" t="s">
        <v>119</v>
      </c>
    </row>
    <row r="11598" spans="1:17" x14ac:dyDescent="0.2">
      <c r="A11598" t="s">
        <v>31</v>
      </c>
      <c r="B11598" t="s">
        <v>1270</v>
      </c>
      <c r="C11598" t="s">
        <v>18925</v>
      </c>
      <c r="D11598">
        <f t="shared" si="181"/>
        <v>2016</v>
      </c>
      <c r="E11598" t="s">
        <v>24</v>
      </c>
      <c r="F11598">
        <v>11372</v>
      </c>
      <c r="G11598">
        <v>1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 t="s">
        <v>568</v>
      </c>
      <c r="Q11598" t="s">
        <v>239</v>
      </c>
    </row>
    <row r="11599" spans="1:17" x14ac:dyDescent="0.2">
      <c r="A11599" t="s">
        <v>918</v>
      </c>
      <c r="B11599" t="s">
        <v>1270</v>
      </c>
      <c r="C11599" t="s">
        <v>18926</v>
      </c>
      <c r="D11599">
        <f t="shared" si="181"/>
        <v>2015</v>
      </c>
      <c r="E11599" t="s">
        <v>24</v>
      </c>
      <c r="F11599">
        <v>11368</v>
      </c>
      <c r="G11599">
        <v>1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 t="s">
        <v>101</v>
      </c>
      <c r="Q11599" t="s">
        <v>34</v>
      </c>
    </row>
    <row r="11600" spans="1:17" x14ac:dyDescent="0.2">
      <c r="B11600" t="s">
        <v>18927</v>
      </c>
      <c r="C11600" t="s">
        <v>18928</v>
      </c>
      <c r="D11600">
        <f t="shared" si="181"/>
        <v>2018</v>
      </c>
      <c r="E11600" t="s">
        <v>24</v>
      </c>
      <c r="F11600">
        <v>11372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1</v>
      </c>
      <c r="O11600">
        <v>0</v>
      </c>
      <c r="P11600" t="s">
        <v>82</v>
      </c>
    </row>
    <row r="11601" spans="1:17" x14ac:dyDescent="0.2">
      <c r="A11601" t="s">
        <v>890</v>
      </c>
      <c r="B11601" t="s">
        <v>1897</v>
      </c>
      <c r="C11601" t="s">
        <v>18929</v>
      </c>
      <c r="D11601">
        <f t="shared" si="181"/>
        <v>2013</v>
      </c>
      <c r="E11601" t="s">
        <v>24</v>
      </c>
      <c r="F11601">
        <v>11372</v>
      </c>
      <c r="G11601">
        <v>1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 t="s">
        <v>37</v>
      </c>
      <c r="Q11601" t="s">
        <v>298</v>
      </c>
    </row>
    <row r="11602" spans="1:17" x14ac:dyDescent="0.2">
      <c r="B11602" t="s">
        <v>18931</v>
      </c>
      <c r="C11602" t="s">
        <v>18932</v>
      </c>
      <c r="D11602">
        <f t="shared" si="181"/>
        <v>2017</v>
      </c>
      <c r="E11602" t="s">
        <v>24</v>
      </c>
      <c r="F11602">
        <v>11372</v>
      </c>
      <c r="G11602">
        <v>1</v>
      </c>
      <c r="H11602">
        <v>1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 t="s">
        <v>37</v>
      </c>
      <c r="Q11602" t="s">
        <v>119</v>
      </c>
    </row>
    <row r="11603" spans="1:17" x14ac:dyDescent="0.2">
      <c r="B11603" t="s">
        <v>18934</v>
      </c>
      <c r="C11603" t="s">
        <v>18935</v>
      </c>
      <c r="D11603">
        <f t="shared" si="181"/>
        <v>2019</v>
      </c>
      <c r="E11603" t="s">
        <v>24</v>
      </c>
      <c r="F11603">
        <v>11372</v>
      </c>
      <c r="G11603">
        <v>1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  <c r="O11603">
        <v>0</v>
      </c>
      <c r="P11603" t="s">
        <v>101</v>
      </c>
      <c r="Q11603" t="s">
        <v>4376</v>
      </c>
    </row>
    <row r="11604" spans="1:17" x14ac:dyDescent="0.2">
      <c r="B11604" t="s">
        <v>18937</v>
      </c>
      <c r="C11604" t="s">
        <v>18938</v>
      </c>
      <c r="D11604">
        <f t="shared" si="181"/>
        <v>2020</v>
      </c>
      <c r="E11604" t="s">
        <v>24</v>
      </c>
      <c r="F11604">
        <v>11372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1</v>
      </c>
      <c r="O11604">
        <v>0</v>
      </c>
      <c r="P11604" t="s">
        <v>57</v>
      </c>
      <c r="Q11604" t="s">
        <v>114</v>
      </c>
    </row>
    <row r="11605" spans="1:17" x14ac:dyDescent="0.2">
      <c r="B11605" t="s">
        <v>2861</v>
      </c>
      <c r="C11605" t="s">
        <v>18939</v>
      </c>
      <c r="D11605">
        <f t="shared" si="181"/>
        <v>2020</v>
      </c>
      <c r="E11605" t="s">
        <v>24</v>
      </c>
      <c r="F11605">
        <v>11372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1</v>
      </c>
      <c r="O11605">
        <v>0</v>
      </c>
      <c r="P11605" t="s">
        <v>377</v>
      </c>
      <c r="Q11605" t="s">
        <v>114</v>
      </c>
    </row>
    <row r="11606" spans="1:17" x14ac:dyDescent="0.2">
      <c r="B11606" t="s">
        <v>18893</v>
      </c>
      <c r="C11606" t="s">
        <v>18940</v>
      </c>
      <c r="D11606">
        <f t="shared" si="181"/>
        <v>2020</v>
      </c>
      <c r="E11606" t="s">
        <v>24</v>
      </c>
      <c r="F11606">
        <v>11372</v>
      </c>
      <c r="G11606">
        <v>1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 t="s">
        <v>101</v>
      </c>
      <c r="Q11606" t="s">
        <v>38</v>
      </c>
    </row>
    <row r="11607" spans="1:17" x14ac:dyDescent="0.2">
      <c r="A11607" t="s">
        <v>918</v>
      </c>
      <c r="C11607" t="s">
        <v>18941</v>
      </c>
      <c r="D11607">
        <f t="shared" si="181"/>
        <v>2020</v>
      </c>
      <c r="E11607" t="s">
        <v>24</v>
      </c>
      <c r="F11607">
        <v>11372</v>
      </c>
      <c r="G11607">
        <v>1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 t="s">
        <v>91</v>
      </c>
      <c r="Q11607" t="s">
        <v>38</v>
      </c>
    </row>
    <row r="11608" spans="1:17" x14ac:dyDescent="0.2">
      <c r="B11608" t="s">
        <v>18943</v>
      </c>
      <c r="C11608" t="s">
        <v>18944</v>
      </c>
      <c r="D11608">
        <f t="shared" si="181"/>
        <v>2021</v>
      </c>
      <c r="E11608" t="s">
        <v>24</v>
      </c>
      <c r="F11608">
        <v>11372</v>
      </c>
      <c r="G11608">
        <v>1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0</v>
      </c>
      <c r="N11608">
        <v>1</v>
      </c>
      <c r="O11608">
        <v>0</v>
      </c>
      <c r="P11608" t="s">
        <v>50</v>
      </c>
      <c r="Q11608" t="s">
        <v>51</v>
      </c>
    </row>
    <row r="11609" spans="1:17" x14ac:dyDescent="0.2">
      <c r="A11609" t="s">
        <v>918</v>
      </c>
      <c r="C11609" t="s">
        <v>18945</v>
      </c>
      <c r="D11609">
        <f t="shared" si="181"/>
        <v>2022</v>
      </c>
      <c r="E11609" t="s">
        <v>24</v>
      </c>
      <c r="F11609">
        <v>11372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1</v>
      </c>
      <c r="O11609">
        <v>0</v>
      </c>
      <c r="P11609" t="s">
        <v>50</v>
      </c>
      <c r="Q11609" t="s">
        <v>114</v>
      </c>
    </row>
    <row r="11610" spans="1:17" x14ac:dyDescent="0.2">
      <c r="A11610" t="s">
        <v>2180</v>
      </c>
      <c r="C11610" t="s">
        <v>18946</v>
      </c>
      <c r="D11610">
        <f t="shared" si="181"/>
        <v>2021</v>
      </c>
      <c r="E11610" t="s">
        <v>24</v>
      </c>
      <c r="F11610">
        <v>11372</v>
      </c>
      <c r="G11610">
        <v>1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</v>
      </c>
      <c r="O11610">
        <v>0</v>
      </c>
      <c r="P11610" t="s">
        <v>101</v>
      </c>
      <c r="Q11610" t="s">
        <v>187</v>
      </c>
    </row>
    <row r="11611" spans="1:17" x14ac:dyDescent="0.2">
      <c r="A11611" t="s">
        <v>918</v>
      </c>
      <c r="C11611" t="s">
        <v>18947</v>
      </c>
      <c r="D11611">
        <f t="shared" si="181"/>
        <v>2021</v>
      </c>
      <c r="E11611" t="s">
        <v>24</v>
      </c>
      <c r="G11611">
        <v>1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1</v>
      </c>
      <c r="O11611">
        <v>0</v>
      </c>
      <c r="P11611" t="s">
        <v>42</v>
      </c>
      <c r="Q11611" t="s">
        <v>114</v>
      </c>
    </row>
    <row r="11612" spans="1:17" x14ac:dyDescent="0.2">
      <c r="A11612" t="s">
        <v>890</v>
      </c>
      <c r="C11612" t="s">
        <v>18948</v>
      </c>
      <c r="D11612">
        <f t="shared" si="181"/>
        <v>2021</v>
      </c>
      <c r="E11612" t="s">
        <v>24</v>
      </c>
      <c r="F11612">
        <v>11372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1</v>
      </c>
      <c r="O11612">
        <v>0</v>
      </c>
      <c r="P11612" t="s">
        <v>42</v>
      </c>
      <c r="Q11612" t="s">
        <v>51</v>
      </c>
    </row>
    <row r="11613" spans="1:17" x14ac:dyDescent="0.2">
      <c r="A11613" t="s">
        <v>4514</v>
      </c>
      <c r="C11613" t="s">
        <v>18950</v>
      </c>
      <c r="D11613">
        <f t="shared" si="181"/>
        <v>2018</v>
      </c>
      <c r="E11613" t="s">
        <v>24</v>
      </c>
      <c r="F11613">
        <v>11372</v>
      </c>
      <c r="G11613">
        <v>1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 t="s">
        <v>33</v>
      </c>
      <c r="Q11613" t="s">
        <v>38</v>
      </c>
    </row>
    <row r="11614" spans="1:17" x14ac:dyDescent="0.2">
      <c r="A11614" t="s">
        <v>46</v>
      </c>
      <c r="B11614" t="s">
        <v>2180</v>
      </c>
      <c r="C11614" t="s">
        <v>18951</v>
      </c>
      <c r="D11614">
        <f t="shared" si="181"/>
        <v>2014</v>
      </c>
      <c r="E11614" t="s">
        <v>24</v>
      </c>
      <c r="F11614">
        <v>11372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1</v>
      </c>
      <c r="O11614">
        <v>0</v>
      </c>
      <c r="P11614" t="s">
        <v>57</v>
      </c>
      <c r="Q11614" t="s">
        <v>43</v>
      </c>
    </row>
    <row r="11615" spans="1:17" x14ac:dyDescent="0.2">
      <c r="A11615" t="s">
        <v>1897</v>
      </c>
      <c r="C11615" t="s">
        <v>18952</v>
      </c>
      <c r="D11615">
        <f t="shared" si="181"/>
        <v>2020</v>
      </c>
      <c r="E11615" t="s">
        <v>24</v>
      </c>
      <c r="F11615">
        <v>11372</v>
      </c>
      <c r="G11615">
        <v>1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 t="s">
        <v>37</v>
      </c>
      <c r="Q11615" t="s">
        <v>187</v>
      </c>
    </row>
    <row r="11616" spans="1:17" x14ac:dyDescent="0.2">
      <c r="A11616" t="s">
        <v>5463</v>
      </c>
      <c r="C11616" t="s">
        <v>18953</v>
      </c>
      <c r="D11616">
        <f t="shared" si="181"/>
        <v>2022</v>
      </c>
      <c r="E11616" t="s">
        <v>24</v>
      </c>
      <c r="F11616">
        <v>11372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1</v>
      </c>
      <c r="M11616">
        <v>0</v>
      </c>
      <c r="N11616">
        <v>1</v>
      </c>
      <c r="O11616">
        <v>0</v>
      </c>
      <c r="P11616" t="s">
        <v>42</v>
      </c>
      <c r="Q11616" t="s">
        <v>51</v>
      </c>
    </row>
    <row r="11617" spans="1:17" x14ac:dyDescent="0.2">
      <c r="A11617" t="s">
        <v>2180</v>
      </c>
      <c r="B11617" t="s">
        <v>918</v>
      </c>
      <c r="C11617" t="s">
        <v>18954</v>
      </c>
      <c r="D11617">
        <f t="shared" si="181"/>
        <v>2013</v>
      </c>
      <c r="E11617" t="s">
        <v>24</v>
      </c>
      <c r="F11617">
        <v>11372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1</v>
      </c>
      <c r="O11617">
        <v>0</v>
      </c>
      <c r="P11617" t="s">
        <v>57</v>
      </c>
      <c r="Q11617" t="s">
        <v>43</v>
      </c>
    </row>
    <row r="11618" spans="1:17" x14ac:dyDescent="0.2">
      <c r="B11618" t="s">
        <v>18956</v>
      </c>
      <c r="C11618" t="s">
        <v>18957</v>
      </c>
      <c r="D11618">
        <f t="shared" si="181"/>
        <v>2022</v>
      </c>
      <c r="E11618" t="s">
        <v>24</v>
      </c>
      <c r="F11618">
        <v>11372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1</v>
      </c>
      <c r="O11618">
        <v>0</v>
      </c>
      <c r="P11618" t="s">
        <v>57</v>
      </c>
      <c r="Q11618" t="s">
        <v>114</v>
      </c>
    </row>
    <row r="11619" spans="1:17" x14ac:dyDescent="0.2">
      <c r="A11619" t="s">
        <v>918</v>
      </c>
      <c r="C11619" t="s">
        <v>18958</v>
      </c>
      <c r="D11619">
        <f t="shared" si="181"/>
        <v>2020</v>
      </c>
      <c r="E11619" t="s">
        <v>24</v>
      </c>
      <c r="F11619">
        <v>11372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>
        <v>0</v>
      </c>
      <c r="N11619">
        <v>1</v>
      </c>
      <c r="O11619">
        <v>0</v>
      </c>
    </row>
    <row r="11620" spans="1:17" x14ac:dyDescent="0.2">
      <c r="B11620" t="s">
        <v>7627</v>
      </c>
      <c r="C11620" t="s">
        <v>18959</v>
      </c>
      <c r="D11620">
        <f t="shared" si="181"/>
        <v>2021</v>
      </c>
      <c r="E11620" t="s">
        <v>24</v>
      </c>
      <c r="F11620">
        <v>11368</v>
      </c>
      <c r="G11620">
        <v>1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0</v>
      </c>
      <c r="P11620" t="s">
        <v>101</v>
      </c>
      <c r="Q11620" t="s">
        <v>602</v>
      </c>
    </row>
    <row r="11621" spans="1:17" x14ac:dyDescent="0.2">
      <c r="A11621" t="s">
        <v>2180</v>
      </c>
      <c r="C11621" t="s">
        <v>18960</v>
      </c>
      <c r="D11621">
        <f t="shared" si="181"/>
        <v>2021</v>
      </c>
      <c r="E11621" t="s">
        <v>24</v>
      </c>
      <c r="F11621">
        <v>11372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1</v>
      </c>
      <c r="M11621">
        <v>0</v>
      </c>
      <c r="N11621">
        <v>1</v>
      </c>
      <c r="O11621">
        <v>0</v>
      </c>
      <c r="P11621" t="s">
        <v>42</v>
      </c>
      <c r="Q11621" t="s">
        <v>51</v>
      </c>
    </row>
    <row r="11622" spans="1:17" x14ac:dyDescent="0.2">
      <c r="C11622" t="s">
        <v>18962</v>
      </c>
      <c r="D11622">
        <f t="shared" si="181"/>
        <v>2016</v>
      </c>
      <c r="E11622" t="s">
        <v>24</v>
      </c>
      <c r="F11622">
        <v>11372</v>
      </c>
      <c r="G11622">
        <v>1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 t="s">
        <v>37</v>
      </c>
      <c r="Q11622" t="s">
        <v>34</v>
      </c>
    </row>
    <row r="11623" spans="1:17" x14ac:dyDescent="0.2">
      <c r="B11623" t="s">
        <v>18964</v>
      </c>
      <c r="C11623" t="s">
        <v>18965</v>
      </c>
      <c r="D11623">
        <f t="shared" si="181"/>
        <v>2018</v>
      </c>
      <c r="E11623" t="s">
        <v>24</v>
      </c>
      <c r="F11623">
        <v>11372</v>
      </c>
      <c r="G11623">
        <v>1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1</v>
      </c>
      <c r="O11623">
        <v>0</v>
      </c>
      <c r="P11623" t="s">
        <v>1954</v>
      </c>
      <c r="Q11623" t="s">
        <v>43</v>
      </c>
    </row>
    <row r="11624" spans="1:17" x14ac:dyDescent="0.2">
      <c r="A11624" t="s">
        <v>18907</v>
      </c>
      <c r="C11624" t="s">
        <v>18966</v>
      </c>
      <c r="D11624">
        <f t="shared" si="181"/>
        <v>2018</v>
      </c>
      <c r="E11624" t="s">
        <v>24</v>
      </c>
      <c r="F11624">
        <v>11372</v>
      </c>
      <c r="G11624">
        <v>1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 t="s">
        <v>60</v>
      </c>
      <c r="Q11624" t="s">
        <v>43</v>
      </c>
    </row>
    <row r="11625" spans="1:17" x14ac:dyDescent="0.2">
      <c r="B11625" t="s">
        <v>18968</v>
      </c>
      <c r="C11625" t="s">
        <v>18969</v>
      </c>
      <c r="D11625">
        <f t="shared" si="181"/>
        <v>2018</v>
      </c>
      <c r="E11625" t="s">
        <v>24</v>
      </c>
      <c r="F11625">
        <v>11372</v>
      </c>
      <c r="G11625">
        <v>1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</v>
      </c>
      <c r="O11625">
        <v>0</v>
      </c>
    </row>
    <row r="11626" spans="1:17" x14ac:dyDescent="0.2">
      <c r="A11626" t="s">
        <v>1166</v>
      </c>
      <c r="C11626" t="s">
        <v>18970</v>
      </c>
      <c r="D11626">
        <f t="shared" si="181"/>
        <v>2022</v>
      </c>
      <c r="E11626" t="s">
        <v>24</v>
      </c>
      <c r="F11626">
        <v>11372</v>
      </c>
      <c r="G11626">
        <v>1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 t="s">
        <v>37</v>
      </c>
      <c r="Q11626" t="s">
        <v>38</v>
      </c>
    </row>
    <row r="11627" spans="1:17" x14ac:dyDescent="0.2">
      <c r="A11627" t="s">
        <v>5646</v>
      </c>
      <c r="B11627" t="s">
        <v>5463</v>
      </c>
      <c r="C11627" t="s">
        <v>18972</v>
      </c>
      <c r="D11627">
        <f t="shared" si="181"/>
        <v>2013</v>
      </c>
      <c r="E11627" t="s">
        <v>24</v>
      </c>
      <c r="F11627">
        <v>11373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>
        <v>1</v>
      </c>
      <c r="O11627">
        <v>0</v>
      </c>
      <c r="P11627" t="s">
        <v>1954</v>
      </c>
      <c r="Q11627" t="s">
        <v>83</v>
      </c>
    </row>
    <row r="11628" spans="1:17" x14ac:dyDescent="0.2">
      <c r="A11628" t="s">
        <v>890</v>
      </c>
      <c r="B11628" t="s">
        <v>1997</v>
      </c>
      <c r="C11628" t="s">
        <v>18973</v>
      </c>
      <c r="D11628">
        <f t="shared" si="181"/>
        <v>2015</v>
      </c>
      <c r="E11628" t="s">
        <v>24</v>
      </c>
      <c r="F11628">
        <v>11373</v>
      </c>
      <c r="G11628">
        <v>1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1</v>
      </c>
      <c r="O11628">
        <v>0</v>
      </c>
      <c r="P11628" t="s">
        <v>42</v>
      </c>
      <c r="Q11628" t="s">
        <v>1087</v>
      </c>
    </row>
    <row r="11629" spans="1:17" x14ac:dyDescent="0.2">
      <c r="A11629" t="s">
        <v>5646</v>
      </c>
      <c r="B11629" t="s">
        <v>890</v>
      </c>
      <c r="C11629" t="s">
        <v>18975</v>
      </c>
      <c r="D11629">
        <f t="shared" si="181"/>
        <v>2015</v>
      </c>
      <c r="E11629" t="s">
        <v>24</v>
      </c>
      <c r="F11629">
        <v>11373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0</v>
      </c>
      <c r="N11629">
        <v>1</v>
      </c>
      <c r="O11629">
        <v>0</v>
      </c>
      <c r="P11629" t="s">
        <v>57</v>
      </c>
      <c r="Q11629" t="s">
        <v>83</v>
      </c>
    </row>
    <row r="11630" spans="1:17" x14ac:dyDescent="0.2">
      <c r="A11630" t="s">
        <v>5646</v>
      </c>
      <c r="C11630" t="s">
        <v>18976</v>
      </c>
      <c r="D11630">
        <f t="shared" si="181"/>
        <v>2019</v>
      </c>
      <c r="E11630" t="s">
        <v>24</v>
      </c>
      <c r="G11630">
        <v>1</v>
      </c>
      <c r="H11630">
        <v>0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1</v>
      </c>
      <c r="O11630">
        <v>0</v>
      </c>
      <c r="P11630" t="s">
        <v>42</v>
      </c>
      <c r="Q11630" t="s">
        <v>114</v>
      </c>
    </row>
    <row r="11631" spans="1:17" x14ac:dyDescent="0.2">
      <c r="A11631" t="s">
        <v>5463</v>
      </c>
      <c r="C11631" t="s">
        <v>18977</v>
      </c>
      <c r="D11631">
        <f t="shared" si="181"/>
        <v>2019</v>
      </c>
      <c r="E11631" t="s">
        <v>24</v>
      </c>
      <c r="F11631">
        <v>11373</v>
      </c>
      <c r="G11631">
        <v>1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 t="s">
        <v>57</v>
      </c>
      <c r="Q11631" t="s">
        <v>71</v>
      </c>
    </row>
    <row r="11632" spans="1:17" x14ac:dyDescent="0.2">
      <c r="A11632" t="s">
        <v>125</v>
      </c>
      <c r="C11632" t="s">
        <v>18978</v>
      </c>
      <c r="D11632">
        <f t="shared" si="181"/>
        <v>2021</v>
      </c>
      <c r="E11632" t="s">
        <v>24</v>
      </c>
      <c r="G11632">
        <v>1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 t="s">
        <v>2372</v>
      </c>
      <c r="Q11632" t="s">
        <v>187</v>
      </c>
    </row>
    <row r="11633" spans="1:17" x14ac:dyDescent="0.2">
      <c r="A11633" t="s">
        <v>893</v>
      </c>
      <c r="B11633" t="s">
        <v>1997</v>
      </c>
      <c r="C11633" t="s">
        <v>18980</v>
      </c>
      <c r="D11633">
        <f t="shared" si="181"/>
        <v>2013</v>
      </c>
      <c r="E11633" t="s">
        <v>24</v>
      </c>
      <c r="F11633">
        <v>11373</v>
      </c>
      <c r="G11633">
        <v>1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 t="s">
        <v>101</v>
      </c>
      <c r="Q11633" t="s">
        <v>34</v>
      </c>
    </row>
    <row r="11634" spans="1:17" x14ac:dyDescent="0.2">
      <c r="A11634" t="s">
        <v>893</v>
      </c>
      <c r="C11634" t="s">
        <v>18981</v>
      </c>
      <c r="D11634">
        <f t="shared" si="181"/>
        <v>2019</v>
      </c>
      <c r="E11634" t="s">
        <v>24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1</v>
      </c>
      <c r="O11634">
        <v>0</v>
      </c>
      <c r="P11634" t="s">
        <v>50</v>
      </c>
      <c r="Q11634" t="s">
        <v>114</v>
      </c>
    </row>
    <row r="11635" spans="1:17" x14ac:dyDescent="0.2">
      <c r="A11635" t="s">
        <v>125</v>
      </c>
      <c r="C11635" t="s">
        <v>18982</v>
      </c>
      <c r="D11635">
        <f t="shared" si="181"/>
        <v>2021</v>
      </c>
      <c r="E11635" t="s">
        <v>24</v>
      </c>
      <c r="F11635">
        <v>11372</v>
      </c>
      <c r="G11635">
        <v>1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</v>
      </c>
      <c r="O11635">
        <v>0</v>
      </c>
      <c r="P11635" t="s">
        <v>101</v>
      </c>
      <c r="Q11635" t="s">
        <v>38</v>
      </c>
    </row>
    <row r="11636" spans="1:17" x14ac:dyDescent="0.2">
      <c r="A11636" t="s">
        <v>125</v>
      </c>
      <c r="C11636" t="s">
        <v>18983</v>
      </c>
      <c r="D11636">
        <f t="shared" si="181"/>
        <v>2019</v>
      </c>
      <c r="E11636" t="s">
        <v>24</v>
      </c>
      <c r="F11636">
        <v>11372</v>
      </c>
      <c r="G11636">
        <v>1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 t="s">
        <v>2021</v>
      </c>
      <c r="Q11636" t="s">
        <v>29</v>
      </c>
    </row>
    <row r="11637" spans="1:17" x14ac:dyDescent="0.2">
      <c r="A11637" t="s">
        <v>5646</v>
      </c>
      <c r="C11637" t="s">
        <v>18984</v>
      </c>
      <c r="D11637">
        <f t="shared" si="181"/>
        <v>2018</v>
      </c>
      <c r="E11637" t="s">
        <v>24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1</v>
      </c>
      <c r="O11637">
        <v>0</v>
      </c>
      <c r="P11637" t="s">
        <v>1954</v>
      </c>
      <c r="Q11637" t="s">
        <v>43</v>
      </c>
    </row>
    <row r="11638" spans="1:17" x14ac:dyDescent="0.2">
      <c r="A11638" t="s">
        <v>893</v>
      </c>
      <c r="C11638" t="s">
        <v>18985</v>
      </c>
      <c r="D11638">
        <f t="shared" si="181"/>
        <v>2019</v>
      </c>
      <c r="E11638" t="s">
        <v>24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0</v>
      </c>
      <c r="N11638">
        <v>1</v>
      </c>
      <c r="O11638">
        <v>0</v>
      </c>
      <c r="P11638" t="s">
        <v>42</v>
      </c>
      <c r="Q11638" t="s">
        <v>114</v>
      </c>
    </row>
    <row r="11639" spans="1:17" x14ac:dyDescent="0.2">
      <c r="A11639" t="s">
        <v>125</v>
      </c>
      <c r="C11639" t="s">
        <v>18986</v>
      </c>
      <c r="D11639">
        <f t="shared" si="181"/>
        <v>2020</v>
      </c>
      <c r="E11639" t="s">
        <v>24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1</v>
      </c>
      <c r="O11639">
        <v>0</v>
      </c>
      <c r="P11639" t="s">
        <v>5025</v>
      </c>
      <c r="Q11639" t="s">
        <v>114</v>
      </c>
    </row>
    <row r="11640" spans="1:17" x14ac:dyDescent="0.2">
      <c r="A11640" t="s">
        <v>125</v>
      </c>
      <c r="C11640" t="s">
        <v>18987</v>
      </c>
      <c r="D11640">
        <f t="shared" si="181"/>
        <v>2018</v>
      </c>
      <c r="E11640" t="s">
        <v>24</v>
      </c>
      <c r="G11640">
        <v>1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 t="s">
        <v>78</v>
      </c>
      <c r="Q11640" t="s">
        <v>38</v>
      </c>
    </row>
    <row r="11641" spans="1:17" x14ac:dyDescent="0.2">
      <c r="C11641" t="s">
        <v>18988</v>
      </c>
      <c r="D11641">
        <f t="shared" si="181"/>
        <v>2016</v>
      </c>
      <c r="E11641" t="s">
        <v>24</v>
      </c>
      <c r="F11641">
        <v>11372</v>
      </c>
      <c r="G11641">
        <v>1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 t="s">
        <v>78</v>
      </c>
      <c r="Q11641" t="s">
        <v>34</v>
      </c>
    </row>
    <row r="11642" spans="1:17" x14ac:dyDescent="0.2">
      <c r="B11642" t="s">
        <v>18990</v>
      </c>
      <c r="C11642" t="s">
        <v>18991</v>
      </c>
      <c r="D11642">
        <f t="shared" si="181"/>
        <v>2017</v>
      </c>
      <c r="E11642" t="s">
        <v>24</v>
      </c>
      <c r="F11642">
        <v>11373</v>
      </c>
      <c r="G11642">
        <v>1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0</v>
      </c>
      <c r="N11642">
        <v>1</v>
      </c>
      <c r="O11642">
        <v>0</v>
      </c>
      <c r="P11642" t="s">
        <v>57</v>
      </c>
      <c r="Q11642" t="s">
        <v>43</v>
      </c>
    </row>
    <row r="11643" spans="1:17" x14ac:dyDescent="0.2">
      <c r="A11643" t="s">
        <v>893</v>
      </c>
      <c r="C11643" t="s">
        <v>18992</v>
      </c>
      <c r="D11643">
        <f t="shared" si="181"/>
        <v>2021</v>
      </c>
      <c r="E11643" t="s">
        <v>24</v>
      </c>
      <c r="G11643">
        <v>1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 t="s">
        <v>18993</v>
      </c>
      <c r="Q11643" t="s">
        <v>14042</v>
      </c>
    </row>
    <row r="11644" spans="1:17" x14ac:dyDescent="0.2">
      <c r="A11644" t="s">
        <v>5463</v>
      </c>
      <c r="B11644" t="s">
        <v>125</v>
      </c>
      <c r="C11644" t="s">
        <v>18994</v>
      </c>
      <c r="D11644">
        <f t="shared" si="181"/>
        <v>2016</v>
      </c>
      <c r="E11644" t="s">
        <v>24</v>
      </c>
      <c r="F11644">
        <v>11372</v>
      </c>
      <c r="G11644">
        <v>1</v>
      </c>
      <c r="H11644">
        <v>2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2</v>
      </c>
      <c r="O11644">
        <v>0</v>
      </c>
      <c r="P11644" t="s">
        <v>33</v>
      </c>
      <c r="Q11644" t="s">
        <v>34</v>
      </c>
    </row>
    <row r="11645" spans="1:17" x14ac:dyDescent="0.2">
      <c r="A11645" t="s">
        <v>125</v>
      </c>
      <c r="C11645" t="s">
        <v>18995</v>
      </c>
      <c r="D11645">
        <f t="shared" si="181"/>
        <v>2021</v>
      </c>
      <c r="E11645" t="s">
        <v>24</v>
      </c>
      <c r="F11645">
        <v>11372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1</v>
      </c>
      <c r="O11645">
        <v>0</v>
      </c>
      <c r="P11645" t="s">
        <v>50</v>
      </c>
      <c r="Q11645" t="s">
        <v>51</v>
      </c>
    </row>
    <row r="11646" spans="1:17" x14ac:dyDescent="0.2">
      <c r="B11646" t="s">
        <v>18997</v>
      </c>
      <c r="C11646" t="s">
        <v>18998</v>
      </c>
      <c r="D11646">
        <f t="shared" si="181"/>
        <v>2018</v>
      </c>
      <c r="E11646" t="s">
        <v>24</v>
      </c>
      <c r="F11646">
        <v>11372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0</v>
      </c>
      <c r="N11646">
        <v>1</v>
      </c>
      <c r="O11646">
        <v>0</v>
      </c>
      <c r="P11646" t="s">
        <v>110</v>
      </c>
      <c r="Q11646" t="s">
        <v>51</v>
      </c>
    </row>
    <row r="11647" spans="1:17" x14ac:dyDescent="0.2">
      <c r="A11647" t="s">
        <v>1997</v>
      </c>
      <c r="C11647" t="s">
        <v>18999</v>
      </c>
      <c r="D11647">
        <f t="shared" si="181"/>
        <v>2017</v>
      </c>
      <c r="E11647" t="s">
        <v>24</v>
      </c>
      <c r="F11647">
        <v>11373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1</v>
      </c>
      <c r="M11647">
        <v>0</v>
      </c>
      <c r="N11647">
        <v>1</v>
      </c>
      <c r="O11647">
        <v>0</v>
      </c>
      <c r="Q11647" t="s">
        <v>43</v>
      </c>
    </row>
    <row r="11648" spans="1:17" x14ac:dyDescent="0.2">
      <c r="A11648" t="s">
        <v>125</v>
      </c>
      <c r="C11648" t="s">
        <v>19000</v>
      </c>
      <c r="D11648">
        <f t="shared" si="181"/>
        <v>2023</v>
      </c>
      <c r="E11648" t="s">
        <v>24</v>
      </c>
      <c r="G11648">
        <v>1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 t="s">
        <v>3800</v>
      </c>
      <c r="Q11648" t="s">
        <v>38</v>
      </c>
    </row>
    <row r="11649" spans="1:17" x14ac:dyDescent="0.2">
      <c r="A11649" t="s">
        <v>893</v>
      </c>
      <c r="C11649" t="s">
        <v>19001</v>
      </c>
      <c r="D11649">
        <f t="shared" si="181"/>
        <v>2023</v>
      </c>
      <c r="E11649" t="s">
        <v>24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0</v>
      </c>
      <c r="N11649">
        <v>1</v>
      </c>
      <c r="O11649">
        <v>0</v>
      </c>
      <c r="P11649" t="s">
        <v>50</v>
      </c>
      <c r="Q11649" t="s">
        <v>114</v>
      </c>
    </row>
    <row r="11650" spans="1:17" x14ac:dyDescent="0.2">
      <c r="A11650" t="s">
        <v>125</v>
      </c>
      <c r="C11650" t="s">
        <v>19002</v>
      </c>
      <c r="D11650">
        <f t="shared" si="181"/>
        <v>2023</v>
      </c>
      <c r="E11650" t="s">
        <v>24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0</v>
      </c>
      <c r="N11650">
        <v>1</v>
      </c>
      <c r="O11650">
        <v>0</v>
      </c>
      <c r="P11650" t="s">
        <v>42</v>
      </c>
      <c r="Q11650" t="s">
        <v>51</v>
      </c>
    </row>
    <row r="11651" spans="1:17" x14ac:dyDescent="0.2">
      <c r="A11651" t="s">
        <v>1997</v>
      </c>
      <c r="C11651" t="s">
        <v>19004</v>
      </c>
      <c r="D11651">
        <f t="shared" ref="D11651:D11714" si="182">VALUE(LEFT(C11651,4))</f>
        <v>2023</v>
      </c>
      <c r="E11651" t="s">
        <v>24</v>
      </c>
      <c r="F11651">
        <v>11373</v>
      </c>
      <c r="G11651">
        <v>1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 t="s">
        <v>101</v>
      </c>
      <c r="Q11651" t="s">
        <v>187</v>
      </c>
    </row>
    <row r="11652" spans="1:17" x14ac:dyDescent="0.2">
      <c r="B11652" t="s">
        <v>19006</v>
      </c>
      <c r="C11652" t="s">
        <v>9071</v>
      </c>
      <c r="D11652">
        <f t="shared" si="182"/>
        <v>2017</v>
      </c>
      <c r="E11652" t="s">
        <v>24</v>
      </c>
      <c r="F11652">
        <v>11373</v>
      </c>
      <c r="G11652">
        <v>1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 t="s">
        <v>78</v>
      </c>
      <c r="Q11652" t="s">
        <v>119</v>
      </c>
    </row>
    <row r="11653" spans="1:17" x14ac:dyDescent="0.2">
      <c r="A11653" t="s">
        <v>2180</v>
      </c>
      <c r="B11653" t="s">
        <v>463</v>
      </c>
      <c r="C11653" t="s">
        <v>19007</v>
      </c>
      <c r="D11653">
        <f t="shared" si="182"/>
        <v>2016</v>
      </c>
      <c r="E11653" t="s">
        <v>24</v>
      </c>
      <c r="F11653">
        <v>11373</v>
      </c>
      <c r="G11653">
        <v>1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  <c r="O11653">
        <v>0</v>
      </c>
      <c r="P11653" t="s">
        <v>91</v>
      </c>
      <c r="Q11653" t="s">
        <v>239</v>
      </c>
    </row>
    <row r="11654" spans="1:17" x14ac:dyDescent="0.2">
      <c r="A11654" t="s">
        <v>4747</v>
      </c>
      <c r="C11654" t="s">
        <v>7734</v>
      </c>
      <c r="D11654">
        <f t="shared" si="182"/>
        <v>2018</v>
      </c>
      <c r="E11654" t="s">
        <v>24</v>
      </c>
      <c r="F11654">
        <v>11368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1</v>
      </c>
      <c r="O11654">
        <v>0</v>
      </c>
      <c r="P11654" t="s">
        <v>42</v>
      </c>
      <c r="Q11654" t="s">
        <v>43</v>
      </c>
    </row>
    <row r="11655" spans="1:17" x14ac:dyDescent="0.2">
      <c r="B11655" t="s">
        <v>19009</v>
      </c>
      <c r="C11655" t="s">
        <v>19010</v>
      </c>
      <c r="D11655">
        <f t="shared" si="182"/>
        <v>2021</v>
      </c>
      <c r="E11655" t="s">
        <v>24</v>
      </c>
      <c r="F11655">
        <v>11368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0</v>
      </c>
      <c r="N11655">
        <v>1</v>
      </c>
      <c r="O11655">
        <v>0</v>
      </c>
      <c r="P11655" t="s">
        <v>164</v>
      </c>
      <c r="Q11655" t="s">
        <v>688</v>
      </c>
    </row>
    <row r="11656" spans="1:17" x14ac:dyDescent="0.2">
      <c r="A11656" t="s">
        <v>2350</v>
      </c>
      <c r="C11656" t="s">
        <v>19012</v>
      </c>
      <c r="D11656">
        <f t="shared" si="182"/>
        <v>2022</v>
      </c>
      <c r="E11656" t="s">
        <v>24</v>
      </c>
      <c r="F11656">
        <v>11368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1</v>
      </c>
      <c r="O11656">
        <v>0</v>
      </c>
      <c r="P11656" t="s">
        <v>57</v>
      </c>
      <c r="Q11656" t="s">
        <v>114</v>
      </c>
    </row>
    <row r="11657" spans="1:17" x14ac:dyDescent="0.2">
      <c r="A11657" t="s">
        <v>22</v>
      </c>
      <c r="C11657" t="s">
        <v>19013</v>
      </c>
      <c r="D11657">
        <f t="shared" si="182"/>
        <v>2020</v>
      </c>
      <c r="E11657" t="s">
        <v>24</v>
      </c>
      <c r="F11657">
        <v>11373</v>
      </c>
      <c r="G11657">
        <v>1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>
        <v>0</v>
      </c>
      <c r="P11657" t="s">
        <v>37</v>
      </c>
      <c r="Q11657" t="s">
        <v>38</v>
      </c>
    </row>
    <row r="11658" spans="1:17" x14ac:dyDescent="0.2">
      <c r="A11658" t="s">
        <v>1674</v>
      </c>
      <c r="C11658" t="s">
        <v>19014</v>
      </c>
      <c r="D11658">
        <f t="shared" si="182"/>
        <v>2019</v>
      </c>
      <c r="E11658" t="s">
        <v>24</v>
      </c>
      <c r="F11658">
        <v>11368</v>
      </c>
      <c r="G11658">
        <v>1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 t="s">
        <v>683</v>
      </c>
      <c r="Q11658" t="s">
        <v>187</v>
      </c>
    </row>
    <row r="11659" spans="1:17" x14ac:dyDescent="0.2">
      <c r="A11659" t="s">
        <v>4759</v>
      </c>
      <c r="B11659" t="s">
        <v>1265</v>
      </c>
      <c r="C11659" t="s">
        <v>19015</v>
      </c>
      <c r="D11659">
        <f t="shared" si="182"/>
        <v>2013</v>
      </c>
      <c r="E11659" t="s">
        <v>24</v>
      </c>
      <c r="F11659">
        <v>11368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2</v>
      </c>
      <c r="M11659">
        <v>0</v>
      </c>
      <c r="N11659">
        <v>2</v>
      </c>
      <c r="O11659">
        <v>0</v>
      </c>
      <c r="P11659" t="s">
        <v>246</v>
      </c>
      <c r="Q11659" t="s">
        <v>43</v>
      </c>
    </row>
    <row r="11660" spans="1:17" x14ac:dyDescent="0.2">
      <c r="A11660" t="s">
        <v>2180</v>
      </c>
      <c r="B11660" t="s">
        <v>4747</v>
      </c>
      <c r="C11660" t="s">
        <v>19016</v>
      </c>
      <c r="D11660">
        <f t="shared" si="182"/>
        <v>2016</v>
      </c>
      <c r="E11660" t="s">
        <v>24</v>
      </c>
      <c r="F11660">
        <v>11368</v>
      </c>
      <c r="G11660">
        <v>1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 t="s">
        <v>37</v>
      </c>
      <c r="Q11660" t="s">
        <v>79</v>
      </c>
    </row>
    <row r="11661" spans="1:17" x14ac:dyDescent="0.2">
      <c r="A11661" t="s">
        <v>4747</v>
      </c>
      <c r="C11661" t="s">
        <v>19017</v>
      </c>
      <c r="D11661">
        <f t="shared" si="182"/>
        <v>2021</v>
      </c>
      <c r="E11661" t="s">
        <v>24</v>
      </c>
      <c r="F11661">
        <v>11368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1</v>
      </c>
      <c r="O11661">
        <v>0</v>
      </c>
      <c r="P11661" t="s">
        <v>50</v>
      </c>
      <c r="Q11661" t="s">
        <v>688</v>
      </c>
    </row>
    <row r="11662" spans="1:17" x14ac:dyDescent="0.2">
      <c r="A11662" t="s">
        <v>2180</v>
      </c>
      <c r="C11662" t="s">
        <v>19018</v>
      </c>
      <c r="D11662">
        <f t="shared" si="182"/>
        <v>2017</v>
      </c>
      <c r="E11662" t="s">
        <v>24</v>
      </c>
      <c r="F11662">
        <v>11368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0</v>
      </c>
      <c r="N11662">
        <v>1</v>
      </c>
      <c r="O11662">
        <v>0</v>
      </c>
    </row>
    <row r="11663" spans="1:17" x14ac:dyDescent="0.2">
      <c r="A11663" t="s">
        <v>2180</v>
      </c>
      <c r="C11663" t="s">
        <v>19019</v>
      </c>
      <c r="D11663">
        <f t="shared" si="182"/>
        <v>2023</v>
      </c>
      <c r="E11663" t="s">
        <v>24</v>
      </c>
      <c r="F11663">
        <v>11373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1</v>
      </c>
      <c r="O11663">
        <v>0</v>
      </c>
      <c r="P11663" t="s">
        <v>50</v>
      </c>
      <c r="Q11663" t="s">
        <v>146</v>
      </c>
    </row>
    <row r="11664" spans="1:17" x14ac:dyDescent="0.2">
      <c r="A11664" t="s">
        <v>5422</v>
      </c>
      <c r="C11664" t="s">
        <v>19020</v>
      </c>
      <c r="D11664">
        <f t="shared" si="182"/>
        <v>2018</v>
      </c>
      <c r="E11664" t="s">
        <v>24</v>
      </c>
      <c r="F11664">
        <v>11373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1</v>
      </c>
      <c r="O11664">
        <v>0</v>
      </c>
      <c r="P11664" t="s">
        <v>42</v>
      </c>
      <c r="Q11664" t="s">
        <v>114</v>
      </c>
    </row>
    <row r="11665" spans="1:17" x14ac:dyDescent="0.2">
      <c r="A11665" t="s">
        <v>158</v>
      </c>
      <c r="B11665" t="s">
        <v>5178</v>
      </c>
      <c r="C11665" t="s">
        <v>19021</v>
      </c>
      <c r="D11665">
        <f t="shared" si="182"/>
        <v>2013</v>
      </c>
      <c r="E11665" t="s">
        <v>24</v>
      </c>
      <c r="F11665">
        <v>11373</v>
      </c>
      <c r="G11665">
        <v>1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 t="s">
        <v>37</v>
      </c>
      <c r="Q11665" t="s">
        <v>34</v>
      </c>
    </row>
    <row r="11666" spans="1:17" x14ac:dyDescent="0.2">
      <c r="A11666" t="s">
        <v>4710</v>
      </c>
      <c r="B11666" t="s">
        <v>1620</v>
      </c>
      <c r="C11666" t="s">
        <v>19022</v>
      </c>
      <c r="D11666">
        <f t="shared" si="182"/>
        <v>2014</v>
      </c>
      <c r="E11666" t="s">
        <v>24</v>
      </c>
      <c r="F11666">
        <v>11373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>
        <v>1</v>
      </c>
      <c r="O11666">
        <v>0</v>
      </c>
      <c r="P11666" t="s">
        <v>50</v>
      </c>
      <c r="Q11666" t="s">
        <v>43</v>
      </c>
    </row>
    <row r="11667" spans="1:17" x14ac:dyDescent="0.2">
      <c r="A11667" t="s">
        <v>5422</v>
      </c>
      <c r="C11667" t="s">
        <v>19023</v>
      </c>
      <c r="D11667">
        <f t="shared" si="182"/>
        <v>2019</v>
      </c>
      <c r="E11667" t="s">
        <v>24</v>
      </c>
      <c r="F11667">
        <v>11373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0</v>
      </c>
      <c r="N11667">
        <v>1</v>
      </c>
      <c r="O11667">
        <v>0</v>
      </c>
      <c r="P11667" t="s">
        <v>50</v>
      </c>
      <c r="Q11667" t="s">
        <v>51</v>
      </c>
    </row>
    <row r="11668" spans="1:17" x14ac:dyDescent="0.2">
      <c r="A11668" t="s">
        <v>158</v>
      </c>
      <c r="C11668" t="s">
        <v>19024</v>
      </c>
      <c r="D11668">
        <f t="shared" si="182"/>
        <v>2017</v>
      </c>
      <c r="E11668" t="s">
        <v>24</v>
      </c>
      <c r="F11668">
        <v>11373</v>
      </c>
      <c r="G11668">
        <v>1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 t="s">
        <v>91</v>
      </c>
      <c r="Q11668" t="s">
        <v>239</v>
      </c>
    </row>
    <row r="11669" spans="1:17" x14ac:dyDescent="0.2">
      <c r="A11669" t="s">
        <v>1620</v>
      </c>
      <c r="C11669" t="s">
        <v>14033</v>
      </c>
      <c r="D11669">
        <f t="shared" si="182"/>
        <v>2018</v>
      </c>
      <c r="E11669" t="s">
        <v>24</v>
      </c>
      <c r="F11669">
        <v>11373</v>
      </c>
      <c r="G11669">
        <v>1</v>
      </c>
      <c r="H11669">
        <v>0</v>
      </c>
      <c r="I11669">
        <v>0</v>
      </c>
      <c r="J11669">
        <v>0</v>
      </c>
      <c r="K11669">
        <v>0</v>
      </c>
      <c r="L11669">
        <v>1</v>
      </c>
      <c r="M11669">
        <v>0</v>
      </c>
      <c r="N11669">
        <v>1</v>
      </c>
      <c r="O11669">
        <v>0</v>
      </c>
      <c r="P11669" t="s">
        <v>50</v>
      </c>
      <c r="Q11669" t="s">
        <v>83</v>
      </c>
    </row>
    <row r="11670" spans="1:17" x14ac:dyDescent="0.2">
      <c r="A11670" t="s">
        <v>158</v>
      </c>
      <c r="C11670" t="s">
        <v>19025</v>
      </c>
      <c r="D11670">
        <f t="shared" si="182"/>
        <v>2020</v>
      </c>
      <c r="E11670" t="s">
        <v>24</v>
      </c>
      <c r="F11670">
        <v>11373</v>
      </c>
      <c r="G11670">
        <v>1</v>
      </c>
      <c r="H11670">
        <v>0</v>
      </c>
      <c r="I11670">
        <v>0</v>
      </c>
      <c r="J11670">
        <v>0</v>
      </c>
      <c r="K11670">
        <v>0</v>
      </c>
      <c r="L11670">
        <v>1</v>
      </c>
      <c r="M11670">
        <v>0</v>
      </c>
      <c r="N11670">
        <v>1</v>
      </c>
      <c r="O11670">
        <v>0</v>
      </c>
      <c r="P11670" t="s">
        <v>50</v>
      </c>
      <c r="Q11670" t="s">
        <v>114</v>
      </c>
    </row>
    <row r="11671" spans="1:17" x14ac:dyDescent="0.2">
      <c r="B11671" t="s">
        <v>19027</v>
      </c>
      <c r="C11671" t="s">
        <v>19028</v>
      </c>
      <c r="D11671">
        <f t="shared" si="182"/>
        <v>2021</v>
      </c>
      <c r="E11671" t="s">
        <v>24</v>
      </c>
      <c r="F11671">
        <v>11373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>
        <v>0</v>
      </c>
      <c r="N11671">
        <v>1</v>
      </c>
      <c r="O11671">
        <v>0</v>
      </c>
      <c r="P11671" t="s">
        <v>613</v>
      </c>
      <c r="Q11671" t="s">
        <v>71</v>
      </c>
    </row>
    <row r="11672" spans="1:17" x14ac:dyDescent="0.2">
      <c r="A11672" t="s">
        <v>4710</v>
      </c>
      <c r="B11672" t="s">
        <v>1620</v>
      </c>
      <c r="C11672" t="s">
        <v>19029</v>
      </c>
      <c r="D11672">
        <f t="shared" si="182"/>
        <v>2013</v>
      </c>
      <c r="E11672" t="s">
        <v>24</v>
      </c>
      <c r="F11672">
        <v>11373</v>
      </c>
      <c r="G11672">
        <v>1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1</v>
      </c>
      <c r="O11672">
        <v>0</v>
      </c>
      <c r="P11672" t="s">
        <v>246</v>
      </c>
      <c r="Q11672" t="s">
        <v>43</v>
      </c>
    </row>
    <row r="11673" spans="1:17" x14ac:dyDescent="0.2">
      <c r="A11673" t="s">
        <v>158</v>
      </c>
      <c r="C11673" t="s">
        <v>19030</v>
      </c>
      <c r="D11673">
        <f t="shared" si="182"/>
        <v>2023</v>
      </c>
      <c r="E11673" t="s">
        <v>24</v>
      </c>
      <c r="F11673">
        <v>11373</v>
      </c>
      <c r="G11673">
        <v>1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 t="s">
        <v>37</v>
      </c>
      <c r="Q11673" t="s">
        <v>71</v>
      </c>
    </row>
    <row r="11674" spans="1:17" x14ac:dyDescent="0.2">
      <c r="A11674" t="s">
        <v>1324</v>
      </c>
      <c r="C11674" t="s">
        <v>19031</v>
      </c>
      <c r="D11674">
        <f t="shared" si="182"/>
        <v>2017</v>
      </c>
      <c r="E11674" t="s">
        <v>24</v>
      </c>
      <c r="F11674">
        <v>11373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1</v>
      </c>
      <c r="M11674">
        <v>0</v>
      </c>
      <c r="N11674">
        <v>1</v>
      </c>
      <c r="O11674">
        <v>0</v>
      </c>
      <c r="P11674" t="s">
        <v>42</v>
      </c>
      <c r="Q11674" t="s">
        <v>68</v>
      </c>
    </row>
    <row r="11675" spans="1:17" x14ac:dyDescent="0.2">
      <c r="A11675" t="s">
        <v>4710</v>
      </c>
      <c r="B11675" t="s">
        <v>1324</v>
      </c>
      <c r="C11675" t="s">
        <v>19033</v>
      </c>
      <c r="D11675">
        <f t="shared" si="182"/>
        <v>2016</v>
      </c>
      <c r="E11675" t="s">
        <v>24</v>
      </c>
      <c r="F11675">
        <v>11373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1</v>
      </c>
      <c r="O11675">
        <v>0</v>
      </c>
      <c r="P11675" t="s">
        <v>42</v>
      </c>
      <c r="Q11675" t="s">
        <v>43</v>
      </c>
    </row>
    <row r="11676" spans="1:17" x14ac:dyDescent="0.2">
      <c r="A11676" t="s">
        <v>1324</v>
      </c>
      <c r="C11676" t="s">
        <v>19034</v>
      </c>
      <c r="D11676">
        <f t="shared" si="182"/>
        <v>2020</v>
      </c>
      <c r="E11676" t="s">
        <v>24</v>
      </c>
      <c r="F11676">
        <v>11373</v>
      </c>
      <c r="G11676">
        <v>1</v>
      </c>
      <c r="H11676">
        <v>0</v>
      </c>
      <c r="I11676">
        <v>0</v>
      </c>
      <c r="J11676">
        <v>0</v>
      </c>
      <c r="K11676">
        <v>0</v>
      </c>
      <c r="L11676">
        <v>1</v>
      </c>
      <c r="M11676">
        <v>0</v>
      </c>
      <c r="N11676">
        <v>1</v>
      </c>
      <c r="O11676">
        <v>0</v>
      </c>
      <c r="P11676" t="s">
        <v>42</v>
      </c>
      <c r="Q11676" t="s">
        <v>114</v>
      </c>
    </row>
    <row r="11677" spans="1:17" x14ac:dyDescent="0.2">
      <c r="A11677" t="s">
        <v>1324</v>
      </c>
      <c r="C11677" t="s">
        <v>19035</v>
      </c>
      <c r="D11677">
        <f t="shared" si="182"/>
        <v>2018</v>
      </c>
      <c r="E11677" t="s">
        <v>24</v>
      </c>
      <c r="F11677">
        <v>11373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1</v>
      </c>
      <c r="M11677">
        <v>0</v>
      </c>
      <c r="N11677">
        <v>1</v>
      </c>
      <c r="O11677">
        <v>0</v>
      </c>
      <c r="P11677" t="s">
        <v>42</v>
      </c>
      <c r="Q11677" t="s">
        <v>83</v>
      </c>
    </row>
    <row r="11678" spans="1:17" x14ac:dyDescent="0.2">
      <c r="A11678" t="s">
        <v>4710</v>
      </c>
      <c r="B11678" t="s">
        <v>1324</v>
      </c>
      <c r="C11678" t="s">
        <v>19036</v>
      </c>
      <c r="D11678">
        <f t="shared" si="182"/>
        <v>2016</v>
      </c>
      <c r="E11678" t="s">
        <v>24</v>
      </c>
      <c r="F11678">
        <v>11373</v>
      </c>
      <c r="G11678">
        <v>1</v>
      </c>
      <c r="H11678">
        <v>0</v>
      </c>
      <c r="I11678">
        <v>0</v>
      </c>
      <c r="J11678">
        <v>0</v>
      </c>
      <c r="K11678">
        <v>0</v>
      </c>
      <c r="L11678">
        <v>1</v>
      </c>
      <c r="M11678">
        <v>0</v>
      </c>
      <c r="N11678">
        <v>1</v>
      </c>
      <c r="O11678">
        <v>0</v>
      </c>
      <c r="P11678" t="s">
        <v>42</v>
      </c>
      <c r="Q11678" t="s">
        <v>43</v>
      </c>
    </row>
    <row r="11679" spans="1:17" x14ac:dyDescent="0.2">
      <c r="A11679" t="s">
        <v>4710</v>
      </c>
      <c r="C11679" t="s">
        <v>19037</v>
      </c>
      <c r="D11679">
        <f t="shared" si="182"/>
        <v>2023</v>
      </c>
      <c r="E11679" t="s">
        <v>24</v>
      </c>
      <c r="F11679">
        <v>11373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1</v>
      </c>
      <c r="O11679">
        <v>0</v>
      </c>
      <c r="P11679" t="s">
        <v>57</v>
      </c>
      <c r="Q11679" t="s">
        <v>114</v>
      </c>
    </row>
    <row r="11680" spans="1:17" x14ac:dyDescent="0.2">
      <c r="A11680" t="s">
        <v>593</v>
      </c>
      <c r="C11680" t="s">
        <v>19038</v>
      </c>
      <c r="D11680">
        <f t="shared" si="182"/>
        <v>2020</v>
      </c>
      <c r="E11680" t="s">
        <v>24</v>
      </c>
      <c r="F11680">
        <v>11370</v>
      </c>
      <c r="G11680">
        <v>1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 t="s">
        <v>654</v>
      </c>
      <c r="Q11680" t="s">
        <v>187</v>
      </c>
    </row>
    <row r="11681" spans="1:17" x14ac:dyDescent="0.2">
      <c r="A11681" t="s">
        <v>2153</v>
      </c>
      <c r="C11681" t="s">
        <v>19039</v>
      </c>
      <c r="D11681">
        <f t="shared" si="182"/>
        <v>2020</v>
      </c>
      <c r="E11681" t="s">
        <v>24</v>
      </c>
      <c r="F11681">
        <v>11377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1</v>
      </c>
      <c r="O11681">
        <v>0</v>
      </c>
      <c r="P11681" t="s">
        <v>50</v>
      </c>
      <c r="Q11681" t="s">
        <v>51</v>
      </c>
    </row>
    <row r="11682" spans="1:17" x14ac:dyDescent="0.2">
      <c r="A11682" t="s">
        <v>2153</v>
      </c>
      <c r="C11682" t="s">
        <v>19040</v>
      </c>
      <c r="D11682">
        <f t="shared" si="182"/>
        <v>2021</v>
      </c>
      <c r="E11682" t="s">
        <v>24</v>
      </c>
      <c r="F11682">
        <v>11377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1</v>
      </c>
      <c r="O11682">
        <v>0</v>
      </c>
      <c r="P11682" t="s">
        <v>50</v>
      </c>
      <c r="Q11682" t="s">
        <v>51</v>
      </c>
    </row>
    <row r="11683" spans="1:17" x14ac:dyDescent="0.2">
      <c r="C11683" t="s">
        <v>19042</v>
      </c>
      <c r="D11683">
        <f t="shared" si="182"/>
        <v>2017</v>
      </c>
      <c r="E11683" t="s">
        <v>24</v>
      </c>
      <c r="F11683">
        <v>11377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1</v>
      </c>
      <c r="M11683">
        <v>0</v>
      </c>
      <c r="N11683">
        <v>1</v>
      </c>
      <c r="O11683">
        <v>0</v>
      </c>
      <c r="P11683" t="s">
        <v>2423</v>
      </c>
      <c r="Q11683" t="s">
        <v>15545</v>
      </c>
    </row>
    <row r="11684" spans="1:17" x14ac:dyDescent="0.2">
      <c r="A11684" t="s">
        <v>463</v>
      </c>
      <c r="C11684" t="s">
        <v>19043</v>
      </c>
      <c r="D11684">
        <f t="shared" si="182"/>
        <v>2021</v>
      </c>
      <c r="E11684" t="s">
        <v>24</v>
      </c>
      <c r="F11684">
        <v>11377</v>
      </c>
      <c r="G11684">
        <v>1</v>
      </c>
      <c r="H11684">
        <v>0</v>
      </c>
      <c r="I11684">
        <v>0</v>
      </c>
      <c r="J11684">
        <v>0</v>
      </c>
      <c r="K11684">
        <v>0</v>
      </c>
      <c r="L11684">
        <v>1</v>
      </c>
      <c r="M11684">
        <v>0</v>
      </c>
      <c r="N11684">
        <v>1</v>
      </c>
      <c r="O11684">
        <v>0</v>
      </c>
      <c r="P11684" t="s">
        <v>82</v>
      </c>
      <c r="Q11684" t="s">
        <v>881</v>
      </c>
    </row>
    <row r="11685" spans="1:17" x14ac:dyDescent="0.2">
      <c r="A11685" t="s">
        <v>463</v>
      </c>
      <c r="C11685" t="s">
        <v>19044</v>
      </c>
      <c r="D11685">
        <f t="shared" si="182"/>
        <v>2021</v>
      </c>
      <c r="E11685" t="s">
        <v>24</v>
      </c>
      <c r="F11685">
        <v>11377</v>
      </c>
      <c r="G11685">
        <v>1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 t="s">
        <v>50</v>
      </c>
      <c r="Q11685" t="s">
        <v>71</v>
      </c>
    </row>
    <row r="11686" spans="1:17" x14ac:dyDescent="0.2">
      <c r="A11686" t="s">
        <v>2153</v>
      </c>
      <c r="B11686" t="s">
        <v>463</v>
      </c>
      <c r="C11686" t="s">
        <v>19045</v>
      </c>
      <c r="D11686">
        <f t="shared" si="182"/>
        <v>2014</v>
      </c>
      <c r="E11686" t="s">
        <v>24</v>
      </c>
      <c r="F11686">
        <v>11377</v>
      </c>
      <c r="G11686">
        <v>1</v>
      </c>
      <c r="H11686">
        <v>0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1</v>
      </c>
      <c r="O11686">
        <v>0</v>
      </c>
      <c r="P11686" t="s">
        <v>50</v>
      </c>
      <c r="Q11686" t="s">
        <v>43</v>
      </c>
    </row>
    <row r="11687" spans="1:17" x14ac:dyDescent="0.2">
      <c r="A11687" t="s">
        <v>907</v>
      </c>
      <c r="C11687" t="s">
        <v>19047</v>
      </c>
      <c r="D11687">
        <f t="shared" si="182"/>
        <v>2017</v>
      </c>
      <c r="E11687" t="s">
        <v>24</v>
      </c>
      <c r="F11687">
        <v>11377</v>
      </c>
      <c r="G11687">
        <v>1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 t="s">
        <v>33</v>
      </c>
      <c r="Q11687" t="s">
        <v>119</v>
      </c>
    </row>
    <row r="11688" spans="1:17" x14ac:dyDescent="0.2">
      <c r="A11688" t="s">
        <v>2160</v>
      </c>
      <c r="C11688" t="s">
        <v>19048</v>
      </c>
      <c r="D11688">
        <f t="shared" si="182"/>
        <v>2019</v>
      </c>
      <c r="E11688" t="s">
        <v>24</v>
      </c>
      <c r="F11688">
        <v>11377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1</v>
      </c>
      <c r="M11688">
        <v>0</v>
      </c>
      <c r="N11688">
        <v>1</v>
      </c>
      <c r="O11688">
        <v>0</v>
      </c>
      <c r="P11688" t="s">
        <v>42</v>
      </c>
      <c r="Q11688" t="s">
        <v>146</v>
      </c>
    </row>
    <row r="11689" spans="1:17" x14ac:dyDescent="0.2">
      <c r="A11689" t="s">
        <v>2153</v>
      </c>
      <c r="C11689" t="s">
        <v>19049</v>
      </c>
      <c r="D11689">
        <f t="shared" si="182"/>
        <v>2021</v>
      </c>
      <c r="E11689" t="s">
        <v>24</v>
      </c>
      <c r="F11689">
        <v>11377</v>
      </c>
      <c r="G11689">
        <v>1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 t="s">
        <v>57</v>
      </c>
      <c r="Q11689" t="s">
        <v>71</v>
      </c>
    </row>
    <row r="11690" spans="1:17" x14ac:dyDescent="0.2">
      <c r="A11690" t="s">
        <v>463</v>
      </c>
      <c r="B11690" t="s">
        <v>2160</v>
      </c>
      <c r="C11690" t="s">
        <v>19050</v>
      </c>
      <c r="D11690">
        <f t="shared" si="182"/>
        <v>2014</v>
      </c>
      <c r="E11690" t="s">
        <v>24</v>
      </c>
      <c r="F11690">
        <v>11377</v>
      </c>
      <c r="G11690">
        <v>1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 t="s">
        <v>37</v>
      </c>
      <c r="Q11690" t="s">
        <v>34</v>
      </c>
    </row>
    <row r="11691" spans="1:17" x14ac:dyDescent="0.2">
      <c r="A11691" t="s">
        <v>3159</v>
      </c>
      <c r="C11691" t="s">
        <v>19051</v>
      </c>
      <c r="D11691">
        <f t="shared" si="182"/>
        <v>2020</v>
      </c>
      <c r="E11691" t="s">
        <v>24</v>
      </c>
      <c r="F11691">
        <v>11101</v>
      </c>
      <c r="G11691">
        <v>1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 t="s">
        <v>78</v>
      </c>
      <c r="Q11691" t="s">
        <v>497</v>
      </c>
    </row>
    <row r="11692" spans="1:17" x14ac:dyDescent="0.2">
      <c r="A11692" t="s">
        <v>1074</v>
      </c>
      <c r="C11692" t="s">
        <v>19053</v>
      </c>
      <c r="D11692">
        <f t="shared" si="182"/>
        <v>2022</v>
      </c>
      <c r="E11692" t="s">
        <v>24</v>
      </c>
      <c r="F11692">
        <v>11101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1</v>
      </c>
      <c r="O11692">
        <v>0</v>
      </c>
    </row>
    <row r="11693" spans="1:17" x14ac:dyDescent="0.2">
      <c r="A11693" t="s">
        <v>1074</v>
      </c>
      <c r="C11693" t="s">
        <v>19054</v>
      </c>
      <c r="D11693">
        <f t="shared" si="182"/>
        <v>2023</v>
      </c>
      <c r="E11693" t="s">
        <v>24</v>
      </c>
      <c r="F11693">
        <v>11104</v>
      </c>
      <c r="G11693">
        <v>1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 t="s">
        <v>101</v>
      </c>
      <c r="Q11693" t="s">
        <v>29</v>
      </c>
    </row>
    <row r="11694" spans="1:17" x14ac:dyDescent="0.2">
      <c r="A11694" t="s">
        <v>40</v>
      </c>
      <c r="B11694" t="s">
        <v>158</v>
      </c>
      <c r="C11694" t="s">
        <v>19055</v>
      </c>
      <c r="D11694">
        <f t="shared" si="182"/>
        <v>2016</v>
      </c>
      <c r="E11694" t="s">
        <v>24</v>
      </c>
      <c r="F11694">
        <v>11104</v>
      </c>
      <c r="G11694">
        <v>1</v>
      </c>
      <c r="H11694">
        <v>0</v>
      </c>
      <c r="I11694">
        <v>0</v>
      </c>
      <c r="J11694">
        <v>0</v>
      </c>
      <c r="K11694">
        <v>0</v>
      </c>
      <c r="L11694">
        <v>1</v>
      </c>
      <c r="M11694">
        <v>0</v>
      </c>
      <c r="N11694">
        <v>1</v>
      </c>
      <c r="O11694">
        <v>0</v>
      </c>
      <c r="P11694" t="s">
        <v>57</v>
      </c>
      <c r="Q11694" t="s">
        <v>68</v>
      </c>
    </row>
    <row r="11695" spans="1:17" x14ac:dyDescent="0.2">
      <c r="A11695" t="s">
        <v>1074</v>
      </c>
      <c r="C11695" t="s">
        <v>19056</v>
      </c>
      <c r="D11695">
        <f t="shared" si="182"/>
        <v>2018</v>
      </c>
      <c r="E11695" t="s">
        <v>24</v>
      </c>
      <c r="F11695">
        <v>11104</v>
      </c>
      <c r="G11695">
        <v>1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 t="s">
        <v>101</v>
      </c>
      <c r="Q11695" t="s">
        <v>38</v>
      </c>
    </row>
    <row r="11696" spans="1:17" x14ac:dyDescent="0.2">
      <c r="A11696" t="s">
        <v>158</v>
      </c>
      <c r="B11696" t="s">
        <v>3159</v>
      </c>
      <c r="C11696" t="s">
        <v>19057</v>
      </c>
      <c r="D11696">
        <f t="shared" si="182"/>
        <v>2015</v>
      </c>
      <c r="E11696" t="s">
        <v>24</v>
      </c>
      <c r="F11696">
        <v>11101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1</v>
      </c>
      <c r="M11696">
        <v>0</v>
      </c>
      <c r="N11696">
        <v>1</v>
      </c>
      <c r="O11696">
        <v>0</v>
      </c>
      <c r="P11696" t="s">
        <v>42</v>
      </c>
      <c r="Q11696" t="s">
        <v>83</v>
      </c>
    </row>
    <row r="11697" spans="1:17" x14ac:dyDescent="0.2">
      <c r="A11697" t="s">
        <v>158</v>
      </c>
      <c r="B11697" t="s">
        <v>3159</v>
      </c>
      <c r="C11697" t="s">
        <v>19059</v>
      </c>
      <c r="D11697">
        <f t="shared" si="182"/>
        <v>2016</v>
      </c>
      <c r="E11697" t="s">
        <v>24</v>
      </c>
      <c r="F11697">
        <v>11101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1</v>
      </c>
      <c r="O11697">
        <v>0</v>
      </c>
      <c r="P11697" t="s">
        <v>82</v>
      </c>
    </row>
    <row r="11698" spans="1:17" x14ac:dyDescent="0.2">
      <c r="A11698" t="s">
        <v>40</v>
      </c>
      <c r="C11698" t="s">
        <v>19060</v>
      </c>
      <c r="D11698">
        <f t="shared" si="182"/>
        <v>2017</v>
      </c>
      <c r="E11698" t="s">
        <v>24</v>
      </c>
      <c r="F11698">
        <v>11104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0</v>
      </c>
      <c r="N11698">
        <v>1</v>
      </c>
      <c r="O11698">
        <v>0</v>
      </c>
    </row>
    <row r="11699" spans="1:17" x14ac:dyDescent="0.2">
      <c r="A11699" t="s">
        <v>1074</v>
      </c>
      <c r="B11699" t="s">
        <v>40</v>
      </c>
      <c r="C11699" t="s">
        <v>19062</v>
      </c>
      <c r="D11699">
        <f t="shared" si="182"/>
        <v>2016</v>
      </c>
      <c r="E11699" t="s">
        <v>24</v>
      </c>
      <c r="F11699">
        <v>11104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>
        <v>1</v>
      </c>
      <c r="O11699">
        <v>0</v>
      </c>
      <c r="P11699" t="s">
        <v>57</v>
      </c>
      <c r="Q11699" t="s">
        <v>43</v>
      </c>
    </row>
    <row r="11700" spans="1:17" x14ac:dyDescent="0.2">
      <c r="A11700" t="s">
        <v>1074</v>
      </c>
      <c r="C11700" t="s">
        <v>19063</v>
      </c>
      <c r="D11700">
        <f t="shared" si="182"/>
        <v>2023</v>
      </c>
      <c r="E11700" t="s">
        <v>24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1</v>
      </c>
      <c r="M11700">
        <v>0</v>
      </c>
      <c r="N11700">
        <v>1</v>
      </c>
      <c r="O11700">
        <v>0</v>
      </c>
      <c r="P11700" t="s">
        <v>50</v>
      </c>
      <c r="Q11700" t="s">
        <v>688</v>
      </c>
    </row>
    <row r="11701" spans="1:17" x14ac:dyDescent="0.2">
      <c r="A11701" t="s">
        <v>463</v>
      </c>
      <c r="C11701" t="s">
        <v>19065</v>
      </c>
      <c r="D11701">
        <f t="shared" si="182"/>
        <v>2020</v>
      </c>
      <c r="E11701" t="s">
        <v>24</v>
      </c>
      <c r="F11701">
        <v>11104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1</v>
      </c>
      <c r="M11701">
        <v>0</v>
      </c>
      <c r="N11701">
        <v>1</v>
      </c>
      <c r="O11701">
        <v>0</v>
      </c>
      <c r="P11701" t="s">
        <v>57</v>
      </c>
      <c r="Q11701" t="s">
        <v>114</v>
      </c>
    </row>
    <row r="11702" spans="1:17" x14ac:dyDescent="0.2">
      <c r="A11702" t="s">
        <v>63</v>
      </c>
      <c r="C11702" t="s">
        <v>19066</v>
      </c>
      <c r="D11702">
        <f t="shared" si="182"/>
        <v>2021</v>
      </c>
      <c r="E11702" t="s">
        <v>24</v>
      </c>
      <c r="F11702">
        <v>11104</v>
      </c>
      <c r="G11702">
        <v>1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 t="s">
        <v>101</v>
      </c>
      <c r="Q11702" t="s">
        <v>2272</v>
      </c>
    </row>
    <row r="11703" spans="1:17" x14ac:dyDescent="0.2">
      <c r="A11703" t="s">
        <v>117</v>
      </c>
      <c r="B11703" t="s">
        <v>9107</v>
      </c>
      <c r="C11703" t="s">
        <v>19068</v>
      </c>
      <c r="D11703">
        <f t="shared" si="182"/>
        <v>2013</v>
      </c>
      <c r="E11703" t="s">
        <v>24</v>
      </c>
      <c r="F11703">
        <v>11104</v>
      </c>
      <c r="G11703">
        <v>1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 t="s">
        <v>37</v>
      </c>
      <c r="Q11703" t="s">
        <v>34</v>
      </c>
    </row>
    <row r="11704" spans="1:17" x14ac:dyDescent="0.2">
      <c r="A11704" t="s">
        <v>2944</v>
      </c>
      <c r="B11704" t="s">
        <v>117</v>
      </c>
      <c r="C11704" t="s">
        <v>19069</v>
      </c>
      <c r="D11704">
        <f t="shared" si="182"/>
        <v>2013</v>
      </c>
      <c r="E11704" t="s">
        <v>24</v>
      </c>
      <c r="F11704">
        <v>11104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1</v>
      </c>
      <c r="M11704">
        <v>0</v>
      </c>
      <c r="N11704">
        <v>1</v>
      </c>
      <c r="O11704">
        <v>0</v>
      </c>
      <c r="P11704" t="s">
        <v>57</v>
      </c>
      <c r="Q11704" t="s">
        <v>43</v>
      </c>
    </row>
    <row r="11705" spans="1:17" x14ac:dyDescent="0.2">
      <c r="A11705" t="s">
        <v>286</v>
      </c>
      <c r="C11705" t="s">
        <v>19071</v>
      </c>
      <c r="D11705">
        <f t="shared" si="182"/>
        <v>2021</v>
      </c>
      <c r="E11705" t="s">
        <v>24</v>
      </c>
      <c r="G11705">
        <v>1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1</v>
      </c>
      <c r="O11705">
        <v>0</v>
      </c>
      <c r="P11705" t="s">
        <v>50</v>
      </c>
    </row>
    <row r="11706" spans="1:17" x14ac:dyDescent="0.2">
      <c r="A11706" t="s">
        <v>117</v>
      </c>
      <c r="C11706" t="s">
        <v>19072</v>
      </c>
      <c r="D11706">
        <f t="shared" si="182"/>
        <v>2017</v>
      </c>
      <c r="E11706" t="s">
        <v>24</v>
      </c>
      <c r="F11706">
        <v>11104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1</v>
      </c>
      <c r="M11706">
        <v>0</v>
      </c>
      <c r="N11706">
        <v>1</v>
      </c>
      <c r="O11706">
        <v>0</v>
      </c>
      <c r="P11706" t="s">
        <v>50</v>
      </c>
      <c r="Q11706" t="s">
        <v>535</v>
      </c>
    </row>
    <row r="11707" spans="1:17" x14ac:dyDescent="0.2">
      <c r="A11707" t="s">
        <v>1817</v>
      </c>
      <c r="C11707" t="s">
        <v>19073</v>
      </c>
      <c r="D11707">
        <f t="shared" si="182"/>
        <v>2018</v>
      </c>
      <c r="E11707" t="s">
        <v>24</v>
      </c>
      <c r="F11707">
        <v>11104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1</v>
      </c>
      <c r="M11707">
        <v>0</v>
      </c>
      <c r="N11707">
        <v>1</v>
      </c>
      <c r="O11707">
        <v>0</v>
      </c>
      <c r="P11707" t="s">
        <v>50</v>
      </c>
      <c r="Q11707" t="s">
        <v>43</v>
      </c>
    </row>
    <row r="11708" spans="1:17" x14ac:dyDescent="0.2">
      <c r="A11708" t="s">
        <v>3159</v>
      </c>
      <c r="C11708" t="s">
        <v>19074</v>
      </c>
      <c r="D11708">
        <f t="shared" si="182"/>
        <v>2018</v>
      </c>
      <c r="E11708" t="s">
        <v>24</v>
      </c>
      <c r="F11708">
        <v>11104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>
        <v>1</v>
      </c>
      <c r="O11708">
        <v>0</v>
      </c>
      <c r="P11708" t="s">
        <v>50</v>
      </c>
      <c r="Q11708" t="s">
        <v>114</v>
      </c>
    </row>
    <row r="11709" spans="1:17" x14ac:dyDescent="0.2">
      <c r="A11709" t="s">
        <v>3159</v>
      </c>
      <c r="C11709" t="s">
        <v>19075</v>
      </c>
      <c r="D11709">
        <f t="shared" si="182"/>
        <v>2019</v>
      </c>
      <c r="E11709" t="s">
        <v>24</v>
      </c>
      <c r="F11709">
        <v>11104</v>
      </c>
      <c r="G11709">
        <v>1</v>
      </c>
      <c r="H11709">
        <v>0</v>
      </c>
      <c r="I11709">
        <v>0</v>
      </c>
      <c r="J11709">
        <v>0</v>
      </c>
      <c r="K11709">
        <v>0</v>
      </c>
      <c r="L11709">
        <v>1</v>
      </c>
      <c r="M11709">
        <v>0</v>
      </c>
      <c r="N11709">
        <v>1</v>
      </c>
      <c r="O11709">
        <v>0</v>
      </c>
      <c r="P11709" t="s">
        <v>50</v>
      </c>
      <c r="Q11709" t="s">
        <v>51</v>
      </c>
    </row>
    <row r="11710" spans="1:17" x14ac:dyDescent="0.2">
      <c r="A11710" t="s">
        <v>158</v>
      </c>
      <c r="B11710" t="s">
        <v>7776</v>
      </c>
      <c r="C11710" t="s">
        <v>19077</v>
      </c>
      <c r="D11710">
        <f t="shared" si="182"/>
        <v>2014</v>
      </c>
      <c r="E11710" t="s">
        <v>24</v>
      </c>
      <c r="F11710">
        <v>11373</v>
      </c>
      <c r="G11710">
        <v>1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 t="s">
        <v>101</v>
      </c>
      <c r="Q11710" t="s">
        <v>119</v>
      </c>
    </row>
    <row r="11711" spans="1:17" x14ac:dyDescent="0.2">
      <c r="B11711" t="s">
        <v>494</v>
      </c>
      <c r="C11711" t="s">
        <v>19078</v>
      </c>
      <c r="D11711">
        <f t="shared" si="182"/>
        <v>2019</v>
      </c>
      <c r="E11711" t="s">
        <v>24</v>
      </c>
      <c r="F11711">
        <v>11373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1</v>
      </c>
      <c r="O11711">
        <v>0</v>
      </c>
      <c r="P11711" t="s">
        <v>369</v>
      </c>
      <c r="Q11711" t="s">
        <v>51</v>
      </c>
    </row>
    <row r="11712" spans="1:17" x14ac:dyDescent="0.2">
      <c r="B11712" t="s">
        <v>494</v>
      </c>
      <c r="C11712" t="s">
        <v>19080</v>
      </c>
      <c r="D11712">
        <f t="shared" si="182"/>
        <v>2021</v>
      </c>
      <c r="E11712" t="s">
        <v>24</v>
      </c>
      <c r="F11712">
        <v>11373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1</v>
      </c>
      <c r="O11712">
        <v>0</v>
      </c>
      <c r="P11712" t="s">
        <v>1954</v>
      </c>
      <c r="Q11712" t="s">
        <v>114</v>
      </c>
    </row>
    <row r="11713" spans="1:17" x14ac:dyDescent="0.2">
      <c r="B11713" t="s">
        <v>494</v>
      </c>
      <c r="C11713" t="s">
        <v>19081</v>
      </c>
      <c r="D11713">
        <f t="shared" si="182"/>
        <v>2022</v>
      </c>
      <c r="E11713" t="s">
        <v>24</v>
      </c>
      <c r="F11713">
        <v>11373</v>
      </c>
      <c r="G11713">
        <v>1</v>
      </c>
      <c r="H11713">
        <v>2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2</v>
      </c>
      <c r="O11713">
        <v>0</v>
      </c>
      <c r="P11713" t="s">
        <v>91</v>
      </c>
      <c r="Q11713" t="s">
        <v>187</v>
      </c>
    </row>
    <row r="11714" spans="1:17" x14ac:dyDescent="0.2">
      <c r="B11714" t="s">
        <v>11526</v>
      </c>
      <c r="C11714" t="s">
        <v>19083</v>
      </c>
      <c r="D11714">
        <f t="shared" si="182"/>
        <v>2023</v>
      </c>
      <c r="E11714" t="s">
        <v>24</v>
      </c>
      <c r="F11714">
        <v>11373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1</v>
      </c>
      <c r="O11714">
        <v>0</v>
      </c>
      <c r="P11714" t="s">
        <v>42</v>
      </c>
      <c r="Q11714" t="s">
        <v>114</v>
      </c>
    </row>
    <row r="11715" spans="1:17" x14ac:dyDescent="0.2">
      <c r="B11715" t="s">
        <v>5425</v>
      </c>
      <c r="C11715" t="s">
        <v>19084</v>
      </c>
      <c r="D11715">
        <f t="shared" ref="D11715:D11778" si="183">VALUE(LEFT(C11715,4))</f>
        <v>2017</v>
      </c>
      <c r="E11715" t="s">
        <v>24</v>
      </c>
      <c r="F11715">
        <v>11373</v>
      </c>
      <c r="G11715">
        <v>1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 t="s">
        <v>101</v>
      </c>
      <c r="Q11715" t="s">
        <v>79</v>
      </c>
    </row>
    <row r="11716" spans="1:17" x14ac:dyDescent="0.2">
      <c r="A11716" t="s">
        <v>1324</v>
      </c>
      <c r="B11716" t="s">
        <v>3946</v>
      </c>
      <c r="C11716" t="s">
        <v>19085</v>
      </c>
      <c r="D11716">
        <f t="shared" si="183"/>
        <v>2015</v>
      </c>
      <c r="E11716" t="s">
        <v>24</v>
      </c>
      <c r="F11716">
        <v>11373</v>
      </c>
      <c r="G11716">
        <v>1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 t="s">
        <v>37</v>
      </c>
      <c r="Q11716" t="s">
        <v>119</v>
      </c>
    </row>
    <row r="11717" spans="1:17" x14ac:dyDescent="0.2">
      <c r="A11717" t="s">
        <v>1324</v>
      </c>
      <c r="B11717" t="s">
        <v>1645</v>
      </c>
      <c r="C11717" t="s">
        <v>19086</v>
      </c>
      <c r="D11717">
        <f t="shared" si="183"/>
        <v>2014</v>
      </c>
      <c r="E11717" t="s">
        <v>24</v>
      </c>
      <c r="F11717">
        <v>11373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1</v>
      </c>
      <c r="M11717">
        <v>0</v>
      </c>
      <c r="N11717">
        <v>1</v>
      </c>
      <c r="O11717">
        <v>0</v>
      </c>
      <c r="P11717" t="s">
        <v>42</v>
      </c>
      <c r="Q11717" t="s">
        <v>83</v>
      </c>
    </row>
    <row r="11718" spans="1:17" x14ac:dyDescent="0.2">
      <c r="A11718" t="s">
        <v>45</v>
      </c>
      <c r="B11718" t="s">
        <v>158</v>
      </c>
      <c r="C11718" t="s">
        <v>19087</v>
      </c>
      <c r="D11718">
        <f t="shared" si="183"/>
        <v>2013</v>
      </c>
      <c r="E11718" t="s">
        <v>24</v>
      </c>
      <c r="F11718">
        <v>11104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1</v>
      </c>
      <c r="O11718">
        <v>0</v>
      </c>
      <c r="P11718" t="s">
        <v>57</v>
      </c>
      <c r="Q11718" t="s">
        <v>83</v>
      </c>
    </row>
    <row r="11719" spans="1:17" x14ac:dyDescent="0.2">
      <c r="A11719" t="s">
        <v>1813</v>
      </c>
      <c r="B11719" t="s">
        <v>1207</v>
      </c>
      <c r="C11719" t="s">
        <v>19088</v>
      </c>
      <c r="D11719">
        <f t="shared" si="183"/>
        <v>2013</v>
      </c>
      <c r="E11719" t="s">
        <v>24</v>
      </c>
      <c r="F11719">
        <v>11377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1</v>
      </c>
      <c r="M11719">
        <v>0</v>
      </c>
      <c r="N11719">
        <v>1</v>
      </c>
      <c r="O11719">
        <v>0</v>
      </c>
      <c r="P11719" t="s">
        <v>57</v>
      </c>
      <c r="Q11719" t="s">
        <v>250</v>
      </c>
    </row>
    <row r="11720" spans="1:17" x14ac:dyDescent="0.2">
      <c r="A11720" t="s">
        <v>40</v>
      </c>
      <c r="C11720" t="s">
        <v>15125</v>
      </c>
      <c r="D11720">
        <f t="shared" si="183"/>
        <v>2017</v>
      </c>
      <c r="E11720" t="s">
        <v>24</v>
      </c>
      <c r="F11720">
        <v>11104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1</v>
      </c>
      <c r="M11720">
        <v>0</v>
      </c>
      <c r="N11720">
        <v>1</v>
      </c>
      <c r="O11720">
        <v>0</v>
      </c>
      <c r="P11720" t="s">
        <v>42</v>
      </c>
      <c r="Q11720" t="s">
        <v>43</v>
      </c>
    </row>
    <row r="11721" spans="1:17" x14ac:dyDescent="0.2">
      <c r="A11721" t="s">
        <v>45</v>
      </c>
      <c r="C11721" t="s">
        <v>19089</v>
      </c>
      <c r="D11721">
        <f t="shared" si="183"/>
        <v>2020</v>
      </c>
      <c r="E11721" t="s">
        <v>24</v>
      </c>
      <c r="F11721">
        <v>11104</v>
      </c>
      <c r="G11721">
        <v>1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0</v>
      </c>
      <c r="P11721" t="s">
        <v>101</v>
      </c>
      <c r="Q11721" t="s">
        <v>38</v>
      </c>
    </row>
    <row r="11722" spans="1:17" x14ac:dyDescent="0.2">
      <c r="A11722" t="s">
        <v>63</v>
      </c>
      <c r="B11722" t="s">
        <v>158</v>
      </c>
      <c r="C11722" t="s">
        <v>19090</v>
      </c>
      <c r="D11722">
        <f t="shared" si="183"/>
        <v>2014</v>
      </c>
      <c r="E11722" t="s">
        <v>24</v>
      </c>
      <c r="F11722">
        <v>11104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1</v>
      </c>
      <c r="M11722">
        <v>0</v>
      </c>
      <c r="N11722">
        <v>1</v>
      </c>
      <c r="O11722">
        <v>0</v>
      </c>
      <c r="P11722" t="s">
        <v>57</v>
      </c>
      <c r="Q11722" t="s">
        <v>43</v>
      </c>
    </row>
    <row r="11723" spans="1:17" x14ac:dyDescent="0.2">
      <c r="A11723" t="s">
        <v>1817</v>
      </c>
      <c r="B11723" t="s">
        <v>1207</v>
      </c>
      <c r="C11723" t="s">
        <v>3008</v>
      </c>
      <c r="D11723">
        <f t="shared" si="183"/>
        <v>2016</v>
      </c>
      <c r="E11723" t="s">
        <v>24</v>
      </c>
      <c r="F11723">
        <v>11104</v>
      </c>
      <c r="G11723">
        <v>1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 t="s">
        <v>91</v>
      </c>
      <c r="Q11723" t="s">
        <v>119</v>
      </c>
    </row>
    <row r="11724" spans="1:17" x14ac:dyDescent="0.2">
      <c r="A11724" t="s">
        <v>1074</v>
      </c>
      <c r="C11724" t="s">
        <v>19091</v>
      </c>
      <c r="D11724">
        <f t="shared" si="183"/>
        <v>2022</v>
      </c>
      <c r="E11724" t="s">
        <v>24</v>
      </c>
      <c r="F11724">
        <v>11104</v>
      </c>
      <c r="G11724">
        <v>1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 t="s">
        <v>101</v>
      </c>
      <c r="Q11724" t="s">
        <v>92</v>
      </c>
    </row>
    <row r="11725" spans="1:17" x14ac:dyDescent="0.2">
      <c r="A11725" t="s">
        <v>117</v>
      </c>
      <c r="C11725" t="s">
        <v>19092</v>
      </c>
      <c r="D11725">
        <f t="shared" si="183"/>
        <v>2022</v>
      </c>
      <c r="E11725" t="s">
        <v>24</v>
      </c>
      <c r="F11725">
        <v>11104</v>
      </c>
      <c r="G11725">
        <v>1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</v>
      </c>
      <c r="O11725">
        <v>0</v>
      </c>
      <c r="P11725" t="s">
        <v>101</v>
      </c>
      <c r="Q11725" t="s">
        <v>38</v>
      </c>
    </row>
    <row r="11726" spans="1:17" x14ac:dyDescent="0.2">
      <c r="A11726" t="s">
        <v>158</v>
      </c>
      <c r="C11726" t="s">
        <v>19093</v>
      </c>
      <c r="D11726">
        <f t="shared" si="183"/>
        <v>2022</v>
      </c>
      <c r="E11726" t="s">
        <v>24</v>
      </c>
      <c r="F11726">
        <v>11104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1</v>
      </c>
      <c r="M11726">
        <v>0</v>
      </c>
      <c r="N11726">
        <v>1</v>
      </c>
      <c r="O11726">
        <v>0</v>
      </c>
      <c r="P11726" t="s">
        <v>50</v>
      </c>
      <c r="Q11726" t="s">
        <v>51</v>
      </c>
    </row>
    <row r="11727" spans="1:17" x14ac:dyDescent="0.2">
      <c r="A11727" t="s">
        <v>98</v>
      </c>
      <c r="C11727" t="s">
        <v>19094</v>
      </c>
      <c r="D11727">
        <f t="shared" si="183"/>
        <v>2018</v>
      </c>
      <c r="E11727" t="s">
        <v>24</v>
      </c>
      <c r="F11727">
        <v>11104</v>
      </c>
      <c r="G11727">
        <v>1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 t="s">
        <v>78</v>
      </c>
      <c r="Q11727" t="s">
        <v>119</v>
      </c>
    </row>
    <row r="11728" spans="1:17" x14ac:dyDescent="0.2">
      <c r="A11728" t="s">
        <v>1813</v>
      </c>
      <c r="B11728" t="s">
        <v>1207</v>
      </c>
      <c r="C11728" t="s">
        <v>19095</v>
      </c>
      <c r="D11728">
        <f t="shared" si="183"/>
        <v>2014</v>
      </c>
      <c r="E11728" t="s">
        <v>24</v>
      </c>
      <c r="F11728">
        <v>11377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2</v>
      </c>
      <c r="M11728">
        <v>0</v>
      </c>
      <c r="N11728">
        <v>2</v>
      </c>
      <c r="O11728">
        <v>0</v>
      </c>
      <c r="P11728" t="s">
        <v>57</v>
      </c>
      <c r="Q11728" t="s">
        <v>250</v>
      </c>
    </row>
    <row r="11729" spans="1:17" x14ac:dyDescent="0.2">
      <c r="A11729" t="s">
        <v>98</v>
      </c>
      <c r="C11729" t="s">
        <v>19096</v>
      </c>
      <c r="D11729">
        <f t="shared" si="183"/>
        <v>2022</v>
      </c>
      <c r="E11729" t="s">
        <v>24</v>
      </c>
      <c r="F11729">
        <v>11104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1</v>
      </c>
      <c r="O11729">
        <v>0</v>
      </c>
      <c r="P11729" t="s">
        <v>50</v>
      </c>
      <c r="Q11729" t="s">
        <v>114</v>
      </c>
    </row>
    <row r="11730" spans="1:17" x14ac:dyDescent="0.2">
      <c r="A11730" t="s">
        <v>1817</v>
      </c>
      <c r="B11730" t="s">
        <v>1207</v>
      </c>
      <c r="C11730" t="s">
        <v>19097</v>
      </c>
      <c r="D11730">
        <f t="shared" si="183"/>
        <v>2014</v>
      </c>
      <c r="E11730" t="s">
        <v>24</v>
      </c>
      <c r="F11730">
        <v>11104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 t="s">
        <v>53</v>
      </c>
      <c r="Q11730" t="s">
        <v>119</v>
      </c>
    </row>
    <row r="11731" spans="1:17" x14ac:dyDescent="0.2">
      <c r="A11731" t="s">
        <v>1074</v>
      </c>
      <c r="C11731" t="s">
        <v>19098</v>
      </c>
      <c r="D11731">
        <f t="shared" si="183"/>
        <v>2020</v>
      </c>
      <c r="E11731" t="s">
        <v>24</v>
      </c>
      <c r="F11731">
        <v>11104</v>
      </c>
      <c r="G11731">
        <v>1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0</v>
      </c>
      <c r="P11731" t="s">
        <v>101</v>
      </c>
      <c r="Q11731" t="s">
        <v>187</v>
      </c>
    </row>
    <row r="11732" spans="1:17" x14ac:dyDescent="0.2">
      <c r="A11732" t="s">
        <v>98</v>
      </c>
      <c r="B11732" t="s">
        <v>40</v>
      </c>
      <c r="C11732" t="s">
        <v>19100</v>
      </c>
      <c r="D11732">
        <f t="shared" si="183"/>
        <v>2013</v>
      </c>
      <c r="E11732" t="s">
        <v>24</v>
      </c>
      <c r="F11732">
        <v>11104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1</v>
      </c>
      <c r="O11732">
        <v>0</v>
      </c>
      <c r="P11732" t="s">
        <v>50</v>
      </c>
      <c r="Q11732" t="s">
        <v>83</v>
      </c>
    </row>
    <row r="11733" spans="1:17" x14ac:dyDescent="0.2">
      <c r="A11733" t="s">
        <v>45</v>
      </c>
      <c r="C11733" t="s">
        <v>19101</v>
      </c>
      <c r="D11733">
        <f t="shared" si="183"/>
        <v>2022</v>
      </c>
      <c r="E11733" t="s">
        <v>24</v>
      </c>
      <c r="F11733">
        <v>11104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1</v>
      </c>
      <c r="M11733">
        <v>0</v>
      </c>
      <c r="N11733">
        <v>1</v>
      </c>
      <c r="O11733">
        <v>0</v>
      </c>
      <c r="P11733" t="s">
        <v>50</v>
      </c>
      <c r="Q11733" t="s">
        <v>51</v>
      </c>
    </row>
    <row r="11734" spans="1:17" x14ac:dyDescent="0.2">
      <c r="A11734" t="s">
        <v>1207</v>
      </c>
      <c r="C11734" t="s">
        <v>19102</v>
      </c>
      <c r="D11734">
        <f t="shared" si="183"/>
        <v>2022</v>
      </c>
      <c r="E11734" t="s">
        <v>24</v>
      </c>
      <c r="F11734">
        <v>11104</v>
      </c>
      <c r="G11734">
        <v>1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  <c r="O11734">
        <v>0</v>
      </c>
      <c r="P11734" t="s">
        <v>37</v>
      </c>
      <c r="Q11734" t="s">
        <v>171</v>
      </c>
    </row>
    <row r="11735" spans="1:17" x14ac:dyDescent="0.2">
      <c r="A11735" t="s">
        <v>45</v>
      </c>
      <c r="B11735" t="s">
        <v>158</v>
      </c>
      <c r="C11735" t="s">
        <v>19103</v>
      </c>
      <c r="D11735">
        <f t="shared" si="183"/>
        <v>2015</v>
      </c>
      <c r="E11735" t="s">
        <v>24</v>
      </c>
      <c r="F11735">
        <v>11104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1</v>
      </c>
      <c r="M11735">
        <v>0</v>
      </c>
      <c r="N11735">
        <v>1</v>
      </c>
      <c r="O11735">
        <v>0</v>
      </c>
      <c r="P11735" t="s">
        <v>57</v>
      </c>
      <c r="Q11735" t="s">
        <v>43</v>
      </c>
    </row>
    <row r="11736" spans="1:17" x14ac:dyDescent="0.2">
      <c r="A11736" t="s">
        <v>98</v>
      </c>
      <c r="C11736" t="s">
        <v>19104</v>
      </c>
      <c r="D11736">
        <f t="shared" si="183"/>
        <v>2022</v>
      </c>
      <c r="E11736" t="s">
        <v>24</v>
      </c>
      <c r="F11736">
        <v>11104</v>
      </c>
      <c r="G11736">
        <v>1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 t="s">
        <v>1737</v>
      </c>
      <c r="Q11736" t="s">
        <v>19105</v>
      </c>
    </row>
    <row r="11737" spans="1:17" x14ac:dyDescent="0.2">
      <c r="A11737" t="s">
        <v>45</v>
      </c>
      <c r="C11737" t="s">
        <v>19106</v>
      </c>
      <c r="D11737">
        <f t="shared" si="183"/>
        <v>2021</v>
      </c>
      <c r="E11737" t="s">
        <v>24</v>
      </c>
      <c r="F11737">
        <v>11104</v>
      </c>
      <c r="G11737">
        <v>1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 t="s">
        <v>101</v>
      </c>
      <c r="Q11737" t="s">
        <v>92</v>
      </c>
    </row>
    <row r="11738" spans="1:17" x14ac:dyDescent="0.2">
      <c r="A11738" t="s">
        <v>1817</v>
      </c>
      <c r="B11738" t="s">
        <v>117</v>
      </c>
      <c r="C11738" t="s">
        <v>19107</v>
      </c>
      <c r="D11738">
        <f t="shared" si="183"/>
        <v>2013</v>
      </c>
      <c r="E11738" t="s">
        <v>24</v>
      </c>
      <c r="F11738">
        <v>11104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1</v>
      </c>
      <c r="M11738">
        <v>0</v>
      </c>
      <c r="N11738">
        <v>1</v>
      </c>
      <c r="O11738">
        <v>0</v>
      </c>
      <c r="P11738" t="s">
        <v>57</v>
      </c>
      <c r="Q11738" t="s">
        <v>909</v>
      </c>
    </row>
    <row r="11739" spans="1:17" x14ac:dyDescent="0.2">
      <c r="A11739" t="s">
        <v>158</v>
      </c>
      <c r="C11739" t="s">
        <v>19108</v>
      </c>
      <c r="D11739">
        <f t="shared" si="183"/>
        <v>2020</v>
      </c>
      <c r="E11739" t="s">
        <v>24</v>
      </c>
      <c r="F11739">
        <v>11104</v>
      </c>
      <c r="G11739">
        <v>1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 t="s">
        <v>78</v>
      </c>
      <c r="Q11739" t="s">
        <v>38</v>
      </c>
    </row>
    <row r="11740" spans="1:17" x14ac:dyDescent="0.2">
      <c r="A11740" t="s">
        <v>158</v>
      </c>
      <c r="C11740" t="s">
        <v>19109</v>
      </c>
      <c r="D11740">
        <f t="shared" si="183"/>
        <v>2019</v>
      </c>
      <c r="E11740" t="s">
        <v>24</v>
      </c>
      <c r="F11740">
        <v>11104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1</v>
      </c>
      <c r="M11740">
        <v>0</v>
      </c>
      <c r="N11740">
        <v>1</v>
      </c>
      <c r="O11740">
        <v>0</v>
      </c>
      <c r="P11740" t="s">
        <v>164</v>
      </c>
      <c r="Q11740" t="s">
        <v>51</v>
      </c>
    </row>
    <row r="11741" spans="1:17" x14ac:dyDescent="0.2">
      <c r="A11741" t="s">
        <v>45</v>
      </c>
      <c r="C11741" t="s">
        <v>19110</v>
      </c>
      <c r="D11741">
        <f t="shared" si="183"/>
        <v>2019</v>
      </c>
      <c r="E11741" t="s">
        <v>24</v>
      </c>
      <c r="F11741">
        <v>11104</v>
      </c>
      <c r="G11741">
        <v>1</v>
      </c>
      <c r="H11741">
        <v>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2</v>
      </c>
      <c r="O11741">
        <v>0</v>
      </c>
      <c r="P11741" t="s">
        <v>101</v>
      </c>
      <c r="Q11741" t="s">
        <v>3070</v>
      </c>
    </row>
    <row r="11742" spans="1:17" x14ac:dyDescent="0.2">
      <c r="A11742" t="s">
        <v>1817</v>
      </c>
      <c r="B11742" t="s">
        <v>45</v>
      </c>
      <c r="C11742" t="s">
        <v>19111</v>
      </c>
      <c r="D11742">
        <f t="shared" si="183"/>
        <v>2015</v>
      </c>
      <c r="E11742" t="s">
        <v>24</v>
      </c>
      <c r="F11742">
        <v>11104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1</v>
      </c>
      <c r="M11742">
        <v>0</v>
      </c>
      <c r="N11742">
        <v>1</v>
      </c>
      <c r="O11742">
        <v>0</v>
      </c>
      <c r="P11742" t="s">
        <v>82</v>
      </c>
      <c r="Q11742" t="s">
        <v>83</v>
      </c>
    </row>
    <row r="11743" spans="1:17" x14ac:dyDescent="0.2">
      <c r="A11743" t="s">
        <v>63</v>
      </c>
      <c r="B11743" t="s">
        <v>98</v>
      </c>
      <c r="C11743" t="s">
        <v>19113</v>
      </c>
      <c r="D11743">
        <f t="shared" si="183"/>
        <v>2013</v>
      </c>
      <c r="E11743" t="s">
        <v>24</v>
      </c>
      <c r="F11743">
        <v>11104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1</v>
      </c>
      <c r="M11743">
        <v>0</v>
      </c>
      <c r="N11743">
        <v>1</v>
      </c>
      <c r="O11743">
        <v>0</v>
      </c>
      <c r="P11743" t="s">
        <v>42</v>
      </c>
      <c r="Q11743" t="s">
        <v>43</v>
      </c>
    </row>
    <row r="11744" spans="1:17" x14ac:dyDescent="0.2">
      <c r="A11744" t="s">
        <v>45</v>
      </c>
      <c r="C11744" t="s">
        <v>19114</v>
      </c>
      <c r="D11744">
        <f t="shared" si="183"/>
        <v>2023</v>
      </c>
      <c r="E11744" t="s">
        <v>24</v>
      </c>
      <c r="F11744">
        <v>11104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1</v>
      </c>
      <c r="M11744">
        <v>0</v>
      </c>
      <c r="N11744">
        <v>1</v>
      </c>
      <c r="O11744">
        <v>0</v>
      </c>
      <c r="P11744" t="s">
        <v>42</v>
      </c>
      <c r="Q11744" t="s">
        <v>51</v>
      </c>
    </row>
    <row r="11745" spans="1:17" x14ac:dyDescent="0.2">
      <c r="A11745" t="s">
        <v>1674</v>
      </c>
      <c r="B11745" t="s">
        <v>158</v>
      </c>
      <c r="C11745" t="s">
        <v>19115</v>
      </c>
      <c r="D11745">
        <f t="shared" si="183"/>
        <v>2013</v>
      </c>
      <c r="E11745" t="s">
        <v>24</v>
      </c>
      <c r="F11745">
        <v>11373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3</v>
      </c>
      <c r="M11745">
        <v>0</v>
      </c>
      <c r="N11745">
        <v>3</v>
      </c>
      <c r="O11745">
        <v>0</v>
      </c>
      <c r="P11745" t="s">
        <v>42</v>
      </c>
      <c r="Q11745" t="s">
        <v>83</v>
      </c>
    </row>
    <row r="11746" spans="1:17" x14ac:dyDescent="0.2">
      <c r="A11746" t="s">
        <v>5178</v>
      </c>
      <c r="C11746" t="s">
        <v>19116</v>
      </c>
      <c r="D11746">
        <f t="shared" si="183"/>
        <v>2017</v>
      </c>
      <c r="E11746" t="s">
        <v>24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1</v>
      </c>
      <c r="M11746">
        <v>0</v>
      </c>
      <c r="N11746">
        <v>1</v>
      </c>
      <c r="O11746">
        <v>0</v>
      </c>
      <c r="P11746" t="s">
        <v>42</v>
      </c>
      <c r="Q11746" t="s">
        <v>43</v>
      </c>
    </row>
    <row r="11747" spans="1:17" x14ac:dyDescent="0.2">
      <c r="A11747" t="s">
        <v>1674</v>
      </c>
      <c r="B11747" t="s">
        <v>1324</v>
      </c>
      <c r="C11747" t="s">
        <v>19117</v>
      </c>
      <c r="D11747">
        <f t="shared" si="183"/>
        <v>2013</v>
      </c>
      <c r="E11747" t="s">
        <v>24</v>
      </c>
      <c r="F11747">
        <v>11373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 t="s">
        <v>37</v>
      </c>
      <c r="Q11747" t="s">
        <v>119</v>
      </c>
    </row>
    <row r="11748" spans="1:17" x14ac:dyDescent="0.2">
      <c r="A11748" t="s">
        <v>1674</v>
      </c>
      <c r="B11748" t="s">
        <v>1324</v>
      </c>
      <c r="C11748" t="s">
        <v>19118</v>
      </c>
      <c r="D11748">
        <f t="shared" si="183"/>
        <v>2016</v>
      </c>
      <c r="E11748" t="s">
        <v>24</v>
      </c>
      <c r="F11748">
        <v>11373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1</v>
      </c>
      <c r="O11748">
        <v>0</v>
      </c>
      <c r="P11748" t="s">
        <v>42</v>
      </c>
      <c r="Q11748" t="s">
        <v>43</v>
      </c>
    </row>
    <row r="11749" spans="1:17" x14ac:dyDescent="0.2">
      <c r="A11749" t="s">
        <v>158</v>
      </c>
      <c r="C11749" t="s">
        <v>19119</v>
      </c>
      <c r="D11749">
        <f t="shared" si="183"/>
        <v>2019</v>
      </c>
      <c r="E11749" t="s">
        <v>24</v>
      </c>
      <c r="F11749">
        <v>11373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0</v>
      </c>
      <c r="N11749">
        <v>1</v>
      </c>
      <c r="O11749">
        <v>0</v>
      </c>
    </row>
    <row r="11750" spans="1:17" x14ac:dyDescent="0.2">
      <c r="A11750" t="s">
        <v>158</v>
      </c>
      <c r="B11750" t="s">
        <v>1674</v>
      </c>
      <c r="C11750" t="s">
        <v>19120</v>
      </c>
      <c r="D11750">
        <f t="shared" si="183"/>
        <v>2015</v>
      </c>
      <c r="E11750" t="s">
        <v>24</v>
      </c>
      <c r="F11750">
        <v>11373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1</v>
      </c>
      <c r="M11750">
        <v>0</v>
      </c>
      <c r="N11750">
        <v>1</v>
      </c>
      <c r="O11750">
        <v>0</v>
      </c>
      <c r="P11750" t="s">
        <v>50</v>
      </c>
      <c r="Q11750" t="s">
        <v>83</v>
      </c>
    </row>
    <row r="11751" spans="1:17" x14ac:dyDescent="0.2">
      <c r="A11751" t="s">
        <v>1324</v>
      </c>
      <c r="B11751" t="s">
        <v>1620</v>
      </c>
      <c r="C11751" t="s">
        <v>19122</v>
      </c>
      <c r="D11751">
        <f t="shared" si="183"/>
        <v>2014</v>
      </c>
      <c r="E11751" t="s">
        <v>24</v>
      </c>
      <c r="F11751">
        <v>11373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1</v>
      </c>
      <c r="O11751">
        <v>0</v>
      </c>
      <c r="P11751" t="s">
        <v>42</v>
      </c>
      <c r="Q11751" t="s">
        <v>83</v>
      </c>
    </row>
    <row r="11752" spans="1:17" x14ac:dyDescent="0.2">
      <c r="A11752" t="s">
        <v>158</v>
      </c>
      <c r="C11752" t="s">
        <v>19123</v>
      </c>
      <c r="D11752">
        <f t="shared" si="183"/>
        <v>2020</v>
      </c>
      <c r="E11752" t="s">
        <v>24</v>
      </c>
      <c r="F11752">
        <v>11373</v>
      </c>
      <c r="G11752">
        <v>1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 t="s">
        <v>37</v>
      </c>
      <c r="Q11752" t="s">
        <v>71</v>
      </c>
    </row>
    <row r="11753" spans="1:17" x14ac:dyDescent="0.2">
      <c r="A11753" t="s">
        <v>4710</v>
      </c>
      <c r="C11753" t="s">
        <v>19124</v>
      </c>
      <c r="D11753">
        <f t="shared" si="183"/>
        <v>2021</v>
      </c>
      <c r="E11753" t="s">
        <v>24</v>
      </c>
      <c r="F11753">
        <v>11373</v>
      </c>
      <c r="G11753">
        <v>1</v>
      </c>
      <c r="H11753">
        <v>0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1</v>
      </c>
      <c r="O11753">
        <v>0</v>
      </c>
      <c r="P11753" t="s">
        <v>940</v>
      </c>
      <c r="Q11753" t="s">
        <v>51</v>
      </c>
    </row>
    <row r="11754" spans="1:17" x14ac:dyDescent="0.2">
      <c r="A11754" t="s">
        <v>1324</v>
      </c>
      <c r="C11754" t="s">
        <v>19125</v>
      </c>
      <c r="D11754">
        <f t="shared" si="183"/>
        <v>2022</v>
      </c>
      <c r="E11754" t="s">
        <v>24</v>
      </c>
      <c r="F11754">
        <v>11373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1</v>
      </c>
      <c r="M11754">
        <v>0</v>
      </c>
      <c r="N11754">
        <v>1</v>
      </c>
      <c r="O11754">
        <v>0</v>
      </c>
      <c r="P11754" t="s">
        <v>42</v>
      </c>
    </row>
    <row r="11755" spans="1:17" x14ac:dyDescent="0.2">
      <c r="A11755" t="s">
        <v>1324</v>
      </c>
      <c r="B11755" t="s">
        <v>1620</v>
      </c>
      <c r="C11755" t="s">
        <v>19127</v>
      </c>
      <c r="D11755">
        <f t="shared" si="183"/>
        <v>2016</v>
      </c>
      <c r="E11755" t="s">
        <v>24</v>
      </c>
      <c r="F11755">
        <v>11373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2</v>
      </c>
      <c r="M11755">
        <v>0</v>
      </c>
      <c r="N11755">
        <v>2</v>
      </c>
      <c r="O11755">
        <v>0</v>
      </c>
      <c r="P11755" t="s">
        <v>42</v>
      </c>
      <c r="Q11755" t="s">
        <v>83</v>
      </c>
    </row>
    <row r="11756" spans="1:17" x14ac:dyDescent="0.2">
      <c r="A11756" t="s">
        <v>17489</v>
      </c>
      <c r="B11756" t="s">
        <v>277</v>
      </c>
      <c r="C11756" t="s">
        <v>19128</v>
      </c>
      <c r="D11756">
        <f t="shared" si="183"/>
        <v>2015</v>
      </c>
      <c r="E11756" t="s">
        <v>24</v>
      </c>
      <c r="F11756">
        <v>11379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1</v>
      </c>
      <c r="M11756">
        <v>0</v>
      </c>
      <c r="N11756">
        <v>1</v>
      </c>
      <c r="O11756">
        <v>0</v>
      </c>
      <c r="P11756" t="s">
        <v>37</v>
      </c>
      <c r="Q11756" t="s">
        <v>821</v>
      </c>
    </row>
    <row r="11757" spans="1:17" x14ac:dyDescent="0.2">
      <c r="A11757" t="s">
        <v>19129</v>
      </c>
      <c r="C11757" t="s">
        <v>19130</v>
      </c>
      <c r="D11757">
        <f t="shared" si="183"/>
        <v>2018</v>
      </c>
      <c r="E11757" t="s">
        <v>24</v>
      </c>
      <c r="F11757">
        <v>11379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1</v>
      </c>
      <c r="O11757">
        <v>0</v>
      </c>
      <c r="P11757" t="s">
        <v>50</v>
      </c>
      <c r="Q11757" t="s">
        <v>51</v>
      </c>
    </row>
    <row r="11758" spans="1:17" x14ac:dyDescent="0.2">
      <c r="A11758" t="s">
        <v>277</v>
      </c>
      <c r="C11758" t="s">
        <v>19131</v>
      </c>
      <c r="D11758">
        <f t="shared" si="183"/>
        <v>2022</v>
      </c>
      <c r="E11758" t="s">
        <v>24</v>
      </c>
      <c r="F11758">
        <v>11379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1</v>
      </c>
      <c r="O11758">
        <v>0</v>
      </c>
      <c r="P11758" t="s">
        <v>42</v>
      </c>
      <c r="Q11758" t="s">
        <v>114</v>
      </c>
    </row>
    <row r="11759" spans="1:17" x14ac:dyDescent="0.2">
      <c r="A11759" t="s">
        <v>158</v>
      </c>
      <c r="B11759" t="s">
        <v>859</v>
      </c>
      <c r="C11759" t="s">
        <v>19133</v>
      </c>
      <c r="D11759">
        <f t="shared" si="183"/>
        <v>2014</v>
      </c>
      <c r="E11759" t="s">
        <v>24</v>
      </c>
      <c r="F11759">
        <v>11373</v>
      </c>
      <c r="G11759">
        <v>1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>
        <v>1</v>
      </c>
      <c r="O11759">
        <v>0</v>
      </c>
      <c r="P11759" t="s">
        <v>57</v>
      </c>
      <c r="Q11759" t="s">
        <v>43</v>
      </c>
    </row>
    <row r="11760" spans="1:17" x14ac:dyDescent="0.2">
      <c r="A11760" t="s">
        <v>794</v>
      </c>
      <c r="C11760" t="s">
        <v>19135</v>
      </c>
      <c r="D11760">
        <f t="shared" si="183"/>
        <v>2018</v>
      </c>
      <c r="E11760" t="s">
        <v>24</v>
      </c>
      <c r="F11760">
        <v>11377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2</v>
      </c>
      <c r="M11760">
        <v>0</v>
      </c>
      <c r="N11760">
        <v>2</v>
      </c>
      <c r="O11760">
        <v>0</v>
      </c>
      <c r="P11760" t="s">
        <v>42</v>
      </c>
      <c r="Q11760" t="s">
        <v>51</v>
      </c>
    </row>
    <row r="11761" spans="1:17" x14ac:dyDescent="0.2">
      <c r="B11761" t="s">
        <v>19137</v>
      </c>
      <c r="C11761" t="s">
        <v>19138</v>
      </c>
      <c r="D11761">
        <f t="shared" si="183"/>
        <v>2018</v>
      </c>
      <c r="E11761" t="s">
        <v>24</v>
      </c>
      <c r="F11761">
        <v>11373</v>
      </c>
      <c r="G11761">
        <v>1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 t="s">
        <v>17900</v>
      </c>
      <c r="Q11761" t="s">
        <v>171</v>
      </c>
    </row>
    <row r="11762" spans="1:17" x14ac:dyDescent="0.2">
      <c r="B11762" t="s">
        <v>19140</v>
      </c>
      <c r="C11762" t="s">
        <v>19141</v>
      </c>
      <c r="D11762">
        <f t="shared" si="183"/>
        <v>2019</v>
      </c>
      <c r="E11762" t="s">
        <v>24</v>
      </c>
      <c r="F11762">
        <v>11373</v>
      </c>
      <c r="G11762">
        <v>1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 t="s">
        <v>78</v>
      </c>
      <c r="Q11762" t="s">
        <v>546</v>
      </c>
    </row>
    <row r="11763" spans="1:17" x14ac:dyDescent="0.2">
      <c r="A11763" t="s">
        <v>158</v>
      </c>
      <c r="C11763" t="s">
        <v>19143</v>
      </c>
      <c r="D11763">
        <f t="shared" si="183"/>
        <v>2023</v>
      </c>
      <c r="E11763" t="s">
        <v>24</v>
      </c>
      <c r="G11763">
        <v>1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 t="s">
        <v>28</v>
      </c>
      <c r="Q11763" t="s">
        <v>4940</v>
      </c>
    </row>
    <row r="11764" spans="1:17" x14ac:dyDescent="0.2">
      <c r="A11764" t="s">
        <v>10324</v>
      </c>
      <c r="B11764" t="s">
        <v>859</v>
      </c>
      <c r="C11764" t="s">
        <v>19145</v>
      </c>
      <c r="D11764">
        <f t="shared" si="183"/>
        <v>2015</v>
      </c>
      <c r="E11764" t="s">
        <v>24</v>
      </c>
      <c r="F11764">
        <v>11373</v>
      </c>
      <c r="G11764">
        <v>1</v>
      </c>
      <c r="H11764">
        <v>0</v>
      </c>
      <c r="I11764">
        <v>0</v>
      </c>
      <c r="J11764">
        <v>0</v>
      </c>
      <c r="K11764">
        <v>0</v>
      </c>
      <c r="L11764">
        <v>1</v>
      </c>
      <c r="M11764">
        <v>0</v>
      </c>
      <c r="N11764">
        <v>1</v>
      </c>
      <c r="O11764">
        <v>0</v>
      </c>
      <c r="P11764" t="s">
        <v>57</v>
      </c>
      <c r="Q11764" t="s">
        <v>83</v>
      </c>
    </row>
    <row r="11765" spans="1:17" x14ac:dyDescent="0.2">
      <c r="A11765" t="s">
        <v>10324</v>
      </c>
      <c r="C11765" t="s">
        <v>19147</v>
      </c>
      <c r="D11765">
        <f t="shared" si="183"/>
        <v>2019</v>
      </c>
      <c r="E11765" t="s">
        <v>24</v>
      </c>
      <c r="F11765">
        <v>11373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>
        <v>1</v>
      </c>
      <c r="O11765">
        <v>0</v>
      </c>
      <c r="P11765" t="s">
        <v>50</v>
      </c>
      <c r="Q11765" t="s">
        <v>114</v>
      </c>
    </row>
    <row r="11766" spans="1:17" x14ac:dyDescent="0.2">
      <c r="A11766" t="s">
        <v>1519</v>
      </c>
      <c r="B11766" t="s">
        <v>2608</v>
      </c>
      <c r="C11766" t="s">
        <v>19148</v>
      </c>
      <c r="D11766">
        <f t="shared" si="183"/>
        <v>2013</v>
      </c>
      <c r="E11766" t="s">
        <v>24</v>
      </c>
      <c r="F11766">
        <v>11378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5</v>
      </c>
      <c r="M11766">
        <v>0</v>
      </c>
      <c r="N11766">
        <v>5</v>
      </c>
      <c r="O11766">
        <v>0</v>
      </c>
      <c r="P11766" t="s">
        <v>57</v>
      </c>
      <c r="Q11766" t="s">
        <v>43</v>
      </c>
    </row>
    <row r="11767" spans="1:17" x14ac:dyDescent="0.2">
      <c r="A11767" t="s">
        <v>1519</v>
      </c>
      <c r="C11767" t="s">
        <v>19150</v>
      </c>
      <c r="D11767">
        <f t="shared" si="183"/>
        <v>2020</v>
      </c>
      <c r="E11767" t="s">
        <v>24</v>
      </c>
      <c r="F11767">
        <v>11378</v>
      </c>
      <c r="G11767">
        <v>1</v>
      </c>
      <c r="H11767">
        <v>0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1</v>
      </c>
      <c r="O11767">
        <v>0</v>
      </c>
      <c r="P11767" t="s">
        <v>42</v>
      </c>
      <c r="Q11767" t="s">
        <v>51</v>
      </c>
    </row>
    <row r="11768" spans="1:17" x14ac:dyDescent="0.2">
      <c r="A11768" t="s">
        <v>1519</v>
      </c>
      <c r="C11768" t="s">
        <v>19151</v>
      </c>
      <c r="D11768">
        <f t="shared" si="183"/>
        <v>2020</v>
      </c>
      <c r="E11768" t="s">
        <v>24</v>
      </c>
      <c r="F11768">
        <v>11378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>
        <v>1</v>
      </c>
      <c r="O11768">
        <v>0</v>
      </c>
      <c r="P11768" t="s">
        <v>164</v>
      </c>
      <c r="Q11768" t="s">
        <v>9319</v>
      </c>
    </row>
    <row r="11769" spans="1:17" x14ac:dyDescent="0.2">
      <c r="A11769" t="s">
        <v>859</v>
      </c>
      <c r="C11769" t="s">
        <v>19152</v>
      </c>
      <c r="D11769">
        <f t="shared" si="183"/>
        <v>2020</v>
      </c>
      <c r="E11769" t="s">
        <v>24</v>
      </c>
      <c r="F11769">
        <v>11373</v>
      </c>
      <c r="G11769">
        <v>1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0</v>
      </c>
      <c r="P11769" t="s">
        <v>101</v>
      </c>
      <c r="Q11769" t="s">
        <v>38</v>
      </c>
    </row>
    <row r="11770" spans="1:17" x14ac:dyDescent="0.2">
      <c r="A11770" t="s">
        <v>859</v>
      </c>
      <c r="C11770" t="s">
        <v>19154</v>
      </c>
      <c r="D11770">
        <f t="shared" si="183"/>
        <v>2021</v>
      </c>
      <c r="E11770" t="s">
        <v>24</v>
      </c>
      <c r="F11770">
        <v>11378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1</v>
      </c>
      <c r="M11770">
        <v>0</v>
      </c>
      <c r="N11770">
        <v>1</v>
      </c>
      <c r="O11770">
        <v>0</v>
      </c>
      <c r="P11770" t="s">
        <v>42</v>
      </c>
      <c r="Q11770" t="s">
        <v>51</v>
      </c>
    </row>
    <row r="11771" spans="1:17" x14ac:dyDescent="0.2">
      <c r="B11771" t="s">
        <v>19156</v>
      </c>
      <c r="C11771" t="s">
        <v>19157</v>
      </c>
      <c r="D11771">
        <f t="shared" si="183"/>
        <v>2022</v>
      </c>
      <c r="E11771" t="s">
        <v>24</v>
      </c>
      <c r="F11771">
        <v>11378</v>
      </c>
      <c r="G11771">
        <v>1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</v>
      </c>
      <c r="O11771">
        <v>0</v>
      </c>
      <c r="P11771" t="s">
        <v>709</v>
      </c>
      <c r="Q11771" t="s">
        <v>71</v>
      </c>
    </row>
    <row r="11772" spans="1:17" x14ac:dyDescent="0.2">
      <c r="A11772" t="s">
        <v>2608</v>
      </c>
      <c r="C11772" t="s">
        <v>19159</v>
      </c>
      <c r="D11772">
        <f t="shared" si="183"/>
        <v>2019</v>
      </c>
      <c r="E11772" t="s">
        <v>24</v>
      </c>
      <c r="F11772">
        <v>11378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1</v>
      </c>
      <c r="M11772">
        <v>0</v>
      </c>
      <c r="N11772">
        <v>1</v>
      </c>
      <c r="O11772">
        <v>0</v>
      </c>
      <c r="P11772" t="s">
        <v>110</v>
      </c>
      <c r="Q11772" t="s">
        <v>114</v>
      </c>
    </row>
    <row r="11773" spans="1:17" x14ac:dyDescent="0.2">
      <c r="A11773" t="s">
        <v>1519</v>
      </c>
      <c r="C11773" t="s">
        <v>19160</v>
      </c>
      <c r="D11773">
        <f t="shared" si="183"/>
        <v>2020</v>
      </c>
      <c r="E11773" t="s">
        <v>24</v>
      </c>
      <c r="F11773">
        <v>11378</v>
      </c>
      <c r="G11773">
        <v>1</v>
      </c>
      <c r="H11773">
        <v>0</v>
      </c>
      <c r="I11773">
        <v>0</v>
      </c>
      <c r="J11773">
        <v>0</v>
      </c>
      <c r="K11773">
        <v>0</v>
      </c>
      <c r="L11773">
        <v>1</v>
      </c>
      <c r="M11773">
        <v>0</v>
      </c>
      <c r="N11773">
        <v>1</v>
      </c>
      <c r="O11773">
        <v>0</v>
      </c>
      <c r="P11773" t="s">
        <v>42</v>
      </c>
      <c r="Q11773" t="s">
        <v>114</v>
      </c>
    </row>
    <row r="11774" spans="1:17" x14ac:dyDescent="0.2">
      <c r="A11774" t="s">
        <v>1519</v>
      </c>
      <c r="B11774" t="s">
        <v>2608</v>
      </c>
      <c r="C11774" t="s">
        <v>19161</v>
      </c>
      <c r="D11774">
        <f t="shared" si="183"/>
        <v>2013</v>
      </c>
      <c r="E11774" t="s">
        <v>24</v>
      </c>
      <c r="F11774">
        <v>11378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1</v>
      </c>
      <c r="M11774">
        <v>0</v>
      </c>
      <c r="N11774">
        <v>1</v>
      </c>
      <c r="O11774">
        <v>0</v>
      </c>
      <c r="P11774" t="s">
        <v>57</v>
      </c>
      <c r="Q11774" t="s">
        <v>43</v>
      </c>
    </row>
    <row r="11775" spans="1:17" x14ac:dyDescent="0.2">
      <c r="B11775" t="s">
        <v>19162</v>
      </c>
      <c r="C11775" t="s">
        <v>19163</v>
      </c>
      <c r="D11775">
        <f t="shared" si="183"/>
        <v>2020</v>
      </c>
      <c r="E11775" t="s">
        <v>24</v>
      </c>
      <c r="F11775">
        <v>11378</v>
      </c>
      <c r="G11775">
        <v>1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0</v>
      </c>
      <c r="P11775" t="s">
        <v>37</v>
      </c>
      <c r="Q11775" t="s">
        <v>187</v>
      </c>
    </row>
    <row r="11776" spans="1:17" x14ac:dyDescent="0.2">
      <c r="B11776" t="s">
        <v>4641</v>
      </c>
      <c r="C11776" t="s">
        <v>19164</v>
      </c>
      <c r="D11776">
        <f t="shared" si="183"/>
        <v>2020</v>
      </c>
      <c r="E11776" t="s">
        <v>24</v>
      </c>
      <c r="F11776">
        <v>11379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 t="s">
        <v>19165</v>
      </c>
      <c r="Q11776" t="s">
        <v>272</v>
      </c>
    </row>
    <row r="11777" spans="1:17" x14ac:dyDescent="0.2">
      <c r="A11777" t="s">
        <v>286</v>
      </c>
      <c r="C11777" t="s">
        <v>19167</v>
      </c>
      <c r="D11777">
        <f t="shared" si="183"/>
        <v>2019</v>
      </c>
      <c r="E11777" t="s">
        <v>24</v>
      </c>
      <c r="F11777">
        <v>11377</v>
      </c>
      <c r="G11777">
        <v>1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  <c r="O11777">
        <v>0</v>
      </c>
      <c r="P11777" t="s">
        <v>101</v>
      </c>
      <c r="Q11777" t="s">
        <v>2272</v>
      </c>
    </row>
    <row r="11778" spans="1:17" x14ac:dyDescent="0.2">
      <c r="A11778" t="s">
        <v>469</v>
      </c>
      <c r="C11778" t="s">
        <v>19169</v>
      </c>
      <c r="D11778">
        <f t="shared" si="183"/>
        <v>2021</v>
      </c>
      <c r="E11778" t="s">
        <v>24</v>
      </c>
      <c r="F11778">
        <v>11378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>
        <v>0</v>
      </c>
      <c r="N11778">
        <v>1</v>
      </c>
      <c r="O11778">
        <v>0</v>
      </c>
      <c r="P11778" t="s">
        <v>42</v>
      </c>
      <c r="Q11778" t="s">
        <v>114</v>
      </c>
    </row>
    <row r="11779" spans="1:17" x14ac:dyDescent="0.2">
      <c r="A11779" t="s">
        <v>859</v>
      </c>
      <c r="B11779" t="s">
        <v>1674</v>
      </c>
      <c r="C11779" t="s">
        <v>19171</v>
      </c>
      <c r="D11779">
        <f t="shared" ref="D11779:D11842" si="184">VALUE(LEFT(C11779,4))</f>
        <v>2017</v>
      </c>
      <c r="E11779" t="s">
        <v>24</v>
      </c>
      <c r="F11779">
        <v>11378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1</v>
      </c>
      <c r="O11779">
        <v>0</v>
      </c>
      <c r="P11779" t="s">
        <v>50</v>
      </c>
      <c r="Q11779" t="s">
        <v>43</v>
      </c>
    </row>
    <row r="11780" spans="1:17" x14ac:dyDescent="0.2">
      <c r="A11780" t="s">
        <v>1674</v>
      </c>
      <c r="B11780" t="s">
        <v>859</v>
      </c>
      <c r="C11780" t="s">
        <v>19172</v>
      </c>
      <c r="D11780">
        <f t="shared" si="184"/>
        <v>2015</v>
      </c>
      <c r="E11780" t="s">
        <v>24</v>
      </c>
      <c r="F11780">
        <v>11378</v>
      </c>
      <c r="G11780">
        <v>1</v>
      </c>
      <c r="H11780">
        <v>0</v>
      </c>
      <c r="I11780">
        <v>0</v>
      </c>
      <c r="J11780">
        <v>0</v>
      </c>
      <c r="K11780">
        <v>0</v>
      </c>
      <c r="L11780">
        <v>1</v>
      </c>
      <c r="M11780">
        <v>0</v>
      </c>
      <c r="N11780">
        <v>1</v>
      </c>
      <c r="O11780">
        <v>0</v>
      </c>
      <c r="P11780" t="s">
        <v>246</v>
      </c>
      <c r="Q11780" t="s">
        <v>43</v>
      </c>
    </row>
    <row r="11781" spans="1:17" x14ac:dyDescent="0.2">
      <c r="A11781" t="s">
        <v>1674</v>
      </c>
      <c r="B11781" t="s">
        <v>859</v>
      </c>
      <c r="C11781" t="s">
        <v>19173</v>
      </c>
      <c r="D11781">
        <f t="shared" si="184"/>
        <v>2013</v>
      </c>
      <c r="E11781" t="s">
        <v>24</v>
      </c>
      <c r="F11781">
        <v>11378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1</v>
      </c>
      <c r="O11781">
        <v>0</v>
      </c>
      <c r="P11781" t="s">
        <v>57</v>
      </c>
      <c r="Q11781" t="s">
        <v>83</v>
      </c>
    </row>
    <row r="11782" spans="1:17" x14ac:dyDescent="0.2">
      <c r="A11782" t="s">
        <v>1674</v>
      </c>
      <c r="B11782" t="s">
        <v>859</v>
      </c>
      <c r="C11782" t="s">
        <v>19174</v>
      </c>
      <c r="D11782">
        <f t="shared" si="184"/>
        <v>2014</v>
      </c>
      <c r="E11782" t="s">
        <v>24</v>
      </c>
      <c r="F11782">
        <v>11378</v>
      </c>
      <c r="G11782">
        <v>1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0</v>
      </c>
      <c r="P11782" t="s">
        <v>37</v>
      </c>
      <c r="Q11782" t="s">
        <v>34</v>
      </c>
    </row>
    <row r="11783" spans="1:17" x14ac:dyDescent="0.2">
      <c r="B11783" t="s">
        <v>19176</v>
      </c>
      <c r="C11783" t="s">
        <v>19177</v>
      </c>
      <c r="D11783">
        <f t="shared" si="184"/>
        <v>2019</v>
      </c>
      <c r="E11783" t="s">
        <v>24</v>
      </c>
      <c r="F11783">
        <v>11379</v>
      </c>
      <c r="G11783">
        <v>1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</v>
      </c>
      <c r="O11783">
        <v>0</v>
      </c>
      <c r="P11783" t="s">
        <v>1356</v>
      </c>
      <c r="Q11783" t="s">
        <v>38</v>
      </c>
    </row>
    <row r="11784" spans="1:17" x14ac:dyDescent="0.2">
      <c r="A11784" t="s">
        <v>1674</v>
      </c>
      <c r="B11784" t="s">
        <v>859</v>
      </c>
      <c r="C11784" t="s">
        <v>19178</v>
      </c>
      <c r="D11784">
        <f t="shared" si="184"/>
        <v>2016</v>
      </c>
      <c r="E11784" t="s">
        <v>24</v>
      </c>
      <c r="F11784">
        <v>11378</v>
      </c>
      <c r="G11784">
        <v>1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 t="s">
        <v>37</v>
      </c>
      <c r="Q11784" t="s">
        <v>34</v>
      </c>
    </row>
    <row r="11785" spans="1:17" x14ac:dyDescent="0.2">
      <c r="A11785" t="s">
        <v>1674</v>
      </c>
      <c r="B11785" t="s">
        <v>859</v>
      </c>
      <c r="C11785" t="s">
        <v>19179</v>
      </c>
      <c r="D11785">
        <f t="shared" si="184"/>
        <v>2016</v>
      </c>
      <c r="E11785" t="s">
        <v>24</v>
      </c>
      <c r="F11785">
        <v>11378</v>
      </c>
      <c r="G11785">
        <v>1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1</v>
      </c>
      <c r="O11785">
        <v>0</v>
      </c>
      <c r="P11785" t="s">
        <v>57</v>
      </c>
      <c r="Q11785" t="s">
        <v>83</v>
      </c>
    </row>
    <row r="11786" spans="1:17" x14ac:dyDescent="0.2">
      <c r="B11786" t="s">
        <v>19181</v>
      </c>
      <c r="C11786" t="s">
        <v>19182</v>
      </c>
      <c r="D11786">
        <f t="shared" si="184"/>
        <v>2017</v>
      </c>
      <c r="E11786" t="s">
        <v>24</v>
      </c>
      <c r="F11786">
        <v>11378</v>
      </c>
      <c r="G11786">
        <v>1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0</v>
      </c>
      <c r="P11786" t="s">
        <v>5025</v>
      </c>
      <c r="Q11786" t="s">
        <v>239</v>
      </c>
    </row>
    <row r="11787" spans="1:17" x14ac:dyDescent="0.2">
      <c r="A11787" t="s">
        <v>859</v>
      </c>
      <c r="C11787" t="s">
        <v>19183</v>
      </c>
      <c r="D11787">
        <f t="shared" si="184"/>
        <v>2020</v>
      </c>
      <c r="E11787" t="s">
        <v>24</v>
      </c>
      <c r="F11787">
        <v>11378</v>
      </c>
      <c r="G11787">
        <v>1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 t="s">
        <v>866</v>
      </c>
      <c r="Q11787" t="s">
        <v>122</v>
      </c>
    </row>
    <row r="11788" spans="1:17" x14ac:dyDescent="0.2">
      <c r="B11788" t="s">
        <v>19185</v>
      </c>
      <c r="C11788" t="s">
        <v>19186</v>
      </c>
      <c r="D11788">
        <f t="shared" si="184"/>
        <v>2020</v>
      </c>
      <c r="E11788" t="s">
        <v>24</v>
      </c>
      <c r="F11788">
        <v>11378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>
        <v>1</v>
      </c>
      <c r="O11788">
        <v>0</v>
      </c>
      <c r="P11788" t="s">
        <v>613</v>
      </c>
      <c r="Q11788" t="s">
        <v>51</v>
      </c>
    </row>
    <row r="11789" spans="1:17" x14ac:dyDescent="0.2">
      <c r="A11789" t="s">
        <v>551</v>
      </c>
      <c r="C11789" t="s">
        <v>19188</v>
      </c>
      <c r="D11789">
        <f t="shared" si="184"/>
        <v>2020</v>
      </c>
      <c r="E11789" t="s">
        <v>24</v>
      </c>
      <c r="F11789">
        <v>11378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1</v>
      </c>
      <c r="O11789">
        <v>0</v>
      </c>
      <c r="P11789" t="s">
        <v>110</v>
      </c>
      <c r="Q11789" t="s">
        <v>51</v>
      </c>
    </row>
    <row r="11790" spans="1:17" x14ac:dyDescent="0.2">
      <c r="A11790" t="s">
        <v>158</v>
      </c>
      <c r="B11790" t="s">
        <v>4786</v>
      </c>
      <c r="C11790" t="s">
        <v>19190</v>
      </c>
      <c r="D11790">
        <f t="shared" si="184"/>
        <v>2016</v>
      </c>
      <c r="E11790" t="s">
        <v>24</v>
      </c>
      <c r="G11790">
        <v>1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 t="s">
        <v>33</v>
      </c>
      <c r="Q11790" t="s">
        <v>119</v>
      </c>
    </row>
    <row r="11791" spans="1:17" x14ac:dyDescent="0.2">
      <c r="A11791" t="s">
        <v>859</v>
      </c>
      <c r="C11791" t="s">
        <v>19191</v>
      </c>
      <c r="D11791">
        <f t="shared" si="184"/>
        <v>2022</v>
      </c>
      <c r="E11791" t="s">
        <v>24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1</v>
      </c>
      <c r="M11791">
        <v>0</v>
      </c>
      <c r="N11791">
        <v>1</v>
      </c>
      <c r="O11791">
        <v>0</v>
      </c>
      <c r="P11791" t="s">
        <v>42</v>
      </c>
      <c r="Q11791" t="s">
        <v>51</v>
      </c>
    </row>
    <row r="11792" spans="1:17" x14ac:dyDescent="0.2">
      <c r="A11792" t="s">
        <v>3780</v>
      </c>
      <c r="C11792" t="s">
        <v>19193</v>
      </c>
      <c r="D11792">
        <f t="shared" si="184"/>
        <v>2022</v>
      </c>
      <c r="E11792" t="s">
        <v>24</v>
      </c>
      <c r="F11792">
        <v>11378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1</v>
      </c>
      <c r="O11792">
        <v>0</v>
      </c>
      <c r="P11792" t="s">
        <v>50</v>
      </c>
      <c r="Q11792" t="s">
        <v>114</v>
      </c>
    </row>
    <row r="11793" spans="1:17" x14ac:dyDescent="0.2">
      <c r="A11793" t="s">
        <v>859</v>
      </c>
      <c r="C11793" t="s">
        <v>19194</v>
      </c>
      <c r="D11793">
        <f t="shared" si="184"/>
        <v>2019</v>
      </c>
      <c r="E11793" t="s">
        <v>24</v>
      </c>
      <c r="F11793">
        <v>11378</v>
      </c>
      <c r="G11793">
        <v>1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 t="s">
        <v>33</v>
      </c>
      <c r="Q11793" t="s">
        <v>9463</v>
      </c>
    </row>
    <row r="11794" spans="1:17" x14ac:dyDescent="0.2">
      <c r="A11794" t="s">
        <v>19196</v>
      </c>
      <c r="C11794" t="s">
        <v>19197</v>
      </c>
      <c r="D11794">
        <f t="shared" si="184"/>
        <v>2019</v>
      </c>
      <c r="E11794" t="s">
        <v>24</v>
      </c>
      <c r="F11794">
        <v>11378</v>
      </c>
      <c r="G11794">
        <v>1</v>
      </c>
      <c r="H11794">
        <v>0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1</v>
      </c>
      <c r="O11794">
        <v>0</v>
      </c>
      <c r="P11794" t="s">
        <v>42</v>
      </c>
      <c r="Q11794" t="s">
        <v>114</v>
      </c>
    </row>
    <row r="11795" spans="1:17" x14ac:dyDescent="0.2">
      <c r="B11795" t="s">
        <v>19199</v>
      </c>
      <c r="C11795" t="s">
        <v>19200</v>
      </c>
      <c r="D11795">
        <f t="shared" si="184"/>
        <v>2018</v>
      </c>
      <c r="E11795" t="s">
        <v>24</v>
      </c>
      <c r="F11795">
        <v>11378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1</v>
      </c>
      <c r="M11795">
        <v>0</v>
      </c>
      <c r="N11795">
        <v>1</v>
      </c>
      <c r="O11795">
        <v>0</v>
      </c>
      <c r="P11795" t="s">
        <v>57</v>
      </c>
      <c r="Q11795" t="s">
        <v>881</v>
      </c>
    </row>
    <row r="11796" spans="1:17" x14ac:dyDescent="0.2">
      <c r="A11796" t="s">
        <v>1519</v>
      </c>
      <c r="C11796" t="s">
        <v>19202</v>
      </c>
      <c r="D11796">
        <f t="shared" si="184"/>
        <v>2023</v>
      </c>
      <c r="E11796" t="s">
        <v>24</v>
      </c>
      <c r="F11796">
        <v>11378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 t="s">
        <v>33</v>
      </c>
      <c r="Q11796" t="s">
        <v>187</v>
      </c>
    </row>
    <row r="11797" spans="1:17" x14ac:dyDescent="0.2">
      <c r="A11797" t="s">
        <v>277</v>
      </c>
      <c r="B11797" t="s">
        <v>19204</v>
      </c>
      <c r="C11797" t="s">
        <v>19205</v>
      </c>
      <c r="D11797">
        <f t="shared" si="184"/>
        <v>2015</v>
      </c>
      <c r="E11797" t="s">
        <v>24</v>
      </c>
      <c r="F11797">
        <v>11379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1</v>
      </c>
      <c r="M11797">
        <v>0</v>
      </c>
      <c r="N11797">
        <v>1</v>
      </c>
      <c r="O11797">
        <v>0</v>
      </c>
      <c r="P11797" t="s">
        <v>164</v>
      </c>
      <c r="Q11797" t="s">
        <v>43</v>
      </c>
    </row>
    <row r="11798" spans="1:17" x14ac:dyDescent="0.2">
      <c r="A11798" t="s">
        <v>277</v>
      </c>
      <c r="B11798" t="s">
        <v>2880</v>
      </c>
      <c r="C11798" t="s">
        <v>19206</v>
      </c>
      <c r="D11798">
        <f t="shared" si="184"/>
        <v>2013</v>
      </c>
      <c r="E11798" t="s">
        <v>24</v>
      </c>
      <c r="F11798">
        <v>11378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1</v>
      </c>
      <c r="M11798">
        <v>0</v>
      </c>
      <c r="N11798">
        <v>1</v>
      </c>
      <c r="O11798">
        <v>0</v>
      </c>
      <c r="P11798" t="s">
        <v>57</v>
      </c>
      <c r="Q11798" t="s">
        <v>43</v>
      </c>
    </row>
    <row r="11799" spans="1:17" x14ac:dyDescent="0.2">
      <c r="A11799" t="s">
        <v>2128</v>
      </c>
      <c r="C11799" t="s">
        <v>19207</v>
      </c>
      <c r="D11799">
        <f t="shared" si="184"/>
        <v>2020</v>
      </c>
      <c r="E11799" t="s">
        <v>24</v>
      </c>
      <c r="F11799">
        <v>11379</v>
      </c>
      <c r="G11799">
        <v>1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1</v>
      </c>
      <c r="O11799">
        <v>0</v>
      </c>
      <c r="P11799" t="s">
        <v>91</v>
      </c>
      <c r="Q11799" t="s">
        <v>71</v>
      </c>
    </row>
    <row r="11800" spans="1:17" x14ac:dyDescent="0.2">
      <c r="A11800" t="s">
        <v>2128</v>
      </c>
      <c r="B11800" t="s">
        <v>2608</v>
      </c>
      <c r="C11800" t="s">
        <v>19209</v>
      </c>
      <c r="D11800">
        <f t="shared" si="184"/>
        <v>2013</v>
      </c>
      <c r="E11800" t="s">
        <v>24</v>
      </c>
      <c r="F11800">
        <v>11379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>
        <v>1</v>
      </c>
      <c r="O11800">
        <v>0</v>
      </c>
      <c r="P11800" t="s">
        <v>57</v>
      </c>
      <c r="Q11800" t="s">
        <v>43</v>
      </c>
    </row>
    <row r="11801" spans="1:17" x14ac:dyDescent="0.2">
      <c r="A11801" t="s">
        <v>3124</v>
      </c>
      <c r="B11801" t="s">
        <v>4778</v>
      </c>
      <c r="C11801" t="s">
        <v>19211</v>
      </c>
      <c r="D11801">
        <f t="shared" si="184"/>
        <v>2013</v>
      </c>
      <c r="E11801" t="s">
        <v>24</v>
      </c>
      <c r="F11801">
        <v>11378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1</v>
      </c>
      <c r="O11801">
        <v>0</v>
      </c>
      <c r="P11801" t="s">
        <v>57</v>
      </c>
      <c r="Q11801" t="s">
        <v>43</v>
      </c>
    </row>
    <row r="11802" spans="1:17" x14ac:dyDescent="0.2">
      <c r="A11802" t="s">
        <v>277</v>
      </c>
      <c r="C11802" t="s">
        <v>19212</v>
      </c>
      <c r="D11802">
        <f t="shared" si="184"/>
        <v>2019</v>
      </c>
      <c r="E11802" t="s">
        <v>24</v>
      </c>
      <c r="F11802">
        <v>11379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1</v>
      </c>
      <c r="O11802">
        <v>0</v>
      </c>
      <c r="P11802" t="s">
        <v>42</v>
      </c>
      <c r="Q11802" t="s">
        <v>216</v>
      </c>
    </row>
    <row r="11803" spans="1:17" x14ac:dyDescent="0.2">
      <c r="A11803" t="s">
        <v>2128</v>
      </c>
      <c r="C11803" t="s">
        <v>19213</v>
      </c>
      <c r="D11803">
        <f t="shared" si="184"/>
        <v>2020</v>
      </c>
      <c r="E11803" t="s">
        <v>24</v>
      </c>
      <c r="G11803">
        <v>1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 t="s">
        <v>19214</v>
      </c>
      <c r="Q11803" t="s">
        <v>19215</v>
      </c>
    </row>
    <row r="11804" spans="1:17" x14ac:dyDescent="0.2">
      <c r="A11804" t="s">
        <v>2128</v>
      </c>
      <c r="C11804" t="s">
        <v>19217</v>
      </c>
      <c r="D11804">
        <f t="shared" si="184"/>
        <v>2019</v>
      </c>
      <c r="E11804" t="s">
        <v>24</v>
      </c>
      <c r="F11804">
        <v>11379</v>
      </c>
      <c r="G11804">
        <v>1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 t="s">
        <v>4286</v>
      </c>
      <c r="Q11804" t="s">
        <v>19218</v>
      </c>
    </row>
    <row r="11805" spans="1:17" x14ac:dyDescent="0.2">
      <c r="A11805" t="s">
        <v>2128</v>
      </c>
      <c r="B11805" t="s">
        <v>4778</v>
      </c>
      <c r="C11805" t="s">
        <v>19219</v>
      </c>
      <c r="D11805">
        <f t="shared" si="184"/>
        <v>2013</v>
      </c>
      <c r="E11805" t="s">
        <v>24</v>
      </c>
      <c r="F11805">
        <v>11379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1</v>
      </c>
      <c r="O11805">
        <v>0</v>
      </c>
      <c r="P11805" t="s">
        <v>50</v>
      </c>
      <c r="Q11805" t="s">
        <v>43</v>
      </c>
    </row>
    <row r="11806" spans="1:17" x14ac:dyDescent="0.2">
      <c r="A11806" t="s">
        <v>19221</v>
      </c>
      <c r="C11806" t="s">
        <v>19222</v>
      </c>
      <c r="D11806">
        <f t="shared" si="184"/>
        <v>2023</v>
      </c>
      <c r="E11806" t="s">
        <v>24</v>
      </c>
      <c r="F11806">
        <v>11385</v>
      </c>
      <c r="G11806">
        <v>1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1</v>
      </c>
      <c r="O11806">
        <v>0</v>
      </c>
      <c r="P11806" t="s">
        <v>42</v>
      </c>
      <c r="Q11806" t="s">
        <v>216</v>
      </c>
    </row>
    <row r="11807" spans="1:17" x14ac:dyDescent="0.2">
      <c r="B11807" t="s">
        <v>19224</v>
      </c>
      <c r="C11807" t="s">
        <v>19225</v>
      </c>
      <c r="D11807">
        <f t="shared" si="184"/>
        <v>2023</v>
      </c>
      <c r="E11807" t="s">
        <v>24</v>
      </c>
      <c r="F11807">
        <v>11379</v>
      </c>
      <c r="G11807">
        <v>1</v>
      </c>
      <c r="H11807">
        <v>0</v>
      </c>
      <c r="I11807">
        <v>0</v>
      </c>
      <c r="J11807">
        <v>1</v>
      </c>
      <c r="K11807">
        <v>0</v>
      </c>
      <c r="L11807">
        <v>1</v>
      </c>
      <c r="M11807">
        <v>0</v>
      </c>
      <c r="N11807">
        <v>2</v>
      </c>
      <c r="O11807">
        <v>0</v>
      </c>
      <c r="P11807" t="s">
        <v>2162</v>
      </c>
      <c r="Q11807" t="s">
        <v>655</v>
      </c>
    </row>
    <row r="11808" spans="1:17" x14ac:dyDescent="0.2">
      <c r="A11808" t="s">
        <v>411</v>
      </c>
      <c r="C11808" t="s">
        <v>19226</v>
      </c>
      <c r="D11808">
        <f t="shared" si="184"/>
        <v>2018</v>
      </c>
      <c r="E11808" t="s">
        <v>24</v>
      </c>
      <c r="F11808">
        <v>11369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3</v>
      </c>
      <c r="M11808">
        <v>0</v>
      </c>
      <c r="N11808">
        <v>3</v>
      </c>
      <c r="O11808">
        <v>0</v>
      </c>
      <c r="P11808" t="s">
        <v>57</v>
      </c>
    </row>
    <row r="11809" spans="1:17" x14ac:dyDescent="0.2">
      <c r="A11809" t="s">
        <v>890</v>
      </c>
      <c r="C11809" t="s">
        <v>19228</v>
      </c>
      <c r="D11809">
        <f t="shared" si="184"/>
        <v>2019</v>
      </c>
      <c r="E11809" t="s">
        <v>24</v>
      </c>
      <c r="F11809">
        <v>11369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1</v>
      </c>
      <c r="O11809">
        <v>0</v>
      </c>
      <c r="P11809" t="s">
        <v>57</v>
      </c>
      <c r="Q11809" t="s">
        <v>51</v>
      </c>
    </row>
    <row r="11810" spans="1:17" x14ac:dyDescent="0.2">
      <c r="A11810" t="s">
        <v>4529</v>
      </c>
      <c r="B11810" t="s">
        <v>5054</v>
      </c>
      <c r="C11810" t="s">
        <v>19229</v>
      </c>
      <c r="D11810">
        <f t="shared" si="184"/>
        <v>2014</v>
      </c>
      <c r="E11810" t="s">
        <v>24</v>
      </c>
      <c r="F11810">
        <v>11373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1</v>
      </c>
      <c r="M11810">
        <v>0</v>
      </c>
      <c r="N11810">
        <v>1</v>
      </c>
      <c r="O11810">
        <v>0</v>
      </c>
      <c r="P11810" t="s">
        <v>57</v>
      </c>
      <c r="Q11810" t="s">
        <v>43</v>
      </c>
    </row>
    <row r="11811" spans="1:17" x14ac:dyDescent="0.2">
      <c r="A11811" t="s">
        <v>4529</v>
      </c>
      <c r="B11811" t="s">
        <v>5054</v>
      </c>
      <c r="C11811" t="s">
        <v>19230</v>
      </c>
      <c r="D11811">
        <f t="shared" si="184"/>
        <v>2015</v>
      </c>
      <c r="E11811" t="s">
        <v>24</v>
      </c>
      <c r="F11811">
        <v>11373</v>
      </c>
      <c r="G11811">
        <v>1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1</v>
      </c>
      <c r="O11811">
        <v>0</v>
      </c>
      <c r="P11811" t="s">
        <v>50</v>
      </c>
      <c r="Q11811" t="s">
        <v>43</v>
      </c>
    </row>
    <row r="11812" spans="1:17" x14ac:dyDescent="0.2">
      <c r="A11812" t="s">
        <v>125</v>
      </c>
      <c r="B11812" t="s">
        <v>1160</v>
      </c>
      <c r="C11812" t="s">
        <v>19231</v>
      </c>
      <c r="D11812">
        <f t="shared" si="184"/>
        <v>2014</v>
      </c>
      <c r="E11812" t="s">
        <v>24</v>
      </c>
      <c r="F11812">
        <v>11372</v>
      </c>
      <c r="G11812">
        <v>1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</v>
      </c>
      <c r="O11812">
        <v>0</v>
      </c>
      <c r="P11812" t="s">
        <v>37</v>
      </c>
      <c r="Q11812" t="s">
        <v>5314</v>
      </c>
    </row>
    <row r="11813" spans="1:17" x14ac:dyDescent="0.2">
      <c r="A11813" t="s">
        <v>1160</v>
      </c>
      <c r="C11813" t="s">
        <v>19232</v>
      </c>
      <c r="D11813">
        <f t="shared" si="184"/>
        <v>2022</v>
      </c>
      <c r="E11813" t="s">
        <v>24</v>
      </c>
      <c r="F11813">
        <v>11372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>
        <v>1</v>
      </c>
      <c r="M11813">
        <v>0</v>
      </c>
      <c r="N11813">
        <v>1</v>
      </c>
      <c r="O11813">
        <v>0</v>
      </c>
      <c r="P11813" t="s">
        <v>50</v>
      </c>
      <c r="Q11813" t="s">
        <v>114</v>
      </c>
    </row>
    <row r="11814" spans="1:17" x14ac:dyDescent="0.2">
      <c r="A11814" t="s">
        <v>4992</v>
      </c>
      <c r="B11814" t="s">
        <v>4899</v>
      </c>
      <c r="C11814" t="s">
        <v>19234</v>
      </c>
      <c r="D11814">
        <f t="shared" si="184"/>
        <v>2015</v>
      </c>
      <c r="E11814" t="s">
        <v>24</v>
      </c>
      <c r="F11814">
        <v>11373</v>
      </c>
      <c r="G11814">
        <v>1</v>
      </c>
      <c r="H11814">
        <v>0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1</v>
      </c>
      <c r="O11814">
        <v>0</v>
      </c>
      <c r="P11814" t="s">
        <v>1632</v>
      </c>
      <c r="Q11814" t="s">
        <v>83</v>
      </c>
    </row>
    <row r="11815" spans="1:17" x14ac:dyDescent="0.2">
      <c r="A11815" t="s">
        <v>125</v>
      </c>
      <c r="B11815" t="s">
        <v>1166</v>
      </c>
      <c r="C11815" t="s">
        <v>19235</v>
      </c>
      <c r="D11815">
        <f t="shared" si="184"/>
        <v>2013</v>
      </c>
      <c r="E11815" t="s">
        <v>24</v>
      </c>
      <c r="F11815">
        <v>11372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1</v>
      </c>
      <c r="O11815">
        <v>0</v>
      </c>
      <c r="P11815" t="s">
        <v>57</v>
      </c>
      <c r="Q11815" t="s">
        <v>43</v>
      </c>
    </row>
    <row r="11816" spans="1:17" x14ac:dyDescent="0.2">
      <c r="A11816" t="s">
        <v>4529</v>
      </c>
      <c r="B11816" t="s">
        <v>5006</v>
      </c>
      <c r="C11816" t="s">
        <v>19236</v>
      </c>
      <c r="D11816">
        <f t="shared" si="184"/>
        <v>2013</v>
      </c>
      <c r="E11816" t="s">
        <v>24</v>
      </c>
      <c r="F11816">
        <v>11373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1</v>
      </c>
      <c r="O11816">
        <v>0</v>
      </c>
      <c r="P11816" t="s">
        <v>50</v>
      </c>
      <c r="Q11816" t="s">
        <v>83</v>
      </c>
    </row>
    <row r="11817" spans="1:17" x14ac:dyDescent="0.2">
      <c r="A11817" t="s">
        <v>4992</v>
      </c>
      <c r="C11817" t="s">
        <v>19238</v>
      </c>
      <c r="D11817">
        <f t="shared" si="184"/>
        <v>2017</v>
      </c>
      <c r="E11817" t="s">
        <v>24</v>
      </c>
      <c r="F11817">
        <v>11373</v>
      </c>
      <c r="G11817">
        <v>1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 t="s">
        <v>60</v>
      </c>
      <c r="Q11817" t="s">
        <v>34</v>
      </c>
    </row>
    <row r="11818" spans="1:17" x14ac:dyDescent="0.2">
      <c r="A11818" t="s">
        <v>5054</v>
      </c>
      <c r="B11818" t="s">
        <v>4992</v>
      </c>
      <c r="C11818" t="s">
        <v>19239</v>
      </c>
      <c r="D11818">
        <f t="shared" si="184"/>
        <v>2017</v>
      </c>
      <c r="E11818" t="s">
        <v>24</v>
      </c>
      <c r="F11818">
        <v>11373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1</v>
      </c>
      <c r="O11818">
        <v>0</v>
      </c>
      <c r="P11818" t="s">
        <v>57</v>
      </c>
      <c r="Q11818" t="s">
        <v>43</v>
      </c>
    </row>
    <row r="11819" spans="1:17" x14ac:dyDescent="0.2">
      <c r="B11819" t="s">
        <v>19241</v>
      </c>
      <c r="C11819" t="s">
        <v>19242</v>
      </c>
      <c r="D11819">
        <f t="shared" si="184"/>
        <v>2017</v>
      </c>
      <c r="E11819" t="s">
        <v>24</v>
      </c>
      <c r="F11819">
        <v>11373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</v>
      </c>
      <c r="O11819">
        <v>0</v>
      </c>
      <c r="P11819" t="s">
        <v>101</v>
      </c>
      <c r="Q11819" t="s">
        <v>140</v>
      </c>
    </row>
    <row r="11820" spans="1:17" x14ac:dyDescent="0.2">
      <c r="A11820" t="s">
        <v>5019</v>
      </c>
      <c r="C11820" t="s">
        <v>19243</v>
      </c>
      <c r="D11820">
        <f t="shared" si="184"/>
        <v>2018</v>
      </c>
      <c r="E11820" t="s">
        <v>24</v>
      </c>
      <c r="F11820">
        <v>11373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1</v>
      </c>
      <c r="O11820">
        <v>0</v>
      </c>
      <c r="P11820" t="s">
        <v>246</v>
      </c>
      <c r="Q11820" t="s">
        <v>114</v>
      </c>
    </row>
    <row r="11821" spans="1:17" x14ac:dyDescent="0.2">
      <c r="A11821" t="s">
        <v>125</v>
      </c>
      <c r="B11821" t="s">
        <v>1166</v>
      </c>
      <c r="C11821" t="s">
        <v>19244</v>
      </c>
      <c r="D11821">
        <f t="shared" si="184"/>
        <v>2015</v>
      </c>
      <c r="E11821" t="s">
        <v>24</v>
      </c>
      <c r="F11821">
        <v>11372</v>
      </c>
      <c r="G11821">
        <v>1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 t="s">
        <v>101</v>
      </c>
      <c r="Q11821" t="s">
        <v>34</v>
      </c>
    </row>
    <row r="11822" spans="1:17" x14ac:dyDescent="0.2">
      <c r="A11822" t="s">
        <v>4529</v>
      </c>
      <c r="C11822" t="s">
        <v>19245</v>
      </c>
      <c r="D11822">
        <f t="shared" si="184"/>
        <v>2021</v>
      </c>
      <c r="E11822" t="s">
        <v>24</v>
      </c>
      <c r="G11822">
        <v>1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1</v>
      </c>
      <c r="O11822">
        <v>0</v>
      </c>
      <c r="P11822" t="s">
        <v>33</v>
      </c>
      <c r="Q11822" t="s">
        <v>1797</v>
      </c>
    </row>
    <row r="11823" spans="1:17" x14ac:dyDescent="0.2">
      <c r="A11823" t="s">
        <v>4529</v>
      </c>
      <c r="C11823" t="s">
        <v>19247</v>
      </c>
      <c r="D11823">
        <f t="shared" si="184"/>
        <v>2022</v>
      </c>
      <c r="E11823" t="s">
        <v>24</v>
      </c>
      <c r="F11823">
        <v>11373</v>
      </c>
      <c r="G11823">
        <v>1</v>
      </c>
      <c r="H11823">
        <v>0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1</v>
      </c>
      <c r="O11823">
        <v>0</v>
      </c>
      <c r="P11823" t="s">
        <v>57</v>
      </c>
      <c r="Q11823" t="s">
        <v>114</v>
      </c>
    </row>
    <row r="11824" spans="1:17" x14ac:dyDescent="0.2">
      <c r="B11824" t="s">
        <v>19249</v>
      </c>
      <c r="C11824" t="s">
        <v>19250</v>
      </c>
      <c r="D11824">
        <f t="shared" si="184"/>
        <v>2020</v>
      </c>
      <c r="E11824" t="s">
        <v>24</v>
      </c>
      <c r="F11824">
        <v>11372</v>
      </c>
      <c r="G11824">
        <v>1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  <c r="O11824">
        <v>0</v>
      </c>
      <c r="P11824" t="s">
        <v>37</v>
      </c>
      <c r="Q11824" t="s">
        <v>187</v>
      </c>
    </row>
    <row r="11825" spans="1:17" x14ac:dyDescent="0.2">
      <c r="A11825" t="s">
        <v>125</v>
      </c>
      <c r="B11825" t="s">
        <v>1166</v>
      </c>
      <c r="C11825" t="s">
        <v>19251</v>
      </c>
      <c r="D11825">
        <f t="shared" si="184"/>
        <v>2014</v>
      </c>
      <c r="E11825" t="s">
        <v>24</v>
      </c>
      <c r="F11825">
        <v>11372</v>
      </c>
      <c r="G11825">
        <v>1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 t="s">
        <v>33</v>
      </c>
      <c r="Q11825" t="s">
        <v>1317</v>
      </c>
    </row>
    <row r="11826" spans="1:17" x14ac:dyDescent="0.2">
      <c r="A11826" t="s">
        <v>125</v>
      </c>
      <c r="B11826" t="s">
        <v>1166</v>
      </c>
      <c r="C11826" t="s">
        <v>19252</v>
      </c>
      <c r="D11826">
        <f t="shared" si="184"/>
        <v>2015</v>
      </c>
      <c r="E11826" t="s">
        <v>24</v>
      </c>
      <c r="F11826">
        <v>11372</v>
      </c>
      <c r="G11826">
        <v>1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 t="s">
        <v>19253</v>
      </c>
      <c r="Q11826" t="s">
        <v>1317</v>
      </c>
    </row>
    <row r="11827" spans="1:17" x14ac:dyDescent="0.2">
      <c r="A11827" t="s">
        <v>5006</v>
      </c>
      <c r="C11827" t="s">
        <v>19254</v>
      </c>
      <c r="D11827">
        <f t="shared" si="184"/>
        <v>2019</v>
      </c>
      <c r="E11827" t="s">
        <v>24</v>
      </c>
      <c r="F11827">
        <v>11373</v>
      </c>
      <c r="G11827">
        <v>1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</v>
      </c>
      <c r="O11827">
        <v>0</v>
      </c>
      <c r="P11827" t="s">
        <v>91</v>
      </c>
      <c r="Q11827" t="s">
        <v>187</v>
      </c>
    </row>
    <row r="11828" spans="1:17" x14ac:dyDescent="0.2">
      <c r="A11828" t="s">
        <v>1074</v>
      </c>
      <c r="B11828" t="s">
        <v>4969</v>
      </c>
      <c r="C11828" t="s">
        <v>19255</v>
      </c>
      <c r="D11828">
        <f t="shared" si="184"/>
        <v>2014</v>
      </c>
      <c r="E11828" t="s">
        <v>24</v>
      </c>
      <c r="F11828">
        <v>11373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1</v>
      </c>
      <c r="O11828">
        <v>0</v>
      </c>
      <c r="P11828" t="s">
        <v>42</v>
      </c>
      <c r="Q11828" t="s">
        <v>83</v>
      </c>
    </row>
    <row r="11829" spans="1:17" x14ac:dyDescent="0.2">
      <c r="A11829" t="s">
        <v>4969</v>
      </c>
      <c r="C11829" t="s">
        <v>19257</v>
      </c>
      <c r="D11829">
        <f t="shared" si="184"/>
        <v>2018</v>
      </c>
      <c r="E11829" t="s">
        <v>24</v>
      </c>
      <c r="F11829">
        <v>11373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1</v>
      </c>
      <c r="O11829">
        <v>0</v>
      </c>
      <c r="P11829" t="s">
        <v>19258</v>
      </c>
      <c r="Q11829" t="s">
        <v>4120</v>
      </c>
    </row>
    <row r="11830" spans="1:17" x14ac:dyDescent="0.2">
      <c r="A11830" t="s">
        <v>4969</v>
      </c>
      <c r="C11830" t="s">
        <v>19259</v>
      </c>
      <c r="D11830">
        <f t="shared" si="184"/>
        <v>2019</v>
      </c>
      <c r="E11830" t="s">
        <v>24</v>
      </c>
      <c r="F11830">
        <v>11373</v>
      </c>
      <c r="G11830">
        <v>1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 t="s">
        <v>57</v>
      </c>
      <c r="Q11830" t="s">
        <v>71</v>
      </c>
    </row>
    <row r="11831" spans="1:17" x14ac:dyDescent="0.2">
      <c r="A11831" t="s">
        <v>1074</v>
      </c>
      <c r="C11831" t="s">
        <v>19261</v>
      </c>
      <c r="D11831">
        <f t="shared" si="184"/>
        <v>2018</v>
      </c>
      <c r="E11831" t="s">
        <v>24</v>
      </c>
      <c r="G11831">
        <v>1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</v>
      </c>
      <c r="O11831">
        <v>0</v>
      </c>
      <c r="P11831" t="s">
        <v>33</v>
      </c>
      <c r="Q11831" t="s">
        <v>171</v>
      </c>
    </row>
    <row r="11832" spans="1:17" x14ac:dyDescent="0.2">
      <c r="C11832" t="s">
        <v>19263</v>
      </c>
      <c r="D11832">
        <f t="shared" si="184"/>
        <v>2016</v>
      </c>
      <c r="E11832" t="s">
        <v>24</v>
      </c>
      <c r="F11832">
        <v>11368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1</v>
      </c>
      <c r="M11832">
        <v>0</v>
      </c>
      <c r="N11832">
        <v>1</v>
      </c>
      <c r="O11832">
        <v>0</v>
      </c>
      <c r="P11832" t="s">
        <v>57</v>
      </c>
      <c r="Q11832" t="s">
        <v>83</v>
      </c>
    </row>
    <row r="11833" spans="1:17" x14ac:dyDescent="0.2">
      <c r="A11833" t="s">
        <v>918</v>
      </c>
      <c r="B11833" t="s">
        <v>1265</v>
      </c>
      <c r="C11833" t="s">
        <v>135</v>
      </c>
      <c r="D11833">
        <f t="shared" si="184"/>
        <v>2016</v>
      </c>
      <c r="E11833" t="s">
        <v>24</v>
      </c>
      <c r="F11833">
        <v>11368</v>
      </c>
      <c r="G11833">
        <v>1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</v>
      </c>
      <c r="O11833">
        <v>0</v>
      </c>
      <c r="P11833" t="s">
        <v>101</v>
      </c>
      <c r="Q11833" t="s">
        <v>119</v>
      </c>
    </row>
    <row r="11834" spans="1:17" x14ac:dyDescent="0.2">
      <c r="A11834" t="s">
        <v>1265</v>
      </c>
      <c r="C11834" t="s">
        <v>19264</v>
      </c>
      <c r="D11834">
        <f t="shared" si="184"/>
        <v>2019</v>
      </c>
      <c r="E11834" t="s">
        <v>24</v>
      </c>
      <c r="F11834">
        <v>11368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0</v>
      </c>
      <c r="N11834">
        <v>1</v>
      </c>
      <c r="O11834">
        <v>0</v>
      </c>
      <c r="P11834" t="s">
        <v>42</v>
      </c>
      <c r="Q11834" t="s">
        <v>114</v>
      </c>
    </row>
    <row r="11835" spans="1:17" x14ac:dyDescent="0.2">
      <c r="A11835" t="s">
        <v>918</v>
      </c>
      <c r="B11835" t="s">
        <v>2350</v>
      </c>
      <c r="C11835" t="s">
        <v>19266</v>
      </c>
      <c r="D11835">
        <f t="shared" si="184"/>
        <v>2016</v>
      </c>
      <c r="E11835" t="s">
        <v>24</v>
      </c>
      <c r="F11835">
        <v>11368</v>
      </c>
      <c r="G11835">
        <v>1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 t="s">
        <v>37</v>
      </c>
      <c r="Q11835" t="s">
        <v>34</v>
      </c>
    </row>
    <row r="11836" spans="1:17" x14ac:dyDescent="0.2">
      <c r="A11836" t="s">
        <v>1265</v>
      </c>
      <c r="C11836" t="s">
        <v>19267</v>
      </c>
      <c r="D11836">
        <f t="shared" si="184"/>
        <v>2021</v>
      </c>
      <c r="E11836" t="s">
        <v>24</v>
      </c>
      <c r="G11836">
        <v>1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 t="s">
        <v>101</v>
      </c>
      <c r="Q11836" t="s">
        <v>187</v>
      </c>
    </row>
    <row r="11837" spans="1:17" x14ac:dyDescent="0.2">
      <c r="A11837" t="s">
        <v>919</v>
      </c>
      <c r="C11837" t="s">
        <v>18141</v>
      </c>
      <c r="D11837">
        <f t="shared" si="184"/>
        <v>2022</v>
      </c>
      <c r="E11837" t="s">
        <v>24</v>
      </c>
      <c r="F11837">
        <v>11368</v>
      </c>
      <c r="G11837">
        <v>1</v>
      </c>
      <c r="H11837">
        <v>0</v>
      </c>
      <c r="I11837">
        <v>0</v>
      </c>
      <c r="J11837">
        <v>0</v>
      </c>
      <c r="K11837">
        <v>0</v>
      </c>
      <c r="L11837">
        <v>1</v>
      </c>
      <c r="M11837">
        <v>0</v>
      </c>
      <c r="N11837">
        <v>1</v>
      </c>
      <c r="O11837">
        <v>0</v>
      </c>
      <c r="P11837" t="s">
        <v>50</v>
      </c>
      <c r="Q11837" t="s">
        <v>114</v>
      </c>
    </row>
    <row r="11838" spans="1:17" x14ac:dyDescent="0.2">
      <c r="B11838" t="s">
        <v>9984</v>
      </c>
      <c r="C11838" t="s">
        <v>19268</v>
      </c>
      <c r="D11838">
        <f t="shared" si="184"/>
        <v>2022</v>
      </c>
      <c r="E11838" t="s">
        <v>24</v>
      </c>
      <c r="F11838">
        <v>11372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1</v>
      </c>
      <c r="O11838">
        <v>0</v>
      </c>
      <c r="P11838" t="s">
        <v>50</v>
      </c>
      <c r="Q11838" t="s">
        <v>114</v>
      </c>
    </row>
    <row r="11839" spans="1:17" x14ac:dyDescent="0.2">
      <c r="A11839" t="s">
        <v>31</v>
      </c>
      <c r="B11839" t="s">
        <v>2180</v>
      </c>
      <c r="C11839" t="s">
        <v>19269</v>
      </c>
      <c r="D11839">
        <f t="shared" si="184"/>
        <v>2014</v>
      </c>
      <c r="E11839" t="s">
        <v>24</v>
      </c>
      <c r="F11839">
        <v>11372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1</v>
      </c>
      <c r="O11839">
        <v>0</v>
      </c>
      <c r="P11839" t="s">
        <v>57</v>
      </c>
      <c r="Q11839" t="s">
        <v>43</v>
      </c>
    </row>
    <row r="11840" spans="1:17" x14ac:dyDescent="0.2">
      <c r="A11840" t="s">
        <v>918</v>
      </c>
      <c r="C11840" t="s">
        <v>19271</v>
      </c>
      <c r="D11840">
        <f t="shared" si="184"/>
        <v>2022</v>
      </c>
      <c r="E11840" t="s">
        <v>24</v>
      </c>
      <c r="G11840">
        <v>1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 t="s">
        <v>101</v>
      </c>
      <c r="Q11840" t="s">
        <v>171</v>
      </c>
    </row>
    <row r="11841" spans="1:17" x14ac:dyDescent="0.2">
      <c r="A11841" t="s">
        <v>918</v>
      </c>
      <c r="B11841" t="s">
        <v>2180</v>
      </c>
      <c r="C11841" t="s">
        <v>19272</v>
      </c>
      <c r="D11841">
        <f t="shared" si="184"/>
        <v>2015</v>
      </c>
      <c r="E11841" t="s">
        <v>24</v>
      </c>
      <c r="F11841">
        <v>11372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 t="s">
        <v>101</v>
      </c>
      <c r="Q11841" t="s">
        <v>119</v>
      </c>
    </row>
    <row r="11842" spans="1:17" x14ac:dyDescent="0.2">
      <c r="B11842" t="s">
        <v>19274</v>
      </c>
      <c r="C11842" t="s">
        <v>19275</v>
      </c>
      <c r="D11842">
        <f t="shared" si="184"/>
        <v>2017</v>
      </c>
      <c r="E11842" t="s">
        <v>24</v>
      </c>
      <c r="F11842">
        <v>11369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1</v>
      </c>
      <c r="M11842">
        <v>0</v>
      </c>
      <c r="N11842">
        <v>1</v>
      </c>
      <c r="O11842">
        <v>0</v>
      </c>
      <c r="P11842" t="s">
        <v>369</v>
      </c>
      <c r="Q11842" t="s">
        <v>83</v>
      </c>
    </row>
    <row r="11843" spans="1:17" x14ac:dyDescent="0.2">
      <c r="A11843" t="s">
        <v>31</v>
      </c>
      <c r="C11843" t="s">
        <v>19276</v>
      </c>
      <c r="D11843">
        <f t="shared" ref="D11843:D11906" si="185">VALUE(LEFT(C11843,4))</f>
        <v>2020</v>
      </c>
      <c r="E11843" t="s">
        <v>24</v>
      </c>
      <c r="F11843">
        <v>11368</v>
      </c>
      <c r="G11843">
        <v>1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</v>
      </c>
      <c r="O11843">
        <v>0</v>
      </c>
      <c r="P11843" t="s">
        <v>101</v>
      </c>
      <c r="Q11843" t="s">
        <v>71</v>
      </c>
    </row>
    <row r="11844" spans="1:17" x14ac:dyDescent="0.2">
      <c r="A11844" t="s">
        <v>1265</v>
      </c>
      <c r="B11844" t="s">
        <v>31</v>
      </c>
      <c r="C11844" t="s">
        <v>19278</v>
      </c>
      <c r="D11844">
        <f t="shared" si="185"/>
        <v>2014</v>
      </c>
      <c r="E11844" t="s">
        <v>24</v>
      </c>
      <c r="F11844">
        <v>11368</v>
      </c>
      <c r="G11844">
        <v>1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</v>
      </c>
      <c r="O11844">
        <v>0</v>
      </c>
      <c r="P11844" t="s">
        <v>37</v>
      </c>
      <c r="Q11844" t="s">
        <v>34</v>
      </c>
    </row>
    <row r="11845" spans="1:17" x14ac:dyDescent="0.2">
      <c r="A11845" t="s">
        <v>31</v>
      </c>
      <c r="C11845" t="s">
        <v>19280</v>
      </c>
      <c r="D11845">
        <f t="shared" si="185"/>
        <v>2023</v>
      </c>
      <c r="E11845" t="s">
        <v>24</v>
      </c>
      <c r="F11845">
        <v>11368</v>
      </c>
      <c r="G11845">
        <v>1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 t="s">
        <v>101</v>
      </c>
      <c r="Q11845" t="s">
        <v>171</v>
      </c>
    </row>
    <row r="11846" spans="1:17" x14ac:dyDescent="0.2">
      <c r="B11846" t="s">
        <v>6160</v>
      </c>
      <c r="C11846" t="s">
        <v>19281</v>
      </c>
      <c r="D11846">
        <f t="shared" si="185"/>
        <v>2019</v>
      </c>
      <c r="E11846" t="s">
        <v>24</v>
      </c>
      <c r="F11846">
        <v>11373</v>
      </c>
      <c r="G11846">
        <v>1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0</v>
      </c>
      <c r="N11846">
        <v>1</v>
      </c>
      <c r="O11846">
        <v>0</v>
      </c>
      <c r="P11846" t="s">
        <v>57</v>
      </c>
      <c r="Q11846" t="s">
        <v>114</v>
      </c>
    </row>
    <row r="11847" spans="1:17" x14ac:dyDescent="0.2">
      <c r="A11847" t="s">
        <v>5422</v>
      </c>
      <c r="C11847" t="s">
        <v>19282</v>
      </c>
      <c r="D11847">
        <f t="shared" si="185"/>
        <v>2019</v>
      </c>
      <c r="E11847" t="s">
        <v>24</v>
      </c>
      <c r="F11847">
        <v>11373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1</v>
      </c>
      <c r="O11847">
        <v>0</v>
      </c>
      <c r="P11847" t="s">
        <v>57</v>
      </c>
      <c r="Q11847" t="s">
        <v>51</v>
      </c>
    </row>
    <row r="11848" spans="1:17" x14ac:dyDescent="0.2">
      <c r="A11848" t="s">
        <v>5084</v>
      </c>
      <c r="C11848" t="s">
        <v>19283</v>
      </c>
      <c r="D11848">
        <f t="shared" si="185"/>
        <v>2021</v>
      </c>
      <c r="E11848" t="s">
        <v>24</v>
      </c>
      <c r="F11848">
        <v>11373</v>
      </c>
      <c r="G11848">
        <v>1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1</v>
      </c>
      <c r="O11848">
        <v>0</v>
      </c>
      <c r="P11848" t="s">
        <v>42</v>
      </c>
      <c r="Q11848" t="s">
        <v>114</v>
      </c>
    </row>
    <row r="11849" spans="1:17" x14ac:dyDescent="0.2">
      <c r="B11849" t="s">
        <v>6160</v>
      </c>
      <c r="C11849" t="s">
        <v>19284</v>
      </c>
      <c r="D11849">
        <f t="shared" si="185"/>
        <v>2020</v>
      </c>
      <c r="E11849" t="s">
        <v>24</v>
      </c>
      <c r="F11849">
        <v>11373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1</v>
      </c>
      <c r="O11849">
        <v>0</v>
      </c>
      <c r="P11849" t="s">
        <v>57</v>
      </c>
      <c r="Q11849" t="s">
        <v>51</v>
      </c>
    </row>
    <row r="11850" spans="1:17" x14ac:dyDescent="0.2">
      <c r="A11850" t="s">
        <v>5084</v>
      </c>
      <c r="C11850" t="s">
        <v>19285</v>
      </c>
      <c r="D11850">
        <f t="shared" si="185"/>
        <v>2022</v>
      </c>
      <c r="E11850" t="s">
        <v>24</v>
      </c>
      <c r="F11850">
        <v>11373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>
        <v>0</v>
      </c>
      <c r="N11850">
        <v>1</v>
      </c>
      <c r="O11850">
        <v>0</v>
      </c>
      <c r="P11850" t="s">
        <v>50</v>
      </c>
      <c r="Q11850" t="s">
        <v>114</v>
      </c>
    </row>
    <row r="11851" spans="1:17" x14ac:dyDescent="0.2">
      <c r="C11851" t="s">
        <v>19287</v>
      </c>
      <c r="D11851">
        <f t="shared" si="185"/>
        <v>2014</v>
      </c>
      <c r="E11851" t="s">
        <v>24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1</v>
      </c>
      <c r="O11851">
        <v>0</v>
      </c>
      <c r="P11851" t="s">
        <v>110</v>
      </c>
      <c r="Q11851" t="s">
        <v>43</v>
      </c>
    </row>
    <row r="11852" spans="1:17" x14ac:dyDescent="0.2">
      <c r="B11852" t="s">
        <v>6160</v>
      </c>
      <c r="C11852" t="s">
        <v>19288</v>
      </c>
      <c r="D11852">
        <f t="shared" si="185"/>
        <v>2018</v>
      </c>
      <c r="E11852" t="s">
        <v>24</v>
      </c>
      <c r="F11852">
        <v>11373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1</v>
      </c>
      <c r="M11852">
        <v>0</v>
      </c>
      <c r="N11852">
        <v>1</v>
      </c>
      <c r="O11852">
        <v>0</v>
      </c>
      <c r="P11852" t="s">
        <v>50</v>
      </c>
      <c r="Q11852" t="s">
        <v>51</v>
      </c>
    </row>
    <row r="11853" spans="1:17" x14ac:dyDescent="0.2">
      <c r="A11853" t="s">
        <v>158</v>
      </c>
      <c r="C11853" t="s">
        <v>19289</v>
      </c>
      <c r="D11853">
        <f t="shared" si="185"/>
        <v>2022</v>
      </c>
      <c r="E11853" t="s">
        <v>24</v>
      </c>
      <c r="F11853">
        <v>11373</v>
      </c>
      <c r="G11853">
        <v>1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 t="s">
        <v>683</v>
      </c>
      <c r="Q11853" t="s">
        <v>187</v>
      </c>
    </row>
    <row r="11854" spans="1:17" x14ac:dyDescent="0.2">
      <c r="B11854" t="s">
        <v>6160</v>
      </c>
      <c r="C11854" t="s">
        <v>19290</v>
      </c>
      <c r="D11854">
        <f t="shared" si="185"/>
        <v>2023</v>
      </c>
      <c r="E11854" t="s">
        <v>24</v>
      </c>
      <c r="F11854">
        <v>11373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1</v>
      </c>
      <c r="M11854">
        <v>0</v>
      </c>
      <c r="N11854">
        <v>1</v>
      </c>
      <c r="O11854">
        <v>0</v>
      </c>
      <c r="P11854" t="s">
        <v>110</v>
      </c>
    </row>
    <row r="11855" spans="1:17" x14ac:dyDescent="0.2">
      <c r="A11855" t="s">
        <v>5422</v>
      </c>
      <c r="C11855" t="s">
        <v>19291</v>
      </c>
      <c r="D11855">
        <f t="shared" si="185"/>
        <v>2023</v>
      </c>
      <c r="E11855" t="s">
        <v>24</v>
      </c>
      <c r="F11855">
        <v>11373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0</v>
      </c>
      <c r="N11855">
        <v>1</v>
      </c>
      <c r="O11855">
        <v>0</v>
      </c>
      <c r="P11855" t="s">
        <v>57</v>
      </c>
      <c r="Q11855" t="s">
        <v>51</v>
      </c>
    </row>
    <row r="11856" spans="1:17" x14ac:dyDescent="0.2">
      <c r="B11856" t="s">
        <v>19293</v>
      </c>
      <c r="C11856" t="s">
        <v>19294</v>
      </c>
      <c r="D11856">
        <f t="shared" si="185"/>
        <v>2021</v>
      </c>
      <c r="E11856" t="s">
        <v>24</v>
      </c>
      <c r="F11856">
        <v>11378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1</v>
      </c>
      <c r="O11856">
        <v>0</v>
      </c>
      <c r="P11856" t="s">
        <v>598</v>
      </c>
      <c r="Q11856" t="s">
        <v>3103</v>
      </c>
    </row>
    <row r="11857" spans="1:17" x14ac:dyDescent="0.2">
      <c r="A11857" t="s">
        <v>925</v>
      </c>
      <c r="C11857" t="s">
        <v>19295</v>
      </c>
      <c r="D11857">
        <f t="shared" si="185"/>
        <v>2022</v>
      </c>
      <c r="E11857" t="s">
        <v>24</v>
      </c>
      <c r="F11857">
        <v>11369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1</v>
      </c>
      <c r="O11857">
        <v>0</v>
      </c>
      <c r="P11857" t="s">
        <v>50</v>
      </c>
    </row>
    <row r="11858" spans="1:17" x14ac:dyDescent="0.2">
      <c r="A11858" t="s">
        <v>890</v>
      </c>
      <c r="C11858" t="s">
        <v>12490</v>
      </c>
      <c r="D11858">
        <f t="shared" si="185"/>
        <v>2022</v>
      </c>
      <c r="E11858" t="s">
        <v>24</v>
      </c>
      <c r="F11858">
        <v>11369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1</v>
      </c>
      <c r="O11858">
        <v>0</v>
      </c>
      <c r="P11858" t="s">
        <v>50</v>
      </c>
      <c r="Q11858" t="s">
        <v>114</v>
      </c>
    </row>
    <row r="11859" spans="1:17" x14ac:dyDescent="0.2">
      <c r="C11859" t="s">
        <v>19297</v>
      </c>
      <c r="D11859">
        <f t="shared" si="185"/>
        <v>2015</v>
      </c>
      <c r="E11859" t="s">
        <v>24</v>
      </c>
      <c r="F11859">
        <v>11369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1</v>
      </c>
      <c r="M11859">
        <v>0</v>
      </c>
      <c r="N11859">
        <v>1</v>
      </c>
      <c r="O11859">
        <v>0</v>
      </c>
      <c r="P11859" t="s">
        <v>57</v>
      </c>
      <c r="Q11859" t="s">
        <v>43</v>
      </c>
    </row>
    <row r="11860" spans="1:17" x14ac:dyDescent="0.2">
      <c r="A11860" t="s">
        <v>411</v>
      </c>
      <c r="C11860" t="s">
        <v>19298</v>
      </c>
      <c r="D11860">
        <f t="shared" si="185"/>
        <v>2020</v>
      </c>
      <c r="E11860" t="s">
        <v>24</v>
      </c>
      <c r="F11860">
        <v>11369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1</v>
      </c>
      <c r="M11860">
        <v>0</v>
      </c>
      <c r="N11860">
        <v>1</v>
      </c>
      <c r="O11860">
        <v>0</v>
      </c>
      <c r="P11860" t="s">
        <v>246</v>
      </c>
      <c r="Q11860" t="s">
        <v>114</v>
      </c>
    </row>
    <row r="11861" spans="1:17" x14ac:dyDescent="0.2">
      <c r="A11861" t="s">
        <v>31</v>
      </c>
      <c r="C11861" t="s">
        <v>19299</v>
      </c>
      <c r="D11861">
        <f t="shared" si="185"/>
        <v>2018</v>
      </c>
      <c r="E11861" t="s">
        <v>24</v>
      </c>
      <c r="F11861">
        <v>11372</v>
      </c>
      <c r="G11861">
        <v>1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 t="s">
        <v>78</v>
      </c>
      <c r="Q11861" t="s">
        <v>1117</v>
      </c>
    </row>
    <row r="11862" spans="1:17" x14ac:dyDescent="0.2">
      <c r="C11862" t="s">
        <v>19301</v>
      </c>
      <c r="D11862">
        <f t="shared" si="185"/>
        <v>2014</v>
      </c>
      <c r="E11862" t="s">
        <v>24</v>
      </c>
      <c r="F11862">
        <v>11370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1</v>
      </c>
      <c r="O11862">
        <v>0</v>
      </c>
      <c r="P11862" t="s">
        <v>57</v>
      </c>
      <c r="Q11862" t="s">
        <v>43</v>
      </c>
    </row>
    <row r="11863" spans="1:17" x14ac:dyDescent="0.2">
      <c r="A11863" t="s">
        <v>582</v>
      </c>
      <c r="C11863" t="s">
        <v>19303</v>
      </c>
      <c r="D11863">
        <f t="shared" si="185"/>
        <v>2017</v>
      </c>
      <c r="E11863" t="s">
        <v>24</v>
      </c>
      <c r="F11863">
        <v>11370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1</v>
      </c>
      <c r="O11863">
        <v>0</v>
      </c>
      <c r="P11863" t="s">
        <v>42</v>
      </c>
      <c r="Q11863" t="s">
        <v>83</v>
      </c>
    </row>
    <row r="11864" spans="1:17" x14ac:dyDescent="0.2">
      <c r="A11864" t="s">
        <v>514</v>
      </c>
      <c r="C11864" t="s">
        <v>19304</v>
      </c>
      <c r="D11864">
        <f t="shared" si="185"/>
        <v>2018</v>
      </c>
      <c r="E11864" t="s">
        <v>24</v>
      </c>
      <c r="F11864">
        <v>11372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1</v>
      </c>
      <c r="M11864">
        <v>0</v>
      </c>
      <c r="N11864">
        <v>1</v>
      </c>
      <c r="O11864">
        <v>0</v>
      </c>
      <c r="P11864" t="s">
        <v>568</v>
      </c>
      <c r="Q11864" t="s">
        <v>114</v>
      </c>
    </row>
    <row r="11865" spans="1:17" x14ac:dyDescent="0.2">
      <c r="A11865" t="s">
        <v>541</v>
      </c>
      <c r="B11865" t="s">
        <v>511</v>
      </c>
      <c r="C11865" t="s">
        <v>19305</v>
      </c>
      <c r="D11865">
        <f t="shared" si="185"/>
        <v>2014</v>
      </c>
      <c r="E11865" t="s">
        <v>24</v>
      </c>
      <c r="F11865">
        <v>11370</v>
      </c>
      <c r="G11865">
        <v>1</v>
      </c>
      <c r="H11865">
        <v>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 t="s">
        <v>4119</v>
      </c>
      <c r="Q11865" t="s">
        <v>19306</v>
      </c>
    </row>
    <row r="11866" spans="1:17" x14ac:dyDescent="0.2">
      <c r="A11866" t="s">
        <v>582</v>
      </c>
      <c r="B11866" t="s">
        <v>541</v>
      </c>
      <c r="C11866" t="s">
        <v>19307</v>
      </c>
      <c r="D11866">
        <f t="shared" si="185"/>
        <v>2017</v>
      </c>
      <c r="E11866" t="s">
        <v>24</v>
      </c>
      <c r="F11866">
        <v>11370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2</v>
      </c>
      <c r="M11866">
        <v>0</v>
      </c>
      <c r="N11866">
        <v>1</v>
      </c>
      <c r="O11866">
        <v>0</v>
      </c>
      <c r="P11866" t="s">
        <v>57</v>
      </c>
      <c r="Q11866" t="s">
        <v>43</v>
      </c>
    </row>
    <row r="11867" spans="1:17" x14ac:dyDescent="0.2">
      <c r="A11867" t="s">
        <v>511</v>
      </c>
      <c r="C11867" t="s">
        <v>19308</v>
      </c>
      <c r="D11867">
        <f t="shared" si="185"/>
        <v>2022</v>
      </c>
      <c r="E11867" t="s">
        <v>24</v>
      </c>
      <c r="F11867">
        <v>11370</v>
      </c>
      <c r="G11867">
        <v>1</v>
      </c>
      <c r="H11867">
        <v>0</v>
      </c>
      <c r="I11867">
        <v>0</v>
      </c>
      <c r="J11867">
        <v>3</v>
      </c>
      <c r="K11867">
        <v>0</v>
      </c>
      <c r="L11867">
        <v>1</v>
      </c>
      <c r="M11867">
        <v>0</v>
      </c>
      <c r="N11867">
        <v>4</v>
      </c>
      <c r="O11867">
        <v>0</v>
      </c>
      <c r="P11867" t="s">
        <v>3306</v>
      </c>
      <c r="Q11867" t="s">
        <v>19309</v>
      </c>
    </row>
    <row r="11868" spans="1:17" x14ac:dyDescent="0.2">
      <c r="A11868" t="s">
        <v>582</v>
      </c>
      <c r="C11868" t="s">
        <v>19310</v>
      </c>
      <c r="D11868">
        <f t="shared" si="185"/>
        <v>2022</v>
      </c>
      <c r="E11868" t="s">
        <v>24</v>
      </c>
      <c r="F11868">
        <v>11370</v>
      </c>
      <c r="G11868">
        <v>1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1</v>
      </c>
      <c r="O11868">
        <v>0</v>
      </c>
      <c r="P11868" t="s">
        <v>1616</v>
      </c>
      <c r="Q11868" t="s">
        <v>187</v>
      </c>
    </row>
    <row r="11869" spans="1:17" x14ac:dyDescent="0.2">
      <c r="A11869" t="s">
        <v>499</v>
      </c>
      <c r="C11869" t="s">
        <v>19311</v>
      </c>
      <c r="D11869">
        <f t="shared" si="185"/>
        <v>2022</v>
      </c>
      <c r="E11869" t="s">
        <v>24</v>
      </c>
      <c r="F11869">
        <v>11370</v>
      </c>
      <c r="G11869">
        <v>1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</v>
      </c>
      <c r="O11869">
        <v>0</v>
      </c>
      <c r="P11869" t="s">
        <v>1170</v>
      </c>
      <c r="Q11869" t="s">
        <v>692</v>
      </c>
    </row>
    <row r="11870" spans="1:17" x14ac:dyDescent="0.2">
      <c r="C11870" t="s">
        <v>19313</v>
      </c>
      <c r="D11870">
        <f t="shared" si="185"/>
        <v>2016</v>
      </c>
      <c r="E11870" t="s">
        <v>24</v>
      </c>
      <c r="F11870">
        <v>11372</v>
      </c>
      <c r="G11870">
        <v>1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 t="s">
        <v>37</v>
      </c>
      <c r="Q11870" t="s">
        <v>570</v>
      </c>
    </row>
    <row r="11871" spans="1:17" x14ac:dyDescent="0.2">
      <c r="A11871" t="s">
        <v>918</v>
      </c>
      <c r="B11871" t="s">
        <v>505</v>
      </c>
      <c r="C11871" t="s">
        <v>19314</v>
      </c>
      <c r="D11871">
        <f t="shared" si="185"/>
        <v>2016</v>
      </c>
      <c r="E11871" t="s">
        <v>24</v>
      </c>
      <c r="F11871">
        <v>11372</v>
      </c>
      <c r="G11871">
        <v>1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</v>
      </c>
      <c r="O11871">
        <v>0</v>
      </c>
      <c r="P11871" t="s">
        <v>37</v>
      </c>
      <c r="Q11871" t="s">
        <v>79</v>
      </c>
    </row>
    <row r="11872" spans="1:17" x14ac:dyDescent="0.2">
      <c r="A11872" t="s">
        <v>508</v>
      </c>
      <c r="B11872" t="s">
        <v>46</v>
      </c>
      <c r="C11872" t="s">
        <v>19315</v>
      </c>
      <c r="D11872">
        <f t="shared" si="185"/>
        <v>2015</v>
      </c>
      <c r="E11872" t="s">
        <v>24</v>
      </c>
      <c r="F11872">
        <v>11372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1</v>
      </c>
      <c r="M11872">
        <v>0</v>
      </c>
      <c r="N11872">
        <v>1</v>
      </c>
      <c r="O11872">
        <v>0</v>
      </c>
      <c r="P11872" t="s">
        <v>136</v>
      </c>
      <c r="Q11872" t="s">
        <v>535</v>
      </c>
    </row>
    <row r="11873" spans="1:17" x14ac:dyDescent="0.2">
      <c r="A11873" t="s">
        <v>505</v>
      </c>
      <c r="B11873" t="s">
        <v>46</v>
      </c>
      <c r="C11873" t="s">
        <v>19316</v>
      </c>
      <c r="D11873">
        <f t="shared" si="185"/>
        <v>2014</v>
      </c>
      <c r="E11873" t="s">
        <v>24</v>
      </c>
      <c r="F11873">
        <v>11372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1</v>
      </c>
      <c r="O11873">
        <v>0</v>
      </c>
      <c r="P11873" t="s">
        <v>57</v>
      </c>
      <c r="Q11873" t="s">
        <v>43</v>
      </c>
    </row>
    <row r="11874" spans="1:17" x14ac:dyDescent="0.2">
      <c r="A11874" t="s">
        <v>46</v>
      </c>
      <c r="B11874" t="s">
        <v>514</v>
      </c>
      <c r="C11874" t="s">
        <v>19317</v>
      </c>
      <c r="D11874">
        <f t="shared" si="185"/>
        <v>2014</v>
      </c>
      <c r="E11874" t="s">
        <v>24</v>
      </c>
      <c r="F11874">
        <v>11372</v>
      </c>
      <c r="G11874">
        <v>1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</v>
      </c>
      <c r="O11874">
        <v>0</v>
      </c>
      <c r="P11874" t="s">
        <v>37</v>
      </c>
      <c r="Q11874" t="s">
        <v>119</v>
      </c>
    </row>
    <row r="11875" spans="1:17" x14ac:dyDescent="0.2">
      <c r="A11875" t="s">
        <v>505</v>
      </c>
      <c r="C11875" t="s">
        <v>19318</v>
      </c>
      <c r="D11875">
        <f t="shared" si="185"/>
        <v>2018</v>
      </c>
      <c r="E11875" t="s">
        <v>24</v>
      </c>
      <c r="F11875">
        <v>11372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1</v>
      </c>
      <c r="M11875">
        <v>0</v>
      </c>
      <c r="N11875">
        <v>1</v>
      </c>
      <c r="O11875">
        <v>0</v>
      </c>
      <c r="P11875" t="s">
        <v>42</v>
      </c>
      <c r="Q11875" t="s">
        <v>51</v>
      </c>
    </row>
    <row r="11876" spans="1:17" x14ac:dyDescent="0.2">
      <c r="A11876" t="s">
        <v>508</v>
      </c>
      <c r="B11876" t="s">
        <v>918</v>
      </c>
      <c r="C11876" t="s">
        <v>19319</v>
      </c>
      <c r="D11876">
        <f t="shared" si="185"/>
        <v>2013</v>
      </c>
      <c r="E11876" t="s">
        <v>24</v>
      </c>
      <c r="F11876">
        <v>11372</v>
      </c>
      <c r="G11876">
        <v>1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 t="s">
        <v>37</v>
      </c>
      <c r="Q11876" t="s">
        <v>34</v>
      </c>
    </row>
    <row r="11877" spans="1:17" x14ac:dyDescent="0.2">
      <c r="A11877" t="s">
        <v>508</v>
      </c>
      <c r="C11877" t="s">
        <v>19321</v>
      </c>
      <c r="D11877">
        <f t="shared" si="185"/>
        <v>2017</v>
      </c>
      <c r="E11877" t="s">
        <v>24</v>
      </c>
      <c r="F11877">
        <v>11372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1</v>
      </c>
      <c r="O11877">
        <v>0</v>
      </c>
      <c r="P11877" t="s">
        <v>42</v>
      </c>
      <c r="Q11877" t="s">
        <v>68</v>
      </c>
    </row>
    <row r="11878" spans="1:17" x14ac:dyDescent="0.2">
      <c r="B11878" t="s">
        <v>19323</v>
      </c>
      <c r="C11878" t="s">
        <v>19324</v>
      </c>
      <c r="D11878">
        <f t="shared" si="185"/>
        <v>2023</v>
      </c>
      <c r="E11878" t="s">
        <v>24</v>
      </c>
      <c r="F11878">
        <v>11372</v>
      </c>
      <c r="G11878">
        <v>1</v>
      </c>
      <c r="H11878">
        <v>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 t="s">
        <v>1170</v>
      </c>
      <c r="Q11878" t="s">
        <v>187</v>
      </c>
    </row>
    <row r="11879" spans="1:17" x14ac:dyDescent="0.2">
      <c r="A11879" t="s">
        <v>46</v>
      </c>
      <c r="B11879" t="s">
        <v>505</v>
      </c>
      <c r="C11879" t="s">
        <v>19325</v>
      </c>
      <c r="D11879">
        <f t="shared" si="185"/>
        <v>2015</v>
      </c>
      <c r="E11879" t="s">
        <v>24</v>
      </c>
      <c r="F11879">
        <v>11372</v>
      </c>
      <c r="G11879">
        <v>1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 t="s">
        <v>37</v>
      </c>
      <c r="Q11879" t="s">
        <v>239</v>
      </c>
    </row>
    <row r="11880" spans="1:17" x14ac:dyDescent="0.2">
      <c r="A11880" t="s">
        <v>46</v>
      </c>
      <c r="C11880" t="s">
        <v>19327</v>
      </c>
      <c r="D11880">
        <f t="shared" si="185"/>
        <v>2020</v>
      </c>
      <c r="E11880" t="s">
        <v>24</v>
      </c>
      <c r="F11880">
        <v>11372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1</v>
      </c>
      <c r="M11880">
        <v>0</v>
      </c>
      <c r="N11880">
        <v>1</v>
      </c>
      <c r="O11880">
        <v>0</v>
      </c>
      <c r="P11880" t="s">
        <v>42</v>
      </c>
      <c r="Q11880" t="s">
        <v>114</v>
      </c>
    </row>
    <row r="11881" spans="1:17" x14ac:dyDescent="0.2">
      <c r="A11881" t="s">
        <v>797</v>
      </c>
      <c r="C11881" t="s">
        <v>19328</v>
      </c>
      <c r="D11881">
        <f t="shared" si="185"/>
        <v>2016</v>
      </c>
      <c r="E11881" t="s">
        <v>24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1</v>
      </c>
      <c r="O11881">
        <v>0</v>
      </c>
      <c r="P11881" t="s">
        <v>57</v>
      </c>
      <c r="Q11881" t="s">
        <v>43</v>
      </c>
    </row>
    <row r="11882" spans="1:17" x14ac:dyDescent="0.2">
      <c r="B11882" t="s">
        <v>19330</v>
      </c>
      <c r="C11882" t="s">
        <v>19331</v>
      </c>
      <c r="D11882">
        <f t="shared" si="185"/>
        <v>2021</v>
      </c>
      <c r="E11882" t="s">
        <v>24</v>
      </c>
      <c r="F11882">
        <v>11372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1</v>
      </c>
      <c r="M11882">
        <v>0</v>
      </c>
      <c r="N11882">
        <v>1</v>
      </c>
      <c r="O11882">
        <v>0</v>
      </c>
      <c r="P11882" t="s">
        <v>50</v>
      </c>
      <c r="Q11882" t="s">
        <v>688</v>
      </c>
    </row>
    <row r="11883" spans="1:17" x14ac:dyDescent="0.2">
      <c r="A11883" t="s">
        <v>1897</v>
      </c>
      <c r="B11883" t="s">
        <v>1160</v>
      </c>
      <c r="C11883" t="s">
        <v>19332</v>
      </c>
      <c r="D11883">
        <f t="shared" si="185"/>
        <v>2016</v>
      </c>
      <c r="E11883" t="s">
        <v>24</v>
      </c>
      <c r="F11883">
        <v>11372</v>
      </c>
      <c r="G11883">
        <v>1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 t="s">
        <v>37</v>
      </c>
      <c r="Q11883" t="s">
        <v>34</v>
      </c>
    </row>
    <row r="11884" spans="1:17" x14ac:dyDescent="0.2">
      <c r="A11884" t="s">
        <v>1897</v>
      </c>
      <c r="B11884" t="s">
        <v>1196</v>
      </c>
      <c r="C11884" t="s">
        <v>19333</v>
      </c>
      <c r="D11884">
        <f t="shared" si="185"/>
        <v>2015</v>
      </c>
      <c r="E11884" t="s">
        <v>24</v>
      </c>
      <c r="F11884">
        <v>11372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1</v>
      </c>
      <c r="M11884">
        <v>0</v>
      </c>
      <c r="N11884">
        <v>1</v>
      </c>
      <c r="O11884">
        <v>0</v>
      </c>
      <c r="P11884" t="s">
        <v>136</v>
      </c>
      <c r="Q11884" t="s">
        <v>83</v>
      </c>
    </row>
    <row r="11885" spans="1:17" x14ac:dyDescent="0.2">
      <c r="A11885" t="s">
        <v>1324</v>
      </c>
      <c r="B11885" t="s">
        <v>1897</v>
      </c>
      <c r="C11885" t="s">
        <v>19334</v>
      </c>
      <c r="D11885">
        <f t="shared" si="185"/>
        <v>2014</v>
      </c>
      <c r="E11885" t="s">
        <v>24</v>
      </c>
      <c r="F11885">
        <v>11372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1</v>
      </c>
      <c r="O11885">
        <v>0</v>
      </c>
      <c r="P11885" t="s">
        <v>50</v>
      </c>
      <c r="Q11885" t="s">
        <v>43</v>
      </c>
    </row>
    <row r="11886" spans="1:17" x14ac:dyDescent="0.2">
      <c r="A11886" t="s">
        <v>1310</v>
      </c>
      <c r="C11886" t="s">
        <v>19335</v>
      </c>
      <c r="D11886">
        <f t="shared" si="185"/>
        <v>2018</v>
      </c>
      <c r="E11886" t="s">
        <v>24</v>
      </c>
      <c r="F11886">
        <v>11372</v>
      </c>
      <c r="G11886">
        <v>1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 t="s">
        <v>101</v>
      </c>
      <c r="Q11886" t="s">
        <v>29</v>
      </c>
    </row>
    <row r="11887" spans="1:17" x14ac:dyDescent="0.2">
      <c r="C11887" t="s">
        <v>19337</v>
      </c>
      <c r="D11887">
        <f t="shared" si="185"/>
        <v>2016</v>
      </c>
      <c r="E11887" t="s">
        <v>24</v>
      </c>
      <c r="F11887">
        <v>11372</v>
      </c>
      <c r="G11887">
        <v>1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</v>
      </c>
      <c r="O11887">
        <v>0</v>
      </c>
      <c r="P11887" t="s">
        <v>101</v>
      </c>
      <c r="Q11887" t="s">
        <v>34</v>
      </c>
    </row>
    <row r="11888" spans="1:17" x14ac:dyDescent="0.2">
      <c r="A11888" t="s">
        <v>4514</v>
      </c>
      <c r="B11888" t="s">
        <v>1160</v>
      </c>
      <c r="C11888" t="s">
        <v>19338</v>
      </c>
      <c r="D11888">
        <f t="shared" si="185"/>
        <v>2013</v>
      </c>
      <c r="E11888" t="s">
        <v>24</v>
      </c>
      <c r="F11888">
        <v>11372</v>
      </c>
      <c r="G11888">
        <v>1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 t="s">
        <v>101</v>
      </c>
      <c r="Q11888" t="s">
        <v>34</v>
      </c>
    </row>
    <row r="11889" spans="1:17" x14ac:dyDescent="0.2">
      <c r="A11889" t="s">
        <v>1897</v>
      </c>
      <c r="B11889" t="s">
        <v>1315</v>
      </c>
      <c r="C11889" t="s">
        <v>19340</v>
      </c>
      <c r="D11889">
        <f t="shared" si="185"/>
        <v>2013</v>
      </c>
      <c r="E11889" t="s">
        <v>24</v>
      </c>
      <c r="F11889">
        <v>11372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1</v>
      </c>
      <c r="O11889">
        <v>0</v>
      </c>
      <c r="P11889" t="s">
        <v>37</v>
      </c>
      <c r="Q11889" t="s">
        <v>821</v>
      </c>
    </row>
    <row r="11890" spans="1:17" x14ac:dyDescent="0.2">
      <c r="A11890" t="s">
        <v>1897</v>
      </c>
      <c r="C11890" t="s">
        <v>19341</v>
      </c>
      <c r="D11890">
        <f t="shared" si="185"/>
        <v>2021</v>
      </c>
      <c r="E11890" t="s">
        <v>24</v>
      </c>
      <c r="F11890">
        <v>11372</v>
      </c>
      <c r="G11890">
        <v>1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1</v>
      </c>
      <c r="O11890">
        <v>0</v>
      </c>
      <c r="P11890" t="s">
        <v>170</v>
      </c>
      <c r="Q11890" t="s">
        <v>187</v>
      </c>
    </row>
    <row r="11891" spans="1:17" x14ac:dyDescent="0.2">
      <c r="A11891" t="s">
        <v>1897</v>
      </c>
      <c r="B11891" t="s">
        <v>1160</v>
      </c>
      <c r="C11891" t="s">
        <v>19342</v>
      </c>
      <c r="D11891">
        <f t="shared" si="185"/>
        <v>2014</v>
      </c>
      <c r="E11891" t="s">
        <v>24</v>
      </c>
      <c r="F11891">
        <v>11372</v>
      </c>
      <c r="G11891">
        <v>1</v>
      </c>
      <c r="H11891">
        <v>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 t="s">
        <v>37</v>
      </c>
      <c r="Q11891" t="s">
        <v>119</v>
      </c>
    </row>
    <row r="11892" spans="1:17" x14ac:dyDescent="0.2">
      <c r="A11892" t="s">
        <v>1897</v>
      </c>
      <c r="B11892" t="s">
        <v>1310</v>
      </c>
      <c r="C11892" t="s">
        <v>19343</v>
      </c>
      <c r="D11892">
        <f t="shared" si="185"/>
        <v>2014</v>
      </c>
      <c r="E11892" t="s">
        <v>24</v>
      </c>
      <c r="F11892">
        <v>11372</v>
      </c>
      <c r="G11892">
        <v>1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 t="s">
        <v>401</v>
      </c>
      <c r="Q11892" t="s">
        <v>2230</v>
      </c>
    </row>
    <row r="11893" spans="1:17" x14ac:dyDescent="0.2">
      <c r="A11893" t="s">
        <v>1324</v>
      </c>
      <c r="C11893" t="s">
        <v>19344</v>
      </c>
      <c r="D11893">
        <f t="shared" si="185"/>
        <v>2020</v>
      </c>
      <c r="E11893" t="s">
        <v>24</v>
      </c>
      <c r="F11893">
        <v>11372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1</v>
      </c>
      <c r="M11893">
        <v>0</v>
      </c>
      <c r="N11893">
        <v>1</v>
      </c>
      <c r="O11893">
        <v>0</v>
      </c>
      <c r="P11893" t="s">
        <v>50</v>
      </c>
      <c r="Q11893" t="s">
        <v>486</v>
      </c>
    </row>
    <row r="11894" spans="1:17" x14ac:dyDescent="0.2">
      <c r="A11894" t="s">
        <v>1897</v>
      </c>
      <c r="B11894" t="s">
        <v>1324</v>
      </c>
      <c r="C11894" t="s">
        <v>19345</v>
      </c>
      <c r="D11894">
        <f t="shared" si="185"/>
        <v>2014</v>
      </c>
      <c r="E11894" t="s">
        <v>24</v>
      </c>
      <c r="F11894">
        <v>11372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1</v>
      </c>
      <c r="O11894">
        <v>0</v>
      </c>
      <c r="P11894" t="s">
        <v>57</v>
      </c>
      <c r="Q11894" t="s">
        <v>83</v>
      </c>
    </row>
    <row r="11895" spans="1:17" x14ac:dyDescent="0.2">
      <c r="A11895" t="s">
        <v>1310</v>
      </c>
      <c r="C11895" t="s">
        <v>19346</v>
      </c>
      <c r="D11895">
        <f t="shared" si="185"/>
        <v>2019</v>
      </c>
      <c r="E11895" t="s">
        <v>24</v>
      </c>
      <c r="F11895">
        <v>11372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1</v>
      </c>
      <c r="O11895">
        <v>0</v>
      </c>
      <c r="P11895" t="s">
        <v>82</v>
      </c>
      <c r="Q11895" t="s">
        <v>114</v>
      </c>
    </row>
    <row r="11896" spans="1:17" x14ac:dyDescent="0.2">
      <c r="A11896" t="s">
        <v>1324</v>
      </c>
      <c r="C11896" t="s">
        <v>19347</v>
      </c>
      <c r="D11896">
        <f t="shared" si="185"/>
        <v>2017</v>
      </c>
      <c r="E11896" t="s">
        <v>24</v>
      </c>
      <c r="F11896">
        <v>11372</v>
      </c>
      <c r="G11896">
        <v>1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 t="s">
        <v>3199</v>
      </c>
      <c r="Q11896" t="s">
        <v>140</v>
      </c>
    </row>
    <row r="11897" spans="1:17" x14ac:dyDescent="0.2">
      <c r="B11897" t="s">
        <v>19349</v>
      </c>
      <c r="C11897" t="s">
        <v>19350</v>
      </c>
      <c r="D11897">
        <f t="shared" si="185"/>
        <v>2023</v>
      </c>
      <c r="E11897" t="s">
        <v>24</v>
      </c>
      <c r="F11897">
        <v>11372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>
        <v>1</v>
      </c>
      <c r="O11897">
        <v>0</v>
      </c>
      <c r="P11897" t="s">
        <v>377</v>
      </c>
    </row>
    <row r="11898" spans="1:17" x14ac:dyDescent="0.2">
      <c r="A11898" t="s">
        <v>1324</v>
      </c>
      <c r="C11898" t="s">
        <v>19351</v>
      </c>
      <c r="D11898">
        <f t="shared" si="185"/>
        <v>2023</v>
      </c>
      <c r="E11898" t="s">
        <v>24</v>
      </c>
      <c r="F11898">
        <v>11372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0</v>
      </c>
      <c r="N11898">
        <v>1</v>
      </c>
      <c r="O11898">
        <v>0</v>
      </c>
      <c r="P11898" t="s">
        <v>42</v>
      </c>
      <c r="Q11898" t="s">
        <v>51</v>
      </c>
    </row>
    <row r="11899" spans="1:17" x14ac:dyDescent="0.2">
      <c r="A11899" t="s">
        <v>4993</v>
      </c>
      <c r="C11899" t="s">
        <v>19353</v>
      </c>
      <c r="D11899">
        <f t="shared" si="185"/>
        <v>2019</v>
      </c>
      <c r="E11899" t="s">
        <v>24</v>
      </c>
      <c r="F11899">
        <v>11373</v>
      </c>
      <c r="G11899">
        <v>1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</v>
      </c>
      <c r="O11899">
        <v>0</v>
      </c>
      <c r="P11899" t="s">
        <v>60</v>
      </c>
      <c r="Q11899" t="s">
        <v>187</v>
      </c>
    </row>
    <row r="11900" spans="1:17" x14ac:dyDescent="0.2">
      <c r="A11900" t="s">
        <v>5213</v>
      </c>
      <c r="C11900" t="s">
        <v>19354</v>
      </c>
      <c r="D11900">
        <f t="shared" si="185"/>
        <v>2021</v>
      </c>
      <c r="E11900" t="s">
        <v>24</v>
      </c>
      <c r="G11900">
        <v>1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 t="s">
        <v>101</v>
      </c>
      <c r="Q11900" t="s">
        <v>187</v>
      </c>
    </row>
    <row r="11901" spans="1:17" x14ac:dyDescent="0.2">
      <c r="A11901" t="s">
        <v>890</v>
      </c>
      <c r="C11901" t="s">
        <v>19356</v>
      </c>
      <c r="D11901">
        <f t="shared" si="185"/>
        <v>2023</v>
      </c>
      <c r="E11901" t="s">
        <v>24</v>
      </c>
      <c r="F11901">
        <v>11373</v>
      </c>
      <c r="G11901">
        <v>1</v>
      </c>
      <c r="H11901">
        <v>1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 t="s">
        <v>2021</v>
      </c>
      <c r="Q11901" t="s">
        <v>692</v>
      </c>
    </row>
    <row r="11902" spans="1:17" x14ac:dyDescent="0.2">
      <c r="A11902" t="s">
        <v>31</v>
      </c>
      <c r="C11902" t="s">
        <v>19357</v>
      </c>
      <c r="D11902">
        <f t="shared" si="185"/>
        <v>2017</v>
      </c>
      <c r="E11902" t="s">
        <v>24</v>
      </c>
      <c r="F11902">
        <v>11372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1</v>
      </c>
      <c r="M11902">
        <v>0</v>
      </c>
      <c r="N11902">
        <v>1</v>
      </c>
      <c r="O11902">
        <v>0</v>
      </c>
      <c r="P11902" t="s">
        <v>42</v>
      </c>
      <c r="Q11902" t="s">
        <v>43</v>
      </c>
    </row>
    <row r="11903" spans="1:17" x14ac:dyDescent="0.2">
      <c r="A11903" t="s">
        <v>1310</v>
      </c>
      <c r="C11903" t="s">
        <v>19358</v>
      </c>
      <c r="D11903">
        <f t="shared" si="185"/>
        <v>2017</v>
      </c>
      <c r="E11903" t="s">
        <v>24</v>
      </c>
      <c r="F11903">
        <v>11372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1</v>
      </c>
      <c r="M11903">
        <v>0</v>
      </c>
      <c r="N11903">
        <v>1</v>
      </c>
      <c r="O11903">
        <v>0</v>
      </c>
      <c r="P11903" t="s">
        <v>50</v>
      </c>
      <c r="Q11903" t="s">
        <v>83</v>
      </c>
    </row>
    <row r="11904" spans="1:17" x14ac:dyDescent="0.2">
      <c r="A11904" t="s">
        <v>1324</v>
      </c>
      <c r="B11904" t="s">
        <v>46</v>
      </c>
      <c r="C11904" t="s">
        <v>19359</v>
      </c>
      <c r="D11904">
        <f t="shared" si="185"/>
        <v>2015</v>
      </c>
      <c r="E11904" t="s">
        <v>24</v>
      </c>
      <c r="F11904">
        <v>11372</v>
      </c>
      <c r="G11904">
        <v>1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 t="s">
        <v>37</v>
      </c>
      <c r="Q11904" t="s">
        <v>119</v>
      </c>
    </row>
    <row r="11905" spans="1:17" x14ac:dyDescent="0.2">
      <c r="A11905" t="s">
        <v>46</v>
      </c>
      <c r="B11905" t="s">
        <v>1310</v>
      </c>
      <c r="C11905" t="s">
        <v>19361</v>
      </c>
      <c r="D11905">
        <f t="shared" si="185"/>
        <v>2013</v>
      </c>
      <c r="E11905" t="s">
        <v>24</v>
      </c>
      <c r="F11905">
        <v>11372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1</v>
      </c>
      <c r="O11905">
        <v>0</v>
      </c>
      <c r="P11905" t="s">
        <v>57</v>
      </c>
      <c r="Q11905" t="s">
        <v>250</v>
      </c>
    </row>
    <row r="11906" spans="1:17" x14ac:dyDescent="0.2">
      <c r="A11906" t="s">
        <v>1324</v>
      </c>
      <c r="C11906" t="s">
        <v>19362</v>
      </c>
      <c r="D11906">
        <f t="shared" si="185"/>
        <v>2021</v>
      </c>
      <c r="E11906" t="s">
        <v>24</v>
      </c>
      <c r="F11906">
        <v>11369</v>
      </c>
      <c r="G11906">
        <v>1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</v>
      </c>
      <c r="O11906">
        <v>0</v>
      </c>
      <c r="P11906" t="s">
        <v>28</v>
      </c>
      <c r="Q11906" t="s">
        <v>71</v>
      </c>
    </row>
    <row r="11907" spans="1:17" x14ac:dyDescent="0.2">
      <c r="B11907" t="s">
        <v>19364</v>
      </c>
      <c r="C11907" t="s">
        <v>19365</v>
      </c>
      <c r="D11907">
        <f t="shared" ref="D11907:D11970" si="186">VALUE(LEFT(C11907,4))</f>
        <v>2019</v>
      </c>
      <c r="E11907" t="s">
        <v>24</v>
      </c>
      <c r="F11907">
        <v>11372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1</v>
      </c>
      <c r="M11907">
        <v>0</v>
      </c>
      <c r="N11907">
        <v>1</v>
      </c>
      <c r="O11907">
        <v>0</v>
      </c>
      <c r="P11907" t="s">
        <v>50</v>
      </c>
      <c r="Q11907" t="s">
        <v>71</v>
      </c>
    </row>
    <row r="11908" spans="1:17" x14ac:dyDescent="0.2">
      <c r="A11908" t="s">
        <v>1160</v>
      </c>
      <c r="C11908" t="s">
        <v>19366</v>
      </c>
      <c r="D11908">
        <f t="shared" si="186"/>
        <v>2022</v>
      </c>
      <c r="E11908" t="s">
        <v>24</v>
      </c>
      <c r="F11908">
        <v>11372</v>
      </c>
      <c r="G11908">
        <v>1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 t="s">
        <v>37</v>
      </c>
      <c r="Q11908" t="s">
        <v>187</v>
      </c>
    </row>
    <row r="11909" spans="1:17" x14ac:dyDescent="0.2">
      <c r="A11909" t="s">
        <v>31</v>
      </c>
      <c r="B11909" t="s">
        <v>1196</v>
      </c>
      <c r="C11909" t="s">
        <v>19367</v>
      </c>
      <c r="D11909">
        <f t="shared" si="186"/>
        <v>2015</v>
      </c>
      <c r="E11909" t="s">
        <v>24</v>
      </c>
      <c r="F11909">
        <v>11372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1</v>
      </c>
      <c r="M11909">
        <v>0</v>
      </c>
      <c r="N11909">
        <v>1</v>
      </c>
      <c r="O11909">
        <v>0</v>
      </c>
      <c r="P11909" t="s">
        <v>42</v>
      </c>
      <c r="Q11909" t="s">
        <v>83</v>
      </c>
    </row>
    <row r="11910" spans="1:17" x14ac:dyDescent="0.2">
      <c r="A11910" t="s">
        <v>1196</v>
      </c>
      <c r="C11910" t="s">
        <v>19368</v>
      </c>
      <c r="D11910">
        <f t="shared" si="186"/>
        <v>2020</v>
      </c>
      <c r="E11910" t="s">
        <v>24</v>
      </c>
      <c r="F11910">
        <v>11372</v>
      </c>
      <c r="G11910">
        <v>1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 t="s">
        <v>101</v>
      </c>
      <c r="Q11910" t="s">
        <v>692</v>
      </c>
    </row>
    <row r="11911" spans="1:17" x14ac:dyDescent="0.2">
      <c r="B11911" t="s">
        <v>19370</v>
      </c>
      <c r="C11911" t="s">
        <v>19371</v>
      </c>
      <c r="D11911">
        <f t="shared" si="186"/>
        <v>2022</v>
      </c>
      <c r="E11911" t="s">
        <v>24</v>
      </c>
      <c r="F11911">
        <v>11372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1</v>
      </c>
      <c r="M11911">
        <v>0</v>
      </c>
      <c r="N11911">
        <v>1</v>
      </c>
      <c r="O11911">
        <v>0</v>
      </c>
      <c r="P11911" t="s">
        <v>57</v>
      </c>
      <c r="Q11911" t="s">
        <v>51</v>
      </c>
    </row>
    <row r="11912" spans="1:17" x14ac:dyDescent="0.2">
      <c r="A11912" t="s">
        <v>918</v>
      </c>
      <c r="C11912" t="s">
        <v>19372</v>
      </c>
      <c r="D11912">
        <f t="shared" si="186"/>
        <v>2022</v>
      </c>
      <c r="E11912" t="s">
        <v>24</v>
      </c>
      <c r="F11912">
        <v>11372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1</v>
      </c>
      <c r="M11912">
        <v>0</v>
      </c>
      <c r="N11912">
        <v>1</v>
      </c>
      <c r="O11912">
        <v>0</v>
      </c>
      <c r="P11912" t="s">
        <v>57</v>
      </c>
      <c r="Q11912" t="s">
        <v>71</v>
      </c>
    </row>
    <row r="11913" spans="1:17" x14ac:dyDescent="0.2">
      <c r="A11913" t="s">
        <v>1166</v>
      </c>
      <c r="B11913" t="s">
        <v>31</v>
      </c>
      <c r="C11913" t="s">
        <v>19373</v>
      </c>
      <c r="D11913">
        <f t="shared" si="186"/>
        <v>2016</v>
      </c>
      <c r="E11913" t="s">
        <v>24</v>
      </c>
      <c r="F11913">
        <v>11372</v>
      </c>
      <c r="G11913">
        <v>1</v>
      </c>
      <c r="H11913">
        <v>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 t="s">
        <v>37</v>
      </c>
      <c r="Q11913" t="s">
        <v>34</v>
      </c>
    </row>
    <row r="11914" spans="1:17" x14ac:dyDescent="0.2">
      <c r="A11914" t="s">
        <v>31</v>
      </c>
      <c r="B11914" t="s">
        <v>1196</v>
      </c>
      <c r="C11914" t="s">
        <v>19374</v>
      </c>
      <c r="D11914">
        <f t="shared" si="186"/>
        <v>2013</v>
      </c>
      <c r="E11914" t="s">
        <v>24</v>
      </c>
      <c r="F11914">
        <v>11372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1</v>
      </c>
      <c r="O11914">
        <v>0</v>
      </c>
      <c r="P11914" t="s">
        <v>57</v>
      </c>
      <c r="Q11914" t="s">
        <v>43</v>
      </c>
    </row>
    <row r="11915" spans="1:17" x14ac:dyDescent="0.2">
      <c r="A11915" t="s">
        <v>31</v>
      </c>
      <c r="C11915" t="s">
        <v>19375</v>
      </c>
      <c r="D11915">
        <f t="shared" si="186"/>
        <v>2018</v>
      </c>
      <c r="E11915" t="s">
        <v>24</v>
      </c>
      <c r="F11915">
        <v>11372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1</v>
      </c>
      <c r="N11915">
        <v>0</v>
      </c>
      <c r="O11915">
        <v>1</v>
      </c>
      <c r="P11915" t="s">
        <v>42</v>
      </c>
      <c r="Q11915" t="s">
        <v>43</v>
      </c>
    </row>
    <row r="11916" spans="1:17" x14ac:dyDescent="0.2">
      <c r="A11916" t="s">
        <v>1310</v>
      </c>
      <c r="C11916" t="s">
        <v>19376</v>
      </c>
      <c r="D11916">
        <f t="shared" si="186"/>
        <v>2017</v>
      </c>
      <c r="E11916" t="s">
        <v>24</v>
      </c>
      <c r="F11916">
        <v>11372</v>
      </c>
      <c r="G11916">
        <v>1</v>
      </c>
      <c r="H11916">
        <v>1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 t="s">
        <v>60</v>
      </c>
      <c r="Q11916" t="s">
        <v>79</v>
      </c>
    </row>
    <row r="11917" spans="1:17" x14ac:dyDescent="0.2">
      <c r="A11917" t="s">
        <v>46</v>
      </c>
      <c r="C11917" t="s">
        <v>19377</v>
      </c>
      <c r="D11917">
        <f t="shared" si="186"/>
        <v>2023</v>
      </c>
      <c r="E11917" t="s">
        <v>24</v>
      </c>
      <c r="F11917">
        <v>11372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1</v>
      </c>
      <c r="O11917">
        <v>0</v>
      </c>
      <c r="P11917" t="s">
        <v>42</v>
      </c>
      <c r="Q11917" t="s">
        <v>51</v>
      </c>
    </row>
    <row r="11918" spans="1:17" x14ac:dyDescent="0.2">
      <c r="A11918" t="s">
        <v>606</v>
      </c>
      <c r="C11918" t="s">
        <v>19378</v>
      </c>
      <c r="D11918">
        <f t="shared" si="186"/>
        <v>2020</v>
      </c>
      <c r="E11918" t="s">
        <v>24</v>
      </c>
      <c r="F11918">
        <v>11372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1</v>
      </c>
      <c r="O11918">
        <v>0</v>
      </c>
      <c r="P11918" t="s">
        <v>42</v>
      </c>
      <c r="Q11918" t="s">
        <v>114</v>
      </c>
    </row>
    <row r="11919" spans="1:17" x14ac:dyDescent="0.2">
      <c r="A11919" t="s">
        <v>528</v>
      </c>
      <c r="B11919" t="s">
        <v>593</v>
      </c>
      <c r="C11919" t="s">
        <v>19380</v>
      </c>
      <c r="D11919">
        <f t="shared" si="186"/>
        <v>2016</v>
      </c>
      <c r="E11919" t="s">
        <v>24</v>
      </c>
      <c r="F11919">
        <v>11370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1</v>
      </c>
      <c r="O11919">
        <v>0</v>
      </c>
      <c r="P11919" t="s">
        <v>57</v>
      </c>
      <c r="Q11919" t="s">
        <v>43</v>
      </c>
    </row>
    <row r="11920" spans="1:17" x14ac:dyDescent="0.2">
      <c r="B11920" t="s">
        <v>19382</v>
      </c>
      <c r="C11920" t="s">
        <v>19383</v>
      </c>
      <c r="D11920">
        <f t="shared" si="186"/>
        <v>2018</v>
      </c>
      <c r="E11920" t="s">
        <v>24</v>
      </c>
      <c r="F11920">
        <v>11372</v>
      </c>
      <c r="G11920">
        <v>1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1</v>
      </c>
      <c r="O11920">
        <v>0</v>
      </c>
      <c r="P11920" t="s">
        <v>78</v>
      </c>
      <c r="Q11920" t="s">
        <v>19384</v>
      </c>
    </row>
    <row r="11921" spans="1:17" x14ac:dyDescent="0.2">
      <c r="A11921" t="s">
        <v>1315</v>
      </c>
      <c r="C11921" t="s">
        <v>19386</v>
      </c>
      <c r="D11921">
        <f t="shared" si="186"/>
        <v>2022</v>
      </c>
      <c r="E11921" t="s">
        <v>24</v>
      </c>
      <c r="F11921">
        <v>11369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1</v>
      </c>
      <c r="O11921">
        <v>0</v>
      </c>
    </row>
    <row r="11922" spans="1:17" x14ac:dyDescent="0.2">
      <c r="A11922" t="s">
        <v>1897</v>
      </c>
      <c r="B11922" t="s">
        <v>630</v>
      </c>
      <c r="C11922" t="s">
        <v>19387</v>
      </c>
      <c r="D11922">
        <f t="shared" si="186"/>
        <v>2013</v>
      </c>
      <c r="E11922" t="s">
        <v>24</v>
      </c>
      <c r="F11922">
        <v>11372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1</v>
      </c>
      <c r="M11922">
        <v>0</v>
      </c>
      <c r="N11922">
        <v>1</v>
      </c>
      <c r="O11922">
        <v>0</v>
      </c>
      <c r="P11922" t="s">
        <v>57</v>
      </c>
      <c r="Q11922" t="s">
        <v>43</v>
      </c>
    </row>
    <row r="11923" spans="1:17" x14ac:dyDescent="0.2">
      <c r="A11923" t="s">
        <v>1897</v>
      </c>
      <c r="C11923" t="s">
        <v>19388</v>
      </c>
      <c r="D11923">
        <f t="shared" si="186"/>
        <v>2017</v>
      </c>
      <c r="E11923" t="s">
        <v>24</v>
      </c>
      <c r="F11923">
        <v>11372</v>
      </c>
      <c r="G11923">
        <v>1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 t="s">
        <v>33</v>
      </c>
      <c r="Q11923" t="s">
        <v>239</v>
      </c>
    </row>
    <row r="11924" spans="1:17" x14ac:dyDescent="0.2">
      <c r="A11924" t="s">
        <v>630</v>
      </c>
      <c r="B11924" t="s">
        <v>1897</v>
      </c>
      <c r="C11924" t="s">
        <v>19389</v>
      </c>
      <c r="D11924">
        <f t="shared" si="186"/>
        <v>2014</v>
      </c>
      <c r="E11924" t="s">
        <v>24</v>
      </c>
      <c r="F11924">
        <v>11372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1</v>
      </c>
      <c r="M11924">
        <v>0</v>
      </c>
      <c r="N11924">
        <v>1</v>
      </c>
      <c r="O11924">
        <v>0</v>
      </c>
      <c r="P11924" t="s">
        <v>562</v>
      </c>
      <c r="Q11924" t="s">
        <v>15545</v>
      </c>
    </row>
    <row r="11925" spans="1:17" x14ac:dyDescent="0.2">
      <c r="A11925" t="s">
        <v>593</v>
      </c>
      <c r="C11925" t="s">
        <v>19391</v>
      </c>
      <c r="D11925">
        <f t="shared" si="186"/>
        <v>2018</v>
      </c>
      <c r="E11925" t="s">
        <v>24</v>
      </c>
      <c r="F11925">
        <v>11372</v>
      </c>
      <c r="G11925">
        <v>1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1</v>
      </c>
      <c r="O11925">
        <v>0</v>
      </c>
      <c r="P11925" t="s">
        <v>50</v>
      </c>
      <c r="Q11925" t="s">
        <v>71</v>
      </c>
    </row>
    <row r="11926" spans="1:17" x14ac:dyDescent="0.2">
      <c r="A11926" t="s">
        <v>634</v>
      </c>
      <c r="C11926" t="s">
        <v>19393</v>
      </c>
      <c r="D11926">
        <f t="shared" si="186"/>
        <v>2017</v>
      </c>
      <c r="E11926" t="s">
        <v>24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1</v>
      </c>
      <c r="O11926">
        <v>0</v>
      </c>
      <c r="P11926" t="s">
        <v>136</v>
      </c>
    </row>
    <row r="11927" spans="1:17" x14ac:dyDescent="0.2">
      <c r="B11927" t="s">
        <v>19395</v>
      </c>
      <c r="C11927" t="s">
        <v>19396</v>
      </c>
      <c r="D11927">
        <f t="shared" si="186"/>
        <v>2018</v>
      </c>
      <c r="E11927" t="s">
        <v>24</v>
      </c>
      <c r="F11927">
        <v>11372</v>
      </c>
      <c r="G11927">
        <v>1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 t="s">
        <v>931</v>
      </c>
      <c r="Q11927" t="s">
        <v>34</v>
      </c>
    </row>
    <row r="11928" spans="1:17" x14ac:dyDescent="0.2">
      <c r="A11928" t="s">
        <v>593</v>
      </c>
      <c r="C11928" t="s">
        <v>19397</v>
      </c>
      <c r="D11928">
        <f t="shared" si="186"/>
        <v>2021</v>
      </c>
      <c r="E11928" t="s">
        <v>24</v>
      </c>
      <c r="F11928">
        <v>11372</v>
      </c>
      <c r="G11928">
        <v>1</v>
      </c>
      <c r="H11928">
        <v>0</v>
      </c>
      <c r="I11928">
        <v>0</v>
      </c>
      <c r="J11928">
        <v>0</v>
      </c>
      <c r="K11928">
        <v>0</v>
      </c>
      <c r="L11928">
        <v>1</v>
      </c>
      <c r="M11928">
        <v>0</v>
      </c>
      <c r="N11928">
        <v>1</v>
      </c>
      <c r="O11928">
        <v>0</v>
      </c>
      <c r="P11928" t="s">
        <v>1954</v>
      </c>
      <c r="Q11928" t="s">
        <v>51</v>
      </c>
    </row>
    <row r="11929" spans="1:17" x14ac:dyDescent="0.2">
      <c r="A11929" t="s">
        <v>1897</v>
      </c>
      <c r="B11929" t="s">
        <v>593</v>
      </c>
      <c r="C11929" t="s">
        <v>19399</v>
      </c>
      <c r="D11929">
        <f t="shared" si="186"/>
        <v>2013</v>
      </c>
      <c r="E11929" t="s">
        <v>24</v>
      </c>
      <c r="F11929">
        <v>11372</v>
      </c>
      <c r="G11929">
        <v>1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 t="s">
        <v>37</v>
      </c>
      <c r="Q11929" t="s">
        <v>34</v>
      </c>
    </row>
    <row r="11930" spans="1:17" x14ac:dyDescent="0.2">
      <c r="A11930" t="s">
        <v>606</v>
      </c>
      <c r="B11930" t="s">
        <v>1897</v>
      </c>
      <c r="C11930" t="s">
        <v>19400</v>
      </c>
      <c r="D11930">
        <f t="shared" si="186"/>
        <v>2015</v>
      </c>
      <c r="E11930" t="s">
        <v>24</v>
      </c>
      <c r="F11930">
        <v>11372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1</v>
      </c>
      <c r="O11930">
        <v>0</v>
      </c>
      <c r="P11930" t="s">
        <v>57</v>
      </c>
      <c r="Q11930" t="s">
        <v>250</v>
      </c>
    </row>
    <row r="11931" spans="1:17" x14ac:dyDescent="0.2">
      <c r="A11931" t="s">
        <v>1897</v>
      </c>
      <c r="C11931" t="s">
        <v>19401</v>
      </c>
      <c r="D11931">
        <f t="shared" si="186"/>
        <v>2021</v>
      </c>
      <c r="E11931" t="s">
        <v>24</v>
      </c>
      <c r="F11931">
        <v>11372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0</v>
      </c>
      <c r="N11931">
        <v>1</v>
      </c>
      <c r="O11931">
        <v>0</v>
      </c>
      <c r="P11931" t="s">
        <v>57</v>
      </c>
      <c r="Q11931" t="s">
        <v>114</v>
      </c>
    </row>
    <row r="11932" spans="1:17" x14ac:dyDescent="0.2">
      <c r="A11932" t="s">
        <v>1897</v>
      </c>
      <c r="C11932" t="s">
        <v>12672</v>
      </c>
      <c r="D11932">
        <f t="shared" si="186"/>
        <v>2018</v>
      </c>
      <c r="E11932" t="s">
        <v>24</v>
      </c>
      <c r="F11932">
        <v>11372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>
        <v>1</v>
      </c>
      <c r="O11932">
        <v>0</v>
      </c>
      <c r="P11932" t="s">
        <v>57</v>
      </c>
      <c r="Q11932" t="s">
        <v>114</v>
      </c>
    </row>
    <row r="11933" spans="1:17" x14ac:dyDescent="0.2">
      <c r="A11933" t="s">
        <v>606</v>
      </c>
      <c r="B11933" t="s">
        <v>1897</v>
      </c>
      <c r="C11933" t="s">
        <v>19402</v>
      </c>
      <c r="D11933">
        <f t="shared" si="186"/>
        <v>2016</v>
      </c>
      <c r="E11933" t="s">
        <v>24</v>
      </c>
      <c r="F11933">
        <v>11372</v>
      </c>
      <c r="G11933">
        <v>1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</v>
      </c>
      <c r="O11933">
        <v>0</v>
      </c>
      <c r="P11933" t="s">
        <v>33</v>
      </c>
      <c r="Q11933" t="s">
        <v>570</v>
      </c>
    </row>
    <row r="11934" spans="1:17" x14ac:dyDescent="0.2">
      <c r="A11934" t="s">
        <v>606</v>
      </c>
      <c r="C11934" t="s">
        <v>19403</v>
      </c>
      <c r="D11934">
        <f t="shared" si="186"/>
        <v>2019</v>
      </c>
      <c r="E11934" t="s">
        <v>24</v>
      </c>
      <c r="F11934">
        <v>11372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1</v>
      </c>
      <c r="O11934">
        <v>0</v>
      </c>
    </row>
    <row r="11935" spans="1:17" x14ac:dyDescent="0.2">
      <c r="A11935" t="s">
        <v>593</v>
      </c>
      <c r="C11935" t="s">
        <v>19404</v>
      </c>
      <c r="D11935">
        <f t="shared" si="186"/>
        <v>2016</v>
      </c>
      <c r="E11935" t="s">
        <v>24</v>
      </c>
      <c r="F11935">
        <v>11372</v>
      </c>
      <c r="G11935">
        <v>1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 t="s">
        <v>50</v>
      </c>
      <c r="Q11935" t="s">
        <v>71</v>
      </c>
    </row>
    <row r="11936" spans="1:17" x14ac:dyDescent="0.2">
      <c r="B11936" t="s">
        <v>19406</v>
      </c>
      <c r="C11936" t="s">
        <v>19407</v>
      </c>
      <c r="D11936">
        <f t="shared" si="186"/>
        <v>2017</v>
      </c>
      <c r="E11936" t="s">
        <v>24</v>
      </c>
      <c r="F11936">
        <v>11372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1</v>
      </c>
      <c r="O11936">
        <v>0</v>
      </c>
      <c r="P11936" t="s">
        <v>1954</v>
      </c>
      <c r="Q11936" t="s">
        <v>83</v>
      </c>
    </row>
    <row r="11937" spans="1:17" x14ac:dyDescent="0.2">
      <c r="A11937" t="s">
        <v>634</v>
      </c>
      <c r="C11937" t="s">
        <v>19408</v>
      </c>
      <c r="D11937">
        <f t="shared" si="186"/>
        <v>2023</v>
      </c>
      <c r="E11937" t="s">
        <v>24</v>
      </c>
      <c r="F11937">
        <v>11372</v>
      </c>
      <c r="G11937">
        <v>1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 t="s">
        <v>91</v>
      </c>
      <c r="Q11937" t="s">
        <v>71</v>
      </c>
    </row>
    <row r="11938" spans="1:17" x14ac:dyDescent="0.2">
      <c r="A11938" t="s">
        <v>125</v>
      </c>
      <c r="B11938" t="s">
        <v>1103</v>
      </c>
      <c r="C11938" t="s">
        <v>19409</v>
      </c>
      <c r="D11938">
        <f t="shared" si="186"/>
        <v>2015</v>
      </c>
      <c r="E11938" t="s">
        <v>24</v>
      </c>
      <c r="F11938">
        <v>11368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1</v>
      </c>
      <c r="O11938">
        <v>0</v>
      </c>
      <c r="P11938" t="s">
        <v>57</v>
      </c>
      <c r="Q11938" t="s">
        <v>83</v>
      </c>
    </row>
    <row r="11939" spans="1:17" x14ac:dyDescent="0.2">
      <c r="B11939" t="s">
        <v>19410</v>
      </c>
      <c r="C11939" t="s">
        <v>19411</v>
      </c>
      <c r="D11939">
        <f t="shared" si="186"/>
        <v>2018</v>
      </c>
      <c r="E11939" t="s">
        <v>24</v>
      </c>
      <c r="F11939">
        <v>11368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1</v>
      </c>
      <c r="O11939">
        <v>0</v>
      </c>
      <c r="P11939" t="s">
        <v>57</v>
      </c>
      <c r="Q11939" t="s">
        <v>114</v>
      </c>
    </row>
    <row r="11940" spans="1:17" x14ac:dyDescent="0.2">
      <c r="A11940" t="s">
        <v>125</v>
      </c>
      <c r="C11940" t="s">
        <v>19412</v>
      </c>
      <c r="D11940">
        <f t="shared" si="186"/>
        <v>2018</v>
      </c>
      <c r="E11940" t="s">
        <v>24</v>
      </c>
      <c r="F11940">
        <v>11368</v>
      </c>
      <c r="G11940">
        <v>1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 t="s">
        <v>91</v>
      </c>
      <c r="Q11940" t="s">
        <v>38</v>
      </c>
    </row>
    <row r="11941" spans="1:17" x14ac:dyDescent="0.2">
      <c r="A11941" t="s">
        <v>1103</v>
      </c>
      <c r="C11941" t="s">
        <v>19413</v>
      </c>
      <c r="D11941">
        <f t="shared" si="186"/>
        <v>2019</v>
      </c>
      <c r="E11941" t="s">
        <v>24</v>
      </c>
      <c r="F11941">
        <v>11368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1</v>
      </c>
      <c r="O11941">
        <v>0</v>
      </c>
      <c r="P11941" t="s">
        <v>42</v>
      </c>
      <c r="Q11941" t="s">
        <v>114</v>
      </c>
    </row>
    <row r="11942" spans="1:17" x14ac:dyDescent="0.2">
      <c r="A11942" t="s">
        <v>1103</v>
      </c>
      <c r="C11942" t="s">
        <v>19414</v>
      </c>
      <c r="D11942">
        <f t="shared" si="186"/>
        <v>2018</v>
      </c>
      <c r="E11942" t="s">
        <v>24</v>
      </c>
      <c r="F11942">
        <v>11368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0</v>
      </c>
      <c r="N11942">
        <v>1</v>
      </c>
      <c r="O11942">
        <v>0</v>
      </c>
      <c r="P11942" t="s">
        <v>57</v>
      </c>
      <c r="Q11942" t="s">
        <v>83</v>
      </c>
    </row>
    <row r="11943" spans="1:17" x14ac:dyDescent="0.2">
      <c r="A11943" t="s">
        <v>1002</v>
      </c>
      <c r="C11943" t="s">
        <v>19415</v>
      </c>
      <c r="D11943">
        <f t="shared" si="186"/>
        <v>2017</v>
      </c>
      <c r="E11943" t="s">
        <v>24</v>
      </c>
      <c r="F11943">
        <v>11368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0</v>
      </c>
      <c r="N11943">
        <v>1</v>
      </c>
      <c r="O11943">
        <v>0</v>
      </c>
      <c r="P11943" t="s">
        <v>42</v>
      </c>
    </row>
    <row r="11944" spans="1:17" x14ac:dyDescent="0.2">
      <c r="B11944" t="s">
        <v>19416</v>
      </c>
      <c r="C11944" t="s">
        <v>19417</v>
      </c>
      <c r="D11944">
        <f t="shared" si="186"/>
        <v>2020</v>
      </c>
      <c r="E11944" t="s">
        <v>24</v>
      </c>
      <c r="F11944">
        <v>11368</v>
      </c>
      <c r="G11944">
        <v>1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 t="s">
        <v>57</v>
      </c>
      <c r="Q11944" t="s">
        <v>71</v>
      </c>
    </row>
    <row r="11945" spans="1:17" x14ac:dyDescent="0.2">
      <c r="A11945" t="s">
        <v>5213</v>
      </c>
      <c r="B11945" t="s">
        <v>1002</v>
      </c>
      <c r="C11945" t="s">
        <v>19418</v>
      </c>
      <c r="D11945">
        <f t="shared" si="186"/>
        <v>2013</v>
      </c>
      <c r="E11945" t="s">
        <v>24</v>
      </c>
      <c r="F11945">
        <v>11368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1</v>
      </c>
      <c r="O11945">
        <v>0</v>
      </c>
      <c r="P11945" t="s">
        <v>110</v>
      </c>
      <c r="Q11945" t="s">
        <v>909</v>
      </c>
    </row>
    <row r="11946" spans="1:17" x14ac:dyDescent="0.2">
      <c r="A11946" t="s">
        <v>1103</v>
      </c>
      <c r="C11946" t="s">
        <v>19419</v>
      </c>
      <c r="D11946">
        <f t="shared" si="186"/>
        <v>2018</v>
      </c>
      <c r="E11946" t="s">
        <v>24</v>
      </c>
      <c r="F11946">
        <v>11368</v>
      </c>
      <c r="G11946">
        <v>1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 t="s">
        <v>101</v>
      </c>
      <c r="Q11946" t="s">
        <v>122</v>
      </c>
    </row>
    <row r="11947" spans="1:17" x14ac:dyDescent="0.2">
      <c r="A11947" t="s">
        <v>1002</v>
      </c>
      <c r="C11947" t="s">
        <v>19420</v>
      </c>
      <c r="D11947">
        <f t="shared" si="186"/>
        <v>2021</v>
      </c>
      <c r="E11947" t="s">
        <v>24</v>
      </c>
      <c r="F11947">
        <v>11368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1</v>
      </c>
      <c r="O11947">
        <v>0</v>
      </c>
      <c r="P11947" t="s">
        <v>57</v>
      </c>
      <c r="Q11947" t="s">
        <v>114</v>
      </c>
    </row>
    <row r="11948" spans="1:17" x14ac:dyDescent="0.2">
      <c r="B11948" t="s">
        <v>19422</v>
      </c>
      <c r="C11948" t="s">
        <v>19423</v>
      </c>
      <c r="D11948">
        <f t="shared" si="186"/>
        <v>2020</v>
      </c>
      <c r="E11948" t="s">
        <v>24</v>
      </c>
      <c r="F11948">
        <v>11368</v>
      </c>
      <c r="G11948">
        <v>1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 t="s">
        <v>101</v>
      </c>
      <c r="Q11948" t="s">
        <v>19424</v>
      </c>
    </row>
    <row r="11949" spans="1:17" x14ac:dyDescent="0.2">
      <c r="A11949" t="s">
        <v>1002</v>
      </c>
      <c r="C11949" t="s">
        <v>19425</v>
      </c>
      <c r="D11949">
        <f t="shared" si="186"/>
        <v>2022</v>
      </c>
      <c r="E11949" t="s">
        <v>24</v>
      </c>
      <c r="F11949">
        <v>11368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0</v>
      </c>
      <c r="N11949">
        <v>1</v>
      </c>
      <c r="O11949">
        <v>0</v>
      </c>
      <c r="P11949" t="s">
        <v>50</v>
      </c>
      <c r="Q11949" t="s">
        <v>51</v>
      </c>
    </row>
    <row r="11950" spans="1:17" x14ac:dyDescent="0.2">
      <c r="A11950" t="s">
        <v>1103</v>
      </c>
      <c r="C11950" t="s">
        <v>19426</v>
      </c>
      <c r="D11950">
        <f t="shared" si="186"/>
        <v>2017</v>
      </c>
      <c r="E11950" t="s">
        <v>24</v>
      </c>
      <c r="F11950">
        <v>11368</v>
      </c>
      <c r="G11950">
        <v>1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 t="s">
        <v>37</v>
      </c>
      <c r="Q11950" t="s">
        <v>119</v>
      </c>
    </row>
    <row r="11951" spans="1:17" x14ac:dyDescent="0.2">
      <c r="A11951" t="s">
        <v>133</v>
      </c>
      <c r="C11951" t="s">
        <v>19427</v>
      </c>
      <c r="D11951">
        <f t="shared" si="186"/>
        <v>2019</v>
      </c>
      <c r="E11951" t="s">
        <v>24</v>
      </c>
      <c r="F11951">
        <v>11368</v>
      </c>
      <c r="G11951">
        <v>1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 t="s">
        <v>91</v>
      </c>
      <c r="Q11951" t="s">
        <v>38</v>
      </c>
    </row>
    <row r="11952" spans="1:17" x14ac:dyDescent="0.2">
      <c r="A11952" t="s">
        <v>5213</v>
      </c>
      <c r="C11952" t="s">
        <v>19428</v>
      </c>
      <c r="D11952">
        <f t="shared" si="186"/>
        <v>2023</v>
      </c>
      <c r="E11952" t="s">
        <v>24</v>
      </c>
      <c r="F11952">
        <v>11368</v>
      </c>
      <c r="G11952">
        <v>1</v>
      </c>
      <c r="H11952">
        <v>0</v>
      </c>
      <c r="I11952">
        <v>0</v>
      </c>
      <c r="J11952">
        <v>0</v>
      </c>
      <c r="K11952">
        <v>0</v>
      </c>
      <c r="L11952">
        <v>2</v>
      </c>
      <c r="M11952">
        <v>0</v>
      </c>
      <c r="N11952">
        <v>2</v>
      </c>
      <c r="O11952">
        <v>0</v>
      </c>
      <c r="P11952" t="s">
        <v>50</v>
      </c>
      <c r="Q11952" t="s">
        <v>114</v>
      </c>
    </row>
    <row r="11953" spans="1:17" x14ac:dyDescent="0.2">
      <c r="A11953" t="s">
        <v>6534</v>
      </c>
      <c r="B11953" t="s">
        <v>5084</v>
      </c>
      <c r="C11953" t="s">
        <v>19429</v>
      </c>
      <c r="D11953">
        <f t="shared" si="186"/>
        <v>2017</v>
      </c>
      <c r="E11953" t="s">
        <v>24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1</v>
      </c>
      <c r="O11953">
        <v>0</v>
      </c>
      <c r="P11953" t="s">
        <v>42</v>
      </c>
      <c r="Q11953" t="s">
        <v>83</v>
      </c>
    </row>
    <row r="11954" spans="1:17" x14ac:dyDescent="0.2">
      <c r="A11954" t="s">
        <v>634</v>
      </c>
      <c r="C11954" t="s">
        <v>19430</v>
      </c>
      <c r="D11954">
        <f t="shared" si="186"/>
        <v>2017</v>
      </c>
      <c r="E11954" t="s">
        <v>24</v>
      </c>
      <c r="F11954">
        <v>11372</v>
      </c>
      <c r="G11954">
        <v>1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 t="s">
        <v>37</v>
      </c>
      <c r="Q11954" t="s">
        <v>34</v>
      </c>
    </row>
    <row r="11955" spans="1:17" x14ac:dyDescent="0.2">
      <c r="A11955" t="s">
        <v>46</v>
      </c>
      <c r="C11955" t="s">
        <v>19431</v>
      </c>
      <c r="D11955">
        <f t="shared" si="186"/>
        <v>2018</v>
      </c>
      <c r="E11955" t="s">
        <v>24</v>
      </c>
      <c r="F11955">
        <v>11372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2</v>
      </c>
      <c r="M11955">
        <v>0</v>
      </c>
      <c r="N11955">
        <v>2</v>
      </c>
      <c r="O11955">
        <v>0</v>
      </c>
      <c r="P11955" t="s">
        <v>50</v>
      </c>
      <c r="Q11955" t="s">
        <v>43</v>
      </c>
    </row>
    <row r="11956" spans="1:17" x14ac:dyDescent="0.2">
      <c r="A11956" t="s">
        <v>606</v>
      </c>
      <c r="C11956" t="s">
        <v>19432</v>
      </c>
      <c r="D11956">
        <f t="shared" si="186"/>
        <v>2018</v>
      </c>
      <c r="E11956" t="s">
        <v>24</v>
      </c>
      <c r="F11956">
        <v>11372</v>
      </c>
      <c r="G11956">
        <v>1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 t="s">
        <v>57</v>
      </c>
      <c r="Q11956" t="s">
        <v>71</v>
      </c>
    </row>
    <row r="11957" spans="1:17" x14ac:dyDescent="0.2">
      <c r="A11957" t="s">
        <v>918</v>
      </c>
      <c r="B11957" t="s">
        <v>1362</v>
      </c>
      <c r="C11957" t="s">
        <v>19433</v>
      </c>
      <c r="D11957">
        <f t="shared" si="186"/>
        <v>2013</v>
      </c>
      <c r="E11957" t="s">
        <v>24</v>
      </c>
      <c r="F11957">
        <v>11372</v>
      </c>
      <c r="G11957">
        <v>1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</v>
      </c>
      <c r="O11957">
        <v>0</v>
      </c>
      <c r="P11957" t="s">
        <v>37</v>
      </c>
      <c r="Q11957" t="s">
        <v>570</v>
      </c>
    </row>
    <row r="11958" spans="1:17" x14ac:dyDescent="0.2">
      <c r="A11958" t="s">
        <v>634</v>
      </c>
      <c r="B11958" t="s">
        <v>46</v>
      </c>
      <c r="C11958" t="s">
        <v>19435</v>
      </c>
      <c r="D11958">
        <f t="shared" si="186"/>
        <v>2016</v>
      </c>
      <c r="E11958" t="s">
        <v>24</v>
      </c>
      <c r="F11958">
        <v>11372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1</v>
      </c>
      <c r="O11958">
        <v>0</v>
      </c>
      <c r="P11958" t="s">
        <v>50</v>
      </c>
      <c r="Q11958" t="s">
        <v>83</v>
      </c>
    </row>
    <row r="11959" spans="1:17" x14ac:dyDescent="0.2">
      <c r="A11959" t="s">
        <v>46</v>
      </c>
      <c r="B11959" t="s">
        <v>634</v>
      </c>
      <c r="C11959" t="s">
        <v>19436</v>
      </c>
      <c r="D11959">
        <f t="shared" si="186"/>
        <v>2016</v>
      </c>
      <c r="E11959" t="s">
        <v>24</v>
      </c>
      <c r="F11959">
        <v>11372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1</v>
      </c>
      <c r="O11959">
        <v>0</v>
      </c>
      <c r="P11959" t="s">
        <v>57</v>
      </c>
      <c r="Q11959" t="s">
        <v>43</v>
      </c>
    </row>
    <row r="11960" spans="1:17" x14ac:dyDescent="0.2">
      <c r="A11960" t="s">
        <v>606</v>
      </c>
      <c r="B11960" t="s">
        <v>31</v>
      </c>
      <c r="C11960" t="s">
        <v>19437</v>
      </c>
      <c r="D11960">
        <f t="shared" si="186"/>
        <v>2016</v>
      </c>
      <c r="E11960" t="s">
        <v>24</v>
      </c>
      <c r="F11960">
        <v>11372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1</v>
      </c>
      <c r="O11960">
        <v>0</v>
      </c>
      <c r="P11960" t="s">
        <v>42</v>
      </c>
      <c r="Q11960" t="s">
        <v>83</v>
      </c>
    </row>
    <row r="11961" spans="1:17" x14ac:dyDescent="0.2">
      <c r="A11961" t="s">
        <v>46</v>
      </c>
      <c r="B11961" t="s">
        <v>593</v>
      </c>
      <c r="C11961" t="s">
        <v>19438</v>
      </c>
      <c r="D11961">
        <f t="shared" si="186"/>
        <v>2014</v>
      </c>
      <c r="E11961" t="s">
        <v>24</v>
      </c>
      <c r="F11961">
        <v>11372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1</v>
      </c>
      <c r="O11961">
        <v>0</v>
      </c>
      <c r="P11961" t="s">
        <v>57</v>
      </c>
      <c r="Q11961" t="s">
        <v>43</v>
      </c>
    </row>
    <row r="11962" spans="1:17" x14ac:dyDescent="0.2">
      <c r="A11962" t="s">
        <v>918</v>
      </c>
      <c r="B11962" t="s">
        <v>634</v>
      </c>
      <c r="C11962" t="s">
        <v>19439</v>
      </c>
      <c r="D11962">
        <f t="shared" si="186"/>
        <v>2016</v>
      </c>
      <c r="E11962" t="s">
        <v>24</v>
      </c>
      <c r="F11962">
        <v>11372</v>
      </c>
      <c r="G11962">
        <v>1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1</v>
      </c>
      <c r="O11962">
        <v>0</v>
      </c>
      <c r="P11962" t="s">
        <v>57</v>
      </c>
      <c r="Q11962" t="s">
        <v>43</v>
      </c>
    </row>
    <row r="11963" spans="1:17" x14ac:dyDescent="0.2">
      <c r="A11963" t="s">
        <v>918</v>
      </c>
      <c r="B11963" t="s">
        <v>634</v>
      </c>
      <c r="C11963" t="s">
        <v>19440</v>
      </c>
      <c r="D11963">
        <f t="shared" si="186"/>
        <v>2013</v>
      </c>
      <c r="E11963" t="s">
        <v>24</v>
      </c>
      <c r="F11963">
        <v>11372</v>
      </c>
      <c r="G11963">
        <v>1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 t="s">
        <v>37</v>
      </c>
      <c r="Q11963" t="s">
        <v>34</v>
      </c>
    </row>
    <row r="11964" spans="1:17" x14ac:dyDescent="0.2">
      <c r="A11964" t="s">
        <v>31</v>
      </c>
      <c r="B11964" t="s">
        <v>634</v>
      </c>
      <c r="C11964" t="s">
        <v>19441</v>
      </c>
      <c r="D11964">
        <f t="shared" si="186"/>
        <v>2014</v>
      </c>
      <c r="E11964" t="s">
        <v>24</v>
      </c>
      <c r="F11964">
        <v>11372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0</v>
      </c>
      <c r="N11964">
        <v>1</v>
      </c>
      <c r="O11964">
        <v>0</v>
      </c>
      <c r="P11964" t="s">
        <v>57</v>
      </c>
      <c r="Q11964" t="s">
        <v>43</v>
      </c>
    </row>
    <row r="11965" spans="1:17" x14ac:dyDescent="0.2">
      <c r="A11965" t="s">
        <v>918</v>
      </c>
      <c r="B11965" t="s">
        <v>606</v>
      </c>
      <c r="C11965" t="s">
        <v>19443</v>
      </c>
      <c r="D11965">
        <f t="shared" si="186"/>
        <v>2016</v>
      </c>
      <c r="E11965" t="s">
        <v>24</v>
      </c>
      <c r="F11965">
        <v>11372</v>
      </c>
      <c r="G11965">
        <v>1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1</v>
      </c>
      <c r="N11965">
        <v>0</v>
      </c>
      <c r="O11965">
        <v>1</v>
      </c>
      <c r="P11965" t="s">
        <v>57</v>
      </c>
      <c r="Q11965" t="s">
        <v>43</v>
      </c>
    </row>
    <row r="11966" spans="1:17" x14ac:dyDescent="0.2">
      <c r="A11966" t="s">
        <v>541</v>
      </c>
      <c r="C11966" t="s">
        <v>19444</v>
      </c>
      <c r="D11966">
        <f t="shared" si="186"/>
        <v>2019</v>
      </c>
      <c r="E11966" t="s">
        <v>24</v>
      </c>
      <c r="F11966">
        <v>11369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0</v>
      </c>
      <c r="N11966">
        <v>1</v>
      </c>
      <c r="O11966">
        <v>0</v>
      </c>
      <c r="P11966" t="s">
        <v>42</v>
      </c>
      <c r="Q11966" t="s">
        <v>51</v>
      </c>
    </row>
    <row r="11967" spans="1:17" x14ac:dyDescent="0.2">
      <c r="A11967" t="s">
        <v>918</v>
      </c>
      <c r="B11967" t="s">
        <v>634</v>
      </c>
      <c r="C11967" t="s">
        <v>19445</v>
      </c>
      <c r="D11967">
        <f t="shared" si="186"/>
        <v>2015</v>
      </c>
      <c r="E11967" t="s">
        <v>24</v>
      </c>
      <c r="F11967">
        <v>11372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1</v>
      </c>
      <c r="O11967">
        <v>0</v>
      </c>
      <c r="P11967" t="s">
        <v>57</v>
      </c>
      <c r="Q11967" t="s">
        <v>43</v>
      </c>
    </row>
    <row r="11968" spans="1:17" x14ac:dyDescent="0.2">
      <c r="A11968" t="s">
        <v>46</v>
      </c>
      <c r="B11968" t="s">
        <v>593</v>
      </c>
      <c r="C11968" t="s">
        <v>19446</v>
      </c>
      <c r="D11968">
        <f t="shared" si="186"/>
        <v>2013</v>
      </c>
      <c r="E11968" t="s">
        <v>24</v>
      </c>
      <c r="F11968">
        <v>11372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 t="s">
        <v>37</v>
      </c>
      <c r="Q11968" t="s">
        <v>34</v>
      </c>
    </row>
    <row r="11969" spans="1:17" x14ac:dyDescent="0.2">
      <c r="A11969" t="s">
        <v>918</v>
      </c>
      <c r="B11969" t="s">
        <v>606</v>
      </c>
      <c r="C11969" t="s">
        <v>19448</v>
      </c>
      <c r="D11969">
        <f t="shared" si="186"/>
        <v>2014</v>
      </c>
      <c r="E11969" t="s">
        <v>24</v>
      </c>
      <c r="F11969">
        <v>11372</v>
      </c>
      <c r="G11969">
        <v>1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 t="s">
        <v>319</v>
      </c>
      <c r="Q11969" t="s">
        <v>34</v>
      </c>
    </row>
    <row r="11970" spans="1:17" x14ac:dyDescent="0.2">
      <c r="A11970" t="s">
        <v>31</v>
      </c>
      <c r="B11970" t="s">
        <v>1362</v>
      </c>
      <c r="C11970" t="s">
        <v>19449</v>
      </c>
      <c r="D11970">
        <f t="shared" si="186"/>
        <v>2013</v>
      </c>
      <c r="E11970" t="s">
        <v>24</v>
      </c>
      <c r="F11970">
        <v>11372</v>
      </c>
      <c r="G11970">
        <v>1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 t="s">
        <v>37</v>
      </c>
      <c r="Q11970" t="s">
        <v>34</v>
      </c>
    </row>
    <row r="11971" spans="1:17" x14ac:dyDescent="0.2">
      <c r="B11971" t="s">
        <v>1415</v>
      </c>
      <c r="C11971" t="s">
        <v>19451</v>
      </c>
      <c r="D11971">
        <f t="shared" ref="D11971:D12034" si="187">VALUE(LEFT(C11971,4))</f>
        <v>2017</v>
      </c>
      <c r="E11971" t="s">
        <v>24</v>
      </c>
      <c r="F11971">
        <v>11372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0</v>
      </c>
      <c r="N11971">
        <v>1</v>
      </c>
      <c r="O11971">
        <v>0</v>
      </c>
      <c r="P11971" t="s">
        <v>50</v>
      </c>
      <c r="Q11971" t="s">
        <v>83</v>
      </c>
    </row>
    <row r="11972" spans="1:17" x14ac:dyDescent="0.2">
      <c r="A11972" t="s">
        <v>46</v>
      </c>
      <c r="C11972" t="s">
        <v>19452</v>
      </c>
      <c r="D11972">
        <f t="shared" si="187"/>
        <v>2022</v>
      </c>
      <c r="E11972" t="s">
        <v>24</v>
      </c>
      <c r="F11972">
        <v>11372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0</v>
      </c>
      <c r="N11972">
        <v>1</v>
      </c>
      <c r="O11972">
        <v>0</v>
      </c>
      <c r="P11972" t="s">
        <v>82</v>
      </c>
      <c r="Q11972" t="s">
        <v>51</v>
      </c>
    </row>
    <row r="11973" spans="1:17" x14ac:dyDescent="0.2">
      <c r="A11973" t="s">
        <v>634</v>
      </c>
      <c r="C11973" t="s">
        <v>19453</v>
      </c>
      <c r="D11973">
        <f t="shared" si="187"/>
        <v>2022</v>
      </c>
      <c r="E11973" t="s">
        <v>24</v>
      </c>
      <c r="F11973">
        <v>11372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1</v>
      </c>
      <c r="O11973">
        <v>0</v>
      </c>
      <c r="P11973" t="s">
        <v>57</v>
      </c>
      <c r="Q11973" t="s">
        <v>114</v>
      </c>
    </row>
    <row r="11974" spans="1:17" x14ac:dyDescent="0.2">
      <c r="A11974" t="s">
        <v>918</v>
      </c>
      <c r="B11974" t="s">
        <v>606</v>
      </c>
      <c r="C11974" t="s">
        <v>19454</v>
      </c>
      <c r="D11974">
        <f t="shared" si="187"/>
        <v>2015</v>
      </c>
      <c r="E11974" t="s">
        <v>24</v>
      </c>
      <c r="F11974">
        <v>11372</v>
      </c>
      <c r="G11974">
        <v>1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 t="s">
        <v>4670</v>
      </c>
      <c r="Q11974" t="s">
        <v>1317</v>
      </c>
    </row>
    <row r="11975" spans="1:17" x14ac:dyDescent="0.2">
      <c r="A11975" t="s">
        <v>31</v>
      </c>
      <c r="C11975" t="s">
        <v>19455</v>
      </c>
      <c r="D11975">
        <f t="shared" si="187"/>
        <v>2022</v>
      </c>
      <c r="E11975" t="s">
        <v>24</v>
      </c>
      <c r="F11975">
        <v>11372</v>
      </c>
      <c r="G11975">
        <v>1</v>
      </c>
      <c r="H11975">
        <v>0</v>
      </c>
      <c r="I11975">
        <v>0</v>
      </c>
      <c r="J11975">
        <v>1</v>
      </c>
      <c r="K11975">
        <v>0</v>
      </c>
      <c r="L11975">
        <v>3</v>
      </c>
      <c r="M11975">
        <v>0</v>
      </c>
      <c r="N11975">
        <v>4</v>
      </c>
      <c r="O11975">
        <v>0</v>
      </c>
      <c r="P11975" t="s">
        <v>568</v>
      </c>
      <c r="Q11975" t="s">
        <v>51</v>
      </c>
    </row>
    <row r="11976" spans="1:17" x14ac:dyDescent="0.2">
      <c r="A11976" t="s">
        <v>918</v>
      </c>
      <c r="B11976" t="s">
        <v>606</v>
      </c>
      <c r="C11976" t="s">
        <v>19456</v>
      </c>
      <c r="D11976">
        <f t="shared" si="187"/>
        <v>2013</v>
      </c>
      <c r="E11976" t="s">
        <v>24</v>
      </c>
      <c r="F11976">
        <v>11372</v>
      </c>
      <c r="G11976">
        <v>1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 t="s">
        <v>37</v>
      </c>
      <c r="Q11976" t="s">
        <v>323</v>
      </c>
    </row>
    <row r="11977" spans="1:17" x14ac:dyDescent="0.2">
      <c r="A11977" t="s">
        <v>31</v>
      </c>
      <c r="C11977" t="s">
        <v>19457</v>
      </c>
      <c r="D11977">
        <f t="shared" si="187"/>
        <v>2017</v>
      </c>
      <c r="E11977" t="s">
        <v>24</v>
      </c>
      <c r="F11977">
        <v>11372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1</v>
      </c>
      <c r="O11977">
        <v>0</v>
      </c>
      <c r="P11977" t="s">
        <v>57</v>
      </c>
      <c r="Q11977" t="s">
        <v>43</v>
      </c>
    </row>
    <row r="11978" spans="1:17" x14ac:dyDescent="0.2">
      <c r="A11978" t="s">
        <v>593</v>
      </c>
      <c r="B11978" t="s">
        <v>46</v>
      </c>
      <c r="C11978" t="s">
        <v>19458</v>
      </c>
      <c r="D11978">
        <f t="shared" si="187"/>
        <v>2014</v>
      </c>
      <c r="E11978" t="s">
        <v>24</v>
      </c>
      <c r="F11978">
        <v>11372</v>
      </c>
      <c r="G11978">
        <v>1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 t="s">
        <v>37</v>
      </c>
      <c r="Q11978" t="s">
        <v>119</v>
      </c>
    </row>
    <row r="11979" spans="1:17" x14ac:dyDescent="0.2">
      <c r="A11979" t="s">
        <v>606</v>
      </c>
      <c r="C11979" t="s">
        <v>19459</v>
      </c>
      <c r="D11979">
        <f t="shared" si="187"/>
        <v>2023</v>
      </c>
      <c r="E11979" t="s">
        <v>24</v>
      </c>
      <c r="F11979">
        <v>11372</v>
      </c>
      <c r="G11979">
        <v>1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 t="s">
        <v>33</v>
      </c>
      <c r="Q11979" t="s">
        <v>187</v>
      </c>
    </row>
    <row r="11980" spans="1:17" x14ac:dyDescent="0.2">
      <c r="A11980" t="s">
        <v>158</v>
      </c>
      <c r="B11980" t="s">
        <v>1674</v>
      </c>
      <c r="C11980" t="s">
        <v>19460</v>
      </c>
      <c r="D11980">
        <f t="shared" si="187"/>
        <v>2014</v>
      </c>
      <c r="E11980" t="s">
        <v>24</v>
      </c>
      <c r="F11980">
        <v>11373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1</v>
      </c>
      <c r="M11980">
        <v>0</v>
      </c>
      <c r="N11980">
        <v>1</v>
      </c>
      <c r="O11980">
        <v>0</v>
      </c>
      <c r="P11980" t="s">
        <v>57</v>
      </c>
      <c r="Q11980" t="s">
        <v>43</v>
      </c>
    </row>
    <row r="11981" spans="1:17" x14ac:dyDescent="0.2">
      <c r="A11981" t="s">
        <v>158</v>
      </c>
      <c r="C11981" t="s">
        <v>19461</v>
      </c>
      <c r="D11981">
        <f t="shared" si="187"/>
        <v>2017</v>
      </c>
      <c r="E11981" t="s">
        <v>24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>
        <v>2</v>
      </c>
      <c r="M11981">
        <v>0</v>
      </c>
      <c r="N11981">
        <v>2</v>
      </c>
      <c r="O11981">
        <v>0</v>
      </c>
      <c r="P11981" t="s">
        <v>42</v>
      </c>
      <c r="Q11981" t="s">
        <v>43</v>
      </c>
    </row>
    <row r="11982" spans="1:17" x14ac:dyDescent="0.2">
      <c r="A11982" t="s">
        <v>5178</v>
      </c>
      <c r="B11982" t="s">
        <v>158</v>
      </c>
      <c r="C11982" t="s">
        <v>19462</v>
      </c>
      <c r="D11982">
        <f t="shared" si="187"/>
        <v>2013</v>
      </c>
      <c r="E11982" t="s">
        <v>24</v>
      </c>
      <c r="F11982">
        <v>11373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1</v>
      </c>
      <c r="M11982">
        <v>0</v>
      </c>
      <c r="N11982">
        <v>1</v>
      </c>
      <c r="O11982">
        <v>0</v>
      </c>
      <c r="P11982" t="s">
        <v>42</v>
      </c>
      <c r="Q11982" t="s">
        <v>83</v>
      </c>
    </row>
    <row r="11983" spans="1:17" x14ac:dyDescent="0.2">
      <c r="A11983" t="s">
        <v>158</v>
      </c>
      <c r="B11983" t="s">
        <v>5178</v>
      </c>
      <c r="C11983" t="s">
        <v>19463</v>
      </c>
      <c r="D11983">
        <f t="shared" si="187"/>
        <v>2014</v>
      </c>
      <c r="E11983" t="s">
        <v>24</v>
      </c>
      <c r="F11983">
        <v>11373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1</v>
      </c>
      <c r="O11983">
        <v>0</v>
      </c>
      <c r="P11983" t="s">
        <v>110</v>
      </c>
      <c r="Q11983" t="s">
        <v>43</v>
      </c>
    </row>
    <row r="11984" spans="1:17" x14ac:dyDescent="0.2">
      <c r="A11984" t="s">
        <v>158</v>
      </c>
      <c r="B11984" t="s">
        <v>1674</v>
      </c>
      <c r="C11984" t="s">
        <v>19464</v>
      </c>
      <c r="D11984">
        <f t="shared" si="187"/>
        <v>2015</v>
      </c>
      <c r="E11984" t="s">
        <v>24</v>
      </c>
      <c r="F11984">
        <v>11373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1</v>
      </c>
      <c r="O11984">
        <v>0</v>
      </c>
      <c r="P11984" t="s">
        <v>50</v>
      </c>
      <c r="Q11984" t="s">
        <v>83</v>
      </c>
    </row>
    <row r="11985" spans="1:17" x14ac:dyDescent="0.2">
      <c r="A11985" t="s">
        <v>6104</v>
      </c>
      <c r="B11985" t="s">
        <v>5178</v>
      </c>
      <c r="C11985" t="s">
        <v>19465</v>
      </c>
      <c r="D11985">
        <f t="shared" si="187"/>
        <v>2015</v>
      </c>
      <c r="E11985" t="s">
        <v>24</v>
      </c>
      <c r="F11985">
        <v>11373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1</v>
      </c>
      <c r="O11985">
        <v>0</v>
      </c>
      <c r="P11985" t="s">
        <v>57</v>
      </c>
      <c r="Q11985" t="s">
        <v>43</v>
      </c>
    </row>
    <row r="11986" spans="1:17" x14ac:dyDescent="0.2">
      <c r="A11986" t="s">
        <v>158</v>
      </c>
      <c r="B11986" t="s">
        <v>1674</v>
      </c>
      <c r="C11986" t="s">
        <v>19466</v>
      </c>
      <c r="D11986">
        <f t="shared" si="187"/>
        <v>2013</v>
      </c>
      <c r="E11986" t="s">
        <v>24</v>
      </c>
      <c r="F11986">
        <v>11373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>
        <v>1</v>
      </c>
      <c r="O11986">
        <v>0</v>
      </c>
      <c r="P11986" t="s">
        <v>50</v>
      </c>
      <c r="Q11986" t="s">
        <v>43</v>
      </c>
    </row>
    <row r="11987" spans="1:17" x14ac:dyDescent="0.2">
      <c r="A11987" t="s">
        <v>1674</v>
      </c>
      <c r="B11987" t="s">
        <v>5422</v>
      </c>
      <c r="C11987" t="s">
        <v>19467</v>
      </c>
      <c r="D11987">
        <f t="shared" si="187"/>
        <v>2013</v>
      </c>
      <c r="E11987" t="s">
        <v>24</v>
      </c>
      <c r="F11987">
        <v>11373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1</v>
      </c>
      <c r="O11987">
        <v>0</v>
      </c>
      <c r="P11987" t="s">
        <v>50</v>
      </c>
      <c r="Q11987" t="s">
        <v>43</v>
      </c>
    </row>
    <row r="11988" spans="1:17" x14ac:dyDescent="0.2">
      <c r="A11988" t="s">
        <v>1674</v>
      </c>
      <c r="B11988" t="s">
        <v>6104</v>
      </c>
      <c r="C11988" t="s">
        <v>19468</v>
      </c>
      <c r="D11988">
        <f t="shared" si="187"/>
        <v>2013</v>
      </c>
      <c r="E11988" t="s">
        <v>24</v>
      </c>
      <c r="F11988">
        <v>11373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1</v>
      </c>
      <c r="O11988">
        <v>0</v>
      </c>
      <c r="P11988" t="s">
        <v>42</v>
      </c>
      <c r="Q11988" t="s">
        <v>43</v>
      </c>
    </row>
    <row r="11989" spans="1:17" x14ac:dyDescent="0.2">
      <c r="A11989" t="s">
        <v>158</v>
      </c>
      <c r="B11989" t="s">
        <v>1674</v>
      </c>
      <c r="C11989" t="s">
        <v>19469</v>
      </c>
      <c r="D11989">
        <f t="shared" si="187"/>
        <v>2013</v>
      </c>
      <c r="E11989" t="s">
        <v>24</v>
      </c>
      <c r="F11989">
        <v>11373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1</v>
      </c>
      <c r="O11989">
        <v>0</v>
      </c>
      <c r="P11989" t="s">
        <v>57</v>
      </c>
      <c r="Q11989" t="s">
        <v>43</v>
      </c>
    </row>
    <row r="11990" spans="1:17" x14ac:dyDescent="0.2">
      <c r="B11990" t="s">
        <v>19471</v>
      </c>
      <c r="C11990" t="s">
        <v>19472</v>
      </c>
      <c r="D11990">
        <f t="shared" si="187"/>
        <v>2018</v>
      </c>
      <c r="E11990" t="s">
        <v>24</v>
      </c>
      <c r="F11990">
        <v>11373</v>
      </c>
      <c r="G11990">
        <v>1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 t="s">
        <v>101</v>
      </c>
      <c r="Q11990" t="s">
        <v>187</v>
      </c>
    </row>
    <row r="11991" spans="1:17" x14ac:dyDescent="0.2">
      <c r="A11991" t="s">
        <v>5178</v>
      </c>
      <c r="C11991" t="s">
        <v>19474</v>
      </c>
      <c r="D11991">
        <f t="shared" si="187"/>
        <v>2018</v>
      </c>
      <c r="E11991" t="s">
        <v>24</v>
      </c>
      <c r="F11991">
        <v>11373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0</v>
      </c>
      <c r="N11991">
        <v>1</v>
      </c>
      <c r="O11991">
        <v>0</v>
      </c>
      <c r="P11991" t="s">
        <v>42</v>
      </c>
      <c r="Q11991" t="s">
        <v>43</v>
      </c>
    </row>
    <row r="11992" spans="1:17" x14ac:dyDescent="0.2">
      <c r="A11992" t="s">
        <v>5422</v>
      </c>
      <c r="C11992" t="s">
        <v>19475</v>
      </c>
      <c r="D11992">
        <f t="shared" si="187"/>
        <v>2019</v>
      </c>
      <c r="E11992" t="s">
        <v>24</v>
      </c>
      <c r="F11992">
        <v>11373</v>
      </c>
      <c r="G11992">
        <v>1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 t="s">
        <v>50</v>
      </c>
    </row>
    <row r="11993" spans="1:17" x14ac:dyDescent="0.2">
      <c r="A11993" t="s">
        <v>14396</v>
      </c>
      <c r="C11993" t="s">
        <v>19476</v>
      </c>
      <c r="D11993">
        <f t="shared" si="187"/>
        <v>2020</v>
      </c>
      <c r="E11993" t="s">
        <v>24</v>
      </c>
      <c r="F11993">
        <v>11373</v>
      </c>
      <c r="G11993">
        <v>1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>
        <v>1</v>
      </c>
      <c r="N11993">
        <v>1</v>
      </c>
      <c r="O11993">
        <v>1</v>
      </c>
      <c r="P11993" t="s">
        <v>42</v>
      </c>
      <c r="Q11993" t="s">
        <v>51</v>
      </c>
    </row>
    <row r="11994" spans="1:17" x14ac:dyDescent="0.2">
      <c r="A11994" t="s">
        <v>158</v>
      </c>
      <c r="C11994" t="s">
        <v>19477</v>
      </c>
      <c r="D11994">
        <f t="shared" si="187"/>
        <v>2021</v>
      </c>
      <c r="E11994" t="s">
        <v>24</v>
      </c>
      <c r="F11994">
        <v>11373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>
        <v>0</v>
      </c>
      <c r="N11994">
        <v>1</v>
      </c>
      <c r="O11994">
        <v>0</v>
      </c>
      <c r="P11994" t="s">
        <v>50</v>
      </c>
      <c r="Q11994" t="s">
        <v>51</v>
      </c>
    </row>
    <row r="11995" spans="1:17" x14ac:dyDescent="0.2">
      <c r="A11995" t="s">
        <v>1674</v>
      </c>
      <c r="B11995" t="s">
        <v>6104</v>
      </c>
      <c r="C11995" t="s">
        <v>19478</v>
      </c>
      <c r="D11995">
        <f t="shared" si="187"/>
        <v>2016</v>
      </c>
      <c r="E11995" t="s">
        <v>24</v>
      </c>
      <c r="F11995">
        <v>11373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1</v>
      </c>
      <c r="M11995">
        <v>0</v>
      </c>
      <c r="N11995">
        <v>1</v>
      </c>
      <c r="O11995">
        <v>0</v>
      </c>
      <c r="P11995" t="s">
        <v>50</v>
      </c>
      <c r="Q11995" t="s">
        <v>83</v>
      </c>
    </row>
    <row r="11996" spans="1:17" x14ac:dyDescent="0.2">
      <c r="A11996" t="s">
        <v>5178</v>
      </c>
      <c r="C11996" t="s">
        <v>19479</v>
      </c>
      <c r="D11996">
        <f t="shared" si="187"/>
        <v>2023</v>
      </c>
      <c r="E11996" t="s">
        <v>24</v>
      </c>
      <c r="F11996">
        <v>11373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1</v>
      </c>
      <c r="O11996">
        <v>0</v>
      </c>
      <c r="P11996" t="s">
        <v>5025</v>
      </c>
      <c r="Q11996" t="s">
        <v>51</v>
      </c>
    </row>
    <row r="11997" spans="1:17" x14ac:dyDescent="0.2">
      <c r="B11997" t="s">
        <v>19481</v>
      </c>
      <c r="C11997" t="s">
        <v>9541</v>
      </c>
      <c r="D11997">
        <f t="shared" si="187"/>
        <v>2017</v>
      </c>
      <c r="E11997" t="s">
        <v>24</v>
      </c>
      <c r="F11997">
        <v>11373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2</v>
      </c>
      <c r="M11997">
        <v>0</v>
      </c>
      <c r="N11997">
        <v>2</v>
      </c>
      <c r="O11997">
        <v>0</v>
      </c>
      <c r="P11997" t="s">
        <v>50</v>
      </c>
      <c r="Q11997" t="s">
        <v>43</v>
      </c>
    </row>
    <row r="11998" spans="1:17" x14ac:dyDescent="0.2">
      <c r="A11998" t="s">
        <v>582</v>
      </c>
      <c r="B11998" t="s">
        <v>312</v>
      </c>
      <c r="C11998" t="s">
        <v>19483</v>
      </c>
      <c r="D11998">
        <f t="shared" si="187"/>
        <v>2015</v>
      </c>
      <c r="E11998" t="s">
        <v>24</v>
      </c>
      <c r="F11998">
        <v>11373</v>
      </c>
      <c r="G11998">
        <v>1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 t="s">
        <v>2493</v>
      </c>
      <c r="Q11998" t="s">
        <v>34</v>
      </c>
    </row>
    <row r="11999" spans="1:17" x14ac:dyDescent="0.2">
      <c r="A11999" t="s">
        <v>499</v>
      </c>
      <c r="B11999" t="s">
        <v>312</v>
      </c>
      <c r="C11999" t="s">
        <v>19485</v>
      </c>
      <c r="D11999">
        <f t="shared" si="187"/>
        <v>2014</v>
      </c>
      <c r="E11999" t="s">
        <v>24</v>
      </c>
      <c r="F11999">
        <v>11373</v>
      </c>
      <c r="G11999">
        <v>1</v>
      </c>
      <c r="H11999">
        <v>0</v>
      </c>
      <c r="I11999">
        <v>0</v>
      </c>
      <c r="J11999">
        <v>0</v>
      </c>
      <c r="K11999">
        <v>0</v>
      </c>
      <c r="L11999">
        <v>1</v>
      </c>
      <c r="M11999">
        <v>0</v>
      </c>
      <c r="N11999">
        <v>1</v>
      </c>
      <c r="O11999">
        <v>0</v>
      </c>
      <c r="P11999" t="s">
        <v>50</v>
      </c>
      <c r="Q11999" t="s">
        <v>250</v>
      </c>
    </row>
    <row r="12000" spans="1:17" x14ac:dyDescent="0.2">
      <c r="A12000" t="s">
        <v>15358</v>
      </c>
      <c r="C12000" t="s">
        <v>19487</v>
      </c>
      <c r="D12000">
        <f t="shared" si="187"/>
        <v>2017</v>
      </c>
      <c r="E12000" t="s">
        <v>24</v>
      </c>
      <c r="G12000">
        <v>1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 t="s">
        <v>37</v>
      </c>
      <c r="Q12000" t="s">
        <v>34</v>
      </c>
    </row>
    <row r="12001" spans="1:17" x14ac:dyDescent="0.2">
      <c r="A12001" t="s">
        <v>312</v>
      </c>
      <c r="C12001" t="s">
        <v>19488</v>
      </c>
      <c r="D12001">
        <f t="shared" si="187"/>
        <v>2017</v>
      </c>
      <c r="E12001" t="s">
        <v>24</v>
      </c>
      <c r="F12001">
        <v>11373</v>
      </c>
      <c r="G12001">
        <v>1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 t="s">
        <v>28</v>
      </c>
      <c r="Q12001" t="s">
        <v>119</v>
      </c>
    </row>
    <row r="12002" spans="1:17" x14ac:dyDescent="0.2">
      <c r="B12002" t="s">
        <v>10517</v>
      </c>
      <c r="C12002" t="s">
        <v>19489</v>
      </c>
      <c r="D12002">
        <f t="shared" si="187"/>
        <v>2018</v>
      </c>
      <c r="E12002" t="s">
        <v>24</v>
      </c>
      <c r="F12002">
        <v>11373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1</v>
      </c>
      <c r="O12002">
        <v>0</v>
      </c>
      <c r="P12002" t="s">
        <v>50</v>
      </c>
      <c r="Q12002" t="s">
        <v>114</v>
      </c>
    </row>
    <row r="12003" spans="1:17" x14ac:dyDescent="0.2">
      <c r="A12003" t="s">
        <v>312</v>
      </c>
      <c r="B12003" t="s">
        <v>2282</v>
      </c>
      <c r="C12003" t="s">
        <v>19491</v>
      </c>
      <c r="D12003">
        <f t="shared" si="187"/>
        <v>2016</v>
      </c>
      <c r="E12003" t="s">
        <v>24</v>
      </c>
      <c r="F12003">
        <v>11373</v>
      </c>
      <c r="G12003">
        <v>1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 t="s">
        <v>37</v>
      </c>
      <c r="Q12003" t="s">
        <v>34</v>
      </c>
    </row>
    <row r="12004" spans="1:17" x14ac:dyDescent="0.2">
      <c r="B12004" t="s">
        <v>19493</v>
      </c>
      <c r="C12004" t="s">
        <v>19494</v>
      </c>
      <c r="D12004">
        <f t="shared" si="187"/>
        <v>2019</v>
      </c>
      <c r="E12004" t="s">
        <v>24</v>
      </c>
      <c r="F12004">
        <v>11373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1</v>
      </c>
      <c r="O12004">
        <v>0</v>
      </c>
      <c r="P12004" t="s">
        <v>110</v>
      </c>
      <c r="Q12004" t="s">
        <v>114</v>
      </c>
    </row>
    <row r="12005" spans="1:17" x14ac:dyDescent="0.2">
      <c r="A12005" t="s">
        <v>312</v>
      </c>
      <c r="B12005" t="s">
        <v>2282</v>
      </c>
      <c r="C12005" t="s">
        <v>19495</v>
      </c>
      <c r="D12005">
        <f t="shared" si="187"/>
        <v>2015</v>
      </c>
      <c r="E12005" t="s">
        <v>24</v>
      </c>
      <c r="F12005">
        <v>11373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>
        <v>0</v>
      </c>
      <c r="N12005">
        <v>1</v>
      </c>
      <c r="O12005">
        <v>0</v>
      </c>
      <c r="P12005" t="s">
        <v>57</v>
      </c>
      <c r="Q12005" t="s">
        <v>43</v>
      </c>
    </row>
    <row r="12006" spans="1:17" x14ac:dyDescent="0.2">
      <c r="C12006" t="s">
        <v>15352</v>
      </c>
      <c r="D12006">
        <f t="shared" si="187"/>
        <v>2016</v>
      </c>
      <c r="E12006" t="s">
        <v>24</v>
      </c>
      <c r="F12006">
        <v>11373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2</v>
      </c>
      <c r="M12006">
        <v>0</v>
      </c>
      <c r="N12006">
        <v>1</v>
      </c>
      <c r="O12006">
        <v>0</v>
      </c>
      <c r="P12006" t="s">
        <v>37</v>
      </c>
      <c r="Q12006" t="s">
        <v>429</v>
      </c>
    </row>
    <row r="12007" spans="1:17" x14ac:dyDescent="0.2">
      <c r="A12007" t="s">
        <v>7165</v>
      </c>
      <c r="B12007" t="s">
        <v>7210</v>
      </c>
      <c r="C12007" t="s">
        <v>19496</v>
      </c>
      <c r="D12007">
        <f t="shared" si="187"/>
        <v>2013</v>
      </c>
      <c r="E12007" t="s">
        <v>24</v>
      </c>
      <c r="F12007">
        <v>11373</v>
      </c>
      <c r="G12007">
        <v>1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 t="s">
        <v>53</v>
      </c>
      <c r="Q12007" t="s">
        <v>119</v>
      </c>
    </row>
    <row r="12008" spans="1:17" x14ac:dyDescent="0.2">
      <c r="A12008" t="s">
        <v>312</v>
      </c>
      <c r="C12008" t="s">
        <v>19497</v>
      </c>
      <c r="D12008">
        <f t="shared" si="187"/>
        <v>2020</v>
      </c>
      <c r="E12008" t="s">
        <v>24</v>
      </c>
      <c r="F12008">
        <v>11373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1</v>
      </c>
      <c r="M12008">
        <v>0</v>
      </c>
      <c r="N12008">
        <v>1</v>
      </c>
      <c r="O12008">
        <v>0</v>
      </c>
      <c r="P12008" t="s">
        <v>57</v>
      </c>
      <c r="Q12008" t="s">
        <v>19498</v>
      </c>
    </row>
    <row r="12009" spans="1:17" x14ac:dyDescent="0.2">
      <c r="A12009" t="s">
        <v>312</v>
      </c>
      <c r="C12009" t="s">
        <v>19499</v>
      </c>
      <c r="D12009">
        <f t="shared" si="187"/>
        <v>2020</v>
      </c>
      <c r="E12009" t="s">
        <v>24</v>
      </c>
      <c r="F12009">
        <v>11373</v>
      </c>
      <c r="G12009">
        <v>1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1</v>
      </c>
      <c r="O12009">
        <v>0</v>
      </c>
      <c r="P12009" t="s">
        <v>42</v>
      </c>
      <c r="Q12009" t="s">
        <v>114</v>
      </c>
    </row>
    <row r="12010" spans="1:17" x14ac:dyDescent="0.2">
      <c r="B12010" t="s">
        <v>19501</v>
      </c>
      <c r="C12010" t="s">
        <v>19502</v>
      </c>
      <c r="D12010">
        <f t="shared" si="187"/>
        <v>2021</v>
      </c>
      <c r="E12010" t="s">
        <v>24</v>
      </c>
      <c r="F12010">
        <v>11373</v>
      </c>
      <c r="G12010">
        <v>1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 t="s">
        <v>931</v>
      </c>
      <c r="Q12010" t="s">
        <v>187</v>
      </c>
    </row>
    <row r="12011" spans="1:17" x14ac:dyDescent="0.2">
      <c r="B12011" t="s">
        <v>10517</v>
      </c>
      <c r="C12011" t="s">
        <v>19503</v>
      </c>
      <c r="D12011">
        <f t="shared" si="187"/>
        <v>2022</v>
      </c>
      <c r="E12011" t="s">
        <v>24</v>
      </c>
      <c r="F12011">
        <v>11373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1</v>
      </c>
      <c r="M12011">
        <v>0</v>
      </c>
      <c r="N12011">
        <v>1</v>
      </c>
      <c r="O12011">
        <v>0</v>
      </c>
      <c r="P12011" t="s">
        <v>1632</v>
      </c>
      <c r="Q12011" t="s">
        <v>51</v>
      </c>
    </row>
    <row r="12012" spans="1:17" x14ac:dyDescent="0.2">
      <c r="B12012" t="s">
        <v>19505</v>
      </c>
      <c r="C12012" t="s">
        <v>19506</v>
      </c>
      <c r="D12012">
        <f t="shared" si="187"/>
        <v>2021</v>
      </c>
      <c r="E12012" t="s">
        <v>24</v>
      </c>
      <c r="F12012">
        <v>11373</v>
      </c>
      <c r="G12012">
        <v>1</v>
      </c>
      <c r="H12012">
        <v>0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1</v>
      </c>
      <c r="O12012">
        <v>0</v>
      </c>
      <c r="P12012" t="s">
        <v>110</v>
      </c>
      <c r="Q12012" t="s">
        <v>114</v>
      </c>
    </row>
    <row r="12013" spans="1:17" x14ac:dyDescent="0.2">
      <c r="A12013" t="s">
        <v>312</v>
      </c>
      <c r="B12013" t="s">
        <v>2282</v>
      </c>
      <c r="C12013" t="s">
        <v>19507</v>
      </c>
      <c r="D12013">
        <f t="shared" si="187"/>
        <v>2017</v>
      </c>
      <c r="E12013" t="s">
        <v>24</v>
      </c>
      <c r="F12013">
        <v>11373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1</v>
      </c>
      <c r="M12013">
        <v>0</v>
      </c>
      <c r="N12013">
        <v>1</v>
      </c>
      <c r="O12013">
        <v>0</v>
      </c>
      <c r="P12013" t="s">
        <v>57</v>
      </c>
      <c r="Q12013" t="s">
        <v>83</v>
      </c>
    </row>
    <row r="12014" spans="1:17" x14ac:dyDescent="0.2">
      <c r="B12014" t="s">
        <v>19509</v>
      </c>
      <c r="C12014" t="s">
        <v>19510</v>
      </c>
      <c r="D12014">
        <f t="shared" si="187"/>
        <v>2017</v>
      </c>
      <c r="E12014" t="s">
        <v>24</v>
      </c>
      <c r="F12014">
        <v>11373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1</v>
      </c>
      <c r="O12014">
        <v>0</v>
      </c>
      <c r="P12014" t="s">
        <v>57</v>
      </c>
      <c r="Q12014" t="s">
        <v>43</v>
      </c>
    </row>
    <row r="12015" spans="1:17" x14ac:dyDescent="0.2">
      <c r="A12015" t="s">
        <v>312</v>
      </c>
      <c r="C12015" t="s">
        <v>19512</v>
      </c>
      <c r="D12015">
        <f t="shared" si="187"/>
        <v>2021</v>
      </c>
      <c r="E12015" t="s">
        <v>24</v>
      </c>
      <c r="F12015">
        <v>11373</v>
      </c>
      <c r="G12015">
        <v>1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 t="s">
        <v>2162</v>
      </c>
      <c r="Q12015" t="s">
        <v>38</v>
      </c>
    </row>
    <row r="12016" spans="1:17" x14ac:dyDescent="0.2">
      <c r="A12016" t="s">
        <v>280</v>
      </c>
      <c r="B12016" t="s">
        <v>511</v>
      </c>
      <c r="C12016" t="s">
        <v>19514</v>
      </c>
      <c r="D12016">
        <f t="shared" si="187"/>
        <v>2014</v>
      </c>
      <c r="E12016" t="s">
        <v>24</v>
      </c>
      <c r="F12016">
        <v>11373</v>
      </c>
      <c r="G12016">
        <v>1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 t="s">
        <v>2623</v>
      </c>
      <c r="Q12016" t="s">
        <v>34</v>
      </c>
    </row>
    <row r="12017" spans="1:17" x14ac:dyDescent="0.2">
      <c r="A12017" t="s">
        <v>514</v>
      </c>
      <c r="B12017" t="s">
        <v>280</v>
      </c>
      <c r="C12017" t="s">
        <v>19515</v>
      </c>
      <c r="D12017">
        <f t="shared" si="187"/>
        <v>2014</v>
      </c>
      <c r="E12017" t="s">
        <v>24</v>
      </c>
      <c r="F12017">
        <v>11373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0</v>
      </c>
      <c r="N12017">
        <v>1</v>
      </c>
      <c r="O12017">
        <v>0</v>
      </c>
      <c r="P12017" t="s">
        <v>42</v>
      </c>
      <c r="Q12017" t="s">
        <v>43</v>
      </c>
    </row>
    <row r="12018" spans="1:17" x14ac:dyDescent="0.2">
      <c r="A12018" t="s">
        <v>280</v>
      </c>
      <c r="B12018" t="s">
        <v>582</v>
      </c>
      <c r="C12018" t="s">
        <v>19516</v>
      </c>
      <c r="D12018">
        <f t="shared" si="187"/>
        <v>2016</v>
      </c>
      <c r="E12018" t="s">
        <v>24</v>
      </c>
      <c r="F12018">
        <v>11373</v>
      </c>
      <c r="G12018">
        <v>1</v>
      </c>
      <c r="H12018">
        <v>0</v>
      </c>
      <c r="I12018">
        <v>0</v>
      </c>
      <c r="J12018">
        <v>0</v>
      </c>
      <c r="K12018">
        <v>0</v>
      </c>
      <c r="L12018">
        <v>1</v>
      </c>
      <c r="M12018">
        <v>0</v>
      </c>
      <c r="N12018">
        <v>1</v>
      </c>
      <c r="O12018">
        <v>0</v>
      </c>
      <c r="P12018" t="s">
        <v>50</v>
      </c>
      <c r="Q12018" t="s">
        <v>43</v>
      </c>
    </row>
    <row r="12019" spans="1:17" x14ac:dyDescent="0.2">
      <c r="A12019" t="s">
        <v>499</v>
      </c>
      <c r="C12019" t="s">
        <v>19517</v>
      </c>
      <c r="D12019">
        <f t="shared" si="187"/>
        <v>2019</v>
      </c>
      <c r="E12019" t="s">
        <v>24</v>
      </c>
      <c r="F12019">
        <v>11373</v>
      </c>
      <c r="G12019">
        <v>1</v>
      </c>
      <c r="H12019">
        <v>0</v>
      </c>
      <c r="I12019">
        <v>0</v>
      </c>
      <c r="J12019">
        <v>0</v>
      </c>
      <c r="K12019">
        <v>0</v>
      </c>
      <c r="L12019">
        <v>1</v>
      </c>
      <c r="M12019">
        <v>0</v>
      </c>
      <c r="N12019">
        <v>1</v>
      </c>
      <c r="O12019">
        <v>0</v>
      </c>
      <c r="P12019" t="s">
        <v>57</v>
      </c>
      <c r="Q12019" t="s">
        <v>114</v>
      </c>
    </row>
    <row r="12020" spans="1:17" x14ac:dyDescent="0.2">
      <c r="A12020" t="s">
        <v>280</v>
      </c>
      <c r="B12020" t="s">
        <v>582</v>
      </c>
      <c r="C12020" t="s">
        <v>19518</v>
      </c>
      <c r="D12020">
        <f t="shared" si="187"/>
        <v>2013</v>
      </c>
      <c r="E12020" t="s">
        <v>24</v>
      </c>
      <c r="F12020">
        <v>11373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1</v>
      </c>
      <c r="M12020">
        <v>0</v>
      </c>
      <c r="N12020">
        <v>1</v>
      </c>
      <c r="O12020">
        <v>0</v>
      </c>
      <c r="P12020" t="s">
        <v>57</v>
      </c>
      <c r="Q12020" t="s">
        <v>83</v>
      </c>
    </row>
    <row r="12021" spans="1:17" x14ac:dyDescent="0.2">
      <c r="A12021" t="s">
        <v>280</v>
      </c>
      <c r="C12021" t="s">
        <v>19519</v>
      </c>
      <c r="D12021">
        <f t="shared" si="187"/>
        <v>2020</v>
      </c>
      <c r="E12021" t="s">
        <v>24</v>
      </c>
      <c r="F12021">
        <v>11373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0</v>
      </c>
      <c r="N12021">
        <v>1</v>
      </c>
      <c r="O12021">
        <v>0</v>
      </c>
      <c r="P12021" t="s">
        <v>42</v>
      </c>
      <c r="Q12021" t="s">
        <v>146</v>
      </c>
    </row>
    <row r="12022" spans="1:17" x14ac:dyDescent="0.2">
      <c r="A12022" t="s">
        <v>514</v>
      </c>
      <c r="C12022" t="s">
        <v>19520</v>
      </c>
      <c r="D12022">
        <f t="shared" si="187"/>
        <v>2022</v>
      </c>
      <c r="E12022" t="s">
        <v>24</v>
      </c>
      <c r="F12022">
        <v>11373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1</v>
      </c>
      <c r="M12022">
        <v>0</v>
      </c>
      <c r="N12022">
        <v>1</v>
      </c>
      <c r="O12022">
        <v>0</v>
      </c>
      <c r="P12022" t="s">
        <v>50</v>
      </c>
      <c r="Q12022" t="s">
        <v>114</v>
      </c>
    </row>
    <row r="12023" spans="1:17" x14ac:dyDescent="0.2">
      <c r="A12023" t="s">
        <v>280</v>
      </c>
      <c r="C12023" t="s">
        <v>19521</v>
      </c>
      <c r="D12023">
        <f t="shared" si="187"/>
        <v>2017</v>
      </c>
      <c r="E12023" t="s">
        <v>24</v>
      </c>
      <c r="F12023">
        <v>11373</v>
      </c>
      <c r="G12023">
        <v>1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 t="s">
        <v>264</v>
      </c>
      <c r="Q12023" t="s">
        <v>79</v>
      </c>
    </row>
    <row r="12024" spans="1:17" x14ac:dyDescent="0.2">
      <c r="A12024" t="s">
        <v>280</v>
      </c>
      <c r="C12024" t="s">
        <v>19522</v>
      </c>
      <c r="D12024">
        <f t="shared" si="187"/>
        <v>2022</v>
      </c>
      <c r="E12024" t="s">
        <v>24</v>
      </c>
      <c r="F12024">
        <v>11373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1</v>
      </c>
      <c r="M12024">
        <v>0</v>
      </c>
      <c r="N12024">
        <v>1</v>
      </c>
      <c r="O12024">
        <v>0</v>
      </c>
      <c r="P12024" t="s">
        <v>42</v>
      </c>
      <c r="Q12024" t="s">
        <v>114</v>
      </c>
    </row>
    <row r="12025" spans="1:17" x14ac:dyDescent="0.2">
      <c r="B12025" t="s">
        <v>502</v>
      </c>
      <c r="C12025" t="s">
        <v>19523</v>
      </c>
      <c r="D12025">
        <f t="shared" si="187"/>
        <v>2021</v>
      </c>
      <c r="E12025" t="s">
        <v>24</v>
      </c>
      <c r="F12025">
        <v>11373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1</v>
      </c>
      <c r="M12025">
        <v>0</v>
      </c>
      <c r="N12025">
        <v>1</v>
      </c>
      <c r="O12025">
        <v>0</v>
      </c>
      <c r="P12025" t="s">
        <v>110</v>
      </c>
      <c r="Q12025" t="s">
        <v>51</v>
      </c>
    </row>
    <row r="12026" spans="1:17" x14ac:dyDescent="0.2">
      <c r="B12026" t="s">
        <v>19525</v>
      </c>
      <c r="C12026" t="s">
        <v>19526</v>
      </c>
      <c r="D12026">
        <f t="shared" si="187"/>
        <v>2018</v>
      </c>
      <c r="E12026" t="s">
        <v>24</v>
      </c>
      <c r="F12026">
        <v>11373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1</v>
      </c>
      <c r="M12026">
        <v>0</v>
      </c>
      <c r="N12026">
        <v>1</v>
      </c>
      <c r="O12026">
        <v>0</v>
      </c>
      <c r="P12026" t="s">
        <v>50</v>
      </c>
      <c r="Q12026" t="s">
        <v>51</v>
      </c>
    </row>
    <row r="12027" spans="1:17" x14ac:dyDescent="0.2">
      <c r="A12027" t="s">
        <v>582</v>
      </c>
      <c r="C12027" t="s">
        <v>19528</v>
      </c>
      <c r="D12027">
        <f t="shared" si="187"/>
        <v>2019</v>
      </c>
      <c r="E12027" t="s">
        <v>24</v>
      </c>
      <c r="F12027">
        <v>11373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0</v>
      </c>
      <c r="N12027">
        <v>1</v>
      </c>
      <c r="O12027">
        <v>0</v>
      </c>
      <c r="P12027" t="s">
        <v>42</v>
      </c>
      <c r="Q12027" t="s">
        <v>51</v>
      </c>
    </row>
    <row r="12028" spans="1:17" x14ac:dyDescent="0.2">
      <c r="A12028" t="s">
        <v>4993</v>
      </c>
      <c r="C12028" t="s">
        <v>14160</v>
      </c>
      <c r="D12028">
        <f t="shared" si="187"/>
        <v>2019</v>
      </c>
      <c r="E12028" t="s">
        <v>24</v>
      </c>
      <c r="F12028">
        <v>11373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1</v>
      </c>
      <c r="M12028">
        <v>0</v>
      </c>
      <c r="N12028">
        <v>1</v>
      </c>
      <c r="O12028">
        <v>0</v>
      </c>
    </row>
    <row r="12029" spans="1:17" x14ac:dyDescent="0.2">
      <c r="A12029" t="s">
        <v>125</v>
      </c>
      <c r="B12029" t="s">
        <v>4514</v>
      </c>
      <c r="C12029" t="s">
        <v>19529</v>
      </c>
      <c r="D12029">
        <f t="shared" si="187"/>
        <v>2013</v>
      </c>
      <c r="E12029" t="s">
        <v>24</v>
      </c>
      <c r="F12029">
        <v>11372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1</v>
      </c>
      <c r="M12029">
        <v>0</v>
      </c>
      <c r="N12029">
        <v>1</v>
      </c>
      <c r="O12029">
        <v>0</v>
      </c>
      <c r="P12029" t="s">
        <v>57</v>
      </c>
      <c r="Q12029" t="s">
        <v>250</v>
      </c>
    </row>
    <row r="12030" spans="1:17" x14ac:dyDescent="0.2">
      <c r="A12030" t="s">
        <v>4899</v>
      </c>
      <c r="C12030" t="s">
        <v>19530</v>
      </c>
      <c r="D12030">
        <f t="shared" si="187"/>
        <v>2018</v>
      </c>
      <c r="E12030" t="s">
        <v>24</v>
      </c>
      <c r="F12030">
        <v>11373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0</v>
      </c>
      <c r="N12030">
        <v>1</v>
      </c>
      <c r="O12030">
        <v>0</v>
      </c>
      <c r="P12030" t="s">
        <v>42</v>
      </c>
      <c r="Q12030" t="s">
        <v>43</v>
      </c>
    </row>
    <row r="12031" spans="1:17" x14ac:dyDescent="0.2">
      <c r="A12031" t="s">
        <v>125</v>
      </c>
      <c r="B12031" t="s">
        <v>1310</v>
      </c>
      <c r="C12031" t="s">
        <v>19531</v>
      </c>
      <c r="D12031">
        <f t="shared" si="187"/>
        <v>2014</v>
      </c>
      <c r="E12031" t="s">
        <v>24</v>
      </c>
      <c r="F12031">
        <v>11372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0</v>
      </c>
      <c r="N12031">
        <v>1</v>
      </c>
      <c r="O12031">
        <v>0</v>
      </c>
      <c r="P12031" t="s">
        <v>57</v>
      </c>
      <c r="Q12031" t="s">
        <v>43</v>
      </c>
    </row>
    <row r="12032" spans="1:17" x14ac:dyDescent="0.2">
      <c r="A12032" t="s">
        <v>4993</v>
      </c>
      <c r="B12032" t="s">
        <v>125</v>
      </c>
      <c r="C12032" t="s">
        <v>19532</v>
      </c>
      <c r="D12032">
        <f t="shared" si="187"/>
        <v>2015</v>
      </c>
      <c r="E12032" t="s">
        <v>24</v>
      </c>
      <c r="F12032">
        <v>11373</v>
      </c>
      <c r="G12032">
        <v>1</v>
      </c>
      <c r="H12032">
        <v>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 t="s">
        <v>53</v>
      </c>
      <c r="Q12032" t="s">
        <v>34</v>
      </c>
    </row>
    <row r="12033" spans="1:17" x14ac:dyDescent="0.2">
      <c r="A12033" t="s">
        <v>125</v>
      </c>
      <c r="B12033" t="s">
        <v>4993</v>
      </c>
      <c r="C12033" t="s">
        <v>19533</v>
      </c>
      <c r="D12033">
        <f t="shared" si="187"/>
        <v>2015</v>
      </c>
      <c r="E12033" t="s">
        <v>24</v>
      </c>
      <c r="F12033">
        <v>11373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1</v>
      </c>
      <c r="M12033">
        <v>0</v>
      </c>
      <c r="N12033">
        <v>1</v>
      </c>
      <c r="O12033">
        <v>0</v>
      </c>
      <c r="P12033" t="s">
        <v>50</v>
      </c>
      <c r="Q12033" t="s">
        <v>43</v>
      </c>
    </row>
    <row r="12034" spans="1:17" x14ac:dyDescent="0.2">
      <c r="A12034" t="s">
        <v>1324</v>
      </c>
      <c r="B12034" t="s">
        <v>125</v>
      </c>
      <c r="C12034" t="s">
        <v>19534</v>
      </c>
      <c r="D12034">
        <f t="shared" si="187"/>
        <v>2016</v>
      </c>
      <c r="E12034" t="s">
        <v>24</v>
      </c>
      <c r="F12034">
        <v>11372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1</v>
      </c>
      <c r="O12034">
        <v>0</v>
      </c>
      <c r="P12034" t="s">
        <v>57</v>
      </c>
      <c r="Q12034" t="s">
        <v>83</v>
      </c>
    </row>
    <row r="12035" spans="1:17" x14ac:dyDescent="0.2">
      <c r="A12035" t="s">
        <v>125</v>
      </c>
      <c r="B12035" t="s">
        <v>1315</v>
      </c>
      <c r="C12035" t="s">
        <v>19536</v>
      </c>
      <c r="D12035">
        <f t="shared" ref="D12035:D12098" si="188">VALUE(LEFT(C12035,4))</f>
        <v>2016</v>
      </c>
      <c r="E12035" t="s">
        <v>24</v>
      </c>
      <c r="F12035">
        <v>11372</v>
      </c>
      <c r="G12035">
        <v>1</v>
      </c>
      <c r="H12035">
        <v>1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1</v>
      </c>
      <c r="O12035">
        <v>0</v>
      </c>
      <c r="P12035" t="s">
        <v>37</v>
      </c>
      <c r="Q12035" t="s">
        <v>119</v>
      </c>
    </row>
    <row r="12036" spans="1:17" x14ac:dyDescent="0.2">
      <c r="A12036" t="s">
        <v>125</v>
      </c>
      <c r="B12036" t="s">
        <v>4993</v>
      </c>
      <c r="C12036" t="s">
        <v>19537</v>
      </c>
      <c r="D12036">
        <f t="shared" si="188"/>
        <v>2013</v>
      </c>
      <c r="E12036" t="s">
        <v>24</v>
      </c>
      <c r="F12036">
        <v>11373</v>
      </c>
      <c r="G12036">
        <v>1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 t="s">
        <v>37</v>
      </c>
      <c r="Q12036" t="s">
        <v>570</v>
      </c>
    </row>
    <row r="12037" spans="1:17" x14ac:dyDescent="0.2">
      <c r="A12037" t="s">
        <v>4899</v>
      </c>
      <c r="B12037" t="s">
        <v>4954</v>
      </c>
      <c r="C12037" t="s">
        <v>19539</v>
      </c>
      <c r="D12037">
        <f t="shared" si="188"/>
        <v>2015</v>
      </c>
      <c r="E12037" t="s">
        <v>24</v>
      </c>
      <c r="F12037">
        <v>11373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1</v>
      </c>
      <c r="M12037">
        <v>0</v>
      </c>
      <c r="N12037">
        <v>1</v>
      </c>
      <c r="O12037">
        <v>0</v>
      </c>
      <c r="P12037" t="s">
        <v>42</v>
      </c>
      <c r="Q12037" t="s">
        <v>43</v>
      </c>
    </row>
    <row r="12038" spans="1:17" x14ac:dyDescent="0.2">
      <c r="A12038" t="s">
        <v>125</v>
      </c>
      <c r="B12038" t="s">
        <v>4514</v>
      </c>
      <c r="C12038" t="s">
        <v>19540</v>
      </c>
      <c r="D12038">
        <f t="shared" si="188"/>
        <v>2015</v>
      </c>
      <c r="E12038" t="s">
        <v>24</v>
      </c>
      <c r="F12038">
        <v>11372</v>
      </c>
      <c r="G12038">
        <v>1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 t="s">
        <v>101</v>
      </c>
      <c r="Q12038" t="s">
        <v>1922</v>
      </c>
    </row>
    <row r="12039" spans="1:17" x14ac:dyDescent="0.2">
      <c r="B12039" t="s">
        <v>19542</v>
      </c>
      <c r="C12039" t="s">
        <v>19543</v>
      </c>
      <c r="D12039">
        <f t="shared" si="188"/>
        <v>2018</v>
      </c>
      <c r="E12039" t="s">
        <v>24</v>
      </c>
      <c r="F12039">
        <v>11372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1</v>
      </c>
      <c r="O12039">
        <v>0</v>
      </c>
      <c r="P12039" t="s">
        <v>42</v>
      </c>
      <c r="Q12039" t="s">
        <v>83</v>
      </c>
    </row>
    <row r="12040" spans="1:17" x14ac:dyDescent="0.2">
      <c r="A12040" t="s">
        <v>125</v>
      </c>
      <c r="B12040" t="s">
        <v>4514</v>
      </c>
      <c r="C12040" t="s">
        <v>19544</v>
      </c>
      <c r="D12040">
        <f t="shared" si="188"/>
        <v>2013</v>
      </c>
      <c r="E12040" t="s">
        <v>24</v>
      </c>
      <c r="F12040">
        <v>11372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1</v>
      </c>
      <c r="M12040">
        <v>0</v>
      </c>
      <c r="N12040">
        <v>1</v>
      </c>
      <c r="O12040">
        <v>0</v>
      </c>
      <c r="P12040" t="s">
        <v>57</v>
      </c>
      <c r="Q12040" t="s">
        <v>43</v>
      </c>
    </row>
    <row r="12041" spans="1:17" x14ac:dyDescent="0.2">
      <c r="A12041" t="s">
        <v>1310</v>
      </c>
      <c r="B12041" t="s">
        <v>125</v>
      </c>
      <c r="C12041" t="s">
        <v>11090</v>
      </c>
      <c r="D12041">
        <f t="shared" si="188"/>
        <v>2014</v>
      </c>
      <c r="E12041" t="s">
        <v>24</v>
      </c>
      <c r="F12041">
        <v>11372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1</v>
      </c>
      <c r="O12041">
        <v>0</v>
      </c>
      <c r="P12041" t="s">
        <v>50</v>
      </c>
      <c r="Q12041" t="s">
        <v>43</v>
      </c>
    </row>
    <row r="12042" spans="1:17" x14ac:dyDescent="0.2">
      <c r="A12042" t="s">
        <v>1196</v>
      </c>
      <c r="B12042" t="s">
        <v>125</v>
      </c>
      <c r="C12042" t="s">
        <v>19545</v>
      </c>
      <c r="D12042">
        <f t="shared" si="188"/>
        <v>2013</v>
      </c>
      <c r="E12042" t="s">
        <v>24</v>
      </c>
      <c r="F12042">
        <v>11372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1</v>
      </c>
      <c r="M12042">
        <v>0</v>
      </c>
      <c r="N12042">
        <v>1</v>
      </c>
      <c r="O12042">
        <v>0</v>
      </c>
      <c r="P12042" t="s">
        <v>57</v>
      </c>
      <c r="Q12042" t="s">
        <v>43</v>
      </c>
    </row>
    <row r="12043" spans="1:17" x14ac:dyDescent="0.2">
      <c r="A12043" t="s">
        <v>4993</v>
      </c>
      <c r="C12043" t="s">
        <v>19546</v>
      </c>
      <c r="D12043">
        <f t="shared" si="188"/>
        <v>2020</v>
      </c>
      <c r="E12043" t="s">
        <v>24</v>
      </c>
      <c r="F12043">
        <v>11373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 t="s">
        <v>1203</v>
      </c>
      <c r="Q12043" t="s">
        <v>187</v>
      </c>
    </row>
    <row r="12044" spans="1:17" x14ac:dyDescent="0.2">
      <c r="A12044" t="s">
        <v>4514</v>
      </c>
      <c r="C12044" t="s">
        <v>19547</v>
      </c>
      <c r="D12044">
        <f t="shared" si="188"/>
        <v>2020</v>
      </c>
      <c r="E12044" t="s">
        <v>24</v>
      </c>
      <c r="F12044">
        <v>11373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1</v>
      </c>
      <c r="O12044">
        <v>0</v>
      </c>
      <c r="P12044" t="s">
        <v>57</v>
      </c>
      <c r="Q12044" t="s">
        <v>114</v>
      </c>
    </row>
    <row r="12045" spans="1:17" x14ac:dyDescent="0.2">
      <c r="A12045" t="s">
        <v>5054</v>
      </c>
      <c r="C12045" t="s">
        <v>19549</v>
      </c>
      <c r="D12045">
        <f t="shared" si="188"/>
        <v>2021</v>
      </c>
      <c r="E12045" t="s">
        <v>24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1</v>
      </c>
      <c r="M12045">
        <v>0</v>
      </c>
      <c r="N12045">
        <v>1</v>
      </c>
      <c r="O12045">
        <v>0</v>
      </c>
      <c r="P12045" t="s">
        <v>42</v>
      </c>
      <c r="Q12045" t="s">
        <v>114</v>
      </c>
    </row>
    <row r="12046" spans="1:17" x14ac:dyDescent="0.2">
      <c r="A12046" t="s">
        <v>125</v>
      </c>
      <c r="C12046" t="s">
        <v>19550</v>
      </c>
      <c r="D12046">
        <f t="shared" si="188"/>
        <v>2021</v>
      </c>
      <c r="E12046" t="s">
        <v>24</v>
      </c>
      <c r="F12046">
        <v>11372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1</v>
      </c>
      <c r="O12046">
        <v>0</v>
      </c>
      <c r="P12046" t="s">
        <v>50</v>
      </c>
      <c r="Q12046" t="s">
        <v>114</v>
      </c>
    </row>
    <row r="12047" spans="1:17" x14ac:dyDescent="0.2">
      <c r="C12047" t="s">
        <v>10381</v>
      </c>
      <c r="D12047">
        <f t="shared" si="188"/>
        <v>2016</v>
      </c>
      <c r="E12047" t="s">
        <v>24</v>
      </c>
      <c r="F12047">
        <v>11372</v>
      </c>
      <c r="G12047">
        <v>1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 t="s">
        <v>101</v>
      </c>
      <c r="Q12047" t="s">
        <v>34</v>
      </c>
    </row>
    <row r="12048" spans="1:17" x14ac:dyDescent="0.2">
      <c r="A12048" t="s">
        <v>1315</v>
      </c>
      <c r="C12048" t="s">
        <v>19551</v>
      </c>
      <c r="D12048">
        <f t="shared" si="188"/>
        <v>2022</v>
      </c>
      <c r="E12048" t="s">
        <v>24</v>
      </c>
      <c r="F12048">
        <v>11372</v>
      </c>
      <c r="G12048">
        <v>1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 t="s">
        <v>78</v>
      </c>
      <c r="Q12048" t="s">
        <v>187</v>
      </c>
    </row>
    <row r="12049" spans="1:17" x14ac:dyDescent="0.2">
      <c r="A12049" t="s">
        <v>125</v>
      </c>
      <c r="B12049" t="s">
        <v>4993</v>
      </c>
      <c r="C12049" t="s">
        <v>19552</v>
      </c>
      <c r="D12049">
        <f t="shared" si="188"/>
        <v>2013</v>
      </c>
      <c r="E12049" t="s">
        <v>24</v>
      </c>
      <c r="F12049">
        <v>11373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1</v>
      </c>
      <c r="O12049">
        <v>0</v>
      </c>
      <c r="P12049" t="s">
        <v>50</v>
      </c>
      <c r="Q12049" t="s">
        <v>83</v>
      </c>
    </row>
    <row r="12050" spans="1:17" x14ac:dyDescent="0.2">
      <c r="A12050" t="s">
        <v>125</v>
      </c>
      <c r="C12050" t="s">
        <v>19553</v>
      </c>
      <c r="D12050">
        <f t="shared" si="188"/>
        <v>2017</v>
      </c>
      <c r="E12050" t="s">
        <v>24</v>
      </c>
      <c r="F12050">
        <v>11372</v>
      </c>
      <c r="G12050">
        <v>1</v>
      </c>
      <c r="H12050">
        <v>0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1</v>
      </c>
      <c r="O12050">
        <v>0</v>
      </c>
      <c r="P12050" t="s">
        <v>42</v>
      </c>
    </row>
    <row r="12051" spans="1:17" x14ac:dyDescent="0.2">
      <c r="A12051" t="s">
        <v>4514</v>
      </c>
      <c r="C12051" t="s">
        <v>19554</v>
      </c>
      <c r="D12051">
        <f t="shared" si="188"/>
        <v>2020</v>
      </c>
      <c r="E12051" t="s">
        <v>24</v>
      </c>
      <c r="F12051">
        <v>11372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1</v>
      </c>
      <c r="M12051">
        <v>0</v>
      </c>
      <c r="N12051">
        <v>1</v>
      </c>
      <c r="O12051">
        <v>0</v>
      </c>
      <c r="P12051" t="s">
        <v>42</v>
      </c>
      <c r="Q12051" t="s">
        <v>114</v>
      </c>
    </row>
    <row r="12052" spans="1:17" x14ac:dyDescent="0.2">
      <c r="A12052" t="s">
        <v>4993</v>
      </c>
      <c r="C12052" t="s">
        <v>19555</v>
      </c>
      <c r="D12052">
        <f t="shared" si="188"/>
        <v>2019</v>
      </c>
      <c r="E12052" t="s">
        <v>24</v>
      </c>
      <c r="F12052">
        <v>11373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1</v>
      </c>
      <c r="M12052">
        <v>0</v>
      </c>
      <c r="N12052">
        <v>1</v>
      </c>
      <c r="O12052">
        <v>0</v>
      </c>
      <c r="P12052" t="s">
        <v>57</v>
      </c>
      <c r="Q12052" t="s">
        <v>51</v>
      </c>
    </row>
    <row r="12053" spans="1:17" x14ac:dyDescent="0.2">
      <c r="B12053" t="s">
        <v>4942</v>
      </c>
      <c r="C12053" t="s">
        <v>19557</v>
      </c>
      <c r="D12053">
        <f t="shared" si="188"/>
        <v>2020</v>
      </c>
      <c r="E12053" t="s">
        <v>24</v>
      </c>
      <c r="F12053">
        <v>11373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1</v>
      </c>
      <c r="O12053">
        <v>0</v>
      </c>
      <c r="P12053" t="s">
        <v>50</v>
      </c>
      <c r="Q12053" t="s">
        <v>114</v>
      </c>
    </row>
    <row r="12054" spans="1:17" x14ac:dyDescent="0.2">
      <c r="B12054" t="s">
        <v>19559</v>
      </c>
      <c r="C12054" t="s">
        <v>19560</v>
      </c>
      <c r="D12054">
        <f t="shared" si="188"/>
        <v>2019</v>
      </c>
      <c r="E12054" t="s">
        <v>24</v>
      </c>
      <c r="F12054">
        <v>11372</v>
      </c>
      <c r="G12054">
        <v>1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 t="s">
        <v>101</v>
      </c>
      <c r="Q12054" t="s">
        <v>187</v>
      </c>
    </row>
    <row r="12055" spans="1:17" x14ac:dyDescent="0.2">
      <c r="B12055" t="s">
        <v>19561</v>
      </c>
      <c r="C12055" t="s">
        <v>19562</v>
      </c>
      <c r="D12055">
        <f t="shared" si="188"/>
        <v>2018</v>
      </c>
      <c r="E12055" t="s">
        <v>24</v>
      </c>
      <c r="F12055">
        <v>11372</v>
      </c>
      <c r="G12055">
        <v>1</v>
      </c>
      <c r="H12055">
        <v>2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2</v>
      </c>
      <c r="O12055">
        <v>0</v>
      </c>
      <c r="P12055" t="s">
        <v>101</v>
      </c>
      <c r="Q12055" t="s">
        <v>563</v>
      </c>
    </row>
    <row r="12056" spans="1:17" x14ac:dyDescent="0.2">
      <c r="B12056" t="s">
        <v>19564</v>
      </c>
      <c r="C12056" t="s">
        <v>19565</v>
      </c>
      <c r="D12056">
        <f t="shared" si="188"/>
        <v>2018</v>
      </c>
      <c r="E12056" t="s">
        <v>24</v>
      </c>
      <c r="F12056">
        <v>11372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0</v>
      </c>
      <c r="N12056">
        <v>1</v>
      </c>
      <c r="O12056">
        <v>0</v>
      </c>
      <c r="P12056" t="s">
        <v>57</v>
      </c>
      <c r="Q12056" t="s">
        <v>51</v>
      </c>
    </row>
    <row r="12057" spans="1:17" x14ac:dyDescent="0.2">
      <c r="A12057" t="s">
        <v>5006</v>
      </c>
      <c r="B12057" t="s">
        <v>125</v>
      </c>
      <c r="C12057" t="s">
        <v>19567</v>
      </c>
      <c r="D12057">
        <f t="shared" si="188"/>
        <v>2017</v>
      </c>
      <c r="E12057" t="s">
        <v>24</v>
      </c>
      <c r="F12057">
        <v>11373</v>
      </c>
      <c r="G12057">
        <v>1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0</v>
      </c>
      <c r="N12057">
        <v>1</v>
      </c>
      <c r="O12057">
        <v>0</v>
      </c>
      <c r="P12057" t="s">
        <v>50</v>
      </c>
      <c r="Q12057" t="s">
        <v>83</v>
      </c>
    </row>
    <row r="12058" spans="1:17" x14ac:dyDescent="0.2">
      <c r="B12058" t="s">
        <v>19569</v>
      </c>
      <c r="C12058" t="s">
        <v>19570</v>
      </c>
      <c r="D12058">
        <f t="shared" si="188"/>
        <v>2017</v>
      </c>
      <c r="E12058" t="s">
        <v>24</v>
      </c>
      <c r="F12058">
        <v>11373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>
        <v>0</v>
      </c>
      <c r="N12058">
        <v>1</v>
      </c>
      <c r="O12058">
        <v>0</v>
      </c>
      <c r="P12058" t="s">
        <v>57</v>
      </c>
      <c r="Q12058" t="s">
        <v>239</v>
      </c>
    </row>
    <row r="12059" spans="1:17" x14ac:dyDescent="0.2">
      <c r="A12059" t="s">
        <v>125</v>
      </c>
      <c r="B12059" t="s">
        <v>1324</v>
      </c>
      <c r="C12059" t="s">
        <v>19571</v>
      </c>
      <c r="D12059">
        <f t="shared" si="188"/>
        <v>2013</v>
      </c>
      <c r="E12059" t="s">
        <v>24</v>
      </c>
      <c r="F12059">
        <v>11372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>
        <v>1</v>
      </c>
      <c r="O12059">
        <v>0</v>
      </c>
      <c r="P12059" t="s">
        <v>37</v>
      </c>
      <c r="Q12059" t="s">
        <v>34</v>
      </c>
    </row>
    <row r="12060" spans="1:17" x14ac:dyDescent="0.2">
      <c r="A12060" t="s">
        <v>125</v>
      </c>
      <c r="B12060" t="s">
        <v>4954</v>
      </c>
      <c r="C12060" t="s">
        <v>19572</v>
      </c>
      <c r="D12060">
        <f t="shared" si="188"/>
        <v>2013</v>
      </c>
      <c r="E12060" t="s">
        <v>24</v>
      </c>
      <c r="F12060">
        <v>11373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1</v>
      </c>
      <c r="O12060">
        <v>0</v>
      </c>
      <c r="P12060" t="s">
        <v>1632</v>
      </c>
      <c r="Q12060" t="s">
        <v>43</v>
      </c>
    </row>
    <row r="12061" spans="1:17" x14ac:dyDescent="0.2">
      <c r="A12061" t="s">
        <v>125</v>
      </c>
      <c r="C12061" t="s">
        <v>19573</v>
      </c>
      <c r="D12061">
        <f t="shared" si="188"/>
        <v>2020</v>
      </c>
      <c r="E12061" t="s">
        <v>24</v>
      </c>
      <c r="F12061">
        <v>11372</v>
      </c>
      <c r="G12061">
        <v>1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1</v>
      </c>
      <c r="O12061">
        <v>0</v>
      </c>
      <c r="P12061" t="s">
        <v>57</v>
      </c>
      <c r="Q12061" t="s">
        <v>114</v>
      </c>
    </row>
    <row r="12062" spans="1:17" x14ac:dyDescent="0.2">
      <c r="B12062" t="s">
        <v>19575</v>
      </c>
      <c r="C12062" t="s">
        <v>19576</v>
      </c>
      <c r="D12062">
        <f t="shared" si="188"/>
        <v>2017</v>
      </c>
      <c r="E12062" t="s">
        <v>24</v>
      </c>
      <c r="F12062">
        <v>11372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1</v>
      </c>
      <c r="O12062">
        <v>0</v>
      </c>
      <c r="P12062" t="s">
        <v>57</v>
      </c>
      <c r="Q12062" t="s">
        <v>43</v>
      </c>
    </row>
    <row r="12063" spans="1:17" x14ac:dyDescent="0.2">
      <c r="A12063" t="s">
        <v>125</v>
      </c>
      <c r="C12063" t="s">
        <v>19577</v>
      </c>
      <c r="D12063">
        <f t="shared" si="188"/>
        <v>2022</v>
      </c>
      <c r="E12063" t="s">
        <v>24</v>
      </c>
      <c r="F12063">
        <v>11373</v>
      </c>
      <c r="G12063">
        <v>1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 t="s">
        <v>101</v>
      </c>
      <c r="Q12063" t="s">
        <v>38</v>
      </c>
    </row>
    <row r="12064" spans="1:17" x14ac:dyDescent="0.2">
      <c r="A12064" t="s">
        <v>125</v>
      </c>
      <c r="C12064" t="s">
        <v>19578</v>
      </c>
      <c r="D12064">
        <f t="shared" si="188"/>
        <v>2018</v>
      </c>
      <c r="E12064" t="s">
        <v>24</v>
      </c>
      <c r="F12064">
        <v>11372</v>
      </c>
      <c r="G12064">
        <v>1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 t="s">
        <v>683</v>
      </c>
      <c r="Q12064" t="s">
        <v>171</v>
      </c>
    </row>
    <row r="12065" spans="1:17" x14ac:dyDescent="0.2">
      <c r="A12065" t="s">
        <v>5006</v>
      </c>
      <c r="C12065" t="s">
        <v>19579</v>
      </c>
      <c r="D12065">
        <f t="shared" si="188"/>
        <v>2022</v>
      </c>
      <c r="E12065" t="s">
        <v>24</v>
      </c>
      <c r="F12065">
        <v>11373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1</v>
      </c>
      <c r="O12065">
        <v>0</v>
      </c>
      <c r="P12065" t="s">
        <v>57</v>
      </c>
      <c r="Q12065" t="s">
        <v>114</v>
      </c>
    </row>
    <row r="12066" spans="1:17" x14ac:dyDescent="0.2">
      <c r="A12066" t="s">
        <v>125</v>
      </c>
      <c r="B12066" t="s">
        <v>1324</v>
      </c>
      <c r="C12066" t="s">
        <v>19580</v>
      </c>
      <c r="D12066">
        <f t="shared" si="188"/>
        <v>2016</v>
      </c>
      <c r="E12066" t="s">
        <v>24</v>
      </c>
      <c r="F12066">
        <v>11372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0</v>
      </c>
      <c r="N12066">
        <v>1</v>
      </c>
      <c r="O12066">
        <v>0</v>
      </c>
      <c r="P12066" t="s">
        <v>50</v>
      </c>
      <c r="Q12066" t="s">
        <v>43</v>
      </c>
    </row>
    <row r="12067" spans="1:17" x14ac:dyDescent="0.2">
      <c r="A12067" t="s">
        <v>125</v>
      </c>
      <c r="B12067" t="s">
        <v>4954</v>
      </c>
      <c r="C12067" t="s">
        <v>19581</v>
      </c>
      <c r="D12067">
        <f t="shared" si="188"/>
        <v>2013</v>
      </c>
      <c r="E12067" t="s">
        <v>24</v>
      </c>
      <c r="F12067">
        <v>11373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0</v>
      </c>
      <c r="N12067">
        <v>1</v>
      </c>
      <c r="O12067">
        <v>0</v>
      </c>
      <c r="P12067" t="s">
        <v>246</v>
      </c>
      <c r="Q12067" t="s">
        <v>83</v>
      </c>
    </row>
    <row r="12068" spans="1:17" x14ac:dyDescent="0.2">
      <c r="A12068" t="s">
        <v>4514</v>
      </c>
      <c r="B12068" t="s">
        <v>4993</v>
      </c>
      <c r="C12068" t="s">
        <v>19583</v>
      </c>
      <c r="D12068">
        <f t="shared" si="188"/>
        <v>2015</v>
      </c>
      <c r="E12068" t="s">
        <v>24</v>
      </c>
      <c r="F12068">
        <v>11373</v>
      </c>
      <c r="G12068">
        <v>1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 t="s">
        <v>37</v>
      </c>
      <c r="Q12068" t="s">
        <v>119</v>
      </c>
    </row>
    <row r="12069" spans="1:17" x14ac:dyDescent="0.2">
      <c r="A12069" t="s">
        <v>1196</v>
      </c>
      <c r="C12069" t="s">
        <v>19584</v>
      </c>
      <c r="D12069">
        <f t="shared" si="188"/>
        <v>2021</v>
      </c>
      <c r="E12069" t="s">
        <v>24</v>
      </c>
      <c r="F12069">
        <v>11372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0</v>
      </c>
      <c r="N12069">
        <v>1</v>
      </c>
      <c r="O12069">
        <v>0</v>
      </c>
      <c r="P12069" t="s">
        <v>50</v>
      </c>
      <c r="Q12069" t="s">
        <v>51</v>
      </c>
    </row>
    <row r="12070" spans="1:17" x14ac:dyDescent="0.2">
      <c r="A12070" t="s">
        <v>1310</v>
      </c>
      <c r="B12070" t="s">
        <v>125</v>
      </c>
      <c r="C12070" t="s">
        <v>19585</v>
      </c>
      <c r="D12070">
        <f t="shared" si="188"/>
        <v>2014</v>
      </c>
      <c r="E12070" t="s">
        <v>24</v>
      </c>
      <c r="F12070">
        <v>11372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0</v>
      </c>
      <c r="N12070">
        <v>1</v>
      </c>
      <c r="O12070">
        <v>0</v>
      </c>
      <c r="P12070" t="s">
        <v>57</v>
      </c>
      <c r="Q12070" t="s">
        <v>83</v>
      </c>
    </row>
    <row r="12071" spans="1:17" x14ac:dyDescent="0.2">
      <c r="A12071" t="s">
        <v>1324</v>
      </c>
      <c r="C12071" t="s">
        <v>19586</v>
      </c>
      <c r="D12071">
        <f t="shared" si="188"/>
        <v>2018</v>
      </c>
      <c r="E12071" t="s">
        <v>24</v>
      </c>
      <c r="F12071">
        <v>11372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0</v>
      </c>
      <c r="N12071">
        <v>1</v>
      </c>
      <c r="O12071">
        <v>0</v>
      </c>
    </row>
    <row r="12072" spans="1:17" x14ac:dyDescent="0.2">
      <c r="A12072" t="s">
        <v>5006</v>
      </c>
      <c r="C12072" t="s">
        <v>19587</v>
      </c>
      <c r="D12072">
        <f t="shared" si="188"/>
        <v>2019</v>
      </c>
      <c r="E12072" t="s">
        <v>24</v>
      </c>
      <c r="F12072">
        <v>11373</v>
      </c>
      <c r="G12072">
        <v>1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1</v>
      </c>
      <c r="O12072">
        <v>0</v>
      </c>
    </row>
    <row r="12073" spans="1:17" x14ac:dyDescent="0.2">
      <c r="A12073" t="s">
        <v>125</v>
      </c>
      <c r="B12073" t="s">
        <v>1315</v>
      </c>
      <c r="C12073" t="s">
        <v>19588</v>
      </c>
      <c r="D12073">
        <f t="shared" si="188"/>
        <v>2015</v>
      </c>
      <c r="E12073" t="s">
        <v>24</v>
      </c>
      <c r="F12073">
        <v>11372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1</v>
      </c>
      <c r="O12073">
        <v>0</v>
      </c>
      <c r="P12073" t="s">
        <v>42</v>
      </c>
      <c r="Q12073" t="s">
        <v>250</v>
      </c>
    </row>
    <row r="12074" spans="1:17" x14ac:dyDescent="0.2">
      <c r="A12074" t="s">
        <v>5006</v>
      </c>
      <c r="C12074" t="s">
        <v>19589</v>
      </c>
      <c r="D12074">
        <f t="shared" si="188"/>
        <v>2018</v>
      </c>
      <c r="E12074" t="s">
        <v>24</v>
      </c>
      <c r="F12074">
        <v>11373</v>
      </c>
      <c r="G12074">
        <v>1</v>
      </c>
      <c r="H12074">
        <v>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 t="s">
        <v>683</v>
      </c>
      <c r="Q12074" t="s">
        <v>248</v>
      </c>
    </row>
    <row r="12075" spans="1:17" x14ac:dyDescent="0.2">
      <c r="A12075" t="s">
        <v>125</v>
      </c>
      <c r="B12075" t="s">
        <v>4514</v>
      </c>
      <c r="C12075" t="s">
        <v>19590</v>
      </c>
      <c r="D12075">
        <f t="shared" si="188"/>
        <v>2016</v>
      </c>
      <c r="E12075" t="s">
        <v>24</v>
      </c>
      <c r="F12075">
        <v>11372</v>
      </c>
      <c r="G12075">
        <v>1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0</v>
      </c>
      <c r="N12075">
        <v>1</v>
      </c>
      <c r="O12075">
        <v>0</v>
      </c>
    </row>
    <row r="12076" spans="1:17" x14ac:dyDescent="0.2">
      <c r="A12076" t="s">
        <v>1310</v>
      </c>
      <c r="C12076" t="s">
        <v>19591</v>
      </c>
      <c r="D12076">
        <f t="shared" si="188"/>
        <v>2023</v>
      </c>
      <c r="E12076" t="s">
        <v>24</v>
      </c>
      <c r="F12076">
        <v>11372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1</v>
      </c>
      <c r="M12076">
        <v>0</v>
      </c>
      <c r="N12076">
        <v>1</v>
      </c>
      <c r="O12076">
        <v>0</v>
      </c>
      <c r="P12076" t="s">
        <v>110</v>
      </c>
      <c r="Q12076" t="s">
        <v>114</v>
      </c>
    </row>
    <row r="12077" spans="1:17" x14ac:dyDescent="0.2">
      <c r="A12077" t="s">
        <v>4993</v>
      </c>
      <c r="C12077" t="s">
        <v>19592</v>
      </c>
      <c r="D12077">
        <f t="shared" si="188"/>
        <v>2018</v>
      </c>
      <c r="E12077" t="s">
        <v>24</v>
      </c>
      <c r="F12077">
        <v>11373</v>
      </c>
      <c r="G12077">
        <v>1</v>
      </c>
      <c r="H12077">
        <v>1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 t="s">
        <v>136</v>
      </c>
      <c r="Q12077" t="s">
        <v>216</v>
      </c>
    </row>
    <row r="12078" spans="1:17" x14ac:dyDescent="0.2">
      <c r="A12078" t="s">
        <v>4969</v>
      </c>
      <c r="C12078" t="s">
        <v>19593</v>
      </c>
      <c r="D12078">
        <f t="shared" si="188"/>
        <v>2020</v>
      </c>
      <c r="E12078" t="s">
        <v>24</v>
      </c>
      <c r="F12078">
        <v>11373</v>
      </c>
      <c r="G12078">
        <v>1</v>
      </c>
      <c r="H12078">
        <v>0</v>
      </c>
      <c r="I12078">
        <v>0</v>
      </c>
      <c r="J12078">
        <v>0</v>
      </c>
      <c r="K12078">
        <v>0</v>
      </c>
      <c r="L12078">
        <v>1</v>
      </c>
      <c r="M12078">
        <v>0</v>
      </c>
      <c r="N12078">
        <v>1</v>
      </c>
      <c r="O12078">
        <v>0</v>
      </c>
      <c r="P12078" t="s">
        <v>42</v>
      </c>
      <c r="Q12078" t="s">
        <v>51</v>
      </c>
    </row>
    <row r="12079" spans="1:17" x14ac:dyDescent="0.2">
      <c r="A12079" t="s">
        <v>4954</v>
      </c>
      <c r="B12079" t="s">
        <v>4899</v>
      </c>
      <c r="C12079" t="s">
        <v>19594</v>
      </c>
      <c r="D12079">
        <f t="shared" si="188"/>
        <v>2015</v>
      </c>
      <c r="E12079" t="s">
        <v>24</v>
      </c>
      <c r="F12079">
        <v>11373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1</v>
      </c>
      <c r="O12079">
        <v>0</v>
      </c>
      <c r="P12079" t="s">
        <v>50</v>
      </c>
      <c r="Q12079" t="s">
        <v>250</v>
      </c>
    </row>
    <row r="12080" spans="1:17" x14ac:dyDescent="0.2">
      <c r="A12080" t="s">
        <v>4514</v>
      </c>
      <c r="C12080" t="s">
        <v>19595</v>
      </c>
      <c r="D12080">
        <f t="shared" si="188"/>
        <v>2023</v>
      </c>
      <c r="E12080" t="s">
        <v>24</v>
      </c>
      <c r="F12080">
        <v>11373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1</v>
      </c>
      <c r="M12080">
        <v>0</v>
      </c>
      <c r="N12080">
        <v>1</v>
      </c>
      <c r="O12080">
        <v>0</v>
      </c>
      <c r="P12080" t="s">
        <v>42</v>
      </c>
      <c r="Q12080" t="s">
        <v>114</v>
      </c>
    </row>
    <row r="12081" spans="1:17" x14ac:dyDescent="0.2">
      <c r="A12081" t="s">
        <v>4899</v>
      </c>
      <c r="C12081" t="s">
        <v>19596</v>
      </c>
      <c r="D12081">
        <f t="shared" si="188"/>
        <v>2023</v>
      </c>
      <c r="E12081" t="s">
        <v>24</v>
      </c>
      <c r="F12081">
        <v>11373</v>
      </c>
      <c r="G12081">
        <v>1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</v>
      </c>
      <c r="O12081">
        <v>0</v>
      </c>
      <c r="P12081" t="s">
        <v>37</v>
      </c>
      <c r="Q12081" t="s">
        <v>92</v>
      </c>
    </row>
    <row r="12082" spans="1:17" x14ac:dyDescent="0.2">
      <c r="A12082" t="s">
        <v>4899</v>
      </c>
      <c r="C12082" t="s">
        <v>19597</v>
      </c>
      <c r="D12082">
        <f t="shared" si="188"/>
        <v>2023</v>
      </c>
      <c r="E12082" t="s">
        <v>24</v>
      </c>
      <c r="F12082">
        <v>11373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1</v>
      </c>
      <c r="M12082">
        <v>0</v>
      </c>
      <c r="N12082">
        <v>1</v>
      </c>
      <c r="O12082">
        <v>0</v>
      </c>
      <c r="P12082" t="s">
        <v>57</v>
      </c>
      <c r="Q12082" t="s">
        <v>51</v>
      </c>
    </row>
    <row r="12083" spans="1:17" x14ac:dyDescent="0.2">
      <c r="A12083" t="s">
        <v>125</v>
      </c>
      <c r="C12083" t="s">
        <v>19598</v>
      </c>
      <c r="D12083">
        <f t="shared" si="188"/>
        <v>2023</v>
      </c>
      <c r="E12083" t="s">
        <v>24</v>
      </c>
      <c r="F12083">
        <v>11372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1</v>
      </c>
      <c r="M12083">
        <v>0</v>
      </c>
      <c r="N12083">
        <v>1</v>
      </c>
      <c r="O12083">
        <v>0</v>
      </c>
      <c r="P12083" t="s">
        <v>50</v>
      </c>
      <c r="Q12083" t="s">
        <v>51</v>
      </c>
    </row>
    <row r="12084" spans="1:17" x14ac:dyDescent="0.2">
      <c r="A12084" t="s">
        <v>4514</v>
      </c>
      <c r="C12084" t="s">
        <v>19599</v>
      </c>
      <c r="D12084">
        <f t="shared" si="188"/>
        <v>2023</v>
      </c>
      <c r="E12084" t="s">
        <v>24</v>
      </c>
      <c r="F12084">
        <v>11372</v>
      </c>
      <c r="G12084">
        <v>1</v>
      </c>
      <c r="H12084">
        <v>0</v>
      </c>
      <c r="I12084">
        <v>0</v>
      </c>
      <c r="J12084">
        <v>0</v>
      </c>
      <c r="K12084">
        <v>0</v>
      </c>
      <c r="L12084">
        <v>1</v>
      </c>
      <c r="M12084">
        <v>0</v>
      </c>
      <c r="N12084">
        <v>1</v>
      </c>
      <c r="O12084">
        <v>0</v>
      </c>
    </row>
    <row r="12085" spans="1:17" x14ac:dyDescent="0.2">
      <c r="B12085" t="s">
        <v>19601</v>
      </c>
      <c r="C12085" t="s">
        <v>19602</v>
      </c>
      <c r="D12085">
        <f t="shared" si="188"/>
        <v>2023</v>
      </c>
      <c r="E12085" t="s">
        <v>24</v>
      </c>
      <c r="F12085">
        <v>11372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1</v>
      </c>
      <c r="O12085">
        <v>0</v>
      </c>
      <c r="P12085" t="s">
        <v>613</v>
      </c>
      <c r="Q12085" t="s">
        <v>51</v>
      </c>
    </row>
    <row r="12086" spans="1:17" x14ac:dyDescent="0.2">
      <c r="A12086" t="s">
        <v>4514</v>
      </c>
      <c r="B12086" t="s">
        <v>4960</v>
      </c>
      <c r="C12086" t="s">
        <v>19603</v>
      </c>
      <c r="D12086">
        <f t="shared" si="188"/>
        <v>2013</v>
      </c>
      <c r="E12086" t="s">
        <v>24</v>
      </c>
      <c r="F12086">
        <v>11373</v>
      </c>
      <c r="G12086">
        <v>1</v>
      </c>
      <c r="H12086">
        <v>0</v>
      </c>
      <c r="I12086">
        <v>0</v>
      </c>
      <c r="J12086">
        <v>0</v>
      </c>
      <c r="K12086">
        <v>0</v>
      </c>
      <c r="L12086">
        <v>1</v>
      </c>
      <c r="M12086">
        <v>0</v>
      </c>
      <c r="N12086">
        <v>1</v>
      </c>
      <c r="O12086">
        <v>0</v>
      </c>
      <c r="P12086" t="s">
        <v>57</v>
      </c>
      <c r="Q12086" t="s">
        <v>43</v>
      </c>
    </row>
    <row r="12087" spans="1:17" x14ac:dyDescent="0.2">
      <c r="A12087" t="s">
        <v>2283</v>
      </c>
      <c r="B12087" t="s">
        <v>4514</v>
      </c>
      <c r="C12087" t="s">
        <v>19605</v>
      </c>
      <c r="D12087">
        <f t="shared" si="188"/>
        <v>2013</v>
      </c>
      <c r="E12087" t="s">
        <v>24</v>
      </c>
      <c r="F12087">
        <v>11373</v>
      </c>
      <c r="G12087">
        <v>1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1</v>
      </c>
      <c r="O12087">
        <v>0</v>
      </c>
      <c r="P12087" t="s">
        <v>57</v>
      </c>
      <c r="Q12087" t="s">
        <v>43</v>
      </c>
    </row>
    <row r="12088" spans="1:17" x14ac:dyDescent="0.2">
      <c r="A12088" t="s">
        <v>4514</v>
      </c>
      <c r="C12088" t="s">
        <v>19606</v>
      </c>
      <c r="D12088">
        <f t="shared" si="188"/>
        <v>2019</v>
      </c>
      <c r="E12088" t="s">
        <v>24</v>
      </c>
      <c r="F12088">
        <v>11373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1</v>
      </c>
      <c r="M12088">
        <v>0</v>
      </c>
      <c r="N12088">
        <v>1</v>
      </c>
      <c r="O12088">
        <v>0</v>
      </c>
      <c r="P12088" t="s">
        <v>42</v>
      </c>
      <c r="Q12088" t="s">
        <v>114</v>
      </c>
    </row>
    <row r="12089" spans="1:17" x14ac:dyDescent="0.2">
      <c r="A12089" t="s">
        <v>2278</v>
      </c>
      <c r="B12089" t="s">
        <v>4529</v>
      </c>
      <c r="C12089" t="s">
        <v>19607</v>
      </c>
      <c r="D12089">
        <f t="shared" si="188"/>
        <v>2015</v>
      </c>
      <c r="E12089" t="s">
        <v>24</v>
      </c>
      <c r="F12089">
        <v>11373</v>
      </c>
      <c r="G12089">
        <v>1</v>
      </c>
      <c r="H12089">
        <v>1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 t="s">
        <v>53</v>
      </c>
      <c r="Q12089" t="s">
        <v>34</v>
      </c>
    </row>
    <row r="12090" spans="1:17" x14ac:dyDescent="0.2">
      <c r="A12090" t="s">
        <v>4514</v>
      </c>
      <c r="B12090" t="s">
        <v>4969</v>
      </c>
      <c r="C12090" t="s">
        <v>19608</v>
      </c>
      <c r="D12090">
        <f t="shared" si="188"/>
        <v>2014</v>
      </c>
      <c r="E12090" t="s">
        <v>24</v>
      </c>
      <c r="F12090">
        <v>11373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1</v>
      </c>
      <c r="M12090">
        <v>0</v>
      </c>
      <c r="N12090">
        <v>1</v>
      </c>
      <c r="O12090">
        <v>0</v>
      </c>
      <c r="P12090" t="s">
        <v>101</v>
      </c>
      <c r="Q12090" t="s">
        <v>904</v>
      </c>
    </row>
    <row r="12091" spans="1:17" x14ac:dyDescent="0.2">
      <c r="A12091" t="s">
        <v>2278</v>
      </c>
      <c r="C12091" t="s">
        <v>19609</v>
      </c>
      <c r="D12091">
        <f t="shared" si="188"/>
        <v>2020</v>
      </c>
      <c r="E12091" t="s">
        <v>24</v>
      </c>
      <c r="F12091">
        <v>11373</v>
      </c>
      <c r="G12091">
        <v>1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1</v>
      </c>
      <c r="O12091">
        <v>0</v>
      </c>
      <c r="P12091" t="s">
        <v>613</v>
      </c>
      <c r="Q12091" t="s">
        <v>51</v>
      </c>
    </row>
    <row r="12092" spans="1:17" x14ac:dyDescent="0.2">
      <c r="A12092" t="s">
        <v>4529</v>
      </c>
      <c r="C12092" t="s">
        <v>19610</v>
      </c>
      <c r="D12092">
        <f t="shared" si="188"/>
        <v>2022</v>
      </c>
      <c r="E12092" t="s">
        <v>24</v>
      </c>
      <c r="F12092">
        <v>11373</v>
      </c>
      <c r="G12092">
        <v>1</v>
      </c>
      <c r="H12092">
        <v>0</v>
      </c>
      <c r="I12092">
        <v>0</v>
      </c>
      <c r="J12092">
        <v>0</v>
      </c>
      <c r="K12092">
        <v>0</v>
      </c>
      <c r="L12092">
        <v>1</v>
      </c>
      <c r="M12092">
        <v>0</v>
      </c>
      <c r="N12092">
        <v>1</v>
      </c>
      <c r="O12092">
        <v>0</v>
      </c>
      <c r="P12092" t="s">
        <v>57</v>
      </c>
      <c r="Q12092" t="s">
        <v>51</v>
      </c>
    </row>
    <row r="12093" spans="1:17" x14ac:dyDescent="0.2">
      <c r="A12093" t="s">
        <v>2278</v>
      </c>
      <c r="C12093" t="s">
        <v>19611</v>
      </c>
      <c r="D12093">
        <f t="shared" si="188"/>
        <v>2022</v>
      </c>
      <c r="E12093" t="s">
        <v>24</v>
      </c>
      <c r="F12093">
        <v>11373</v>
      </c>
      <c r="G12093">
        <v>1</v>
      </c>
      <c r="H12093">
        <v>1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>
        <v>2</v>
      </c>
      <c r="O12093">
        <v>0</v>
      </c>
      <c r="P12093" t="s">
        <v>37</v>
      </c>
      <c r="Q12093" t="s">
        <v>171</v>
      </c>
    </row>
    <row r="12094" spans="1:17" x14ac:dyDescent="0.2">
      <c r="C12094" t="s">
        <v>19613</v>
      </c>
      <c r="D12094">
        <f t="shared" si="188"/>
        <v>2016</v>
      </c>
      <c r="E12094" t="s">
        <v>24</v>
      </c>
      <c r="F12094">
        <v>11373</v>
      </c>
      <c r="G12094">
        <v>1</v>
      </c>
      <c r="H12094">
        <v>1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 t="s">
        <v>101</v>
      </c>
      <c r="Q12094" t="s">
        <v>34</v>
      </c>
    </row>
    <row r="12095" spans="1:17" x14ac:dyDescent="0.2">
      <c r="A12095" t="s">
        <v>4529</v>
      </c>
      <c r="B12095" t="s">
        <v>4899</v>
      </c>
      <c r="C12095" t="s">
        <v>19615</v>
      </c>
      <c r="D12095">
        <f t="shared" si="188"/>
        <v>2013</v>
      </c>
      <c r="E12095" t="s">
        <v>24</v>
      </c>
      <c r="F12095">
        <v>11373</v>
      </c>
      <c r="G12095">
        <v>1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  <c r="O12095">
        <v>0</v>
      </c>
      <c r="P12095" t="s">
        <v>319</v>
      </c>
      <c r="Q12095" t="s">
        <v>1047</v>
      </c>
    </row>
    <row r="12096" spans="1:17" x14ac:dyDescent="0.2">
      <c r="A12096" t="s">
        <v>4969</v>
      </c>
      <c r="B12096" t="s">
        <v>4529</v>
      </c>
      <c r="C12096" t="s">
        <v>19616</v>
      </c>
      <c r="D12096">
        <f t="shared" si="188"/>
        <v>2014</v>
      </c>
      <c r="E12096" t="s">
        <v>24</v>
      </c>
      <c r="F12096">
        <v>11373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1</v>
      </c>
      <c r="M12096">
        <v>0</v>
      </c>
      <c r="N12096">
        <v>1</v>
      </c>
      <c r="O12096">
        <v>0</v>
      </c>
      <c r="P12096" t="s">
        <v>57</v>
      </c>
      <c r="Q12096" t="s">
        <v>535</v>
      </c>
    </row>
    <row r="12097" spans="1:17" x14ac:dyDescent="0.2">
      <c r="C12097" t="s">
        <v>19618</v>
      </c>
      <c r="D12097">
        <f t="shared" si="188"/>
        <v>2017</v>
      </c>
      <c r="E12097" t="s">
        <v>24</v>
      </c>
      <c r="F12097">
        <v>11373</v>
      </c>
      <c r="G12097">
        <v>1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 t="s">
        <v>19619</v>
      </c>
      <c r="Q12097" t="s">
        <v>79</v>
      </c>
    </row>
    <row r="12098" spans="1:17" x14ac:dyDescent="0.2">
      <c r="A12098" t="s">
        <v>4529</v>
      </c>
      <c r="C12098" t="s">
        <v>19621</v>
      </c>
      <c r="D12098">
        <f t="shared" si="188"/>
        <v>2019</v>
      </c>
      <c r="E12098" t="s">
        <v>24</v>
      </c>
      <c r="F12098">
        <v>11373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2</v>
      </c>
      <c r="M12098">
        <v>0</v>
      </c>
      <c r="N12098">
        <v>2</v>
      </c>
      <c r="O12098">
        <v>0</v>
      </c>
      <c r="P12098" t="s">
        <v>42</v>
      </c>
      <c r="Q12098" t="s">
        <v>114</v>
      </c>
    </row>
    <row r="12099" spans="1:17" x14ac:dyDescent="0.2">
      <c r="A12099" t="s">
        <v>4529</v>
      </c>
      <c r="B12099" t="s">
        <v>4960</v>
      </c>
      <c r="C12099" t="s">
        <v>19622</v>
      </c>
      <c r="D12099">
        <f t="shared" ref="D12099:D12120" si="189">VALUE(LEFT(C12099,4))</f>
        <v>2016</v>
      </c>
      <c r="E12099" t="s">
        <v>24</v>
      </c>
      <c r="F12099">
        <v>11373</v>
      </c>
      <c r="G12099">
        <v>1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 t="s">
        <v>562</v>
      </c>
      <c r="Q12099" t="s">
        <v>1042</v>
      </c>
    </row>
    <row r="12100" spans="1:17" x14ac:dyDescent="0.2">
      <c r="A12100" t="s">
        <v>2278</v>
      </c>
      <c r="C12100" t="s">
        <v>19623</v>
      </c>
      <c r="D12100">
        <f t="shared" si="189"/>
        <v>2023</v>
      </c>
      <c r="E12100" t="s">
        <v>24</v>
      </c>
      <c r="F12100">
        <v>11373</v>
      </c>
      <c r="G12100">
        <v>1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 t="s">
        <v>91</v>
      </c>
      <c r="Q12100" t="s">
        <v>4376</v>
      </c>
    </row>
    <row r="12101" spans="1:17" x14ac:dyDescent="0.2">
      <c r="A12101" t="s">
        <v>475</v>
      </c>
      <c r="B12101" t="s">
        <v>158</v>
      </c>
      <c r="C12101" t="s">
        <v>19624</v>
      </c>
      <c r="D12101">
        <f t="shared" si="189"/>
        <v>2016</v>
      </c>
      <c r="E12101" t="s">
        <v>24</v>
      </c>
      <c r="F12101">
        <v>11373</v>
      </c>
      <c r="G12101">
        <v>1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</v>
      </c>
      <c r="O12101">
        <v>0</v>
      </c>
      <c r="P12101" t="s">
        <v>101</v>
      </c>
      <c r="Q12101" t="s">
        <v>34</v>
      </c>
    </row>
    <row r="12102" spans="1:17" x14ac:dyDescent="0.2">
      <c r="A12102" t="s">
        <v>475</v>
      </c>
      <c r="B12102" t="s">
        <v>158</v>
      </c>
      <c r="C12102" t="s">
        <v>19625</v>
      </c>
      <c r="D12102">
        <f t="shared" si="189"/>
        <v>2016</v>
      </c>
      <c r="E12102" t="s">
        <v>24</v>
      </c>
      <c r="F12102">
        <v>11373</v>
      </c>
      <c r="G12102">
        <v>1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</v>
      </c>
      <c r="O12102">
        <v>0</v>
      </c>
      <c r="P12102" t="s">
        <v>37</v>
      </c>
      <c r="Q12102" t="s">
        <v>34</v>
      </c>
    </row>
    <row r="12103" spans="1:17" x14ac:dyDescent="0.2">
      <c r="A12103" t="s">
        <v>158</v>
      </c>
      <c r="B12103" t="s">
        <v>475</v>
      </c>
      <c r="C12103" t="s">
        <v>19626</v>
      </c>
      <c r="D12103">
        <f t="shared" si="189"/>
        <v>2013</v>
      </c>
      <c r="E12103" t="s">
        <v>24</v>
      </c>
      <c r="F12103">
        <v>11373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1</v>
      </c>
      <c r="M12103">
        <v>0</v>
      </c>
      <c r="N12103">
        <v>1</v>
      </c>
      <c r="O12103">
        <v>0</v>
      </c>
      <c r="P12103" t="s">
        <v>50</v>
      </c>
      <c r="Q12103" t="s">
        <v>43</v>
      </c>
    </row>
    <row r="12104" spans="1:17" x14ac:dyDescent="0.2">
      <c r="A12104" t="s">
        <v>158</v>
      </c>
      <c r="B12104" t="s">
        <v>475</v>
      </c>
      <c r="C12104" t="s">
        <v>19627</v>
      </c>
      <c r="D12104">
        <f t="shared" si="189"/>
        <v>2013</v>
      </c>
      <c r="E12104" t="s">
        <v>24</v>
      </c>
      <c r="F12104">
        <v>11373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1</v>
      </c>
      <c r="M12104">
        <v>0</v>
      </c>
      <c r="N12104">
        <v>1</v>
      </c>
      <c r="O12104">
        <v>0</v>
      </c>
      <c r="P12104" t="s">
        <v>50</v>
      </c>
      <c r="Q12104" t="s">
        <v>43</v>
      </c>
    </row>
    <row r="12105" spans="1:17" x14ac:dyDescent="0.2">
      <c r="C12105" t="s">
        <v>19629</v>
      </c>
      <c r="D12105">
        <f t="shared" si="189"/>
        <v>2016</v>
      </c>
      <c r="E12105" t="s">
        <v>24</v>
      </c>
      <c r="F12105">
        <v>11373</v>
      </c>
      <c r="G12105">
        <v>1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 t="s">
        <v>101</v>
      </c>
      <c r="Q12105" t="s">
        <v>119</v>
      </c>
    </row>
    <row r="12106" spans="1:17" x14ac:dyDescent="0.2">
      <c r="A12106" t="s">
        <v>158</v>
      </c>
      <c r="B12106" t="s">
        <v>475</v>
      </c>
      <c r="C12106" t="s">
        <v>19630</v>
      </c>
      <c r="D12106">
        <f t="shared" si="189"/>
        <v>2014</v>
      </c>
      <c r="E12106" t="s">
        <v>24</v>
      </c>
      <c r="F12106">
        <v>11373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>
        <v>1</v>
      </c>
      <c r="O12106">
        <v>0</v>
      </c>
      <c r="P12106" t="s">
        <v>37</v>
      </c>
      <c r="Q12106" t="s">
        <v>17760</v>
      </c>
    </row>
    <row r="12107" spans="1:17" x14ac:dyDescent="0.2">
      <c r="A12107" t="s">
        <v>158</v>
      </c>
      <c r="B12107" t="s">
        <v>475</v>
      </c>
      <c r="C12107" t="s">
        <v>19631</v>
      </c>
      <c r="D12107">
        <f t="shared" si="189"/>
        <v>2014</v>
      </c>
      <c r="E12107" t="s">
        <v>24</v>
      </c>
      <c r="F12107">
        <v>11373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0</v>
      </c>
      <c r="N12107">
        <v>1</v>
      </c>
      <c r="O12107">
        <v>0</v>
      </c>
      <c r="P12107" t="s">
        <v>1054</v>
      </c>
      <c r="Q12107" t="s">
        <v>250</v>
      </c>
    </row>
    <row r="12108" spans="1:17" x14ac:dyDescent="0.2">
      <c r="A12108" t="s">
        <v>158</v>
      </c>
      <c r="B12108" t="s">
        <v>7764</v>
      </c>
      <c r="C12108" t="s">
        <v>19633</v>
      </c>
      <c r="D12108">
        <f t="shared" si="189"/>
        <v>2015</v>
      </c>
      <c r="E12108" t="s">
        <v>24</v>
      </c>
      <c r="F12108">
        <v>11373</v>
      </c>
      <c r="G12108">
        <v>1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 t="s">
        <v>33</v>
      </c>
      <c r="Q12108" t="s">
        <v>34</v>
      </c>
    </row>
    <row r="12109" spans="1:17" x14ac:dyDescent="0.2">
      <c r="B12109" t="s">
        <v>18735</v>
      </c>
      <c r="C12109" t="s">
        <v>19635</v>
      </c>
      <c r="D12109">
        <f t="shared" si="189"/>
        <v>2019</v>
      </c>
      <c r="E12109" t="s">
        <v>24</v>
      </c>
      <c r="F12109">
        <v>11373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0</v>
      </c>
      <c r="N12109">
        <v>1</v>
      </c>
      <c r="O12109">
        <v>0</v>
      </c>
      <c r="P12109" t="s">
        <v>110</v>
      </c>
      <c r="Q12109" t="s">
        <v>51</v>
      </c>
    </row>
    <row r="12110" spans="1:17" x14ac:dyDescent="0.2">
      <c r="A12110" t="s">
        <v>158</v>
      </c>
      <c r="B12110" t="s">
        <v>4588</v>
      </c>
      <c r="C12110" t="s">
        <v>19636</v>
      </c>
      <c r="D12110">
        <f t="shared" si="189"/>
        <v>2015</v>
      </c>
      <c r="E12110" t="s">
        <v>24</v>
      </c>
      <c r="F12110">
        <v>11373</v>
      </c>
      <c r="G12110">
        <v>1</v>
      </c>
      <c r="H12110">
        <v>0</v>
      </c>
      <c r="I12110">
        <v>0</v>
      </c>
      <c r="J12110">
        <v>8</v>
      </c>
      <c r="K12110">
        <v>0</v>
      </c>
      <c r="L12110">
        <v>2</v>
      </c>
      <c r="M12110">
        <v>0</v>
      </c>
      <c r="N12110">
        <v>10</v>
      </c>
      <c r="O12110">
        <v>0</v>
      </c>
      <c r="P12110" t="s">
        <v>7436</v>
      </c>
      <c r="Q12110" t="s">
        <v>837</v>
      </c>
    </row>
    <row r="12111" spans="1:17" x14ac:dyDescent="0.2">
      <c r="B12111" t="s">
        <v>19638</v>
      </c>
      <c r="C12111" t="s">
        <v>19639</v>
      </c>
      <c r="D12111">
        <f t="shared" si="189"/>
        <v>2019</v>
      </c>
      <c r="E12111" t="s">
        <v>24</v>
      </c>
      <c r="F12111">
        <v>11373</v>
      </c>
      <c r="G12111">
        <v>1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>
        <v>0</v>
      </c>
      <c r="N12111">
        <v>1</v>
      </c>
      <c r="O12111">
        <v>0</v>
      </c>
      <c r="P12111" t="s">
        <v>57</v>
      </c>
      <c r="Q12111" t="s">
        <v>114</v>
      </c>
    </row>
    <row r="12112" spans="1:17" x14ac:dyDescent="0.2">
      <c r="A12112" t="s">
        <v>158</v>
      </c>
      <c r="B12112" t="s">
        <v>19641</v>
      </c>
      <c r="C12112" t="s">
        <v>19642</v>
      </c>
      <c r="D12112">
        <f t="shared" si="189"/>
        <v>2015</v>
      </c>
      <c r="E12112" t="s">
        <v>24</v>
      </c>
      <c r="F12112">
        <v>11373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0</v>
      </c>
      <c r="N12112">
        <v>1</v>
      </c>
      <c r="O12112">
        <v>0</v>
      </c>
      <c r="P12112" t="s">
        <v>110</v>
      </c>
      <c r="Q12112" t="s">
        <v>83</v>
      </c>
    </row>
    <row r="12113" spans="1:17" x14ac:dyDescent="0.2">
      <c r="B12113" t="s">
        <v>19643</v>
      </c>
      <c r="C12113" t="s">
        <v>19644</v>
      </c>
      <c r="D12113">
        <f t="shared" si="189"/>
        <v>2020</v>
      </c>
      <c r="E12113" t="s">
        <v>24</v>
      </c>
      <c r="F12113">
        <v>11373</v>
      </c>
      <c r="G12113">
        <v>1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1</v>
      </c>
      <c r="O12113">
        <v>0</v>
      </c>
      <c r="P12113" t="s">
        <v>3111</v>
      </c>
      <c r="Q12113" t="s">
        <v>187</v>
      </c>
    </row>
    <row r="12114" spans="1:17" x14ac:dyDescent="0.2">
      <c r="B12114" t="s">
        <v>19646</v>
      </c>
      <c r="C12114" t="s">
        <v>19647</v>
      </c>
      <c r="D12114">
        <f t="shared" si="189"/>
        <v>2016</v>
      </c>
      <c r="E12114" t="s">
        <v>24</v>
      </c>
      <c r="F12114">
        <v>11373</v>
      </c>
      <c r="G12114">
        <v>1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</v>
      </c>
      <c r="O12114">
        <v>0</v>
      </c>
      <c r="P12114" t="s">
        <v>50</v>
      </c>
      <c r="Q12114" t="s">
        <v>71</v>
      </c>
    </row>
    <row r="12115" spans="1:17" x14ac:dyDescent="0.2">
      <c r="A12115" t="s">
        <v>158</v>
      </c>
      <c r="C12115" t="s">
        <v>19648</v>
      </c>
      <c r="D12115">
        <f t="shared" si="189"/>
        <v>2022</v>
      </c>
      <c r="E12115" t="s">
        <v>24</v>
      </c>
      <c r="F12115">
        <v>11373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0</v>
      </c>
      <c r="N12115">
        <v>1</v>
      </c>
      <c r="O12115">
        <v>0</v>
      </c>
      <c r="P12115" t="s">
        <v>50</v>
      </c>
      <c r="Q12115" t="s">
        <v>114</v>
      </c>
    </row>
    <row r="12116" spans="1:17" x14ac:dyDescent="0.2">
      <c r="A12116" t="s">
        <v>158</v>
      </c>
      <c r="B12116" t="s">
        <v>4588</v>
      </c>
      <c r="C12116" t="s">
        <v>19649</v>
      </c>
      <c r="D12116">
        <f t="shared" si="189"/>
        <v>2014</v>
      </c>
      <c r="E12116" t="s">
        <v>24</v>
      </c>
      <c r="F12116">
        <v>11373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1</v>
      </c>
      <c r="N12116">
        <v>0</v>
      </c>
      <c r="O12116">
        <v>1</v>
      </c>
      <c r="P12116" t="s">
        <v>57</v>
      </c>
      <c r="Q12116" t="s">
        <v>2030</v>
      </c>
    </row>
    <row r="12117" spans="1:17" x14ac:dyDescent="0.2">
      <c r="B12117" t="s">
        <v>19651</v>
      </c>
      <c r="C12117" t="s">
        <v>19652</v>
      </c>
      <c r="D12117">
        <f t="shared" si="189"/>
        <v>2023</v>
      </c>
      <c r="E12117" t="s">
        <v>24</v>
      </c>
      <c r="F12117">
        <v>11373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1</v>
      </c>
      <c r="O12117">
        <v>0</v>
      </c>
      <c r="P12117" t="s">
        <v>110</v>
      </c>
      <c r="Q12117" t="s">
        <v>51</v>
      </c>
    </row>
    <row r="12118" spans="1:17" x14ac:dyDescent="0.2">
      <c r="A12118" t="s">
        <v>22</v>
      </c>
      <c r="B12118" t="s">
        <v>4588</v>
      </c>
      <c r="C12118" t="s">
        <v>19654</v>
      </c>
      <c r="D12118">
        <f t="shared" si="189"/>
        <v>2014</v>
      </c>
      <c r="E12118" t="s">
        <v>24</v>
      </c>
      <c r="F12118">
        <v>11373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1</v>
      </c>
      <c r="O12118">
        <v>0</v>
      </c>
      <c r="P12118" t="s">
        <v>50</v>
      </c>
      <c r="Q12118" t="s">
        <v>250</v>
      </c>
    </row>
    <row r="12119" spans="1:17" x14ac:dyDescent="0.2">
      <c r="A12119" t="s">
        <v>22</v>
      </c>
      <c r="B12119" t="s">
        <v>4588</v>
      </c>
      <c r="C12119" t="s">
        <v>19655</v>
      </c>
      <c r="D12119">
        <f t="shared" si="189"/>
        <v>2014</v>
      </c>
      <c r="E12119" t="s">
        <v>24</v>
      </c>
      <c r="F12119">
        <v>11373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0</v>
      </c>
      <c r="N12119">
        <v>1</v>
      </c>
      <c r="O12119">
        <v>0</v>
      </c>
      <c r="P12119" t="s">
        <v>42</v>
      </c>
      <c r="Q12119" t="s">
        <v>83</v>
      </c>
    </row>
    <row r="12120" spans="1:17" x14ac:dyDescent="0.2">
      <c r="B12120" t="s">
        <v>19657</v>
      </c>
      <c r="C12120" t="s">
        <v>19658</v>
      </c>
      <c r="D12120">
        <f t="shared" si="189"/>
        <v>2019</v>
      </c>
      <c r="E12120" t="s">
        <v>24</v>
      </c>
      <c r="F12120">
        <v>11373</v>
      </c>
      <c r="G12120">
        <v>1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 t="s">
        <v>101</v>
      </c>
      <c r="Q12120" t="s">
        <v>187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120"/>
  <sheetViews>
    <sheetView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s="1" t="s">
        <v>21</v>
      </c>
      <c r="B2">
        <v>2778403</v>
      </c>
      <c r="C2">
        <v>4309477</v>
      </c>
      <c r="D2" t="s">
        <v>22</v>
      </c>
      <c r="F2" t="s">
        <v>23</v>
      </c>
      <c r="G2">
        <v>40.742863</v>
      </c>
      <c r="H2">
        <v>-73.958629999999999</v>
      </c>
      <c r="I2" t="s">
        <v>24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</row>
    <row r="3" spans="1:21" x14ac:dyDescent="0.2">
      <c r="A3" s="1" t="s">
        <v>25</v>
      </c>
      <c r="B3">
        <v>3418572</v>
      </c>
      <c r="C3">
        <v>4640318</v>
      </c>
      <c r="E3" t="s">
        <v>26</v>
      </c>
      <c r="F3" t="s">
        <v>27</v>
      </c>
      <c r="G3">
        <v>40.747239999999998</v>
      </c>
      <c r="H3">
        <v>-73.956379999999996</v>
      </c>
      <c r="I3" t="s">
        <v>24</v>
      </c>
      <c r="J3">
        <v>11109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 t="s">
        <v>28</v>
      </c>
      <c r="U3" t="s">
        <v>29</v>
      </c>
    </row>
    <row r="4" spans="1:21" x14ac:dyDescent="0.2">
      <c r="A4" s="1" t="s">
        <v>30</v>
      </c>
      <c r="B4">
        <v>2122118</v>
      </c>
      <c r="C4">
        <v>3743614</v>
      </c>
      <c r="D4" t="s">
        <v>31</v>
      </c>
      <c r="F4" t="s">
        <v>32</v>
      </c>
      <c r="G4">
        <v>40.752937000000003</v>
      </c>
      <c r="H4">
        <v>-73.922039999999996</v>
      </c>
      <c r="I4" t="s">
        <v>24</v>
      </c>
      <c r="J4">
        <v>11101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 t="s">
        <v>33</v>
      </c>
      <c r="U4" t="s">
        <v>34</v>
      </c>
    </row>
    <row r="5" spans="1:21" x14ac:dyDescent="0.2">
      <c r="A5" s="1" t="s">
        <v>35</v>
      </c>
      <c r="B5">
        <v>3214004</v>
      </c>
      <c r="C5">
        <v>4463388</v>
      </c>
      <c r="D5" t="s">
        <v>31</v>
      </c>
      <c r="F5" t="s">
        <v>36</v>
      </c>
      <c r="G5">
        <v>40.753030000000003</v>
      </c>
      <c r="H5">
        <v>-73.921629999999993</v>
      </c>
      <c r="I5" t="s">
        <v>24</v>
      </c>
      <c r="J5">
        <v>11101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 t="s">
        <v>37</v>
      </c>
      <c r="U5" t="s">
        <v>38</v>
      </c>
    </row>
    <row r="6" spans="1:21" x14ac:dyDescent="0.2">
      <c r="A6" s="1" t="s">
        <v>39</v>
      </c>
      <c r="B6">
        <v>2182996</v>
      </c>
      <c r="C6">
        <v>3811892</v>
      </c>
      <c r="D6" t="s">
        <v>40</v>
      </c>
      <c r="F6" t="s">
        <v>41</v>
      </c>
      <c r="G6">
        <v>40.753216000000002</v>
      </c>
      <c r="H6">
        <v>-73.922579999999996</v>
      </c>
      <c r="I6" t="s">
        <v>24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 t="s">
        <v>42</v>
      </c>
      <c r="U6" t="s">
        <v>43</v>
      </c>
    </row>
    <row r="7" spans="1:21" x14ac:dyDescent="0.2">
      <c r="A7" s="1" t="s">
        <v>44</v>
      </c>
      <c r="B7">
        <v>1134505</v>
      </c>
      <c r="C7">
        <v>3273885</v>
      </c>
      <c r="D7" t="s">
        <v>45</v>
      </c>
      <c r="E7" t="s">
        <v>46</v>
      </c>
      <c r="F7" t="s">
        <v>47</v>
      </c>
      <c r="G7">
        <v>40.754012600000003</v>
      </c>
      <c r="H7">
        <v>-73.9197202</v>
      </c>
      <c r="I7" t="s">
        <v>24</v>
      </c>
      <c r="J7">
        <v>11101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 t="s">
        <v>33</v>
      </c>
      <c r="U7" t="s">
        <v>34</v>
      </c>
    </row>
    <row r="8" spans="1:21" x14ac:dyDescent="0.2">
      <c r="A8" t="s">
        <v>48</v>
      </c>
      <c r="B8">
        <v>2706550</v>
      </c>
      <c r="C8">
        <v>4240848</v>
      </c>
      <c r="D8" t="s">
        <v>46</v>
      </c>
      <c r="F8" t="s">
        <v>49</v>
      </c>
      <c r="G8">
        <v>40.755139999999997</v>
      </c>
      <c r="H8">
        <v>-73.922129999999996</v>
      </c>
      <c r="I8" t="s">
        <v>24</v>
      </c>
      <c r="J8">
        <v>11101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 t="s">
        <v>50</v>
      </c>
      <c r="U8" t="s">
        <v>51</v>
      </c>
    </row>
    <row r="9" spans="1:21" x14ac:dyDescent="0.2">
      <c r="A9" s="1" t="s">
        <v>44</v>
      </c>
      <c r="B9">
        <v>789605</v>
      </c>
      <c r="C9">
        <v>278607</v>
      </c>
      <c r="D9" t="s">
        <v>45</v>
      </c>
      <c r="E9" t="s">
        <v>46</v>
      </c>
      <c r="F9" t="s">
        <v>52</v>
      </c>
      <c r="G9">
        <v>40.754012600000003</v>
      </c>
      <c r="H9">
        <v>-73.9197202</v>
      </c>
      <c r="I9" t="s">
        <v>24</v>
      </c>
      <c r="J9">
        <v>11101</v>
      </c>
      <c r="K9">
        <v>1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2</v>
      </c>
      <c r="S9">
        <v>0</v>
      </c>
      <c r="T9" t="s">
        <v>53</v>
      </c>
      <c r="U9" t="s">
        <v>34</v>
      </c>
    </row>
    <row r="10" spans="1:21" x14ac:dyDescent="0.2">
      <c r="A10" s="1" t="s">
        <v>54</v>
      </c>
      <c r="B10">
        <v>2618657</v>
      </c>
      <c r="C10">
        <v>4139487</v>
      </c>
      <c r="E10" t="s">
        <v>55</v>
      </c>
      <c r="F10" t="s">
        <v>56</v>
      </c>
      <c r="G10">
        <v>40.754370000000002</v>
      </c>
      <c r="H10">
        <v>-73.922759999999997</v>
      </c>
      <c r="I10" t="s">
        <v>24</v>
      </c>
      <c r="J10">
        <v>11101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0</v>
      </c>
      <c r="T10" t="s">
        <v>57</v>
      </c>
      <c r="U10" t="s">
        <v>51</v>
      </c>
    </row>
    <row r="11" spans="1:21" x14ac:dyDescent="0.2">
      <c r="A11" s="1" t="s">
        <v>58</v>
      </c>
      <c r="B11">
        <v>2506571</v>
      </c>
      <c r="C11">
        <v>4122213</v>
      </c>
      <c r="D11" t="s">
        <v>45</v>
      </c>
      <c r="F11" t="s">
        <v>59</v>
      </c>
      <c r="G11">
        <v>40.753337999999999</v>
      </c>
      <c r="H11">
        <v>-73.920280000000005</v>
      </c>
      <c r="I11" t="s">
        <v>24</v>
      </c>
      <c r="J11">
        <v>11101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 t="s">
        <v>60</v>
      </c>
      <c r="U11" t="s">
        <v>38</v>
      </c>
    </row>
    <row r="12" spans="1:21" x14ac:dyDescent="0.2">
      <c r="A12" s="1" t="s">
        <v>58</v>
      </c>
      <c r="B12">
        <v>2682274</v>
      </c>
      <c r="C12">
        <v>4208502</v>
      </c>
      <c r="D12" t="s">
        <v>31</v>
      </c>
      <c r="F12" t="s">
        <v>61</v>
      </c>
      <c r="G12">
        <v>40.753337999999999</v>
      </c>
      <c r="H12">
        <v>-73.920280000000005</v>
      </c>
      <c r="I12" t="s">
        <v>24</v>
      </c>
      <c r="J12">
        <v>11101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 t="s">
        <v>33</v>
      </c>
      <c r="U12" t="s">
        <v>38</v>
      </c>
    </row>
    <row r="13" spans="1:21" x14ac:dyDescent="0.2">
      <c r="A13" s="1" t="s">
        <v>62</v>
      </c>
      <c r="B13">
        <v>1794308</v>
      </c>
      <c r="C13">
        <v>3391571</v>
      </c>
      <c r="D13" t="s">
        <v>31</v>
      </c>
      <c r="E13" t="s">
        <v>63</v>
      </c>
      <c r="F13" t="s">
        <v>64</v>
      </c>
      <c r="G13">
        <v>40.753028499999999</v>
      </c>
      <c r="H13">
        <v>-73.921619899999996</v>
      </c>
      <c r="I13" t="s">
        <v>24</v>
      </c>
      <c r="J13">
        <v>11101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 t="s">
        <v>57</v>
      </c>
      <c r="U13" t="s">
        <v>43</v>
      </c>
    </row>
    <row r="14" spans="1:21" x14ac:dyDescent="0.2">
      <c r="A14" s="1" t="s">
        <v>65</v>
      </c>
      <c r="B14">
        <v>1149364</v>
      </c>
      <c r="C14">
        <v>3290914</v>
      </c>
      <c r="D14" t="s">
        <v>31</v>
      </c>
      <c r="E14" t="s">
        <v>66</v>
      </c>
      <c r="F14" t="s">
        <v>67</v>
      </c>
      <c r="G14">
        <v>40.7532858</v>
      </c>
      <c r="H14">
        <v>-73.920479099999994</v>
      </c>
      <c r="I14" t="s">
        <v>24</v>
      </c>
      <c r="J14">
        <v>11101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 t="s">
        <v>42</v>
      </c>
      <c r="U14" t="s">
        <v>68</v>
      </c>
    </row>
    <row r="15" spans="1:21" x14ac:dyDescent="0.2">
      <c r="A15" s="1" t="s">
        <v>35</v>
      </c>
      <c r="B15">
        <v>2646495</v>
      </c>
      <c r="C15">
        <v>4182867</v>
      </c>
      <c r="D15" t="s">
        <v>31</v>
      </c>
      <c r="F15" t="s">
        <v>69</v>
      </c>
      <c r="G15">
        <v>40.753030000000003</v>
      </c>
      <c r="H15">
        <v>-73.921629999999993</v>
      </c>
      <c r="I15" t="s">
        <v>24</v>
      </c>
      <c r="J15">
        <v>11101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 t="s">
        <v>70</v>
      </c>
      <c r="U15" t="s">
        <v>71</v>
      </c>
    </row>
    <row r="16" spans="1:21" x14ac:dyDescent="0.2">
      <c r="A16" s="1" t="s">
        <v>35</v>
      </c>
      <c r="B16">
        <v>2009283</v>
      </c>
      <c r="C16">
        <v>3558838</v>
      </c>
      <c r="D16" t="s">
        <v>31</v>
      </c>
      <c r="F16" t="s">
        <v>72</v>
      </c>
      <c r="G16">
        <v>40.753030000000003</v>
      </c>
      <c r="H16">
        <v>-73.921629999999993</v>
      </c>
      <c r="I16" t="s">
        <v>24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 t="s">
        <v>33</v>
      </c>
      <c r="U16" t="s">
        <v>34</v>
      </c>
    </row>
    <row r="17" spans="1:21" x14ac:dyDescent="0.2">
      <c r="A17" s="1" t="s">
        <v>30</v>
      </c>
      <c r="B17">
        <v>3222914</v>
      </c>
      <c r="C17">
        <v>4471324</v>
      </c>
      <c r="D17" t="s">
        <v>31</v>
      </c>
      <c r="F17" t="s">
        <v>73</v>
      </c>
      <c r="G17">
        <v>40.752937000000003</v>
      </c>
      <c r="H17">
        <v>-73.922039999999996</v>
      </c>
      <c r="I17" t="s">
        <v>24</v>
      </c>
      <c r="J17">
        <v>11101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0</v>
      </c>
      <c r="T17" t="s">
        <v>57</v>
      </c>
      <c r="U17" t="s">
        <v>51</v>
      </c>
    </row>
    <row r="18" spans="1:21" x14ac:dyDescent="0.2">
      <c r="A18" s="1" t="s">
        <v>35</v>
      </c>
      <c r="B18">
        <v>3335482</v>
      </c>
      <c r="C18">
        <v>4571380</v>
      </c>
      <c r="D18" t="s">
        <v>63</v>
      </c>
      <c r="F18" t="s">
        <v>74</v>
      </c>
      <c r="G18">
        <v>40.753030000000003</v>
      </c>
      <c r="H18">
        <v>-73.921629999999993</v>
      </c>
      <c r="I18" t="s">
        <v>24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 t="s">
        <v>33</v>
      </c>
      <c r="U18" t="s">
        <v>75</v>
      </c>
    </row>
    <row r="19" spans="1:21" x14ac:dyDescent="0.2">
      <c r="A19" s="1" t="s">
        <v>76</v>
      </c>
      <c r="B19">
        <v>1827596</v>
      </c>
      <c r="C19">
        <v>3429176</v>
      </c>
      <c r="F19" t="s">
        <v>77</v>
      </c>
      <c r="G19">
        <v>40.7528644</v>
      </c>
      <c r="H19">
        <v>-73.9223997</v>
      </c>
      <c r="I19" t="s">
        <v>24</v>
      </c>
      <c r="J19">
        <v>11101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 t="s">
        <v>78</v>
      </c>
      <c r="U19" t="s">
        <v>79</v>
      </c>
    </row>
    <row r="20" spans="1:21" x14ac:dyDescent="0.2">
      <c r="A20" s="1" t="s">
        <v>80</v>
      </c>
      <c r="B20">
        <v>1955878</v>
      </c>
      <c r="C20">
        <v>3603920</v>
      </c>
      <c r="D20" t="s">
        <v>31</v>
      </c>
      <c r="F20" t="s">
        <v>81</v>
      </c>
      <c r="G20">
        <v>40.753284000000001</v>
      </c>
      <c r="H20">
        <v>-73.920490000000001</v>
      </c>
      <c r="I20" t="s">
        <v>24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 t="s">
        <v>82</v>
      </c>
      <c r="U20" t="s">
        <v>83</v>
      </c>
    </row>
    <row r="21" spans="1:21" x14ac:dyDescent="0.2">
      <c r="A21" s="1" t="s">
        <v>35</v>
      </c>
      <c r="B21">
        <v>1960385</v>
      </c>
      <c r="C21">
        <v>3610033</v>
      </c>
      <c r="D21" t="s">
        <v>31</v>
      </c>
      <c r="F21" t="s">
        <v>84</v>
      </c>
      <c r="G21">
        <v>40.753030000000003</v>
      </c>
      <c r="H21">
        <v>-73.921629999999993</v>
      </c>
      <c r="I21" t="s">
        <v>24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 t="s">
        <v>33</v>
      </c>
      <c r="U21" t="s">
        <v>34</v>
      </c>
    </row>
    <row r="22" spans="1:21" x14ac:dyDescent="0.2">
      <c r="A22" s="1" t="s">
        <v>80</v>
      </c>
      <c r="B22">
        <v>2169741</v>
      </c>
      <c r="C22">
        <v>3796905</v>
      </c>
      <c r="D22" t="s">
        <v>31</v>
      </c>
      <c r="F22" t="s">
        <v>85</v>
      </c>
      <c r="G22">
        <v>40.753284000000001</v>
      </c>
      <c r="H22">
        <v>-73.920490000000001</v>
      </c>
      <c r="I22" t="s">
        <v>24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 t="s">
        <v>42</v>
      </c>
      <c r="U22" t="s">
        <v>43</v>
      </c>
    </row>
    <row r="23" spans="1:21" x14ac:dyDescent="0.2">
      <c r="A23" s="1" t="s">
        <v>86</v>
      </c>
      <c r="B23">
        <v>3373605</v>
      </c>
      <c r="C23">
        <v>4604749</v>
      </c>
      <c r="E23" t="s">
        <v>87</v>
      </c>
      <c r="F23" t="s">
        <v>88</v>
      </c>
      <c r="G23">
        <v>40.754635</v>
      </c>
      <c r="H23">
        <v>-73.922520000000006</v>
      </c>
      <c r="I23" t="s">
        <v>24</v>
      </c>
      <c r="J23">
        <v>11101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 t="s">
        <v>89</v>
      </c>
      <c r="U23" t="s">
        <v>38</v>
      </c>
    </row>
    <row r="24" spans="1:21" x14ac:dyDescent="0.2">
      <c r="A24" s="1" t="s">
        <v>58</v>
      </c>
      <c r="B24">
        <v>3394366</v>
      </c>
      <c r="C24">
        <v>4622189</v>
      </c>
      <c r="D24" t="s">
        <v>45</v>
      </c>
      <c r="F24" t="s">
        <v>90</v>
      </c>
      <c r="G24">
        <v>40.753337999999999</v>
      </c>
      <c r="H24">
        <v>-73.920280000000005</v>
      </c>
      <c r="I24" t="s">
        <v>24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 t="s">
        <v>91</v>
      </c>
      <c r="U24" t="s">
        <v>92</v>
      </c>
    </row>
    <row r="25" spans="1:21" x14ac:dyDescent="0.2">
      <c r="A25" s="1" t="s">
        <v>35</v>
      </c>
      <c r="B25">
        <v>3416183</v>
      </c>
      <c r="C25">
        <v>4638402</v>
      </c>
      <c r="D25" t="s">
        <v>31</v>
      </c>
      <c r="F25" t="s">
        <v>93</v>
      </c>
      <c r="G25">
        <v>40.753030000000003</v>
      </c>
      <c r="H25">
        <v>-73.921629999999993</v>
      </c>
      <c r="I25" t="s">
        <v>24</v>
      </c>
      <c r="J25">
        <v>11101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 t="s">
        <v>33</v>
      </c>
      <c r="U25" t="s">
        <v>38</v>
      </c>
    </row>
    <row r="26" spans="1:21" x14ac:dyDescent="0.2">
      <c r="A26" t="s">
        <v>94</v>
      </c>
      <c r="B26">
        <v>3456084</v>
      </c>
      <c r="C26">
        <v>4673905</v>
      </c>
      <c r="E26" t="s">
        <v>95</v>
      </c>
      <c r="F26" t="s">
        <v>96</v>
      </c>
      <c r="G26">
        <v>40.753146999999998</v>
      </c>
      <c r="H26">
        <v>-73.921130000000005</v>
      </c>
      <c r="I26" t="s">
        <v>24</v>
      </c>
      <c r="J26">
        <v>11101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 t="s">
        <v>33</v>
      </c>
      <c r="U26" t="s">
        <v>92</v>
      </c>
    </row>
    <row r="27" spans="1:21" x14ac:dyDescent="0.2">
      <c r="A27" s="1" t="s">
        <v>97</v>
      </c>
      <c r="B27">
        <v>1187803</v>
      </c>
      <c r="C27">
        <v>3335666</v>
      </c>
      <c r="D27" t="s">
        <v>98</v>
      </c>
      <c r="E27" t="s">
        <v>99</v>
      </c>
      <c r="F27" t="s">
        <v>100</v>
      </c>
      <c r="G27">
        <v>40.746497300000001</v>
      </c>
      <c r="H27">
        <v>-73.932266900000002</v>
      </c>
      <c r="I27" t="s">
        <v>24</v>
      </c>
      <c r="J27">
        <v>11101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 t="s">
        <v>101</v>
      </c>
      <c r="U27" t="s">
        <v>34</v>
      </c>
    </row>
    <row r="28" spans="1:21" x14ac:dyDescent="0.2">
      <c r="A28" s="1" t="s">
        <v>102</v>
      </c>
      <c r="B28">
        <v>3153242</v>
      </c>
      <c r="C28">
        <v>4401378</v>
      </c>
      <c r="D28" t="s">
        <v>98</v>
      </c>
      <c r="F28" t="s">
        <v>103</v>
      </c>
      <c r="G28">
        <v>40.746290000000002</v>
      </c>
      <c r="H28">
        <v>-73.933269999999993</v>
      </c>
      <c r="I28" t="s">
        <v>24</v>
      </c>
      <c r="J28">
        <v>11101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 t="s">
        <v>101</v>
      </c>
      <c r="U28" t="s">
        <v>38</v>
      </c>
    </row>
    <row r="29" spans="1:21" x14ac:dyDescent="0.2">
      <c r="A29" t="s">
        <v>104</v>
      </c>
      <c r="B29">
        <v>3322800</v>
      </c>
      <c r="C29">
        <v>4559351</v>
      </c>
      <c r="D29" t="s">
        <v>98</v>
      </c>
      <c r="F29" t="s">
        <v>105</v>
      </c>
      <c r="G29">
        <v>40.746493999999998</v>
      </c>
      <c r="H29">
        <v>-73.932274000000007</v>
      </c>
      <c r="I29" t="s">
        <v>24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 t="s">
        <v>33</v>
      </c>
      <c r="U29" t="s">
        <v>38</v>
      </c>
    </row>
    <row r="30" spans="1:21" x14ac:dyDescent="0.2">
      <c r="A30" s="1" t="s">
        <v>106</v>
      </c>
      <c r="B30">
        <v>776002</v>
      </c>
      <c r="C30">
        <v>244385</v>
      </c>
      <c r="D30" t="s">
        <v>107</v>
      </c>
      <c r="E30" t="s">
        <v>108</v>
      </c>
      <c r="F30" t="s">
        <v>109</v>
      </c>
      <c r="G30">
        <v>40.744733199999999</v>
      </c>
      <c r="H30">
        <v>-73.933589499999997</v>
      </c>
      <c r="I30" t="s">
        <v>24</v>
      </c>
      <c r="J30">
        <v>11101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1</v>
      </c>
      <c r="S30">
        <v>0</v>
      </c>
      <c r="T30" t="s">
        <v>110</v>
      </c>
      <c r="U30" t="s">
        <v>43</v>
      </c>
    </row>
    <row r="31" spans="1:21" x14ac:dyDescent="0.2">
      <c r="A31" s="1" t="s">
        <v>111</v>
      </c>
      <c r="B31">
        <v>2489582</v>
      </c>
      <c r="C31">
        <v>4103815</v>
      </c>
      <c r="D31" t="s">
        <v>112</v>
      </c>
      <c r="F31" t="s">
        <v>113</v>
      </c>
      <c r="G31">
        <v>40.742874</v>
      </c>
      <c r="H31">
        <v>-73.933944999999994</v>
      </c>
      <c r="I31" t="s">
        <v>24</v>
      </c>
      <c r="J31">
        <v>11101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 t="s">
        <v>50</v>
      </c>
      <c r="U31" t="s">
        <v>114</v>
      </c>
    </row>
    <row r="32" spans="1:21" x14ac:dyDescent="0.2">
      <c r="A32" s="1" t="s">
        <v>115</v>
      </c>
      <c r="B32">
        <v>620696</v>
      </c>
      <c r="C32">
        <v>240791</v>
      </c>
      <c r="D32" t="s">
        <v>116</v>
      </c>
      <c r="E32" t="s">
        <v>117</v>
      </c>
      <c r="F32" t="s">
        <v>118</v>
      </c>
      <c r="G32">
        <v>40.742549699999998</v>
      </c>
      <c r="H32">
        <v>-73.931155799999999</v>
      </c>
      <c r="I32" t="s">
        <v>24</v>
      </c>
      <c r="J32">
        <v>11101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 t="s">
        <v>37</v>
      </c>
      <c r="U32" t="s">
        <v>119</v>
      </c>
    </row>
    <row r="33" spans="1:21" x14ac:dyDescent="0.2">
      <c r="A33" t="s">
        <v>120</v>
      </c>
      <c r="B33">
        <v>3442409</v>
      </c>
      <c r="C33">
        <v>4661540</v>
      </c>
      <c r="D33" t="s">
        <v>117</v>
      </c>
      <c r="F33" t="s">
        <v>121</v>
      </c>
      <c r="G33">
        <v>40.742767000000001</v>
      </c>
      <c r="H33">
        <v>-73.933014</v>
      </c>
      <c r="I33" t="s">
        <v>24</v>
      </c>
      <c r="J33">
        <v>11101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 t="s">
        <v>101</v>
      </c>
      <c r="U33" t="s">
        <v>122</v>
      </c>
    </row>
    <row r="34" spans="1:21" x14ac:dyDescent="0.2">
      <c r="A34" t="s">
        <v>123</v>
      </c>
      <c r="B34">
        <v>821108</v>
      </c>
      <c r="C34">
        <v>245519</v>
      </c>
      <c r="D34" t="s">
        <v>124</v>
      </c>
      <c r="E34" t="s">
        <v>125</v>
      </c>
      <c r="F34" t="s">
        <v>126</v>
      </c>
      <c r="G34">
        <v>40.745391599999998</v>
      </c>
      <c r="H34">
        <v>-73.905580099999995</v>
      </c>
      <c r="I34" t="s">
        <v>24</v>
      </c>
      <c r="J34">
        <v>11377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 t="s">
        <v>101</v>
      </c>
      <c r="U34" t="s">
        <v>34</v>
      </c>
    </row>
    <row r="35" spans="1:21" x14ac:dyDescent="0.2">
      <c r="A35" s="1" t="s">
        <v>127</v>
      </c>
      <c r="B35">
        <v>1883289</v>
      </c>
      <c r="C35">
        <v>3502662</v>
      </c>
      <c r="F35" t="s">
        <v>128</v>
      </c>
      <c r="G35">
        <v>40.745421548124497</v>
      </c>
      <c r="H35">
        <v>-73.905280508238803</v>
      </c>
      <c r="I35" t="s">
        <v>24</v>
      </c>
      <c r="J35">
        <v>11377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 t="s">
        <v>37</v>
      </c>
      <c r="U35" t="s">
        <v>34</v>
      </c>
    </row>
    <row r="36" spans="1:21" x14ac:dyDescent="0.2">
      <c r="A36" s="1" t="s">
        <v>129</v>
      </c>
      <c r="B36">
        <v>2681522</v>
      </c>
      <c r="C36">
        <v>4207880</v>
      </c>
      <c r="D36" t="s">
        <v>130</v>
      </c>
      <c r="F36" t="s">
        <v>131</v>
      </c>
      <c r="G36">
        <v>40.747889999999998</v>
      </c>
      <c r="H36">
        <v>-73.905360000000002</v>
      </c>
      <c r="I36" t="s">
        <v>24</v>
      </c>
      <c r="J36">
        <v>11377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 t="s">
        <v>50</v>
      </c>
      <c r="U36" t="s">
        <v>51</v>
      </c>
    </row>
    <row r="37" spans="1:21" x14ac:dyDescent="0.2">
      <c r="A37" s="1" t="s">
        <v>132</v>
      </c>
      <c r="B37">
        <v>1920386</v>
      </c>
      <c r="C37">
        <v>3554581</v>
      </c>
      <c r="D37" t="s">
        <v>133</v>
      </c>
      <c r="E37" t="s">
        <v>134</v>
      </c>
      <c r="F37" t="s">
        <v>135</v>
      </c>
      <c r="G37">
        <v>40.748858499999997</v>
      </c>
      <c r="H37">
        <v>-73.905910800000001</v>
      </c>
      <c r="I37" t="s">
        <v>24</v>
      </c>
      <c r="J37">
        <v>11377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1</v>
      </c>
      <c r="S37">
        <v>0</v>
      </c>
      <c r="T37" t="s">
        <v>136</v>
      </c>
      <c r="U37" t="s">
        <v>83</v>
      </c>
    </row>
    <row r="38" spans="1:21" x14ac:dyDescent="0.2">
      <c r="A38" s="1" t="s">
        <v>137</v>
      </c>
      <c r="B38">
        <v>2227404</v>
      </c>
      <c r="C38">
        <v>3760787</v>
      </c>
      <c r="D38" t="s">
        <v>138</v>
      </c>
      <c r="F38" t="s">
        <v>139</v>
      </c>
      <c r="G38">
        <v>40.748382999999997</v>
      </c>
      <c r="H38">
        <v>-73.905140000000003</v>
      </c>
      <c r="I38" t="s">
        <v>24</v>
      </c>
      <c r="J38">
        <v>11377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 t="s">
        <v>78</v>
      </c>
      <c r="U38" t="s">
        <v>140</v>
      </c>
    </row>
    <row r="39" spans="1:21" x14ac:dyDescent="0.2">
      <c r="A39" t="s">
        <v>123</v>
      </c>
      <c r="B39">
        <v>696100</v>
      </c>
      <c r="C39">
        <v>242550</v>
      </c>
      <c r="D39" t="s">
        <v>124</v>
      </c>
      <c r="E39" t="s">
        <v>125</v>
      </c>
      <c r="F39" t="s">
        <v>141</v>
      </c>
      <c r="G39">
        <v>40.745391599999998</v>
      </c>
      <c r="H39">
        <v>-73.905580099999995</v>
      </c>
      <c r="I39" t="s">
        <v>24</v>
      </c>
      <c r="J39">
        <v>11377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 t="s">
        <v>50</v>
      </c>
      <c r="U39" t="s">
        <v>43</v>
      </c>
    </row>
    <row r="40" spans="1:21" x14ac:dyDescent="0.2">
      <c r="A40" s="1" t="s">
        <v>137</v>
      </c>
      <c r="B40">
        <v>3087430</v>
      </c>
      <c r="C40">
        <v>4333438</v>
      </c>
      <c r="D40" t="s">
        <v>138</v>
      </c>
      <c r="F40" t="s">
        <v>142</v>
      </c>
      <c r="G40">
        <v>40.748382999999997</v>
      </c>
      <c r="H40">
        <v>-73.905140000000003</v>
      </c>
      <c r="I40" t="s">
        <v>24</v>
      </c>
      <c r="J40">
        <v>11377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 t="s">
        <v>50</v>
      </c>
      <c r="U40" t="s">
        <v>51</v>
      </c>
    </row>
    <row r="41" spans="1:21" x14ac:dyDescent="0.2">
      <c r="A41" s="1" t="s">
        <v>143</v>
      </c>
      <c r="B41">
        <v>1985712</v>
      </c>
      <c r="C41">
        <v>3460867</v>
      </c>
      <c r="D41" t="s">
        <v>125</v>
      </c>
      <c r="F41" t="s">
        <v>144</v>
      </c>
      <c r="G41">
        <v>40.74539</v>
      </c>
      <c r="H41">
        <v>-73.905590000000004</v>
      </c>
      <c r="I41" t="s">
        <v>24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1</v>
      </c>
      <c r="S41">
        <v>0</v>
      </c>
      <c r="T41" t="s">
        <v>57</v>
      </c>
      <c r="U41" t="s">
        <v>43</v>
      </c>
    </row>
    <row r="42" spans="1:21" x14ac:dyDescent="0.2">
      <c r="A42" s="1" t="s">
        <v>143</v>
      </c>
      <c r="B42">
        <v>3303158</v>
      </c>
      <c r="C42">
        <v>4542616</v>
      </c>
      <c r="D42" t="s">
        <v>124</v>
      </c>
      <c r="F42" t="s">
        <v>145</v>
      </c>
      <c r="G42">
        <v>40.74539</v>
      </c>
      <c r="H42">
        <v>-73.905590000000004</v>
      </c>
      <c r="I42" t="s">
        <v>24</v>
      </c>
      <c r="J42">
        <v>11377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  <c r="S42">
        <v>0</v>
      </c>
      <c r="T42" t="s">
        <v>50</v>
      </c>
      <c r="U42" t="s">
        <v>146</v>
      </c>
    </row>
    <row r="43" spans="1:21" x14ac:dyDescent="0.2">
      <c r="A43" t="s">
        <v>123</v>
      </c>
      <c r="B43">
        <v>1933034</v>
      </c>
      <c r="C43">
        <v>3572379</v>
      </c>
      <c r="D43" t="s">
        <v>125</v>
      </c>
      <c r="E43" t="s">
        <v>124</v>
      </c>
      <c r="F43" t="s">
        <v>147</v>
      </c>
      <c r="G43">
        <v>40.745391599999998</v>
      </c>
      <c r="H43">
        <v>-73.905580099999995</v>
      </c>
      <c r="I43" t="s">
        <v>24</v>
      </c>
      <c r="J43">
        <v>11377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 t="s">
        <v>91</v>
      </c>
      <c r="U43" t="s">
        <v>34</v>
      </c>
    </row>
    <row r="44" spans="1:21" x14ac:dyDescent="0.2">
      <c r="A44" s="1" t="s">
        <v>143</v>
      </c>
      <c r="B44">
        <v>3211101</v>
      </c>
      <c r="C44">
        <v>4459871</v>
      </c>
      <c r="D44" t="s">
        <v>148</v>
      </c>
      <c r="F44" t="s">
        <v>149</v>
      </c>
      <c r="G44">
        <v>40.74539</v>
      </c>
      <c r="H44">
        <v>-73.905590000000004</v>
      </c>
      <c r="I44" t="s">
        <v>24</v>
      </c>
      <c r="J44">
        <v>11377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 t="s">
        <v>50</v>
      </c>
      <c r="U44" t="s">
        <v>51</v>
      </c>
    </row>
    <row r="45" spans="1:21" x14ac:dyDescent="0.2">
      <c r="A45" s="1" t="s">
        <v>143</v>
      </c>
      <c r="B45">
        <v>3185138</v>
      </c>
      <c r="C45">
        <v>4434123</v>
      </c>
      <c r="D45" t="s">
        <v>124</v>
      </c>
      <c r="F45" t="s">
        <v>150</v>
      </c>
      <c r="G45">
        <v>40.74539</v>
      </c>
      <c r="H45">
        <v>-73.905590000000004</v>
      </c>
      <c r="I45" t="s">
        <v>24</v>
      </c>
      <c r="J45">
        <v>11377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</row>
    <row r="46" spans="1:21" x14ac:dyDescent="0.2">
      <c r="A46" t="s">
        <v>123</v>
      </c>
      <c r="B46">
        <v>666280</v>
      </c>
      <c r="C46">
        <v>241914</v>
      </c>
      <c r="D46" t="s">
        <v>124</v>
      </c>
      <c r="E46" t="s">
        <v>125</v>
      </c>
      <c r="F46" t="s">
        <v>151</v>
      </c>
      <c r="G46">
        <v>40.745391599999998</v>
      </c>
      <c r="H46">
        <v>-73.905580099999995</v>
      </c>
      <c r="I46" t="s">
        <v>24</v>
      </c>
      <c r="J46">
        <v>11377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0</v>
      </c>
      <c r="T46" t="s">
        <v>57</v>
      </c>
      <c r="U46" t="s">
        <v>43</v>
      </c>
    </row>
    <row r="47" spans="1:21" x14ac:dyDescent="0.2">
      <c r="A47" s="1" t="s">
        <v>137</v>
      </c>
      <c r="B47">
        <v>2226760</v>
      </c>
      <c r="C47">
        <v>3760765</v>
      </c>
      <c r="D47" t="s">
        <v>138</v>
      </c>
      <c r="F47" t="s">
        <v>152</v>
      </c>
      <c r="G47">
        <v>40.748382999999997</v>
      </c>
      <c r="H47">
        <v>-73.905140000000003</v>
      </c>
      <c r="I47" t="s">
        <v>24</v>
      </c>
      <c r="J47">
        <v>11377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 t="s">
        <v>101</v>
      </c>
      <c r="U47" t="s">
        <v>79</v>
      </c>
    </row>
    <row r="48" spans="1:21" x14ac:dyDescent="0.2">
      <c r="A48" s="1" t="s">
        <v>153</v>
      </c>
      <c r="B48">
        <v>2651409</v>
      </c>
      <c r="C48">
        <v>4187445</v>
      </c>
      <c r="E48" t="s">
        <v>154</v>
      </c>
      <c r="F48" t="s">
        <v>155</v>
      </c>
      <c r="G48">
        <v>40.747030000000002</v>
      </c>
      <c r="H48">
        <v>-73.905779999999993</v>
      </c>
      <c r="I48" t="s">
        <v>24</v>
      </c>
      <c r="J48">
        <v>11377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 t="s">
        <v>101</v>
      </c>
      <c r="U48" t="s">
        <v>71</v>
      </c>
    </row>
    <row r="49" spans="1:21" x14ac:dyDescent="0.2">
      <c r="A49" t="s">
        <v>156</v>
      </c>
      <c r="B49">
        <v>1159907</v>
      </c>
      <c r="C49">
        <v>3303486</v>
      </c>
      <c r="D49" t="s">
        <v>157</v>
      </c>
      <c r="E49" t="s">
        <v>158</v>
      </c>
      <c r="F49" t="s">
        <v>159</v>
      </c>
      <c r="G49">
        <v>40.741009499999997</v>
      </c>
      <c r="H49">
        <v>-73.900570200000004</v>
      </c>
      <c r="I49" t="s">
        <v>24</v>
      </c>
      <c r="J49">
        <v>11377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0</v>
      </c>
      <c r="T49" t="s">
        <v>42</v>
      </c>
      <c r="U49" t="s">
        <v>43</v>
      </c>
    </row>
    <row r="50" spans="1:21" x14ac:dyDescent="0.2">
      <c r="A50" s="1" t="s">
        <v>160</v>
      </c>
      <c r="B50">
        <v>2014195</v>
      </c>
      <c r="C50">
        <v>3577177</v>
      </c>
      <c r="D50" t="s">
        <v>161</v>
      </c>
      <c r="E50" t="s">
        <v>162</v>
      </c>
      <c r="F50" t="s">
        <v>163</v>
      </c>
      <c r="G50">
        <v>40.769604000000001</v>
      </c>
      <c r="H50">
        <v>-73.911389999999997</v>
      </c>
      <c r="I50" t="s">
        <v>24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 t="s">
        <v>164</v>
      </c>
    </row>
    <row r="51" spans="1:21" x14ac:dyDescent="0.2">
      <c r="A51" s="1" t="s">
        <v>165</v>
      </c>
      <c r="B51">
        <v>3353922</v>
      </c>
      <c r="C51">
        <v>4588724</v>
      </c>
      <c r="D51" t="s">
        <v>166</v>
      </c>
      <c r="F51" t="s">
        <v>167</v>
      </c>
      <c r="G51">
        <v>40.76943</v>
      </c>
      <c r="H51">
        <v>-73.910250000000005</v>
      </c>
      <c r="I51" t="s">
        <v>24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 t="s">
        <v>33</v>
      </c>
      <c r="U51" t="s">
        <v>38</v>
      </c>
    </row>
    <row r="52" spans="1:21" x14ac:dyDescent="0.2">
      <c r="A52" s="1" t="s">
        <v>165</v>
      </c>
      <c r="B52">
        <v>2169292</v>
      </c>
      <c r="C52">
        <v>3797957</v>
      </c>
      <c r="D52" t="s">
        <v>166</v>
      </c>
      <c r="F52" t="s">
        <v>168</v>
      </c>
      <c r="G52">
        <v>40.76943</v>
      </c>
      <c r="H52">
        <v>-73.910250000000005</v>
      </c>
      <c r="I52" t="s">
        <v>24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 t="s">
        <v>42</v>
      </c>
      <c r="U52" t="s">
        <v>83</v>
      </c>
    </row>
    <row r="53" spans="1:21" x14ac:dyDescent="0.2">
      <c r="A53" s="1" t="s">
        <v>165</v>
      </c>
      <c r="B53">
        <v>2766651</v>
      </c>
      <c r="C53">
        <v>4284386</v>
      </c>
      <c r="D53" t="s">
        <v>161</v>
      </c>
      <c r="F53" t="s">
        <v>169</v>
      </c>
      <c r="G53">
        <v>40.76943</v>
      </c>
      <c r="H53">
        <v>-73.910250000000005</v>
      </c>
      <c r="I53" t="s">
        <v>24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 t="s">
        <v>170</v>
      </c>
      <c r="U53" t="s">
        <v>171</v>
      </c>
    </row>
    <row r="54" spans="1:21" x14ac:dyDescent="0.2">
      <c r="A54" s="1" t="s">
        <v>165</v>
      </c>
      <c r="B54">
        <v>2032683</v>
      </c>
      <c r="C54">
        <v>3647970</v>
      </c>
      <c r="D54" t="s">
        <v>166</v>
      </c>
      <c r="F54" t="s">
        <v>172</v>
      </c>
      <c r="G54">
        <v>40.76943</v>
      </c>
      <c r="H54">
        <v>-73.910250000000005</v>
      </c>
      <c r="I54" t="s">
        <v>24</v>
      </c>
      <c r="K54">
        <v>1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 t="s">
        <v>57</v>
      </c>
      <c r="U54" t="s">
        <v>43</v>
      </c>
    </row>
    <row r="55" spans="1:21" x14ac:dyDescent="0.2">
      <c r="A55" s="1" t="s">
        <v>165</v>
      </c>
      <c r="B55">
        <v>2678876</v>
      </c>
      <c r="C55">
        <v>4210039</v>
      </c>
      <c r="D55" t="s">
        <v>161</v>
      </c>
      <c r="F55" t="s">
        <v>173</v>
      </c>
      <c r="G55">
        <v>40.76943</v>
      </c>
      <c r="H55">
        <v>-73.910250000000005</v>
      </c>
      <c r="I55" t="s">
        <v>24</v>
      </c>
      <c r="K55">
        <v>1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1</v>
      </c>
      <c r="S55">
        <v>0</v>
      </c>
      <c r="T55" t="s">
        <v>42</v>
      </c>
      <c r="U55" t="s">
        <v>114</v>
      </c>
    </row>
    <row r="56" spans="1:21" x14ac:dyDescent="0.2">
      <c r="A56" s="1" t="s">
        <v>165</v>
      </c>
      <c r="B56">
        <v>3456216</v>
      </c>
      <c r="C56">
        <v>4673908</v>
      </c>
      <c r="D56" t="s">
        <v>161</v>
      </c>
      <c r="F56" t="s">
        <v>174</v>
      </c>
      <c r="G56">
        <v>40.76943</v>
      </c>
      <c r="H56">
        <v>-73.910250000000005</v>
      </c>
      <c r="I56" t="s">
        <v>24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 t="s">
        <v>42</v>
      </c>
      <c r="U56" t="s">
        <v>175</v>
      </c>
    </row>
    <row r="57" spans="1:21" x14ac:dyDescent="0.2">
      <c r="A57" s="1" t="s">
        <v>176</v>
      </c>
      <c r="B57">
        <v>1834318</v>
      </c>
      <c r="C57">
        <v>3439446</v>
      </c>
      <c r="F57" t="s">
        <v>177</v>
      </c>
      <c r="G57">
        <v>40.768841299999998</v>
      </c>
      <c r="H57">
        <v>-73.914294299999995</v>
      </c>
      <c r="I57" t="s">
        <v>24</v>
      </c>
      <c r="J57">
        <v>11103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 t="s">
        <v>37</v>
      </c>
      <c r="U57" t="s">
        <v>34</v>
      </c>
    </row>
    <row r="58" spans="1:21" x14ac:dyDescent="0.2">
      <c r="A58" s="1" t="s">
        <v>178</v>
      </c>
      <c r="B58">
        <v>2778633</v>
      </c>
      <c r="C58">
        <v>4309531</v>
      </c>
      <c r="E58" t="s">
        <v>179</v>
      </c>
      <c r="F58" t="s">
        <v>180</v>
      </c>
      <c r="G58">
        <v>40.769024000000002</v>
      </c>
      <c r="H58">
        <v>-73.915229999999994</v>
      </c>
      <c r="I58" t="s">
        <v>24</v>
      </c>
      <c r="J58">
        <v>11103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 t="s">
        <v>28</v>
      </c>
      <c r="U58" t="s">
        <v>181</v>
      </c>
    </row>
    <row r="59" spans="1:21" x14ac:dyDescent="0.2">
      <c r="A59" s="1" t="s">
        <v>182</v>
      </c>
      <c r="B59">
        <v>2701045</v>
      </c>
      <c r="C59">
        <v>4245968</v>
      </c>
      <c r="E59" t="s">
        <v>183</v>
      </c>
      <c r="F59" t="s">
        <v>184</v>
      </c>
      <c r="G59">
        <v>40.769485000000003</v>
      </c>
      <c r="H59">
        <v>-73.915030000000002</v>
      </c>
      <c r="I59" t="s">
        <v>24</v>
      </c>
      <c r="J59">
        <v>11103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 t="s">
        <v>101</v>
      </c>
      <c r="U59" t="s">
        <v>38</v>
      </c>
    </row>
    <row r="60" spans="1:21" x14ac:dyDescent="0.2">
      <c r="A60" s="1" t="s">
        <v>185</v>
      </c>
      <c r="B60">
        <v>3195281</v>
      </c>
      <c r="C60">
        <v>4444738</v>
      </c>
      <c r="D60" t="s">
        <v>166</v>
      </c>
      <c r="F60" t="s">
        <v>186</v>
      </c>
      <c r="G60">
        <v>40.765479999999997</v>
      </c>
      <c r="H60">
        <v>-73.913703999999996</v>
      </c>
      <c r="I60" t="s">
        <v>24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 t="s">
        <v>101</v>
      </c>
      <c r="U60" t="s">
        <v>187</v>
      </c>
    </row>
    <row r="61" spans="1:21" x14ac:dyDescent="0.2">
      <c r="A61" s="1" t="s">
        <v>185</v>
      </c>
      <c r="B61">
        <v>2424324</v>
      </c>
      <c r="C61">
        <v>4066289</v>
      </c>
      <c r="D61" t="s">
        <v>166</v>
      </c>
      <c r="F61" t="s">
        <v>188</v>
      </c>
      <c r="G61">
        <v>40.765479999999997</v>
      </c>
      <c r="H61">
        <v>-73.913703999999996</v>
      </c>
      <c r="I61" t="s">
        <v>24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 t="s">
        <v>42</v>
      </c>
      <c r="U61" t="s">
        <v>114</v>
      </c>
    </row>
    <row r="62" spans="1:21" x14ac:dyDescent="0.2">
      <c r="A62" s="1" t="s">
        <v>185</v>
      </c>
      <c r="B62">
        <v>2492546</v>
      </c>
      <c r="C62">
        <v>4107825</v>
      </c>
      <c r="D62" t="s">
        <v>189</v>
      </c>
      <c r="F62" t="s">
        <v>190</v>
      </c>
      <c r="G62">
        <v>40.765479999999997</v>
      </c>
      <c r="H62">
        <v>-73.913703999999996</v>
      </c>
      <c r="I62" t="s">
        <v>24</v>
      </c>
      <c r="J62">
        <v>11103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 t="s">
        <v>101</v>
      </c>
      <c r="U62" t="s">
        <v>187</v>
      </c>
    </row>
    <row r="63" spans="1:21" x14ac:dyDescent="0.2">
      <c r="A63" s="1" t="s">
        <v>185</v>
      </c>
      <c r="B63">
        <v>3269838</v>
      </c>
      <c r="C63">
        <v>4509412</v>
      </c>
      <c r="D63" t="s">
        <v>166</v>
      </c>
      <c r="F63" t="s">
        <v>191</v>
      </c>
      <c r="G63">
        <v>40.765479999999997</v>
      </c>
      <c r="H63">
        <v>-73.913703999999996</v>
      </c>
      <c r="I63" t="s">
        <v>24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 t="s">
        <v>192</v>
      </c>
      <c r="U63" t="s">
        <v>193</v>
      </c>
    </row>
    <row r="64" spans="1:21" x14ac:dyDescent="0.2">
      <c r="A64" s="1" t="s">
        <v>185</v>
      </c>
      <c r="B64">
        <v>2482397</v>
      </c>
      <c r="C64">
        <v>4098486</v>
      </c>
      <c r="D64" t="s">
        <v>166</v>
      </c>
      <c r="F64" t="s">
        <v>194</v>
      </c>
      <c r="G64">
        <v>40.765479999999997</v>
      </c>
      <c r="H64">
        <v>-73.913703999999996</v>
      </c>
      <c r="I64" t="s">
        <v>24</v>
      </c>
      <c r="J64">
        <v>11103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 t="s">
        <v>42</v>
      </c>
      <c r="U64" t="s">
        <v>51</v>
      </c>
    </row>
    <row r="65" spans="1:21" x14ac:dyDescent="0.2">
      <c r="A65" s="1" t="s">
        <v>195</v>
      </c>
      <c r="B65">
        <v>2775176</v>
      </c>
      <c r="C65">
        <v>4305691</v>
      </c>
      <c r="D65" t="s">
        <v>196</v>
      </c>
      <c r="F65" t="s">
        <v>197</v>
      </c>
      <c r="G65">
        <v>40.773449999999997</v>
      </c>
      <c r="H65">
        <v>-73.913979999999995</v>
      </c>
      <c r="I65" t="s">
        <v>24</v>
      </c>
      <c r="J65">
        <v>11105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 t="s">
        <v>78</v>
      </c>
      <c r="U65" t="s">
        <v>38</v>
      </c>
    </row>
    <row r="66" spans="1:21" x14ac:dyDescent="0.2">
      <c r="A66" s="1" t="s">
        <v>198</v>
      </c>
      <c r="B66">
        <v>619412</v>
      </c>
      <c r="C66">
        <v>274605</v>
      </c>
      <c r="D66" t="s">
        <v>196</v>
      </c>
      <c r="E66" t="s">
        <v>199</v>
      </c>
      <c r="F66" t="s">
        <v>200</v>
      </c>
      <c r="G66">
        <v>40.773449499999998</v>
      </c>
      <c r="H66">
        <v>-73.913974300000007</v>
      </c>
      <c r="I66" t="s">
        <v>24</v>
      </c>
      <c r="J66">
        <v>11105</v>
      </c>
      <c r="K66">
        <v>1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0</v>
      </c>
      <c r="T66" t="s">
        <v>42</v>
      </c>
      <c r="U66" t="s">
        <v>43</v>
      </c>
    </row>
    <row r="67" spans="1:21" x14ac:dyDescent="0.2">
      <c r="A67" s="1" t="s">
        <v>201</v>
      </c>
      <c r="B67">
        <v>1878241</v>
      </c>
      <c r="C67">
        <v>3496167</v>
      </c>
      <c r="D67" t="s">
        <v>202</v>
      </c>
      <c r="E67" t="s">
        <v>203</v>
      </c>
      <c r="F67" t="s">
        <v>204</v>
      </c>
      <c r="G67">
        <v>40.784562294441599</v>
      </c>
      <c r="H67">
        <v>-73.913147436275494</v>
      </c>
      <c r="I67" t="s">
        <v>24</v>
      </c>
      <c r="J67">
        <v>11105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 t="s">
        <v>37</v>
      </c>
      <c r="U67" t="s">
        <v>34</v>
      </c>
    </row>
    <row r="68" spans="1:21" x14ac:dyDescent="0.2">
      <c r="A68" t="s">
        <v>205</v>
      </c>
      <c r="B68">
        <v>615408</v>
      </c>
      <c r="C68">
        <v>1034223</v>
      </c>
      <c r="D68" t="s">
        <v>206</v>
      </c>
      <c r="E68" t="s">
        <v>203</v>
      </c>
      <c r="F68" t="s">
        <v>207</v>
      </c>
      <c r="G68">
        <v>40.782790800000001</v>
      </c>
      <c r="H68">
        <v>-73.915312700000001</v>
      </c>
      <c r="I68" t="s">
        <v>24</v>
      </c>
      <c r="J68">
        <v>11105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 t="s">
        <v>57</v>
      </c>
      <c r="U68" t="s">
        <v>43</v>
      </c>
    </row>
    <row r="69" spans="1:21" x14ac:dyDescent="0.2">
      <c r="A69" s="1" t="s">
        <v>208</v>
      </c>
      <c r="B69">
        <v>2779660</v>
      </c>
      <c r="C69">
        <v>4310758</v>
      </c>
      <c r="D69" t="s">
        <v>209</v>
      </c>
      <c r="F69" t="s">
        <v>210</v>
      </c>
      <c r="G69">
        <v>40.78228</v>
      </c>
      <c r="H69">
        <v>-73.914603999999997</v>
      </c>
      <c r="I69" t="s">
        <v>24</v>
      </c>
      <c r="J69">
        <v>11105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 t="s">
        <v>50</v>
      </c>
      <c r="U69" t="s">
        <v>211</v>
      </c>
    </row>
    <row r="70" spans="1:21" x14ac:dyDescent="0.2">
      <c r="A70" s="1" t="s">
        <v>212</v>
      </c>
      <c r="B70">
        <v>3300010</v>
      </c>
      <c r="C70">
        <v>4538621</v>
      </c>
      <c r="E70" t="s">
        <v>213</v>
      </c>
      <c r="F70" t="s">
        <v>214</v>
      </c>
      <c r="G70">
        <v>40.781753999999999</v>
      </c>
      <c r="H70">
        <v>-73.912109999999998</v>
      </c>
      <c r="I70" t="s">
        <v>24</v>
      </c>
      <c r="J70">
        <v>11105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 t="s">
        <v>57</v>
      </c>
      <c r="U70" t="s">
        <v>51</v>
      </c>
    </row>
    <row r="71" spans="1:21" x14ac:dyDescent="0.2">
      <c r="A71" s="1" t="s">
        <v>208</v>
      </c>
      <c r="B71">
        <v>2381848</v>
      </c>
      <c r="C71">
        <v>3998559</v>
      </c>
      <c r="D71" t="s">
        <v>209</v>
      </c>
      <c r="F71" t="s">
        <v>215</v>
      </c>
      <c r="G71">
        <v>40.78228</v>
      </c>
      <c r="H71">
        <v>-73.914603999999997</v>
      </c>
      <c r="I71" t="s">
        <v>24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0</v>
      </c>
      <c r="T71" t="s">
        <v>42</v>
      </c>
      <c r="U71" t="s">
        <v>216</v>
      </c>
    </row>
    <row r="72" spans="1:21" x14ac:dyDescent="0.2">
      <c r="A72" s="1" t="s">
        <v>217</v>
      </c>
      <c r="B72">
        <v>3126455</v>
      </c>
      <c r="C72">
        <v>4374718</v>
      </c>
      <c r="D72" t="s">
        <v>209</v>
      </c>
      <c r="F72" t="s">
        <v>218</v>
      </c>
      <c r="G72">
        <v>40.784050000000001</v>
      </c>
      <c r="H72">
        <v>-73.912440000000004</v>
      </c>
      <c r="I72" t="s">
        <v>24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 t="s">
        <v>42</v>
      </c>
      <c r="U72" t="s">
        <v>51</v>
      </c>
    </row>
    <row r="73" spans="1:21" x14ac:dyDescent="0.2">
      <c r="A73" t="s">
        <v>219</v>
      </c>
      <c r="B73">
        <v>908493</v>
      </c>
      <c r="C73">
        <v>1019844</v>
      </c>
      <c r="D73" t="s">
        <v>202</v>
      </c>
      <c r="E73" t="s">
        <v>220</v>
      </c>
      <c r="F73" t="s">
        <v>221</v>
      </c>
      <c r="G73">
        <v>40.785026700000003</v>
      </c>
      <c r="H73">
        <v>-73.913807700000007</v>
      </c>
      <c r="I73" t="s">
        <v>24</v>
      </c>
      <c r="J73">
        <v>11105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 t="s">
        <v>37</v>
      </c>
      <c r="U73" t="s">
        <v>119</v>
      </c>
    </row>
    <row r="74" spans="1:21" x14ac:dyDescent="0.2">
      <c r="A74" s="1" t="s">
        <v>222</v>
      </c>
      <c r="B74">
        <v>3094022</v>
      </c>
      <c r="C74">
        <v>4327166</v>
      </c>
      <c r="E74" t="s">
        <v>223</v>
      </c>
      <c r="F74" t="s">
        <v>224</v>
      </c>
      <c r="G74">
        <v>40.782719999999998</v>
      </c>
      <c r="H74">
        <v>-73.915210000000002</v>
      </c>
      <c r="I74" t="s">
        <v>24</v>
      </c>
      <c r="J74">
        <v>11105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1</v>
      </c>
      <c r="S74">
        <v>0</v>
      </c>
    </row>
    <row r="75" spans="1:21" x14ac:dyDescent="0.2">
      <c r="A75" s="1" t="s">
        <v>208</v>
      </c>
      <c r="B75">
        <v>2231897</v>
      </c>
      <c r="C75">
        <v>3843612</v>
      </c>
      <c r="D75" t="s">
        <v>209</v>
      </c>
      <c r="F75" t="s">
        <v>225</v>
      </c>
      <c r="G75">
        <v>40.78228</v>
      </c>
      <c r="H75">
        <v>-73.914603999999997</v>
      </c>
      <c r="I75" t="s">
        <v>24</v>
      </c>
      <c r="K75">
        <v>1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1</v>
      </c>
      <c r="S75">
        <v>0</v>
      </c>
      <c r="T75" t="s">
        <v>42</v>
      </c>
      <c r="U75" t="s">
        <v>43</v>
      </c>
    </row>
    <row r="76" spans="1:21" x14ac:dyDescent="0.2">
      <c r="A76" t="s">
        <v>226</v>
      </c>
      <c r="B76">
        <v>3447630</v>
      </c>
      <c r="C76">
        <v>4666275</v>
      </c>
      <c r="D76" t="s">
        <v>227</v>
      </c>
      <c r="F76" t="s">
        <v>228</v>
      </c>
      <c r="G76">
        <v>40.781578000000003</v>
      </c>
      <c r="H76">
        <v>-73.915469999999999</v>
      </c>
      <c r="I76" t="s">
        <v>24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 t="s">
        <v>42</v>
      </c>
      <c r="U76" t="s">
        <v>51</v>
      </c>
    </row>
    <row r="77" spans="1:21" x14ac:dyDescent="0.2">
      <c r="A77" s="1" t="s">
        <v>229</v>
      </c>
      <c r="B77">
        <v>2101036</v>
      </c>
      <c r="C77">
        <v>3718619</v>
      </c>
      <c r="D77" t="s">
        <v>125</v>
      </c>
      <c r="F77" t="s">
        <v>230</v>
      </c>
      <c r="G77">
        <v>40.745593999999997</v>
      </c>
      <c r="H77">
        <v>-73.903400000000005</v>
      </c>
      <c r="I77" t="s">
        <v>24</v>
      </c>
      <c r="J77">
        <v>11377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 t="s">
        <v>101</v>
      </c>
      <c r="U77" t="s">
        <v>140</v>
      </c>
    </row>
    <row r="78" spans="1:21" x14ac:dyDescent="0.2">
      <c r="A78" s="1" t="s">
        <v>231</v>
      </c>
      <c r="B78">
        <v>898606</v>
      </c>
      <c r="C78">
        <v>1009528</v>
      </c>
      <c r="D78" t="s">
        <v>125</v>
      </c>
      <c r="E78" t="s">
        <v>232</v>
      </c>
      <c r="F78" t="s">
        <v>233</v>
      </c>
      <c r="G78">
        <v>40.745595600000001</v>
      </c>
      <c r="H78">
        <v>-73.903389200000007</v>
      </c>
      <c r="I78" t="s">
        <v>24</v>
      </c>
      <c r="J78">
        <v>11377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 t="s">
        <v>101</v>
      </c>
      <c r="U78" t="s">
        <v>34</v>
      </c>
    </row>
    <row r="79" spans="1:21" x14ac:dyDescent="0.2">
      <c r="A79" s="1" t="s">
        <v>234</v>
      </c>
      <c r="B79">
        <v>936886</v>
      </c>
      <c r="C79">
        <v>3046966</v>
      </c>
      <c r="D79" t="s">
        <v>125</v>
      </c>
      <c r="E79" t="s">
        <v>235</v>
      </c>
      <c r="F79" t="s">
        <v>236</v>
      </c>
      <c r="G79">
        <v>40.745475800000001</v>
      </c>
      <c r="H79">
        <v>-73.904450400000002</v>
      </c>
      <c r="I79" t="s">
        <v>24</v>
      </c>
      <c r="J79">
        <v>11377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 t="s">
        <v>33</v>
      </c>
      <c r="U79" t="s">
        <v>34</v>
      </c>
    </row>
    <row r="80" spans="1:21" x14ac:dyDescent="0.2">
      <c r="A80" t="s">
        <v>237</v>
      </c>
      <c r="B80">
        <v>2127174</v>
      </c>
      <c r="C80">
        <v>3749521</v>
      </c>
      <c r="D80" t="s">
        <v>235</v>
      </c>
      <c r="F80" t="s">
        <v>238</v>
      </c>
      <c r="G80">
        <v>40.745475999999996</v>
      </c>
      <c r="H80">
        <v>-73.90446</v>
      </c>
      <c r="I80" t="s">
        <v>24</v>
      </c>
      <c r="J80">
        <v>11377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 t="s">
        <v>42</v>
      </c>
      <c r="U80" t="s">
        <v>239</v>
      </c>
    </row>
    <row r="81" spans="1:21" x14ac:dyDescent="0.2">
      <c r="A81" s="1" t="s">
        <v>240</v>
      </c>
      <c r="B81">
        <v>2049518</v>
      </c>
      <c r="C81">
        <v>3663495</v>
      </c>
      <c r="D81" t="s">
        <v>124</v>
      </c>
      <c r="F81" t="s">
        <v>241</v>
      </c>
      <c r="G81">
        <v>40.748145999999998</v>
      </c>
      <c r="H81">
        <v>-73.904259999999994</v>
      </c>
      <c r="I81" t="s">
        <v>24</v>
      </c>
      <c r="J81">
        <v>11377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 t="s">
        <v>78</v>
      </c>
      <c r="U81" t="s">
        <v>79</v>
      </c>
    </row>
    <row r="82" spans="1:21" x14ac:dyDescent="0.2">
      <c r="A82" s="1" t="s">
        <v>231</v>
      </c>
      <c r="B82">
        <v>1870303</v>
      </c>
      <c r="C82">
        <v>3490412</v>
      </c>
      <c r="D82" t="s">
        <v>125</v>
      </c>
      <c r="E82" t="s">
        <v>232</v>
      </c>
      <c r="F82" t="s">
        <v>242</v>
      </c>
      <c r="G82">
        <v>40.745595600000001</v>
      </c>
      <c r="H82">
        <v>-73.903389200000007</v>
      </c>
      <c r="I82" t="s">
        <v>24</v>
      </c>
      <c r="J82">
        <v>11377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 t="s">
        <v>57</v>
      </c>
      <c r="U82" t="s">
        <v>43</v>
      </c>
    </row>
    <row r="83" spans="1:21" x14ac:dyDescent="0.2">
      <c r="A83" s="1" t="s">
        <v>231</v>
      </c>
      <c r="B83">
        <v>662584</v>
      </c>
      <c r="C83">
        <v>241819</v>
      </c>
      <c r="D83" t="s">
        <v>125</v>
      </c>
      <c r="E83" t="s">
        <v>232</v>
      </c>
      <c r="F83" t="s">
        <v>243</v>
      </c>
      <c r="G83">
        <v>40.745595600000001</v>
      </c>
      <c r="H83">
        <v>-73.903389200000007</v>
      </c>
      <c r="I83" t="s">
        <v>24</v>
      </c>
      <c r="J83">
        <v>11377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t="s">
        <v>244</v>
      </c>
      <c r="U83" t="s">
        <v>34</v>
      </c>
    </row>
    <row r="84" spans="1:21" x14ac:dyDescent="0.2">
      <c r="A84" s="1" t="s">
        <v>231</v>
      </c>
      <c r="B84">
        <v>1032859</v>
      </c>
      <c r="C84">
        <v>3154492</v>
      </c>
      <c r="D84" t="s">
        <v>232</v>
      </c>
      <c r="E84" t="s">
        <v>125</v>
      </c>
      <c r="F84" t="s">
        <v>245</v>
      </c>
      <c r="G84">
        <v>40.745595600000001</v>
      </c>
      <c r="H84">
        <v>-73.903389200000007</v>
      </c>
      <c r="I84" t="s">
        <v>24</v>
      </c>
      <c r="J84">
        <v>11377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0</v>
      </c>
      <c r="T84" t="s">
        <v>246</v>
      </c>
      <c r="U84" t="s">
        <v>43</v>
      </c>
    </row>
    <row r="85" spans="1:21" x14ac:dyDescent="0.2">
      <c r="A85" s="1" t="s">
        <v>229</v>
      </c>
      <c r="B85">
        <v>2440410</v>
      </c>
      <c r="C85">
        <v>4035185</v>
      </c>
      <c r="D85" t="s">
        <v>232</v>
      </c>
      <c r="F85" t="s">
        <v>247</v>
      </c>
      <c r="G85">
        <v>40.745593999999997</v>
      </c>
      <c r="H85">
        <v>-73.903400000000005</v>
      </c>
      <c r="I85" t="s">
        <v>24</v>
      </c>
      <c r="J85">
        <v>11377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 t="s">
        <v>37</v>
      </c>
      <c r="U85" t="s">
        <v>248</v>
      </c>
    </row>
    <row r="86" spans="1:21" x14ac:dyDescent="0.2">
      <c r="A86" s="1" t="s">
        <v>231</v>
      </c>
      <c r="B86">
        <v>651890</v>
      </c>
      <c r="C86">
        <v>241574</v>
      </c>
      <c r="D86" t="s">
        <v>232</v>
      </c>
      <c r="E86" t="s">
        <v>125</v>
      </c>
      <c r="F86" t="s">
        <v>249</v>
      </c>
      <c r="G86">
        <v>40.745595600000001</v>
      </c>
      <c r="H86">
        <v>-73.903389200000007</v>
      </c>
      <c r="I86" t="s">
        <v>24</v>
      </c>
      <c r="J86">
        <v>11377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 t="s">
        <v>57</v>
      </c>
      <c r="U86" t="s">
        <v>250</v>
      </c>
    </row>
    <row r="87" spans="1:21" x14ac:dyDescent="0.2">
      <c r="A87" s="1" t="s">
        <v>229</v>
      </c>
      <c r="B87">
        <v>3358065</v>
      </c>
      <c r="C87">
        <v>4592161</v>
      </c>
      <c r="D87" t="s">
        <v>125</v>
      </c>
      <c r="F87" t="s">
        <v>251</v>
      </c>
      <c r="G87">
        <v>40.745593999999997</v>
      </c>
      <c r="H87">
        <v>-73.903400000000005</v>
      </c>
      <c r="I87" t="s">
        <v>24</v>
      </c>
      <c r="J87">
        <v>11377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U87" t="s">
        <v>252</v>
      </c>
    </row>
    <row r="88" spans="1:21" x14ac:dyDescent="0.2">
      <c r="A88" s="1" t="s">
        <v>229</v>
      </c>
      <c r="B88">
        <v>3237071</v>
      </c>
      <c r="C88">
        <v>4479293</v>
      </c>
      <c r="D88" t="s">
        <v>125</v>
      </c>
      <c r="F88" t="s">
        <v>253</v>
      </c>
      <c r="G88">
        <v>40.745593999999997</v>
      </c>
      <c r="H88">
        <v>-73.903400000000005</v>
      </c>
      <c r="I88" t="s">
        <v>24</v>
      </c>
      <c r="J88">
        <v>11377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 t="s">
        <v>37</v>
      </c>
      <c r="U88" t="s">
        <v>38</v>
      </c>
    </row>
    <row r="89" spans="1:21" x14ac:dyDescent="0.2">
      <c r="A89" s="1" t="s">
        <v>229</v>
      </c>
      <c r="B89">
        <v>3287097</v>
      </c>
      <c r="C89">
        <v>4526638</v>
      </c>
      <c r="D89" t="s">
        <v>125</v>
      </c>
      <c r="F89" t="s">
        <v>254</v>
      </c>
      <c r="G89">
        <v>40.745593999999997</v>
      </c>
      <c r="H89">
        <v>-73.903400000000005</v>
      </c>
      <c r="I89" t="s">
        <v>24</v>
      </c>
      <c r="J89">
        <v>11377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 t="s">
        <v>57</v>
      </c>
      <c r="U89" t="s">
        <v>51</v>
      </c>
    </row>
    <row r="90" spans="1:21" x14ac:dyDescent="0.2">
      <c r="A90" s="1" t="s">
        <v>255</v>
      </c>
      <c r="B90">
        <v>3172208</v>
      </c>
      <c r="C90">
        <v>4421430</v>
      </c>
      <c r="D90" t="s">
        <v>232</v>
      </c>
      <c r="F90" t="s">
        <v>256</v>
      </c>
      <c r="G90">
        <v>40.744914999999999</v>
      </c>
      <c r="H90">
        <v>-73.903694000000002</v>
      </c>
      <c r="I90" t="s">
        <v>24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 t="s">
        <v>101</v>
      </c>
      <c r="U90" t="s">
        <v>38</v>
      </c>
    </row>
    <row r="91" spans="1:21" x14ac:dyDescent="0.2">
      <c r="A91" s="1" t="s">
        <v>229</v>
      </c>
      <c r="B91">
        <v>2752236</v>
      </c>
      <c r="C91">
        <v>4299791</v>
      </c>
      <c r="D91" t="s">
        <v>257</v>
      </c>
      <c r="F91" t="s">
        <v>258</v>
      </c>
      <c r="G91">
        <v>40.745593999999997</v>
      </c>
      <c r="H91">
        <v>-73.903400000000005</v>
      </c>
      <c r="I91" t="s">
        <v>24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 t="s">
        <v>101</v>
      </c>
      <c r="U91" t="s">
        <v>259</v>
      </c>
    </row>
    <row r="92" spans="1:21" x14ac:dyDescent="0.2">
      <c r="A92" s="1" t="s">
        <v>240</v>
      </c>
      <c r="B92">
        <v>3262564</v>
      </c>
      <c r="C92">
        <v>4502619</v>
      </c>
      <c r="D92" t="s">
        <v>124</v>
      </c>
      <c r="F92" t="s">
        <v>260</v>
      </c>
      <c r="G92">
        <v>40.748145999999998</v>
      </c>
      <c r="H92">
        <v>-73.904259999999994</v>
      </c>
      <c r="I92" t="s">
        <v>24</v>
      </c>
      <c r="J92">
        <v>11377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 t="s">
        <v>50</v>
      </c>
      <c r="U92" t="s">
        <v>51</v>
      </c>
    </row>
    <row r="93" spans="1:21" x14ac:dyDescent="0.2">
      <c r="A93" t="s">
        <v>261</v>
      </c>
      <c r="B93">
        <v>2721590</v>
      </c>
      <c r="C93">
        <v>4256887</v>
      </c>
      <c r="D93" t="s">
        <v>235</v>
      </c>
      <c r="F93" t="s">
        <v>262</v>
      </c>
      <c r="G93">
        <v>40.745117</v>
      </c>
      <c r="H93">
        <v>-73.904494999999997</v>
      </c>
      <c r="I93" t="s">
        <v>24</v>
      </c>
      <c r="J93">
        <v>11377</v>
      </c>
      <c r="K93">
        <v>1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0</v>
      </c>
      <c r="T93" t="s">
        <v>50</v>
      </c>
      <c r="U93" t="s">
        <v>114</v>
      </c>
    </row>
    <row r="94" spans="1:21" x14ac:dyDescent="0.2">
      <c r="A94" t="s">
        <v>237</v>
      </c>
      <c r="B94">
        <v>3152597</v>
      </c>
      <c r="C94">
        <v>4402301</v>
      </c>
      <c r="D94" t="s">
        <v>235</v>
      </c>
      <c r="F94" t="s">
        <v>263</v>
      </c>
      <c r="G94">
        <v>40.745475999999996</v>
      </c>
      <c r="H94">
        <v>-73.90446</v>
      </c>
      <c r="I94" t="s">
        <v>24</v>
      </c>
      <c r="J94">
        <v>11377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 t="s">
        <v>264</v>
      </c>
      <c r="U94" t="s">
        <v>187</v>
      </c>
    </row>
    <row r="95" spans="1:21" x14ac:dyDescent="0.2">
      <c r="A95" s="1" t="s">
        <v>229</v>
      </c>
      <c r="B95">
        <v>3178609</v>
      </c>
      <c r="C95">
        <v>4427179</v>
      </c>
      <c r="D95" t="s">
        <v>232</v>
      </c>
      <c r="F95" t="s">
        <v>265</v>
      </c>
      <c r="G95">
        <v>40.745593999999997</v>
      </c>
      <c r="H95">
        <v>-73.903400000000005</v>
      </c>
      <c r="I95" t="s">
        <v>24</v>
      </c>
      <c r="J95">
        <v>11377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 t="s">
        <v>42</v>
      </c>
      <c r="U95" t="s">
        <v>51</v>
      </c>
    </row>
    <row r="96" spans="1:21" x14ac:dyDescent="0.2">
      <c r="A96" t="s">
        <v>237</v>
      </c>
      <c r="B96">
        <v>3381012</v>
      </c>
      <c r="C96">
        <v>4610715</v>
      </c>
      <c r="D96" t="s">
        <v>125</v>
      </c>
      <c r="F96" t="s">
        <v>266</v>
      </c>
      <c r="G96">
        <v>40.745475999999996</v>
      </c>
      <c r="H96">
        <v>-73.90446</v>
      </c>
      <c r="I96" t="s">
        <v>24</v>
      </c>
      <c r="J96">
        <v>11377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 t="s">
        <v>101</v>
      </c>
      <c r="U96" t="s">
        <v>171</v>
      </c>
    </row>
    <row r="97" spans="1:21" x14ac:dyDescent="0.2">
      <c r="A97" s="1" t="s">
        <v>255</v>
      </c>
      <c r="B97">
        <v>3456514</v>
      </c>
      <c r="C97">
        <v>4674438</v>
      </c>
      <c r="D97" t="s">
        <v>148</v>
      </c>
      <c r="F97" t="s">
        <v>267</v>
      </c>
      <c r="G97">
        <v>40.744914999999999</v>
      </c>
      <c r="H97">
        <v>-73.903694000000002</v>
      </c>
      <c r="I97" t="s">
        <v>24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 t="s">
        <v>33</v>
      </c>
      <c r="U97" t="s">
        <v>38</v>
      </c>
    </row>
    <row r="98" spans="1:21" x14ac:dyDescent="0.2">
      <c r="A98" s="1" t="s">
        <v>268</v>
      </c>
      <c r="B98">
        <v>2193713</v>
      </c>
      <c r="C98">
        <v>3801314</v>
      </c>
      <c r="D98" t="s">
        <v>232</v>
      </c>
      <c r="F98" t="s">
        <v>269</v>
      </c>
      <c r="G98">
        <v>40.739879999999999</v>
      </c>
      <c r="H98">
        <v>-73.903270000000006</v>
      </c>
      <c r="I98" t="s">
        <v>24</v>
      </c>
      <c r="J98">
        <v>11377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0</v>
      </c>
      <c r="T98" t="s">
        <v>50</v>
      </c>
      <c r="U98" t="s">
        <v>43</v>
      </c>
    </row>
    <row r="99" spans="1:21" x14ac:dyDescent="0.2">
      <c r="A99" s="1" t="s">
        <v>270</v>
      </c>
      <c r="B99">
        <v>3243462</v>
      </c>
      <c r="C99">
        <v>4484326</v>
      </c>
      <c r="D99" t="s">
        <v>138</v>
      </c>
      <c r="F99" t="s">
        <v>271</v>
      </c>
      <c r="G99">
        <v>40.740740000000002</v>
      </c>
      <c r="H99">
        <v>-73.907790000000006</v>
      </c>
      <c r="I99" t="s">
        <v>24</v>
      </c>
      <c r="J99">
        <v>11377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 t="s">
        <v>28</v>
      </c>
      <c r="U99" t="s">
        <v>272</v>
      </c>
    </row>
    <row r="100" spans="1:21" x14ac:dyDescent="0.2">
      <c r="A100" t="s">
        <v>273</v>
      </c>
      <c r="B100">
        <v>1769015</v>
      </c>
      <c r="C100">
        <v>3425732</v>
      </c>
      <c r="D100" t="s">
        <v>274</v>
      </c>
      <c r="F100" t="s">
        <v>275</v>
      </c>
      <c r="G100">
        <v>40.73986</v>
      </c>
      <c r="H100">
        <v>-73.903869999999998</v>
      </c>
      <c r="I100" t="s">
        <v>24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 t="s">
        <v>57</v>
      </c>
      <c r="U100" t="s">
        <v>43</v>
      </c>
    </row>
    <row r="101" spans="1:21" x14ac:dyDescent="0.2">
      <c r="A101" t="s">
        <v>276</v>
      </c>
      <c r="B101">
        <v>1835157</v>
      </c>
      <c r="C101">
        <v>3439186</v>
      </c>
      <c r="D101" t="s">
        <v>277</v>
      </c>
      <c r="E101" t="s">
        <v>158</v>
      </c>
      <c r="F101" t="s">
        <v>278</v>
      </c>
      <c r="G101">
        <v>40.740272500000003</v>
      </c>
      <c r="H101">
        <v>-73.895851199999996</v>
      </c>
      <c r="I101" t="s">
        <v>24</v>
      </c>
      <c r="J101">
        <v>11377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 t="s">
        <v>37</v>
      </c>
      <c r="U101" t="s">
        <v>34</v>
      </c>
    </row>
    <row r="102" spans="1:21" x14ac:dyDescent="0.2">
      <c r="A102" t="s">
        <v>279</v>
      </c>
      <c r="B102">
        <v>610648</v>
      </c>
      <c r="C102">
        <v>241755</v>
      </c>
      <c r="D102" t="s">
        <v>280</v>
      </c>
      <c r="E102" t="s">
        <v>158</v>
      </c>
      <c r="F102" t="s">
        <v>281</v>
      </c>
      <c r="G102">
        <v>40.740164900000003</v>
      </c>
      <c r="H102">
        <v>-73.895241600000006</v>
      </c>
      <c r="I102" t="s">
        <v>24</v>
      </c>
      <c r="J102">
        <v>11377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 t="s">
        <v>57</v>
      </c>
      <c r="U102" t="s">
        <v>250</v>
      </c>
    </row>
    <row r="103" spans="1:21" x14ac:dyDescent="0.2">
      <c r="A103" t="s">
        <v>276</v>
      </c>
      <c r="B103">
        <v>869395</v>
      </c>
      <c r="C103">
        <v>353223</v>
      </c>
      <c r="D103" t="s">
        <v>158</v>
      </c>
      <c r="E103" t="s">
        <v>277</v>
      </c>
      <c r="F103" t="s">
        <v>282</v>
      </c>
      <c r="G103">
        <v>40.740272500000003</v>
      </c>
      <c r="H103">
        <v>-73.895851199999996</v>
      </c>
      <c r="I103" t="s">
        <v>24</v>
      </c>
      <c r="J103">
        <v>11377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</v>
      </c>
      <c r="T103" t="s">
        <v>57</v>
      </c>
      <c r="U103" t="s">
        <v>83</v>
      </c>
    </row>
    <row r="104" spans="1:21" x14ac:dyDescent="0.2">
      <c r="A104" s="1" t="s">
        <v>283</v>
      </c>
      <c r="B104">
        <v>2216245</v>
      </c>
      <c r="C104">
        <v>3637303</v>
      </c>
      <c r="D104" t="s">
        <v>158</v>
      </c>
      <c r="F104" t="s">
        <v>284</v>
      </c>
      <c r="G104">
        <v>40.740273000000002</v>
      </c>
      <c r="H104">
        <v>-73.895859999999999</v>
      </c>
      <c r="I104" t="s">
        <v>24</v>
      </c>
      <c r="J104">
        <v>11377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 t="s">
        <v>50</v>
      </c>
      <c r="U104" t="s">
        <v>83</v>
      </c>
    </row>
    <row r="105" spans="1:21" x14ac:dyDescent="0.2">
      <c r="A105" s="1" t="s">
        <v>285</v>
      </c>
      <c r="B105">
        <v>2627581</v>
      </c>
      <c r="C105">
        <v>4163298</v>
      </c>
      <c r="D105" t="s">
        <v>286</v>
      </c>
      <c r="F105" t="s">
        <v>287</v>
      </c>
      <c r="G105">
        <v>40.739666</v>
      </c>
      <c r="H105">
        <v>-73.898833999999994</v>
      </c>
      <c r="I105" t="s">
        <v>24</v>
      </c>
      <c r="J105">
        <v>11377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 t="s">
        <v>101</v>
      </c>
      <c r="U105" t="s">
        <v>38</v>
      </c>
    </row>
    <row r="106" spans="1:21" x14ac:dyDescent="0.2">
      <c r="A106" t="s">
        <v>288</v>
      </c>
      <c r="B106">
        <v>2457747</v>
      </c>
      <c r="C106">
        <v>4071038</v>
      </c>
      <c r="D106" t="s">
        <v>277</v>
      </c>
      <c r="F106" t="s">
        <v>289</v>
      </c>
      <c r="G106">
        <v>40.74089</v>
      </c>
      <c r="H106">
        <v>-73.895809999999997</v>
      </c>
      <c r="I106" t="s">
        <v>24</v>
      </c>
      <c r="J106">
        <v>11377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 t="s">
        <v>57</v>
      </c>
      <c r="U106" t="s">
        <v>51</v>
      </c>
    </row>
    <row r="107" spans="1:21" x14ac:dyDescent="0.2">
      <c r="A107" t="s">
        <v>276</v>
      </c>
      <c r="B107">
        <v>676944</v>
      </c>
      <c r="C107">
        <v>242145</v>
      </c>
      <c r="D107" t="s">
        <v>277</v>
      </c>
      <c r="E107" t="s">
        <v>158</v>
      </c>
      <c r="F107" t="s">
        <v>290</v>
      </c>
      <c r="G107">
        <v>40.740272500000003</v>
      </c>
      <c r="H107">
        <v>-73.895851199999996</v>
      </c>
      <c r="I107" t="s">
        <v>24</v>
      </c>
      <c r="J107">
        <v>11377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 t="s">
        <v>37</v>
      </c>
      <c r="U107" t="s">
        <v>34</v>
      </c>
    </row>
    <row r="108" spans="1:21" x14ac:dyDescent="0.2">
      <c r="A108" s="1" t="s">
        <v>283</v>
      </c>
      <c r="B108">
        <v>2731951</v>
      </c>
      <c r="C108">
        <v>4269130</v>
      </c>
      <c r="D108" t="s">
        <v>277</v>
      </c>
      <c r="F108" t="s">
        <v>291</v>
      </c>
      <c r="G108">
        <v>40.740273000000002</v>
      </c>
      <c r="H108">
        <v>-73.895859999999999</v>
      </c>
      <c r="I108" t="s">
        <v>24</v>
      </c>
      <c r="J108">
        <v>11377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0</v>
      </c>
      <c r="T108" t="s">
        <v>50</v>
      </c>
      <c r="U108" t="s">
        <v>114</v>
      </c>
    </row>
    <row r="109" spans="1:21" x14ac:dyDescent="0.2">
      <c r="A109" s="1" t="s">
        <v>283</v>
      </c>
      <c r="B109">
        <v>3371118</v>
      </c>
      <c r="C109">
        <v>4602888</v>
      </c>
      <c r="D109" t="s">
        <v>277</v>
      </c>
      <c r="F109" t="s">
        <v>292</v>
      </c>
      <c r="G109">
        <v>40.740273000000002</v>
      </c>
      <c r="H109">
        <v>-73.895859999999999</v>
      </c>
      <c r="I109" t="s">
        <v>24</v>
      </c>
      <c r="J109">
        <v>11377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 t="s">
        <v>170</v>
      </c>
      <c r="U109" t="s">
        <v>187</v>
      </c>
    </row>
    <row r="110" spans="1:21" x14ac:dyDescent="0.2">
      <c r="A110" s="1" t="s">
        <v>293</v>
      </c>
      <c r="B110">
        <v>3441764</v>
      </c>
      <c r="C110">
        <v>4660540</v>
      </c>
      <c r="D110" t="s">
        <v>158</v>
      </c>
      <c r="F110" t="s">
        <v>294</v>
      </c>
      <c r="G110">
        <v>40.740775999999997</v>
      </c>
      <c r="H110">
        <v>-73.898619999999994</v>
      </c>
      <c r="I110" t="s">
        <v>24</v>
      </c>
      <c r="J110">
        <v>11377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 t="s">
        <v>57</v>
      </c>
      <c r="U110" t="s">
        <v>114</v>
      </c>
    </row>
    <row r="111" spans="1:21" x14ac:dyDescent="0.2">
      <c r="A111" s="1" t="s">
        <v>295</v>
      </c>
      <c r="B111">
        <v>1940191</v>
      </c>
      <c r="C111">
        <v>3585534</v>
      </c>
      <c r="D111" t="s">
        <v>148</v>
      </c>
      <c r="E111" t="s">
        <v>235</v>
      </c>
      <c r="F111" t="s">
        <v>296</v>
      </c>
      <c r="G111">
        <v>40.745119000000003</v>
      </c>
      <c r="H111">
        <v>-73.904487000000003</v>
      </c>
      <c r="I111" t="s">
        <v>24</v>
      </c>
      <c r="J111">
        <v>11377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 t="s">
        <v>297</v>
      </c>
      <c r="U111" t="s">
        <v>298</v>
      </c>
    </row>
    <row r="112" spans="1:21" x14ac:dyDescent="0.2">
      <c r="A112" t="s">
        <v>299</v>
      </c>
      <c r="B112">
        <v>1152351</v>
      </c>
      <c r="C112">
        <v>3294810</v>
      </c>
      <c r="D112" t="s">
        <v>124</v>
      </c>
      <c r="E112" t="s">
        <v>133</v>
      </c>
      <c r="F112" t="s">
        <v>300</v>
      </c>
      <c r="G112">
        <v>40.748146200000001</v>
      </c>
      <c r="H112">
        <v>-73.904248100000004</v>
      </c>
      <c r="I112" t="s">
        <v>24</v>
      </c>
      <c r="J112">
        <v>11377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2</v>
      </c>
      <c r="S112">
        <v>0</v>
      </c>
      <c r="T112" t="s">
        <v>50</v>
      </c>
      <c r="U112" t="s">
        <v>43</v>
      </c>
    </row>
    <row r="113" spans="1:21" x14ac:dyDescent="0.2">
      <c r="A113" s="1" t="s">
        <v>301</v>
      </c>
      <c r="B113">
        <v>1862738</v>
      </c>
      <c r="C113">
        <v>3475247</v>
      </c>
      <c r="F113" t="s">
        <v>302</v>
      </c>
      <c r="G113">
        <v>40.745503100000001</v>
      </c>
      <c r="H113">
        <v>-73.904291499999999</v>
      </c>
      <c r="I113" t="s">
        <v>24</v>
      </c>
      <c r="J113">
        <v>11377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 t="s">
        <v>37</v>
      </c>
      <c r="U113" t="s">
        <v>34</v>
      </c>
    </row>
    <row r="114" spans="1:21" x14ac:dyDescent="0.2">
      <c r="A114" s="1" t="s">
        <v>303</v>
      </c>
      <c r="B114">
        <v>1766701</v>
      </c>
      <c r="C114">
        <v>3496821</v>
      </c>
      <c r="D114" t="s">
        <v>235</v>
      </c>
      <c r="E114" t="s">
        <v>125</v>
      </c>
      <c r="F114" t="s">
        <v>304</v>
      </c>
      <c r="G114">
        <v>40.7454757574694</v>
      </c>
      <c r="H114">
        <v>-73.904450380513893</v>
      </c>
      <c r="I114" t="s">
        <v>24</v>
      </c>
      <c r="J114">
        <v>11377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0</v>
      </c>
      <c r="T114" t="s">
        <v>57</v>
      </c>
      <c r="U114" t="s">
        <v>43</v>
      </c>
    </row>
    <row r="115" spans="1:21" x14ac:dyDescent="0.2">
      <c r="A115" s="1" t="s">
        <v>234</v>
      </c>
      <c r="B115">
        <v>793440</v>
      </c>
      <c r="C115">
        <v>244793</v>
      </c>
      <c r="D115" t="s">
        <v>125</v>
      </c>
      <c r="E115" t="s">
        <v>235</v>
      </c>
      <c r="F115" t="s">
        <v>305</v>
      </c>
      <c r="G115">
        <v>40.745475800000001</v>
      </c>
      <c r="H115">
        <v>-73.904450400000002</v>
      </c>
      <c r="I115" t="s">
        <v>24</v>
      </c>
      <c r="J115">
        <v>11377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0</v>
      </c>
      <c r="T115" t="s">
        <v>57</v>
      </c>
      <c r="U115" t="s">
        <v>43</v>
      </c>
    </row>
    <row r="116" spans="1:21" x14ac:dyDescent="0.2">
      <c r="A116" t="s">
        <v>237</v>
      </c>
      <c r="B116">
        <v>3337491</v>
      </c>
      <c r="C116">
        <v>4572650</v>
      </c>
      <c r="D116" t="s">
        <v>235</v>
      </c>
      <c r="F116" t="s">
        <v>306</v>
      </c>
      <c r="G116">
        <v>40.745475999999996</v>
      </c>
      <c r="H116">
        <v>-73.90446</v>
      </c>
      <c r="I116" t="s">
        <v>24</v>
      </c>
      <c r="J116">
        <v>11377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 t="s">
        <v>101</v>
      </c>
      <c r="U116" t="s">
        <v>187</v>
      </c>
    </row>
    <row r="117" spans="1:21" x14ac:dyDescent="0.2">
      <c r="A117" t="s">
        <v>307</v>
      </c>
      <c r="B117">
        <v>1966621</v>
      </c>
      <c r="C117">
        <v>3615090</v>
      </c>
      <c r="F117" t="s">
        <v>308</v>
      </c>
      <c r="G117">
        <v>40.745502000000002</v>
      </c>
      <c r="H117">
        <v>-73.904300000000006</v>
      </c>
      <c r="I117" t="s">
        <v>24</v>
      </c>
      <c r="J117">
        <v>11377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 t="s">
        <v>110</v>
      </c>
      <c r="U117" t="s">
        <v>83</v>
      </c>
    </row>
    <row r="118" spans="1:21" x14ac:dyDescent="0.2">
      <c r="A118" t="s">
        <v>261</v>
      </c>
      <c r="B118">
        <v>2674771</v>
      </c>
      <c r="C118">
        <v>4214221</v>
      </c>
      <c r="D118" t="s">
        <v>148</v>
      </c>
      <c r="F118" t="s">
        <v>309</v>
      </c>
      <c r="G118">
        <v>40.745117</v>
      </c>
      <c r="H118">
        <v>-73.904494999999997</v>
      </c>
      <c r="I118" t="s">
        <v>24</v>
      </c>
      <c r="J118">
        <v>11377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 t="s">
        <v>50</v>
      </c>
    </row>
    <row r="119" spans="1:21" x14ac:dyDescent="0.2">
      <c r="A119" s="1" t="s">
        <v>295</v>
      </c>
      <c r="B119">
        <v>847969</v>
      </c>
      <c r="C119">
        <v>331157</v>
      </c>
      <c r="D119" t="s">
        <v>148</v>
      </c>
      <c r="E119" t="s">
        <v>235</v>
      </c>
      <c r="F119" t="s">
        <v>310</v>
      </c>
      <c r="G119">
        <v>40.745119000000003</v>
      </c>
      <c r="H119">
        <v>-73.904487000000003</v>
      </c>
      <c r="I119" t="s">
        <v>24</v>
      </c>
      <c r="J119">
        <v>11377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 t="s">
        <v>57</v>
      </c>
      <c r="U119" t="s">
        <v>250</v>
      </c>
    </row>
    <row r="120" spans="1:21" x14ac:dyDescent="0.2">
      <c r="A120" s="1" t="s">
        <v>311</v>
      </c>
      <c r="B120">
        <v>3377364</v>
      </c>
      <c r="C120">
        <v>4607795</v>
      </c>
      <c r="D120" t="s">
        <v>312</v>
      </c>
      <c r="F120" t="s">
        <v>313</v>
      </c>
      <c r="G120">
        <v>40.752209999999998</v>
      </c>
      <c r="H120">
        <v>-73.904430000000005</v>
      </c>
      <c r="I120" t="s">
        <v>24</v>
      </c>
      <c r="J120">
        <v>11377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 t="s">
        <v>170</v>
      </c>
      <c r="U120" t="s">
        <v>314</v>
      </c>
    </row>
    <row r="121" spans="1:21" x14ac:dyDescent="0.2">
      <c r="A121" t="s">
        <v>315</v>
      </c>
      <c r="B121">
        <v>1094281</v>
      </c>
      <c r="C121">
        <v>3226402</v>
      </c>
      <c r="D121" t="s">
        <v>316</v>
      </c>
      <c r="E121" t="s">
        <v>317</v>
      </c>
      <c r="F121" t="s">
        <v>318</v>
      </c>
      <c r="G121">
        <v>40.778774599999998</v>
      </c>
      <c r="H121">
        <v>-73.914444000000003</v>
      </c>
      <c r="I121" t="s">
        <v>24</v>
      </c>
      <c r="J121">
        <v>11105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 t="s">
        <v>319</v>
      </c>
      <c r="U121" t="s">
        <v>34</v>
      </c>
    </row>
    <row r="122" spans="1:21" x14ac:dyDescent="0.2">
      <c r="A122" s="1" t="s">
        <v>320</v>
      </c>
      <c r="B122">
        <v>2427666</v>
      </c>
      <c r="C122">
        <v>4055114</v>
      </c>
      <c r="D122" t="s">
        <v>316</v>
      </c>
      <c r="F122" t="s">
        <v>321</v>
      </c>
      <c r="G122">
        <v>40.778773999999999</v>
      </c>
      <c r="H122">
        <v>-73.914450000000002</v>
      </c>
      <c r="I122" t="s">
        <v>24</v>
      </c>
      <c r="J122">
        <v>11105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0</v>
      </c>
      <c r="T122" t="s">
        <v>50</v>
      </c>
      <c r="U122" t="s">
        <v>114</v>
      </c>
    </row>
    <row r="123" spans="1:21" x14ac:dyDescent="0.2">
      <c r="A123" t="s">
        <v>315</v>
      </c>
      <c r="B123">
        <v>1045451</v>
      </c>
      <c r="C123">
        <v>3169070</v>
      </c>
      <c r="D123" t="s">
        <v>317</v>
      </c>
      <c r="E123" t="s">
        <v>316</v>
      </c>
      <c r="F123" t="s">
        <v>322</v>
      </c>
      <c r="G123">
        <v>40.778774599999998</v>
      </c>
      <c r="H123">
        <v>-73.914444000000003</v>
      </c>
      <c r="I123" t="s">
        <v>24</v>
      </c>
      <c r="J123">
        <v>11105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 t="s">
        <v>37</v>
      </c>
      <c r="U123" t="s">
        <v>323</v>
      </c>
    </row>
    <row r="124" spans="1:21" x14ac:dyDescent="0.2">
      <c r="A124" s="1" t="s">
        <v>320</v>
      </c>
      <c r="B124">
        <v>2251532</v>
      </c>
      <c r="C124">
        <v>3862589</v>
      </c>
      <c r="D124" t="s">
        <v>316</v>
      </c>
      <c r="F124" t="s">
        <v>324</v>
      </c>
      <c r="G124">
        <v>40.778773999999999</v>
      </c>
      <c r="H124">
        <v>-73.914450000000002</v>
      </c>
      <c r="I124" t="s">
        <v>24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1</v>
      </c>
      <c r="S124">
        <v>0</v>
      </c>
      <c r="T124" t="s">
        <v>50</v>
      </c>
      <c r="U124" t="s">
        <v>68</v>
      </c>
    </row>
    <row r="125" spans="1:21" x14ac:dyDescent="0.2">
      <c r="A125" s="1" t="s">
        <v>325</v>
      </c>
      <c r="B125">
        <v>2153457</v>
      </c>
      <c r="C125">
        <v>3778541</v>
      </c>
      <c r="E125" t="s">
        <v>326</v>
      </c>
      <c r="F125" t="s">
        <v>327</v>
      </c>
      <c r="G125">
        <v>40.767581999999997</v>
      </c>
      <c r="H125">
        <v>-73.912009999999995</v>
      </c>
      <c r="I125" t="s">
        <v>24</v>
      </c>
      <c r="J125">
        <v>11103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0</v>
      </c>
      <c r="T125" t="s">
        <v>57</v>
      </c>
      <c r="U125" t="s">
        <v>43</v>
      </c>
    </row>
    <row r="126" spans="1:21" x14ac:dyDescent="0.2">
      <c r="A126" s="1" t="s">
        <v>328</v>
      </c>
      <c r="B126">
        <v>3102761</v>
      </c>
      <c r="C126">
        <v>4352299</v>
      </c>
      <c r="E126" t="s">
        <v>329</v>
      </c>
      <c r="F126" t="s">
        <v>330</v>
      </c>
      <c r="G126">
        <v>40.767555000000002</v>
      </c>
      <c r="H126">
        <v>-73.912030000000001</v>
      </c>
      <c r="I126" t="s">
        <v>24</v>
      </c>
      <c r="J126">
        <v>11103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0</v>
      </c>
    </row>
    <row r="127" spans="1:21" x14ac:dyDescent="0.2">
      <c r="A127" s="1" t="s">
        <v>328</v>
      </c>
      <c r="B127">
        <v>2219642</v>
      </c>
      <c r="C127">
        <v>3690843</v>
      </c>
      <c r="E127" t="s">
        <v>331</v>
      </c>
      <c r="F127" t="s">
        <v>332</v>
      </c>
      <c r="G127">
        <v>40.767555000000002</v>
      </c>
      <c r="H127">
        <v>-73.912030000000001</v>
      </c>
      <c r="I127" t="s">
        <v>24</v>
      </c>
      <c r="J127">
        <v>11103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1</v>
      </c>
      <c r="S127">
        <v>0</v>
      </c>
      <c r="T127" t="s">
        <v>57</v>
      </c>
      <c r="U127" t="s">
        <v>83</v>
      </c>
    </row>
    <row r="128" spans="1:21" x14ac:dyDescent="0.2">
      <c r="A128" t="s">
        <v>333</v>
      </c>
      <c r="B128">
        <v>2510567</v>
      </c>
      <c r="C128">
        <v>4124202</v>
      </c>
      <c r="E128" t="s">
        <v>334</v>
      </c>
      <c r="F128" t="s">
        <v>335</v>
      </c>
      <c r="G128">
        <v>40.778709999999997</v>
      </c>
      <c r="H128">
        <v>-73.911950000000004</v>
      </c>
      <c r="I128" t="s">
        <v>24</v>
      </c>
      <c r="J128">
        <v>11105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0</v>
      </c>
      <c r="T128" t="s">
        <v>57</v>
      </c>
      <c r="U128" t="s">
        <v>114</v>
      </c>
    </row>
    <row r="129" spans="1:21" x14ac:dyDescent="0.2">
      <c r="A129" s="1" t="s">
        <v>328</v>
      </c>
      <c r="B129">
        <v>2602185</v>
      </c>
      <c r="C129">
        <v>4157765</v>
      </c>
      <c r="E129" t="s">
        <v>336</v>
      </c>
      <c r="F129" t="s">
        <v>337</v>
      </c>
      <c r="G129">
        <v>40.767555000000002</v>
      </c>
      <c r="H129">
        <v>-73.912030000000001</v>
      </c>
      <c r="I129" t="s">
        <v>24</v>
      </c>
      <c r="J129">
        <v>11103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0</v>
      </c>
      <c r="T129" t="s">
        <v>57</v>
      </c>
      <c r="U129" t="s">
        <v>51</v>
      </c>
    </row>
    <row r="130" spans="1:21" x14ac:dyDescent="0.2">
      <c r="A130" s="1" t="s">
        <v>338</v>
      </c>
      <c r="B130">
        <v>3412099</v>
      </c>
      <c r="C130">
        <v>4635529</v>
      </c>
      <c r="E130" t="s">
        <v>339</v>
      </c>
      <c r="F130" t="s">
        <v>340</v>
      </c>
      <c r="G130">
        <v>40.767574000000003</v>
      </c>
      <c r="H130">
        <v>-73.911995000000005</v>
      </c>
      <c r="I130" t="s">
        <v>24</v>
      </c>
      <c r="J130">
        <v>11103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 t="s">
        <v>42</v>
      </c>
      <c r="U130" t="s">
        <v>216</v>
      </c>
    </row>
    <row r="131" spans="1:21" x14ac:dyDescent="0.2">
      <c r="A131" s="1" t="s">
        <v>341</v>
      </c>
      <c r="B131">
        <v>2108160</v>
      </c>
      <c r="C131">
        <v>3727001</v>
      </c>
      <c r="D131" t="s">
        <v>166</v>
      </c>
      <c r="F131" t="s">
        <v>342</v>
      </c>
      <c r="G131">
        <v>40.767963000000002</v>
      </c>
      <c r="H131">
        <v>-73.911689999999993</v>
      </c>
      <c r="I131" t="s">
        <v>24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 t="s">
        <v>101</v>
      </c>
      <c r="U131" t="s">
        <v>140</v>
      </c>
    </row>
    <row r="132" spans="1:21" x14ac:dyDescent="0.2">
      <c r="A132" t="s">
        <v>343</v>
      </c>
      <c r="B132">
        <v>750191</v>
      </c>
      <c r="C132">
        <v>277682</v>
      </c>
      <c r="D132" t="s">
        <v>166</v>
      </c>
      <c r="E132" t="s">
        <v>344</v>
      </c>
      <c r="F132" t="s">
        <v>345</v>
      </c>
      <c r="G132">
        <v>40.767963700000003</v>
      </c>
      <c r="H132">
        <v>-73.911681700000003</v>
      </c>
      <c r="I132" t="s">
        <v>24</v>
      </c>
      <c r="J132">
        <v>11103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0</v>
      </c>
      <c r="T132" t="s">
        <v>57</v>
      </c>
      <c r="U132" t="s">
        <v>43</v>
      </c>
    </row>
    <row r="133" spans="1:21" x14ac:dyDescent="0.2">
      <c r="A133" t="s">
        <v>346</v>
      </c>
      <c r="B133">
        <v>845046</v>
      </c>
      <c r="C133">
        <v>328542</v>
      </c>
      <c r="D133" t="s">
        <v>40</v>
      </c>
      <c r="E133" t="s">
        <v>344</v>
      </c>
      <c r="F133" t="s">
        <v>347</v>
      </c>
      <c r="G133">
        <v>40.7675816</v>
      </c>
      <c r="H133">
        <v>-73.910888</v>
      </c>
      <c r="I133" t="s">
        <v>24</v>
      </c>
      <c r="J133">
        <v>11103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 t="s">
        <v>42</v>
      </c>
      <c r="U133" t="s">
        <v>250</v>
      </c>
    </row>
    <row r="134" spans="1:21" x14ac:dyDescent="0.2">
      <c r="A134" s="1" t="s">
        <v>341</v>
      </c>
      <c r="B134">
        <v>2071382</v>
      </c>
      <c r="C134">
        <v>3687016</v>
      </c>
      <c r="D134" t="s">
        <v>344</v>
      </c>
      <c r="F134" t="s">
        <v>348</v>
      </c>
      <c r="G134">
        <v>40.767963000000002</v>
      </c>
      <c r="H134">
        <v>-73.911689999999993</v>
      </c>
      <c r="I134" t="s">
        <v>24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1</v>
      </c>
      <c r="S134">
        <v>0</v>
      </c>
      <c r="T134" t="s">
        <v>42</v>
      </c>
    </row>
    <row r="135" spans="1:21" x14ac:dyDescent="0.2">
      <c r="A135" t="s">
        <v>343</v>
      </c>
      <c r="B135">
        <v>733124</v>
      </c>
      <c r="C135">
        <v>277304</v>
      </c>
      <c r="D135" t="s">
        <v>166</v>
      </c>
      <c r="E135" t="s">
        <v>344</v>
      </c>
      <c r="F135" t="s">
        <v>349</v>
      </c>
      <c r="G135">
        <v>40.767963700000003</v>
      </c>
      <c r="H135">
        <v>-73.911681700000003</v>
      </c>
      <c r="I135" t="s">
        <v>24</v>
      </c>
      <c r="J135">
        <v>11103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0</v>
      </c>
      <c r="T135" t="s">
        <v>57</v>
      </c>
      <c r="U135" t="s">
        <v>43</v>
      </c>
    </row>
    <row r="136" spans="1:21" x14ac:dyDescent="0.2">
      <c r="A136" s="1" t="s">
        <v>350</v>
      </c>
      <c r="B136">
        <v>2501084</v>
      </c>
      <c r="C136">
        <v>4115379</v>
      </c>
      <c r="E136" t="s">
        <v>351</v>
      </c>
      <c r="F136" t="s">
        <v>352</v>
      </c>
      <c r="G136">
        <v>40.768610000000002</v>
      </c>
      <c r="H136">
        <v>-73.91113</v>
      </c>
      <c r="I136" t="s">
        <v>24</v>
      </c>
      <c r="J136">
        <v>11103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0</v>
      </c>
      <c r="T136" t="s">
        <v>50</v>
      </c>
    </row>
    <row r="137" spans="1:21" x14ac:dyDescent="0.2">
      <c r="A137" s="1" t="s">
        <v>328</v>
      </c>
      <c r="B137">
        <v>2333472</v>
      </c>
      <c r="C137">
        <v>3946705</v>
      </c>
      <c r="E137" t="s">
        <v>329</v>
      </c>
      <c r="F137" t="s">
        <v>353</v>
      </c>
      <c r="G137">
        <v>40.767555000000002</v>
      </c>
      <c r="H137">
        <v>-73.912030000000001</v>
      </c>
      <c r="I137" t="s">
        <v>24</v>
      </c>
      <c r="J137">
        <v>11103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 t="s">
        <v>354</v>
      </c>
      <c r="U137" t="s">
        <v>355</v>
      </c>
    </row>
    <row r="138" spans="1:21" x14ac:dyDescent="0.2">
      <c r="A138" s="1" t="s">
        <v>356</v>
      </c>
      <c r="B138">
        <v>2040222</v>
      </c>
      <c r="C138">
        <v>3655420</v>
      </c>
      <c r="E138" t="s">
        <v>357</v>
      </c>
      <c r="F138" t="s">
        <v>358</v>
      </c>
      <c r="G138">
        <v>40.767516999999998</v>
      </c>
      <c r="H138">
        <v>-73.912059999999997</v>
      </c>
      <c r="I138" t="s">
        <v>24</v>
      </c>
      <c r="J138">
        <v>11103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 t="s">
        <v>42</v>
      </c>
      <c r="U138" t="s">
        <v>83</v>
      </c>
    </row>
    <row r="139" spans="1:21" x14ac:dyDescent="0.2">
      <c r="A139" t="s">
        <v>359</v>
      </c>
      <c r="B139">
        <v>2674548</v>
      </c>
      <c r="C139">
        <v>4217350</v>
      </c>
      <c r="E139" t="s">
        <v>360</v>
      </c>
      <c r="F139" t="s">
        <v>361</v>
      </c>
      <c r="G139">
        <v>40.767544000000001</v>
      </c>
      <c r="H139">
        <v>-73.912019999999998</v>
      </c>
      <c r="I139" t="s">
        <v>24</v>
      </c>
      <c r="J139">
        <v>11103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0</v>
      </c>
    </row>
    <row r="140" spans="1:21" x14ac:dyDescent="0.2">
      <c r="A140" s="1" t="s">
        <v>341</v>
      </c>
      <c r="B140">
        <v>2006870</v>
      </c>
      <c r="C140">
        <v>3548795</v>
      </c>
      <c r="D140" t="s">
        <v>166</v>
      </c>
      <c r="F140" t="s">
        <v>362</v>
      </c>
      <c r="G140">
        <v>40.767963000000002</v>
      </c>
      <c r="H140">
        <v>-73.911689999999993</v>
      </c>
      <c r="I140" t="s">
        <v>24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 t="s">
        <v>33</v>
      </c>
      <c r="U140" t="s">
        <v>298</v>
      </c>
    </row>
    <row r="141" spans="1:21" x14ac:dyDescent="0.2">
      <c r="A141" s="1" t="s">
        <v>363</v>
      </c>
      <c r="B141">
        <v>3321026</v>
      </c>
      <c r="C141">
        <v>4558642</v>
      </c>
      <c r="E141" t="s">
        <v>351</v>
      </c>
      <c r="F141" t="s">
        <v>364</v>
      </c>
      <c r="G141">
        <v>40.768610000000002</v>
      </c>
      <c r="H141">
        <v>-73.911140000000003</v>
      </c>
      <c r="I141" t="s">
        <v>24</v>
      </c>
      <c r="J141">
        <v>11103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0</v>
      </c>
      <c r="T141" t="s">
        <v>365</v>
      </c>
    </row>
    <row r="142" spans="1:21" x14ac:dyDescent="0.2">
      <c r="A142" s="1" t="s">
        <v>366</v>
      </c>
      <c r="B142">
        <v>3338105</v>
      </c>
      <c r="C142">
        <v>4572149</v>
      </c>
      <c r="E142" t="s">
        <v>367</v>
      </c>
      <c r="F142" t="s">
        <v>368</v>
      </c>
      <c r="G142">
        <v>40.767519999999998</v>
      </c>
      <c r="H142">
        <v>-73.912030000000001</v>
      </c>
      <c r="I142" t="s">
        <v>24</v>
      </c>
      <c r="J142">
        <v>11103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 t="s">
        <v>369</v>
      </c>
      <c r="U142" t="s">
        <v>114</v>
      </c>
    </row>
    <row r="143" spans="1:21" x14ac:dyDescent="0.2">
      <c r="A143" s="1" t="s">
        <v>350</v>
      </c>
      <c r="B143">
        <v>3115405</v>
      </c>
      <c r="C143">
        <v>4364070</v>
      </c>
      <c r="E143" t="s">
        <v>370</v>
      </c>
      <c r="F143" t="s">
        <v>371</v>
      </c>
      <c r="G143">
        <v>40.768610000000002</v>
      </c>
      <c r="H143">
        <v>-73.91113</v>
      </c>
      <c r="I143" t="s">
        <v>24</v>
      </c>
      <c r="J143">
        <v>11103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 t="s">
        <v>101</v>
      </c>
      <c r="U143" t="s">
        <v>38</v>
      </c>
    </row>
    <row r="144" spans="1:21" x14ac:dyDescent="0.2">
      <c r="A144" s="1" t="s">
        <v>372</v>
      </c>
      <c r="B144">
        <v>3170708</v>
      </c>
      <c r="C144">
        <v>4419664</v>
      </c>
      <c r="E144" t="s">
        <v>373</v>
      </c>
      <c r="F144" t="s">
        <v>374</v>
      </c>
      <c r="G144">
        <v>40.767532000000003</v>
      </c>
      <c r="H144">
        <v>-73.912025</v>
      </c>
      <c r="I144" t="s">
        <v>24</v>
      </c>
      <c r="J144">
        <v>11103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 t="s">
        <v>50</v>
      </c>
      <c r="U144" t="s">
        <v>114</v>
      </c>
    </row>
    <row r="145" spans="1:21" x14ac:dyDescent="0.2">
      <c r="A145" s="1" t="s">
        <v>341</v>
      </c>
      <c r="B145">
        <v>2348544</v>
      </c>
      <c r="C145">
        <v>3959522</v>
      </c>
      <c r="D145" t="s">
        <v>166</v>
      </c>
      <c r="F145" t="s">
        <v>375</v>
      </c>
      <c r="G145">
        <v>40.767963000000002</v>
      </c>
      <c r="H145">
        <v>-73.911689999999993</v>
      </c>
      <c r="I145" t="s">
        <v>24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 t="s">
        <v>82</v>
      </c>
      <c r="U145" t="s">
        <v>114</v>
      </c>
    </row>
    <row r="146" spans="1:21" x14ac:dyDescent="0.2">
      <c r="A146" s="1" t="s">
        <v>341</v>
      </c>
      <c r="B146">
        <v>2515594</v>
      </c>
      <c r="C146">
        <v>4130361</v>
      </c>
      <c r="D146" t="s">
        <v>166</v>
      </c>
      <c r="F146" t="s">
        <v>376</v>
      </c>
      <c r="G146">
        <v>40.767963000000002</v>
      </c>
      <c r="H146">
        <v>-73.911689999999993</v>
      </c>
      <c r="I146" t="s">
        <v>24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>
        <v>0</v>
      </c>
      <c r="T146" t="s">
        <v>377</v>
      </c>
    </row>
    <row r="147" spans="1:21" x14ac:dyDescent="0.2">
      <c r="A147" s="1" t="s">
        <v>378</v>
      </c>
      <c r="B147">
        <v>2364208</v>
      </c>
      <c r="C147">
        <v>4016602</v>
      </c>
      <c r="D147" t="s">
        <v>344</v>
      </c>
      <c r="F147" t="s">
        <v>379</v>
      </c>
      <c r="G147">
        <v>40.767581999999997</v>
      </c>
      <c r="H147">
        <v>-73.910899999999998</v>
      </c>
      <c r="I147" t="s">
        <v>24</v>
      </c>
      <c r="J147">
        <v>11103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 t="s">
        <v>82</v>
      </c>
      <c r="U147" t="s">
        <v>146</v>
      </c>
    </row>
    <row r="148" spans="1:21" x14ac:dyDescent="0.2">
      <c r="A148" s="1" t="s">
        <v>380</v>
      </c>
      <c r="B148">
        <v>3358746</v>
      </c>
      <c r="C148">
        <v>4592748</v>
      </c>
      <c r="E148" t="s">
        <v>381</v>
      </c>
      <c r="F148" t="s">
        <v>382</v>
      </c>
      <c r="G148">
        <v>40.767563000000003</v>
      </c>
      <c r="H148">
        <v>-73.912025</v>
      </c>
      <c r="I148" t="s">
        <v>24</v>
      </c>
      <c r="J148">
        <v>11103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 t="s">
        <v>50</v>
      </c>
      <c r="U148" t="s">
        <v>114</v>
      </c>
    </row>
    <row r="149" spans="1:21" x14ac:dyDescent="0.2">
      <c r="A149" t="s">
        <v>383</v>
      </c>
      <c r="B149">
        <v>2725836</v>
      </c>
      <c r="C149">
        <v>4261203</v>
      </c>
      <c r="E149" t="s">
        <v>384</v>
      </c>
      <c r="F149" t="s">
        <v>385</v>
      </c>
      <c r="G149">
        <v>40.767505999999997</v>
      </c>
      <c r="H149">
        <v>-73.912049999999994</v>
      </c>
      <c r="I149" t="s">
        <v>24</v>
      </c>
      <c r="J149">
        <v>11103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 t="s">
        <v>110</v>
      </c>
      <c r="U149" t="s">
        <v>51</v>
      </c>
    </row>
    <row r="150" spans="1:21" x14ac:dyDescent="0.2">
      <c r="A150" t="s">
        <v>343</v>
      </c>
      <c r="B150">
        <v>795352</v>
      </c>
      <c r="C150">
        <v>278746</v>
      </c>
      <c r="D150" t="s">
        <v>166</v>
      </c>
      <c r="E150" t="s">
        <v>344</v>
      </c>
      <c r="F150" t="s">
        <v>386</v>
      </c>
      <c r="G150">
        <v>40.767963700000003</v>
      </c>
      <c r="H150">
        <v>-73.911681700000003</v>
      </c>
      <c r="I150" t="s">
        <v>24</v>
      </c>
      <c r="J150">
        <v>11103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 t="s">
        <v>57</v>
      </c>
      <c r="U150" t="s">
        <v>43</v>
      </c>
    </row>
    <row r="151" spans="1:21" x14ac:dyDescent="0.2">
      <c r="A151" s="1" t="s">
        <v>341</v>
      </c>
      <c r="B151">
        <v>2323991</v>
      </c>
      <c r="C151">
        <v>3936862</v>
      </c>
      <c r="D151" t="s">
        <v>166</v>
      </c>
      <c r="F151" t="s">
        <v>387</v>
      </c>
      <c r="G151">
        <v>40.767963000000002</v>
      </c>
      <c r="H151">
        <v>-73.911689999999993</v>
      </c>
      <c r="I151" t="s">
        <v>24</v>
      </c>
      <c r="J151">
        <v>11103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 t="s">
        <v>37</v>
      </c>
      <c r="U151" t="s">
        <v>38</v>
      </c>
    </row>
    <row r="152" spans="1:21" x14ac:dyDescent="0.2">
      <c r="A152" t="s">
        <v>343</v>
      </c>
      <c r="B152">
        <v>1154128</v>
      </c>
      <c r="C152">
        <v>3296584</v>
      </c>
      <c r="D152" t="s">
        <v>166</v>
      </c>
      <c r="E152" t="s">
        <v>344</v>
      </c>
      <c r="F152" t="s">
        <v>388</v>
      </c>
      <c r="G152">
        <v>40.767963700000003</v>
      </c>
      <c r="H152">
        <v>-73.911681700000003</v>
      </c>
      <c r="I152" t="s">
        <v>24</v>
      </c>
      <c r="J152">
        <v>11103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 t="s">
        <v>389</v>
      </c>
      <c r="U152" t="s">
        <v>34</v>
      </c>
    </row>
    <row r="153" spans="1:21" x14ac:dyDescent="0.2">
      <c r="A153" s="1" t="s">
        <v>328</v>
      </c>
      <c r="B153">
        <v>2069382</v>
      </c>
      <c r="C153">
        <v>3687023</v>
      </c>
      <c r="E153" t="s">
        <v>331</v>
      </c>
      <c r="F153" t="s">
        <v>390</v>
      </c>
      <c r="G153">
        <v>40.767555000000002</v>
      </c>
      <c r="H153">
        <v>-73.912030000000001</v>
      </c>
      <c r="I153" t="s">
        <v>24</v>
      </c>
      <c r="J153">
        <v>11103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</row>
    <row r="154" spans="1:21" x14ac:dyDescent="0.2">
      <c r="A154" s="1" t="s">
        <v>350</v>
      </c>
      <c r="B154">
        <v>2276397</v>
      </c>
      <c r="C154">
        <v>3886022</v>
      </c>
      <c r="E154" t="s">
        <v>391</v>
      </c>
      <c r="F154" t="s">
        <v>392</v>
      </c>
      <c r="G154">
        <v>40.768610000000002</v>
      </c>
      <c r="H154">
        <v>-73.91113</v>
      </c>
      <c r="I154" t="s">
        <v>24</v>
      </c>
      <c r="J154">
        <v>11103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 t="s">
        <v>101</v>
      </c>
      <c r="U154" t="s">
        <v>393</v>
      </c>
    </row>
    <row r="155" spans="1:21" x14ac:dyDescent="0.2">
      <c r="A155" s="1" t="s">
        <v>378</v>
      </c>
      <c r="B155">
        <v>3158949</v>
      </c>
      <c r="C155">
        <v>4408380</v>
      </c>
      <c r="D155" t="s">
        <v>40</v>
      </c>
      <c r="F155" t="s">
        <v>394</v>
      </c>
      <c r="G155">
        <v>40.767581999999997</v>
      </c>
      <c r="H155">
        <v>-73.910899999999998</v>
      </c>
      <c r="I155" t="s">
        <v>24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 t="s">
        <v>42</v>
      </c>
      <c r="U155" t="s">
        <v>51</v>
      </c>
    </row>
    <row r="156" spans="1:21" x14ac:dyDescent="0.2">
      <c r="A156" t="s">
        <v>343</v>
      </c>
      <c r="B156">
        <v>836988</v>
      </c>
      <c r="C156">
        <v>320421</v>
      </c>
      <c r="D156" t="s">
        <v>166</v>
      </c>
      <c r="E156" t="s">
        <v>344</v>
      </c>
      <c r="F156" t="s">
        <v>395</v>
      </c>
      <c r="G156">
        <v>40.767963700000003</v>
      </c>
      <c r="H156">
        <v>-73.911681700000003</v>
      </c>
      <c r="I156" t="s">
        <v>24</v>
      </c>
      <c r="J156">
        <v>11103</v>
      </c>
      <c r="K156">
        <v>1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 t="s">
        <v>37</v>
      </c>
      <c r="U156" t="s">
        <v>34</v>
      </c>
    </row>
    <row r="157" spans="1:21" x14ac:dyDescent="0.2">
      <c r="A157" s="1" t="s">
        <v>341</v>
      </c>
      <c r="B157">
        <v>3411103</v>
      </c>
      <c r="C157">
        <v>4634192</v>
      </c>
      <c r="D157" t="s">
        <v>166</v>
      </c>
      <c r="F157" t="s">
        <v>396</v>
      </c>
      <c r="G157">
        <v>40.767963000000002</v>
      </c>
      <c r="H157">
        <v>-73.911689999999993</v>
      </c>
      <c r="I157" t="s">
        <v>24</v>
      </c>
      <c r="J157">
        <v>11103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 t="s">
        <v>42</v>
      </c>
      <c r="U157" t="s">
        <v>216</v>
      </c>
    </row>
    <row r="158" spans="1:21" x14ac:dyDescent="0.2">
      <c r="A158" s="1" t="s">
        <v>341</v>
      </c>
      <c r="B158">
        <v>3413597</v>
      </c>
      <c r="C158">
        <v>4636467</v>
      </c>
      <c r="D158" t="s">
        <v>344</v>
      </c>
      <c r="F158" t="s">
        <v>397</v>
      </c>
      <c r="G158">
        <v>40.767963000000002</v>
      </c>
      <c r="H158">
        <v>-73.911689999999993</v>
      </c>
      <c r="I158" t="s">
        <v>24</v>
      </c>
      <c r="J158">
        <v>11103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0</v>
      </c>
      <c r="T158" t="s">
        <v>42</v>
      </c>
      <c r="U158" t="s">
        <v>51</v>
      </c>
    </row>
    <row r="159" spans="1:21" x14ac:dyDescent="0.2">
      <c r="A159" s="1" t="s">
        <v>398</v>
      </c>
      <c r="B159">
        <v>1135641</v>
      </c>
      <c r="C159">
        <v>3275038</v>
      </c>
      <c r="D159" t="s">
        <v>399</v>
      </c>
      <c r="E159" t="s">
        <v>162</v>
      </c>
      <c r="F159" t="s">
        <v>400</v>
      </c>
      <c r="G159">
        <v>40.764266900000003</v>
      </c>
      <c r="H159">
        <v>-73.915791100000007</v>
      </c>
      <c r="I159" t="s">
        <v>24</v>
      </c>
      <c r="J159">
        <v>11103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 t="s">
        <v>401</v>
      </c>
      <c r="U159" t="s">
        <v>34</v>
      </c>
    </row>
    <row r="160" spans="1:21" x14ac:dyDescent="0.2">
      <c r="A160" s="1" t="s">
        <v>402</v>
      </c>
      <c r="B160">
        <v>2373364</v>
      </c>
      <c r="C160">
        <v>4012181</v>
      </c>
      <c r="D160" t="s">
        <v>317</v>
      </c>
      <c r="F160" t="s">
        <v>403</v>
      </c>
      <c r="G160">
        <v>40.779747</v>
      </c>
      <c r="H160">
        <v>-73.915824999999998</v>
      </c>
      <c r="I160" t="s">
        <v>24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0</v>
      </c>
      <c r="T160" t="s">
        <v>50</v>
      </c>
      <c r="U160" t="s">
        <v>51</v>
      </c>
    </row>
    <row r="161" spans="1:21" x14ac:dyDescent="0.2">
      <c r="A161" s="1" t="s">
        <v>402</v>
      </c>
      <c r="B161">
        <v>2505400</v>
      </c>
      <c r="C161">
        <v>4119847</v>
      </c>
      <c r="D161" t="s">
        <v>404</v>
      </c>
      <c r="F161" t="s">
        <v>405</v>
      </c>
      <c r="G161">
        <v>40.779747</v>
      </c>
      <c r="H161">
        <v>-73.915824999999998</v>
      </c>
      <c r="I161" t="s">
        <v>24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 t="s">
        <v>42</v>
      </c>
      <c r="U161" t="s">
        <v>51</v>
      </c>
    </row>
    <row r="162" spans="1:21" x14ac:dyDescent="0.2">
      <c r="A162" t="s">
        <v>406</v>
      </c>
      <c r="B162">
        <v>2375407</v>
      </c>
      <c r="C162">
        <v>4004577</v>
      </c>
      <c r="D162" t="s">
        <v>399</v>
      </c>
      <c r="F162" t="s">
        <v>407</v>
      </c>
      <c r="G162">
        <v>40.764266999999997</v>
      </c>
      <c r="H162">
        <v>-73.915800000000004</v>
      </c>
      <c r="I162" t="s">
        <v>24</v>
      </c>
      <c r="J162">
        <v>11103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 t="s">
        <v>170</v>
      </c>
      <c r="U162" t="s">
        <v>38</v>
      </c>
    </row>
    <row r="163" spans="1:21" x14ac:dyDescent="0.2">
      <c r="A163" t="s">
        <v>406</v>
      </c>
      <c r="B163">
        <v>3375450</v>
      </c>
      <c r="C163">
        <v>4606830</v>
      </c>
      <c r="D163" t="s">
        <v>162</v>
      </c>
      <c r="F163" t="s">
        <v>408</v>
      </c>
      <c r="G163">
        <v>40.764266999999997</v>
      </c>
      <c r="H163">
        <v>-73.915800000000004</v>
      </c>
      <c r="I163" t="s">
        <v>24</v>
      </c>
      <c r="J163">
        <v>11103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0</v>
      </c>
      <c r="T163" t="s">
        <v>409</v>
      </c>
      <c r="U163" t="s">
        <v>51</v>
      </c>
    </row>
    <row r="164" spans="1:21" x14ac:dyDescent="0.2">
      <c r="A164" s="1" t="s">
        <v>410</v>
      </c>
      <c r="B164">
        <v>2373288</v>
      </c>
      <c r="C164">
        <v>4005766</v>
      </c>
      <c r="D164" t="s">
        <v>411</v>
      </c>
      <c r="F164" t="s">
        <v>412</v>
      </c>
      <c r="G164">
        <v>40.772582999999997</v>
      </c>
      <c r="H164">
        <v>-73.910359999999997</v>
      </c>
      <c r="I164" t="s">
        <v>24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 t="s">
        <v>101</v>
      </c>
      <c r="U164" t="s">
        <v>171</v>
      </c>
    </row>
    <row r="165" spans="1:21" x14ac:dyDescent="0.2">
      <c r="A165" s="1" t="s">
        <v>413</v>
      </c>
      <c r="B165">
        <v>1854132</v>
      </c>
      <c r="C165">
        <v>3464834</v>
      </c>
      <c r="D165" t="s">
        <v>414</v>
      </c>
      <c r="E165" t="s">
        <v>317</v>
      </c>
      <c r="F165" t="s">
        <v>415</v>
      </c>
      <c r="G165">
        <v>40.777310100000001</v>
      </c>
      <c r="H165">
        <v>-73.912384200000005</v>
      </c>
      <c r="I165" t="s">
        <v>24</v>
      </c>
      <c r="J165">
        <v>11105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0</v>
      </c>
      <c r="T165" t="s">
        <v>57</v>
      </c>
      <c r="U165" t="s">
        <v>43</v>
      </c>
    </row>
    <row r="166" spans="1:21" x14ac:dyDescent="0.2">
      <c r="A166" s="1" t="s">
        <v>416</v>
      </c>
      <c r="B166">
        <v>2716214</v>
      </c>
      <c r="C166">
        <v>4251809</v>
      </c>
      <c r="D166" t="s">
        <v>317</v>
      </c>
      <c r="F166" t="s">
        <v>417</v>
      </c>
      <c r="G166">
        <v>40.776833000000003</v>
      </c>
      <c r="H166">
        <v>-73.911704999999998</v>
      </c>
      <c r="I166" t="s">
        <v>24</v>
      </c>
      <c r="J166">
        <v>11105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0</v>
      </c>
      <c r="T166" t="s">
        <v>42</v>
      </c>
      <c r="U166" t="s">
        <v>51</v>
      </c>
    </row>
    <row r="167" spans="1:21" x14ac:dyDescent="0.2">
      <c r="A167" t="s">
        <v>418</v>
      </c>
      <c r="B167">
        <v>2429126</v>
      </c>
      <c r="C167">
        <v>4053820</v>
      </c>
      <c r="D167" t="s">
        <v>317</v>
      </c>
      <c r="F167" t="s">
        <v>419</v>
      </c>
      <c r="G167">
        <v>40.776130000000002</v>
      </c>
      <c r="H167">
        <v>-73.910706000000005</v>
      </c>
      <c r="I167" t="s">
        <v>24</v>
      </c>
      <c r="J167">
        <v>11105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 t="s">
        <v>28</v>
      </c>
      <c r="U167" t="s">
        <v>38</v>
      </c>
    </row>
    <row r="168" spans="1:21" x14ac:dyDescent="0.2">
      <c r="A168" s="1" t="s">
        <v>420</v>
      </c>
      <c r="B168">
        <v>2772038</v>
      </c>
      <c r="C168">
        <v>4302901</v>
      </c>
      <c r="E168" t="s">
        <v>421</v>
      </c>
      <c r="F168" t="s">
        <v>422</v>
      </c>
      <c r="G168">
        <v>40.774445</v>
      </c>
      <c r="H168">
        <v>-73.910736</v>
      </c>
      <c r="I168" t="s">
        <v>24</v>
      </c>
      <c r="J168">
        <v>11105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 t="s">
        <v>110</v>
      </c>
      <c r="U168" t="s">
        <v>114</v>
      </c>
    </row>
    <row r="169" spans="1:21" x14ac:dyDescent="0.2">
      <c r="A169" s="1" t="s">
        <v>423</v>
      </c>
      <c r="B169">
        <v>3253479</v>
      </c>
      <c r="C169">
        <v>4494692</v>
      </c>
      <c r="E169" t="s">
        <v>424</v>
      </c>
      <c r="F169" t="s">
        <v>425</v>
      </c>
      <c r="G169">
        <v>40.772488000000003</v>
      </c>
      <c r="H169">
        <v>-73.911829999999995</v>
      </c>
      <c r="I169" t="s">
        <v>24</v>
      </c>
      <c r="J169">
        <v>11105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0</v>
      </c>
      <c r="T169" t="s">
        <v>57</v>
      </c>
      <c r="U169" t="s">
        <v>114</v>
      </c>
    </row>
    <row r="170" spans="1:21" x14ac:dyDescent="0.2">
      <c r="A170" s="1" t="s">
        <v>426</v>
      </c>
      <c r="B170">
        <v>761929</v>
      </c>
      <c r="C170">
        <v>277952</v>
      </c>
      <c r="D170" t="s">
        <v>317</v>
      </c>
      <c r="E170" t="s">
        <v>427</v>
      </c>
      <c r="F170" t="s">
        <v>428</v>
      </c>
      <c r="G170">
        <v>40.776831999999999</v>
      </c>
      <c r="H170">
        <v>-73.911695199999997</v>
      </c>
      <c r="I170" t="s">
        <v>24</v>
      </c>
      <c r="J170">
        <v>11105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3</v>
      </c>
      <c r="Q170">
        <v>0</v>
      </c>
      <c r="R170">
        <v>3</v>
      </c>
      <c r="S170">
        <v>0</v>
      </c>
      <c r="T170" t="s">
        <v>37</v>
      </c>
      <c r="U170" t="s">
        <v>429</v>
      </c>
    </row>
    <row r="171" spans="1:21" x14ac:dyDescent="0.2">
      <c r="A171" s="1" t="s">
        <v>416</v>
      </c>
      <c r="B171">
        <v>3171443</v>
      </c>
      <c r="C171">
        <v>4420195</v>
      </c>
      <c r="D171" t="s">
        <v>317</v>
      </c>
      <c r="F171" t="s">
        <v>430</v>
      </c>
      <c r="G171">
        <v>40.776833000000003</v>
      </c>
      <c r="H171">
        <v>-73.911704999999998</v>
      </c>
      <c r="I171" t="s">
        <v>24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 t="s">
        <v>101</v>
      </c>
      <c r="U171" t="s">
        <v>187</v>
      </c>
    </row>
    <row r="172" spans="1:21" x14ac:dyDescent="0.2">
      <c r="A172" s="1" t="s">
        <v>431</v>
      </c>
      <c r="B172">
        <v>1900947</v>
      </c>
      <c r="C172">
        <v>3526439</v>
      </c>
      <c r="D172" t="s">
        <v>432</v>
      </c>
      <c r="E172" t="s">
        <v>411</v>
      </c>
      <c r="F172" t="s">
        <v>433</v>
      </c>
      <c r="G172">
        <v>40.773090456844997</v>
      </c>
      <c r="H172">
        <v>-73.911075579805001</v>
      </c>
      <c r="I172" t="s">
        <v>24</v>
      </c>
      <c r="J172">
        <v>11105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 t="s">
        <v>91</v>
      </c>
      <c r="U172" t="s">
        <v>119</v>
      </c>
    </row>
    <row r="173" spans="1:21" x14ac:dyDescent="0.2">
      <c r="A173" s="1" t="s">
        <v>416</v>
      </c>
      <c r="B173">
        <v>2728035</v>
      </c>
      <c r="C173">
        <v>4264721</v>
      </c>
      <c r="D173" t="s">
        <v>427</v>
      </c>
      <c r="F173" t="s">
        <v>434</v>
      </c>
      <c r="G173">
        <v>40.776833000000003</v>
      </c>
      <c r="H173">
        <v>-73.911704999999998</v>
      </c>
      <c r="I173" t="s">
        <v>24</v>
      </c>
      <c r="J173">
        <v>11105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 t="s">
        <v>50</v>
      </c>
      <c r="U173" t="s">
        <v>216</v>
      </c>
    </row>
    <row r="174" spans="1:21" x14ac:dyDescent="0.2">
      <c r="A174" s="1" t="s">
        <v>435</v>
      </c>
      <c r="B174">
        <v>947052</v>
      </c>
      <c r="C174">
        <v>2827242</v>
      </c>
      <c r="D174" t="s">
        <v>436</v>
      </c>
      <c r="E174" t="s">
        <v>317</v>
      </c>
      <c r="F174" t="s">
        <v>437</v>
      </c>
      <c r="G174">
        <v>40.777802000000001</v>
      </c>
      <c r="H174">
        <v>-73.913073199999999</v>
      </c>
      <c r="I174" t="s">
        <v>24</v>
      </c>
      <c r="J174">
        <v>11105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 t="s">
        <v>57</v>
      </c>
      <c r="U174" t="s">
        <v>83</v>
      </c>
    </row>
    <row r="175" spans="1:21" x14ac:dyDescent="0.2">
      <c r="A175" s="1" t="s">
        <v>438</v>
      </c>
      <c r="B175">
        <v>2162133</v>
      </c>
      <c r="C175">
        <v>3788618</v>
      </c>
      <c r="D175" t="s">
        <v>432</v>
      </c>
      <c r="F175" t="s">
        <v>439</v>
      </c>
      <c r="G175">
        <v>40.773090000000003</v>
      </c>
      <c r="H175">
        <v>-73.911079999999998</v>
      </c>
      <c r="I175" t="s">
        <v>24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</row>
    <row r="176" spans="1:21" x14ac:dyDescent="0.2">
      <c r="A176" s="1" t="s">
        <v>440</v>
      </c>
      <c r="B176">
        <v>2010437</v>
      </c>
      <c r="C176">
        <v>3563632</v>
      </c>
      <c r="D176" t="s">
        <v>411</v>
      </c>
      <c r="F176" t="s">
        <v>441</v>
      </c>
      <c r="G176">
        <v>40.773594000000003</v>
      </c>
      <c r="H176">
        <v>-73.911789999999996</v>
      </c>
      <c r="I176" t="s">
        <v>24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0</v>
      </c>
      <c r="T176" t="s">
        <v>78</v>
      </c>
      <c r="U176" t="s">
        <v>429</v>
      </c>
    </row>
    <row r="177" spans="1:21" x14ac:dyDescent="0.2">
      <c r="A177" s="1" t="s">
        <v>442</v>
      </c>
      <c r="B177">
        <v>620465</v>
      </c>
      <c r="C177">
        <v>274620</v>
      </c>
      <c r="D177" t="s">
        <v>196</v>
      </c>
      <c r="E177" t="s">
        <v>317</v>
      </c>
      <c r="F177" t="s">
        <v>443</v>
      </c>
      <c r="G177">
        <v>40.776131300000003</v>
      </c>
      <c r="H177">
        <v>-73.910699600000001</v>
      </c>
      <c r="I177" t="s">
        <v>24</v>
      </c>
      <c r="J177">
        <v>11105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2</v>
      </c>
      <c r="S177">
        <v>0</v>
      </c>
      <c r="T177" t="s">
        <v>444</v>
      </c>
      <c r="U177" t="s">
        <v>445</v>
      </c>
    </row>
    <row r="178" spans="1:21" x14ac:dyDescent="0.2">
      <c r="A178" s="1" t="s">
        <v>410</v>
      </c>
      <c r="B178">
        <v>2090499</v>
      </c>
      <c r="C178">
        <v>3708590</v>
      </c>
      <c r="D178" t="s">
        <v>411</v>
      </c>
      <c r="F178" t="s">
        <v>446</v>
      </c>
      <c r="G178">
        <v>40.772582999999997</v>
      </c>
      <c r="H178">
        <v>-73.910359999999997</v>
      </c>
      <c r="I178" t="s">
        <v>24</v>
      </c>
      <c r="J178">
        <v>11105</v>
      </c>
      <c r="K178">
        <v>1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0</v>
      </c>
      <c r="T178" t="s">
        <v>447</v>
      </c>
      <c r="U178" t="s">
        <v>448</v>
      </c>
    </row>
    <row r="179" spans="1:21" x14ac:dyDescent="0.2">
      <c r="A179" s="1" t="s">
        <v>440</v>
      </c>
      <c r="B179">
        <v>2001559</v>
      </c>
      <c r="C179">
        <v>3526980</v>
      </c>
      <c r="D179" t="s">
        <v>449</v>
      </c>
      <c r="F179" t="s">
        <v>450</v>
      </c>
      <c r="G179">
        <v>40.773594000000003</v>
      </c>
      <c r="H179">
        <v>-73.911789999999996</v>
      </c>
      <c r="I179" t="s">
        <v>24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0</v>
      </c>
      <c r="T179" t="s">
        <v>50</v>
      </c>
      <c r="U179" t="s">
        <v>43</v>
      </c>
    </row>
    <row r="180" spans="1:21" x14ac:dyDescent="0.2">
      <c r="A180" s="1" t="s">
        <v>442</v>
      </c>
      <c r="B180">
        <v>614600</v>
      </c>
      <c r="C180">
        <v>278940</v>
      </c>
      <c r="D180" t="s">
        <v>317</v>
      </c>
      <c r="E180" t="s">
        <v>196</v>
      </c>
      <c r="F180" t="s">
        <v>451</v>
      </c>
      <c r="G180">
        <v>40.776131300000003</v>
      </c>
      <c r="H180">
        <v>-73.910699600000001</v>
      </c>
      <c r="I180" t="s">
        <v>24</v>
      </c>
      <c r="J180">
        <v>11105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1</v>
      </c>
      <c r="S180">
        <v>0</v>
      </c>
      <c r="T180" t="s">
        <v>57</v>
      </c>
      <c r="U180" t="s">
        <v>452</v>
      </c>
    </row>
    <row r="181" spans="1:21" x14ac:dyDescent="0.2">
      <c r="A181" s="1" t="s">
        <v>453</v>
      </c>
      <c r="B181">
        <v>2482618</v>
      </c>
      <c r="C181">
        <v>4098484</v>
      </c>
      <c r="D181" t="s">
        <v>411</v>
      </c>
      <c r="F181" t="s">
        <v>454</v>
      </c>
      <c r="G181">
        <v>40.774357000000002</v>
      </c>
      <c r="H181">
        <v>-73.912864999999996</v>
      </c>
      <c r="I181" t="s">
        <v>24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0</v>
      </c>
      <c r="T181" t="s">
        <v>57</v>
      </c>
      <c r="U181" t="s">
        <v>51</v>
      </c>
    </row>
    <row r="182" spans="1:21" x14ac:dyDescent="0.2">
      <c r="A182" s="1" t="s">
        <v>455</v>
      </c>
      <c r="B182">
        <v>2360635</v>
      </c>
      <c r="C182">
        <v>3970543</v>
      </c>
      <c r="D182" t="s">
        <v>414</v>
      </c>
      <c r="F182" t="s">
        <v>456</v>
      </c>
      <c r="G182">
        <v>40.77731</v>
      </c>
      <c r="H182">
        <v>-73.912390000000002</v>
      </c>
      <c r="I182" t="s">
        <v>24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1</v>
      </c>
      <c r="S182">
        <v>0</v>
      </c>
      <c r="T182" t="s">
        <v>42</v>
      </c>
      <c r="U182" t="s">
        <v>114</v>
      </c>
    </row>
    <row r="183" spans="1:21" x14ac:dyDescent="0.2">
      <c r="A183" t="s">
        <v>418</v>
      </c>
      <c r="B183">
        <v>2197782</v>
      </c>
      <c r="C183">
        <v>3825363</v>
      </c>
      <c r="D183" t="s">
        <v>196</v>
      </c>
      <c r="F183" t="s">
        <v>457</v>
      </c>
      <c r="G183">
        <v>40.776130000000002</v>
      </c>
      <c r="H183">
        <v>-73.910706000000005</v>
      </c>
      <c r="I183" t="s">
        <v>24</v>
      </c>
      <c r="J183">
        <v>11105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0</v>
      </c>
      <c r="T183" t="s">
        <v>37</v>
      </c>
      <c r="U183" t="s">
        <v>458</v>
      </c>
    </row>
    <row r="184" spans="1:21" x14ac:dyDescent="0.2">
      <c r="A184" t="s">
        <v>418</v>
      </c>
      <c r="B184">
        <v>3375947</v>
      </c>
      <c r="C184">
        <v>4606432</v>
      </c>
      <c r="D184" t="s">
        <v>196</v>
      </c>
      <c r="F184" t="s">
        <v>459</v>
      </c>
      <c r="G184">
        <v>40.776130000000002</v>
      </c>
      <c r="H184">
        <v>-73.910706000000005</v>
      </c>
      <c r="I184" t="s">
        <v>24</v>
      </c>
      <c r="J184">
        <v>11105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1</v>
      </c>
      <c r="S184">
        <v>0</v>
      </c>
      <c r="T184" t="s">
        <v>365</v>
      </c>
      <c r="U184" t="s">
        <v>114</v>
      </c>
    </row>
    <row r="185" spans="1:21" x14ac:dyDescent="0.2">
      <c r="A185" s="1" t="s">
        <v>410</v>
      </c>
      <c r="B185">
        <v>3431690</v>
      </c>
      <c r="C185">
        <v>4651886</v>
      </c>
      <c r="D185" t="s">
        <v>460</v>
      </c>
      <c r="F185" t="s">
        <v>461</v>
      </c>
      <c r="G185">
        <v>40.772582999999997</v>
      </c>
      <c r="H185">
        <v>-73.910359999999997</v>
      </c>
      <c r="I185" t="s">
        <v>24</v>
      </c>
      <c r="J185">
        <v>11105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 t="s">
        <v>57</v>
      </c>
      <c r="U185" t="s">
        <v>114</v>
      </c>
    </row>
    <row r="186" spans="1:21" x14ac:dyDescent="0.2">
      <c r="A186" s="1" t="s">
        <v>462</v>
      </c>
      <c r="B186">
        <v>1094507</v>
      </c>
      <c r="C186">
        <v>3226348</v>
      </c>
      <c r="D186" t="s">
        <v>235</v>
      </c>
      <c r="E186" t="s">
        <v>463</v>
      </c>
      <c r="F186" t="s">
        <v>464</v>
      </c>
      <c r="G186">
        <v>40.737120900000001</v>
      </c>
      <c r="H186">
        <v>-73.904653600000003</v>
      </c>
      <c r="I186" t="s">
        <v>24</v>
      </c>
      <c r="J186">
        <v>11377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 t="s">
        <v>401</v>
      </c>
      <c r="U186" t="s">
        <v>34</v>
      </c>
    </row>
    <row r="187" spans="1:21" x14ac:dyDescent="0.2">
      <c r="A187" s="1" t="s">
        <v>465</v>
      </c>
      <c r="B187">
        <v>2450894</v>
      </c>
      <c r="C187">
        <v>4046263</v>
      </c>
      <c r="D187" t="s">
        <v>466</v>
      </c>
      <c r="F187" t="s">
        <v>467</v>
      </c>
      <c r="G187">
        <v>40.741512</v>
      </c>
      <c r="H187">
        <v>-73.890559999999994</v>
      </c>
      <c r="I187" t="s">
        <v>24</v>
      </c>
      <c r="J187">
        <v>11377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 t="s">
        <v>57</v>
      </c>
      <c r="U187" t="s">
        <v>114</v>
      </c>
    </row>
    <row r="188" spans="1:21" x14ac:dyDescent="0.2">
      <c r="A188" t="s">
        <v>468</v>
      </c>
      <c r="B188">
        <v>3115751</v>
      </c>
      <c r="C188">
        <v>4364845</v>
      </c>
      <c r="D188" t="s">
        <v>469</v>
      </c>
      <c r="F188" t="s">
        <v>470</v>
      </c>
      <c r="G188">
        <v>40.739955999999999</v>
      </c>
      <c r="H188">
        <v>-73.894210000000001</v>
      </c>
      <c r="I188" t="s">
        <v>24</v>
      </c>
      <c r="J188">
        <v>11377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 t="s">
        <v>78</v>
      </c>
      <c r="U188" t="s">
        <v>471</v>
      </c>
    </row>
    <row r="189" spans="1:21" x14ac:dyDescent="0.2">
      <c r="A189" s="1" t="s">
        <v>472</v>
      </c>
      <c r="B189">
        <v>3192353</v>
      </c>
      <c r="C189">
        <v>4440782</v>
      </c>
      <c r="D189" t="s">
        <v>158</v>
      </c>
      <c r="F189" t="s">
        <v>473</v>
      </c>
      <c r="G189">
        <v>40.739573999999998</v>
      </c>
      <c r="H189">
        <v>-73.892234999999999</v>
      </c>
      <c r="I189" t="s">
        <v>24</v>
      </c>
      <c r="J189">
        <v>11377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 t="s">
        <v>37</v>
      </c>
      <c r="U189" t="s">
        <v>38</v>
      </c>
    </row>
    <row r="190" spans="1:21" x14ac:dyDescent="0.2">
      <c r="A190" s="1" t="s">
        <v>474</v>
      </c>
      <c r="B190">
        <v>1026120</v>
      </c>
      <c r="C190">
        <v>3146904</v>
      </c>
      <c r="D190" t="s">
        <v>158</v>
      </c>
      <c r="E190" t="s">
        <v>475</v>
      </c>
      <c r="F190" t="s">
        <v>476</v>
      </c>
      <c r="G190">
        <v>40.738325000000003</v>
      </c>
      <c r="H190">
        <v>-73.885591599999998</v>
      </c>
      <c r="I190" t="s">
        <v>24</v>
      </c>
      <c r="J190">
        <v>11373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 t="s">
        <v>53</v>
      </c>
      <c r="U190" t="s">
        <v>34</v>
      </c>
    </row>
    <row r="191" spans="1:21" x14ac:dyDescent="0.2">
      <c r="A191" s="1" t="s">
        <v>477</v>
      </c>
      <c r="B191">
        <v>1779299</v>
      </c>
      <c r="C191">
        <v>3374368</v>
      </c>
      <c r="D191" t="s">
        <v>158</v>
      </c>
      <c r="E191" t="s">
        <v>469</v>
      </c>
      <c r="F191" t="s">
        <v>478</v>
      </c>
      <c r="G191">
        <v>40.739966299999999</v>
      </c>
      <c r="H191">
        <v>-73.894231500000004</v>
      </c>
      <c r="I191" t="s">
        <v>24</v>
      </c>
      <c r="J191">
        <v>11377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1</v>
      </c>
      <c r="S191">
        <v>0</v>
      </c>
      <c r="T191" t="s">
        <v>57</v>
      </c>
      <c r="U191" t="s">
        <v>479</v>
      </c>
    </row>
    <row r="192" spans="1:21" x14ac:dyDescent="0.2">
      <c r="A192" s="1" t="s">
        <v>480</v>
      </c>
      <c r="B192">
        <v>2420393</v>
      </c>
      <c r="C192">
        <v>4067457</v>
      </c>
      <c r="D192" t="s">
        <v>280</v>
      </c>
      <c r="F192" t="s">
        <v>481</v>
      </c>
      <c r="G192">
        <v>40.741287</v>
      </c>
      <c r="H192">
        <v>-73.885734999999997</v>
      </c>
      <c r="I192" t="s">
        <v>24</v>
      </c>
      <c r="J192">
        <v>11373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0</v>
      </c>
      <c r="T192" t="s">
        <v>42</v>
      </c>
      <c r="U192" t="s">
        <v>114</v>
      </c>
    </row>
    <row r="193" spans="1:21" x14ac:dyDescent="0.2">
      <c r="A193" s="1" t="s">
        <v>482</v>
      </c>
      <c r="B193">
        <v>3163404</v>
      </c>
      <c r="C193">
        <v>4411732</v>
      </c>
      <c r="D193" t="s">
        <v>280</v>
      </c>
      <c r="F193" t="s">
        <v>483</v>
      </c>
      <c r="G193">
        <v>40.74118</v>
      </c>
      <c r="H193">
        <v>-73.886629999999997</v>
      </c>
      <c r="I193" t="s">
        <v>24</v>
      </c>
      <c r="K193">
        <v>1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0</v>
      </c>
      <c r="T193" t="s">
        <v>37</v>
      </c>
      <c r="U193" t="s">
        <v>171</v>
      </c>
    </row>
    <row r="194" spans="1:21" x14ac:dyDescent="0.2">
      <c r="A194" s="1" t="s">
        <v>484</v>
      </c>
      <c r="B194">
        <v>3231501</v>
      </c>
      <c r="C194">
        <v>4022755</v>
      </c>
      <c r="D194" t="s">
        <v>469</v>
      </c>
      <c r="F194" t="s">
        <v>485</v>
      </c>
      <c r="G194">
        <v>40.738315999999998</v>
      </c>
      <c r="H194">
        <v>-73.894109999999998</v>
      </c>
      <c r="I194" t="s">
        <v>24</v>
      </c>
      <c r="J194">
        <v>11377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0</v>
      </c>
      <c r="T194" t="s">
        <v>57</v>
      </c>
      <c r="U194" t="s">
        <v>486</v>
      </c>
    </row>
    <row r="195" spans="1:21" x14ac:dyDescent="0.2">
      <c r="A195" t="s">
        <v>487</v>
      </c>
      <c r="B195">
        <v>2204794</v>
      </c>
      <c r="C195">
        <v>3832350</v>
      </c>
      <c r="D195" t="s">
        <v>280</v>
      </c>
      <c r="F195" t="s">
        <v>488</v>
      </c>
      <c r="G195">
        <v>40.741607999999999</v>
      </c>
      <c r="H195">
        <v>-73.882949999999994</v>
      </c>
      <c r="I195" t="s">
        <v>24</v>
      </c>
      <c r="J195">
        <v>11373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0</v>
      </c>
      <c r="T195" t="s">
        <v>50</v>
      </c>
      <c r="U195" t="s">
        <v>43</v>
      </c>
    </row>
    <row r="196" spans="1:21" x14ac:dyDescent="0.2">
      <c r="A196" t="s">
        <v>489</v>
      </c>
      <c r="B196">
        <v>2147919</v>
      </c>
      <c r="C196">
        <v>3772523</v>
      </c>
      <c r="E196" t="s">
        <v>490</v>
      </c>
      <c r="F196" t="s">
        <v>491</v>
      </c>
      <c r="G196">
        <v>40.738149999999997</v>
      </c>
      <c r="H196">
        <v>-73.884636</v>
      </c>
      <c r="I196" t="s">
        <v>24</v>
      </c>
      <c r="J196">
        <v>11373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 t="s">
        <v>492</v>
      </c>
      <c r="U196" t="s">
        <v>140</v>
      </c>
    </row>
    <row r="197" spans="1:21" x14ac:dyDescent="0.2">
      <c r="A197" s="1" t="s">
        <v>493</v>
      </c>
      <c r="B197">
        <v>2782929</v>
      </c>
      <c r="C197">
        <v>4313523</v>
      </c>
      <c r="E197" t="s">
        <v>494</v>
      </c>
      <c r="F197" t="s">
        <v>495</v>
      </c>
      <c r="G197">
        <v>40.737976000000003</v>
      </c>
      <c r="H197">
        <v>-73.883705000000006</v>
      </c>
      <c r="I197" t="s">
        <v>24</v>
      </c>
      <c r="J197">
        <v>11373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 t="s">
        <v>496</v>
      </c>
      <c r="U197" t="s">
        <v>497</v>
      </c>
    </row>
    <row r="198" spans="1:21" x14ac:dyDescent="0.2">
      <c r="A198" s="1" t="s">
        <v>498</v>
      </c>
      <c r="B198">
        <v>3388837</v>
      </c>
      <c r="C198">
        <v>4616705</v>
      </c>
      <c r="D198" t="s">
        <v>499</v>
      </c>
      <c r="F198" t="s">
        <v>500</v>
      </c>
      <c r="G198">
        <v>40.741394</v>
      </c>
      <c r="H198">
        <v>-73.884799999999998</v>
      </c>
      <c r="I198" t="s">
        <v>24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  <c r="S198">
        <v>0</v>
      </c>
      <c r="T198" t="s">
        <v>42</v>
      </c>
      <c r="U198" t="s">
        <v>51</v>
      </c>
    </row>
    <row r="199" spans="1:21" x14ac:dyDescent="0.2">
      <c r="A199" s="1" t="s">
        <v>501</v>
      </c>
      <c r="B199">
        <v>3460716</v>
      </c>
      <c r="C199">
        <v>4677626</v>
      </c>
      <c r="E199" t="s">
        <v>502</v>
      </c>
      <c r="F199" t="s">
        <v>503</v>
      </c>
      <c r="G199">
        <v>40.741410000000002</v>
      </c>
      <c r="H199">
        <v>-73.884609999999995</v>
      </c>
      <c r="I199" t="s">
        <v>24</v>
      </c>
      <c r="J199">
        <v>11373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 t="s">
        <v>57</v>
      </c>
      <c r="U199" t="s">
        <v>114</v>
      </c>
    </row>
    <row r="200" spans="1:21" x14ac:dyDescent="0.2">
      <c r="A200" s="1" t="s">
        <v>504</v>
      </c>
      <c r="B200">
        <v>895578</v>
      </c>
      <c r="C200">
        <v>1006203</v>
      </c>
      <c r="D200" t="s">
        <v>505</v>
      </c>
      <c r="E200" t="s">
        <v>344</v>
      </c>
      <c r="F200" t="s">
        <v>506</v>
      </c>
      <c r="G200">
        <v>40.7625557</v>
      </c>
      <c r="H200">
        <v>-73.891376300000005</v>
      </c>
      <c r="I200" t="s">
        <v>24</v>
      </c>
      <c r="J200">
        <v>11377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0</v>
      </c>
      <c r="T200" t="s">
        <v>42</v>
      </c>
      <c r="U200" t="s">
        <v>250</v>
      </c>
    </row>
    <row r="201" spans="1:21" x14ac:dyDescent="0.2">
      <c r="A201" t="s">
        <v>507</v>
      </c>
      <c r="B201">
        <v>740113</v>
      </c>
      <c r="C201">
        <v>283193</v>
      </c>
      <c r="D201" t="s">
        <v>344</v>
      </c>
      <c r="E201" t="s">
        <v>508</v>
      </c>
      <c r="F201" t="s">
        <v>509</v>
      </c>
      <c r="G201">
        <v>40.7624523</v>
      </c>
      <c r="H201">
        <v>-73.892304199999998</v>
      </c>
      <c r="I201" t="s">
        <v>24</v>
      </c>
      <c r="J201">
        <v>11377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 t="s">
        <v>57</v>
      </c>
      <c r="U201" t="s">
        <v>43</v>
      </c>
    </row>
    <row r="202" spans="1:21" x14ac:dyDescent="0.2">
      <c r="A202" t="s">
        <v>510</v>
      </c>
      <c r="B202">
        <v>1030516</v>
      </c>
      <c r="C202">
        <v>3152486</v>
      </c>
      <c r="D202" t="s">
        <v>317</v>
      </c>
      <c r="E202" t="s">
        <v>511</v>
      </c>
      <c r="F202" t="s">
        <v>512</v>
      </c>
      <c r="G202">
        <v>40.768835000000003</v>
      </c>
      <c r="H202">
        <v>-73.890622399999998</v>
      </c>
      <c r="I202" t="s">
        <v>24</v>
      </c>
      <c r="J202">
        <v>11370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0</v>
      </c>
      <c r="T202" t="s">
        <v>57</v>
      </c>
      <c r="U202" t="s">
        <v>43</v>
      </c>
    </row>
    <row r="203" spans="1:21" x14ac:dyDescent="0.2">
      <c r="A203" t="s">
        <v>513</v>
      </c>
      <c r="B203">
        <v>3445786</v>
      </c>
      <c r="C203">
        <v>4664736</v>
      </c>
      <c r="D203" t="s">
        <v>514</v>
      </c>
      <c r="F203" t="s">
        <v>515</v>
      </c>
      <c r="G203">
        <v>40.765009999999997</v>
      </c>
      <c r="H203">
        <v>-73.887100000000004</v>
      </c>
      <c r="I203" t="s">
        <v>24</v>
      </c>
      <c r="J203">
        <v>11370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</v>
      </c>
      <c r="S203">
        <v>0</v>
      </c>
      <c r="T203" t="s">
        <v>42</v>
      </c>
      <c r="U203" t="s">
        <v>114</v>
      </c>
    </row>
    <row r="204" spans="1:21" x14ac:dyDescent="0.2">
      <c r="A204" s="1" t="s">
        <v>516</v>
      </c>
      <c r="B204">
        <v>2356577</v>
      </c>
      <c r="C204">
        <v>3965805</v>
      </c>
      <c r="E204" t="s">
        <v>517</v>
      </c>
      <c r="F204" t="s">
        <v>518</v>
      </c>
      <c r="G204">
        <v>40.754233999999997</v>
      </c>
      <c r="H204">
        <v>-73.898089999999996</v>
      </c>
      <c r="I204" t="s">
        <v>24</v>
      </c>
      <c r="J204">
        <v>11377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 t="s">
        <v>78</v>
      </c>
      <c r="U204" t="s">
        <v>38</v>
      </c>
    </row>
    <row r="205" spans="1:21" x14ac:dyDescent="0.2">
      <c r="A205" t="s">
        <v>519</v>
      </c>
      <c r="B205">
        <v>2080761</v>
      </c>
      <c r="C205">
        <v>3698616</v>
      </c>
      <c r="D205" t="s">
        <v>31</v>
      </c>
      <c r="F205" t="s">
        <v>520</v>
      </c>
      <c r="G205">
        <v>40.754387000000001</v>
      </c>
      <c r="H205">
        <v>-73.896529999999998</v>
      </c>
      <c r="I205" t="s">
        <v>24</v>
      </c>
      <c r="J205">
        <v>11372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0</v>
      </c>
      <c r="T205" t="s">
        <v>57</v>
      </c>
      <c r="U205" t="s">
        <v>83</v>
      </c>
    </row>
    <row r="206" spans="1:21" x14ac:dyDescent="0.2">
      <c r="A206" t="s">
        <v>521</v>
      </c>
      <c r="B206">
        <v>3097275</v>
      </c>
      <c r="C206">
        <v>4346199</v>
      </c>
      <c r="E206" t="s">
        <v>522</v>
      </c>
      <c r="F206" t="s">
        <v>523</v>
      </c>
      <c r="G206">
        <v>40.75441</v>
      </c>
      <c r="H206">
        <v>-73.896389999999997</v>
      </c>
      <c r="I206" t="s">
        <v>24</v>
      </c>
      <c r="J206">
        <v>11372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 t="s">
        <v>91</v>
      </c>
      <c r="U206" t="s">
        <v>38</v>
      </c>
    </row>
    <row r="207" spans="1:21" x14ac:dyDescent="0.2">
      <c r="A207" s="1" t="s">
        <v>524</v>
      </c>
      <c r="B207">
        <v>2750783</v>
      </c>
      <c r="C207">
        <v>4299110</v>
      </c>
      <c r="D207" t="s">
        <v>525</v>
      </c>
      <c r="F207" t="s">
        <v>526</v>
      </c>
      <c r="G207">
        <v>40.754482000000003</v>
      </c>
      <c r="H207">
        <v>-73.895600000000002</v>
      </c>
      <c r="I207" t="s">
        <v>24</v>
      </c>
      <c r="J207">
        <v>10468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 t="s">
        <v>101</v>
      </c>
      <c r="U207" t="s">
        <v>259</v>
      </c>
    </row>
    <row r="208" spans="1:21" x14ac:dyDescent="0.2">
      <c r="A208" s="1" t="s">
        <v>527</v>
      </c>
      <c r="B208">
        <v>2519332</v>
      </c>
      <c r="C208">
        <v>4133631</v>
      </c>
      <c r="D208" t="s">
        <v>528</v>
      </c>
      <c r="F208" t="s">
        <v>529</v>
      </c>
      <c r="G208">
        <v>40.758156</v>
      </c>
      <c r="H208">
        <v>-73.896270000000001</v>
      </c>
      <c r="I208" t="s">
        <v>24</v>
      </c>
      <c r="J208">
        <v>11370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0</v>
      </c>
      <c r="T208" t="s">
        <v>57</v>
      </c>
      <c r="U208" t="s">
        <v>51</v>
      </c>
    </row>
    <row r="209" spans="1:21" x14ac:dyDescent="0.2">
      <c r="A209" s="1" t="s">
        <v>530</v>
      </c>
      <c r="B209">
        <v>2198475</v>
      </c>
      <c r="C209">
        <v>3828116</v>
      </c>
      <c r="D209" t="s">
        <v>31</v>
      </c>
      <c r="F209" t="s">
        <v>531</v>
      </c>
      <c r="G209">
        <v>40.754280000000001</v>
      </c>
      <c r="H209">
        <v>-73.897509999999997</v>
      </c>
      <c r="I209" t="s">
        <v>24</v>
      </c>
      <c r="J209">
        <v>11377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2</v>
      </c>
      <c r="Q209">
        <v>0</v>
      </c>
      <c r="R209">
        <v>2</v>
      </c>
      <c r="S209">
        <v>0</v>
      </c>
      <c r="T209" t="s">
        <v>532</v>
      </c>
      <c r="U209" t="s">
        <v>83</v>
      </c>
    </row>
    <row r="210" spans="1:21" x14ac:dyDescent="0.2">
      <c r="A210" s="1" t="s">
        <v>533</v>
      </c>
      <c r="B210">
        <v>1921046</v>
      </c>
      <c r="C210">
        <v>3556866</v>
      </c>
      <c r="D210" t="s">
        <v>469</v>
      </c>
      <c r="E210" t="s">
        <v>31</v>
      </c>
      <c r="F210" t="s">
        <v>534</v>
      </c>
      <c r="G210">
        <v>40.7543893</v>
      </c>
      <c r="H210">
        <v>-73.896522200000007</v>
      </c>
      <c r="I210" t="s">
        <v>24</v>
      </c>
      <c r="J210">
        <v>11372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0</v>
      </c>
      <c r="T210" t="s">
        <v>42</v>
      </c>
      <c r="U210" t="s">
        <v>535</v>
      </c>
    </row>
    <row r="211" spans="1:21" x14ac:dyDescent="0.2">
      <c r="A211" t="s">
        <v>536</v>
      </c>
      <c r="B211">
        <v>2254256</v>
      </c>
      <c r="C211">
        <v>3863751</v>
      </c>
      <c r="E211" t="s">
        <v>537</v>
      </c>
      <c r="F211" t="s">
        <v>538</v>
      </c>
      <c r="G211">
        <v>40.754215000000002</v>
      </c>
      <c r="H211">
        <v>-73.898079999999993</v>
      </c>
      <c r="I211" t="s">
        <v>24</v>
      </c>
      <c r="J211">
        <v>11377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</row>
    <row r="212" spans="1:21" x14ac:dyDescent="0.2">
      <c r="A212" s="1" t="s">
        <v>530</v>
      </c>
      <c r="B212">
        <v>2037361</v>
      </c>
      <c r="C212">
        <v>3650362</v>
      </c>
      <c r="D212" t="s">
        <v>31</v>
      </c>
      <c r="F212" t="s">
        <v>539</v>
      </c>
      <c r="G212">
        <v>40.754280000000001</v>
      </c>
      <c r="H212">
        <v>-73.897509999999997</v>
      </c>
      <c r="I212" t="s">
        <v>24</v>
      </c>
      <c r="J212">
        <v>11377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 t="s">
        <v>78</v>
      </c>
      <c r="U212" t="s">
        <v>119</v>
      </c>
    </row>
    <row r="213" spans="1:21" x14ac:dyDescent="0.2">
      <c r="A213" s="1" t="s">
        <v>540</v>
      </c>
      <c r="B213">
        <v>944737</v>
      </c>
      <c r="C213">
        <v>2824802</v>
      </c>
      <c r="D213" t="s">
        <v>277</v>
      </c>
      <c r="E213" t="s">
        <v>541</v>
      </c>
      <c r="F213" t="s">
        <v>542</v>
      </c>
      <c r="G213">
        <v>40.756405200000003</v>
      </c>
      <c r="H213">
        <v>-73.897908700000002</v>
      </c>
      <c r="I213" t="s">
        <v>24</v>
      </c>
      <c r="J213">
        <v>11377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0</v>
      </c>
      <c r="T213" t="s">
        <v>42</v>
      </c>
      <c r="U213" t="s">
        <v>479</v>
      </c>
    </row>
    <row r="214" spans="1:21" x14ac:dyDescent="0.2">
      <c r="A214" s="1" t="s">
        <v>543</v>
      </c>
      <c r="B214">
        <v>2666845</v>
      </c>
      <c r="C214">
        <v>4197776</v>
      </c>
      <c r="E214" t="s">
        <v>544</v>
      </c>
      <c r="F214" t="s">
        <v>545</v>
      </c>
      <c r="G214">
        <v>40.757987999999997</v>
      </c>
      <c r="H214">
        <v>-73.897934000000006</v>
      </c>
      <c r="I214" t="s">
        <v>24</v>
      </c>
      <c r="J214">
        <v>11377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 t="s">
        <v>78</v>
      </c>
      <c r="U214" t="s">
        <v>546</v>
      </c>
    </row>
    <row r="215" spans="1:21" x14ac:dyDescent="0.2">
      <c r="A215" s="1" t="s">
        <v>530</v>
      </c>
      <c r="B215">
        <v>2633962</v>
      </c>
      <c r="C215">
        <v>4169702</v>
      </c>
      <c r="D215" t="s">
        <v>31</v>
      </c>
      <c r="F215" t="s">
        <v>547</v>
      </c>
      <c r="G215">
        <v>40.754280000000001</v>
      </c>
      <c r="H215">
        <v>-73.897509999999997</v>
      </c>
      <c r="I215" t="s">
        <v>24</v>
      </c>
      <c r="J215">
        <v>11377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 t="s">
        <v>78</v>
      </c>
      <c r="U215" t="s">
        <v>38</v>
      </c>
    </row>
    <row r="216" spans="1:21" x14ac:dyDescent="0.2">
      <c r="A216" s="1" t="s">
        <v>548</v>
      </c>
      <c r="B216">
        <v>1762396</v>
      </c>
      <c r="C216">
        <v>3439492</v>
      </c>
      <c r="F216" t="s">
        <v>549</v>
      </c>
      <c r="G216">
        <v>40.756644799999997</v>
      </c>
      <c r="H216">
        <v>-73.895735400000007</v>
      </c>
      <c r="I216" t="s">
        <v>24</v>
      </c>
      <c r="J216">
        <v>11370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 t="s">
        <v>57</v>
      </c>
      <c r="U216" t="s">
        <v>43</v>
      </c>
    </row>
    <row r="217" spans="1:21" x14ac:dyDescent="0.2">
      <c r="A217" s="1" t="s">
        <v>550</v>
      </c>
      <c r="B217">
        <v>729798</v>
      </c>
      <c r="C217">
        <v>283013</v>
      </c>
      <c r="D217" t="s">
        <v>551</v>
      </c>
      <c r="E217" t="s">
        <v>528</v>
      </c>
      <c r="F217" t="s">
        <v>552</v>
      </c>
      <c r="G217">
        <v>40.758255599999998</v>
      </c>
      <c r="H217">
        <v>-73.895335799999998</v>
      </c>
      <c r="I217" t="s">
        <v>24</v>
      </c>
      <c r="J217">
        <v>11370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 t="s">
        <v>37</v>
      </c>
      <c r="U217" t="s">
        <v>34</v>
      </c>
    </row>
    <row r="218" spans="1:21" x14ac:dyDescent="0.2">
      <c r="A218" s="1" t="s">
        <v>530</v>
      </c>
      <c r="B218">
        <v>3463312</v>
      </c>
      <c r="C218">
        <v>4678934</v>
      </c>
      <c r="D218" t="s">
        <v>277</v>
      </c>
      <c r="F218" t="s">
        <v>553</v>
      </c>
      <c r="G218">
        <v>40.754280000000001</v>
      </c>
      <c r="H218">
        <v>-73.897509999999997</v>
      </c>
      <c r="I218" t="s">
        <v>24</v>
      </c>
      <c r="J218">
        <v>11377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 t="s">
        <v>42</v>
      </c>
      <c r="U218" t="s">
        <v>114</v>
      </c>
    </row>
    <row r="219" spans="1:21" x14ac:dyDescent="0.2">
      <c r="A219" s="1" t="s">
        <v>554</v>
      </c>
      <c r="B219">
        <v>2685893</v>
      </c>
      <c r="C219">
        <v>4220785</v>
      </c>
      <c r="D219" t="s">
        <v>555</v>
      </c>
      <c r="F219" t="s">
        <v>556</v>
      </c>
      <c r="G219">
        <v>40.757846999999998</v>
      </c>
      <c r="H219">
        <v>-73.89922</v>
      </c>
      <c r="I219" t="s">
        <v>24</v>
      </c>
      <c r="J219">
        <v>11377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 t="s">
        <v>50</v>
      </c>
    </row>
    <row r="220" spans="1:21" x14ac:dyDescent="0.2">
      <c r="A220" s="1" t="s">
        <v>557</v>
      </c>
      <c r="B220">
        <v>764917</v>
      </c>
      <c r="C220">
        <v>283628</v>
      </c>
      <c r="D220" t="s">
        <v>555</v>
      </c>
      <c r="E220" t="s">
        <v>528</v>
      </c>
      <c r="F220" t="s">
        <v>558</v>
      </c>
      <c r="G220">
        <v>40.757847400000003</v>
      </c>
      <c r="H220">
        <v>-73.899213200000005</v>
      </c>
      <c r="I220" t="s">
        <v>24</v>
      </c>
      <c r="J220">
        <v>11377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 t="s">
        <v>57</v>
      </c>
      <c r="U220" t="s">
        <v>68</v>
      </c>
    </row>
    <row r="221" spans="1:21" x14ac:dyDescent="0.2">
      <c r="A221" s="1" t="s">
        <v>559</v>
      </c>
      <c r="B221">
        <v>1170315</v>
      </c>
      <c r="C221">
        <v>3315448</v>
      </c>
      <c r="D221" t="s">
        <v>555</v>
      </c>
      <c r="E221" t="s">
        <v>541</v>
      </c>
      <c r="F221" t="s">
        <v>560</v>
      </c>
      <c r="G221">
        <v>40.7562991</v>
      </c>
      <c r="H221">
        <v>-73.898926799999998</v>
      </c>
      <c r="I221" t="s">
        <v>24</v>
      </c>
      <c r="J221">
        <v>11377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 t="s">
        <v>57</v>
      </c>
      <c r="U221" t="s">
        <v>83</v>
      </c>
    </row>
    <row r="222" spans="1:21" x14ac:dyDescent="0.2">
      <c r="A222" s="1" t="s">
        <v>554</v>
      </c>
      <c r="B222">
        <v>3091840</v>
      </c>
      <c r="C222">
        <v>4329813</v>
      </c>
      <c r="D222" t="s">
        <v>528</v>
      </c>
      <c r="F222" t="s">
        <v>561</v>
      </c>
      <c r="G222">
        <v>40.757846999999998</v>
      </c>
      <c r="H222">
        <v>-73.89922</v>
      </c>
      <c r="I222" t="s">
        <v>24</v>
      </c>
      <c r="J222">
        <v>11377</v>
      </c>
      <c r="K222">
        <v>1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0</v>
      </c>
      <c r="T222" t="s">
        <v>562</v>
      </c>
      <c r="U222" t="s">
        <v>563</v>
      </c>
    </row>
    <row r="223" spans="1:21" x14ac:dyDescent="0.2">
      <c r="A223" s="1" t="s">
        <v>554</v>
      </c>
      <c r="B223">
        <v>2437055</v>
      </c>
      <c r="C223">
        <v>4038248</v>
      </c>
      <c r="D223" t="s">
        <v>555</v>
      </c>
      <c r="F223" t="s">
        <v>564</v>
      </c>
      <c r="G223">
        <v>40.757846999999998</v>
      </c>
      <c r="H223">
        <v>-73.89922</v>
      </c>
      <c r="I223" t="s">
        <v>24</v>
      </c>
      <c r="J223">
        <v>11377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 t="s">
        <v>57</v>
      </c>
      <c r="U223" t="s">
        <v>216</v>
      </c>
    </row>
    <row r="224" spans="1:21" x14ac:dyDescent="0.2">
      <c r="A224" s="1" t="s">
        <v>565</v>
      </c>
      <c r="B224">
        <v>2202294</v>
      </c>
      <c r="C224">
        <v>3831028</v>
      </c>
      <c r="E224" t="s">
        <v>566</v>
      </c>
      <c r="F224" t="s">
        <v>567</v>
      </c>
      <c r="G224">
        <v>40.754016999999997</v>
      </c>
      <c r="H224">
        <v>-73.900115999999997</v>
      </c>
      <c r="I224" t="s">
        <v>24</v>
      </c>
      <c r="J224">
        <v>11377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 t="s">
        <v>568</v>
      </c>
      <c r="U224" t="s">
        <v>43</v>
      </c>
    </row>
    <row r="225" spans="1:21" x14ac:dyDescent="0.2">
      <c r="A225" s="1" t="s">
        <v>557</v>
      </c>
      <c r="B225">
        <v>1110462</v>
      </c>
      <c r="C225">
        <v>3248646</v>
      </c>
      <c r="D225" t="s">
        <v>528</v>
      </c>
      <c r="E225" t="s">
        <v>555</v>
      </c>
      <c r="F225" t="s">
        <v>569</v>
      </c>
      <c r="G225">
        <v>40.757847400000003</v>
      </c>
      <c r="H225">
        <v>-73.899213200000005</v>
      </c>
      <c r="I225" t="s">
        <v>24</v>
      </c>
      <c r="J225">
        <v>11377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 t="s">
        <v>37</v>
      </c>
      <c r="U225" t="s">
        <v>570</v>
      </c>
    </row>
    <row r="226" spans="1:21" x14ac:dyDescent="0.2">
      <c r="A226" s="1" t="s">
        <v>571</v>
      </c>
      <c r="B226">
        <v>2233593</v>
      </c>
      <c r="C226">
        <v>3843460</v>
      </c>
      <c r="D226" t="s">
        <v>541</v>
      </c>
      <c r="F226" t="s">
        <v>572</v>
      </c>
      <c r="G226">
        <v>40.756298000000001</v>
      </c>
      <c r="H226">
        <v>-73.898929999999993</v>
      </c>
      <c r="I226" t="s">
        <v>24</v>
      </c>
      <c r="J226">
        <v>11377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0</v>
      </c>
      <c r="T226" t="s">
        <v>42</v>
      </c>
      <c r="U226" t="s">
        <v>83</v>
      </c>
    </row>
    <row r="227" spans="1:21" x14ac:dyDescent="0.2">
      <c r="A227" s="1" t="s">
        <v>557</v>
      </c>
      <c r="B227">
        <v>622609</v>
      </c>
      <c r="C227">
        <v>281123</v>
      </c>
      <c r="D227" t="s">
        <v>555</v>
      </c>
      <c r="E227" t="s">
        <v>528</v>
      </c>
      <c r="F227" t="s">
        <v>573</v>
      </c>
      <c r="G227">
        <v>40.757847400000003</v>
      </c>
      <c r="H227">
        <v>-73.899213200000005</v>
      </c>
      <c r="I227" t="s">
        <v>24</v>
      </c>
      <c r="J227">
        <v>11377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 t="s">
        <v>264</v>
      </c>
      <c r="U227" t="s">
        <v>34</v>
      </c>
    </row>
    <row r="228" spans="1:21" x14ac:dyDescent="0.2">
      <c r="A228" s="1" t="s">
        <v>554</v>
      </c>
      <c r="B228">
        <v>3302710</v>
      </c>
      <c r="C228">
        <v>4541792</v>
      </c>
      <c r="D228" t="s">
        <v>528</v>
      </c>
      <c r="F228" t="s">
        <v>574</v>
      </c>
      <c r="G228">
        <v>40.757846999999998</v>
      </c>
      <c r="H228">
        <v>-73.89922</v>
      </c>
      <c r="I228" t="s">
        <v>24</v>
      </c>
      <c r="J228">
        <v>11377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2</v>
      </c>
      <c r="S228">
        <v>0</v>
      </c>
      <c r="T228" t="s">
        <v>575</v>
      </c>
      <c r="U228" t="s">
        <v>576</v>
      </c>
    </row>
    <row r="229" spans="1:21" x14ac:dyDescent="0.2">
      <c r="A229" t="s">
        <v>577</v>
      </c>
      <c r="B229">
        <v>2514174</v>
      </c>
      <c r="C229">
        <v>4130048</v>
      </c>
      <c r="E229" t="s">
        <v>578</v>
      </c>
      <c r="F229" t="s">
        <v>579</v>
      </c>
      <c r="G229">
        <v>40.754303</v>
      </c>
      <c r="H229">
        <v>-73.897360000000006</v>
      </c>
      <c r="I229" t="s">
        <v>24</v>
      </c>
      <c r="J229">
        <v>11377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</v>
      </c>
      <c r="S229">
        <v>0</v>
      </c>
      <c r="T229" t="s">
        <v>50</v>
      </c>
    </row>
    <row r="230" spans="1:21" x14ac:dyDescent="0.2">
      <c r="A230" s="1" t="s">
        <v>527</v>
      </c>
      <c r="B230">
        <v>3158844</v>
      </c>
      <c r="C230">
        <v>4407920</v>
      </c>
      <c r="D230" t="s">
        <v>528</v>
      </c>
      <c r="F230" t="s">
        <v>580</v>
      </c>
      <c r="G230">
        <v>40.758156</v>
      </c>
      <c r="H230">
        <v>-73.896270000000001</v>
      </c>
      <c r="I230" t="s">
        <v>24</v>
      </c>
      <c r="J230">
        <v>11370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 t="s">
        <v>33</v>
      </c>
      <c r="U230" t="s">
        <v>187</v>
      </c>
    </row>
    <row r="231" spans="1:21" x14ac:dyDescent="0.2">
      <c r="A231" t="s">
        <v>581</v>
      </c>
      <c r="B231">
        <v>923217</v>
      </c>
      <c r="C231">
        <v>1034241</v>
      </c>
      <c r="D231" t="s">
        <v>582</v>
      </c>
      <c r="E231" t="s">
        <v>541</v>
      </c>
      <c r="F231" t="s">
        <v>583</v>
      </c>
      <c r="G231">
        <v>40.757586000000003</v>
      </c>
      <c r="H231">
        <v>-73.886684700000004</v>
      </c>
      <c r="I231" t="s">
        <v>24</v>
      </c>
      <c r="J231">
        <v>11370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0</v>
      </c>
      <c r="T231" t="s">
        <v>57</v>
      </c>
      <c r="U231" t="s">
        <v>43</v>
      </c>
    </row>
    <row r="232" spans="1:21" x14ac:dyDescent="0.2">
      <c r="A232" s="1" t="s">
        <v>584</v>
      </c>
      <c r="B232">
        <v>2200168</v>
      </c>
      <c r="C232">
        <v>3827339</v>
      </c>
      <c r="D232" t="s">
        <v>31</v>
      </c>
      <c r="F232" t="s">
        <v>585</v>
      </c>
      <c r="G232">
        <v>40.755752999999999</v>
      </c>
      <c r="H232">
        <v>-73.883514000000005</v>
      </c>
      <c r="I232" t="s">
        <v>24</v>
      </c>
      <c r="J232">
        <v>11372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 t="s">
        <v>28</v>
      </c>
      <c r="U232" t="s">
        <v>140</v>
      </c>
    </row>
    <row r="233" spans="1:21" x14ac:dyDescent="0.2">
      <c r="A233" s="1" t="s">
        <v>586</v>
      </c>
      <c r="B233">
        <v>1810951</v>
      </c>
      <c r="C233">
        <v>3429291</v>
      </c>
      <c r="F233" t="s">
        <v>587</v>
      </c>
      <c r="G233">
        <v>40.754959599999999</v>
      </c>
      <c r="H233">
        <v>-73.884299799999994</v>
      </c>
      <c r="I233" t="s">
        <v>24</v>
      </c>
      <c r="J233">
        <v>11372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 t="s">
        <v>78</v>
      </c>
      <c r="U233" t="s">
        <v>34</v>
      </c>
    </row>
    <row r="234" spans="1:21" x14ac:dyDescent="0.2">
      <c r="A234" s="1" t="s">
        <v>588</v>
      </c>
      <c r="B234">
        <v>2684951</v>
      </c>
      <c r="C234">
        <v>4221426</v>
      </c>
      <c r="E234" t="s">
        <v>589</v>
      </c>
      <c r="F234" t="s">
        <v>590</v>
      </c>
      <c r="G234">
        <v>40.754955000000002</v>
      </c>
      <c r="H234">
        <v>-73.884309999999999</v>
      </c>
      <c r="I234" t="s">
        <v>24</v>
      </c>
      <c r="J234">
        <v>11372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 t="s">
        <v>101</v>
      </c>
      <c r="U234" t="s">
        <v>591</v>
      </c>
    </row>
    <row r="235" spans="1:21" x14ac:dyDescent="0.2">
      <c r="A235" s="1" t="s">
        <v>592</v>
      </c>
      <c r="B235">
        <v>930311</v>
      </c>
      <c r="C235">
        <v>2810524</v>
      </c>
      <c r="D235" t="s">
        <v>31</v>
      </c>
      <c r="E235" t="s">
        <v>593</v>
      </c>
      <c r="F235" t="s">
        <v>594</v>
      </c>
      <c r="G235">
        <v>40.755852699999998</v>
      </c>
      <c r="H235">
        <v>-73.882580099999998</v>
      </c>
      <c r="I235" t="s">
        <v>24</v>
      </c>
      <c r="J235">
        <v>11372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 t="s">
        <v>37</v>
      </c>
      <c r="U235" t="s">
        <v>119</v>
      </c>
    </row>
    <row r="236" spans="1:21" x14ac:dyDescent="0.2">
      <c r="A236" s="1" t="s">
        <v>595</v>
      </c>
      <c r="B236">
        <v>2445118</v>
      </c>
      <c r="C236">
        <v>4030089</v>
      </c>
      <c r="E236" t="s">
        <v>596</v>
      </c>
      <c r="F236" t="s">
        <v>597</v>
      </c>
      <c r="G236">
        <v>40.755870000000002</v>
      </c>
      <c r="H236">
        <v>-73.882339999999999</v>
      </c>
      <c r="I236" t="s">
        <v>24</v>
      </c>
      <c r="J236">
        <v>11372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0</v>
      </c>
      <c r="T236" t="s">
        <v>598</v>
      </c>
      <c r="U236" t="s">
        <v>51</v>
      </c>
    </row>
    <row r="237" spans="1:21" x14ac:dyDescent="0.2">
      <c r="A237" t="s">
        <v>599</v>
      </c>
      <c r="B237">
        <v>2846370</v>
      </c>
      <c r="C237">
        <v>4326734</v>
      </c>
      <c r="E237" t="s">
        <v>600</v>
      </c>
      <c r="F237" t="s">
        <v>601</v>
      </c>
      <c r="G237">
        <v>40.755479999999999</v>
      </c>
      <c r="H237">
        <v>-73.886170000000007</v>
      </c>
      <c r="I237" t="s">
        <v>24</v>
      </c>
      <c r="J237">
        <v>11372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 t="s">
        <v>101</v>
      </c>
      <c r="U237" t="s">
        <v>602</v>
      </c>
    </row>
    <row r="238" spans="1:21" x14ac:dyDescent="0.2">
      <c r="A238" t="s">
        <v>603</v>
      </c>
      <c r="B238">
        <v>1983373</v>
      </c>
      <c r="C238">
        <v>3452508</v>
      </c>
      <c r="D238" t="s">
        <v>31</v>
      </c>
      <c r="F238" t="s">
        <v>604</v>
      </c>
      <c r="G238">
        <v>40.755553999999997</v>
      </c>
      <c r="H238">
        <v>-73.885375999999994</v>
      </c>
      <c r="I238" t="s">
        <v>24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</v>
      </c>
      <c r="S238">
        <v>0</v>
      </c>
      <c r="T238" t="s">
        <v>57</v>
      </c>
      <c r="U238" t="s">
        <v>43</v>
      </c>
    </row>
    <row r="239" spans="1:21" x14ac:dyDescent="0.2">
      <c r="A239" s="1" t="s">
        <v>605</v>
      </c>
      <c r="B239">
        <v>695548</v>
      </c>
      <c r="C239">
        <v>282393</v>
      </c>
      <c r="D239" t="s">
        <v>606</v>
      </c>
      <c r="E239" t="s">
        <v>541</v>
      </c>
      <c r="F239" t="s">
        <v>607</v>
      </c>
      <c r="G239">
        <v>40.758072599999998</v>
      </c>
      <c r="H239">
        <v>-73.882034700000006</v>
      </c>
      <c r="I239" t="s">
        <v>24</v>
      </c>
      <c r="J239">
        <v>11369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1</v>
      </c>
      <c r="S239">
        <v>0</v>
      </c>
      <c r="T239" t="s">
        <v>57</v>
      </c>
      <c r="U239" t="s">
        <v>43</v>
      </c>
    </row>
    <row r="240" spans="1:21" x14ac:dyDescent="0.2">
      <c r="A240" s="1" t="s">
        <v>608</v>
      </c>
      <c r="B240">
        <v>1784601</v>
      </c>
      <c r="C240">
        <v>3380478</v>
      </c>
      <c r="D240" t="s">
        <v>514</v>
      </c>
      <c r="E240" t="s">
        <v>541</v>
      </c>
      <c r="F240" t="s">
        <v>609</v>
      </c>
      <c r="G240">
        <v>40.757683800000002</v>
      </c>
      <c r="H240">
        <v>-73.885753300000005</v>
      </c>
      <c r="I240" t="s">
        <v>24</v>
      </c>
      <c r="J240">
        <v>11370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 t="s">
        <v>42</v>
      </c>
      <c r="U240" t="s">
        <v>535</v>
      </c>
    </row>
    <row r="241" spans="1:21" x14ac:dyDescent="0.2">
      <c r="A241" s="1" t="s">
        <v>610</v>
      </c>
      <c r="B241">
        <v>2503610</v>
      </c>
      <c r="C241">
        <v>4117111</v>
      </c>
      <c r="E241" t="s">
        <v>611</v>
      </c>
      <c r="F241" t="s">
        <v>612</v>
      </c>
      <c r="G241">
        <v>40.755875000000003</v>
      </c>
      <c r="H241">
        <v>-73.882453999999996</v>
      </c>
      <c r="I241" t="s">
        <v>24</v>
      </c>
      <c r="J241">
        <v>11372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0</v>
      </c>
      <c r="T241" t="s">
        <v>613</v>
      </c>
      <c r="U241" t="s">
        <v>71</v>
      </c>
    </row>
    <row r="242" spans="1:21" x14ac:dyDescent="0.2">
      <c r="A242" s="1" t="s">
        <v>614</v>
      </c>
      <c r="B242">
        <v>719630</v>
      </c>
      <c r="C242">
        <v>282827</v>
      </c>
      <c r="D242" t="s">
        <v>593</v>
      </c>
      <c r="E242" t="s">
        <v>541</v>
      </c>
      <c r="F242" t="s">
        <v>615</v>
      </c>
      <c r="G242">
        <v>40.757977500000003</v>
      </c>
      <c r="H242">
        <v>-73.882962599999999</v>
      </c>
      <c r="I242" t="s">
        <v>24</v>
      </c>
      <c r="J242">
        <v>11370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 t="s">
        <v>50</v>
      </c>
      <c r="U242" t="s">
        <v>43</v>
      </c>
    </row>
    <row r="243" spans="1:21" x14ac:dyDescent="0.2">
      <c r="A243" s="1" t="s">
        <v>616</v>
      </c>
      <c r="B243">
        <v>2446663</v>
      </c>
      <c r="C243">
        <v>4028947</v>
      </c>
      <c r="E243" t="s">
        <v>617</v>
      </c>
      <c r="F243" t="s">
        <v>618</v>
      </c>
      <c r="G243">
        <v>40.754855999999997</v>
      </c>
      <c r="H243">
        <v>-73.885239999999996</v>
      </c>
      <c r="I243" t="s">
        <v>24</v>
      </c>
      <c r="J243">
        <v>11372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 t="s">
        <v>619</v>
      </c>
      <c r="U243" t="s">
        <v>620</v>
      </c>
    </row>
    <row r="244" spans="1:21" x14ac:dyDescent="0.2">
      <c r="A244" s="1" t="s">
        <v>621</v>
      </c>
      <c r="B244">
        <v>653729</v>
      </c>
      <c r="C244">
        <v>281663</v>
      </c>
      <c r="D244" t="s">
        <v>31</v>
      </c>
      <c r="E244" t="s">
        <v>514</v>
      </c>
      <c r="F244" t="s">
        <v>622</v>
      </c>
      <c r="G244">
        <v>40.755556300000002</v>
      </c>
      <c r="H244">
        <v>-73.885367099999996</v>
      </c>
      <c r="I244" t="s">
        <v>24</v>
      </c>
      <c r="J244">
        <v>11372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 t="s">
        <v>568</v>
      </c>
      <c r="U244" t="s">
        <v>68</v>
      </c>
    </row>
    <row r="245" spans="1:21" x14ac:dyDescent="0.2">
      <c r="A245" s="1" t="s">
        <v>623</v>
      </c>
      <c r="B245">
        <v>1968751</v>
      </c>
      <c r="C245">
        <v>3617494</v>
      </c>
      <c r="D245" t="s">
        <v>606</v>
      </c>
      <c r="E245" t="s">
        <v>541</v>
      </c>
      <c r="F245" t="s">
        <v>624</v>
      </c>
      <c r="G245">
        <v>40.758069999999996</v>
      </c>
      <c r="H245">
        <v>-73.882040000000003</v>
      </c>
      <c r="I245" t="s">
        <v>24</v>
      </c>
      <c r="J245">
        <v>11369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0</v>
      </c>
      <c r="T245" t="s">
        <v>57</v>
      </c>
      <c r="U245" t="s">
        <v>43</v>
      </c>
    </row>
    <row r="246" spans="1:21" x14ac:dyDescent="0.2">
      <c r="A246" t="s">
        <v>625</v>
      </c>
      <c r="B246">
        <v>2238757</v>
      </c>
      <c r="C246">
        <v>3849463</v>
      </c>
      <c r="D246" t="s">
        <v>31</v>
      </c>
      <c r="F246" t="s">
        <v>626</v>
      </c>
      <c r="G246">
        <v>40.755459999999999</v>
      </c>
      <c r="H246">
        <v>-73.886309999999995</v>
      </c>
      <c r="I246" t="s">
        <v>24</v>
      </c>
      <c r="J246">
        <v>11372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0</v>
      </c>
      <c r="T246" t="s">
        <v>57</v>
      </c>
      <c r="U246" t="s">
        <v>43</v>
      </c>
    </row>
    <row r="247" spans="1:21" x14ac:dyDescent="0.2">
      <c r="A247" s="1" t="s">
        <v>627</v>
      </c>
      <c r="B247">
        <v>792760</v>
      </c>
      <c r="C247">
        <v>284076</v>
      </c>
      <c r="D247" t="s">
        <v>582</v>
      </c>
      <c r="E247" t="s">
        <v>31</v>
      </c>
      <c r="F247" t="s">
        <v>628</v>
      </c>
      <c r="G247">
        <v>40.755461099999998</v>
      </c>
      <c r="H247">
        <v>-73.886298499999995</v>
      </c>
      <c r="I247" t="s">
        <v>24</v>
      </c>
      <c r="J247">
        <v>11372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0</v>
      </c>
      <c r="T247" t="s">
        <v>57</v>
      </c>
      <c r="U247" t="s">
        <v>83</v>
      </c>
    </row>
    <row r="248" spans="1:21" x14ac:dyDescent="0.2">
      <c r="A248" t="s">
        <v>629</v>
      </c>
      <c r="B248">
        <v>3112768</v>
      </c>
      <c r="C248">
        <v>4361650</v>
      </c>
      <c r="D248" t="s">
        <v>630</v>
      </c>
      <c r="F248" t="s">
        <v>631</v>
      </c>
      <c r="G248">
        <v>40.755656999999999</v>
      </c>
      <c r="H248">
        <v>-73.884444999999999</v>
      </c>
      <c r="I248" t="s">
        <v>24</v>
      </c>
      <c r="J248">
        <v>11372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 t="s">
        <v>632</v>
      </c>
      <c r="U248" t="s">
        <v>38</v>
      </c>
    </row>
    <row r="249" spans="1:21" x14ac:dyDescent="0.2">
      <c r="A249" s="1" t="s">
        <v>633</v>
      </c>
      <c r="B249">
        <v>649796</v>
      </c>
      <c r="C249">
        <v>281590</v>
      </c>
      <c r="D249" t="s">
        <v>634</v>
      </c>
      <c r="E249" t="s">
        <v>31</v>
      </c>
      <c r="F249" t="s">
        <v>635</v>
      </c>
      <c r="G249">
        <v>40.755754799999998</v>
      </c>
      <c r="H249">
        <v>-73.883507899999998</v>
      </c>
      <c r="I249" t="s">
        <v>24</v>
      </c>
      <c r="J249">
        <v>11372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0</v>
      </c>
      <c r="T249" t="s">
        <v>57</v>
      </c>
      <c r="U249" t="s">
        <v>43</v>
      </c>
    </row>
    <row r="250" spans="1:21" x14ac:dyDescent="0.2">
      <c r="A250" s="1" t="s">
        <v>636</v>
      </c>
      <c r="B250">
        <v>962961</v>
      </c>
      <c r="C250">
        <v>3142764</v>
      </c>
      <c r="F250" t="s">
        <v>637</v>
      </c>
      <c r="G250">
        <v>40.7566883</v>
      </c>
      <c r="H250">
        <v>-73.886531099999999</v>
      </c>
      <c r="I250" t="s">
        <v>24</v>
      </c>
      <c r="J250">
        <v>11370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0</v>
      </c>
      <c r="T250" t="s">
        <v>57</v>
      </c>
      <c r="U250" t="s">
        <v>43</v>
      </c>
    </row>
    <row r="251" spans="1:21" x14ac:dyDescent="0.2">
      <c r="A251" s="1" t="s">
        <v>627</v>
      </c>
      <c r="B251">
        <v>1779991</v>
      </c>
      <c r="C251">
        <v>3374459</v>
      </c>
      <c r="D251" t="s">
        <v>31</v>
      </c>
      <c r="E251" t="s">
        <v>582</v>
      </c>
      <c r="F251" t="s">
        <v>638</v>
      </c>
      <c r="G251">
        <v>40.755461099999998</v>
      </c>
      <c r="H251">
        <v>-73.886298499999995</v>
      </c>
      <c r="I251" t="s">
        <v>24</v>
      </c>
      <c r="J251">
        <v>11372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 t="s">
        <v>57</v>
      </c>
      <c r="U251" t="s">
        <v>43</v>
      </c>
    </row>
    <row r="252" spans="1:21" x14ac:dyDescent="0.2">
      <c r="A252" t="s">
        <v>639</v>
      </c>
      <c r="B252">
        <v>3449750</v>
      </c>
      <c r="C252">
        <v>4668421</v>
      </c>
      <c r="D252" t="s">
        <v>593</v>
      </c>
      <c r="F252" t="s">
        <v>640</v>
      </c>
      <c r="G252">
        <v>40.757976999999997</v>
      </c>
      <c r="H252">
        <v>-73.88297</v>
      </c>
      <c r="I252" t="s">
        <v>24</v>
      </c>
      <c r="J252">
        <v>11370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  <c r="T252" t="s">
        <v>42</v>
      </c>
      <c r="U252" t="s">
        <v>51</v>
      </c>
    </row>
    <row r="253" spans="1:21" x14ac:dyDescent="0.2">
      <c r="A253" s="1" t="s">
        <v>641</v>
      </c>
      <c r="B253">
        <v>1945553</v>
      </c>
      <c r="C253">
        <v>3590749</v>
      </c>
      <c r="D253" t="s">
        <v>436</v>
      </c>
      <c r="E253" t="s">
        <v>206</v>
      </c>
      <c r="F253" t="s">
        <v>642</v>
      </c>
      <c r="G253">
        <v>40.779633699999998</v>
      </c>
      <c r="H253">
        <v>-73.910835800000001</v>
      </c>
      <c r="I253" t="s">
        <v>24</v>
      </c>
      <c r="J253">
        <v>11105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0</v>
      </c>
      <c r="T253" t="s">
        <v>42</v>
      </c>
      <c r="U253" t="s">
        <v>83</v>
      </c>
    </row>
    <row r="254" spans="1:21" x14ac:dyDescent="0.2">
      <c r="A254" s="1" t="s">
        <v>643</v>
      </c>
      <c r="B254">
        <v>2131451</v>
      </c>
      <c r="C254">
        <v>3755514</v>
      </c>
      <c r="D254" t="s">
        <v>206</v>
      </c>
      <c r="F254" t="s">
        <v>644</v>
      </c>
      <c r="G254">
        <v>40.779632999999997</v>
      </c>
      <c r="H254">
        <v>-73.910839999999993</v>
      </c>
      <c r="I254" t="s">
        <v>24</v>
      </c>
      <c r="J254">
        <v>11105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 t="s">
        <v>101</v>
      </c>
      <c r="U254" t="s">
        <v>119</v>
      </c>
    </row>
    <row r="255" spans="1:21" x14ac:dyDescent="0.2">
      <c r="A255" s="1" t="s">
        <v>645</v>
      </c>
      <c r="B255">
        <v>1955454</v>
      </c>
      <c r="C255">
        <v>3603409</v>
      </c>
      <c r="D255" t="s">
        <v>206</v>
      </c>
      <c r="F255" t="s">
        <v>646</v>
      </c>
      <c r="G255">
        <v>40.780119999999997</v>
      </c>
      <c r="H255">
        <v>-73.911529999999999</v>
      </c>
      <c r="I255" t="s">
        <v>24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</v>
      </c>
      <c r="S255">
        <v>0</v>
      </c>
      <c r="T255" t="s">
        <v>532</v>
      </c>
      <c r="U255" t="s">
        <v>43</v>
      </c>
    </row>
    <row r="256" spans="1:21" x14ac:dyDescent="0.2">
      <c r="A256" s="1" t="s">
        <v>647</v>
      </c>
      <c r="B256">
        <v>1851895</v>
      </c>
      <c r="C256">
        <v>3460977</v>
      </c>
      <c r="D256" t="s">
        <v>166</v>
      </c>
      <c r="E256" t="s">
        <v>399</v>
      </c>
      <c r="F256" t="s">
        <v>648</v>
      </c>
      <c r="G256">
        <v>40.763893000000003</v>
      </c>
      <c r="H256">
        <v>-73.914993800000005</v>
      </c>
      <c r="I256" t="s">
        <v>24</v>
      </c>
      <c r="J256">
        <v>11103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 t="s">
        <v>37</v>
      </c>
      <c r="U256" t="s">
        <v>34</v>
      </c>
    </row>
    <row r="257" spans="1:21" x14ac:dyDescent="0.2">
      <c r="A257" s="1" t="s">
        <v>649</v>
      </c>
      <c r="B257">
        <v>668171</v>
      </c>
      <c r="C257">
        <v>275782</v>
      </c>
      <c r="D257" t="s">
        <v>399</v>
      </c>
      <c r="E257" t="s">
        <v>40</v>
      </c>
      <c r="F257" t="s">
        <v>650</v>
      </c>
      <c r="G257">
        <v>40.7635164</v>
      </c>
      <c r="H257">
        <v>-73.914192900000003</v>
      </c>
      <c r="I257" t="s">
        <v>24</v>
      </c>
      <c r="J257">
        <v>11103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 t="s">
        <v>37</v>
      </c>
      <c r="U257" t="s">
        <v>34</v>
      </c>
    </row>
    <row r="258" spans="1:21" x14ac:dyDescent="0.2">
      <c r="A258" s="1" t="s">
        <v>651</v>
      </c>
      <c r="B258">
        <v>2189591</v>
      </c>
      <c r="C258">
        <v>3805924</v>
      </c>
      <c r="D258" t="s">
        <v>166</v>
      </c>
      <c r="F258" t="s">
        <v>652</v>
      </c>
      <c r="G258">
        <v>40.763893000000003</v>
      </c>
      <c r="H258">
        <v>-73.915000000000006</v>
      </c>
      <c r="I258" t="s">
        <v>24</v>
      </c>
      <c r="J258">
        <v>11103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 t="s">
        <v>33</v>
      </c>
      <c r="U258" t="s">
        <v>119</v>
      </c>
    </row>
    <row r="259" spans="1:21" x14ac:dyDescent="0.2">
      <c r="A259" s="1" t="s">
        <v>651</v>
      </c>
      <c r="B259">
        <v>2713320</v>
      </c>
      <c r="C259">
        <v>4255250</v>
      </c>
      <c r="D259" t="s">
        <v>166</v>
      </c>
      <c r="F259" t="s">
        <v>653</v>
      </c>
      <c r="G259">
        <v>40.763893000000003</v>
      </c>
      <c r="H259">
        <v>-73.915000000000006</v>
      </c>
      <c r="I259" t="s">
        <v>24</v>
      </c>
      <c r="J259">
        <v>11103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</v>
      </c>
      <c r="S259">
        <v>0</v>
      </c>
      <c r="T259" t="s">
        <v>654</v>
      </c>
      <c r="U259" t="s">
        <v>655</v>
      </c>
    </row>
    <row r="260" spans="1:21" x14ac:dyDescent="0.2">
      <c r="A260" s="1" t="s">
        <v>647</v>
      </c>
      <c r="B260">
        <v>1180798</v>
      </c>
      <c r="C260">
        <v>3348055</v>
      </c>
      <c r="D260" t="s">
        <v>166</v>
      </c>
      <c r="E260" t="s">
        <v>399</v>
      </c>
      <c r="F260" t="s">
        <v>656</v>
      </c>
      <c r="G260">
        <v>40.763893000000003</v>
      </c>
      <c r="H260">
        <v>-73.914993800000005</v>
      </c>
      <c r="I260" t="s">
        <v>24</v>
      </c>
      <c r="J260">
        <v>11103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 t="s">
        <v>657</v>
      </c>
      <c r="U260" t="s">
        <v>34</v>
      </c>
    </row>
    <row r="261" spans="1:21" x14ac:dyDescent="0.2">
      <c r="A261" s="1" t="s">
        <v>647</v>
      </c>
      <c r="B261">
        <v>615989</v>
      </c>
      <c r="C261">
        <v>274879</v>
      </c>
      <c r="D261" t="s">
        <v>166</v>
      </c>
      <c r="E261" t="s">
        <v>399</v>
      </c>
      <c r="F261" t="s">
        <v>658</v>
      </c>
      <c r="G261">
        <v>40.763893000000003</v>
      </c>
      <c r="H261">
        <v>-73.914993800000005</v>
      </c>
      <c r="I261" t="s">
        <v>24</v>
      </c>
      <c r="J261">
        <v>11103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0</v>
      </c>
      <c r="T261" t="s">
        <v>57</v>
      </c>
      <c r="U261" t="s">
        <v>250</v>
      </c>
    </row>
    <row r="262" spans="1:21" x14ac:dyDescent="0.2">
      <c r="A262" s="1" t="s">
        <v>651</v>
      </c>
      <c r="B262">
        <v>2140602</v>
      </c>
      <c r="C262">
        <v>3763257</v>
      </c>
      <c r="D262" t="s">
        <v>399</v>
      </c>
      <c r="F262" t="s">
        <v>659</v>
      </c>
      <c r="G262">
        <v>40.763893000000003</v>
      </c>
      <c r="H262">
        <v>-73.915000000000006</v>
      </c>
      <c r="I262" t="s">
        <v>24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 t="s">
        <v>660</v>
      </c>
      <c r="U262" t="s">
        <v>661</v>
      </c>
    </row>
    <row r="263" spans="1:21" x14ac:dyDescent="0.2">
      <c r="A263" s="1" t="s">
        <v>647</v>
      </c>
      <c r="B263">
        <v>1072010</v>
      </c>
      <c r="C263">
        <v>3200567</v>
      </c>
      <c r="D263" t="s">
        <v>166</v>
      </c>
      <c r="E263" t="s">
        <v>399</v>
      </c>
      <c r="F263" t="s">
        <v>662</v>
      </c>
      <c r="G263">
        <v>40.763893000000003</v>
      </c>
      <c r="H263">
        <v>-73.914993800000005</v>
      </c>
      <c r="I263" t="s">
        <v>24</v>
      </c>
      <c r="J263">
        <v>11103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0</v>
      </c>
      <c r="T263" t="s">
        <v>42</v>
      </c>
      <c r="U263" t="s">
        <v>83</v>
      </c>
    </row>
    <row r="264" spans="1:21" x14ac:dyDescent="0.2">
      <c r="A264" s="1" t="s">
        <v>647</v>
      </c>
      <c r="B264">
        <v>948437</v>
      </c>
      <c r="C264">
        <v>2828871</v>
      </c>
      <c r="D264" t="s">
        <v>166</v>
      </c>
      <c r="E264" t="s">
        <v>399</v>
      </c>
      <c r="F264" t="s">
        <v>663</v>
      </c>
      <c r="G264">
        <v>40.763893000000003</v>
      </c>
      <c r="H264">
        <v>-73.914993800000005</v>
      </c>
      <c r="I264" t="s">
        <v>24</v>
      </c>
      <c r="J264">
        <v>11103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 t="s">
        <v>37</v>
      </c>
      <c r="U264" t="s">
        <v>34</v>
      </c>
    </row>
    <row r="265" spans="1:21" x14ac:dyDescent="0.2">
      <c r="A265" s="1" t="s">
        <v>647</v>
      </c>
      <c r="B265">
        <v>640300</v>
      </c>
      <c r="C265">
        <v>275109</v>
      </c>
      <c r="D265" t="s">
        <v>166</v>
      </c>
      <c r="E265" t="s">
        <v>399</v>
      </c>
      <c r="F265" t="s">
        <v>664</v>
      </c>
      <c r="G265">
        <v>40.763893000000003</v>
      </c>
      <c r="H265">
        <v>-73.914993800000005</v>
      </c>
      <c r="I265" t="s">
        <v>24</v>
      </c>
      <c r="J265">
        <v>11103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 t="s">
        <v>37</v>
      </c>
      <c r="U265" t="s">
        <v>34</v>
      </c>
    </row>
    <row r="266" spans="1:21" x14ac:dyDescent="0.2">
      <c r="A266" s="1" t="s">
        <v>651</v>
      </c>
      <c r="B266">
        <v>3276240</v>
      </c>
      <c r="C266">
        <v>4515501</v>
      </c>
      <c r="D266" t="s">
        <v>166</v>
      </c>
      <c r="F266" t="s">
        <v>665</v>
      </c>
      <c r="G266">
        <v>40.763893000000003</v>
      </c>
      <c r="H266">
        <v>-73.915000000000006</v>
      </c>
      <c r="I266" t="s">
        <v>24</v>
      </c>
      <c r="J266">
        <v>11103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</v>
      </c>
      <c r="S266">
        <v>0</v>
      </c>
      <c r="T266" t="s">
        <v>110</v>
      </c>
      <c r="U266" t="s">
        <v>114</v>
      </c>
    </row>
    <row r="267" spans="1:21" x14ac:dyDescent="0.2">
      <c r="A267" s="1" t="s">
        <v>651</v>
      </c>
      <c r="B267">
        <v>2450971</v>
      </c>
      <c r="C267">
        <v>4045610</v>
      </c>
      <c r="D267" t="s">
        <v>166</v>
      </c>
      <c r="F267" t="s">
        <v>666</v>
      </c>
      <c r="G267">
        <v>40.763893000000003</v>
      </c>
      <c r="H267">
        <v>-73.915000000000006</v>
      </c>
      <c r="I267" t="s">
        <v>24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 t="s">
        <v>91</v>
      </c>
      <c r="U267" t="s">
        <v>122</v>
      </c>
    </row>
    <row r="268" spans="1:21" x14ac:dyDescent="0.2">
      <c r="A268" t="s">
        <v>667</v>
      </c>
      <c r="B268">
        <v>2153287</v>
      </c>
      <c r="C268">
        <v>3776989</v>
      </c>
      <c r="D268" t="s">
        <v>40</v>
      </c>
      <c r="F268" t="s">
        <v>668</v>
      </c>
      <c r="G268">
        <v>40.763514999999998</v>
      </c>
      <c r="H268">
        <v>-73.914199999999994</v>
      </c>
      <c r="I268" t="s">
        <v>24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0</v>
      </c>
      <c r="T268" t="s">
        <v>110</v>
      </c>
      <c r="U268" t="s">
        <v>68</v>
      </c>
    </row>
    <row r="269" spans="1:21" x14ac:dyDescent="0.2">
      <c r="A269" t="s">
        <v>667</v>
      </c>
      <c r="B269">
        <v>2474605</v>
      </c>
      <c r="C269">
        <v>4088995</v>
      </c>
      <c r="D269" t="s">
        <v>399</v>
      </c>
      <c r="F269" t="s">
        <v>669</v>
      </c>
      <c r="G269">
        <v>40.763514999999998</v>
      </c>
      <c r="H269">
        <v>-73.914199999999994</v>
      </c>
      <c r="I269" t="s">
        <v>24</v>
      </c>
      <c r="J269">
        <v>11103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0</v>
      </c>
      <c r="T269" t="s">
        <v>42</v>
      </c>
      <c r="U269" t="s">
        <v>51</v>
      </c>
    </row>
    <row r="270" spans="1:21" x14ac:dyDescent="0.2">
      <c r="A270" s="1" t="s">
        <v>670</v>
      </c>
      <c r="B270">
        <v>2668668</v>
      </c>
      <c r="C270">
        <v>4195217</v>
      </c>
      <c r="E270" t="s">
        <v>671</v>
      </c>
      <c r="F270" t="s">
        <v>672</v>
      </c>
      <c r="G270">
        <v>40.763210000000001</v>
      </c>
      <c r="H270">
        <v>-73.915565000000001</v>
      </c>
      <c r="I270" t="s">
        <v>24</v>
      </c>
      <c r="J270">
        <v>11103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 t="s">
        <v>673</v>
      </c>
      <c r="U270" t="s">
        <v>546</v>
      </c>
    </row>
    <row r="271" spans="1:21" x14ac:dyDescent="0.2">
      <c r="A271" s="1" t="s">
        <v>651</v>
      </c>
      <c r="B271">
        <v>2686752</v>
      </c>
      <c r="C271">
        <v>4222249</v>
      </c>
      <c r="D271" t="s">
        <v>166</v>
      </c>
      <c r="F271" t="s">
        <v>674</v>
      </c>
      <c r="G271">
        <v>40.763893000000003</v>
      </c>
      <c r="H271">
        <v>-73.915000000000006</v>
      </c>
      <c r="I271" t="s">
        <v>24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 t="s">
        <v>33</v>
      </c>
      <c r="U271" t="s">
        <v>38</v>
      </c>
    </row>
    <row r="272" spans="1:21" x14ac:dyDescent="0.2">
      <c r="A272" s="1" t="s">
        <v>651</v>
      </c>
      <c r="B272">
        <v>2141006</v>
      </c>
      <c r="C272">
        <v>3762332</v>
      </c>
      <c r="D272" t="s">
        <v>166</v>
      </c>
      <c r="F272" t="s">
        <v>675</v>
      </c>
      <c r="G272">
        <v>40.763893000000003</v>
      </c>
      <c r="H272">
        <v>-73.915000000000006</v>
      </c>
      <c r="I272" t="s">
        <v>24</v>
      </c>
      <c r="J272">
        <v>11103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 t="s">
        <v>78</v>
      </c>
      <c r="U272" t="s">
        <v>119</v>
      </c>
    </row>
    <row r="273" spans="1:21" x14ac:dyDescent="0.2">
      <c r="A273" s="1" t="s">
        <v>676</v>
      </c>
      <c r="B273">
        <v>653158</v>
      </c>
      <c r="C273">
        <v>275435</v>
      </c>
      <c r="D273" t="s">
        <v>399</v>
      </c>
      <c r="E273" t="s">
        <v>677</v>
      </c>
      <c r="F273" t="s">
        <v>678</v>
      </c>
      <c r="G273">
        <v>40.763791300000001</v>
      </c>
      <c r="H273">
        <v>-73.914784499999996</v>
      </c>
      <c r="I273" t="s">
        <v>24</v>
      </c>
      <c r="J273">
        <v>11103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 t="s">
        <v>57</v>
      </c>
      <c r="U273" t="s">
        <v>43</v>
      </c>
    </row>
    <row r="274" spans="1:21" x14ac:dyDescent="0.2">
      <c r="A274" s="1" t="s">
        <v>651</v>
      </c>
      <c r="B274">
        <v>2637662</v>
      </c>
      <c r="C274">
        <v>4172350</v>
      </c>
      <c r="D274" t="s">
        <v>166</v>
      </c>
      <c r="F274" t="s">
        <v>679</v>
      </c>
      <c r="G274">
        <v>40.763893000000003</v>
      </c>
      <c r="H274">
        <v>-73.915000000000006</v>
      </c>
      <c r="I274" t="s">
        <v>24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 t="s">
        <v>57</v>
      </c>
      <c r="U274" t="s">
        <v>114</v>
      </c>
    </row>
    <row r="275" spans="1:21" x14ac:dyDescent="0.2">
      <c r="A275" s="1" t="s">
        <v>651</v>
      </c>
      <c r="B275">
        <v>3360810</v>
      </c>
      <c r="C275">
        <v>4595219</v>
      </c>
      <c r="D275" t="s">
        <v>166</v>
      </c>
      <c r="F275" t="s">
        <v>680</v>
      </c>
      <c r="G275">
        <v>40.763893000000003</v>
      </c>
      <c r="H275">
        <v>-73.915000000000006</v>
      </c>
      <c r="I275" t="s">
        <v>24</v>
      </c>
      <c r="J275">
        <v>11103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 t="s">
        <v>78</v>
      </c>
      <c r="U275" t="s">
        <v>38</v>
      </c>
    </row>
    <row r="276" spans="1:21" x14ac:dyDescent="0.2">
      <c r="A276" s="1" t="s">
        <v>647</v>
      </c>
      <c r="B276">
        <v>796032</v>
      </c>
      <c r="C276">
        <v>278749</v>
      </c>
      <c r="D276" t="s">
        <v>166</v>
      </c>
      <c r="E276" t="s">
        <v>399</v>
      </c>
      <c r="F276" t="s">
        <v>681</v>
      </c>
      <c r="G276">
        <v>40.763893000000003</v>
      </c>
      <c r="H276">
        <v>-73.914993800000005</v>
      </c>
      <c r="I276" t="s">
        <v>24</v>
      </c>
      <c r="J276">
        <v>11103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 t="s">
        <v>53</v>
      </c>
      <c r="U276" t="s">
        <v>119</v>
      </c>
    </row>
    <row r="277" spans="1:21" x14ac:dyDescent="0.2">
      <c r="A277" s="1" t="s">
        <v>651</v>
      </c>
      <c r="B277">
        <v>2674041</v>
      </c>
      <c r="C277">
        <v>4215559</v>
      </c>
      <c r="D277" t="s">
        <v>166</v>
      </c>
      <c r="F277" t="s">
        <v>682</v>
      </c>
      <c r="G277">
        <v>40.763893000000003</v>
      </c>
      <c r="H277">
        <v>-73.915000000000006</v>
      </c>
      <c r="I277" t="s">
        <v>24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 t="s">
        <v>683</v>
      </c>
      <c r="U277" t="s">
        <v>187</v>
      </c>
    </row>
    <row r="278" spans="1:21" x14ac:dyDescent="0.2">
      <c r="A278" s="1" t="s">
        <v>651</v>
      </c>
      <c r="B278">
        <v>3311598</v>
      </c>
      <c r="C278">
        <v>4550864</v>
      </c>
      <c r="D278" t="s">
        <v>166</v>
      </c>
      <c r="F278" t="s">
        <v>684</v>
      </c>
      <c r="G278">
        <v>40.763893000000003</v>
      </c>
      <c r="H278">
        <v>-73.915000000000006</v>
      </c>
      <c r="I278" t="s">
        <v>24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 t="s">
        <v>101</v>
      </c>
      <c r="U278" t="s">
        <v>187</v>
      </c>
    </row>
    <row r="279" spans="1:21" x14ac:dyDescent="0.2">
      <c r="A279" s="1" t="s">
        <v>651</v>
      </c>
      <c r="B279">
        <v>3163202</v>
      </c>
      <c r="C279">
        <v>4412379</v>
      </c>
      <c r="D279" t="s">
        <v>166</v>
      </c>
      <c r="F279" t="s">
        <v>685</v>
      </c>
      <c r="G279">
        <v>40.763893000000003</v>
      </c>
      <c r="H279">
        <v>-73.915000000000006</v>
      </c>
      <c r="I279" t="s">
        <v>24</v>
      </c>
      <c r="J279">
        <v>11103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 t="s">
        <v>42</v>
      </c>
      <c r="U279" t="s">
        <v>146</v>
      </c>
    </row>
    <row r="280" spans="1:21" x14ac:dyDescent="0.2">
      <c r="A280" s="1" t="s">
        <v>651</v>
      </c>
      <c r="B280">
        <v>3344855</v>
      </c>
      <c r="C280">
        <v>4578858</v>
      </c>
      <c r="D280" t="s">
        <v>166</v>
      </c>
      <c r="F280" t="s">
        <v>686</v>
      </c>
      <c r="G280">
        <v>40.763893000000003</v>
      </c>
      <c r="H280">
        <v>-73.915000000000006</v>
      </c>
      <c r="I280" t="s">
        <v>24</v>
      </c>
      <c r="J280">
        <v>11103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 t="s">
        <v>42</v>
      </c>
      <c r="U280" t="s">
        <v>114</v>
      </c>
    </row>
    <row r="281" spans="1:21" x14ac:dyDescent="0.2">
      <c r="A281" s="1" t="s">
        <v>651</v>
      </c>
      <c r="B281">
        <v>3160468</v>
      </c>
      <c r="C281">
        <v>4409164</v>
      </c>
      <c r="D281" t="s">
        <v>166</v>
      </c>
      <c r="F281" t="s">
        <v>687</v>
      </c>
      <c r="G281">
        <v>40.763893000000003</v>
      </c>
      <c r="H281">
        <v>-73.915000000000006</v>
      </c>
      <c r="I281" t="s">
        <v>24</v>
      </c>
      <c r="J281">
        <v>11103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 t="s">
        <v>33</v>
      </c>
      <c r="U281" t="s">
        <v>688</v>
      </c>
    </row>
    <row r="282" spans="1:21" x14ac:dyDescent="0.2">
      <c r="A282" s="1" t="s">
        <v>651</v>
      </c>
      <c r="B282">
        <v>3418290</v>
      </c>
      <c r="C282">
        <v>4640113</v>
      </c>
      <c r="D282" t="s">
        <v>166</v>
      </c>
      <c r="F282" t="s">
        <v>689</v>
      </c>
      <c r="G282">
        <v>40.763893000000003</v>
      </c>
      <c r="H282">
        <v>-73.915000000000006</v>
      </c>
      <c r="I282" t="s">
        <v>24</v>
      </c>
      <c r="J282">
        <v>11103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 t="s">
        <v>42</v>
      </c>
      <c r="U282" t="s">
        <v>51</v>
      </c>
    </row>
    <row r="283" spans="1:21" x14ac:dyDescent="0.2">
      <c r="A283" s="1" t="s">
        <v>651</v>
      </c>
      <c r="B283">
        <v>3450926</v>
      </c>
      <c r="C283">
        <v>4669256</v>
      </c>
      <c r="D283" t="s">
        <v>166</v>
      </c>
      <c r="F283" t="s">
        <v>690</v>
      </c>
      <c r="G283">
        <v>40.763893000000003</v>
      </c>
      <c r="H283">
        <v>-73.915000000000006</v>
      </c>
      <c r="I283" t="s">
        <v>24</v>
      </c>
      <c r="J283">
        <v>11103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0</v>
      </c>
      <c r="T283" t="s">
        <v>57</v>
      </c>
      <c r="U283" t="s">
        <v>114</v>
      </c>
    </row>
    <row r="284" spans="1:21" x14ac:dyDescent="0.2">
      <c r="A284" s="1" t="s">
        <v>651</v>
      </c>
      <c r="B284">
        <v>3454141</v>
      </c>
      <c r="C284">
        <v>4672280</v>
      </c>
      <c r="D284" t="s">
        <v>399</v>
      </c>
      <c r="F284" t="s">
        <v>691</v>
      </c>
      <c r="G284">
        <v>40.763893000000003</v>
      </c>
      <c r="H284">
        <v>-73.915000000000006</v>
      </c>
      <c r="I284" t="s">
        <v>24</v>
      </c>
      <c r="J284">
        <v>11103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 t="s">
        <v>101</v>
      </c>
      <c r="U284" t="s">
        <v>692</v>
      </c>
    </row>
    <row r="285" spans="1:21" x14ac:dyDescent="0.2">
      <c r="A285" s="1" t="s">
        <v>693</v>
      </c>
      <c r="B285">
        <v>1203053</v>
      </c>
      <c r="C285">
        <v>3354509</v>
      </c>
      <c r="D285" t="s">
        <v>209</v>
      </c>
      <c r="E285" t="s">
        <v>202</v>
      </c>
      <c r="F285" t="s">
        <v>694</v>
      </c>
      <c r="G285">
        <v>40.7840512</v>
      </c>
      <c r="H285">
        <v>-73.912429500000002</v>
      </c>
      <c r="I285" t="s">
        <v>24</v>
      </c>
      <c r="J285">
        <v>11105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0</v>
      </c>
      <c r="T285" t="s">
        <v>695</v>
      </c>
      <c r="U285" t="s">
        <v>83</v>
      </c>
    </row>
    <row r="286" spans="1:21" x14ac:dyDescent="0.2">
      <c r="A286" s="1" t="s">
        <v>696</v>
      </c>
      <c r="B286">
        <v>2039084</v>
      </c>
      <c r="C286">
        <v>3652168</v>
      </c>
      <c r="D286" t="s">
        <v>460</v>
      </c>
      <c r="F286" t="s">
        <v>697</v>
      </c>
      <c r="G286">
        <v>40.770519999999998</v>
      </c>
      <c r="H286">
        <v>-73.912895000000006</v>
      </c>
      <c r="I286" t="s">
        <v>24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0</v>
      </c>
      <c r="T286" t="s">
        <v>57</v>
      </c>
      <c r="U286" t="s">
        <v>83</v>
      </c>
    </row>
    <row r="287" spans="1:21" x14ac:dyDescent="0.2">
      <c r="A287" s="1" t="s">
        <v>698</v>
      </c>
      <c r="B287">
        <v>630103</v>
      </c>
      <c r="C287">
        <v>274867</v>
      </c>
      <c r="D287" t="s">
        <v>45</v>
      </c>
      <c r="E287" t="s">
        <v>399</v>
      </c>
      <c r="F287" t="s">
        <v>699</v>
      </c>
      <c r="G287">
        <v>40.762765899999998</v>
      </c>
      <c r="H287">
        <v>-73.912598299999999</v>
      </c>
      <c r="I287" t="s">
        <v>24</v>
      </c>
      <c r="J287">
        <v>11103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 t="s">
        <v>37</v>
      </c>
      <c r="U287" t="s">
        <v>119</v>
      </c>
    </row>
    <row r="288" spans="1:21" x14ac:dyDescent="0.2">
      <c r="A288" s="1" t="s">
        <v>700</v>
      </c>
      <c r="B288">
        <v>1766587</v>
      </c>
      <c r="C288">
        <v>3464830</v>
      </c>
      <c r="D288" t="s">
        <v>40</v>
      </c>
      <c r="F288" t="s">
        <v>701</v>
      </c>
      <c r="G288">
        <v>40.765101999999999</v>
      </c>
      <c r="H288">
        <v>-73.912909999999997</v>
      </c>
      <c r="I288" t="s">
        <v>24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0</v>
      </c>
      <c r="T288" t="s">
        <v>57</v>
      </c>
      <c r="U288" t="s">
        <v>43</v>
      </c>
    </row>
    <row r="289" spans="1:21" x14ac:dyDescent="0.2">
      <c r="A289" s="1" t="s">
        <v>698</v>
      </c>
      <c r="B289">
        <v>925711</v>
      </c>
      <c r="C289">
        <v>1036938</v>
      </c>
      <c r="D289" t="s">
        <v>399</v>
      </c>
      <c r="E289" t="s">
        <v>45</v>
      </c>
      <c r="F289" t="s">
        <v>702</v>
      </c>
      <c r="G289">
        <v>40.762765899999998</v>
      </c>
      <c r="H289">
        <v>-73.912598299999999</v>
      </c>
      <c r="I289" t="s">
        <v>24</v>
      </c>
      <c r="J289">
        <v>11103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 t="s">
        <v>401</v>
      </c>
      <c r="U289" t="s">
        <v>34</v>
      </c>
    </row>
    <row r="290" spans="1:21" x14ac:dyDescent="0.2">
      <c r="A290" s="1" t="s">
        <v>700</v>
      </c>
      <c r="B290">
        <v>3314332</v>
      </c>
      <c r="C290">
        <v>4552808</v>
      </c>
      <c r="D290" t="s">
        <v>40</v>
      </c>
      <c r="F290" t="s">
        <v>703</v>
      </c>
      <c r="G290">
        <v>40.765101999999999</v>
      </c>
      <c r="H290">
        <v>-73.912909999999997</v>
      </c>
      <c r="I290" t="s">
        <v>24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 t="s">
        <v>704</v>
      </c>
      <c r="U290" t="s">
        <v>171</v>
      </c>
    </row>
    <row r="291" spans="1:21" x14ac:dyDescent="0.2">
      <c r="A291" s="1" t="s">
        <v>705</v>
      </c>
      <c r="B291">
        <v>3203168</v>
      </c>
      <c r="C291">
        <v>4451392</v>
      </c>
      <c r="D291" t="s">
        <v>706</v>
      </c>
      <c r="F291" t="s">
        <v>707</v>
      </c>
      <c r="G291">
        <v>40.769736999999999</v>
      </c>
      <c r="H291">
        <v>-73.912440000000004</v>
      </c>
      <c r="I291" t="s">
        <v>24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0</v>
      </c>
      <c r="T291" t="s">
        <v>568</v>
      </c>
      <c r="U291" t="s">
        <v>114</v>
      </c>
    </row>
    <row r="292" spans="1:21" x14ac:dyDescent="0.2">
      <c r="A292" s="1" t="s">
        <v>705</v>
      </c>
      <c r="B292">
        <v>2611221</v>
      </c>
      <c r="C292">
        <v>4145889</v>
      </c>
      <c r="D292" t="s">
        <v>706</v>
      </c>
      <c r="F292" t="s">
        <v>708</v>
      </c>
      <c r="G292">
        <v>40.769736999999999</v>
      </c>
      <c r="H292">
        <v>-73.912440000000004</v>
      </c>
      <c r="I292" t="s">
        <v>24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 t="s">
        <v>709</v>
      </c>
      <c r="U292" t="s">
        <v>38</v>
      </c>
    </row>
    <row r="293" spans="1:21" x14ac:dyDescent="0.2">
      <c r="A293" s="1" t="s">
        <v>705</v>
      </c>
      <c r="B293">
        <v>2496253</v>
      </c>
      <c r="C293">
        <v>4110726</v>
      </c>
      <c r="D293" t="s">
        <v>706</v>
      </c>
      <c r="F293" t="s">
        <v>710</v>
      </c>
      <c r="G293">
        <v>40.769736999999999</v>
      </c>
      <c r="H293">
        <v>-73.912440000000004</v>
      </c>
      <c r="I293" t="s">
        <v>24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 t="s">
        <v>60</v>
      </c>
      <c r="U293" t="s">
        <v>187</v>
      </c>
    </row>
    <row r="294" spans="1:21" x14ac:dyDescent="0.2">
      <c r="A294" s="1" t="s">
        <v>711</v>
      </c>
      <c r="B294">
        <v>2741302</v>
      </c>
      <c r="C294">
        <v>4282130</v>
      </c>
      <c r="D294" t="s">
        <v>399</v>
      </c>
      <c r="F294" t="s">
        <v>712</v>
      </c>
      <c r="G294">
        <v>40.762763999999997</v>
      </c>
      <c r="H294">
        <v>-73.912604999999999</v>
      </c>
      <c r="I294" t="s">
        <v>24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 t="s">
        <v>377</v>
      </c>
      <c r="U294" t="s">
        <v>114</v>
      </c>
    </row>
    <row r="295" spans="1:21" x14ac:dyDescent="0.2">
      <c r="A295" s="1" t="s">
        <v>455</v>
      </c>
      <c r="B295">
        <v>3169343</v>
      </c>
      <c r="C295">
        <v>4418166</v>
      </c>
      <c r="D295" t="s">
        <v>414</v>
      </c>
      <c r="F295" t="s">
        <v>713</v>
      </c>
      <c r="G295">
        <v>40.77731</v>
      </c>
      <c r="H295">
        <v>-73.912390000000002</v>
      </c>
      <c r="I295" t="s">
        <v>24</v>
      </c>
      <c r="J295">
        <v>11105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 t="s">
        <v>37</v>
      </c>
      <c r="U295" t="s">
        <v>29</v>
      </c>
    </row>
    <row r="296" spans="1:21" x14ac:dyDescent="0.2">
      <c r="A296" t="s">
        <v>714</v>
      </c>
      <c r="B296">
        <v>610355</v>
      </c>
      <c r="C296">
        <v>274557</v>
      </c>
      <c r="D296" t="s">
        <v>411</v>
      </c>
      <c r="E296" t="s">
        <v>196</v>
      </c>
      <c r="F296" t="s">
        <v>715</v>
      </c>
      <c r="G296">
        <v>40.774362600000003</v>
      </c>
      <c r="H296">
        <v>-73.9128683</v>
      </c>
      <c r="I296" t="s">
        <v>24</v>
      </c>
      <c r="J296">
        <v>11105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 t="s">
        <v>57</v>
      </c>
      <c r="U296" t="s">
        <v>43</v>
      </c>
    </row>
    <row r="297" spans="1:21" x14ac:dyDescent="0.2">
      <c r="A297" s="1" t="s">
        <v>705</v>
      </c>
      <c r="B297">
        <v>2071635</v>
      </c>
      <c r="C297">
        <v>3683738</v>
      </c>
      <c r="D297" t="s">
        <v>706</v>
      </c>
      <c r="F297" t="s">
        <v>716</v>
      </c>
      <c r="G297">
        <v>40.769736999999999</v>
      </c>
      <c r="H297">
        <v>-73.912440000000004</v>
      </c>
      <c r="I297" t="s">
        <v>24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 t="s">
        <v>57</v>
      </c>
      <c r="U297" t="s">
        <v>119</v>
      </c>
    </row>
    <row r="298" spans="1:21" x14ac:dyDescent="0.2">
      <c r="A298" s="1" t="s">
        <v>717</v>
      </c>
      <c r="B298">
        <v>2455648</v>
      </c>
      <c r="C298">
        <v>4041913</v>
      </c>
      <c r="D298" t="s">
        <v>718</v>
      </c>
      <c r="F298" t="s">
        <v>719</v>
      </c>
      <c r="G298">
        <v>40.770029999999998</v>
      </c>
      <c r="H298">
        <v>-73.912170000000003</v>
      </c>
      <c r="I298" t="s">
        <v>24</v>
      </c>
      <c r="J298">
        <v>11103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 t="s">
        <v>33</v>
      </c>
      <c r="U298" t="s">
        <v>38</v>
      </c>
    </row>
    <row r="299" spans="1:21" x14ac:dyDescent="0.2">
      <c r="A299" s="1" t="s">
        <v>720</v>
      </c>
      <c r="B299">
        <v>2330703</v>
      </c>
      <c r="C299">
        <v>3940920</v>
      </c>
      <c r="D299" t="s">
        <v>316</v>
      </c>
      <c r="F299" t="s">
        <v>721</v>
      </c>
      <c r="G299">
        <v>40.780605000000001</v>
      </c>
      <c r="H299">
        <v>-73.912220000000005</v>
      </c>
      <c r="I299" t="s">
        <v>24</v>
      </c>
      <c r="J299">
        <v>11105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 t="s">
        <v>60</v>
      </c>
      <c r="U299" t="s">
        <v>71</v>
      </c>
    </row>
    <row r="300" spans="1:21" x14ac:dyDescent="0.2">
      <c r="A300" s="1" t="s">
        <v>453</v>
      </c>
      <c r="B300">
        <v>2646789</v>
      </c>
      <c r="C300">
        <v>4183318</v>
      </c>
      <c r="D300" t="s">
        <v>411</v>
      </c>
      <c r="F300" t="s">
        <v>722</v>
      </c>
      <c r="G300">
        <v>40.774357000000002</v>
      </c>
      <c r="H300">
        <v>-73.912864999999996</v>
      </c>
      <c r="I300" t="s">
        <v>24</v>
      </c>
      <c r="J300">
        <v>11105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</v>
      </c>
      <c r="S300">
        <v>0</v>
      </c>
      <c r="T300" t="s">
        <v>50</v>
      </c>
      <c r="U300" t="s">
        <v>51</v>
      </c>
    </row>
    <row r="301" spans="1:21" x14ac:dyDescent="0.2">
      <c r="A301" s="1" t="s">
        <v>455</v>
      </c>
      <c r="B301">
        <v>2424970</v>
      </c>
      <c r="C301">
        <v>4066283</v>
      </c>
      <c r="D301" t="s">
        <v>317</v>
      </c>
      <c r="F301" t="s">
        <v>723</v>
      </c>
      <c r="G301">
        <v>40.77731</v>
      </c>
      <c r="H301">
        <v>-73.912390000000002</v>
      </c>
      <c r="I301" t="s">
        <v>24</v>
      </c>
      <c r="J301">
        <v>11105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 t="s">
        <v>724</v>
      </c>
      <c r="U301" t="s">
        <v>187</v>
      </c>
    </row>
    <row r="302" spans="1:21" x14ac:dyDescent="0.2">
      <c r="A302" s="1" t="s">
        <v>711</v>
      </c>
      <c r="B302">
        <v>3414483</v>
      </c>
      <c r="C302">
        <v>4637591</v>
      </c>
      <c r="D302" t="s">
        <v>45</v>
      </c>
      <c r="F302" t="s">
        <v>725</v>
      </c>
      <c r="G302">
        <v>40.762763999999997</v>
      </c>
      <c r="H302">
        <v>-73.912604999999999</v>
      </c>
      <c r="I302" t="s">
        <v>24</v>
      </c>
      <c r="J302">
        <v>11103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0</v>
      </c>
      <c r="T302" t="s">
        <v>42</v>
      </c>
      <c r="U302" t="s">
        <v>114</v>
      </c>
    </row>
    <row r="303" spans="1:21" x14ac:dyDescent="0.2">
      <c r="A303" s="1" t="s">
        <v>726</v>
      </c>
      <c r="B303">
        <v>3434356</v>
      </c>
      <c r="C303">
        <v>4654697</v>
      </c>
      <c r="E303" t="s">
        <v>727</v>
      </c>
      <c r="F303" t="s">
        <v>728</v>
      </c>
      <c r="G303">
        <v>40.774605000000001</v>
      </c>
      <c r="H303">
        <v>-73.912580000000005</v>
      </c>
      <c r="I303" t="s">
        <v>24</v>
      </c>
      <c r="J303">
        <v>11105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 t="s">
        <v>101</v>
      </c>
      <c r="U303" t="s">
        <v>187</v>
      </c>
    </row>
    <row r="304" spans="1:21" x14ac:dyDescent="0.2">
      <c r="A304" s="1" t="s">
        <v>455</v>
      </c>
      <c r="B304">
        <v>3434369</v>
      </c>
      <c r="C304">
        <v>4654694</v>
      </c>
      <c r="D304" t="s">
        <v>414</v>
      </c>
      <c r="F304" t="s">
        <v>729</v>
      </c>
      <c r="G304">
        <v>40.77731</v>
      </c>
      <c r="H304">
        <v>-73.912390000000002</v>
      </c>
      <c r="I304" t="s">
        <v>24</v>
      </c>
      <c r="J304">
        <v>11105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 t="s">
        <v>33</v>
      </c>
      <c r="U304" t="s">
        <v>187</v>
      </c>
    </row>
    <row r="305" spans="1:21" x14ac:dyDescent="0.2">
      <c r="A305" s="1" t="s">
        <v>705</v>
      </c>
      <c r="B305">
        <v>3436820</v>
      </c>
      <c r="C305">
        <v>4656575</v>
      </c>
      <c r="D305" t="s">
        <v>706</v>
      </c>
      <c r="F305" t="s">
        <v>730</v>
      </c>
      <c r="G305">
        <v>40.769736999999999</v>
      </c>
      <c r="H305">
        <v>-73.912440000000004</v>
      </c>
      <c r="I305" t="s">
        <v>24</v>
      </c>
      <c r="K305">
        <v>1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2</v>
      </c>
      <c r="S305">
        <v>0</v>
      </c>
      <c r="T305" t="s">
        <v>42</v>
      </c>
      <c r="U305" t="s">
        <v>731</v>
      </c>
    </row>
    <row r="306" spans="1:21" x14ac:dyDescent="0.2">
      <c r="A306" s="1" t="s">
        <v>732</v>
      </c>
      <c r="B306">
        <v>728092</v>
      </c>
      <c r="C306">
        <v>277198</v>
      </c>
      <c r="D306" t="s">
        <v>317</v>
      </c>
      <c r="E306" t="s">
        <v>733</v>
      </c>
      <c r="F306" t="s">
        <v>734</v>
      </c>
      <c r="G306">
        <v>40.775829100000003</v>
      </c>
      <c r="H306">
        <v>-73.910259499999995</v>
      </c>
      <c r="I306" t="s">
        <v>24</v>
      </c>
      <c r="J306">
        <v>11105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 t="s">
        <v>37</v>
      </c>
      <c r="U306" t="s">
        <v>34</v>
      </c>
    </row>
    <row r="307" spans="1:21" x14ac:dyDescent="0.2">
      <c r="A307" s="1" t="s">
        <v>735</v>
      </c>
      <c r="B307">
        <v>1061066</v>
      </c>
      <c r="C307">
        <v>3187892</v>
      </c>
      <c r="D307" t="s">
        <v>411</v>
      </c>
      <c r="E307" t="s">
        <v>427</v>
      </c>
      <c r="F307" t="s">
        <v>736</v>
      </c>
      <c r="G307">
        <v>40.775060500000002</v>
      </c>
      <c r="H307">
        <v>-73.913856699999997</v>
      </c>
      <c r="I307" t="s">
        <v>24</v>
      </c>
      <c r="J307">
        <v>11105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2</v>
      </c>
      <c r="S307">
        <v>0</v>
      </c>
      <c r="T307" t="s">
        <v>57</v>
      </c>
      <c r="U307" t="s">
        <v>43</v>
      </c>
    </row>
    <row r="308" spans="1:21" x14ac:dyDescent="0.2">
      <c r="A308" s="1" t="s">
        <v>737</v>
      </c>
      <c r="B308">
        <v>1817824</v>
      </c>
      <c r="C308">
        <v>3428995</v>
      </c>
      <c r="F308" t="s">
        <v>738</v>
      </c>
      <c r="G308">
        <v>40.776007700000001</v>
      </c>
      <c r="H308">
        <v>-73.910504799999998</v>
      </c>
      <c r="I308" t="s">
        <v>24</v>
      </c>
      <c r="J308">
        <v>11105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 t="s">
        <v>57</v>
      </c>
      <c r="U308" t="s">
        <v>43</v>
      </c>
    </row>
    <row r="309" spans="1:21" x14ac:dyDescent="0.2">
      <c r="A309" t="s">
        <v>739</v>
      </c>
      <c r="B309">
        <v>3352587</v>
      </c>
      <c r="C309">
        <v>4587085</v>
      </c>
      <c r="D309" t="s">
        <v>427</v>
      </c>
      <c r="F309" t="s">
        <v>740</v>
      </c>
      <c r="G309">
        <v>40.775060000000003</v>
      </c>
      <c r="H309">
        <v>-73.913864000000004</v>
      </c>
      <c r="I309" t="s">
        <v>24</v>
      </c>
      <c r="J309">
        <v>11105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</v>
      </c>
      <c r="S309">
        <v>0</v>
      </c>
      <c r="T309" t="s">
        <v>42</v>
      </c>
      <c r="U309" t="s">
        <v>51</v>
      </c>
    </row>
    <row r="310" spans="1:21" x14ac:dyDescent="0.2">
      <c r="A310" s="1" t="s">
        <v>442</v>
      </c>
      <c r="B310">
        <v>1920790</v>
      </c>
      <c r="C310">
        <v>3557060</v>
      </c>
      <c r="D310" t="s">
        <v>196</v>
      </c>
      <c r="E310" t="s">
        <v>317</v>
      </c>
      <c r="F310" t="s">
        <v>741</v>
      </c>
      <c r="G310">
        <v>40.776131300000003</v>
      </c>
      <c r="H310">
        <v>-73.910699600000001</v>
      </c>
      <c r="I310" t="s">
        <v>24</v>
      </c>
      <c r="J310">
        <v>11105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0</v>
      </c>
      <c r="T310" t="s">
        <v>42</v>
      </c>
      <c r="U310" t="s">
        <v>535</v>
      </c>
    </row>
    <row r="311" spans="1:21" x14ac:dyDescent="0.2">
      <c r="A311" s="1" t="s">
        <v>742</v>
      </c>
      <c r="B311">
        <v>1826291</v>
      </c>
      <c r="C311">
        <v>3429154</v>
      </c>
      <c r="D311" t="s">
        <v>411</v>
      </c>
      <c r="E311" t="s">
        <v>436</v>
      </c>
      <c r="F311" t="s">
        <v>743</v>
      </c>
      <c r="G311">
        <v>40.776033207036598</v>
      </c>
      <c r="H311">
        <v>-73.915234639154093</v>
      </c>
      <c r="I311" t="s">
        <v>24</v>
      </c>
      <c r="J311">
        <v>11105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 t="s">
        <v>744</v>
      </c>
      <c r="U311" t="s">
        <v>34</v>
      </c>
    </row>
    <row r="312" spans="1:21" x14ac:dyDescent="0.2">
      <c r="A312" s="1" t="s">
        <v>745</v>
      </c>
      <c r="B312">
        <v>798342</v>
      </c>
      <c r="C312">
        <v>278820</v>
      </c>
      <c r="D312" t="s">
        <v>414</v>
      </c>
      <c r="E312" t="s">
        <v>411</v>
      </c>
      <c r="F312" t="s">
        <v>746</v>
      </c>
      <c r="G312">
        <v>40.775546900000002</v>
      </c>
      <c r="H312">
        <v>-73.914549300000004</v>
      </c>
      <c r="I312" t="s">
        <v>24</v>
      </c>
      <c r="J312">
        <v>11105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0</v>
      </c>
      <c r="T312" t="s">
        <v>42</v>
      </c>
      <c r="U312" t="s">
        <v>250</v>
      </c>
    </row>
    <row r="313" spans="1:21" x14ac:dyDescent="0.2">
      <c r="A313" t="s">
        <v>418</v>
      </c>
      <c r="B313">
        <v>2355397</v>
      </c>
      <c r="C313">
        <v>3967726</v>
      </c>
      <c r="D313" t="s">
        <v>317</v>
      </c>
      <c r="F313" t="s">
        <v>747</v>
      </c>
      <c r="G313">
        <v>40.776130000000002</v>
      </c>
      <c r="H313">
        <v>-73.910706000000005</v>
      </c>
      <c r="I313" t="s">
        <v>24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 t="s">
        <v>28</v>
      </c>
      <c r="U313" t="s">
        <v>187</v>
      </c>
    </row>
    <row r="314" spans="1:21" x14ac:dyDescent="0.2">
      <c r="A314" s="1" t="s">
        <v>442</v>
      </c>
      <c r="B314">
        <v>1168448</v>
      </c>
      <c r="C314">
        <v>3313425</v>
      </c>
      <c r="D314" t="s">
        <v>317</v>
      </c>
      <c r="E314" t="s">
        <v>196</v>
      </c>
      <c r="F314" t="s">
        <v>748</v>
      </c>
      <c r="G314">
        <v>40.776131300000003</v>
      </c>
      <c r="H314">
        <v>-73.910699600000001</v>
      </c>
      <c r="I314" t="s">
        <v>24</v>
      </c>
      <c r="J314">
        <v>11105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1</v>
      </c>
      <c r="S314">
        <v>0</v>
      </c>
      <c r="T314" t="s">
        <v>57</v>
      </c>
      <c r="U314" t="s">
        <v>43</v>
      </c>
    </row>
    <row r="315" spans="1:21" x14ac:dyDescent="0.2">
      <c r="A315" t="s">
        <v>418</v>
      </c>
      <c r="B315">
        <v>3343461</v>
      </c>
      <c r="C315">
        <v>4577824</v>
      </c>
      <c r="D315" t="s">
        <v>196</v>
      </c>
      <c r="F315" t="s">
        <v>749</v>
      </c>
      <c r="G315">
        <v>40.776130000000002</v>
      </c>
      <c r="H315">
        <v>-73.910706000000005</v>
      </c>
      <c r="I315" t="s">
        <v>24</v>
      </c>
      <c r="J315">
        <v>11105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1</v>
      </c>
      <c r="S315">
        <v>0</v>
      </c>
      <c r="T315" t="s">
        <v>42</v>
      </c>
      <c r="U315" t="s">
        <v>114</v>
      </c>
    </row>
    <row r="316" spans="1:21" x14ac:dyDescent="0.2">
      <c r="A316" t="s">
        <v>418</v>
      </c>
      <c r="B316">
        <v>2037517</v>
      </c>
      <c r="C316">
        <v>3650706</v>
      </c>
      <c r="D316" t="s">
        <v>317</v>
      </c>
      <c r="F316" t="s">
        <v>750</v>
      </c>
      <c r="G316">
        <v>40.776130000000002</v>
      </c>
      <c r="H316">
        <v>-73.910706000000005</v>
      </c>
      <c r="I316" t="s">
        <v>24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 t="s">
        <v>751</v>
      </c>
      <c r="U316" t="s">
        <v>239</v>
      </c>
    </row>
    <row r="317" spans="1:21" x14ac:dyDescent="0.2">
      <c r="A317" s="1" t="s">
        <v>735</v>
      </c>
      <c r="B317">
        <v>1796518</v>
      </c>
      <c r="C317">
        <v>3403280</v>
      </c>
      <c r="D317" t="s">
        <v>427</v>
      </c>
      <c r="E317" t="s">
        <v>411</v>
      </c>
      <c r="F317" t="s">
        <v>752</v>
      </c>
      <c r="G317">
        <v>40.775060500000002</v>
      </c>
      <c r="H317">
        <v>-73.913856699999997</v>
      </c>
      <c r="I317" t="s">
        <v>24</v>
      </c>
      <c r="J317">
        <v>11105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0</v>
      </c>
      <c r="T317" t="s">
        <v>57</v>
      </c>
      <c r="U317" t="s">
        <v>83</v>
      </c>
    </row>
    <row r="318" spans="1:21" x14ac:dyDescent="0.2">
      <c r="A318" s="1" t="s">
        <v>735</v>
      </c>
      <c r="B318">
        <v>1175546</v>
      </c>
      <c r="C318">
        <v>3321909</v>
      </c>
      <c r="D318" t="s">
        <v>411</v>
      </c>
      <c r="E318" t="s">
        <v>427</v>
      </c>
      <c r="F318" t="s">
        <v>753</v>
      </c>
      <c r="G318">
        <v>40.775060500000002</v>
      </c>
      <c r="H318">
        <v>-73.913856699999997</v>
      </c>
      <c r="I318" t="s">
        <v>24</v>
      </c>
      <c r="J318">
        <v>11105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1</v>
      </c>
      <c r="S318">
        <v>0</v>
      </c>
      <c r="T318" t="s">
        <v>50</v>
      </c>
      <c r="U318" t="s">
        <v>83</v>
      </c>
    </row>
    <row r="319" spans="1:21" x14ac:dyDescent="0.2">
      <c r="A319" t="s">
        <v>418</v>
      </c>
      <c r="B319">
        <v>2013563</v>
      </c>
      <c r="C319">
        <v>3575670</v>
      </c>
      <c r="D319" t="s">
        <v>317</v>
      </c>
      <c r="F319" t="s">
        <v>754</v>
      </c>
      <c r="G319">
        <v>40.776130000000002</v>
      </c>
      <c r="H319">
        <v>-73.910706000000005</v>
      </c>
      <c r="I319" t="s">
        <v>24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 t="s">
        <v>57</v>
      </c>
      <c r="U319" t="s">
        <v>83</v>
      </c>
    </row>
    <row r="320" spans="1:21" x14ac:dyDescent="0.2">
      <c r="A320" s="1" t="s">
        <v>442</v>
      </c>
      <c r="B320">
        <v>922620</v>
      </c>
      <c r="C320">
        <v>1033191</v>
      </c>
      <c r="D320" t="s">
        <v>317</v>
      </c>
      <c r="E320" t="s">
        <v>196</v>
      </c>
      <c r="F320" t="s">
        <v>755</v>
      </c>
      <c r="G320">
        <v>40.776131300000003</v>
      </c>
      <c r="H320">
        <v>-73.910699600000001</v>
      </c>
      <c r="I320" t="s">
        <v>24</v>
      </c>
      <c r="J320">
        <v>11105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 t="s">
        <v>37</v>
      </c>
      <c r="U320" t="s">
        <v>119</v>
      </c>
    </row>
    <row r="321" spans="1:21" x14ac:dyDescent="0.2">
      <c r="A321" s="1" t="s">
        <v>756</v>
      </c>
      <c r="B321">
        <v>771655</v>
      </c>
      <c r="C321">
        <v>278310</v>
      </c>
      <c r="D321" t="s">
        <v>436</v>
      </c>
      <c r="E321" t="s">
        <v>411</v>
      </c>
      <c r="F321" t="s">
        <v>757</v>
      </c>
      <c r="G321">
        <v>40.776033200000001</v>
      </c>
      <c r="H321">
        <v>-73.915234600000005</v>
      </c>
      <c r="I321" t="s">
        <v>24</v>
      </c>
      <c r="J321">
        <v>11105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1</v>
      </c>
      <c r="S321">
        <v>0</v>
      </c>
      <c r="T321" t="s">
        <v>57</v>
      </c>
      <c r="U321" t="s">
        <v>83</v>
      </c>
    </row>
    <row r="322" spans="1:21" x14ac:dyDescent="0.2">
      <c r="A322" t="s">
        <v>418</v>
      </c>
      <c r="B322">
        <v>1987817</v>
      </c>
      <c r="C322">
        <v>3470170</v>
      </c>
      <c r="D322" t="s">
        <v>196</v>
      </c>
      <c r="F322" t="s">
        <v>758</v>
      </c>
      <c r="G322">
        <v>40.776130000000002</v>
      </c>
      <c r="H322">
        <v>-73.910706000000005</v>
      </c>
      <c r="I322" t="s">
        <v>24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0</v>
      </c>
      <c r="T322" t="s">
        <v>57</v>
      </c>
      <c r="U322" t="s">
        <v>43</v>
      </c>
    </row>
    <row r="323" spans="1:21" x14ac:dyDescent="0.2">
      <c r="A323" s="1" t="s">
        <v>759</v>
      </c>
      <c r="B323">
        <v>2707935</v>
      </c>
      <c r="C323">
        <v>4240845</v>
      </c>
      <c r="E323" t="s">
        <v>760</v>
      </c>
      <c r="F323" t="s">
        <v>761</v>
      </c>
      <c r="G323">
        <v>40.775604000000001</v>
      </c>
      <c r="H323">
        <v>-73.911360000000002</v>
      </c>
      <c r="I323" t="s">
        <v>24</v>
      </c>
      <c r="J323">
        <v>11105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2</v>
      </c>
      <c r="S323">
        <v>0</v>
      </c>
      <c r="T323" t="s">
        <v>37</v>
      </c>
      <c r="U323" t="s">
        <v>655</v>
      </c>
    </row>
    <row r="324" spans="1:21" x14ac:dyDescent="0.2">
      <c r="A324" s="1" t="s">
        <v>762</v>
      </c>
      <c r="B324">
        <v>3464224</v>
      </c>
      <c r="C324">
        <v>4679718</v>
      </c>
      <c r="E324" t="s">
        <v>763</v>
      </c>
      <c r="F324" t="s">
        <v>764</v>
      </c>
      <c r="G324">
        <v>40.774951999999999</v>
      </c>
      <c r="H324">
        <v>-73.912125000000003</v>
      </c>
      <c r="I324" t="s">
        <v>24</v>
      </c>
      <c r="J324">
        <v>11105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1</v>
      </c>
      <c r="S324">
        <v>0</v>
      </c>
      <c r="T324" t="s">
        <v>57</v>
      </c>
      <c r="U324" t="s">
        <v>51</v>
      </c>
    </row>
    <row r="325" spans="1:21" x14ac:dyDescent="0.2">
      <c r="A325" t="s">
        <v>765</v>
      </c>
      <c r="B325">
        <v>2241563</v>
      </c>
      <c r="C325">
        <v>3850224</v>
      </c>
      <c r="D325" t="s">
        <v>449</v>
      </c>
      <c r="F325" t="s">
        <v>766</v>
      </c>
      <c r="G325">
        <v>40.771523000000002</v>
      </c>
      <c r="H325">
        <v>-73.914314000000005</v>
      </c>
      <c r="I325" t="s">
        <v>24</v>
      </c>
      <c r="J325">
        <v>11103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 t="s">
        <v>50</v>
      </c>
      <c r="U325" t="s">
        <v>43</v>
      </c>
    </row>
    <row r="326" spans="1:21" x14ac:dyDescent="0.2">
      <c r="A326" t="s">
        <v>765</v>
      </c>
      <c r="B326">
        <v>3239652</v>
      </c>
      <c r="C326">
        <v>4481175</v>
      </c>
      <c r="D326" t="s">
        <v>718</v>
      </c>
      <c r="F326" t="s">
        <v>767</v>
      </c>
      <c r="G326">
        <v>40.771523000000002</v>
      </c>
      <c r="H326">
        <v>-73.914314000000005</v>
      </c>
      <c r="I326" t="s">
        <v>24</v>
      </c>
      <c r="J326">
        <v>11103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0</v>
      </c>
      <c r="T326" t="s">
        <v>42</v>
      </c>
      <c r="U326" t="s">
        <v>216</v>
      </c>
    </row>
    <row r="327" spans="1:21" x14ac:dyDescent="0.2">
      <c r="A327" t="s">
        <v>768</v>
      </c>
      <c r="B327">
        <v>2318922</v>
      </c>
      <c r="C327">
        <v>3929592</v>
      </c>
      <c r="D327" t="s">
        <v>196</v>
      </c>
      <c r="F327" t="s">
        <v>769</v>
      </c>
      <c r="G327">
        <v>40.772289999999998</v>
      </c>
      <c r="H327">
        <v>-73.915405000000007</v>
      </c>
      <c r="I327" t="s">
        <v>24</v>
      </c>
      <c r="J327">
        <v>11102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1</v>
      </c>
      <c r="S327">
        <v>0</v>
      </c>
      <c r="T327" t="s">
        <v>57</v>
      </c>
      <c r="U327" t="s">
        <v>114</v>
      </c>
    </row>
    <row r="328" spans="1:21" x14ac:dyDescent="0.2">
      <c r="A328" s="1" t="s">
        <v>770</v>
      </c>
      <c r="B328">
        <v>2024261</v>
      </c>
      <c r="C328">
        <v>3636273</v>
      </c>
      <c r="D328" t="s">
        <v>771</v>
      </c>
      <c r="F328" t="s">
        <v>772</v>
      </c>
      <c r="G328">
        <v>40.75855</v>
      </c>
      <c r="H328">
        <v>-73.892529999999994</v>
      </c>
      <c r="I328" t="s">
        <v>24</v>
      </c>
      <c r="J328">
        <v>11370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 t="s">
        <v>57</v>
      </c>
      <c r="U328" t="s">
        <v>83</v>
      </c>
    </row>
    <row r="329" spans="1:21" x14ac:dyDescent="0.2">
      <c r="A329" s="1" t="s">
        <v>773</v>
      </c>
      <c r="B329">
        <v>2328156</v>
      </c>
      <c r="C329">
        <v>3934374</v>
      </c>
      <c r="D329" t="s">
        <v>528</v>
      </c>
      <c r="F329" t="s">
        <v>774</v>
      </c>
      <c r="G329">
        <v>40.759132000000001</v>
      </c>
      <c r="H329">
        <v>-73.886970000000005</v>
      </c>
      <c r="I329" t="s">
        <v>24</v>
      </c>
      <c r="J329">
        <v>11370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 t="s">
        <v>775</v>
      </c>
      <c r="U329" t="s">
        <v>776</v>
      </c>
    </row>
    <row r="330" spans="1:21" x14ac:dyDescent="0.2">
      <c r="A330" t="s">
        <v>777</v>
      </c>
      <c r="B330">
        <v>2382762</v>
      </c>
      <c r="C330">
        <v>3996942</v>
      </c>
      <c r="D330" t="s">
        <v>499</v>
      </c>
      <c r="F330" t="s">
        <v>778</v>
      </c>
      <c r="G330">
        <v>40.759036999999999</v>
      </c>
      <c r="H330">
        <v>-73.887900000000002</v>
      </c>
      <c r="I330" t="s">
        <v>24</v>
      </c>
      <c r="J330">
        <v>11370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 t="s">
        <v>779</v>
      </c>
      <c r="U330" t="s">
        <v>29</v>
      </c>
    </row>
    <row r="331" spans="1:21" x14ac:dyDescent="0.2">
      <c r="A331" t="s">
        <v>780</v>
      </c>
      <c r="B331">
        <v>2629039</v>
      </c>
      <c r="C331">
        <v>4161685</v>
      </c>
      <c r="D331" t="s">
        <v>505</v>
      </c>
      <c r="F331" t="s">
        <v>781</v>
      </c>
      <c r="G331">
        <v>40.757190000000001</v>
      </c>
      <c r="H331">
        <v>-73.890410000000003</v>
      </c>
      <c r="I331" t="s">
        <v>24</v>
      </c>
      <c r="J331">
        <v>11370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 t="s">
        <v>101</v>
      </c>
      <c r="U331" t="s">
        <v>38</v>
      </c>
    </row>
    <row r="332" spans="1:21" x14ac:dyDescent="0.2">
      <c r="A332" s="1" t="s">
        <v>782</v>
      </c>
      <c r="B332">
        <v>2694051</v>
      </c>
      <c r="C332">
        <v>4230715</v>
      </c>
      <c r="D332" t="s">
        <v>783</v>
      </c>
      <c r="F332" t="s">
        <v>784</v>
      </c>
      <c r="G332">
        <v>40.758839999999999</v>
      </c>
      <c r="H332">
        <v>-73.889754999999994</v>
      </c>
      <c r="I332" t="s">
        <v>24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 t="s">
        <v>101</v>
      </c>
      <c r="U332" t="s">
        <v>38</v>
      </c>
    </row>
    <row r="333" spans="1:21" x14ac:dyDescent="0.2">
      <c r="A333" s="1" t="s">
        <v>785</v>
      </c>
      <c r="B333">
        <v>896016</v>
      </c>
      <c r="C333">
        <v>1007145</v>
      </c>
      <c r="D333" t="s">
        <v>511</v>
      </c>
      <c r="E333" t="s">
        <v>541</v>
      </c>
      <c r="F333" t="s">
        <v>786</v>
      </c>
      <c r="G333">
        <v>40.757387399999999</v>
      </c>
      <c r="H333">
        <v>-73.888543999999996</v>
      </c>
      <c r="I333" t="s">
        <v>24</v>
      </c>
      <c r="J333">
        <v>11370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0</v>
      </c>
      <c r="T333" t="s">
        <v>57</v>
      </c>
      <c r="U333" t="s">
        <v>43</v>
      </c>
    </row>
    <row r="334" spans="1:21" x14ac:dyDescent="0.2">
      <c r="A334" s="1" t="s">
        <v>787</v>
      </c>
      <c r="B334">
        <v>2180033</v>
      </c>
      <c r="C334">
        <v>3815332</v>
      </c>
      <c r="D334" t="s">
        <v>505</v>
      </c>
      <c r="F334" t="s">
        <v>788</v>
      </c>
      <c r="G334">
        <v>40.760727000000003</v>
      </c>
      <c r="H334">
        <v>-73.891059999999996</v>
      </c>
      <c r="I334" t="s">
        <v>24</v>
      </c>
      <c r="J334">
        <v>11370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</row>
    <row r="335" spans="1:21" x14ac:dyDescent="0.2">
      <c r="A335" s="1" t="s">
        <v>789</v>
      </c>
      <c r="B335">
        <v>1159303</v>
      </c>
      <c r="C335">
        <v>3303033</v>
      </c>
      <c r="D335" t="s">
        <v>499</v>
      </c>
      <c r="E335" t="s">
        <v>399</v>
      </c>
      <c r="F335" t="s">
        <v>790</v>
      </c>
      <c r="G335">
        <v>40.761021200000002</v>
      </c>
      <c r="H335">
        <v>-73.888256400000003</v>
      </c>
      <c r="I335" t="s">
        <v>24</v>
      </c>
      <c r="J335">
        <v>11370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 t="s">
        <v>42</v>
      </c>
      <c r="U335" t="s">
        <v>83</v>
      </c>
    </row>
    <row r="336" spans="1:21" x14ac:dyDescent="0.2">
      <c r="A336" s="1" t="s">
        <v>791</v>
      </c>
      <c r="B336">
        <v>3354913</v>
      </c>
      <c r="C336">
        <v>4589508</v>
      </c>
      <c r="D336" t="s">
        <v>499</v>
      </c>
      <c r="F336" t="s">
        <v>792</v>
      </c>
      <c r="G336">
        <v>40.757483999999998</v>
      </c>
      <c r="H336">
        <v>-73.887619999999998</v>
      </c>
      <c r="I336" t="s">
        <v>24</v>
      </c>
      <c r="J336">
        <v>11370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 t="s">
        <v>532</v>
      </c>
      <c r="U336" t="s">
        <v>216</v>
      </c>
    </row>
    <row r="337" spans="1:21" x14ac:dyDescent="0.2">
      <c r="A337" s="1" t="s">
        <v>793</v>
      </c>
      <c r="B337">
        <v>3150470</v>
      </c>
      <c r="C337">
        <v>4399435</v>
      </c>
      <c r="D337" t="s">
        <v>794</v>
      </c>
      <c r="F337" t="s">
        <v>795</v>
      </c>
      <c r="G337">
        <v>40.756793999999999</v>
      </c>
      <c r="H337">
        <v>-73.894135000000006</v>
      </c>
      <c r="I337" t="s">
        <v>24</v>
      </c>
      <c r="J337">
        <v>11370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 t="s">
        <v>101</v>
      </c>
      <c r="U337" t="s">
        <v>171</v>
      </c>
    </row>
    <row r="338" spans="1:21" x14ac:dyDescent="0.2">
      <c r="A338" s="1" t="s">
        <v>787</v>
      </c>
      <c r="B338">
        <v>1961333</v>
      </c>
      <c r="C338">
        <v>3618382</v>
      </c>
      <c r="D338" t="s">
        <v>399</v>
      </c>
      <c r="E338" t="s">
        <v>505</v>
      </c>
      <c r="F338" t="s">
        <v>796</v>
      </c>
      <c r="G338">
        <v>40.760727000000003</v>
      </c>
      <c r="H338">
        <v>-73.891059999999996</v>
      </c>
      <c r="I338" t="s">
        <v>24</v>
      </c>
      <c r="J338">
        <v>11370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 t="s">
        <v>37</v>
      </c>
      <c r="U338" t="s">
        <v>34</v>
      </c>
    </row>
    <row r="339" spans="1:21" x14ac:dyDescent="0.2">
      <c r="A339" s="1" t="s">
        <v>770</v>
      </c>
      <c r="B339">
        <v>3289401</v>
      </c>
      <c r="C339">
        <v>4528894</v>
      </c>
      <c r="D339" t="s">
        <v>797</v>
      </c>
      <c r="F339" t="s">
        <v>798</v>
      </c>
      <c r="G339">
        <v>40.75855</v>
      </c>
      <c r="H339">
        <v>-73.892529999999994</v>
      </c>
      <c r="I339" t="s">
        <v>24</v>
      </c>
      <c r="J339">
        <v>11370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 t="s">
        <v>57</v>
      </c>
      <c r="U339" t="s">
        <v>71</v>
      </c>
    </row>
    <row r="340" spans="1:21" x14ac:dyDescent="0.2">
      <c r="A340" s="1" t="s">
        <v>799</v>
      </c>
      <c r="B340">
        <v>896509</v>
      </c>
      <c r="C340">
        <v>1007151</v>
      </c>
      <c r="D340" t="s">
        <v>528</v>
      </c>
      <c r="E340" t="s">
        <v>499</v>
      </c>
      <c r="F340" t="s">
        <v>800</v>
      </c>
      <c r="G340">
        <v>40.759036399999999</v>
      </c>
      <c r="H340">
        <v>-73.887895099999994</v>
      </c>
      <c r="I340" t="s">
        <v>24</v>
      </c>
      <c r="J340">
        <v>11370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 t="s">
        <v>50</v>
      </c>
      <c r="U340" t="s">
        <v>83</v>
      </c>
    </row>
    <row r="341" spans="1:21" x14ac:dyDescent="0.2">
      <c r="A341" t="s">
        <v>801</v>
      </c>
      <c r="B341">
        <v>960600</v>
      </c>
      <c r="C341">
        <v>3139437</v>
      </c>
      <c r="D341" t="s">
        <v>508</v>
      </c>
      <c r="E341" t="s">
        <v>528</v>
      </c>
      <c r="F341" t="s">
        <v>802</v>
      </c>
      <c r="G341">
        <v>40.758647400000001</v>
      </c>
      <c r="H341">
        <v>-73.891610099999994</v>
      </c>
      <c r="I341" t="s">
        <v>24</v>
      </c>
      <c r="J341">
        <v>11370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</v>
      </c>
      <c r="T341" t="s">
        <v>57</v>
      </c>
      <c r="U341" t="s">
        <v>43</v>
      </c>
    </row>
    <row r="342" spans="1:21" x14ac:dyDescent="0.2">
      <c r="A342" s="1" t="s">
        <v>803</v>
      </c>
      <c r="B342">
        <v>2429608</v>
      </c>
      <c r="C342">
        <v>4053337</v>
      </c>
      <c r="E342" t="s">
        <v>804</v>
      </c>
      <c r="F342" t="s">
        <v>805</v>
      </c>
      <c r="G342">
        <v>40.758358000000001</v>
      </c>
      <c r="H342">
        <v>-73.894264000000007</v>
      </c>
      <c r="I342" t="s">
        <v>24</v>
      </c>
      <c r="J342">
        <v>11370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</v>
      </c>
      <c r="S342">
        <v>0</v>
      </c>
      <c r="T342" t="s">
        <v>57</v>
      </c>
      <c r="U342" t="s">
        <v>51</v>
      </c>
    </row>
    <row r="343" spans="1:21" x14ac:dyDescent="0.2">
      <c r="A343" s="1" t="s">
        <v>806</v>
      </c>
      <c r="B343">
        <v>1119698</v>
      </c>
      <c r="C343">
        <v>3256897</v>
      </c>
      <c r="D343" t="s">
        <v>528</v>
      </c>
      <c r="E343" t="s">
        <v>797</v>
      </c>
      <c r="F343" t="s">
        <v>807</v>
      </c>
      <c r="G343">
        <v>40.758549500000001</v>
      </c>
      <c r="H343">
        <v>-73.892527099999995</v>
      </c>
      <c r="I343" t="s">
        <v>24</v>
      </c>
      <c r="J343">
        <v>11370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 t="s">
        <v>37</v>
      </c>
      <c r="U343" t="s">
        <v>34</v>
      </c>
    </row>
    <row r="344" spans="1:21" x14ac:dyDescent="0.2">
      <c r="A344" s="1" t="s">
        <v>808</v>
      </c>
      <c r="B344">
        <v>1904740</v>
      </c>
      <c r="C344">
        <v>3533674</v>
      </c>
      <c r="D344" t="s">
        <v>505</v>
      </c>
      <c r="E344" t="s">
        <v>399</v>
      </c>
      <c r="F344" t="s">
        <v>809</v>
      </c>
      <c r="G344">
        <v>40.760727412027997</v>
      </c>
      <c r="H344">
        <v>-73.891054405115895</v>
      </c>
      <c r="I344" t="s">
        <v>24</v>
      </c>
      <c r="J344">
        <v>11370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2</v>
      </c>
      <c r="Q344">
        <v>0</v>
      </c>
      <c r="R344">
        <v>1</v>
      </c>
      <c r="S344">
        <v>0</v>
      </c>
      <c r="T344" t="s">
        <v>50</v>
      </c>
      <c r="U344" t="s">
        <v>83</v>
      </c>
    </row>
    <row r="345" spans="1:21" x14ac:dyDescent="0.2">
      <c r="A345" s="1" t="s">
        <v>810</v>
      </c>
      <c r="B345">
        <v>771774</v>
      </c>
      <c r="C345">
        <v>283720</v>
      </c>
      <c r="D345" t="s">
        <v>499</v>
      </c>
      <c r="E345" t="s">
        <v>541</v>
      </c>
      <c r="F345" t="s">
        <v>811</v>
      </c>
      <c r="G345">
        <v>40.757485299999999</v>
      </c>
      <c r="H345">
        <v>-73.887612599999997</v>
      </c>
      <c r="I345" t="s">
        <v>24</v>
      </c>
      <c r="J345">
        <v>11370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0</v>
      </c>
      <c r="T345" t="s">
        <v>57</v>
      </c>
      <c r="U345" t="s">
        <v>43</v>
      </c>
    </row>
    <row r="346" spans="1:21" x14ac:dyDescent="0.2">
      <c r="A346" s="1" t="s">
        <v>812</v>
      </c>
      <c r="B346">
        <v>2708838</v>
      </c>
      <c r="C346">
        <v>4239595</v>
      </c>
      <c r="D346" t="s">
        <v>399</v>
      </c>
      <c r="F346" t="s">
        <v>813</v>
      </c>
      <c r="G346">
        <v>40.760531999999998</v>
      </c>
      <c r="H346">
        <v>-73.892910000000001</v>
      </c>
      <c r="I346" t="s">
        <v>24</v>
      </c>
      <c r="J346">
        <v>11370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2</v>
      </c>
      <c r="Q346">
        <v>0</v>
      </c>
      <c r="R346">
        <v>2</v>
      </c>
      <c r="S346">
        <v>0</v>
      </c>
      <c r="T346" t="s">
        <v>50</v>
      </c>
      <c r="U346" t="s">
        <v>51</v>
      </c>
    </row>
    <row r="347" spans="1:21" x14ac:dyDescent="0.2">
      <c r="A347" s="1" t="s">
        <v>814</v>
      </c>
      <c r="B347">
        <v>2606958</v>
      </c>
      <c r="C347">
        <v>4150225</v>
      </c>
      <c r="E347" t="s">
        <v>815</v>
      </c>
      <c r="F347" t="s">
        <v>816</v>
      </c>
      <c r="G347">
        <v>40.757323999999997</v>
      </c>
      <c r="H347">
        <v>-73.889240000000001</v>
      </c>
      <c r="I347" t="s">
        <v>24</v>
      </c>
      <c r="J347">
        <v>11370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 t="s">
        <v>101</v>
      </c>
      <c r="U347" t="s">
        <v>187</v>
      </c>
    </row>
    <row r="348" spans="1:21" x14ac:dyDescent="0.2">
      <c r="A348" t="s">
        <v>817</v>
      </c>
      <c r="B348">
        <v>3367990</v>
      </c>
      <c r="C348">
        <v>4600778</v>
      </c>
      <c r="D348" t="s">
        <v>508</v>
      </c>
      <c r="F348" t="s">
        <v>818</v>
      </c>
      <c r="G348">
        <v>40.757095</v>
      </c>
      <c r="H348">
        <v>-73.89134</v>
      </c>
      <c r="I348" t="s">
        <v>24</v>
      </c>
      <c r="J348">
        <v>11370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0</v>
      </c>
      <c r="T348" t="s">
        <v>57</v>
      </c>
      <c r="U348" t="s">
        <v>114</v>
      </c>
    </row>
    <row r="349" spans="1:21" x14ac:dyDescent="0.2">
      <c r="A349" t="s">
        <v>819</v>
      </c>
      <c r="B349">
        <v>1910996</v>
      </c>
      <c r="C349">
        <v>3542499</v>
      </c>
      <c r="F349" t="s">
        <v>820</v>
      </c>
      <c r="G349">
        <v>40.758719999999997</v>
      </c>
      <c r="H349">
        <v>-73.886889999999994</v>
      </c>
      <c r="I349" t="s">
        <v>24</v>
      </c>
      <c r="J349">
        <v>11370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</v>
      </c>
      <c r="S349">
        <v>0</v>
      </c>
      <c r="T349" t="s">
        <v>101</v>
      </c>
      <c r="U349" t="s">
        <v>821</v>
      </c>
    </row>
    <row r="350" spans="1:21" x14ac:dyDescent="0.2">
      <c r="A350" s="1" t="s">
        <v>822</v>
      </c>
      <c r="B350">
        <v>2473456</v>
      </c>
      <c r="C350">
        <v>4087397</v>
      </c>
      <c r="D350" t="s">
        <v>541</v>
      </c>
      <c r="F350" t="s">
        <v>823</v>
      </c>
      <c r="G350">
        <v>40.756016000000002</v>
      </c>
      <c r="H350">
        <v>-73.901619999999994</v>
      </c>
      <c r="I350" t="s">
        <v>24</v>
      </c>
      <c r="J350">
        <v>11377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 t="s">
        <v>33</v>
      </c>
      <c r="U350" t="s">
        <v>187</v>
      </c>
    </row>
    <row r="351" spans="1:21" x14ac:dyDescent="0.2">
      <c r="A351" s="1" t="s">
        <v>824</v>
      </c>
      <c r="B351">
        <v>710710</v>
      </c>
      <c r="C351">
        <v>276743</v>
      </c>
      <c r="D351" t="s">
        <v>232</v>
      </c>
      <c r="E351" t="s">
        <v>528</v>
      </c>
      <c r="F351" t="s">
        <v>825</v>
      </c>
      <c r="G351">
        <v>40.757564199999997</v>
      </c>
      <c r="H351">
        <v>-73.901899099999994</v>
      </c>
      <c r="I351" t="s">
        <v>24</v>
      </c>
      <c r="J351">
        <v>11377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 t="s">
        <v>57</v>
      </c>
      <c r="U351" t="s">
        <v>43</v>
      </c>
    </row>
    <row r="352" spans="1:21" x14ac:dyDescent="0.2">
      <c r="A352" t="s">
        <v>826</v>
      </c>
      <c r="B352">
        <v>910608</v>
      </c>
      <c r="C352">
        <v>1021973</v>
      </c>
      <c r="D352" t="s">
        <v>528</v>
      </c>
      <c r="E352" t="s">
        <v>138</v>
      </c>
      <c r="F352" t="s">
        <v>827</v>
      </c>
      <c r="G352">
        <v>40.757376299999997</v>
      </c>
      <c r="H352">
        <v>-73.903678900000003</v>
      </c>
      <c r="I352" t="s">
        <v>24</v>
      </c>
      <c r="J352">
        <v>11377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 t="s">
        <v>57</v>
      </c>
      <c r="U352" t="s">
        <v>43</v>
      </c>
    </row>
    <row r="353" spans="1:21" x14ac:dyDescent="0.2">
      <c r="A353" t="s">
        <v>828</v>
      </c>
      <c r="B353">
        <v>739545</v>
      </c>
      <c r="C353">
        <v>277462</v>
      </c>
      <c r="D353" t="s">
        <v>528</v>
      </c>
      <c r="E353" t="s">
        <v>134</v>
      </c>
      <c r="F353" t="s">
        <v>829</v>
      </c>
      <c r="G353">
        <v>40.757253800000001</v>
      </c>
      <c r="H353">
        <v>-73.904848599999994</v>
      </c>
      <c r="I353" t="s">
        <v>24</v>
      </c>
      <c r="J353">
        <v>11377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 t="s">
        <v>37</v>
      </c>
      <c r="U353" t="s">
        <v>34</v>
      </c>
    </row>
    <row r="354" spans="1:21" x14ac:dyDescent="0.2">
      <c r="A354" s="1" t="s">
        <v>824</v>
      </c>
      <c r="B354">
        <v>935725</v>
      </c>
      <c r="C354">
        <v>2815957</v>
      </c>
      <c r="D354" t="s">
        <v>528</v>
      </c>
      <c r="E354" t="s">
        <v>232</v>
      </c>
      <c r="F354" t="s">
        <v>830</v>
      </c>
      <c r="G354">
        <v>40.757564199999997</v>
      </c>
      <c r="H354">
        <v>-73.901899099999994</v>
      </c>
      <c r="I354" t="s">
        <v>24</v>
      </c>
      <c r="J354">
        <v>11377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 t="s">
        <v>37</v>
      </c>
      <c r="U354" t="s">
        <v>34</v>
      </c>
    </row>
    <row r="355" spans="1:21" x14ac:dyDescent="0.2">
      <c r="A355" s="1" t="s">
        <v>831</v>
      </c>
      <c r="B355">
        <v>3097528</v>
      </c>
      <c r="C355">
        <v>4346291</v>
      </c>
      <c r="D355" t="s">
        <v>528</v>
      </c>
      <c r="F355" t="s">
        <v>832</v>
      </c>
      <c r="G355">
        <v>40.757565</v>
      </c>
      <c r="H355">
        <v>-73.901910000000001</v>
      </c>
      <c r="I355" t="s">
        <v>24</v>
      </c>
      <c r="J355">
        <v>11377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 t="s">
        <v>101</v>
      </c>
      <c r="U355" t="s">
        <v>38</v>
      </c>
    </row>
    <row r="356" spans="1:21" x14ac:dyDescent="0.2">
      <c r="A356" s="1" t="s">
        <v>833</v>
      </c>
      <c r="B356">
        <v>3102109</v>
      </c>
      <c r="C356">
        <v>4350657</v>
      </c>
      <c r="D356" t="s">
        <v>528</v>
      </c>
      <c r="F356" t="s">
        <v>834</v>
      </c>
      <c r="G356">
        <v>40.757249999999999</v>
      </c>
      <c r="H356">
        <v>-73.904854</v>
      </c>
      <c r="I356" t="s">
        <v>24</v>
      </c>
      <c r="J356">
        <v>11377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 t="s">
        <v>101</v>
      </c>
      <c r="U356" t="s">
        <v>171</v>
      </c>
    </row>
    <row r="357" spans="1:21" x14ac:dyDescent="0.2">
      <c r="A357" s="1" t="s">
        <v>835</v>
      </c>
      <c r="B357">
        <v>1984340</v>
      </c>
      <c r="C357">
        <v>3455595</v>
      </c>
      <c r="D357" t="s">
        <v>528</v>
      </c>
      <c r="F357" t="s">
        <v>836</v>
      </c>
      <c r="G357">
        <v>40.757174999999997</v>
      </c>
      <c r="H357">
        <v>-73.90558</v>
      </c>
      <c r="I357" t="s">
        <v>24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0</v>
      </c>
      <c r="T357" t="s">
        <v>562</v>
      </c>
      <c r="U357" t="s">
        <v>837</v>
      </c>
    </row>
    <row r="358" spans="1:21" x14ac:dyDescent="0.2">
      <c r="A358" s="1" t="s">
        <v>822</v>
      </c>
      <c r="B358">
        <v>2004515</v>
      </c>
      <c r="C358">
        <v>3540035</v>
      </c>
      <c r="D358" t="s">
        <v>541</v>
      </c>
      <c r="F358" t="s">
        <v>838</v>
      </c>
      <c r="G358">
        <v>40.756016000000002</v>
      </c>
      <c r="H358">
        <v>-73.901619999999994</v>
      </c>
      <c r="I358" t="s">
        <v>24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 t="s">
        <v>60</v>
      </c>
      <c r="U358" t="s">
        <v>34</v>
      </c>
    </row>
    <row r="359" spans="1:21" x14ac:dyDescent="0.2">
      <c r="A359" s="1" t="s">
        <v>831</v>
      </c>
      <c r="B359">
        <v>3311766</v>
      </c>
      <c r="C359">
        <v>4550897</v>
      </c>
      <c r="D359" t="s">
        <v>528</v>
      </c>
      <c r="F359" t="s">
        <v>839</v>
      </c>
      <c r="G359">
        <v>40.757565</v>
      </c>
      <c r="H359">
        <v>-73.901910000000001</v>
      </c>
      <c r="I359" t="s">
        <v>24</v>
      </c>
      <c r="J359">
        <v>11377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 t="s">
        <v>840</v>
      </c>
      <c r="U359" t="s">
        <v>187</v>
      </c>
    </row>
    <row r="360" spans="1:21" x14ac:dyDescent="0.2">
      <c r="A360" s="1" t="s">
        <v>841</v>
      </c>
      <c r="B360">
        <v>1048047</v>
      </c>
      <c r="C360">
        <v>3172314</v>
      </c>
      <c r="F360" t="s">
        <v>842</v>
      </c>
      <c r="G360">
        <v>40.7574465</v>
      </c>
      <c r="H360">
        <v>-73.900828500000003</v>
      </c>
      <c r="I360" t="s">
        <v>24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0</v>
      </c>
      <c r="T360" t="s">
        <v>57</v>
      </c>
      <c r="U360" t="s">
        <v>83</v>
      </c>
    </row>
    <row r="361" spans="1:21" x14ac:dyDescent="0.2">
      <c r="A361" s="1" t="s">
        <v>843</v>
      </c>
      <c r="B361">
        <v>2191425</v>
      </c>
      <c r="C361">
        <v>3803246</v>
      </c>
      <c r="E361" t="s">
        <v>844</v>
      </c>
      <c r="F361" t="s">
        <v>845</v>
      </c>
      <c r="G361">
        <v>40.755164999999998</v>
      </c>
      <c r="H361">
        <v>-73.904229999999998</v>
      </c>
      <c r="I361" t="s">
        <v>24</v>
      </c>
      <c r="J361">
        <v>11377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 t="s">
        <v>110</v>
      </c>
    </row>
    <row r="362" spans="1:21" x14ac:dyDescent="0.2">
      <c r="A362" s="1" t="s">
        <v>846</v>
      </c>
      <c r="B362">
        <v>3121431</v>
      </c>
      <c r="C362">
        <v>4370572</v>
      </c>
      <c r="E362" t="s">
        <v>847</v>
      </c>
      <c r="F362" t="s">
        <v>848</v>
      </c>
      <c r="G362">
        <v>40.756045999999998</v>
      </c>
      <c r="H362">
        <v>-73.901375000000002</v>
      </c>
      <c r="I362" t="s">
        <v>24</v>
      </c>
      <c r="J362">
        <v>11377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 t="s">
        <v>33</v>
      </c>
      <c r="U362" t="s">
        <v>71</v>
      </c>
    </row>
    <row r="363" spans="1:21" x14ac:dyDescent="0.2">
      <c r="A363" s="1" t="s">
        <v>849</v>
      </c>
      <c r="B363">
        <v>1769438</v>
      </c>
      <c r="C363">
        <v>3529281</v>
      </c>
      <c r="F363" t="s">
        <v>850</v>
      </c>
      <c r="G363">
        <v>40.757291871848501</v>
      </c>
      <c r="H363">
        <v>-73.904415382930793</v>
      </c>
      <c r="I363" t="s">
        <v>24</v>
      </c>
      <c r="J363">
        <v>11377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 t="s">
        <v>110</v>
      </c>
    </row>
    <row r="364" spans="1:21" x14ac:dyDescent="0.2">
      <c r="A364" s="1" t="s">
        <v>851</v>
      </c>
      <c r="B364">
        <v>2424645</v>
      </c>
      <c r="C364">
        <v>4062673</v>
      </c>
      <c r="D364" t="s">
        <v>138</v>
      </c>
      <c r="F364" t="s">
        <v>852</v>
      </c>
      <c r="G364">
        <v>40.757373999999999</v>
      </c>
      <c r="H364">
        <v>-73.903689999999997</v>
      </c>
      <c r="I364" t="s">
        <v>24</v>
      </c>
      <c r="J364">
        <v>11377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</v>
      </c>
      <c r="S364">
        <v>0</v>
      </c>
    </row>
    <row r="365" spans="1:21" x14ac:dyDescent="0.2">
      <c r="A365" s="1" t="s">
        <v>853</v>
      </c>
      <c r="B365">
        <v>3114741</v>
      </c>
      <c r="C365">
        <v>4363834</v>
      </c>
      <c r="E365" t="s">
        <v>854</v>
      </c>
      <c r="F365" t="s">
        <v>855</v>
      </c>
      <c r="G365">
        <v>40.757286000000001</v>
      </c>
      <c r="H365">
        <v>-73.904465000000002</v>
      </c>
      <c r="I365" t="s">
        <v>24</v>
      </c>
      <c r="J365">
        <v>11377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0</v>
      </c>
      <c r="T365" t="s">
        <v>50</v>
      </c>
      <c r="U365" t="s">
        <v>114</v>
      </c>
    </row>
    <row r="366" spans="1:21" x14ac:dyDescent="0.2">
      <c r="A366" t="s">
        <v>826</v>
      </c>
      <c r="B366">
        <v>949905</v>
      </c>
      <c r="C366">
        <v>3126663</v>
      </c>
      <c r="D366" t="s">
        <v>138</v>
      </c>
      <c r="E366" t="s">
        <v>528</v>
      </c>
      <c r="F366" t="s">
        <v>856</v>
      </c>
      <c r="G366">
        <v>40.757376299999997</v>
      </c>
      <c r="H366">
        <v>-73.903678900000003</v>
      </c>
      <c r="I366" t="s">
        <v>24</v>
      </c>
      <c r="J366">
        <v>11377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 t="s">
        <v>57</v>
      </c>
      <c r="U366" t="s">
        <v>43</v>
      </c>
    </row>
    <row r="367" spans="1:21" x14ac:dyDescent="0.2">
      <c r="A367" s="1" t="s">
        <v>806</v>
      </c>
      <c r="B367">
        <v>769995</v>
      </c>
      <c r="C367">
        <v>283690</v>
      </c>
      <c r="D367" t="s">
        <v>528</v>
      </c>
      <c r="E367" t="s">
        <v>797</v>
      </c>
      <c r="F367" t="s">
        <v>857</v>
      </c>
      <c r="G367">
        <v>40.758549500000001</v>
      </c>
      <c r="H367">
        <v>-73.892527099999995</v>
      </c>
      <c r="I367" t="s">
        <v>24</v>
      </c>
      <c r="J367">
        <v>11370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</v>
      </c>
      <c r="S367">
        <v>0</v>
      </c>
      <c r="T367" t="s">
        <v>57</v>
      </c>
      <c r="U367" t="s">
        <v>43</v>
      </c>
    </row>
    <row r="368" spans="1:21" x14ac:dyDescent="0.2">
      <c r="A368" t="s">
        <v>858</v>
      </c>
      <c r="B368">
        <v>1117031</v>
      </c>
      <c r="C368">
        <v>3253228</v>
      </c>
      <c r="D368" t="s">
        <v>859</v>
      </c>
      <c r="E368" t="s">
        <v>541</v>
      </c>
      <c r="F368" t="s">
        <v>860</v>
      </c>
      <c r="G368">
        <v>40.756897700000003</v>
      </c>
      <c r="H368">
        <v>-73.893186700000001</v>
      </c>
      <c r="I368" t="s">
        <v>24</v>
      </c>
      <c r="J368">
        <v>11370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0</v>
      </c>
      <c r="T368" t="s">
        <v>37</v>
      </c>
      <c r="U368" t="s">
        <v>821</v>
      </c>
    </row>
    <row r="369" spans="1:21" x14ac:dyDescent="0.2">
      <c r="A369" t="s">
        <v>861</v>
      </c>
      <c r="B369">
        <v>937507</v>
      </c>
      <c r="C369">
        <v>3107649</v>
      </c>
      <c r="D369" t="s">
        <v>31</v>
      </c>
      <c r="E369" t="s">
        <v>859</v>
      </c>
      <c r="F369" t="s">
        <v>862</v>
      </c>
      <c r="G369">
        <v>40.754778399999999</v>
      </c>
      <c r="H369">
        <v>-73.892803900000004</v>
      </c>
      <c r="I369" t="s">
        <v>24</v>
      </c>
      <c r="J369">
        <v>11372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 t="s">
        <v>37</v>
      </c>
      <c r="U369" t="s">
        <v>119</v>
      </c>
    </row>
    <row r="370" spans="1:21" x14ac:dyDescent="0.2">
      <c r="A370" t="s">
        <v>863</v>
      </c>
      <c r="B370">
        <v>2786378</v>
      </c>
      <c r="C370">
        <v>4317548</v>
      </c>
      <c r="E370" t="s">
        <v>864</v>
      </c>
      <c r="F370" t="s">
        <v>865</v>
      </c>
      <c r="G370">
        <v>40.7547</v>
      </c>
      <c r="H370">
        <v>-73.89349</v>
      </c>
      <c r="I370" t="s">
        <v>24</v>
      </c>
      <c r="J370">
        <v>11372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 t="s">
        <v>866</v>
      </c>
      <c r="U370" t="s">
        <v>187</v>
      </c>
    </row>
    <row r="371" spans="1:21" x14ac:dyDescent="0.2">
      <c r="A371" s="1" t="s">
        <v>867</v>
      </c>
      <c r="B371">
        <v>1764864</v>
      </c>
      <c r="C371">
        <v>3500673</v>
      </c>
      <c r="D371" t="s">
        <v>31</v>
      </c>
      <c r="F371" t="s">
        <v>868</v>
      </c>
      <c r="G371">
        <v>40.754579999999997</v>
      </c>
      <c r="H371">
        <v>-73.894670000000005</v>
      </c>
      <c r="I371" t="s">
        <v>24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</v>
      </c>
      <c r="S371">
        <v>0</v>
      </c>
      <c r="T371" t="s">
        <v>57</v>
      </c>
      <c r="U371" t="s">
        <v>43</v>
      </c>
    </row>
    <row r="372" spans="1:21" x14ac:dyDescent="0.2">
      <c r="A372" s="1" t="s">
        <v>867</v>
      </c>
      <c r="B372">
        <v>2516331</v>
      </c>
      <c r="C372">
        <v>4131111</v>
      </c>
      <c r="D372" t="s">
        <v>31</v>
      </c>
      <c r="F372" t="s">
        <v>869</v>
      </c>
      <c r="G372">
        <v>40.754579999999997</v>
      </c>
      <c r="H372">
        <v>-73.894670000000005</v>
      </c>
      <c r="I372" t="s">
        <v>24</v>
      </c>
      <c r="J372">
        <v>11372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0</v>
      </c>
      <c r="T372" t="s">
        <v>50</v>
      </c>
      <c r="U372" t="s">
        <v>114</v>
      </c>
    </row>
    <row r="373" spans="1:21" x14ac:dyDescent="0.2">
      <c r="A373" s="1" t="s">
        <v>793</v>
      </c>
      <c r="B373">
        <v>2758557</v>
      </c>
      <c r="C373">
        <v>4292283</v>
      </c>
      <c r="D373" t="s">
        <v>541</v>
      </c>
      <c r="F373" t="s">
        <v>870</v>
      </c>
      <c r="G373">
        <v>40.756793999999999</v>
      </c>
      <c r="H373">
        <v>-73.894135000000006</v>
      </c>
      <c r="I373" t="s">
        <v>24</v>
      </c>
      <c r="J373">
        <v>11370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</v>
      </c>
      <c r="S373">
        <v>0</v>
      </c>
      <c r="T373" t="s">
        <v>50</v>
      </c>
      <c r="U373" t="s">
        <v>51</v>
      </c>
    </row>
    <row r="374" spans="1:21" x14ac:dyDescent="0.2">
      <c r="A374" s="1" t="s">
        <v>871</v>
      </c>
      <c r="B374">
        <v>1908841</v>
      </c>
      <c r="C374">
        <v>3544785</v>
      </c>
      <c r="D374" t="s">
        <v>31</v>
      </c>
      <c r="E374" t="s">
        <v>794</v>
      </c>
      <c r="F374" t="s">
        <v>872</v>
      </c>
      <c r="G374">
        <v>40.754680499999999</v>
      </c>
      <c r="H374">
        <v>-73.893735300000003</v>
      </c>
      <c r="I374" t="s">
        <v>24</v>
      </c>
      <c r="J374">
        <v>11372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 t="s">
        <v>60</v>
      </c>
      <c r="U374" t="s">
        <v>119</v>
      </c>
    </row>
    <row r="375" spans="1:21" x14ac:dyDescent="0.2">
      <c r="A375" s="1" t="s">
        <v>873</v>
      </c>
      <c r="B375">
        <v>2632962</v>
      </c>
      <c r="C375">
        <v>4169672</v>
      </c>
      <c r="D375" t="s">
        <v>794</v>
      </c>
      <c r="F375" t="s">
        <v>874</v>
      </c>
      <c r="G375">
        <v>40.75468</v>
      </c>
      <c r="H375">
        <v>-73.893744999999996</v>
      </c>
      <c r="I375" t="s">
        <v>24</v>
      </c>
      <c r="J375">
        <v>11372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</v>
      </c>
      <c r="S375">
        <v>0</v>
      </c>
      <c r="T375" t="s">
        <v>50</v>
      </c>
      <c r="U375" t="s">
        <v>216</v>
      </c>
    </row>
    <row r="376" spans="1:21" x14ac:dyDescent="0.2">
      <c r="A376" s="1" t="s">
        <v>875</v>
      </c>
      <c r="B376">
        <v>712470</v>
      </c>
      <c r="C376">
        <v>282697</v>
      </c>
      <c r="D376" t="s">
        <v>528</v>
      </c>
      <c r="E376" t="s">
        <v>794</v>
      </c>
      <c r="F376" t="s">
        <v>876</v>
      </c>
      <c r="G376">
        <v>40.7583536</v>
      </c>
      <c r="H376">
        <v>-73.8944008</v>
      </c>
      <c r="I376" t="s">
        <v>24</v>
      </c>
      <c r="J376">
        <v>11370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</v>
      </c>
      <c r="S376">
        <v>0</v>
      </c>
      <c r="T376" t="s">
        <v>57</v>
      </c>
      <c r="U376" t="s">
        <v>83</v>
      </c>
    </row>
    <row r="377" spans="1:21" x14ac:dyDescent="0.2">
      <c r="A377" s="1" t="s">
        <v>877</v>
      </c>
      <c r="B377">
        <v>2325512</v>
      </c>
      <c r="C377">
        <v>3936139</v>
      </c>
      <c r="D377" t="s">
        <v>505</v>
      </c>
      <c r="F377" t="s">
        <v>878</v>
      </c>
      <c r="G377">
        <v>40.758743000000003</v>
      </c>
      <c r="H377">
        <v>-73.890690000000006</v>
      </c>
      <c r="I377" t="s">
        <v>24</v>
      </c>
      <c r="J377">
        <v>11370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</v>
      </c>
      <c r="S377">
        <v>0</v>
      </c>
      <c r="T377" t="s">
        <v>57</v>
      </c>
      <c r="U377" t="s">
        <v>146</v>
      </c>
    </row>
    <row r="378" spans="1:21" x14ac:dyDescent="0.2">
      <c r="A378" s="1" t="s">
        <v>879</v>
      </c>
      <c r="B378">
        <v>3175641</v>
      </c>
      <c r="C378">
        <v>4424666</v>
      </c>
      <c r="D378" t="s">
        <v>31</v>
      </c>
      <c r="F378" t="s">
        <v>880</v>
      </c>
      <c r="G378">
        <v>40.755070000000003</v>
      </c>
      <c r="H378">
        <v>-73.890020000000007</v>
      </c>
      <c r="I378" t="s">
        <v>24</v>
      </c>
      <c r="J378">
        <v>11372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0</v>
      </c>
      <c r="T378" t="s">
        <v>50</v>
      </c>
      <c r="U378" t="s">
        <v>881</v>
      </c>
    </row>
    <row r="379" spans="1:21" x14ac:dyDescent="0.2">
      <c r="A379" s="1" t="s">
        <v>875</v>
      </c>
      <c r="B379">
        <v>1040870</v>
      </c>
      <c r="C379">
        <v>3163494</v>
      </c>
      <c r="D379" t="s">
        <v>528</v>
      </c>
      <c r="E379" t="s">
        <v>794</v>
      </c>
      <c r="F379" t="s">
        <v>882</v>
      </c>
      <c r="G379">
        <v>40.7583536</v>
      </c>
      <c r="H379">
        <v>-73.8944008</v>
      </c>
      <c r="I379" t="s">
        <v>24</v>
      </c>
      <c r="J379">
        <v>11370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</v>
      </c>
      <c r="S379">
        <v>0</v>
      </c>
      <c r="T379" t="s">
        <v>57</v>
      </c>
      <c r="U379" t="s">
        <v>43</v>
      </c>
    </row>
    <row r="380" spans="1:21" x14ac:dyDescent="0.2">
      <c r="A380" s="1" t="s">
        <v>883</v>
      </c>
      <c r="B380">
        <v>3435579</v>
      </c>
      <c r="C380">
        <v>4655685</v>
      </c>
      <c r="D380" t="s">
        <v>859</v>
      </c>
      <c r="F380" t="s">
        <v>884</v>
      </c>
      <c r="G380">
        <v>40.756897000000002</v>
      </c>
      <c r="H380">
        <v>-73.893196000000003</v>
      </c>
      <c r="I380" t="s">
        <v>24</v>
      </c>
      <c r="J380">
        <v>11370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 t="s">
        <v>101</v>
      </c>
      <c r="U380" t="s">
        <v>187</v>
      </c>
    </row>
    <row r="381" spans="1:21" x14ac:dyDescent="0.2">
      <c r="A381" s="1" t="s">
        <v>885</v>
      </c>
      <c r="B381">
        <v>3458847</v>
      </c>
      <c r="C381">
        <v>4675871</v>
      </c>
      <c r="D381" t="s">
        <v>508</v>
      </c>
      <c r="F381" t="s">
        <v>886</v>
      </c>
      <c r="G381">
        <v>40.754973999999997</v>
      </c>
      <c r="H381">
        <v>-73.890950000000004</v>
      </c>
      <c r="I381" t="s">
        <v>24</v>
      </c>
      <c r="J381">
        <v>11372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0</v>
      </c>
      <c r="T381" t="s">
        <v>42</v>
      </c>
    </row>
    <row r="382" spans="1:21" x14ac:dyDescent="0.2">
      <c r="A382" t="s">
        <v>887</v>
      </c>
      <c r="B382">
        <v>878254</v>
      </c>
      <c r="C382">
        <v>362648</v>
      </c>
      <c r="F382" t="s">
        <v>888</v>
      </c>
      <c r="G382">
        <v>40.768875399999999</v>
      </c>
      <c r="H382">
        <v>-73.876354800000001</v>
      </c>
      <c r="I382" t="s">
        <v>24</v>
      </c>
      <c r="J382">
        <v>11369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 t="s">
        <v>57</v>
      </c>
      <c r="U382" t="s">
        <v>43</v>
      </c>
    </row>
    <row r="383" spans="1:21" x14ac:dyDescent="0.2">
      <c r="A383" t="s">
        <v>889</v>
      </c>
      <c r="B383">
        <v>2179915</v>
      </c>
      <c r="C383">
        <v>3815624</v>
      </c>
      <c r="D383" t="s">
        <v>890</v>
      </c>
      <c r="F383" t="s">
        <v>891</v>
      </c>
      <c r="G383">
        <v>40.770332000000003</v>
      </c>
      <c r="H383">
        <v>-73.876080000000002</v>
      </c>
      <c r="I383" t="s">
        <v>24</v>
      </c>
      <c r="J383">
        <v>11369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 t="s">
        <v>37</v>
      </c>
      <c r="U383" t="s">
        <v>34</v>
      </c>
    </row>
    <row r="384" spans="1:21" x14ac:dyDescent="0.2">
      <c r="A384" s="1" t="s">
        <v>892</v>
      </c>
      <c r="B384">
        <v>3157494</v>
      </c>
      <c r="C384">
        <v>4406336</v>
      </c>
      <c r="D384" t="s">
        <v>893</v>
      </c>
      <c r="F384" t="s">
        <v>894</v>
      </c>
      <c r="G384">
        <v>40.768239999999999</v>
      </c>
      <c r="H384">
        <v>-73.875190000000003</v>
      </c>
      <c r="I384" t="s">
        <v>24</v>
      </c>
      <c r="J384">
        <v>11369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</v>
      </c>
      <c r="S384">
        <v>0</v>
      </c>
      <c r="T384" t="s">
        <v>50</v>
      </c>
    </row>
    <row r="385" spans="1:21" x14ac:dyDescent="0.2">
      <c r="A385" s="1" t="s">
        <v>895</v>
      </c>
      <c r="B385">
        <v>3219232</v>
      </c>
      <c r="C385">
        <v>4467317</v>
      </c>
      <c r="E385" t="s">
        <v>896</v>
      </c>
      <c r="F385" t="s">
        <v>897</v>
      </c>
      <c r="G385">
        <v>40.769190000000002</v>
      </c>
      <c r="H385">
        <v>-73.876099999999994</v>
      </c>
      <c r="I385" t="s">
        <v>24</v>
      </c>
      <c r="J385">
        <v>11369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0</v>
      </c>
      <c r="T385" t="s">
        <v>42</v>
      </c>
      <c r="U385" t="s">
        <v>114</v>
      </c>
    </row>
    <row r="386" spans="1:21" x14ac:dyDescent="0.2">
      <c r="A386" t="s">
        <v>898</v>
      </c>
      <c r="B386">
        <v>3253579</v>
      </c>
      <c r="C386">
        <v>4494549</v>
      </c>
      <c r="D386" t="s">
        <v>890</v>
      </c>
      <c r="F386" t="s">
        <v>899</v>
      </c>
      <c r="G386">
        <v>40.770313000000002</v>
      </c>
      <c r="H386">
        <v>-73.87603</v>
      </c>
      <c r="I386" t="s">
        <v>24</v>
      </c>
      <c r="J386">
        <v>11369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 t="s">
        <v>101</v>
      </c>
      <c r="U386" t="s">
        <v>38</v>
      </c>
    </row>
    <row r="387" spans="1:21" x14ac:dyDescent="0.2">
      <c r="A387" s="1" t="s">
        <v>900</v>
      </c>
      <c r="B387">
        <v>1764495</v>
      </c>
      <c r="C387">
        <v>3514410</v>
      </c>
      <c r="F387" t="s">
        <v>901</v>
      </c>
      <c r="G387">
        <v>40.7716414</v>
      </c>
      <c r="H387">
        <v>-73.872838599999994</v>
      </c>
      <c r="I387" t="s">
        <v>24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 t="s">
        <v>37</v>
      </c>
      <c r="U387" t="s">
        <v>34</v>
      </c>
    </row>
    <row r="388" spans="1:21" x14ac:dyDescent="0.2">
      <c r="A388" t="s">
        <v>902</v>
      </c>
      <c r="B388">
        <v>1032790</v>
      </c>
      <c r="C388">
        <v>3154577</v>
      </c>
      <c r="F388" t="s">
        <v>903</v>
      </c>
      <c r="G388">
        <v>40.771307100000001</v>
      </c>
      <c r="H388">
        <v>-73.8766313</v>
      </c>
      <c r="I388" t="s">
        <v>24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0</v>
      </c>
      <c r="T388" t="s">
        <v>60</v>
      </c>
      <c r="U388" t="s">
        <v>904</v>
      </c>
    </row>
    <row r="389" spans="1:21" x14ac:dyDescent="0.2">
      <c r="A389" t="s">
        <v>905</v>
      </c>
      <c r="B389">
        <v>1023248</v>
      </c>
      <c r="C389">
        <v>3263431</v>
      </c>
      <c r="D389" t="s">
        <v>906</v>
      </c>
      <c r="E389" t="s">
        <v>907</v>
      </c>
      <c r="F389" t="s">
        <v>908</v>
      </c>
      <c r="G389">
        <v>40.774225800000004</v>
      </c>
      <c r="H389">
        <v>-73.893704099999994</v>
      </c>
      <c r="I389" t="s">
        <v>24</v>
      </c>
      <c r="J389">
        <v>11105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</v>
      </c>
      <c r="S389">
        <v>0</v>
      </c>
      <c r="T389" t="s">
        <v>57</v>
      </c>
      <c r="U389" t="s">
        <v>909</v>
      </c>
    </row>
    <row r="390" spans="1:21" x14ac:dyDescent="0.2">
      <c r="A390" s="1" t="s">
        <v>910</v>
      </c>
      <c r="B390">
        <v>3119852</v>
      </c>
      <c r="C390">
        <v>4368535</v>
      </c>
      <c r="D390" t="s">
        <v>911</v>
      </c>
      <c r="F390" t="s">
        <v>912</v>
      </c>
      <c r="G390">
        <v>40.773808000000002</v>
      </c>
      <c r="H390">
        <v>-73.892899999999997</v>
      </c>
      <c r="I390" t="s">
        <v>24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</v>
      </c>
      <c r="S390">
        <v>0</v>
      </c>
      <c r="T390" t="s">
        <v>57</v>
      </c>
      <c r="U390" t="s">
        <v>51</v>
      </c>
    </row>
    <row r="391" spans="1:21" x14ac:dyDescent="0.2">
      <c r="A391" s="1" t="s">
        <v>910</v>
      </c>
      <c r="B391">
        <v>3364212</v>
      </c>
      <c r="C391">
        <v>4517408</v>
      </c>
      <c r="D391" t="s">
        <v>911</v>
      </c>
      <c r="F391" t="s">
        <v>913</v>
      </c>
      <c r="G391">
        <v>40.773808000000002</v>
      </c>
      <c r="H391">
        <v>-73.892899999999997</v>
      </c>
      <c r="I391" t="s">
        <v>24</v>
      </c>
      <c r="J391">
        <v>11370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 t="s">
        <v>57</v>
      </c>
      <c r="U391" t="s">
        <v>71</v>
      </c>
    </row>
    <row r="392" spans="1:21" x14ac:dyDescent="0.2">
      <c r="A392" s="1" t="s">
        <v>914</v>
      </c>
      <c r="B392">
        <v>2070272</v>
      </c>
      <c r="C392">
        <v>3685033</v>
      </c>
      <c r="D392" t="s">
        <v>906</v>
      </c>
      <c r="F392" t="s">
        <v>915</v>
      </c>
      <c r="G392">
        <v>40.773235</v>
      </c>
      <c r="H392">
        <v>-73.890349999999998</v>
      </c>
      <c r="I392" t="s">
        <v>24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 t="s">
        <v>28</v>
      </c>
      <c r="U392" t="s">
        <v>34</v>
      </c>
    </row>
    <row r="393" spans="1:21" x14ac:dyDescent="0.2">
      <c r="A393" s="1" t="s">
        <v>910</v>
      </c>
      <c r="B393">
        <v>3301333</v>
      </c>
      <c r="C393">
        <v>4540275</v>
      </c>
      <c r="D393" t="s">
        <v>906</v>
      </c>
      <c r="F393" t="s">
        <v>916</v>
      </c>
      <c r="G393">
        <v>40.773808000000002</v>
      </c>
      <c r="H393">
        <v>-73.892899999999997</v>
      </c>
      <c r="I393" t="s">
        <v>24</v>
      </c>
      <c r="J393">
        <v>11370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0</v>
      </c>
      <c r="T393" t="s">
        <v>42</v>
      </c>
      <c r="U393" t="s">
        <v>114</v>
      </c>
    </row>
    <row r="394" spans="1:21" x14ac:dyDescent="0.2">
      <c r="A394" t="s">
        <v>917</v>
      </c>
      <c r="B394">
        <v>618637</v>
      </c>
      <c r="C394">
        <v>281060</v>
      </c>
      <c r="D394" t="s">
        <v>918</v>
      </c>
      <c r="E394" t="s">
        <v>919</v>
      </c>
      <c r="F394" t="s">
        <v>920</v>
      </c>
      <c r="G394">
        <v>40.755705800000001</v>
      </c>
      <c r="H394">
        <v>-73.866236700000002</v>
      </c>
      <c r="I394" t="s">
        <v>24</v>
      </c>
      <c r="J394">
        <v>11368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 t="s">
        <v>57</v>
      </c>
      <c r="U394" t="s">
        <v>43</v>
      </c>
    </row>
    <row r="395" spans="1:21" x14ac:dyDescent="0.2">
      <c r="A395" t="s">
        <v>921</v>
      </c>
      <c r="B395">
        <v>916753</v>
      </c>
      <c r="C395">
        <v>1031335</v>
      </c>
      <c r="D395" t="s">
        <v>922</v>
      </c>
      <c r="E395" t="s">
        <v>31</v>
      </c>
      <c r="F395" t="s">
        <v>923</v>
      </c>
      <c r="G395">
        <v>40.757441900000003</v>
      </c>
      <c r="H395">
        <v>-73.867463999999998</v>
      </c>
      <c r="I395" t="s">
        <v>24</v>
      </c>
      <c r="J395">
        <v>11368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</v>
      </c>
      <c r="S395">
        <v>0</v>
      </c>
      <c r="T395" t="s">
        <v>57</v>
      </c>
      <c r="U395" t="s">
        <v>43</v>
      </c>
    </row>
    <row r="396" spans="1:21" x14ac:dyDescent="0.2">
      <c r="A396" s="1" t="s">
        <v>924</v>
      </c>
      <c r="B396">
        <v>660377</v>
      </c>
      <c r="C396">
        <v>281782</v>
      </c>
      <c r="D396" t="s">
        <v>925</v>
      </c>
      <c r="E396" t="s">
        <v>918</v>
      </c>
      <c r="F396" t="s">
        <v>926</v>
      </c>
      <c r="G396">
        <v>40.755504899999998</v>
      </c>
      <c r="H396">
        <v>-73.868150099999994</v>
      </c>
      <c r="I396" t="s">
        <v>24</v>
      </c>
      <c r="J396">
        <v>11368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0</v>
      </c>
      <c r="T396" t="s">
        <v>57</v>
      </c>
      <c r="U396" t="s">
        <v>43</v>
      </c>
    </row>
    <row r="397" spans="1:21" x14ac:dyDescent="0.2">
      <c r="A397" s="1" t="s">
        <v>927</v>
      </c>
      <c r="B397">
        <v>2498856</v>
      </c>
      <c r="C397">
        <v>4114049</v>
      </c>
      <c r="D397" t="s">
        <v>31</v>
      </c>
      <c r="F397" t="s">
        <v>928</v>
      </c>
      <c r="G397">
        <v>40.757629999999999</v>
      </c>
      <c r="H397">
        <v>-73.865684999999999</v>
      </c>
      <c r="I397" t="s">
        <v>24</v>
      </c>
      <c r="J397">
        <v>11368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 t="s">
        <v>91</v>
      </c>
      <c r="U397" t="s">
        <v>38</v>
      </c>
    </row>
    <row r="398" spans="1:21" x14ac:dyDescent="0.2">
      <c r="A398" s="1" t="s">
        <v>929</v>
      </c>
      <c r="B398">
        <v>2072485</v>
      </c>
      <c r="C398">
        <v>3684126</v>
      </c>
      <c r="D398" t="s">
        <v>918</v>
      </c>
      <c r="F398" t="s">
        <v>930</v>
      </c>
      <c r="G398">
        <v>40.755504999999999</v>
      </c>
      <c r="H398">
        <v>-73.868160000000003</v>
      </c>
      <c r="I398" t="s">
        <v>24</v>
      </c>
      <c r="J398">
        <v>11368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 t="s">
        <v>931</v>
      </c>
      <c r="U398" t="s">
        <v>119</v>
      </c>
    </row>
    <row r="399" spans="1:21" x14ac:dyDescent="0.2">
      <c r="A399" s="1" t="s">
        <v>932</v>
      </c>
      <c r="B399">
        <v>860471</v>
      </c>
      <c r="C399">
        <v>344139</v>
      </c>
      <c r="D399" t="s">
        <v>31</v>
      </c>
      <c r="E399" t="s">
        <v>919</v>
      </c>
      <c r="F399" t="s">
        <v>933</v>
      </c>
      <c r="G399">
        <v>40.757534200000002</v>
      </c>
      <c r="H399">
        <v>-73.866568700000002</v>
      </c>
      <c r="I399" t="s">
        <v>24</v>
      </c>
      <c r="J399">
        <v>11368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</v>
      </c>
      <c r="S399">
        <v>0</v>
      </c>
      <c r="T399" t="s">
        <v>57</v>
      </c>
      <c r="U399" t="s">
        <v>250</v>
      </c>
    </row>
    <row r="400" spans="1:21" x14ac:dyDescent="0.2">
      <c r="A400" s="1" t="s">
        <v>934</v>
      </c>
      <c r="B400">
        <v>1146616</v>
      </c>
      <c r="C400">
        <v>3287228</v>
      </c>
      <c r="D400" t="s">
        <v>31</v>
      </c>
      <c r="E400" t="s">
        <v>935</v>
      </c>
      <c r="F400" t="s">
        <v>936</v>
      </c>
      <c r="G400">
        <v>40.757227399999998</v>
      </c>
      <c r="H400">
        <v>-73.869503899999998</v>
      </c>
      <c r="I400" t="s">
        <v>24</v>
      </c>
      <c r="J400">
        <v>11368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 t="s">
        <v>937</v>
      </c>
      <c r="U400" t="s">
        <v>34</v>
      </c>
    </row>
    <row r="401" spans="1:21" x14ac:dyDescent="0.2">
      <c r="A401" s="1" t="s">
        <v>938</v>
      </c>
      <c r="B401">
        <v>3115482</v>
      </c>
      <c r="C401">
        <v>4364584</v>
      </c>
      <c r="D401" t="s">
        <v>919</v>
      </c>
      <c r="F401" t="s">
        <v>939</v>
      </c>
      <c r="G401">
        <v>40.754547000000002</v>
      </c>
      <c r="H401">
        <v>-73.866034999999997</v>
      </c>
      <c r="I401" t="s">
        <v>24</v>
      </c>
      <c r="J401">
        <v>11368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  <c r="T401" t="s">
        <v>940</v>
      </c>
      <c r="U401" t="s">
        <v>114</v>
      </c>
    </row>
    <row r="402" spans="1:21" x14ac:dyDescent="0.2">
      <c r="A402" s="1" t="s">
        <v>941</v>
      </c>
      <c r="B402">
        <v>3125360</v>
      </c>
      <c r="C402">
        <v>4373864</v>
      </c>
      <c r="D402" t="s">
        <v>31</v>
      </c>
      <c r="F402" t="s">
        <v>942</v>
      </c>
      <c r="G402">
        <v>40.757441999999998</v>
      </c>
      <c r="H402">
        <v>-73.867469999999997</v>
      </c>
      <c r="I402" t="s">
        <v>24</v>
      </c>
      <c r="J402">
        <v>11368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 t="s">
        <v>91</v>
      </c>
      <c r="U402" t="s">
        <v>38</v>
      </c>
    </row>
    <row r="403" spans="1:21" x14ac:dyDescent="0.2">
      <c r="A403" s="1" t="s">
        <v>927</v>
      </c>
      <c r="B403">
        <v>3208288</v>
      </c>
      <c r="C403">
        <v>4456092</v>
      </c>
      <c r="D403" t="s">
        <v>31</v>
      </c>
      <c r="F403" t="s">
        <v>943</v>
      </c>
      <c r="G403">
        <v>40.757629999999999</v>
      </c>
      <c r="H403">
        <v>-73.865684999999999</v>
      </c>
      <c r="I403" t="s">
        <v>24</v>
      </c>
      <c r="J403">
        <v>11368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</v>
      </c>
      <c r="S403">
        <v>0</v>
      </c>
    </row>
    <row r="404" spans="1:21" x14ac:dyDescent="0.2">
      <c r="A404" s="1" t="s">
        <v>944</v>
      </c>
      <c r="B404">
        <v>3258625</v>
      </c>
      <c r="C404">
        <v>4499092</v>
      </c>
      <c r="D404" t="s">
        <v>925</v>
      </c>
      <c r="F404" t="s">
        <v>945</v>
      </c>
      <c r="G404">
        <v>40.757336000000002</v>
      </c>
      <c r="H404">
        <v>-73.868489999999994</v>
      </c>
      <c r="I404" t="s">
        <v>24</v>
      </c>
      <c r="J404">
        <v>11368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 t="s">
        <v>33</v>
      </c>
      <c r="U404" t="s">
        <v>171</v>
      </c>
    </row>
    <row r="405" spans="1:21" x14ac:dyDescent="0.2">
      <c r="A405" s="1" t="s">
        <v>941</v>
      </c>
      <c r="B405">
        <v>3109913</v>
      </c>
      <c r="C405">
        <v>4358465</v>
      </c>
      <c r="D405" t="s">
        <v>31</v>
      </c>
      <c r="F405" t="s">
        <v>946</v>
      </c>
      <c r="G405">
        <v>40.757441999999998</v>
      </c>
      <c r="H405">
        <v>-73.867469999999997</v>
      </c>
      <c r="I405" t="s">
        <v>24</v>
      </c>
      <c r="J405">
        <v>11368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 t="s">
        <v>78</v>
      </c>
      <c r="U405" t="s">
        <v>187</v>
      </c>
    </row>
    <row r="406" spans="1:21" x14ac:dyDescent="0.2">
      <c r="A406" s="1" t="s">
        <v>947</v>
      </c>
      <c r="B406">
        <v>3101421</v>
      </c>
      <c r="C406">
        <v>4349970</v>
      </c>
      <c r="E406" t="s">
        <v>948</v>
      </c>
      <c r="F406" t="s">
        <v>949</v>
      </c>
      <c r="G406">
        <v>40.757354999999997</v>
      </c>
      <c r="H406">
        <v>-73.868219999999994</v>
      </c>
      <c r="I406" t="s">
        <v>24</v>
      </c>
      <c r="J406">
        <v>11368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</v>
      </c>
      <c r="S406">
        <v>0</v>
      </c>
      <c r="T406" t="s">
        <v>50</v>
      </c>
      <c r="U406" t="s">
        <v>114</v>
      </c>
    </row>
    <row r="407" spans="1:21" x14ac:dyDescent="0.2">
      <c r="A407" s="1" t="s">
        <v>950</v>
      </c>
      <c r="B407">
        <v>1132471</v>
      </c>
      <c r="C407">
        <v>3271434</v>
      </c>
      <c r="D407" t="s">
        <v>925</v>
      </c>
      <c r="E407" t="s">
        <v>31</v>
      </c>
      <c r="F407" t="s">
        <v>951</v>
      </c>
      <c r="G407">
        <v>40.757336000000002</v>
      </c>
      <c r="H407">
        <v>-73.868482200000003</v>
      </c>
      <c r="I407" t="s">
        <v>24</v>
      </c>
      <c r="J407">
        <v>11368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 t="s">
        <v>33</v>
      </c>
      <c r="U407" t="s">
        <v>119</v>
      </c>
    </row>
    <row r="408" spans="1:21" x14ac:dyDescent="0.2">
      <c r="A408" s="1" t="s">
        <v>952</v>
      </c>
      <c r="B408">
        <v>2272017</v>
      </c>
      <c r="C408">
        <v>3884986</v>
      </c>
      <c r="D408" t="s">
        <v>31</v>
      </c>
      <c r="F408" t="s">
        <v>953</v>
      </c>
      <c r="G408">
        <v>40.757534</v>
      </c>
      <c r="H408">
        <v>-73.866579999999999</v>
      </c>
      <c r="I408" t="s">
        <v>24</v>
      </c>
      <c r="J408">
        <v>11368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 t="s">
        <v>613</v>
      </c>
      <c r="U408" t="s">
        <v>83</v>
      </c>
    </row>
    <row r="409" spans="1:21" x14ac:dyDescent="0.2">
      <c r="A409" s="1" t="s">
        <v>941</v>
      </c>
      <c r="B409">
        <v>3162062</v>
      </c>
      <c r="C409">
        <v>4410381</v>
      </c>
      <c r="D409" t="s">
        <v>31</v>
      </c>
      <c r="F409" t="s">
        <v>954</v>
      </c>
      <c r="G409">
        <v>40.757441999999998</v>
      </c>
      <c r="H409">
        <v>-73.867469999999997</v>
      </c>
      <c r="I409" t="s">
        <v>24</v>
      </c>
      <c r="J409">
        <v>11368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</row>
    <row r="410" spans="1:21" x14ac:dyDescent="0.2">
      <c r="A410" s="1" t="s">
        <v>955</v>
      </c>
      <c r="B410">
        <v>2428229</v>
      </c>
      <c r="C410">
        <v>4054367</v>
      </c>
      <c r="D410" t="s">
        <v>925</v>
      </c>
      <c r="F410" t="s">
        <v>956</v>
      </c>
      <c r="G410">
        <v>40.754150000000003</v>
      </c>
      <c r="H410">
        <v>-73.867909999999995</v>
      </c>
      <c r="I410" t="s">
        <v>24</v>
      </c>
      <c r="J410">
        <v>11368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2</v>
      </c>
      <c r="Q410">
        <v>0</v>
      </c>
      <c r="R410">
        <v>2</v>
      </c>
      <c r="S410">
        <v>0</v>
      </c>
      <c r="T410" t="s">
        <v>42</v>
      </c>
      <c r="U410" t="s">
        <v>114</v>
      </c>
    </row>
    <row r="411" spans="1:21" x14ac:dyDescent="0.2">
      <c r="A411" s="1" t="s">
        <v>941</v>
      </c>
      <c r="B411">
        <v>3264299</v>
      </c>
      <c r="C411">
        <v>4504247</v>
      </c>
      <c r="D411" t="s">
        <v>922</v>
      </c>
      <c r="F411" t="s">
        <v>957</v>
      </c>
      <c r="G411">
        <v>40.757441999999998</v>
      </c>
      <c r="H411">
        <v>-73.867469999999997</v>
      </c>
      <c r="I411" t="s">
        <v>24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0</v>
      </c>
      <c r="T411" t="s">
        <v>50</v>
      </c>
      <c r="U411" t="s">
        <v>51</v>
      </c>
    </row>
    <row r="412" spans="1:21" x14ac:dyDescent="0.2">
      <c r="A412" s="1" t="s">
        <v>958</v>
      </c>
      <c r="B412">
        <v>3358666</v>
      </c>
      <c r="C412">
        <v>4592953</v>
      </c>
      <c r="E412" t="s">
        <v>959</v>
      </c>
      <c r="F412" t="s">
        <v>960</v>
      </c>
      <c r="G412">
        <v>40.757458</v>
      </c>
      <c r="H412">
        <v>-73.867226000000002</v>
      </c>
      <c r="I412" t="s">
        <v>24</v>
      </c>
      <c r="J412">
        <v>11368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1</v>
      </c>
      <c r="S412">
        <v>0</v>
      </c>
      <c r="T412" t="s">
        <v>101</v>
      </c>
      <c r="U412" t="s">
        <v>259</v>
      </c>
    </row>
    <row r="413" spans="1:21" x14ac:dyDescent="0.2">
      <c r="A413" s="1" t="s">
        <v>952</v>
      </c>
      <c r="B413">
        <v>2491696</v>
      </c>
      <c r="C413">
        <v>4105145</v>
      </c>
      <c r="D413" t="s">
        <v>919</v>
      </c>
      <c r="F413" t="s">
        <v>961</v>
      </c>
      <c r="G413">
        <v>40.757534</v>
      </c>
      <c r="H413">
        <v>-73.866579999999999</v>
      </c>
      <c r="I413" t="s">
        <v>24</v>
      </c>
      <c r="J413">
        <v>11368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 t="s">
        <v>101</v>
      </c>
      <c r="U413" t="s">
        <v>38</v>
      </c>
    </row>
    <row r="414" spans="1:21" x14ac:dyDescent="0.2">
      <c r="A414" s="1" t="s">
        <v>962</v>
      </c>
      <c r="B414">
        <v>2613776</v>
      </c>
      <c r="C414">
        <v>4143560</v>
      </c>
      <c r="E414" t="s">
        <v>963</v>
      </c>
      <c r="F414" t="s">
        <v>964</v>
      </c>
      <c r="G414">
        <v>40.755420000000001</v>
      </c>
      <c r="H414">
        <v>-73.868904000000001</v>
      </c>
      <c r="I414" t="s">
        <v>24</v>
      </c>
      <c r="J414">
        <v>11368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0</v>
      </c>
      <c r="T414" t="s">
        <v>50</v>
      </c>
      <c r="U414" t="s">
        <v>71</v>
      </c>
    </row>
    <row r="415" spans="1:21" x14ac:dyDescent="0.2">
      <c r="A415" s="1" t="s">
        <v>944</v>
      </c>
      <c r="B415">
        <v>3425013</v>
      </c>
      <c r="C415">
        <v>4646712</v>
      </c>
      <c r="D415" t="s">
        <v>31</v>
      </c>
      <c r="F415" t="s">
        <v>965</v>
      </c>
      <c r="G415">
        <v>40.757336000000002</v>
      </c>
      <c r="H415">
        <v>-73.868489999999994</v>
      </c>
      <c r="I415" t="s">
        <v>24</v>
      </c>
      <c r="J415">
        <v>11368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 t="s">
        <v>101</v>
      </c>
      <c r="U415" t="s">
        <v>171</v>
      </c>
    </row>
    <row r="416" spans="1:21" x14ac:dyDescent="0.2">
      <c r="A416" s="1" t="s">
        <v>966</v>
      </c>
      <c r="B416">
        <v>3467401</v>
      </c>
      <c r="C416">
        <v>4682522</v>
      </c>
      <c r="D416" t="s">
        <v>918</v>
      </c>
      <c r="F416" t="s">
        <v>967</v>
      </c>
      <c r="G416">
        <v>40.755609999999997</v>
      </c>
      <c r="H416">
        <v>-73.867140000000006</v>
      </c>
      <c r="I416" t="s">
        <v>24</v>
      </c>
      <c r="J416">
        <v>11368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0</v>
      </c>
      <c r="T416" t="s">
        <v>369</v>
      </c>
      <c r="U416" t="s">
        <v>146</v>
      </c>
    </row>
    <row r="417" spans="1:21" x14ac:dyDescent="0.2">
      <c r="A417" s="1" t="s">
        <v>910</v>
      </c>
      <c r="B417">
        <v>3342256</v>
      </c>
      <c r="C417">
        <v>4576618</v>
      </c>
      <c r="D417" t="s">
        <v>906</v>
      </c>
      <c r="F417" t="s">
        <v>968</v>
      </c>
      <c r="G417">
        <v>40.773808000000002</v>
      </c>
      <c r="H417">
        <v>-73.892899999999997</v>
      </c>
      <c r="I417" t="s">
        <v>24</v>
      </c>
      <c r="J417">
        <v>11370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0</v>
      </c>
      <c r="T417" t="s">
        <v>42</v>
      </c>
      <c r="U417" t="s">
        <v>114</v>
      </c>
    </row>
    <row r="418" spans="1:21" x14ac:dyDescent="0.2">
      <c r="A418" s="1" t="s">
        <v>969</v>
      </c>
      <c r="B418">
        <v>890742</v>
      </c>
      <c r="C418">
        <v>1001692</v>
      </c>
      <c r="D418" t="s">
        <v>906</v>
      </c>
      <c r="E418" t="s">
        <v>911</v>
      </c>
      <c r="F418" t="s">
        <v>970</v>
      </c>
      <c r="G418">
        <v>40.7738078</v>
      </c>
      <c r="H418">
        <v>-73.892888799999994</v>
      </c>
      <c r="I418" t="s">
        <v>24</v>
      </c>
      <c r="J418">
        <v>11370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 t="s">
        <v>37</v>
      </c>
      <c r="U418" t="s">
        <v>34</v>
      </c>
    </row>
    <row r="419" spans="1:21" x14ac:dyDescent="0.2">
      <c r="A419" s="1" t="s">
        <v>971</v>
      </c>
      <c r="B419">
        <v>1913591</v>
      </c>
      <c r="C419">
        <v>3544881</v>
      </c>
      <c r="D419" t="s">
        <v>783</v>
      </c>
      <c r="E419" t="s">
        <v>206</v>
      </c>
      <c r="F419" t="s">
        <v>972</v>
      </c>
      <c r="G419">
        <v>40.770612</v>
      </c>
      <c r="H419">
        <v>-73.891893899999999</v>
      </c>
      <c r="I419" t="s">
        <v>24</v>
      </c>
      <c r="J419">
        <v>11370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0</v>
      </c>
      <c r="T419" t="s">
        <v>50</v>
      </c>
      <c r="U419" t="s">
        <v>83</v>
      </c>
    </row>
    <row r="420" spans="1:21" x14ac:dyDescent="0.2">
      <c r="A420" t="s">
        <v>510</v>
      </c>
      <c r="B420">
        <v>616594</v>
      </c>
      <c r="C420">
        <v>1006186</v>
      </c>
      <c r="D420" t="s">
        <v>511</v>
      </c>
      <c r="E420" t="s">
        <v>317</v>
      </c>
      <c r="F420" t="s">
        <v>973</v>
      </c>
      <c r="G420">
        <v>40.768835000000003</v>
      </c>
      <c r="H420">
        <v>-73.890622399999998</v>
      </c>
      <c r="I420" t="s">
        <v>24</v>
      </c>
      <c r="J420">
        <v>11370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 t="s">
        <v>57</v>
      </c>
      <c r="U420" t="s">
        <v>43</v>
      </c>
    </row>
    <row r="421" spans="1:21" x14ac:dyDescent="0.2">
      <c r="A421" s="1" t="s">
        <v>974</v>
      </c>
      <c r="B421">
        <v>881176</v>
      </c>
      <c r="C421">
        <v>363735</v>
      </c>
      <c r="D421" t="s">
        <v>317</v>
      </c>
      <c r="E421" t="s">
        <v>582</v>
      </c>
      <c r="F421" t="s">
        <v>975</v>
      </c>
      <c r="G421">
        <v>40.768915499999999</v>
      </c>
      <c r="H421">
        <v>-73.888726899999995</v>
      </c>
      <c r="I421" t="s">
        <v>24</v>
      </c>
      <c r="J421">
        <v>11370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 t="s">
        <v>37</v>
      </c>
      <c r="U421" t="s">
        <v>34</v>
      </c>
    </row>
    <row r="422" spans="1:21" x14ac:dyDescent="0.2">
      <c r="A422" t="s">
        <v>976</v>
      </c>
      <c r="B422">
        <v>1207035</v>
      </c>
      <c r="C422">
        <v>3358431</v>
      </c>
      <c r="D422" t="s">
        <v>317</v>
      </c>
      <c r="E422" t="s">
        <v>797</v>
      </c>
      <c r="F422" t="s">
        <v>977</v>
      </c>
      <c r="G422">
        <v>40.768445900000003</v>
      </c>
      <c r="H422">
        <v>-73.894341499999996</v>
      </c>
      <c r="I422" t="s">
        <v>24</v>
      </c>
      <c r="J422">
        <v>11370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0</v>
      </c>
      <c r="T422" t="s">
        <v>42</v>
      </c>
      <c r="U422" t="s">
        <v>83</v>
      </c>
    </row>
    <row r="423" spans="1:21" x14ac:dyDescent="0.2">
      <c r="A423" t="s">
        <v>978</v>
      </c>
      <c r="B423">
        <v>2781330</v>
      </c>
      <c r="C423">
        <v>4312394</v>
      </c>
      <c r="D423" t="s">
        <v>582</v>
      </c>
      <c r="F423" t="s">
        <v>979</v>
      </c>
      <c r="G423">
        <v>40.768912999999998</v>
      </c>
      <c r="H423">
        <v>-73.888729999999995</v>
      </c>
      <c r="I423" t="s">
        <v>24</v>
      </c>
      <c r="J423">
        <v>11370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</v>
      </c>
      <c r="S423">
        <v>0</v>
      </c>
      <c r="T423" t="s">
        <v>613</v>
      </c>
      <c r="U423" t="s">
        <v>114</v>
      </c>
    </row>
    <row r="424" spans="1:21" x14ac:dyDescent="0.2">
      <c r="A424" s="1" t="s">
        <v>980</v>
      </c>
      <c r="B424">
        <v>2133885</v>
      </c>
      <c r="C424">
        <v>3756766</v>
      </c>
      <c r="D424" t="s">
        <v>582</v>
      </c>
      <c r="F424" t="s">
        <v>981</v>
      </c>
      <c r="G424">
        <v>40.770916</v>
      </c>
      <c r="H424">
        <v>-73.889045999999993</v>
      </c>
      <c r="I424" t="s">
        <v>24</v>
      </c>
      <c r="J424">
        <v>11370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0</v>
      </c>
      <c r="T424" t="s">
        <v>50</v>
      </c>
      <c r="U424" t="s">
        <v>83</v>
      </c>
    </row>
    <row r="425" spans="1:21" x14ac:dyDescent="0.2">
      <c r="A425" t="s">
        <v>982</v>
      </c>
      <c r="B425">
        <v>2619573</v>
      </c>
      <c r="C425">
        <v>4139452</v>
      </c>
      <c r="D425" t="s">
        <v>511</v>
      </c>
      <c r="F425" t="s">
        <v>983</v>
      </c>
      <c r="G425">
        <v>40.770710000000001</v>
      </c>
      <c r="H425">
        <v>-73.890975999999995</v>
      </c>
      <c r="I425" t="s">
        <v>24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 t="s">
        <v>50</v>
      </c>
      <c r="U425" t="s">
        <v>51</v>
      </c>
    </row>
    <row r="426" spans="1:21" x14ac:dyDescent="0.2">
      <c r="A426" s="1" t="s">
        <v>984</v>
      </c>
      <c r="B426">
        <v>2118620</v>
      </c>
      <c r="C426">
        <v>3739915</v>
      </c>
      <c r="D426" t="s">
        <v>985</v>
      </c>
      <c r="F426" t="s">
        <v>986</v>
      </c>
      <c r="G426">
        <v>40.768833000000001</v>
      </c>
      <c r="H426">
        <v>-73.890630000000002</v>
      </c>
      <c r="I426" t="s">
        <v>24</v>
      </c>
      <c r="J426">
        <v>11370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</v>
      </c>
      <c r="S426">
        <v>0</v>
      </c>
      <c r="T426" t="s">
        <v>50</v>
      </c>
      <c r="U426" t="s">
        <v>68</v>
      </c>
    </row>
    <row r="427" spans="1:21" x14ac:dyDescent="0.2">
      <c r="A427" s="1" t="s">
        <v>987</v>
      </c>
      <c r="B427">
        <v>3107741</v>
      </c>
      <c r="C427">
        <v>4356735</v>
      </c>
      <c r="D427" t="s">
        <v>317</v>
      </c>
      <c r="F427" t="s">
        <v>988</v>
      </c>
      <c r="G427">
        <v>40.768540000000002</v>
      </c>
      <c r="H427">
        <v>-73.893420000000006</v>
      </c>
      <c r="I427" t="s">
        <v>24</v>
      </c>
      <c r="J427">
        <v>11370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 t="s">
        <v>989</v>
      </c>
      <c r="U427" t="s">
        <v>471</v>
      </c>
    </row>
    <row r="428" spans="1:21" x14ac:dyDescent="0.2">
      <c r="A428" s="1" t="s">
        <v>984</v>
      </c>
      <c r="B428">
        <v>2680790</v>
      </c>
      <c r="C428">
        <v>4208549</v>
      </c>
      <c r="D428" t="s">
        <v>511</v>
      </c>
      <c r="F428" t="s">
        <v>990</v>
      </c>
      <c r="G428">
        <v>40.768833000000001</v>
      </c>
      <c r="H428">
        <v>-73.890630000000002</v>
      </c>
      <c r="I428" t="s">
        <v>24</v>
      </c>
      <c r="J428">
        <v>11370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 t="s">
        <v>33</v>
      </c>
      <c r="U428" t="s">
        <v>38</v>
      </c>
    </row>
    <row r="429" spans="1:21" x14ac:dyDescent="0.2">
      <c r="A429" t="s">
        <v>982</v>
      </c>
      <c r="B429">
        <v>3352966</v>
      </c>
      <c r="C429">
        <v>4587473</v>
      </c>
      <c r="D429" t="s">
        <v>206</v>
      </c>
      <c r="F429" t="s">
        <v>991</v>
      </c>
      <c r="G429">
        <v>40.770710000000001</v>
      </c>
      <c r="H429">
        <v>-73.890975999999995</v>
      </c>
      <c r="I429" t="s">
        <v>24</v>
      </c>
      <c r="J429">
        <v>11370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</v>
      </c>
      <c r="S429">
        <v>0</v>
      </c>
      <c r="T429" t="s">
        <v>42</v>
      </c>
      <c r="U429" t="s">
        <v>114</v>
      </c>
    </row>
    <row r="430" spans="1:21" x14ac:dyDescent="0.2">
      <c r="A430" s="1" t="s">
        <v>992</v>
      </c>
      <c r="B430">
        <v>1103272</v>
      </c>
      <c r="C430">
        <v>3237070</v>
      </c>
      <c r="D430" t="s">
        <v>206</v>
      </c>
      <c r="E430" t="s">
        <v>511</v>
      </c>
      <c r="F430" t="s">
        <v>993</v>
      </c>
      <c r="G430">
        <v>40.770712699999997</v>
      </c>
      <c r="H430">
        <v>-73.890965899999998</v>
      </c>
      <c r="I430" t="s">
        <v>24</v>
      </c>
      <c r="J430">
        <v>11370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0</v>
      </c>
      <c r="T430" t="s">
        <v>42</v>
      </c>
      <c r="U430" t="s">
        <v>43</v>
      </c>
    </row>
    <row r="431" spans="1:21" x14ac:dyDescent="0.2">
      <c r="A431" s="1" t="s">
        <v>994</v>
      </c>
      <c r="B431">
        <v>2711295</v>
      </c>
      <c r="C431">
        <v>4236153</v>
      </c>
      <c r="D431" t="s">
        <v>206</v>
      </c>
      <c r="F431" t="s">
        <v>995</v>
      </c>
      <c r="G431">
        <v>40.770809999999997</v>
      </c>
      <c r="H431">
        <v>-73.890045000000001</v>
      </c>
      <c r="I431" t="s">
        <v>24</v>
      </c>
      <c r="J431">
        <v>11370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 t="s">
        <v>840</v>
      </c>
      <c r="U431" t="s">
        <v>171</v>
      </c>
    </row>
    <row r="432" spans="1:21" x14ac:dyDescent="0.2">
      <c r="A432" t="s">
        <v>996</v>
      </c>
      <c r="B432">
        <v>3410667</v>
      </c>
      <c r="C432">
        <v>4634510</v>
      </c>
      <c r="D432" t="s">
        <v>508</v>
      </c>
      <c r="F432" t="s">
        <v>997</v>
      </c>
      <c r="G432">
        <v>40.770415999999997</v>
      </c>
      <c r="H432">
        <v>-73.89376</v>
      </c>
      <c r="I432" t="s">
        <v>24</v>
      </c>
      <c r="J432">
        <v>11370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 t="s">
        <v>60</v>
      </c>
      <c r="U432" t="s">
        <v>187</v>
      </c>
    </row>
    <row r="433" spans="1:21" x14ac:dyDescent="0.2">
      <c r="A433" t="s">
        <v>998</v>
      </c>
      <c r="B433">
        <v>2239985</v>
      </c>
      <c r="C433">
        <v>3851925</v>
      </c>
      <c r="D433" t="s">
        <v>541</v>
      </c>
      <c r="F433" t="s">
        <v>999</v>
      </c>
      <c r="G433">
        <v>40.75996</v>
      </c>
      <c r="H433">
        <v>-73.861400000000003</v>
      </c>
      <c r="I433" t="s">
        <v>24</v>
      </c>
      <c r="J433">
        <v>11369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0</v>
      </c>
      <c r="T433" t="s">
        <v>42</v>
      </c>
      <c r="U433" t="s">
        <v>43</v>
      </c>
    </row>
    <row r="434" spans="1:21" x14ac:dyDescent="0.2">
      <c r="A434" s="1" t="s">
        <v>1000</v>
      </c>
      <c r="B434">
        <v>3094798</v>
      </c>
      <c r="C434">
        <v>4343688</v>
      </c>
      <c r="D434" t="s">
        <v>161</v>
      </c>
      <c r="F434" t="s">
        <v>1001</v>
      </c>
      <c r="G434">
        <v>40.760019999999997</v>
      </c>
      <c r="H434">
        <v>-73.859269999999995</v>
      </c>
      <c r="I434" t="s">
        <v>24</v>
      </c>
      <c r="J434">
        <v>11369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 t="s">
        <v>33</v>
      </c>
      <c r="U434" t="s">
        <v>187</v>
      </c>
    </row>
    <row r="435" spans="1:21" x14ac:dyDescent="0.2">
      <c r="A435" t="s">
        <v>998</v>
      </c>
      <c r="B435">
        <v>3155678</v>
      </c>
      <c r="C435">
        <v>4404573</v>
      </c>
      <c r="D435" t="s">
        <v>1002</v>
      </c>
      <c r="F435" t="s">
        <v>1003</v>
      </c>
      <c r="G435">
        <v>40.75996</v>
      </c>
      <c r="H435">
        <v>-73.861400000000003</v>
      </c>
      <c r="I435" t="s">
        <v>24</v>
      </c>
      <c r="J435">
        <v>11369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 t="s">
        <v>50</v>
      </c>
      <c r="U435" t="s">
        <v>114</v>
      </c>
    </row>
    <row r="436" spans="1:21" x14ac:dyDescent="0.2">
      <c r="A436" s="1" t="s">
        <v>1004</v>
      </c>
      <c r="B436">
        <v>2074680</v>
      </c>
      <c r="C436">
        <v>3689596</v>
      </c>
      <c r="D436" t="s">
        <v>449</v>
      </c>
      <c r="F436" t="s">
        <v>1005</v>
      </c>
      <c r="G436">
        <v>40.770256000000003</v>
      </c>
      <c r="H436">
        <v>-73.915859999999995</v>
      </c>
      <c r="I436" t="s">
        <v>24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0</v>
      </c>
      <c r="T436" t="s">
        <v>50</v>
      </c>
      <c r="U436" t="s">
        <v>83</v>
      </c>
    </row>
    <row r="437" spans="1:21" x14ac:dyDescent="0.2">
      <c r="A437" s="1" t="s">
        <v>1004</v>
      </c>
      <c r="B437">
        <v>2742626</v>
      </c>
      <c r="C437">
        <v>4280374</v>
      </c>
      <c r="D437" t="s">
        <v>449</v>
      </c>
      <c r="F437" t="s">
        <v>1006</v>
      </c>
      <c r="G437">
        <v>40.770256000000003</v>
      </c>
      <c r="H437">
        <v>-73.915859999999995</v>
      </c>
      <c r="I437" t="s">
        <v>24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 t="s">
        <v>1007</v>
      </c>
      <c r="U437" t="s">
        <v>187</v>
      </c>
    </row>
    <row r="438" spans="1:21" x14ac:dyDescent="0.2">
      <c r="A438" t="s">
        <v>1008</v>
      </c>
      <c r="B438">
        <v>3206125</v>
      </c>
      <c r="C438">
        <v>4454968</v>
      </c>
      <c r="D438" t="s">
        <v>432</v>
      </c>
      <c r="F438" t="s">
        <v>1009</v>
      </c>
      <c r="G438">
        <v>40.770054000000002</v>
      </c>
      <c r="H438">
        <v>-73.914406</v>
      </c>
      <c r="I438" t="s">
        <v>24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 t="s">
        <v>1010</v>
      </c>
      <c r="U438" t="s">
        <v>71</v>
      </c>
    </row>
    <row r="439" spans="1:21" x14ac:dyDescent="0.2">
      <c r="A439" t="s">
        <v>1008</v>
      </c>
      <c r="B439">
        <v>2177388</v>
      </c>
      <c r="C439">
        <v>3819866</v>
      </c>
      <c r="D439" t="s">
        <v>1011</v>
      </c>
      <c r="F439" t="s">
        <v>1012</v>
      </c>
      <c r="G439">
        <v>40.770054000000002</v>
      </c>
      <c r="H439">
        <v>-73.914406</v>
      </c>
      <c r="I439" t="s">
        <v>24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0</v>
      </c>
      <c r="T439" t="s">
        <v>42</v>
      </c>
      <c r="U439" t="s">
        <v>83</v>
      </c>
    </row>
    <row r="440" spans="1:21" x14ac:dyDescent="0.2">
      <c r="A440" s="1" t="s">
        <v>1004</v>
      </c>
      <c r="B440">
        <v>2344540</v>
      </c>
      <c r="C440">
        <v>3955471</v>
      </c>
      <c r="D440" t="s">
        <v>161</v>
      </c>
      <c r="F440" t="s">
        <v>1013</v>
      </c>
      <c r="G440">
        <v>40.770256000000003</v>
      </c>
      <c r="H440">
        <v>-73.915859999999995</v>
      </c>
      <c r="I440" t="s">
        <v>24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 t="s">
        <v>50</v>
      </c>
      <c r="U440" t="s">
        <v>51</v>
      </c>
    </row>
    <row r="441" spans="1:21" x14ac:dyDescent="0.2">
      <c r="A441" t="s">
        <v>1008</v>
      </c>
      <c r="B441">
        <v>3425710</v>
      </c>
      <c r="C441">
        <v>4647264</v>
      </c>
      <c r="D441" t="s">
        <v>432</v>
      </c>
      <c r="F441" t="s">
        <v>1014</v>
      </c>
      <c r="G441">
        <v>40.770054000000002</v>
      </c>
      <c r="H441">
        <v>-73.914406</v>
      </c>
      <c r="I441" t="s">
        <v>24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 t="s">
        <v>37</v>
      </c>
      <c r="U441" t="s">
        <v>187</v>
      </c>
    </row>
    <row r="442" spans="1:21" x14ac:dyDescent="0.2">
      <c r="A442" s="1" t="s">
        <v>1015</v>
      </c>
      <c r="B442">
        <v>660619</v>
      </c>
      <c r="C442">
        <v>275629</v>
      </c>
      <c r="D442" t="s">
        <v>189</v>
      </c>
      <c r="E442" t="s">
        <v>162</v>
      </c>
      <c r="F442" t="s">
        <v>1016</v>
      </c>
      <c r="G442">
        <v>40.765855199999997</v>
      </c>
      <c r="H442">
        <v>-73.9145003</v>
      </c>
      <c r="I442" t="s">
        <v>24</v>
      </c>
      <c r="J442">
        <v>11103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 t="s">
        <v>57</v>
      </c>
      <c r="U442" t="s">
        <v>250</v>
      </c>
    </row>
    <row r="443" spans="1:21" x14ac:dyDescent="0.2">
      <c r="A443" t="s">
        <v>1017</v>
      </c>
      <c r="B443">
        <v>3255324</v>
      </c>
      <c r="C443">
        <v>4496099</v>
      </c>
      <c r="E443" t="s">
        <v>1018</v>
      </c>
      <c r="F443" t="s">
        <v>1019</v>
      </c>
      <c r="G443">
        <v>40.765574999999998</v>
      </c>
      <c r="H443">
        <v>-73.914749999999998</v>
      </c>
      <c r="I443" t="s">
        <v>24</v>
      </c>
      <c r="J443">
        <v>11103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0</v>
      </c>
      <c r="T443" t="s">
        <v>110</v>
      </c>
      <c r="U443" t="s">
        <v>114</v>
      </c>
    </row>
    <row r="444" spans="1:21" x14ac:dyDescent="0.2">
      <c r="A444" t="s">
        <v>1020</v>
      </c>
      <c r="B444">
        <v>3276705</v>
      </c>
      <c r="C444">
        <v>4516474</v>
      </c>
      <c r="E444" t="s">
        <v>1021</v>
      </c>
      <c r="F444" t="s">
        <v>1022</v>
      </c>
      <c r="G444">
        <v>40.765197999999998</v>
      </c>
      <c r="H444">
        <v>-73.91395</v>
      </c>
      <c r="I444" t="s">
        <v>24</v>
      </c>
      <c r="J444">
        <v>11103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</v>
      </c>
      <c r="S444">
        <v>0</v>
      </c>
      <c r="T444" t="s">
        <v>110</v>
      </c>
      <c r="U444" t="s">
        <v>114</v>
      </c>
    </row>
    <row r="445" spans="1:21" x14ac:dyDescent="0.2">
      <c r="A445" s="1" t="s">
        <v>1023</v>
      </c>
      <c r="B445">
        <v>3286501</v>
      </c>
      <c r="C445">
        <v>4525704</v>
      </c>
      <c r="E445" t="s">
        <v>189</v>
      </c>
      <c r="F445" t="s">
        <v>1024</v>
      </c>
      <c r="G445">
        <v>40.765853999999997</v>
      </c>
      <c r="H445">
        <v>-73.914505000000005</v>
      </c>
      <c r="I445" t="s">
        <v>24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0</v>
      </c>
      <c r="T445" t="s">
        <v>57</v>
      </c>
      <c r="U445" t="s">
        <v>71</v>
      </c>
    </row>
    <row r="446" spans="1:21" x14ac:dyDescent="0.2">
      <c r="A446" s="1" t="s">
        <v>1023</v>
      </c>
      <c r="B446">
        <v>2007800</v>
      </c>
      <c r="C446">
        <v>3560308</v>
      </c>
      <c r="D446" t="s">
        <v>1025</v>
      </c>
      <c r="E446" t="s">
        <v>1026</v>
      </c>
      <c r="F446" t="s">
        <v>1027</v>
      </c>
      <c r="G446">
        <v>40.765853999999997</v>
      </c>
      <c r="H446">
        <v>-73.914505000000005</v>
      </c>
      <c r="I446" t="s">
        <v>24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0</v>
      </c>
      <c r="T446" t="s">
        <v>57</v>
      </c>
      <c r="U446" t="s">
        <v>43</v>
      </c>
    </row>
    <row r="447" spans="1:21" x14ac:dyDescent="0.2">
      <c r="A447" s="1" t="s">
        <v>1028</v>
      </c>
      <c r="B447">
        <v>3205605</v>
      </c>
      <c r="C447">
        <v>4453549</v>
      </c>
      <c r="E447" t="s">
        <v>1029</v>
      </c>
      <c r="F447" t="s">
        <v>1030</v>
      </c>
      <c r="G447">
        <v>40.765205000000002</v>
      </c>
      <c r="H447">
        <v>-73.913920000000005</v>
      </c>
      <c r="I447" t="s">
        <v>24</v>
      </c>
      <c r="J447">
        <v>11103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0</v>
      </c>
      <c r="T447" t="s">
        <v>57</v>
      </c>
      <c r="U447" t="s">
        <v>114</v>
      </c>
    </row>
    <row r="448" spans="1:21" x14ac:dyDescent="0.2">
      <c r="A448" s="1" t="s">
        <v>1031</v>
      </c>
      <c r="B448">
        <v>2520221</v>
      </c>
      <c r="C448">
        <v>4134828</v>
      </c>
      <c r="E448" t="s">
        <v>1032</v>
      </c>
      <c r="F448" t="s">
        <v>1033</v>
      </c>
      <c r="G448">
        <v>40.765987000000003</v>
      </c>
      <c r="H448">
        <v>-73.915490000000005</v>
      </c>
      <c r="I448" t="s">
        <v>24</v>
      </c>
      <c r="J448">
        <v>11103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0</v>
      </c>
      <c r="T448" t="s">
        <v>110</v>
      </c>
      <c r="U448" t="s">
        <v>114</v>
      </c>
    </row>
    <row r="449" spans="1:21" x14ac:dyDescent="0.2">
      <c r="A449" s="1" t="s">
        <v>1015</v>
      </c>
      <c r="B449">
        <v>627951</v>
      </c>
      <c r="C449">
        <v>274791</v>
      </c>
      <c r="D449" t="s">
        <v>189</v>
      </c>
      <c r="E449" t="s">
        <v>162</v>
      </c>
      <c r="F449" t="s">
        <v>1034</v>
      </c>
      <c r="G449">
        <v>40.765855199999997</v>
      </c>
      <c r="H449">
        <v>-73.9145003</v>
      </c>
      <c r="I449" t="s">
        <v>24</v>
      </c>
      <c r="J449">
        <v>11103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 t="s">
        <v>101</v>
      </c>
      <c r="U449" t="s">
        <v>34</v>
      </c>
    </row>
    <row r="450" spans="1:21" x14ac:dyDescent="0.2">
      <c r="A450" s="1" t="s">
        <v>1035</v>
      </c>
      <c r="B450">
        <v>723978</v>
      </c>
      <c r="C450">
        <v>277071</v>
      </c>
      <c r="D450" t="s">
        <v>706</v>
      </c>
      <c r="E450" t="s">
        <v>189</v>
      </c>
      <c r="F450" t="s">
        <v>1036</v>
      </c>
      <c r="G450">
        <v>40.7662318</v>
      </c>
      <c r="H450">
        <v>-73.915297699999996</v>
      </c>
      <c r="I450" t="s">
        <v>24</v>
      </c>
      <c r="J450">
        <v>11103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 t="s">
        <v>37</v>
      </c>
      <c r="U450" t="s">
        <v>34</v>
      </c>
    </row>
    <row r="451" spans="1:21" x14ac:dyDescent="0.2">
      <c r="A451" s="1" t="s">
        <v>1037</v>
      </c>
      <c r="B451">
        <v>2609575</v>
      </c>
      <c r="C451">
        <v>4150191</v>
      </c>
      <c r="D451" t="s">
        <v>189</v>
      </c>
      <c r="F451" t="s">
        <v>1038</v>
      </c>
      <c r="G451">
        <v>40.76623</v>
      </c>
      <c r="H451">
        <v>-73.915306000000001</v>
      </c>
      <c r="I451" t="s">
        <v>24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1</v>
      </c>
      <c r="S451">
        <v>0</v>
      </c>
      <c r="T451" t="s">
        <v>42</v>
      </c>
      <c r="U451" t="s">
        <v>114</v>
      </c>
    </row>
    <row r="452" spans="1:21" x14ac:dyDescent="0.2">
      <c r="A452" s="1" t="s">
        <v>1039</v>
      </c>
      <c r="B452">
        <v>1813118</v>
      </c>
      <c r="C452">
        <v>3428853</v>
      </c>
      <c r="F452" t="s">
        <v>1040</v>
      </c>
      <c r="G452">
        <v>40.765212499999997</v>
      </c>
      <c r="H452">
        <v>-73.913930800000003</v>
      </c>
      <c r="I452" t="s">
        <v>24</v>
      </c>
      <c r="J452">
        <v>11103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2</v>
      </c>
      <c r="S452">
        <v>0</v>
      </c>
      <c r="T452" t="s">
        <v>1041</v>
      </c>
      <c r="U452" t="s">
        <v>1042</v>
      </c>
    </row>
    <row r="453" spans="1:21" x14ac:dyDescent="0.2">
      <c r="A453" s="1" t="s">
        <v>1023</v>
      </c>
      <c r="B453">
        <v>3375170</v>
      </c>
      <c r="C453">
        <v>4606831</v>
      </c>
      <c r="D453" t="s">
        <v>162</v>
      </c>
      <c r="F453" t="s">
        <v>1043</v>
      </c>
      <c r="G453">
        <v>40.765853999999997</v>
      </c>
      <c r="H453">
        <v>-73.914505000000005</v>
      </c>
      <c r="I453" t="s">
        <v>24</v>
      </c>
      <c r="J453">
        <v>11103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 t="s">
        <v>42</v>
      </c>
      <c r="U453" t="s">
        <v>114</v>
      </c>
    </row>
    <row r="454" spans="1:21" x14ac:dyDescent="0.2">
      <c r="A454" s="1" t="s">
        <v>1044</v>
      </c>
      <c r="B454">
        <v>1934014</v>
      </c>
      <c r="C454">
        <v>3595107</v>
      </c>
      <c r="D454" t="s">
        <v>1045</v>
      </c>
      <c r="E454" t="s">
        <v>158</v>
      </c>
      <c r="F454" t="s">
        <v>1046</v>
      </c>
      <c r="G454">
        <v>40.740896100000001</v>
      </c>
      <c r="H454">
        <v>-73.899606899999995</v>
      </c>
      <c r="I454" t="s">
        <v>24</v>
      </c>
      <c r="J454">
        <v>11377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 t="s">
        <v>931</v>
      </c>
      <c r="U454" t="s">
        <v>1047</v>
      </c>
    </row>
    <row r="455" spans="1:21" x14ac:dyDescent="0.2">
      <c r="A455" s="1" t="s">
        <v>1048</v>
      </c>
      <c r="B455">
        <v>2644338</v>
      </c>
      <c r="C455">
        <v>4181229</v>
      </c>
      <c r="D455" t="s">
        <v>158</v>
      </c>
      <c r="F455" t="s">
        <v>1049</v>
      </c>
      <c r="G455">
        <v>40.740875000000003</v>
      </c>
      <c r="H455">
        <v>-73.899619999999999</v>
      </c>
      <c r="I455" t="s">
        <v>24</v>
      </c>
      <c r="J455">
        <v>11377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1</v>
      </c>
      <c r="S455">
        <v>0</v>
      </c>
      <c r="T455" t="s">
        <v>57</v>
      </c>
      <c r="U455" t="s">
        <v>51</v>
      </c>
    </row>
    <row r="456" spans="1:21" x14ac:dyDescent="0.2">
      <c r="A456" s="1" t="s">
        <v>1044</v>
      </c>
      <c r="B456">
        <v>781781</v>
      </c>
      <c r="C456">
        <v>244504</v>
      </c>
      <c r="D456" t="s">
        <v>158</v>
      </c>
      <c r="E456" t="s">
        <v>1045</v>
      </c>
      <c r="F456" t="s">
        <v>1050</v>
      </c>
      <c r="G456">
        <v>40.740896100000001</v>
      </c>
      <c r="H456">
        <v>-73.899606899999995</v>
      </c>
      <c r="I456" t="s">
        <v>24</v>
      </c>
      <c r="J456">
        <v>11377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 t="s">
        <v>57</v>
      </c>
      <c r="U456" t="s">
        <v>43</v>
      </c>
    </row>
    <row r="457" spans="1:21" x14ac:dyDescent="0.2">
      <c r="A457" s="1" t="s">
        <v>1048</v>
      </c>
      <c r="B457">
        <v>3231901</v>
      </c>
      <c r="C457">
        <v>4022637</v>
      </c>
      <c r="D457" t="s">
        <v>158</v>
      </c>
      <c r="F457" t="s">
        <v>1051</v>
      </c>
      <c r="G457">
        <v>40.740875000000003</v>
      </c>
      <c r="H457">
        <v>-73.899619999999999</v>
      </c>
      <c r="I457" t="s">
        <v>24</v>
      </c>
      <c r="J457">
        <v>11377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 t="s">
        <v>78</v>
      </c>
      <c r="U457" t="s">
        <v>1052</v>
      </c>
    </row>
    <row r="458" spans="1:21" x14ac:dyDescent="0.2">
      <c r="A458" s="1" t="s">
        <v>1044</v>
      </c>
      <c r="B458">
        <v>793037</v>
      </c>
      <c r="C458">
        <v>244786</v>
      </c>
      <c r="D458" t="s">
        <v>158</v>
      </c>
      <c r="E458" t="s">
        <v>1045</v>
      </c>
      <c r="F458" t="s">
        <v>1053</v>
      </c>
      <c r="G458">
        <v>40.740896100000001</v>
      </c>
      <c r="H458">
        <v>-73.899606899999995</v>
      </c>
      <c r="I458" t="s">
        <v>24</v>
      </c>
      <c r="J458">
        <v>11377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0</v>
      </c>
      <c r="T458" t="s">
        <v>1054</v>
      </c>
      <c r="U458" t="s">
        <v>83</v>
      </c>
    </row>
    <row r="459" spans="1:21" x14ac:dyDescent="0.2">
      <c r="A459" s="1" t="s">
        <v>1048</v>
      </c>
      <c r="B459">
        <v>2026089</v>
      </c>
      <c r="C459">
        <v>3637036</v>
      </c>
      <c r="D459" t="s">
        <v>1055</v>
      </c>
      <c r="F459" t="s">
        <v>1056</v>
      </c>
      <c r="G459">
        <v>40.740875000000003</v>
      </c>
      <c r="H459">
        <v>-73.899619999999999</v>
      </c>
      <c r="I459" t="s">
        <v>24</v>
      </c>
      <c r="J459">
        <v>11377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0</v>
      </c>
      <c r="T459" t="s">
        <v>1057</v>
      </c>
      <c r="U459" t="s">
        <v>83</v>
      </c>
    </row>
    <row r="460" spans="1:21" x14ac:dyDescent="0.2">
      <c r="A460" s="1" t="s">
        <v>1048</v>
      </c>
      <c r="B460">
        <v>2134422</v>
      </c>
      <c r="C460">
        <v>3758199</v>
      </c>
      <c r="D460" t="s">
        <v>1045</v>
      </c>
      <c r="F460" t="s">
        <v>1058</v>
      </c>
      <c r="G460">
        <v>40.740875000000003</v>
      </c>
      <c r="H460">
        <v>-73.899619999999999</v>
      </c>
      <c r="I460" t="s">
        <v>24</v>
      </c>
      <c r="J460">
        <v>11377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 t="s">
        <v>33</v>
      </c>
      <c r="U460" t="s">
        <v>79</v>
      </c>
    </row>
    <row r="461" spans="1:21" x14ac:dyDescent="0.2">
      <c r="A461" s="1" t="s">
        <v>1048</v>
      </c>
      <c r="B461">
        <v>2442686</v>
      </c>
      <c r="C461">
        <v>4033327</v>
      </c>
      <c r="D461" t="s">
        <v>158</v>
      </c>
      <c r="F461" t="s">
        <v>1059</v>
      </c>
      <c r="G461">
        <v>40.740875000000003</v>
      </c>
      <c r="H461">
        <v>-73.899619999999999</v>
      </c>
      <c r="I461" t="s">
        <v>24</v>
      </c>
      <c r="J461">
        <v>11377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0</v>
      </c>
      <c r="T461" t="s">
        <v>57</v>
      </c>
      <c r="U461" t="s">
        <v>51</v>
      </c>
    </row>
    <row r="462" spans="1:21" x14ac:dyDescent="0.2">
      <c r="A462" s="1" t="s">
        <v>1048</v>
      </c>
      <c r="B462">
        <v>2454848</v>
      </c>
      <c r="C462">
        <v>4041516</v>
      </c>
      <c r="D462" t="s">
        <v>158</v>
      </c>
      <c r="F462" t="s">
        <v>1060</v>
      </c>
      <c r="G462">
        <v>40.740875000000003</v>
      </c>
      <c r="H462">
        <v>-73.899619999999999</v>
      </c>
      <c r="I462" t="s">
        <v>24</v>
      </c>
      <c r="J462">
        <v>11377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0</v>
      </c>
      <c r="R462">
        <v>2</v>
      </c>
      <c r="S462">
        <v>0</v>
      </c>
      <c r="T462" t="s">
        <v>50</v>
      </c>
      <c r="U462" t="s">
        <v>51</v>
      </c>
    </row>
    <row r="463" spans="1:21" x14ac:dyDescent="0.2">
      <c r="A463" s="1" t="s">
        <v>1044</v>
      </c>
      <c r="B463">
        <v>674861</v>
      </c>
      <c r="C463">
        <v>242202</v>
      </c>
      <c r="D463" t="s">
        <v>158</v>
      </c>
      <c r="E463" t="s">
        <v>1045</v>
      </c>
      <c r="F463" t="s">
        <v>1061</v>
      </c>
      <c r="G463">
        <v>40.740896100000001</v>
      </c>
      <c r="H463">
        <v>-73.899606899999995</v>
      </c>
      <c r="I463" t="s">
        <v>24</v>
      </c>
      <c r="J463">
        <v>11377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1</v>
      </c>
      <c r="S463">
        <v>0</v>
      </c>
      <c r="T463" t="s">
        <v>37</v>
      </c>
      <c r="U463" t="s">
        <v>1062</v>
      </c>
    </row>
    <row r="464" spans="1:21" x14ac:dyDescent="0.2">
      <c r="A464" s="1" t="s">
        <v>1063</v>
      </c>
      <c r="B464">
        <v>1129308</v>
      </c>
      <c r="C464">
        <v>3267319</v>
      </c>
      <c r="D464" t="s">
        <v>138</v>
      </c>
      <c r="E464" t="s">
        <v>1064</v>
      </c>
      <c r="F464" t="s">
        <v>1065</v>
      </c>
      <c r="G464">
        <v>40.734339499999997</v>
      </c>
      <c r="H464">
        <v>-73.910239599999997</v>
      </c>
      <c r="I464" t="s">
        <v>24</v>
      </c>
      <c r="J464">
        <v>11377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1</v>
      </c>
      <c r="S464">
        <v>0</v>
      </c>
      <c r="T464" t="s">
        <v>57</v>
      </c>
      <c r="U464" t="s">
        <v>1066</v>
      </c>
    </row>
    <row r="465" spans="1:21" x14ac:dyDescent="0.2">
      <c r="A465" t="s">
        <v>1067</v>
      </c>
      <c r="B465">
        <v>3463324</v>
      </c>
      <c r="C465">
        <v>4679416</v>
      </c>
      <c r="D465" t="s">
        <v>138</v>
      </c>
      <c r="F465" t="s">
        <v>1068</v>
      </c>
      <c r="G465">
        <v>40.735657000000003</v>
      </c>
      <c r="H465">
        <v>-73.909599999999998</v>
      </c>
      <c r="I465" t="s">
        <v>24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 t="s">
        <v>91</v>
      </c>
      <c r="U465" t="s">
        <v>1069</v>
      </c>
    </row>
    <row r="466" spans="1:21" x14ac:dyDescent="0.2">
      <c r="A466" s="1" t="s">
        <v>1070</v>
      </c>
      <c r="B466">
        <v>2176024</v>
      </c>
      <c r="C466">
        <v>3819235</v>
      </c>
      <c r="E466" t="s">
        <v>1071</v>
      </c>
      <c r="F466" t="s">
        <v>1072</v>
      </c>
      <c r="G466">
        <v>40.743442999999999</v>
      </c>
      <c r="H466">
        <v>-73.908829999999995</v>
      </c>
      <c r="I466" t="s">
        <v>24</v>
      </c>
      <c r="J466">
        <v>11377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0</v>
      </c>
      <c r="T466" t="s">
        <v>42</v>
      </c>
      <c r="U466" t="s">
        <v>43</v>
      </c>
    </row>
    <row r="467" spans="1:21" x14ac:dyDescent="0.2">
      <c r="A467" s="1" t="s">
        <v>1073</v>
      </c>
      <c r="B467">
        <v>1127213</v>
      </c>
      <c r="C467">
        <v>3265239</v>
      </c>
      <c r="D467" t="s">
        <v>1074</v>
      </c>
      <c r="E467" t="s">
        <v>134</v>
      </c>
      <c r="F467" t="s">
        <v>1075</v>
      </c>
      <c r="G467">
        <v>40.743337799999999</v>
      </c>
      <c r="H467">
        <v>-73.908036999999993</v>
      </c>
      <c r="I467" t="s">
        <v>24</v>
      </c>
      <c r="J467">
        <v>11377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 t="s">
        <v>37</v>
      </c>
      <c r="U467" t="s">
        <v>34</v>
      </c>
    </row>
    <row r="468" spans="1:21" x14ac:dyDescent="0.2">
      <c r="A468" s="1" t="s">
        <v>1076</v>
      </c>
      <c r="B468">
        <v>3296681</v>
      </c>
      <c r="C468">
        <v>4536076</v>
      </c>
      <c r="D468" t="s">
        <v>1077</v>
      </c>
      <c r="F468" t="s">
        <v>1078</v>
      </c>
      <c r="G468">
        <v>40.742064999999997</v>
      </c>
      <c r="H468">
        <v>-73.909255999999999</v>
      </c>
      <c r="I468" t="s">
        <v>24</v>
      </c>
      <c r="J468">
        <v>11377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</v>
      </c>
      <c r="T468" t="s">
        <v>57</v>
      </c>
      <c r="U468" t="s">
        <v>114</v>
      </c>
    </row>
    <row r="469" spans="1:21" x14ac:dyDescent="0.2">
      <c r="A469" s="1" t="s">
        <v>1079</v>
      </c>
      <c r="B469">
        <v>2383990</v>
      </c>
      <c r="C469">
        <v>3994920</v>
      </c>
      <c r="D469" t="s">
        <v>1077</v>
      </c>
      <c r="F469" t="s">
        <v>1080</v>
      </c>
      <c r="G469">
        <v>40.743470000000002</v>
      </c>
      <c r="H469">
        <v>-73.908966000000007</v>
      </c>
      <c r="I469" t="s">
        <v>24</v>
      </c>
      <c r="J469">
        <v>11377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0</v>
      </c>
      <c r="T469" t="s">
        <v>110</v>
      </c>
      <c r="U469" t="s">
        <v>51</v>
      </c>
    </row>
    <row r="470" spans="1:21" x14ac:dyDescent="0.2">
      <c r="A470" s="1" t="s">
        <v>1081</v>
      </c>
      <c r="B470">
        <v>2135200</v>
      </c>
      <c r="C470">
        <v>3759741</v>
      </c>
      <c r="D470" t="s">
        <v>344</v>
      </c>
      <c r="F470" t="s">
        <v>1082</v>
      </c>
      <c r="G470">
        <v>40.764586999999999</v>
      </c>
      <c r="H470">
        <v>-73.904520000000005</v>
      </c>
      <c r="I470" t="s">
        <v>24</v>
      </c>
      <c r="J470">
        <v>11103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 t="s">
        <v>1083</v>
      </c>
      <c r="U470" t="s">
        <v>140</v>
      </c>
    </row>
    <row r="471" spans="1:21" x14ac:dyDescent="0.2">
      <c r="A471" s="1" t="s">
        <v>1084</v>
      </c>
      <c r="B471">
        <v>838188</v>
      </c>
      <c r="C471">
        <v>320931</v>
      </c>
      <c r="D471" t="s">
        <v>1085</v>
      </c>
      <c r="E471" t="s">
        <v>317</v>
      </c>
      <c r="F471" t="s">
        <v>1086</v>
      </c>
      <c r="G471">
        <v>40.770825199999997</v>
      </c>
      <c r="H471">
        <v>-73.903190100000003</v>
      </c>
      <c r="I471" t="s">
        <v>24</v>
      </c>
      <c r="J471">
        <v>11105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1</v>
      </c>
      <c r="S471">
        <v>0</v>
      </c>
      <c r="T471" t="s">
        <v>57</v>
      </c>
      <c r="U471" t="s">
        <v>1087</v>
      </c>
    </row>
    <row r="472" spans="1:21" x14ac:dyDescent="0.2">
      <c r="A472" s="1" t="s">
        <v>1088</v>
      </c>
      <c r="B472">
        <v>3088790</v>
      </c>
      <c r="C472">
        <v>4331893</v>
      </c>
      <c r="D472" t="s">
        <v>161</v>
      </c>
      <c r="F472" t="s">
        <v>1089</v>
      </c>
      <c r="G472">
        <v>40.768546999999998</v>
      </c>
      <c r="H472">
        <v>-73.904640000000001</v>
      </c>
      <c r="I472" t="s">
        <v>24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 t="s">
        <v>50</v>
      </c>
      <c r="U472" t="s">
        <v>497</v>
      </c>
    </row>
    <row r="473" spans="1:21" x14ac:dyDescent="0.2">
      <c r="A473" t="s">
        <v>1090</v>
      </c>
      <c r="B473">
        <v>884985</v>
      </c>
      <c r="C473">
        <v>995239</v>
      </c>
      <c r="D473" t="s">
        <v>344</v>
      </c>
      <c r="E473" t="s">
        <v>907</v>
      </c>
      <c r="F473" t="s">
        <v>1091</v>
      </c>
      <c r="G473">
        <v>40.764590200000001</v>
      </c>
      <c r="H473">
        <v>-73.904513199999997</v>
      </c>
      <c r="I473" t="s">
        <v>24</v>
      </c>
      <c r="J473">
        <v>11103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 t="s">
        <v>37</v>
      </c>
      <c r="U473" t="s">
        <v>34</v>
      </c>
    </row>
    <row r="474" spans="1:21" x14ac:dyDescent="0.2">
      <c r="A474" s="1" t="s">
        <v>1092</v>
      </c>
      <c r="B474">
        <v>3389450</v>
      </c>
      <c r="C474">
        <v>4617920</v>
      </c>
      <c r="E474" t="s">
        <v>1093</v>
      </c>
      <c r="F474" t="s">
        <v>1094</v>
      </c>
      <c r="G474">
        <v>40.766266000000002</v>
      </c>
      <c r="H474">
        <v>-73.903180000000006</v>
      </c>
      <c r="I474" t="s">
        <v>24</v>
      </c>
      <c r="J474">
        <v>11103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0</v>
      </c>
      <c r="R474">
        <v>2</v>
      </c>
      <c r="S474">
        <v>0</v>
      </c>
      <c r="T474" t="s">
        <v>369</v>
      </c>
    </row>
    <row r="475" spans="1:21" x14ac:dyDescent="0.2">
      <c r="A475" s="1" t="s">
        <v>1095</v>
      </c>
      <c r="B475">
        <v>1866215</v>
      </c>
      <c r="C475">
        <v>3479513</v>
      </c>
      <c r="D475" t="s">
        <v>1096</v>
      </c>
      <c r="E475" t="s">
        <v>161</v>
      </c>
      <c r="F475" t="s">
        <v>1097</v>
      </c>
      <c r="G475">
        <v>40.760252399999999</v>
      </c>
      <c r="H475">
        <v>-73.860365400000006</v>
      </c>
      <c r="I475" t="s">
        <v>24</v>
      </c>
      <c r="J475">
        <v>11369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0</v>
      </c>
      <c r="T475" t="s">
        <v>57</v>
      </c>
      <c r="U475" t="s">
        <v>43</v>
      </c>
    </row>
    <row r="476" spans="1:21" x14ac:dyDescent="0.2">
      <c r="A476" s="1" t="s">
        <v>1098</v>
      </c>
      <c r="B476">
        <v>772008</v>
      </c>
      <c r="C476">
        <v>283729</v>
      </c>
      <c r="D476" t="s">
        <v>1099</v>
      </c>
      <c r="E476" t="s">
        <v>541</v>
      </c>
      <c r="F476" t="s">
        <v>1100</v>
      </c>
      <c r="G476">
        <v>40.759870399999997</v>
      </c>
      <c r="H476">
        <v>-73.862282899999997</v>
      </c>
      <c r="I476" t="s">
        <v>24</v>
      </c>
      <c r="J476">
        <v>11369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1</v>
      </c>
      <c r="S476">
        <v>0</v>
      </c>
      <c r="T476" t="s">
        <v>57</v>
      </c>
      <c r="U476" t="s">
        <v>43</v>
      </c>
    </row>
    <row r="477" spans="1:21" x14ac:dyDescent="0.2">
      <c r="A477" t="s">
        <v>998</v>
      </c>
      <c r="B477">
        <v>3225455</v>
      </c>
      <c r="C477">
        <v>4474607</v>
      </c>
      <c r="E477" t="s">
        <v>1002</v>
      </c>
      <c r="F477" t="s">
        <v>1101</v>
      </c>
      <c r="G477">
        <v>40.75996</v>
      </c>
      <c r="H477">
        <v>-73.861400000000003</v>
      </c>
      <c r="I477" t="s">
        <v>24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 t="s">
        <v>101</v>
      </c>
      <c r="U477" t="s">
        <v>71</v>
      </c>
    </row>
    <row r="478" spans="1:21" x14ac:dyDescent="0.2">
      <c r="A478" s="1" t="s">
        <v>1102</v>
      </c>
      <c r="B478">
        <v>1904431</v>
      </c>
      <c r="C478">
        <v>3532363</v>
      </c>
      <c r="D478" t="s">
        <v>161</v>
      </c>
      <c r="E478" t="s">
        <v>1103</v>
      </c>
      <c r="F478" t="s">
        <v>1104</v>
      </c>
      <c r="G478">
        <v>40.759921689486099</v>
      </c>
      <c r="H478">
        <v>-73.859265093788906</v>
      </c>
      <c r="I478" t="s">
        <v>24</v>
      </c>
      <c r="J478">
        <v>11369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1</v>
      </c>
      <c r="S478">
        <v>0</v>
      </c>
      <c r="T478" t="s">
        <v>568</v>
      </c>
      <c r="U478" t="s">
        <v>83</v>
      </c>
    </row>
    <row r="479" spans="1:21" x14ac:dyDescent="0.2">
      <c r="A479" s="1" t="s">
        <v>1105</v>
      </c>
      <c r="B479">
        <v>830078</v>
      </c>
      <c r="C479">
        <v>3107452</v>
      </c>
      <c r="F479" t="s">
        <v>1106</v>
      </c>
      <c r="G479">
        <v>40.763491299999998</v>
      </c>
      <c r="H479">
        <v>-73.860777200000001</v>
      </c>
      <c r="I479" t="s">
        <v>24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1</v>
      </c>
      <c r="T479" t="s">
        <v>37</v>
      </c>
      <c r="U479" t="s">
        <v>821</v>
      </c>
    </row>
    <row r="480" spans="1:21" x14ac:dyDescent="0.2">
      <c r="A480" s="1" t="s">
        <v>1107</v>
      </c>
      <c r="B480">
        <v>3298196</v>
      </c>
      <c r="C480">
        <v>4536912</v>
      </c>
      <c r="D480" t="s">
        <v>317</v>
      </c>
      <c r="F480" t="s">
        <v>1108</v>
      </c>
      <c r="G480">
        <v>40.761425000000003</v>
      </c>
      <c r="H480">
        <v>-73.860529999999997</v>
      </c>
      <c r="I480" t="s">
        <v>24</v>
      </c>
      <c r="J480">
        <v>11369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 t="s">
        <v>78</v>
      </c>
      <c r="U480" t="s">
        <v>187</v>
      </c>
    </row>
    <row r="481" spans="1:21" x14ac:dyDescent="0.2">
      <c r="A481" s="1" t="s">
        <v>1109</v>
      </c>
      <c r="B481">
        <v>2227370</v>
      </c>
      <c r="C481">
        <v>3762112</v>
      </c>
      <c r="F481" t="s">
        <v>1110</v>
      </c>
      <c r="G481">
        <v>40.761130000000001</v>
      </c>
      <c r="H481">
        <v>-73.858509999999995</v>
      </c>
      <c r="I481" t="s">
        <v>24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1</v>
      </c>
      <c r="S481">
        <v>1</v>
      </c>
      <c r="T481" t="s">
        <v>50</v>
      </c>
      <c r="U481" t="s">
        <v>1111</v>
      </c>
    </row>
    <row r="482" spans="1:21" x14ac:dyDescent="0.2">
      <c r="A482" s="1" t="s">
        <v>1112</v>
      </c>
      <c r="B482">
        <v>682924</v>
      </c>
      <c r="C482">
        <v>282171</v>
      </c>
      <c r="D482" t="s">
        <v>1103</v>
      </c>
      <c r="E482" t="s">
        <v>161</v>
      </c>
      <c r="F482" t="s">
        <v>1113</v>
      </c>
      <c r="G482">
        <v>40.760020500000003</v>
      </c>
      <c r="H482">
        <v>-73.8592613</v>
      </c>
      <c r="I482" t="s">
        <v>24</v>
      </c>
      <c r="J482">
        <v>11369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 t="s">
        <v>57</v>
      </c>
      <c r="U482" t="s">
        <v>43</v>
      </c>
    </row>
    <row r="483" spans="1:21" x14ac:dyDescent="0.2">
      <c r="A483" s="1" t="s">
        <v>1114</v>
      </c>
      <c r="B483">
        <v>2079899</v>
      </c>
      <c r="C483">
        <v>3697314</v>
      </c>
      <c r="D483" t="s">
        <v>1115</v>
      </c>
      <c r="F483" t="s">
        <v>1116</v>
      </c>
      <c r="G483">
        <v>40.757759999999998</v>
      </c>
      <c r="H483">
        <v>-73.862815999999995</v>
      </c>
      <c r="I483" t="s">
        <v>24</v>
      </c>
      <c r="J483">
        <v>11368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 t="s">
        <v>101</v>
      </c>
      <c r="U483" t="s">
        <v>1117</v>
      </c>
    </row>
    <row r="484" spans="1:21" x14ac:dyDescent="0.2">
      <c r="A484" s="1" t="s">
        <v>1118</v>
      </c>
      <c r="B484">
        <v>952722</v>
      </c>
      <c r="C484">
        <v>3130289</v>
      </c>
      <c r="D484" t="s">
        <v>918</v>
      </c>
      <c r="E484" t="s">
        <v>1002</v>
      </c>
      <c r="F484" t="s">
        <v>1119</v>
      </c>
      <c r="G484">
        <v>40.756286699999997</v>
      </c>
      <c r="H484">
        <v>-73.860720200000003</v>
      </c>
      <c r="I484" t="s">
        <v>24</v>
      </c>
      <c r="J484">
        <v>11368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  <c r="S484">
        <v>0</v>
      </c>
      <c r="T484" t="s">
        <v>42</v>
      </c>
      <c r="U484" t="s">
        <v>43</v>
      </c>
    </row>
    <row r="485" spans="1:21" x14ac:dyDescent="0.2">
      <c r="A485" s="1" t="s">
        <v>1120</v>
      </c>
      <c r="B485">
        <v>1163869</v>
      </c>
      <c r="C485">
        <v>3308402</v>
      </c>
      <c r="D485" t="s">
        <v>31</v>
      </c>
      <c r="E485" t="s">
        <v>1002</v>
      </c>
      <c r="F485" t="s">
        <v>1121</v>
      </c>
      <c r="G485">
        <v>40.757824100000001</v>
      </c>
      <c r="H485">
        <v>-73.860998499999994</v>
      </c>
      <c r="I485" t="s">
        <v>24</v>
      </c>
      <c r="J485">
        <v>11368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 t="s">
        <v>42</v>
      </c>
      <c r="U485" t="s">
        <v>1087</v>
      </c>
    </row>
    <row r="486" spans="1:21" x14ac:dyDescent="0.2">
      <c r="A486" s="1" t="s">
        <v>1122</v>
      </c>
      <c r="B486">
        <v>2628820</v>
      </c>
      <c r="C486">
        <v>4160843</v>
      </c>
      <c r="D486" t="s">
        <v>1123</v>
      </c>
      <c r="F486" t="s">
        <v>1124</v>
      </c>
      <c r="G486">
        <v>40.757843000000001</v>
      </c>
      <c r="H486">
        <v>-73.860466000000002</v>
      </c>
      <c r="I486" t="s">
        <v>24</v>
      </c>
      <c r="J486">
        <v>11368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 t="s">
        <v>1125</v>
      </c>
      <c r="U486" t="s">
        <v>38</v>
      </c>
    </row>
    <row r="487" spans="1:21" x14ac:dyDescent="0.2">
      <c r="A487" t="s">
        <v>1126</v>
      </c>
      <c r="B487">
        <v>730716</v>
      </c>
      <c r="C487">
        <v>283030</v>
      </c>
      <c r="D487" t="s">
        <v>1123</v>
      </c>
      <c r="E487" t="s">
        <v>31</v>
      </c>
      <c r="F487" t="s">
        <v>1127</v>
      </c>
      <c r="G487">
        <v>40.757842599999996</v>
      </c>
      <c r="H487">
        <v>-73.860460700000004</v>
      </c>
      <c r="I487" t="s">
        <v>24</v>
      </c>
      <c r="J487">
        <v>11368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 t="s">
        <v>37</v>
      </c>
      <c r="U487" t="s">
        <v>34</v>
      </c>
    </row>
    <row r="488" spans="1:21" x14ac:dyDescent="0.2">
      <c r="A488" t="s">
        <v>1128</v>
      </c>
      <c r="B488">
        <v>2783045</v>
      </c>
      <c r="C488">
        <v>4313371</v>
      </c>
      <c r="D488" t="s">
        <v>1115</v>
      </c>
      <c r="F488" t="s">
        <v>1129</v>
      </c>
      <c r="G488">
        <v>40.756100000000004</v>
      </c>
      <c r="H488">
        <v>-73.86251</v>
      </c>
      <c r="I488" t="s">
        <v>24</v>
      </c>
      <c r="J488">
        <v>11368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 t="s">
        <v>101</v>
      </c>
      <c r="U488" t="s">
        <v>38</v>
      </c>
    </row>
    <row r="489" spans="1:21" x14ac:dyDescent="0.2">
      <c r="A489" t="s">
        <v>1130</v>
      </c>
      <c r="B489">
        <v>3249718</v>
      </c>
      <c r="C489">
        <v>4491168</v>
      </c>
      <c r="E489" t="s">
        <v>1131</v>
      </c>
      <c r="F489" t="s">
        <v>1132</v>
      </c>
      <c r="G489">
        <v>40.754116000000003</v>
      </c>
      <c r="H489">
        <v>-73.858536000000001</v>
      </c>
      <c r="I489" t="s">
        <v>24</v>
      </c>
      <c r="J489">
        <v>11368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0</v>
      </c>
      <c r="T489" t="s">
        <v>50</v>
      </c>
    </row>
    <row r="490" spans="1:21" x14ac:dyDescent="0.2">
      <c r="A490" s="1" t="s">
        <v>1118</v>
      </c>
      <c r="B490">
        <v>1942036</v>
      </c>
      <c r="C490">
        <v>3585422</v>
      </c>
      <c r="D490" t="s">
        <v>1002</v>
      </c>
      <c r="E490" t="s">
        <v>918</v>
      </c>
      <c r="F490" t="s">
        <v>1133</v>
      </c>
      <c r="G490">
        <v>40.756286699999997</v>
      </c>
      <c r="H490">
        <v>-73.860720200000003</v>
      </c>
      <c r="I490" t="s">
        <v>24</v>
      </c>
      <c r="J490">
        <v>11368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 t="s">
        <v>57</v>
      </c>
      <c r="U490" t="s">
        <v>83</v>
      </c>
    </row>
    <row r="491" spans="1:21" x14ac:dyDescent="0.2">
      <c r="A491" s="1" t="s">
        <v>1120</v>
      </c>
      <c r="B491">
        <v>1940047</v>
      </c>
      <c r="C491">
        <v>3582753</v>
      </c>
      <c r="D491" t="s">
        <v>1002</v>
      </c>
      <c r="E491" t="s">
        <v>31</v>
      </c>
      <c r="F491" t="s">
        <v>1134</v>
      </c>
      <c r="G491">
        <v>40.757824100000001</v>
      </c>
      <c r="H491">
        <v>-73.860998499999994</v>
      </c>
      <c r="I491" t="s">
        <v>24</v>
      </c>
      <c r="J491">
        <v>11368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1</v>
      </c>
      <c r="S491">
        <v>0</v>
      </c>
      <c r="T491" t="s">
        <v>42</v>
      </c>
    </row>
    <row r="492" spans="1:21" x14ac:dyDescent="0.2">
      <c r="A492" t="s">
        <v>1135</v>
      </c>
      <c r="B492">
        <v>785079</v>
      </c>
      <c r="C492">
        <v>283934</v>
      </c>
      <c r="D492" t="s">
        <v>1136</v>
      </c>
      <c r="E492" t="s">
        <v>918</v>
      </c>
      <c r="F492" t="s">
        <v>1137</v>
      </c>
      <c r="G492">
        <v>40.756869600000002</v>
      </c>
      <c r="H492">
        <v>-73.857055299999999</v>
      </c>
      <c r="I492" t="s">
        <v>24</v>
      </c>
      <c r="J492">
        <v>11368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 t="s">
        <v>57</v>
      </c>
      <c r="U492" t="s">
        <v>43</v>
      </c>
    </row>
    <row r="493" spans="1:21" x14ac:dyDescent="0.2">
      <c r="A493" s="1" t="s">
        <v>1138</v>
      </c>
      <c r="B493">
        <v>2731158</v>
      </c>
      <c r="C493">
        <v>4267825</v>
      </c>
      <c r="E493" t="s">
        <v>1139</v>
      </c>
      <c r="F493" t="s">
        <v>1140</v>
      </c>
      <c r="G493">
        <v>40.757412000000002</v>
      </c>
      <c r="H493">
        <v>-73.860919999999993</v>
      </c>
      <c r="I493" t="s">
        <v>24</v>
      </c>
      <c r="J493">
        <v>11368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0</v>
      </c>
    </row>
    <row r="494" spans="1:21" x14ac:dyDescent="0.2">
      <c r="A494" t="s">
        <v>1141</v>
      </c>
      <c r="B494">
        <v>2026836</v>
      </c>
      <c r="C494">
        <v>3639987</v>
      </c>
      <c r="D494" t="s">
        <v>1142</v>
      </c>
      <c r="F494" t="s">
        <v>1143</v>
      </c>
      <c r="G494">
        <v>40.756287</v>
      </c>
      <c r="H494">
        <v>-73.860725000000002</v>
      </c>
      <c r="I494" t="s">
        <v>24</v>
      </c>
      <c r="J494">
        <v>11368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1</v>
      </c>
      <c r="S494">
        <v>0</v>
      </c>
      <c r="T494" t="s">
        <v>57</v>
      </c>
      <c r="U494" t="s">
        <v>43</v>
      </c>
    </row>
    <row r="495" spans="1:21" x14ac:dyDescent="0.2">
      <c r="A495" s="1" t="s">
        <v>1144</v>
      </c>
      <c r="B495">
        <v>3402198</v>
      </c>
      <c r="C495">
        <v>4627205</v>
      </c>
      <c r="D495" t="s">
        <v>918</v>
      </c>
      <c r="F495" t="s">
        <v>1145</v>
      </c>
      <c r="G495">
        <v>40.756869999999999</v>
      </c>
      <c r="H495">
        <v>-73.857060000000004</v>
      </c>
      <c r="I495" t="s">
        <v>24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 t="s">
        <v>91</v>
      </c>
      <c r="U495" t="s">
        <v>38</v>
      </c>
    </row>
    <row r="496" spans="1:21" x14ac:dyDescent="0.2">
      <c r="A496" t="s">
        <v>1141</v>
      </c>
      <c r="B496">
        <v>3414606</v>
      </c>
      <c r="C496">
        <v>4637589</v>
      </c>
      <c r="D496" t="s">
        <v>1002</v>
      </c>
      <c r="F496" t="s">
        <v>1146</v>
      </c>
      <c r="G496">
        <v>40.756287</v>
      </c>
      <c r="H496">
        <v>-73.860725000000002</v>
      </c>
      <c r="I496" t="s">
        <v>24</v>
      </c>
      <c r="J496">
        <v>11368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 t="s">
        <v>33</v>
      </c>
      <c r="U496" t="s">
        <v>71</v>
      </c>
    </row>
    <row r="497" spans="1:21" x14ac:dyDescent="0.2">
      <c r="A497" s="1" t="s">
        <v>1147</v>
      </c>
      <c r="B497">
        <v>3465418</v>
      </c>
      <c r="C497">
        <v>4680942</v>
      </c>
      <c r="D497" t="s">
        <v>31</v>
      </c>
      <c r="F497" t="s">
        <v>1148</v>
      </c>
      <c r="G497">
        <v>40.758026000000001</v>
      </c>
      <c r="H497">
        <v>-73.857759999999999</v>
      </c>
      <c r="I497" t="s">
        <v>24</v>
      </c>
      <c r="J497">
        <v>11368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0</v>
      </c>
      <c r="T497" t="s">
        <v>1149</v>
      </c>
      <c r="U497" t="s">
        <v>51</v>
      </c>
    </row>
    <row r="498" spans="1:21" x14ac:dyDescent="0.2">
      <c r="A498" s="1" t="s">
        <v>1150</v>
      </c>
      <c r="B498">
        <v>610871</v>
      </c>
      <c r="C498">
        <v>3107221</v>
      </c>
      <c r="F498" t="s">
        <v>1151</v>
      </c>
      <c r="G498">
        <v>40.769318800000001</v>
      </c>
      <c r="H498">
        <v>-73.866595200000006</v>
      </c>
      <c r="I498" t="s">
        <v>24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1</v>
      </c>
      <c r="S498">
        <v>0</v>
      </c>
      <c r="T498" t="s">
        <v>57</v>
      </c>
      <c r="U498" t="s">
        <v>43</v>
      </c>
    </row>
    <row r="499" spans="1:21" x14ac:dyDescent="0.2">
      <c r="A499" s="1" t="s">
        <v>1152</v>
      </c>
      <c r="B499">
        <v>2266739</v>
      </c>
      <c r="C499">
        <v>3878630</v>
      </c>
      <c r="E499" t="s">
        <v>1153</v>
      </c>
      <c r="F499" t="s">
        <v>1154</v>
      </c>
      <c r="G499">
        <v>40.767487000000003</v>
      </c>
      <c r="H499">
        <v>-73.881730000000005</v>
      </c>
      <c r="I499" t="s">
        <v>24</v>
      </c>
      <c r="J499">
        <v>11369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0</v>
      </c>
      <c r="T499" t="s">
        <v>50</v>
      </c>
      <c r="U499" t="s">
        <v>43</v>
      </c>
    </row>
    <row r="500" spans="1:21" x14ac:dyDescent="0.2">
      <c r="A500" s="1" t="s">
        <v>1155</v>
      </c>
      <c r="B500">
        <v>943562</v>
      </c>
      <c r="C500">
        <v>2824338</v>
      </c>
      <c r="F500" t="s">
        <v>1156</v>
      </c>
      <c r="G500">
        <v>40.767761999999998</v>
      </c>
      <c r="H500">
        <v>-73.879847900000001</v>
      </c>
      <c r="I500" t="s">
        <v>24</v>
      </c>
      <c r="J500">
        <v>11369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2</v>
      </c>
      <c r="S500">
        <v>0</v>
      </c>
      <c r="T500" t="s">
        <v>37</v>
      </c>
      <c r="U500" t="s">
        <v>821</v>
      </c>
    </row>
    <row r="501" spans="1:21" x14ac:dyDescent="0.2">
      <c r="A501" s="1" t="s">
        <v>1157</v>
      </c>
      <c r="B501">
        <v>1173242</v>
      </c>
      <c r="C501">
        <v>3318513</v>
      </c>
      <c r="D501" t="s">
        <v>411</v>
      </c>
      <c r="E501" t="s">
        <v>890</v>
      </c>
      <c r="F501" t="s">
        <v>1158</v>
      </c>
      <c r="G501">
        <v>40.7681288</v>
      </c>
      <c r="H501">
        <v>-73.876244299999996</v>
      </c>
      <c r="I501" t="s">
        <v>24</v>
      </c>
      <c r="J501">
        <v>11369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0</v>
      </c>
      <c r="T501" t="s">
        <v>50</v>
      </c>
      <c r="U501" t="s">
        <v>83</v>
      </c>
    </row>
    <row r="502" spans="1:21" x14ac:dyDescent="0.2">
      <c r="A502" s="1" t="s">
        <v>1159</v>
      </c>
      <c r="B502">
        <v>3233854</v>
      </c>
      <c r="C502">
        <v>3887910</v>
      </c>
      <c r="D502" t="s">
        <v>1160</v>
      </c>
      <c r="F502" t="s">
        <v>1161</v>
      </c>
      <c r="G502">
        <v>40.767932999999999</v>
      </c>
      <c r="H502">
        <v>-73.878150000000005</v>
      </c>
      <c r="I502" t="s">
        <v>24</v>
      </c>
      <c r="J502">
        <v>11369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0</v>
      </c>
      <c r="T502" t="s">
        <v>57</v>
      </c>
      <c r="U502" t="s">
        <v>114</v>
      </c>
    </row>
    <row r="503" spans="1:21" x14ac:dyDescent="0.2">
      <c r="A503" s="1" t="s">
        <v>1162</v>
      </c>
      <c r="B503">
        <v>622999</v>
      </c>
      <c r="C503">
        <v>281128</v>
      </c>
      <c r="D503" t="s">
        <v>161</v>
      </c>
      <c r="E503" t="s">
        <v>890</v>
      </c>
      <c r="F503" t="s">
        <v>1163</v>
      </c>
      <c r="G503">
        <v>40.763008800000001</v>
      </c>
      <c r="H503">
        <v>-73.875322499999996</v>
      </c>
      <c r="I503" t="s">
        <v>24</v>
      </c>
      <c r="J503">
        <v>11369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 t="s">
        <v>57</v>
      </c>
      <c r="U503" t="s">
        <v>43</v>
      </c>
    </row>
    <row r="504" spans="1:21" x14ac:dyDescent="0.2">
      <c r="A504" s="1" t="s">
        <v>1164</v>
      </c>
      <c r="B504">
        <v>1787128</v>
      </c>
      <c r="C504">
        <v>3383198</v>
      </c>
      <c r="D504" t="s">
        <v>1165</v>
      </c>
      <c r="E504" t="s">
        <v>1166</v>
      </c>
      <c r="F504" t="s">
        <v>1167</v>
      </c>
      <c r="G504">
        <v>40.758680599999998</v>
      </c>
      <c r="H504">
        <v>-73.875511099999997</v>
      </c>
      <c r="I504" t="s">
        <v>24</v>
      </c>
      <c r="J504">
        <v>11369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0</v>
      </c>
      <c r="T504" t="s">
        <v>42</v>
      </c>
      <c r="U504" t="s">
        <v>83</v>
      </c>
    </row>
    <row r="505" spans="1:21" x14ac:dyDescent="0.2">
      <c r="A505" s="1" t="s">
        <v>1168</v>
      </c>
      <c r="B505">
        <v>3242818</v>
      </c>
      <c r="C505">
        <v>4484269</v>
      </c>
      <c r="D505" t="s">
        <v>541</v>
      </c>
      <c r="F505" t="s">
        <v>1169</v>
      </c>
      <c r="G505">
        <v>40.758595</v>
      </c>
      <c r="H505">
        <v>-73.874520000000004</v>
      </c>
      <c r="I505" t="s">
        <v>24</v>
      </c>
      <c r="J505">
        <v>11369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 t="s">
        <v>1170</v>
      </c>
      <c r="U505" t="s">
        <v>71</v>
      </c>
    </row>
    <row r="506" spans="1:21" x14ac:dyDescent="0.2">
      <c r="A506" s="1" t="s">
        <v>1171</v>
      </c>
      <c r="B506">
        <v>2380111</v>
      </c>
      <c r="C506">
        <v>4002102</v>
      </c>
      <c r="D506" t="s">
        <v>893</v>
      </c>
      <c r="F506" t="s">
        <v>1172</v>
      </c>
      <c r="G506">
        <v>40.764766999999999</v>
      </c>
      <c r="H506">
        <v>-73.874560000000002</v>
      </c>
      <c r="I506" t="s">
        <v>24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 t="s">
        <v>50</v>
      </c>
    </row>
    <row r="507" spans="1:21" x14ac:dyDescent="0.2">
      <c r="A507" s="1" t="s">
        <v>1173</v>
      </c>
      <c r="B507">
        <v>3467964</v>
      </c>
      <c r="C507">
        <v>4682571</v>
      </c>
      <c r="D507" t="s">
        <v>161</v>
      </c>
      <c r="F507" t="s">
        <v>1174</v>
      </c>
      <c r="G507">
        <v>40.763010000000001</v>
      </c>
      <c r="H507">
        <v>-73.875330000000005</v>
      </c>
      <c r="I507" t="s">
        <v>24</v>
      </c>
      <c r="J507">
        <v>11369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0</v>
      </c>
      <c r="T507" t="s">
        <v>50</v>
      </c>
      <c r="U507" t="s">
        <v>114</v>
      </c>
    </row>
    <row r="508" spans="1:21" x14ac:dyDescent="0.2">
      <c r="A508" s="1" t="s">
        <v>1175</v>
      </c>
      <c r="B508">
        <v>2469352</v>
      </c>
      <c r="C508">
        <v>4081400</v>
      </c>
      <c r="D508" t="s">
        <v>1160</v>
      </c>
      <c r="F508" t="s">
        <v>1176</v>
      </c>
      <c r="G508">
        <v>40.764029999999998</v>
      </c>
      <c r="H508">
        <v>-73.877430000000004</v>
      </c>
      <c r="I508" t="s">
        <v>24</v>
      </c>
      <c r="J508">
        <v>11369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 t="s">
        <v>78</v>
      </c>
      <c r="U508" t="s">
        <v>171</v>
      </c>
    </row>
    <row r="509" spans="1:21" x14ac:dyDescent="0.2">
      <c r="A509" s="1" t="s">
        <v>1177</v>
      </c>
      <c r="B509">
        <v>2794811</v>
      </c>
      <c r="C509">
        <v>4326246</v>
      </c>
      <c r="E509" t="s">
        <v>1178</v>
      </c>
      <c r="F509" t="s">
        <v>1179</v>
      </c>
      <c r="G509">
        <v>40.760129999999997</v>
      </c>
      <c r="H509">
        <v>-73.877426</v>
      </c>
      <c r="I509" t="s">
        <v>24</v>
      </c>
      <c r="J509">
        <v>11369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 t="s">
        <v>57</v>
      </c>
      <c r="U509" t="s">
        <v>688</v>
      </c>
    </row>
    <row r="510" spans="1:21" x14ac:dyDescent="0.2">
      <c r="A510" t="s">
        <v>1180</v>
      </c>
      <c r="B510">
        <v>3079771</v>
      </c>
      <c r="C510">
        <v>4341925</v>
      </c>
      <c r="D510" t="s">
        <v>528</v>
      </c>
      <c r="F510" t="s">
        <v>1181</v>
      </c>
      <c r="G510">
        <v>40.759619999999998</v>
      </c>
      <c r="H510">
        <v>-73.882323999999997</v>
      </c>
      <c r="I510" t="s">
        <v>24</v>
      </c>
      <c r="J510">
        <v>11369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 t="s">
        <v>37</v>
      </c>
      <c r="U510" t="s">
        <v>1182</v>
      </c>
    </row>
    <row r="511" spans="1:21" x14ac:dyDescent="0.2">
      <c r="A511" s="1" t="s">
        <v>1183</v>
      </c>
      <c r="B511">
        <v>3140108</v>
      </c>
      <c r="C511">
        <v>4389611</v>
      </c>
      <c r="D511" t="s">
        <v>718</v>
      </c>
      <c r="F511" t="s">
        <v>1184</v>
      </c>
      <c r="G511">
        <v>40.765360000000001</v>
      </c>
      <c r="H511">
        <v>-73.882416000000006</v>
      </c>
      <c r="I511" t="s">
        <v>24</v>
      </c>
      <c r="J511">
        <v>11369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0</v>
      </c>
      <c r="T511" t="s">
        <v>50</v>
      </c>
      <c r="U511" t="s">
        <v>51</v>
      </c>
    </row>
    <row r="512" spans="1:21" x14ac:dyDescent="0.2">
      <c r="A512" t="s">
        <v>1185</v>
      </c>
      <c r="B512">
        <v>3202235</v>
      </c>
      <c r="C512">
        <v>4451466</v>
      </c>
      <c r="E512" t="s">
        <v>1186</v>
      </c>
      <c r="F512" t="s">
        <v>1187</v>
      </c>
      <c r="G512">
        <v>40.764125999999997</v>
      </c>
      <c r="H512">
        <v>-73.88194</v>
      </c>
      <c r="I512" t="s">
        <v>24</v>
      </c>
      <c r="J512">
        <v>11369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0</v>
      </c>
      <c r="T512" t="s">
        <v>57</v>
      </c>
      <c r="U512" t="s">
        <v>114</v>
      </c>
    </row>
    <row r="513" spans="1:21" x14ac:dyDescent="0.2">
      <c r="A513" t="s">
        <v>1188</v>
      </c>
      <c r="B513">
        <v>1993639</v>
      </c>
      <c r="C513">
        <v>3496177</v>
      </c>
      <c r="D513" t="s">
        <v>528</v>
      </c>
      <c r="F513" t="s">
        <v>1189</v>
      </c>
      <c r="G513">
        <v>40.760210000000001</v>
      </c>
      <c r="H513">
        <v>-73.876750000000001</v>
      </c>
      <c r="I513" t="s">
        <v>24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2</v>
      </c>
      <c r="Q513">
        <v>0</v>
      </c>
      <c r="R513">
        <v>1</v>
      </c>
      <c r="S513">
        <v>0</v>
      </c>
      <c r="T513" t="s">
        <v>57</v>
      </c>
      <c r="U513" t="s">
        <v>43</v>
      </c>
    </row>
    <row r="514" spans="1:21" x14ac:dyDescent="0.2">
      <c r="A514" t="s">
        <v>1190</v>
      </c>
      <c r="B514">
        <v>3290130</v>
      </c>
      <c r="C514">
        <v>4529257</v>
      </c>
      <c r="D514" t="s">
        <v>399</v>
      </c>
      <c r="F514" t="s">
        <v>1191</v>
      </c>
      <c r="G514">
        <v>40.761982000000003</v>
      </c>
      <c r="H514">
        <v>-73.878960000000006</v>
      </c>
      <c r="I514" t="s">
        <v>24</v>
      </c>
      <c r="J514">
        <v>11369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 t="s">
        <v>1192</v>
      </c>
      <c r="U514" t="s">
        <v>38</v>
      </c>
    </row>
    <row r="515" spans="1:21" x14ac:dyDescent="0.2">
      <c r="A515" s="1" t="s">
        <v>1193</v>
      </c>
      <c r="B515">
        <v>795328</v>
      </c>
      <c r="C515">
        <v>284124</v>
      </c>
      <c r="D515" t="s">
        <v>1160</v>
      </c>
      <c r="E515" t="s">
        <v>399</v>
      </c>
      <c r="F515" t="s">
        <v>1194</v>
      </c>
      <c r="G515">
        <v>40.7616218</v>
      </c>
      <c r="H515">
        <v>-73.876992799999996</v>
      </c>
      <c r="I515" t="s">
        <v>24</v>
      </c>
      <c r="J515">
        <v>11369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 t="s">
        <v>37</v>
      </c>
      <c r="U515" t="s">
        <v>34</v>
      </c>
    </row>
    <row r="516" spans="1:21" x14ac:dyDescent="0.2">
      <c r="A516" s="1" t="s">
        <v>1195</v>
      </c>
      <c r="B516">
        <v>1143433</v>
      </c>
      <c r="C516">
        <v>3283669</v>
      </c>
      <c r="D516" t="s">
        <v>541</v>
      </c>
      <c r="E516" t="s">
        <v>1196</v>
      </c>
      <c r="F516" t="s">
        <v>1197</v>
      </c>
      <c r="G516">
        <v>40.758561800000003</v>
      </c>
      <c r="H516">
        <v>-73.877384699999993</v>
      </c>
      <c r="I516" t="s">
        <v>24</v>
      </c>
      <c r="J516">
        <v>11369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 t="s">
        <v>101</v>
      </c>
      <c r="U516" t="s">
        <v>570</v>
      </c>
    </row>
    <row r="517" spans="1:21" x14ac:dyDescent="0.2">
      <c r="A517" s="1" t="s">
        <v>1198</v>
      </c>
      <c r="B517">
        <v>2074435</v>
      </c>
      <c r="C517">
        <v>3691174</v>
      </c>
      <c r="E517" t="s">
        <v>1199</v>
      </c>
      <c r="F517" t="s">
        <v>1200</v>
      </c>
      <c r="G517">
        <v>40.759224000000003</v>
      </c>
      <c r="H517">
        <v>-73.880369999999999</v>
      </c>
      <c r="I517" t="s">
        <v>24</v>
      </c>
      <c r="J517">
        <v>11369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0</v>
      </c>
      <c r="T517" t="s">
        <v>613</v>
      </c>
    </row>
    <row r="518" spans="1:21" x14ac:dyDescent="0.2">
      <c r="A518" s="1" t="s">
        <v>1201</v>
      </c>
      <c r="B518">
        <v>2496674</v>
      </c>
      <c r="C518">
        <v>4110458</v>
      </c>
      <c r="D518" t="s">
        <v>593</v>
      </c>
      <c r="F518" t="s">
        <v>1202</v>
      </c>
      <c r="G518">
        <v>40.759524999999996</v>
      </c>
      <c r="H518">
        <v>-73.883255000000005</v>
      </c>
      <c r="I518" t="s">
        <v>24</v>
      </c>
      <c r="J518">
        <v>11370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 t="s">
        <v>1203</v>
      </c>
      <c r="U518" t="s">
        <v>38</v>
      </c>
    </row>
    <row r="519" spans="1:21" x14ac:dyDescent="0.2">
      <c r="A519" s="1" t="s">
        <v>1204</v>
      </c>
      <c r="B519">
        <v>2696986</v>
      </c>
      <c r="C519">
        <v>4233353</v>
      </c>
      <c r="D519" t="s">
        <v>1196</v>
      </c>
      <c r="F519" t="s">
        <v>1205</v>
      </c>
      <c r="G519">
        <v>40.760112999999997</v>
      </c>
      <c r="H519">
        <v>-73.877679999999998</v>
      </c>
      <c r="I519" t="s">
        <v>24</v>
      </c>
      <c r="J519">
        <v>11369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1</v>
      </c>
      <c r="S519">
        <v>0</v>
      </c>
      <c r="T519" t="s">
        <v>50</v>
      </c>
      <c r="U519" t="s">
        <v>114</v>
      </c>
    </row>
    <row r="520" spans="1:21" x14ac:dyDescent="0.2">
      <c r="A520" s="1" t="s">
        <v>1206</v>
      </c>
      <c r="B520">
        <v>847105</v>
      </c>
      <c r="C520">
        <v>330632</v>
      </c>
      <c r="D520" t="s">
        <v>399</v>
      </c>
      <c r="E520" t="s">
        <v>1207</v>
      </c>
      <c r="F520" t="s">
        <v>1208</v>
      </c>
      <c r="G520">
        <v>40.762389300000002</v>
      </c>
      <c r="H520">
        <v>-73.911797399999998</v>
      </c>
      <c r="I520" t="s">
        <v>24</v>
      </c>
      <c r="J520">
        <v>11103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 t="s">
        <v>37</v>
      </c>
      <c r="U520" t="s">
        <v>34</v>
      </c>
    </row>
    <row r="521" spans="1:21" x14ac:dyDescent="0.2">
      <c r="A521" s="1" t="s">
        <v>1209</v>
      </c>
      <c r="B521">
        <v>730003</v>
      </c>
      <c r="C521">
        <v>277235</v>
      </c>
      <c r="D521" t="s">
        <v>189</v>
      </c>
      <c r="E521" t="s">
        <v>63</v>
      </c>
      <c r="F521" t="s">
        <v>1210</v>
      </c>
      <c r="G521">
        <v>40.764730800000002</v>
      </c>
      <c r="H521">
        <v>-73.912101100000001</v>
      </c>
      <c r="I521" t="s">
        <v>24</v>
      </c>
      <c r="J521">
        <v>11103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 t="s">
        <v>37</v>
      </c>
      <c r="U521" t="s">
        <v>34</v>
      </c>
    </row>
    <row r="522" spans="1:21" x14ac:dyDescent="0.2">
      <c r="A522" s="1" t="s">
        <v>1206</v>
      </c>
      <c r="B522">
        <v>883774</v>
      </c>
      <c r="C522">
        <v>944661</v>
      </c>
      <c r="D522" t="s">
        <v>399</v>
      </c>
      <c r="E522" t="s">
        <v>1207</v>
      </c>
      <c r="F522" t="s">
        <v>1211</v>
      </c>
      <c r="G522">
        <v>40.762389300000002</v>
      </c>
      <c r="H522">
        <v>-73.911797399999998</v>
      </c>
      <c r="I522" t="s">
        <v>24</v>
      </c>
      <c r="J522">
        <v>11103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0</v>
      </c>
      <c r="T522" t="s">
        <v>57</v>
      </c>
      <c r="U522" t="s">
        <v>43</v>
      </c>
    </row>
    <row r="523" spans="1:21" x14ac:dyDescent="0.2">
      <c r="A523" s="1" t="s">
        <v>1212</v>
      </c>
      <c r="B523">
        <v>2147386</v>
      </c>
      <c r="C523">
        <v>3773308</v>
      </c>
      <c r="D523" t="s">
        <v>63</v>
      </c>
      <c r="F523" t="s">
        <v>1213</v>
      </c>
      <c r="G523">
        <v>40.76473</v>
      </c>
      <c r="H523">
        <v>-73.912109999999998</v>
      </c>
      <c r="I523" t="s">
        <v>24</v>
      </c>
      <c r="J523">
        <v>11103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1</v>
      </c>
      <c r="S523">
        <v>0</v>
      </c>
      <c r="T523" t="s">
        <v>42</v>
      </c>
      <c r="U523" t="s">
        <v>83</v>
      </c>
    </row>
    <row r="524" spans="1:21" x14ac:dyDescent="0.2">
      <c r="A524" s="1" t="s">
        <v>1214</v>
      </c>
      <c r="B524">
        <v>2391401</v>
      </c>
      <c r="C524">
        <v>3987603</v>
      </c>
      <c r="E524" t="s">
        <v>1215</v>
      </c>
      <c r="F524" t="s">
        <v>1216</v>
      </c>
      <c r="G524">
        <v>40.764668</v>
      </c>
      <c r="H524">
        <v>-73.911995000000005</v>
      </c>
      <c r="I524" t="s">
        <v>24</v>
      </c>
      <c r="J524">
        <v>11103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1</v>
      </c>
      <c r="S524">
        <v>0</v>
      </c>
      <c r="T524" t="s">
        <v>110</v>
      </c>
      <c r="U524" t="s">
        <v>51</v>
      </c>
    </row>
    <row r="525" spans="1:21" x14ac:dyDescent="0.2">
      <c r="A525" s="1" t="s">
        <v>1209</v>
      </c>
      <c r="B525">
        <v>636837</v>
      </c>
      <c r="C525">
        <v>275022</v>
      </c>
      <c r="D525" t="s">
        <v>189</v>
      </c>
      <c r="E525" t="s">
        <v>63</v>
      </c>
      <c r="F525" t="s">
        <v>1217</v>
      </c>
      <c r="G525">
        <v>40.764730800000002</v>
      </c>
      <c r="H525">
        <v>-73.912101100000001</v>
      </c>
      <c r="I525" t="s">
        <v>24</v>
      </c>
      <c r="J525">
        <v>11103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2</v>
      </c>
      <c r="Q525">
        <v>0</v>
      </c>
      <c r="R525">
        <v>2</v>
      </c>
      <c r="S525">
        <v>0</v>
      </c>
      <c r="T525" t="s">
        <v>57</v>
      </c>
      <c r="U525" t="s">
        <v>83</v>
      </c>
    </row>
    <row r="526" spans="1:21" x14ac:dyDescent="0.2">
      <c r="A526" s="1" t="s">
        <v>1212</v>
      </c>
      <c r="B526">
        <v>2147846</v>
      </c>
      <c r="C526">
        <v>3772001</v>
      </c>
      <c r="D526" t="s">
        <v>63</v>
      </c>
      <c r="F526" t="s">
        <v>1218</v>
      </c>
      <c r="G526">
        <v>40.76473</v>
      </c>
      <c r="H526">
        <v>-73.912109999999998</v>
      </c>
      <c r="I526" t="s">
        <v>24</v>
      </c>
      <c r="J526">
        <v>11103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0</v>
      </c>
      <c r="T526" t="s">
        <v>50</v>
      </c>
    </row>
    <row r="527" spans="1:21" x14ac:dyDescent="0.2">
      <c r="A527" s="1" t="s">
        <v>1219</v>
      </c>
      <c r="B527">
        <v>2757865</v>
      </c>
      <c r="C527">
        <v>4293638</v>
      </c>
      <c r="D527" t="s">
        <v>189</v>
      </c>
      <c r="F527" t="s">
        <v>1220</v>
      </c>
      <c r="G527">
        <v>40.764355000000002</v>
      </c>
      <c r="H527">
        <v>-73.91131</v>
      </c>
      <c r="I527" t="s">
        <v>24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 t="s">
        <v>37</v>
      </c>
      <c r="U527" t="s">
        <v>1221</v>
      </c>
    </row>
    <row r="528" spans="1:21" x14ac:dyDescent="0.2">
      <c r="A528" s="1" t="s">
        <v>1219</v>
      </c>
      <c r="B528">
        <v>3468818</v>
      </c>
      <c r="C528">
        <v>4683594</v>
      </c>
      <c r="D528" t="s">
        <v>189</v>
      </c>
      <c r="F528" t="s">
        <v>1222</v>
      </c>
      <c r="G528">
        <v>40.764355000000002</v>
      </c>
      <c r="H528">
        <v>-73.91131</v>
      </c>
      <c r="I528" t="s">
        <v>24</v>
      </c>
      <c r="J528">
        <v>11103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0</v>
      </c>
    </row>
    <row r="529" spans="1:21" x14ac:dyDescent="0.2">
      <c r="A529" s="1" t="s">
        <v>1223</v>
      </c>
      <c r="B529">
        <v>680044</v>
      </c>
      <c r="C529">
        <v>276073</v>
      </c>
      <c r="D529" t="s">
        <v>166</v>
      </c>
      <c r="E529" t="s">
        <v>189</v>
      </c>
      <c r="F529" t="s">
        <v>1224</v>
      </c>
      <c r="G529">
        <v>40.765481299999998</v>
      </c>
      <c r="H529">
        <v>-73.913699399999999</v>
      </c>
      <c r="I529" t="s">
        <v>24</v>
      </c>
      <c r="J529">
        <v>11103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 t="s">
        <v>37</v>
      </c>
      <c r="U529" t="s">
        <v>34</v>
      </c>
    </row>
    <row r="530" spans="1:21" x14ac:dyDescent="0.2">
      <c r="A530" s="1" t="s">
        <v>1223</v>
      </c>
      <c r="B530">
        <v>691872</v>
      </c>
      <c r="C530">
        <v>276344</v>
      </c>
      <c r="D530" t="s">
        <v>166</v>
      </c>
      <c r="E530" t="s">
        <v>189</v>
      </c>
      <c r="F530" t="s">
        <v>1225</v>
      </c>
      <c r="G530">
        <v>40.765481299999998</v>
      </c>
      <c r="H530">
        <v>-73.913699399999999</v>
      </c>
      <c r="I530" t="s">
        <v>24</v>
      </c>
      <c r="J530">
        <v>11103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 t="s">
        <v>37</v>
      </c>
      <c r="U530" t="s">
        <v>34</v>
      </c>
    </row>
    <row r="531" spans="1:21" x14ac:dyDescent="0.2">
      <c r="A531" s="1" t="s">
        <v>1226</v>
      </c>
      <c r="B531">
        <v>614232</v>
      </c>
      <c r="C531">
        <v>277708</v>
      </c>
      <c r="D531" t="s">
        <v>718</v>
      </c>
      <c r="E531" t="s">
        <v>432</v>
      </c>
      <c r="F531" t="s">
        <v>1227</v>
      </c>
      <c r="G531">
        <v>40.771017299999997</v>
      </c>
      <c r="H531">
        <v>-73.913591100000005</v>
      </c>
      <c r="I531" t="s">
        <v>24</v>
      </c>
      <c r="J531">
        <v>11103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0</v>
      </c>
      <c r="T531" t="s">
        <v>57</v>
      </c>
      <c r="U531" t="s">
        <v>43</v>
      </c>
    </row>
    <row r="532" spans="1:21" x14ac:dyDescent="0.2">
      <c r="A532" s="1" t="s">
        <v>185</v>
      </c>
      <c r="B532">
        <v>2213526</v>
      </c>
      <c r="C532">
        <v>3840825</v>
      </c>
      <c r="D532" t="s">
        <v>166</v>
      </c>
      <c r="F532" t="s">
        <v>1228</v>
      </c>
      <c r="G532">
        <v>40.765479999999997</v>
      </c>
      <c r="H532">
        <v>-73.913703999999996</v>
      </c>
      <c r="I532" t="s">
        <v>24</v>
      </c>
      <c r="J532">
        <v>11103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0</v>
      </c>
      <c r="T532" t="s">
        <v>50</v>
      </c>
      <c r="U532" t="s">
        <v>1229</v>
      </c>
    </row>
    <row r="533" spans="1:21" x14ac:dyDescent="0.2">
      <c r="A533" s="1" t="s">
        <v>1230</v>
      </c>
      <c r="B533">
        <v>3257194</v>
      </c>
      <c r="C533">
        <v>4497842</v>
      </c>
      <c r="D533" t="s">
        <v>63</v>
      </c>
      <c r="F533" t="s">
        <v>1231</v>
      </c>
      <c r="G533">
        <v>40.763137999999998</v>
      </c>
      <c r="H533">
        <v>-73.913409999999999</v>
      </c>
      <c r="I533" t="s">
        <v>24</v>
      </c>
      <c r="J533">
        <v>11103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1</v>
      </c>
      <c r="S533">
        <v>0</v>
      </c>
      <c r="T533" t="s">
        <v>42</v>
      </c>
      <c r="U533" t="s">
        <v>51</v>
      </c>
    </row>
    <row r="534" spans="1:21" x14ac:dyDescent="0.2">
      <c r="A534" s="1" t="s">
        <v>1230</v>
      </c>
      <c r="B534">
        <v>3362850</v>
      </c>
      <c r="C534">
        <v>4597162</v>
      </c>
      <c r="D534" t="s">
        <v>63</v>
      </c>
      <c r="F534" t="s">
        <v>1232</v>
      </c>
      <c r="G534">
        <v>40.763137999999998</v>
      </c>
      <c r="H534">
        <v>-73.913409999999999</v>
      </c>
      <c r="I534" t="s">
        <v>24</v>
      </c>
      <c r="J534">
        <v>11103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1</v>
      </c>
      <c r="S534">
        <v>0</v>
      </c>
      <c r="T534" t="s">
        <v>365</v>
      </c>
      <c r="U534" t="s">
        <v>114</v>
      </c>
    </row>
    <row r="535" spans="1:21" x14ac:dyDescent="0.2">
      <c r="A535" s="1" t="s">
        <v>185</v>
      </c>
      <c r="B535">
        <v>3124818</v>
      </c>
      <c r="C535">
        <v>4373746</v>
      </c>
      <c r="D535" t="s">
        <v>189</v>
      </c>
      <c r="F535" t="s">
        <v>1233</v>
      </c>
      <c r="G535">
        <v>40.765479999999997</v>
      </c>
      <c r="H535">
        <v>-73.913703999999996</v>
      </c>
      <c r="I535" t="s">
        <v>24</v>
      </c>
      <c r="J535">
        <v>11103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 t="s">
        <v>57</v>
      </c>
      <c r="U535" t="s">
        <v>51</v>
      </c>
    </row>
    <row r="536" spans="1:21" x14ac:dyDescent="0.2">
      <c r="A536" s="1" t="s">
        <v>1234</v>
      </c>
      <c r="B536">
        <v>2371096</v>
      </c>
      <c r="C536">
        <v>4008248</v>
      </c>
      <c r="E536" t="s">
        <v>1235</v>
      </c>
      <c r="F536" t="s">
        <v>1236</v>
      </c>
      <c r="G536">
        <v>40.768023999999997</v>
      </c>
      <c r="H536">
        <v>-73.913830000000004</v>
      </c>
      <c r="I536" t="s">
        <v>24</v>
      </c>
      <c r="J536">
        <v>11103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 t="s">
        <v>78</v>
      </c>
      <c r="U536" t="s">
        <v>122</v>
      </c>
    </row>
    <row r="537" spans="1:21" x14ac:dyDescent="0.2">
      <c r="A537" s="1" t="s">
        <v>185</v>
      </c>
      <c r="B537">
        <v>2711297</v>
      </c>
      <c r="C537">
        <v>4236152</v>
      </c>
      <c r="D537" t="s">
        <v>166</v>
      </c>
      <c r="F537" t="s">
        <v>1237</v>
      </c>
      <c r="G537">
        <v>40.765479999999997</v>
      </c>
      <c r="H537">
        <v>-73.913703999999996</v>
      </c>
      <c r="I537" t="s">
        <v>24</v>
      </c>
      <c r="J537">
        <v>11103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 t="s">
        <v>101</v>
      </c>
      <c r="U537" t="s">
        <v>38</v>
      </c>
    </row>
    <row r="538" spans="1:21" x14ac:dyDescent="0.2">
      <c r="A538" s="1" t="s">
        <v>1238</v>
      </c>
      <c r="B538">
        <v>830487</v>
      </c>
      <c r="C538">
        <v>944576</v>
      </c>
      <c r="D538" t="s">
        <v>399</v>
      </c>
      <c r="E538" t="s">
        <v>63</v>
      </c>
      <c r="F538" t="s">
        <v>1239</v>
      </c>
      <c r="G538">
        <v>40.763139799999998</v>
      </c>
      <c r="H538">
        <v>-73.913395600000001</v>
      </c>
      <c r="I538" t="s">
        <v>24</v>
      </c>
      <c r="J538">
        <v>11103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0</v>
      </c>
      <c r="T538" t="s">
        <v>57</v>
      </c>
      <c r="U538" t="s">
        <v>83</v>
      </c>
    </row>
    <row r="539" spans="1:21" x14ac:dyDescent="0.2">
      <c r="A539" s="1" t="s">
        <v>1238</v>
      </c>
      <c r="B539">
        <v>1057546</v>
      </c>
      <c r="C539">
        <v>3183442</v>
      </c>
      <c r="D539" t="s">
        <v>63</v>
      </c>
      <c r="E539" t="s">
        <v>399</v>
      </c>
      <c r="F539" t="s">
        <v>1240</v>
      </c>
      <c r="G539">
        <v>40.763139799999998</v>
      </c>
      <c r="H539">
        <v>-73.913395600000001</v>
      </c>
      <c r="I539" t="s">
        <v>24</v>
      </c>
      <c r="J539">
        <v>11103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>
        <v>0</v>
      </c>
      <c r="T539" t="s">
        <v>57</v>
      </c>
      <c r="U539" t="s">
        <v>83</v>
      </c>
    </row>
    <row r="540" spans="1:21" x14ac:dyDescent="0.2">
      <c r="A540" s="1" t="s">
        <v>1238</v>
      </c>
      <c r="B540">
        <v>1097572</v>
      </c>
      <c r="C540">
        <v>3231298</v>
      </c>
      <c r="D540" t="s">
        <v>399</v>
      </c>
      <c r="E540" t="s">
        <v>63</v>
      </c>
      <c r="F540" t="s">
        <v>1241</v>
      </c>
      <c r="G540">
        <v>40.763139799999998</v>
      </c>
      <c r="H540">
        <v>-73.913395600000001</v>
      </c>
      <c r="I540" t="s">
        <v>24</v>
      </c>
      <c r="J540">
        <v>11103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0</v>
      </c>
      <c r="T540" t="s">
        <v>57</v>
      </c>
      <c r="U540" t="s">
        <v>43</v>
      </c>
    </row>
    <row r="541" spans="1:21" x14ac:dyDescent="0.2">
      <c r="A541" s="1" t="s">
        <v>1242</v>
      </c>
      <c r="B541">
        <v>2425910</v>
      </c>
      <c r="C541">
        <v>4061558</v>
      </c>
      <c r="D541" t="s">
        <v>718</v>
      </c>
      <c r="F541" t="s">
        <v>1243</v>
      </c>
      <c r="G541">
        <v>40.771014999999998</v>
      </c>
      <c r="H541">
        <v>-73.913600000000002</v>
      </c>
      <c r="I541" t="s">
        <v>24</v>
      </c>
      <c r="J541">
        <v>11103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1</v>
      </c>
      <c r="S541">
        <v>0</v>
      </c>
      <c r="T541" t="s">
        <v>42</v>
      </c>
      <c r="U541" t="s">
        <v>51</v>
      </c>
    </row>
    <row r="542" spans="1:21" x14ac:dyDescent="0.2">
      <c r="A542" s="1" t="s">
        <v>185</v>
      </c>
      <c r="B542">
        <v>2416589</v>
      </c>
      <c r="C542">
        <v>4069878</v>
      </c>
      <c r="D542" t="s">
        <v>166</v>
      </c>
      <c r="F542" t="s">
        <v>1244</v>
      </c>
      <c r="G542">
        <v>40.765479999999997</v>
      </c>
      <c r="H542">
        <v>-73.913703999999996</v>
      </c>
      <c r="I542" t="s">
        <v>24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1</v>
      </c>
      <c r="S542">
        <v>0</v>
      </c>
      <c r="T542" t="s">
        <v>50</v>
      </c>
      <c r="U542" t="s">
        <v>51</v>
      </c>
    </row>
    <row r="543" spans="1:21" x14ac:dyDescent="0.2">
      <c r="A543" s="1" t="s">
        <v>185</v>
      </c>
      <c r="B543">
        <v>2739924</v>
      </c>
      <c r="C543">
        <v>4275841</v>
      </c>
      <c r="D543" t="s">
        <v>166</v>
      </c>
      <c r="F543" t="s">
        <v>1245</v>
      </c>
      <c r="G543">
        <v>40.765479999999997</v>
      </c>
      <c r="H543">
        <v>-73.913703999999996</v>
      </c>
      <c r="I543" t="s">
        <v>24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 t="s">
        <v>33</v>
      </c>
      <c r="U543" t="s">
        <v>187</v>
      </c>
    </row>
    <row r="544" spans="1:21" x14ac:dyDescent="0.2">
      <c r="A544" s="1" t="s">
        <v>1246</v>
      </c>
      <c r="B544">
        <v>3389038</v>
      </c>
      <c r="C544">
        <v>4617204</v>
      </c>
      <c r="D544" t="s">
        <v>460</v>
      </c>
      <c r="F544" t="s">
        <v>1247</v>
      </c>
      <c r="G544">
        <v>40.769897</v>
      </c>
      <c r="H544">
        <v>-73.913439999999994</v>
      </c>
      <c r="I544" t="s">
        <v>24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0</v>
      </c>
      <c r="T544" t="s">
        <v>50</v>
      </c>
      <c r="U544" t="s">
        <v>51</v>
      </c>
    </row>
    <row r="545" spans="1:21" x14ac:dyDescent="0.2">
      <c r="A545" s="1" t="s">
        <v>185</v>
      </c>
      <c r="B545">
        <v>3457370</v>
      </c>
      <c r="C545">
        <v>4674536</v>
      </c>
      <c r="D545" t="s">
        <v>166</v>
      </c>
      <c r="F545" t="s">
        <v>1248</v>
      </c>
      <c r="G545">
        <v>40.765479999999997</v>
      </c>
      <c r="H545">
        <v>-73.913703999999996</v>
      </c>
      <c r="I545" t="s">
        <v>24</v>
      </c>
      <c r="J545">
        <v>11103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0</v>
      </c>
      <c r="R545">
        <v>2</v>
      </c>
      <c r="S545">
        <v>0</v>
      </c>
      <c r="T545" t="s">
        <v>50</v>
      </c>
      <c r="U545" t="s">
        <v>51</v>
      </c>
    </row>
    <row r="546" spans="1:21" x14ac:dyDescent="0.2">
      <c r="A546" s="1" t="s">
        <v>1249</v>
      </c>
      <c r="B546">
        <v>1890198</v>
      </c>
      <c r="C546">
        <v>3518213</v>
      </c>
      <c r="D546" t="s">
        <v>199</v>
      </c>
      <c r="E546" t="s">
        <v>427</v>
      </c>
      <c r="F546" t="s">
        <v>1250</v>
      </c>
      <c r="G546">
        <v>40.7741501</v>
      </c>
      <c r="H546">
        <v>-73.914966300000003</v>
      </c>
      <c r="I546" t="s">
        <v>24</v>
      </c>
      <c r="J546">
        <v>11105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 t="s">
        <v>568</v>
      </c>
      <c r="U546" t="s">
        <v>79</v>
      </c>
    </row>
    <row r="547" spans="1:21" x14ac:dyDescent="0.2">
      <c r="A547" s="1" t="s">
        <v>1249</v>
      </c>
      <c r="B547">
        <v>1911717</v>
      </c>
      <c r="C547">
        <v>3543590</v>
      </c>
      <c r="D547" t="s">
        <v>427</v>
      </c>
      <c r="E547" t="s">
        <v>199</v>
      </c>
      <c r="F547" t="s">
        <v>1251</v>
      </c>
      <c r="G547">
        <v>40.7741501</v>
      </c>
      <c r="H547">
        <v>-73.914966300000003</v>
      </c>
      <c r="I547" t="s">
        <v>24</v>
      </c>
      <c r="J547">
        <v>11105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 t="s">
        <v>110</v>
      </c>
      <c r="U547" t="s">
        <v>43</v>
      </c>
    </row>
    <row r="548" spans="1:21" x14ac:dyDescent="0.2">
      <c r="A548" s="1" t="s">
        <v>1252</v>
      </c>
      <c r="B548">
        <v>1904995</v>
      </c>
      <c r="C548">
        <v>3533695</v>
      </c>
      <c r="F548" t="s">
        <v>1253</v>
      </c>
      <c r="G548">
        <v>40.765485295705901</v>
      </c>
      <c r="H548">
        <v>-73.863838040598196</v>
      </c>
      <c r="I548" t="s">
        <v>24</v>
      </c>
      <c r="J548">
        <v>11369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 t="s">
        <v>37</v>
      </c>
      <c r="U548" t="s">
        <v>34</v>
      </c>
    </row>
    <row r="549" spans="1:21" x14ac:dyDescent="0.2">
      <c r="A549" s="1" t="s">
        <v>1254</v>
      </c>
      <c r="B549">
        <v>2612568</v>
      </c>
      <c r="C549">
        <v>4144744</v>
      </c>
      <c r="D549" t="s">
        <v>1255</v>
      </c>
      <c r="F549" t="s">
        <v>1256</v>
      </c>
      <c r="G549">
        <v>40.761279999999999</v>
      </c>
      <c r="H549">
        <v>-73.866349999999997</v>
      </c>
      <c r="I549" t="s">
        <v>24</v>
      </c>
      <c r="J549">
        <v>11369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0</v>
      </c>
      <c r="T549" t="s">
        <v>57</v>
      </c>
      <c r="U549" t="s">
        <v>216</v>
      </c>
    </row>
    <row r="550" spans="1:21" x14ac:dyDescent="0.2">
      <c r="A550" s="1" t="s">
        <v>1257</v>
      </c>
      <c r="B550">
        <v>2794856</v>
      </c>
      <c r="C550">
        <v>4326256</v>
      </c>
      <c r="D550" t="s">
        <v>1258</v>
      </c>
      <c r="F550" t="s">
        <v>1259</v>
      </c>
      <c r="G550">
        <v>40.764071999999999</v>
      </c>
      <c r="H550">
        <v>-73.867050000000006</v>
      </c>
      <c r="I550" t="s">
        <v>24</v>
      </c>
      <c r="J550">
        <v>11369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0</v>
      </c>
      <c r="T550" t="s">
        <v>50</v>
      </c>
      <c r="U550" t="s">
        <v>1229</v>
      </c>
    </row>
    <row r="551" spans="1:21" x14ac:dyDescent="0.2">
      <c r="A551" s="1" t="s">
        <v>1260</v>
      </c>
      <c r="B551">
        <v>3277275</v>
      </c>
      <c r="C551">
        <v>4516961</v>
      </c>
      <c r="D551" t="s">
        <v>161</v>
      </c>
      <c r="F551" t="s">
        <v>1261</v>
      </c>
      <c r="G551">
        <v>40.76164</v>
      </c>
      <c r="H551">
        <v>-73.867230000000006</v>
      </c>
      <c r="I551" t="s">
        <v>24</v>
      </c>
      <c r="J551">
        <v>11369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 t="s">
        <v>33</v>
      </c>
      <c r="U551" t="s">
        <v>71</v>
      </c>
    </row>
    <row r="552" spans="1:21" x14ac:dyDescent="0.2">
      <c r="A552" s="1" t="s">
        <v>1262</v>
      </c>
      <c r="B552">
        <v>2736321</v>
      </c>
      <c r="C552">
        <v>4272690</v>
      </c>
      <c r="D552" t="s">
        <v>161</v>
      </c>
      <c r="F552" t="s">
        <v>1263</v>
      </c>
      <c r="G552">
        <v>40.761142999999997</v>
      </c>
      <c r="H552">
        <v>-73.864339999999999</v>
      </c>
      <c r="I552" t="s">
        <v>24</v>
      </c>
      <c r="J552">
        <v>11369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0</v>
      </c>
      <c r="T552" t="s">
        <v>42</v>
      </c>
      <c r="U552" t="s">
        <v>114</v>
      </c>
    </row>
    <row r="553" spans="1:21" x14ac:dyDescent="0.2">
      <c r="A553" s="1" t="s">
        <v>1264</v>
      </c>
      <c r="B553">
        <v>754906</v>
      </c>
      <c r="C553">
        <v>283462</v>
      </c>
      <c r="D553" t="s">
        <v>528</v>
      </c>
      <c r="E553" t="s">
        <v>1265</v>
      </c>
      <c r="F553" t="s">
        <v>1266</v>
      </c>
      <c r="G553">
        <v>40.760805599999998</v>
      </c>
      <c r="H553">
        <v>-73.871074300000004</v>
      </c>
      <c r="I553" t="s">
        <v>24</v>
      </c>
      <c r="J553">
        <v>11369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0</v>
      </c>
      <c r="T553" t="s">
        <v>57</v>
      </c>
      <c r="U553" t="s">
        <v>43</v>
      </c>
    </row>
    <row r="554" spans="1:21" x14ac:dyDescent="0.2">
      <c r="A554" s="1" t="s">
        <v>1267</v>
      </c>
      <c r="B554">
        <v>875004</v>
      </c>
      <c r="C554">
        <v>359463</v>
      </c>
      <c r="D554" t="s">
        <v>922</v>
      </c>
      <c r="E554" t="s">
        <v>541</v>
      </c>
      <c r="F554" t="s">
        <v>1268</v>
      </c>
      <c r="G554">
        <v>40.759292299999998</v>
      </c>
      <c r="H554">
        <v>-73.867799700000006</v>
      </c>
      <c r="I554" t="s">
        <v>24</v>
      </c>
      <c r="J554">
        <v>11369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1</v>
      </c>
      <c r="S554">
        <v>0</v>
      </c>
      <c r="T554" t="s">
        <v>57</v>
      </c>
      <c r="U554" t="s">
        <v>250</v>
      </c>
    </row>
    <row r="555" spans="1:21" x14ac:dyDescent="0.2">
      <c r="A555" s="1" t="s">
        <v>1269</v>
      </c>
      <c r="B555">
        <v>2723910</v>
      </c>
      <c r="C555">
        <v>4261223</v>
      </c>
      <c r="D555" t="s">
        <v>1270</v>
      </c>
      <c r="F555" t="s">
        <v>1271</v>
      </c>
      <c r="G555">
        <v>40.760612000000002</v>
      </c>
      <c r="H555">
        <v>-73.872894000000002</v>
      </c>
      <c r="I555" t="s">
        <v>24</v>
      </c>
      <c r="J555">
        <v>11369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0</v>
      </c>
      <c r="T555" t="s">
        <v>50</v>
      </c>
      <c r="U555" t="s">
        <v>51</v>
      </c>
    </row>
    <row r="556" spans="1:21" x14ac:dyDescent="0.2">
      <c r="A556" s="1" t="s">
        <v>1272</v>
      </c>
      <c r="B556">
        <v>668984</v>
      </c>
      <c r="C556">
        <v>281937</v>
      </c>
      <c r="D556" t="s">
        <v>893</v>
      </c>
      <c r="E556" t="s">
        <v>541</v>
      </c>
      <c r="F556" t="s">
        <v>1273</v>
      </c>
      <c r="G556">
        <v>40.758694800000001</v>
      </c>
      <c r="H556">
        <v>-73.873446299999998</v>
      </c>
      <c r="I556" t="s">
        <v>24</v>
      </c>
      <c r="J556">
        <v>11369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 t="s">
        <v>37</v>
      </c>
      <c r="U556" t="s">
        <v>34</v>
      </c>
    </row>
    <row r="557" spans="1:21" x14ac:dyDescent="0.2">
      <c r="A557" s="1" t="s">
        <v>1274</v>
      </c>
      <c r="B557">
        <v>1060273</v>
      </c>
      <c r="C557">
        <v>3186305</v>
      </c>
      <c r="D557" t="s">
        <v>528</v>
      </c>
      <c r="E557" t="s">
        <v>935</v>
      </c>
      <c r="F557" t="s">
        <v>1275</v>
      </c>
      <c r="G557">
        <v>40.760900599999999</v>
      </c>
      <c r="H557">
        <v>-73.870168100000001</v>
      </c>
      <c r="I557" t="s">
        <v>24</v>
      </c>
      <c r="J557">
        <v>11369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2</v>
      </c>
      <c r="Q557">
        <v>0</v>
      </c>
      <c r="R557">
        <v>2</v>
      </c>
      <c r="S557">
        <v>0</v>
      </c>
      <c r="T557" t="s">
        <v>42</v>
      </c>
      <c r="U557" t="s">
        <v>250</v>
      </c>
    </row>
    <row r="558" spans="1:21" x14ac:dyDescent="0.2">
      <c r="A558" s="1" t="s">
        <v>1276</v>
      </c>
      <c r="B558">
        <v>2789512</v>
      </c>
      <c r="C558">
        <v>4320617</v>
      </c>
      <c r="D558" t="s">
        <v>528</v>
      </c>
      <c r="F558" t="s">
        <v>1277</v>
      </c>
      <c r="G558">
        <v>40.760803000000003</v>
      </c>
      <c r="H558">
        <v>-73.871080000000006</v>
      </c>
      <c r="I558" t="s">
        <v>24</v>
      </c>
      <c r="J558">
        <v>11369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 t="s">
        <v>101</v>
      </c>
      <c r="U558" t="s">
        <v>187</v>
      </c>
    </row>
    <row r="559" spans="1:21" x14ac:dyDescent="0.2">
      <c r="A559" t="s">
        <v>1278</v>
      </c>
      <c r="B559">
        <v>3168315</v>
      </c>
      <c r="C559">
        <v>4417314</v>
      </c>
      <c r="D559" t="s">
        <v>161</v>
      </c>
      <c r="F559" t="s">
        <v>1279</v>
      </c>
      <c r="G559">
        <v>40.761806</v>
      </c>
      <c r="H559">
        <v>-73.868260000000006</v>
      </c>
      <c r="I559" t="s">
        <v>24</v>
      </c>
      <c r="J559">
        <v>11369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1</v>
      </c>
      <c r="S559">
        <v>0</v>
      </c>
      <c r="T559" t="s">
        <v>57</v>
      </c>
      <c r="U559" t="s">
        <v>114</v>
      </c>
    </row>
    <row r="560" spans="1:21" x14ac:dyDescent="0.2">
      <c r="A560" t="s">
        <v>1280</v>
      </c>
      <c r="B560">
        <v>3234859</v>
      </c>
      <c r="C560">
        <v>4026261</v>
      </c>
      <c r="E560" t="s">
        <v>1281</v>
      </c>
      <c r="F560" t="s">
        <v>1282</v>
      </c>
      <c r="G560">
        <v>40.760530000000003</v>
      </c>
      <c r="H560">
        <v>-73.871039999999994</v>
      </c>
      <c r="I560" t="s">
        <v>24</v>
      </c>
      <c r="J560">
        <v>11369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1</v>
      </c>
      <c r="S560">
        <v>0</v>
      </c>
      <c r="T560" t="s">
        <v>57</v>
      </c>
      <c r="U560" t="s">
        <v>51</v>
      </c>
    </row>
    <row r="561" spans="1:21" x14ac:dyDescent="0.2">
      <c r="A561" s="1" t="s">
        <v>1283</v>
      </c>
      <c r="B561">
        <v>3259432</v>
      </c>
      <c r="C561">
        <v>4499864</v>
      </c>
      <c r="D561" t="s">
        <v>925</v>
      </c>
      <c r="F561" t="s">
        <v>1284</v>
      </c>
      <c r="G561">
        <v>40.759182000000003</v>
      </c>
      <c r="H561">
        <v>-73.868830000000003</v>
      </c>
      <c r="I561" t="s">
        <v>24</v>
      </c>
      <c r="J561">
        <v>11369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1</v>
      </c>
      <c r="S561">
        <v>0</v>
      </c>
      <c r="T561" t="s">
        <v>42</v>
      </c>
      <c r="U561" t="s">
        <v>51</v>
      </c>
    </row>
    <row r="562" spans="1:21" x14ac:dyDescent="0.2">
      <c r="A562" t="s">
        <v>1285</v>
      </c>
      <c r="B562">
        <v>3340383</v>
      </c>
      <c r="C562">
        <v>4574861</v>
      </c>
      <c r="D562" t="s">
        <v>935</v>
      </c>
      <c r="F562" t="s">
        <v>1286</v>
      </c>
      <c r="G562">
        <v>40.760899999999999</v>
      </c>
      <c r="H562">
        <v>-73.870180000000005</v>
      </c>
      <c r="I562" t="s">
        <v>24</v>
      </c>
      <c r="J562">
        <v>11369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 t="s">
        <v>57</v>
      </c>
      <c r="U562" t="s">
        <v>71</v>
      </c>
    </row>
    <row r="563" spans="1:21" x14ac:dyDescent="0.2">
      <c r="A563" t="s">
        <v>1287</v>
      </c>
      <c r="B563">
        <v>1179044</v>
      </c>
      <c r="C563">
        <v>3325835</v>
      </c>
      <c r="D563" t="s">
        <v>1265</v>
      </c>
      <c r="E563" t="s">
        <v>718</v>
      </c>
      <c r="F563" t="s">
        <v>1288</v>
      </c>
      <c r="G563">
        <v>40.766447200000002</v>
      </c>
      <c r="H563">
        <v>-73.872103100000004</v>
      </c>
      <c r="I563" t="s">
        <v>24</v>
      </c>
      <c r="J563">
        <v>11369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 t="s">
        <v>37</v>
      </c>
      <c r="U563" t="s">
        <v>570</v>
      </c>
    </row>
    <row r="564" spans="1:21" x14ac:dyDescent="0.2">
      <c r="A564" s="1" t="s">
        <v>1289</v>
      </c>
      <c r="B564">
        <v>1117089</v>
      </c>
      <c r="C564">
        <v>3252659</v>
      </c>
      <c r="F564" t="s">
        <v>1290</v>
      </c>
      <c r="G564">
        <v>40.7616929</v>
      </c>
      <c r="H564">
        <v>-73.8692894</v>
      </c>
      <c r="I564" t="s">
        <v>24</v>
      </c>
      <c r="J564">
        <v>11369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0</v>
      </c>
      <c r="T564" t="s">
        <v>50</v>
      </c>
      <c r="U564" t="s">
        <v>43</v>
      </c>
    </row>
    <row r="565" spans="1:21" x14ac:dyDescent="0.2">
      <c r="A565" s="1" t="s">
        <v>1291</v>
      </c>
      <c r="B565">
        <v>904104</v>
      </c>
      <c r="C565">
        <v>1015324</v>
      </c>
      <c r="D565" t="s">
        <v>925</v>
      </c>
      <c r="E565" t="s">
        <v>161</v>
      </c>
      <c r="F565" t="s">
        <v>1292</v>
      </c>
      <c r="G565">
        <v>40.761989399999997</v>
      </c>
      <c r="H565">
        <v>-73.869328499999995</v>
      </c>
      <c r="I565" t="s">
        <v>24</v>
      </c>
      <c r="J565">
        <v>11369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0</v>
      </c>
      <c r="T565" t="s">
        <v>57</v>
      </c>
      <c r="U565" t="s">
        <v>43</v>
      </c>
    </row>
    <row r="566" spans="1:21" x14ac:dyDescent="0.2">
      <c r="A566" s="1" t="s">
        <v>1293</v>
      </c>
      <c r="B566">
        <v>2225130</v>
      </c>
      <c r="C566">
        <v>3717489</v>
      </c>
      <c r="D566" t="s">
        <v>925</v>
      </c>
      <c r="F566" t="s">
        <v>1294</v>
      </c>
      <c r="G566">
        <v>40.761009999999999</v>
      </c>
      <c r="H566">
        <v>-73.869156000000004</v>
      </c>
      <c r="I566" t="s">
        <v>24</v>
      </c>
      <c r="J566">
        <v>11369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1</v>
      </c>
      <c r="S566">
        <v>0</v>
      </c>
      <c r="T566" t="s">
        <v>50</v>
      </c>
      <c r="U566" t="s">
        <v>83</v>
      </c>
    </row>
    <row r="567" spans="1:21" x14ac:dyDescent="0.2">
      <c r="A567" s="1" t="s">
        <v>1295</v>
      </c>
      <c r="B567">
        <v>3283564</v>
      </c>
      <c r="C567">
        <v>4523212</v>
      </c>
      <c r="D567" t="s">
        <v>922</v>
      </c>
      <c r="F567" t="s">
        <v>1296</v>
      </c>
      <c r="G567">
        <v>40.761809999999997</v>
      </c>
      <c r="H567">
        <v>-73.868300000000005</v>
      </c>
      <c r="I567" t="s">
        <v>24</v>
      </c>
      <c r="J567">
        <v>11369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0</v>
      </c>
      <c r="T567" t="s">
        <v>57</v>
      </c>
      <c r="U567" t="s">
        <v>114</v>
      </c>
    </row>
    <row r="568" spans="1:21" x14ac:dyDescent="0.2">
      <c r="A568" s="1" t="s">
        <v>1297</v>
      </c>
      <c r="B568">
        <v>703590</v>
      </c>
      <c r="C568">
        <v>282546</v>
      </c>
      <c r="D568" t="s">
        <v>161</v>
      </c>
      <c r="E568" t="s">
        <v>935</v>
      </c>
      <c r="F568" t="s">
        <v>1298</v>
      </c>
      <c r="G568">
        <v>40.762171700000003</v>
      </c>
      <c r="H568">
        <v>-73.8704003</v>
      </c>
      <c r="I568" t="s">
        <v>24</v>
      </c>
      <c r="J568">
        <v>11369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1</v>
      </c>
      <c r="S568">
        <v>0</v>
      </c>
      <c r="T568" t="s">
        <v>57</v>
      </c>
      <c r="U568" t="s">
        <v>43</v>
      </c>
    </row>
    <row r="569" spans="1:21" x14ac:dyDescent="0.2">
      <c r="A569" s="1" t="s">
        <v>1299</v>
      </c>
      <c r="B569">
        <v>2511759</v>
      </c>
      <c r="C569">
        <v>4125714</v>
      </c>
      <c r="D569" t="s">
        <v>1265</v>
      </c>
      <c r="F569" t="s">
        <v>1300</v>
      </c>
      <c r="G569">
        <v>40.758980000000001</v>
      </c>
      <c r="H569">
        <v>-73.870750000000001</v>
      </c>
      <c r="I569" t="s">
        <v>24</v>
      </c>
      <c r="J569">
        <v>11369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1</v>
      </c>
      <c r="S569">
        <v>0</v>
      </c>
      <c r="T569" t="s">
        <v>50</v>
      </c>
      <c r="U569" t="s">
        <v>51</v>
      </c>
    </row>
    <row r="570" spans="1:21" x14ac:dyDescent="0.2">
      <c r="A570" s="1" t="s">
        <v>1267</v>
      </c>
      <c r="B570">
        <v>696862</v>
      </c>
      <c r="C570">
        <v>282409</v>
      </c>
      <c r="D570" t="s">
        <v>541</v>
      </c>
      <c r="E570" t="s">
        <v>922</v>
      </c>
      <c r="F570" t="s">
        <v>1301</v>
      </c>
      <c r="G570">
        <v>40.759292299999998</v>
      </c>
      <c r="H570">
        <v>-73.867799700000006</v>
      </c>
      <c r="I570" t="s">
        <v>24</v>
      </c>
      <c r="J570">
        <v>11369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 t="s">
        <v>37</v>
      </c>
      <c r="U570" t="s">
        <v>34</v>
      </c>
    </row>
    <row r="571" spans="1:21" x14ac:dyDescent="0.2">
      <c r="A571" t="s">
        <v>1302</v>
      </c>
      <c r="B571">
        <v>3395207</v>
      </c>
      <c r="C571">
        <v>4622792</v>
      </c>
      <c r="E571" t="s">
        <v>1303</v>
      </c>
      <c r="F571" t="s">
        <v>1304</v>
      </c>
      <c r="G571">
        <v>40.761127000000002</v>
      </c>
      <c r="H571">
        <v>-73.867935000000003</v>
      </c>
      <c r="I571" t="s">
        <v>24</v>
      </c>
      <c r="J571">
        <v>11369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0</v>
      </c>
      <c r="T571" t="s">
        <v>50</v>
      </c>
      <c r="U571" t="s">
        <v>51</v>
      </c>
    </row>
    <row r="572" spans="1:21" x14ac:dyDescent="0.2">
      <c r="A572" s="1" t="s">
        <v>1276</v>
      </c>
      <c r="B572">
        <v>3435942</v>
      </c>
      <c r="C572">
        <v>4655892</v>
      </c>
      <c r="D572" t="s">
        <v>528</v>
      </c>
      <c r="F572" t="s">
        <v>1305</v>
      </c>
      <c r="G572">
        <v>40.760803000000003</v>
      </c>
      <c r="H572">
        <v>-73.871080000000006</v>
      </c>
      <c r="I572" t="s">
        <v>24</v>
      </c>
      <c r="J572">
        <v>11369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 t="s">
        <v>1306</v>
      </c>
      <c r="U572" t="s">
        <v>187</v>
      </c>
    </row>
    <row r="573" spans="1:21" x14ac:dyDescent="0.2">
      <c r="A573" s="1" t="s">
        <v>1307</v>
      </c>
      <c r="B573">
        <v>3446437</v>
      </c>
      <c r="C573">
        <v>4665231</v>
      </c>
      <c r="D573" t="s">
        <v>528</v>
      </c>
      <c r="F573" t="s">
        <v>1308</v>
      </c>
      <c r="G573">
        <v>40.761111999999997</v>
      </c>
      <c r="H573">
        <v>-73.868139999999997</v>
      </c>
      <c r="I573" t="s">
        <v>24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0</v>
      </c>
      <c r="T573" t="s">
        <v>50</v>
      </c>
      <c r="U573" t="s">
        <v>114</v>
      </c>
    </row>
    <row r="574" spans="1:21" x14ac:dyDescent="0.2">
      <c r="A574" s="1" t="s">
        <v>1309</v>
      </c>
      <c r="B574">
        <v>1189084</v>
      </c>
      <c r="C574">
        <v>3337818</v>
      </c>
      <c r="D574" t="s">
        <v>918</v>
      </c>
      <c r="E574" t="s">
        <v>1310</v>
      </c>
      <c r="F574" t="s">
        <v>1311</v>
      </c>
      <c r="G574">
        <v>40.754415700000003</v>
      </c>
      <c r="H574">
        <v>-73.878529299999997</v>
      </c>
      <c r="I574" t="s">
        <v>24</v>
      </c>
      <c r="J574">
        <v>11372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 t="s">
        <v>57</v>
      </c>
      <c r="U574" t="s">
        <v>43</v>
      </c>
    </row>
    <row r="575" spans="1:21" x14ac:dyDescent="0.2">
      <c r="A575" t="s">
        <v>1312</v>
      </c>
      <c r="B575">
        <v>1859473</v>
      </c>
      <c r="C575">
        <v>3475960</v>
      </c>
      <c r="F575" t="s">
        <v>1313</v>
      </c>
      <c r="G575">
        <v>40.754347799999998</v>
      </c>
      <c r="H575">
        <v>-73.879254900000007</v>
      </c>
      <c r="I575" t="s">
        <v>24</v>
      </c>
      <c r="J575">
        <v>11372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1</v>
      </c>
      <c r="S575">
        <v>0</v>
      </c>
      <c r="T575" t="s">
        <v>57</v>
      </c>
      <c r="U575" t="s">
        <v>43</v>
      </c>
    </row>
    <row r="576" spans="1:21" x14ac:dyDescent="0.2">
      <c r="A576" s="1" t="s">
        <v>1314</v>
      </c>
      <c r="B576">
        <v>739878</v>
      </c>
      <c r="C576">
        <v>283183</v>
      </c>
      <c r="D576" t="s">
        <v>1315</v>
      </c>
      <c r="E576" t="s">
        <v>918</v>
      </c>
      <c r="F576" t="s">
        <v>1316</v>
      </c>
      <c r="G576">
        <v>40.754317899999997</v>
      </c>
      <c r="H576">
        <v>-73.879457099999996</v>
      </c>
      <c r="I576" t="s">
        <v>24</v>
      </c>
      <c r="J576">
        <v>11372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 t="s">
        <v>37</v>
      </c>
      <c r="U576" t="s">
        <v>1317</v>
      </c>
    </row>
    <row r="577" spans="1:21" x14ac:dyDescent="0.2">
      <c r="A577" t="s">
        <v>1318</v>
      </c>
      <c r="B577">
        <v>2758605</v>
      </c>
      <c r="C577">
        <v>4293846</v>
      </c>
      <c r="D577" t="s">
        <v>918</v>
      </c>
      <c r="F577" t="s">
        <v>1319</v>
      </c>
      <c r="G577">
        <v>40.754413999999997</v>
      </c>
      <c r="H577">
        <v>-73.878540000000001</v>
      </c>
      <c r="I577" t="s">
        <v>24</v>
      </c>
      <c r="J577">
        <v>11372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1</v>
      </c>
      <c r="S577">
        <v>0</v>
      </c>
      <c r="T577" t="s">
        <v>50</v>
      </c>
      <c r="U577" t="s">
        <v>51</v>
      </c>
    </row>
    <row r="578" spans="1:21" x14ac:dyDescent="0.2">
      <c r="A578" s="1" t="s">
        <v>1320</v>
      </c>
      <c r="B578">
        <v>2766034</v>
      </c>
      <c r="C578">
        <v>4284901</v>
      </c>
      <c r="D578" t="s">
        <v>918</v>
      </c>
      <c r="F578" t="s">
        <v>1321</v>
      </c>
      <c r="G578">
        <v>40.754513000000003</v>
      </c>
      <c r="H578">
        <v>-73.877600000000001</v>
      </c>
      <c r="I578" t="s">
        <v>24</v>
      </c>
      <c r="J578">
        <v>11372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2</v>
      </c>
      <c r="Q578">
        <v>0</v>
      </c>
      <c r="R578">
        <v>2</v>
      </c>
      <c r="S578">
        <v>0</v>
      </c>
      <c r="T578" t="s">
        <v>82</v>
      </c>
      <c r="U578" t="s">
        <v>1322</v>
      </c>
    </row>
    <row r="579" spans="1:21" x14ac:dyDescent="0.2">
      <c r="A579" s="1" t="s">
        <v>1323</v>
      </c>
      <c r="B579">
        <v>3088857</v>
      </c>
      <c r="C579">
        <v>4333355</v>
      </c>
      <c r="D579" t="s">
        <v>1324</v>
      </c>
      <c r="F579" t="s">
        <v>1325</v>
      </c>
      <c r="G579">
        <v>40.756335999999997</v>
      </c>
      <c r="H579">
        <v>-73.877939999999995</v>
      </c>
      <c r="I579" t="s">
        <v>24</v>
      </c>
      <c r="J579">
        <v>11372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 t="s">
        <v>101</v>
      </c>
      <c r="U579" t="s">
        <v>71</v>
      </c>
    </row>
    <row r="580" spans="1:21" x14ac:dyDescent="0.2">
      <c r="A580" t="s">
        <v>639</v>
      </c>
      <c r="B580">
        <v>3101806</v>
      </c>
      <c r="C580">
        <v>4350336</v>
      </c>
      <c r="D580" t="s">
        <v>593</v>
      </c>
      <c r="F580" t="s">
        <v>1326</v>
      </c>
      <c r="G580">
        <v>40.757976999999997</v>
      </c>
      <c r="H580">
        <v>-73.88297</v>
      </c>
      <c r="I580" t="s">
        <v>24</v>
      </c>
      <c r="J580">
        <v>11370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 t="s">
        <v>1327</v>
      </c>
      <c r="U580" t="s">
        <v>692</v>
      </c>
    </row>
    <row r="581" spans="1:21" x14ac:dyDescent="0.2">
      <c r="A581" s="1" t="s">
        <v>1328</v>
      </c>
      <c r="B581">
        <v>2793083</v>
      </c>
      <c r="C581">
        <v>4324488</v>
      </c>
      <c r="D581" t="s">
        <v>1315</v>
      </c>
      <c r="F581" t="s">
        <v>1329</v>
      </c>
      <c r="G581">
        <v>40.75432</v>
      </c>
      <c r="H581">
        <v>-73.879459999999995</v>
      </c>
      <c r="I581" t="s">
        <v>24</v>
      </c>
      <c r="J581">
        <v>11372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 t="s">
        <v>1330</v>
      </c>
      <c r="U581" t="s">
        <v>187</v>
      </c>
    </row>
    <row r="582" spans="1:21" x14ac:dyDescent="0.2">
      <c r="A582" s="1" t="s">
        <v>1331</v>
      </c>
      <c r="B582">
        <v>2514270</v>
      </c>
      <c r="C582">
        <v>4129489</v>
      </c>
      <c r="D582" t="s">
        <v>31</v>
      </c>
      <c r="F582" t="s">
        <v>1332</v>
      </c>
      <c r="G582">
        <v>40.756045999999998</v>
      </c>
      <c r="H582">
        <v>-73.88073</v>
      </c>
      <c r="I582" t="s">
        <v>24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1</v>
      </c>
      <c r="T582" t="s">
        <v>57</v>
      </c>
      <c r="U582" t="s">
        <v>114</v>
      </c>
    </row>
    <row r="583" spans="1:21" x14ac:dyDescent="0.2">
      <c r="A583" s="1" t="s">
        <v>1333</v>
      </c>
      <c r="B583">
        <v>2614317</v>
      </c>
      <c r="C583">
        <v>4143229</v>
      </c>
      <c r="D583" t="s">
        <v>31</v>
      </c>
      <c r="F583" t="s">
        <v>1334</v>
      </c>
      <c r="G583">
        <v>40.756144999999997</v>
      </c>
      <c r="H583">
        <v>-73.879800000000003</v>
      </c>
      <c r="I583" t="s">
        <v>24</v>
      </c>
      <c r="J583">
        <v>11372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0</v>
      </c>
      <c r="T583" t="s">
        <v>57</v>
      </c>
      <c r="U583" t="s">
        <v>51</v>
      </c>
    </row>
    <row r="584" spans="1:21" x14ac:dyDescent="0.2">
      <c r="A584" s="1" t="s">
        <v>1335</v>
      </c>
      <c r="B584">
        <v>2080325</v>
      </c>
      <c r="C584">
        <v>3696276</v>
      </c>
      <c r="E584" t="s">
        <v>1336</v>
      </c>
      <c r="F584" t="s">
        <v>1337</v>
      </c>
      <c r="G584">
        <v>40.758204999999997</v>
      </c>
      <c r="H584">
        <v>-73.880870000000002</v>
      </c>
      <c r="I584" t="s">
        <v>24</v>
      </c>
      <c r="J584">
        <v>11369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 t="s">
        <v>660</v>
      </c>
      <c r="U584" t="s">
        <v>1338</v>
      </c>
    </row>
    <row r="585" spans="1:21" x14ac:dyDescent="0.2">
      <c r="A585" s="1" t="s">
        <v>1339</v>
      </c>
      <c r="B585">
        <v>2417343</v>
      </c>
      <c r="C585">
        <v>4057835</v>
      </c>
      <c r="D585" t="s">
        <v>31</v>
      </c>
      <c r="F585" t="s">
        <v>1340</v>
      </c>
      <c r="G585">
        <v>40.755949999999999</v>
      </c>
      <c r="H585">
        <v>-73.881649999999993</v>
      </c>
      <c r="I585" t="s">
        <v>24</v>
      </c>
      <c r="J585">
        <v>11372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0</v>
      </c>
      <c r="T585" t="s">
        <v>50</v>
      </c>
      <c r="U585" t="s">
        <v>114</v>
      </c>
    </row>
    <row r="586" spans="1:21" x14ac:dyDescent="0.2">
      <c r="A586" s="1" t="s">
        <v>1320</v>
      </c>
      <c r="B586">
        <v>2136344</v>
      </c>
      <c r="C586">
        <v>3758662</v>
      </c>
      <c r="D586" t="s">
        <v>1324</v>
      </c>
      <c r="F586" t="s">
        <v>1341</v>
      </c>
      <c r="G586">
        <v>40.754513000000003</v>
      </c>
      <c r="H586">
        <v>-73.877600000000001</v>
      </c>
      <c r="I586" t="s">
        <v>24</v>
      </c>
      <c r="J586">
        <v>11372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 t="s">
        <v>1342</v>
      </c>
      <c r="U586" t="s">
        <v>119</v>
      </c>
    </row>
    <row r="587" spans="1:21" x14ac:dyDescent="0.2">
      <c r="A587" s="1" t="s">
        <v>1309</v>
      </c>
      <c r="B587">
        <v>1107408</v>
      </c>
      <c r="C587">
        <v>3241553</v>
      </c>
      <c r="D587" t="s">
        <v>1310</v>
      </c>
      <c r="E587" t="s">
        <v>918</v>
      </c>
      <c r="F587" t="s">
        <v>1343</v>
      </c>
      <c r="G587">
        <v>40.754415700000003</v>
      </c>
      <c r="H587">
        <v>-73.878529299999997</v>
      </c>
      <c r="I587" t="s">
        <v>24</v>
      </c>
      <c r="J587">
        <v>11372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 t="s">
        <v>492</v>
      </c>
      <c r="U587" t="s">
        <v>34</v>
      </c>
    </row>
    <row r="588" spans="1:21" x14ac:dyDescent="0.2">
      <c r="A588" s="1" t="s">
        <v>1320</v>
      </c>
      <c r="B588">
        <v>2789416</v>
      </c>
      <c r="C588">
        <v>4320618</v>
      </c>
      <c r="D588" t="s">
        <v>1324</v>
      </c>
      <c r="F588" t="s">
        <v>1344</v>
      </c>
      <c r="G588">
        <v>40.754513000000003</v>
      </c>
      <c r="H588">
        <v>-73.877600000000001</v>
      </c>
      <c r="I588" t="s">
        <v>24</v>
      </c>
      <c r="J588">
        <v>11372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 t="s">
        <v>60</v>
      </c>
      <c r="U588" t="s">
        <v>1345</v>
      </c>
    </row>
    <row r="589" spans="1:21" x14ac:dyDescent="0.2">
      <c r="A589" s="1" t="s">
        <v>1346</v>
      </c>
      <c r="B589">
        <v>3250423</v>
      </c>
      <c r="C589">
        <v>4491327</v>
      </c>
      <c r="E589" t="s">
        <v>1347</v>
      </c>
      <c r="F589" t="s">
        <v>1348</v>
      </c>
      <c r="G589">
        <v>40.754150000000003</v>
      </c>
      <c r="H589">
        <v>-73.881119999999996</v>
      </c>
      <c r="I589" t="s">
        <v>24</v>
      </c>
      <c r="J589">
        <v>11372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1</v>
      </c>
      <c r="S589">
        <v>0</v>
      </c>
      <c r="T589" t="s">
        <v>50</v>
      </c>
    </row>
    <row r="590" spans="1:21" x14ac:dyDescent="0.2">
      <c r="A590" s="1" t="s">
        <v>1349</v>
      </c>
      <c r="B590">
        <v>930443</v>
      </c>
      <c r="C590">
        <v>2811023</v>
      </c>
      <c r="D590" t="s">
        <v>541</v>
      </c>
      <c r="E590" t="s">
        <v>1315</v>
      </c>
      <c r="F590" t="s">
        <v>1350</v>
      </c>
      <c r="G590">
        <v>40.758268299999997</v>
      </c>
      <c r="H590">
        <v>-73.880175500000007</v>
      </c>
      <c r="I590" t="s">
        <v>24</v>
      </c>
      <c r="J590">
        <v>11369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 t="s">
        <v>57</v>
      </c>
      <c r="U590" t="s">
        <v>43</v>
      </c>
    </row>
    <row r="591" spans="1:21" x14ac:dyDescent="0.2">
      <c r="A591" s="1" t="s">
        <v>1351</v>
      </c>
      <c r="B591">
        <v>860485</v>
      </c>
      <c r="C591">
        <v>344142</v>
      </c>
      <c r="D591" t="s">
        <v>31</v>
      </c>
      <c r="E591" t="s">
        <v>606</v>
      </c>
      <c r="F591" t="s">
        <v>1352</v>
      </c>
      <c r="G591">
        <v>40.755950499999997</v>
      </c>
      <c r="H591">
        <v>-73.8816487</v>
      </c>
      <c r="I591" t="s">
        <v>24</v>
      </c>
      <c r="J591">
        <v>11372</v>
      </c>
      <c r="K591">
        <v>1</v>
      </c>
      <c r="L591">
        <v>0</v>
      </c>
      <c r="M591">
        <v>0</v>
      </c>
      <c r="N591">
        <v>3</v>
      </c>
      <c r="O591">
        <v>0</v>
      </c>
      <c r="P591">
        <v>1</v>
      </c>
      <c r="Q591">
        <v>0</v>
      </c>
      <c r="R591">
        <v>4</v>
      </c>
      <c r="S591">
        <v>0</v>
      </c>
      <c r="T591" t="s">
        <v>1353</v>
      </c>
      <c r="U591" t="s">
        <v>1354</v>
      </c>
    </row>
    <row r="592" spans="1:21" x14ac:dyDescent="0.2">
      <c r="A592" s="1" t="s">
        <v>1333</v>
      </c>
      <c r="B592">
        <v>2107517</v>
      </c>
      <c r="C592">
        <v>3728751</v>
      </c>
      <c r="D592" t="s">
        <v>1315</v>
      </c>
      <c r="F592" t="s">
        <v>1355</v>
      </c>
      <c r="G592">
        <v>40.756144999999997</v>
      </c>
      <c r="H592">
        <v>-73.879800000000003</v>
      </c>
      <c r="I592" t="s">
        <v>24</v>
      </c>
      <c r="J592">
        <v>11372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 t="s">
        <v>1356</v>
      </c>
      <c r="U592" t="s">
        <v>119</v>
      </c>
    </row>
    <row r="593" spans="1:21" x14ac:dyDescent="0.2">
      <c r="A593" s="1" t="s">
        <v>1314</v>
      </c>
      <c r="B593">
        <v>798571</v>
      </c>
      <c r="C593">
        <v>284188</v>
      </c>
      <c r="D593" t="s">
        <v>1315</v>
      </c>
      <c r="E593" t="s">
        <v>918</v>
      </c>
      <c r="F593" t="s">
        <v>1357</v>
      </c>
      <c r="G593">
        <v>40.754317899999997</v>
      </c>
      <c r="H593">
        <v>-73.879457099999996</v>
      </c>
      <c r="I593" t="s">
        <v>24</v>
      </c>
      <c r="J593">
        <v>11372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 t="s">
        <v>37</v>
      </c>
      <c r="U593" t="s">
        <v>119</v>
      </c>
    </row>
    <row r="594" spans="1:21" x14ac:dyDescent="0.2">
      <c r="A594" s="1" t="s">
        <v>1358</v>
      </c>
      <c r="B594">
        <v>3317584</v>
      </c>
      <c r="C594">
        <v>4555797</v>
      </c>
      <c r="E594" t="s">
        <v>1359</v>
      </c>
      <c r="F594" t="s">
        <v>1360</v>
      </c>
      <c r="G594">
        <v>40.757019999999997</v>
      </c>
      <c r="H594">
        <v>-73.88279</v>
      </c>
      <c r="I594" t="s">
        <v>24</v>
      </c>
      <c r="J594">
        <v>11370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0</v>
      </c>
      <c r="T594" t="s">
        <v>110</v>
      </c>
    </row>
    <row r="595" spans="1:21" x14ac:dyDescent="0.2">
      <c r="A595" s="1" t="s">
        <v>1361</v>
      </c>
      <c r="B595">
        <v>2492651</v>
      </c>
      <c r="C595">
        <v>4106244</v>
      </c>
      <c r="D595" t="s">
        <v>1362</v>
      </c>
      <c r="F595" t="s">
        <v>1363</v>
      </c>
      <c r="G595">
        <v>40.75817</v>
      </c>
      <c r="H595">
        <v>-73.881110000000007</v>
      </c>
      <c r="I595" t="s">
        <v>24</v>
      </c>
      <c r="J595">
        <v>11369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1</v>
      </c>
      <c r="S595">
        <v>0</v>
      </c>
      <c r="T595" t="s">
        <v>50</v>
      </c>
      <c r="U595" t="s">
        <v>51</v>
      </c>
    </row>
    <row r="596" spans="1:21" x14ac:dyDescent="0.2">
      <c r="A596" s="1" t="s">
        <v>1364</v>
      </c>
      <c r="B596">
        <v>3250668</v>
      </c>
      <c r="C596">
        <v>4491760</v>
      </c>
      <c r="E596" t="s">
        <v>1365</v>
      </c>
      <c r="F596" t="s">
        <v>1366</v>
      </c>
      <c r="G596">
        <v>40.755015999999998</v>
      </c>
      <c r="H596">
        <v>-73.881479999999996</v>
      </c>
      <c r="I596" t="s">
        <v>24</v>
      </c>
      <c r="J596">
        <v>11372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 t="s">
        <v>1367</v>
      </c>
      <c r="U596" t="s">
        <v>692</v>
      </c>
    </row>
    <row r="597" spans="1:21" x14ac:dyDescent="0.2">
      <c r="A597" s="1" t="s">
        <v>1368</v>
      </c>
      <c r="B597">
        <v>2169713</v>
      </c>
      <c r="C597">
        <v>3796952</v>
      </c>
      <c r="D597" t="s">
        <v>606</v>
      </c>
      <c r="F597" t="s">
        <v>1369</v>
      </c>
      <c r="G597">
        <v>40.75412</v>
      </c>
      <c r="H597">
        <v>-73.881325000000004</v>
      </c>
      <c r="I597" t="s">
        <v>24</v>
      </c>
      <c r="J597">
        <v>11372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0</v>
      </c>
      <c r="T597" t="s">
        <v>50</v>
      </c>
      <c r="U597" t="s">
        <v>83</v>
      </c>
    </row>
    <row r="598" spans="1:21" x14ac:dyDescent="0.2">
      <c r="A598" s="1" t="s">
        <v>1370</v>
      </c>
      <c r="B598">
        <v>2690739</v>
      </c>
      <c r="C598">
        <v>4226299</v>
      </c>
      <c r="D598" t="s">
        <v>1315</v>
      </c>
      <c r="F598" t="s">
        <v>1371</v>
      </c>
      <c r="G598">
        <v>40.758265999999999</v>
      </c>
      <c r="H598">
        <v>-73.880179999999996</v>
      </c>
      <c r="I598" t="s">
        <v>24</v>
      </c>
      <c r="J598">
        <v>11369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 spans="1:21" x14ac:dyDescent="0.2">
      <c r="A599" t="s">
        <v>1318</v>
      </c>
      <c r="B599">
        <v>3330741</v>
      </c>
      <c r="C599">
        <v>4566518</v>
      </c>
      <c r="D599" t="s">
        <v>918</v>
      </c>
      <c r="F599" t="s">
        <v>1372</v>
      </c>
      <c r="G599">
        <v>40.754413999999997</v>
      </c>
      <c r="H599">
        <v>-73.878540000000001</v>
      </c>
      <c r="I599" t="s">
        <v>24</v>
      </c>
      <c r="J599">
        <v>11372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 t="s">
        <v>78</v>
      </c>
      <c r="U599" t="s">
        <v>38</v>
      </c>
    </row>
    <row r="600" spans="1:21" x14ac:dyDescent="0.2">
      <c r="A600" s="1" t="s">
        <v>623</v>
      </c>
      <c r="B600">
        <v>2228751</v>
      </c>
      <c r="C600">
        <v>3800409</v>
      </c>
      <c r="D600" t="s">
        <v>606</v>
      </c>
      <c r="F600" t="s">
        <v>1373</v>
      </c>
      <c r="G600">
        <v>40.758069999999996</v>
      </c>
      <c r="H600">
        <v>-73.882040000000003</v>
      </c>
      <c r="I600" t="s">
        <v>24</v>
      </c>
      <c r="J600">
        <v>11369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0</v>
      </c>
      <c r="T600" t="s">
        <v>57</v>
      </c>
      <c r="U600" t="s">
        <v>83</v>
      </c>
    </row>
    <row r="601" spans="1:21" x14ac:dyDescent="0.2">
      <c r="A601" s="1" t="s">
        <v>1328</v>
      </c>
      <c r="B601">
        <v>2004838</v>
      </c>
      <c r="C601">
        <v>3540511</v>
      </c>
      <c r="D601" t="s">
        <v>1315</v>
      </c>
      <c r="F601" t="s">
        <v>1374</v>
      </c>
      <c r="G601">
        <v>40.75432</v>
      </c>
      <c r="H601">
        <v>-73.879459999999995</v>
      </c>
      <c r="I601" t="s">
        <v>24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 t="s">
        <v>170</v>
      </c>
      <c r="U601" t="s">
        <v>119</v>
      </c>
    </row>
    <row r="602" spans="1:21" x14ac:dyDescent="0.2">
      <c r="A602" s="1" t="s">
        <v>1375</v>
      </c>
      <c r="B602">
        <v>3182851</v>
      </c>
      <c r="C602">
        <v>4431090</v>
      </c>
      <c r="E602" t="s">
        <v>1376</v>
      </c>
      <c r="F602" t="s">
        <v>1377</v>
      </c>
      <c r="G602">
        <v>40.757506999999997</v>
      </c>
      <c r="H602">
        <v>-73.881929999999997</v>
      </c>
      <c r="I602" t="s">
        <v>24</v>
      </c>
      <c r="J602">
        <v>11369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1</v>
      </c>
      <c r="S602">
        <v>0</v>
      </c>
      <c r="T602" t="s">
        <v>613</v>
      </c>
      <c r="U602" t="s">
        <v>114</v>
      </c>
    </row>
    <row r="603" spans="1:21" x14ac:dyDescent="0.2">
      <c r="A603" s="1" t="s">
        <v>1378</v>
      </c>
      <c r="B603">
        <v>3267927</v>
      </c>
      <c r="C603">
        <v>4507556</v>
      </c>
      <c r="E603" t="s">
        <v>1379</v>
      </c>
      <c r="F603" t="s">
        <v>1380</v>
      </c>
      <c r="G603">
        <v>40.757281999999996</v>
      </c>
      <c r="H603">
        <v>-73.879990000000006</v>
      </c>
      <c r="I603" t="s">
        <v>24</v>
      </c>
      <c r="J603">
        <v>11369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 t="s">
        <v>568</v>
      </c>
      <c r="U603" t="s">
        <v>187</v>
      </c>
    </row>
    <row r="604" spans="1:21" x14ac:dyDescent="0.2">
      <c r="A604" t="s">
        <v>639</v>
      </c>
      <c r="B604">
        <v>3368945</v>
      </c>
      <c r="C604">
        <v>4601042</v>
      </c>
      <c r="D604" t="s">
        <v>593</v>
      </c>
      <c r="F604" t="s">
        <v>1381</v>
      </c>
      <c r="G604">
        <v>40.757976999999997</v>
      </c>
      <c r="H604">
        <v>-73.88297</v>
      </c>
      <c r="I604" t="s">
        <v>24</v>
      </c>
      <c r="J604">
        <v>11370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 t="s">
        <v>101</v>
      </c>
      <c r="U604" t="s">
        <v>1382</v>
      </c>
    </row>
    <row r="605" spans="1:21" x14ac:dyDescent="0.2">
      <c r="A605" s="1" t="s">
        <v>1383</v>
      </c>
      <c r="B605">
        <v>907969</v>
      </c>
      <c r="C605">
        <v>1019375</v>
      </c>
      <c r="D605" t="s">
        <v>1362</v>
      </c>
      <c r="E605" t="s">
        <v>31</v>
      </c>
      <c r="F605" t="s">
        <v>1384</v>
      </c>
      <c r="G605">
        <v>40.756048399999997</v>
      </c>
      <c r="H605">
        <v>-73.8807209</v>
      </c>
      <c r="I605" t="s">
        <v>24</v>
      </c>
      <c r="J605">
        <v>11372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  <c r="T605" t="s">
        <v>57</v>
      </c>
      <c r="U605" t="s">
        <v>83</v>
      </c>
    </row>
    <row r="606" spans="1:21" x14ac:dyDescent="0.2">
      <c r="A606" s="1" t="s">
        <v>1385</v>
      </c>
      <c r="B606">
        <v>3440438</v>
      </c>
      <c r="C606">
        <v>4660060</v>
      </c>
      <c r="D606" t="s">
        <v>918</v>
      </c>
      <c r="F606" t="s">
        <v>1386</v>
      </c>
      <c r="G606">
        <v>40.754024999999999</v>
      </c>
      <c r="H606">
        <v>-73.882255999999998</v>
      </c>
      <c r="I606" t="s">
        <v>24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0</v>
      </c>
      <c r="T606" t="s">
        <v>42</v>
      </c>
      <c r="U606" t="s">
        <v>688</v>
      </c>
    </row>
    <row r="607" spans="1:21" x14ac:dyDescent="0.2">
      <c r="A607" t="s">
        <v>1387</v>
      </c>
      <c r="B607">
        <v>1065856</v>
      </c>
      <c r="C607">
        <v>3193790</v>
      </c>
      <c r="D607" t="s">
        <v>918</v>
      </c>
      <c r="E607" t="s">
        <v>1103</v>
      </c>
      <c r="F607" t="s">
        <v>1388</v>
      </c>
      <c r="G607">
        <v>40.756684</v>
      </c>
      <c r="H607">
        <v>-73.857929200000001</v>
      </c>
      <c r="I607" t="s">
        <v>24</v>
      </c>
      <c r="J607">
        <v>11368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 t="s">
        <v>532</v>
      </c>
      <c r="U607" t="s">
        <v>43</v>
      </c>
    </row>
    <row r="608" spans="1:21" x14ac:dyDescent="0.2">
      <c r="A608" s="1" t="s">
        <v>1389</v>
      </c>
      <c r="B608">
        <v>2775389</v>
      </c>
      <c r="C608">
        <v>4305267</v>
      </c>
      <c r="D608" t="s">
        <v>1255</v>
      </c>
      <c r="F608" t="s">
        <v>1390</v>
      </c>
      <c r="G608">
        <v>40.755800000000001</v>
      </c>
      <c r="H608">
        <v>-73.865350000000007</v>
      </c>
      <c r="I608" t="s">
        <v>24</v>
      </c>
      <c r="J608">
        <v>11368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 t="s">
        <v>1391</v>
      </c>
      <c r="U608" t="s">
        <v>38</v>
      </c>
    </row>
    <row r="609" spans="1:21" x14ac:dyDescent="0.2">
      <c r="A609" s="1" t="s">
        <v>966</v>
      </c>
      <c r="B609">
        <v>2782169</v>
      </c>
      <c r="C609">
        <v>4313155</v>
      </c>
      <c r="D609" t="s">
        <v>918</v>
      </c>
      <c r="F609" t="s">
        <v>1392</v>
      </c>
      <c r="G609">
        <v>40.755609999999997</v>
      </c>
      <c r="H609">
        <v>-73.867140000000006</v>
      </c>
      <c r="I609" t="s">
        <v>24</v>
      </c>
      <c r="J609">
        <v>11368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 t="s">
        <v>101</v>
      </c>
      <c r="U609" t="s">
        <v>38</v>
      </c>
    </row>
    <row r="610" spans="1:21" x14ac:dyDescent="0.2">
      <c r="A610" t="s">
        <v>1141</v>
      </c>
      <c r="B610">
        <v>3212765</v>
      </c>
      <c r="C610">
        <v>4460990</v>
      </c>
      <c r="D610" t="s">
        <v>1002</v>
      </c>
      <c r="F610" t="s">
        <v>1393</v>
      </c>
      <c r="G610">
        <v>40.756287</v>
      </c>
      <c r="H610">
        <v>-73.860725000000002</v>
      </c>
      <c r="I610" t="s">
        <v>24</v>
      </c>
      <c r="J610">
        <v>11368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1</v>
      </c>
      <c r="S610">
        <v>0</v>
      </c>
      <c r="T610" t="s">
        <v>50</v>
      </c>
      <c r="U610" t="s">
        <v>51</v>
      </c>
    </row>
    <row r="611" spans="1:21" x14ac:dyDescent="0.2">
      <c r="A611" s="1" t="s">
        <v>1394</v>
      </c>
      <c r="B611">
        <v>3240601</v>
      </c>
      <c r="C611">
        <v>4482347</v>
      </c>
      <c r="D611" t="s">
        <v>918</v>
      </c>
      <c r="F611" t="s">
        <v>1395</v>
      </c>
      <c r="G611">
        <v>40.755702999999997</v>
      </c>
      <c r="H611">
        <v>-73.866240000000005</v>
      </c>
      <c r="I611" t="s">
        <v>24</v>
      </c>
      <c r="J611">
        <v>11368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0</v>
      </c>
      <c r="T611" t="s">
        <v>50</v>
      </c>
      <c r="U611" t="s">
        <v>51</v>
      </c>
    </row>
    <row r="612" spans="1:21" x14ac:dyDescent="0.2">
      <c r="A612" t="s">
        <v>1141</v>
      </c>
      <c r="B612">
        <v>2119267</v>
      </c>
      <c r="C612">
        <v>3739502</v>
      </c>
      <c r="D612" t="s">
        <v>1002</v>
      </c>
      <c r="F612" t="s">
        <v>1396</v>
      </c>
      <c r="G612">
        <v>40.756287</v>
      </c>
      <c r="H612">
        <v>-73.860725000000002</v>
      </c>
      <c r="I612" t="s">
        <v>24</v>
      </c>
      <c r="J612">
        <v>11368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0</v>
      </c>
      <c r="T612" t="s">
        <v>57</v>
      </c>
      <c r="U612" t="s">
        <v>83</v>
      </c>
    </row>
    <row r="613" spans="1:21" x14ac:dyDescent="0.2">
      <c r="A613" s="1" t="s">
        <v>966</v>
      </c>
      <c r="B613">
        <v>2228612</v>
      </c>
      <c r="C613">
        <v>3805386</v>
      </c>
      <c r="D613" t="s">
        <v>922</v>
      </c>
      <c r="F613" t="s">
        <v>1397</v>
      </c>
      <c r="G613">
        <v>40.755609999999997</v>
      </c>
      <c r="H613">
        <v>-73.867140000000006</v>
      </c>
      <c r="I613" t="s">
        <v>24</v>
      </c>
      <c r="J613">
        <v>11368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 t="s">
        <v>78</v>
      </c>
      <c r="U613" t="s">
        <v>79</v>
      </c>
    </row>
    <row r="614" spans="1:21" x14ac:dyDescent="0.2">
      <c r="A614" s="1" t="s">
        <v>1398</v>
      </c>
      <c r="B614">
        <v>693684</v>
      </c>
      <c r="C614">
        <v>282360</v>
      </c>
      <c r="D614" t="s">
        <v>922</v>
      </c>
      <c r="E614" t="s">
        <v>918</v>
      </c>
      <c r="F614" t="s">
        <v>1399</v>
      </c>
      <c r="G614">
        <v>40.755613500000003</v>
      </c>
      <c r="H614">
        <v>-73.867131999999998</v>
      </c>
      <c r="I614" t="s">
        <v>24</v>
      </c>
      <c r="J614">
        <v>11368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1</v>
      </c>
      <c r="S614">
        <v>0</v>
      </c>
      <c r="T614" t="s">
        <v>33</v>
      </c>
      <c r="U614" t="s">
        <v>34</v>
      </c>
    </row>
    <row r="615" spans="1:21" x14ac:dyDescent="0.2">
      <c r="A615" s="1" t="s">
        <v>1400</v>
      </c>
      <c r="B615">
        <v>1203912</v>
      </c>
      <c r="C615">
        <v>3354518</v>
      </c>
      <c r="D615" t="s">
        <v>918</v>
      </c>
      <c r="E615" t="s">
        <v>1255</v>
      </c>
      <c r="F615" t="s">
        <v>1401</v>
      </c>
      <c r="G615">
        <v>40.755800899999997</v>
      </c>
      <c r="H615">
        <v>-73.865344899999997</v>
      </c>
      <c r="I615" t="s">
        <v>24</v>
      </c>
      <c r="J615">
        <v>11368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 t="s">
        <v>101</v>
      </c>
      <c r="U615" t="s">
        <v>34</v>
      </c>
    </row>
    <row r="616" spans="1:21" x14ac:dyDescent="0.2">
      <c r="A616" t="s">
        <v>1402</v>
      </c>
      <c r="B616">
        <v>2049039</v>
      </c>
      <c r="C616">
        <v>3663749</v>
      </c>
      <c r="D616" t="s">
        <v>31</v>
      </c>
      <c r="F616" t="s">
        <v>1403</v>
      </c>
      <c r="G616">
        <v>40.756630000000001</v>
      </c>
      <c r="H616">
        <v>-73.875145000000003</v>
      </c>
      <c r="I616" t="s">
        <v>24</v>
      </c>
      <c r="J616">
        <v>11372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1</v>
      </c>
      <c r="S616">
        <v>0</v>
      </c>
      <c r="T616" t="s">
        <v>50</v>
      </c>
      <c r="U616" t="s">
        <v>83</v>
      </c>
    </row>
    <row r="617" spans="1:21" x14ac:dyDescent="0.2">
      <c r="A617" s="1" t="s">
        <v>1404</v>
      </c>
      <c r="B617">
        <v>2713040</v>
      </c>
      <c r="C617">
        <v>4255381</v>
      </c>
      <c r="E617" t="s">
        <v>1405</v>
      </c>
      <c r="F617" t="s">
        <v>1406</v>
      </c>
      <c r="G617">
        <v>40.756149999999998</v>
      </c>
      <c r="H617">
        <v>-73.879654000000002</v>
      </c>
      <c r="I617" t="s">
        <v>24</v>
      </c>
      <c r="J617">
        <v>11372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1</v>
      </c>
      <c r="S617">
        <v>0</v>
      </c>
      <c r="T617" t="s">
        <v>50</v>
      </c>
      <c r="U617" t="s">
        <v>51</v>
      </c>
    </row>
    <row r="618" spans="1:21" x14ac:dyDescent="0.2">
      <c r="A618" s="1" t="s">
        <v>633</v>
      </c>
      <c r="B618">
        <v>792345</v>
      </c>
      <c r="C618">
        <v>284071</v>
      </c>
      <c r="D618" t="s">
        <v>634</v>
      </c>
      <c r="E618" t="s">
        <v>31</v>
      </c>
      <c r="F618" t="s">
        <v>1407</v>
      </c>
      <c r="G618">
        <v>40.755754799999998</v>
      </c>
      <c r="H618">
        <v>-73.883507899999998</v>
      </c>
      <c r="I618" t="s">
        <v>24</v>
      </c>
      <c r="J618">
        <v>11372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1</v>
      </c>
      <c r="S618">
        <v>0</v>
      </c>
      <c r="T618" t="s">
        <v>57</v>
      </c>
      <c r="U618" t="s">
        <v>43</v>
      </c>
    </row>
    <row r="619" spans="1:21" x14ac:dyDescent="0.2">
      <c r="A619" s="1" t="s">
        <v>1351</v>
      </c>
      <c r="B619">
        <v>966552</v>
      </c>
      <c r="C619">
        <v>3146544</v>
      </c>
      <c r="D619" t="s">
        <v>606</v>
      </c>
      <c r="E619" t="s">
        <v>31</v>
      </c>
      <c r="F619" t="s">
        <v>1408</v>
      </c>
      <c r="G619">
        <v>40.755950499999997</v>
      </c>
      <c r="H619">
        <v>-73.8816487</v>
      </c>
      <c r="I619" t="s">
        <v>24</v>
      </c>
      <c r="J619">
        <v>11372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0</v>
      </c>
      <c r="T619" t="s">
        <v>42</v>
      </c>
      <c r="U619" t="s">
        <v>83</v>
      </c>
    </row>
    <row r="620" spans="1:21" x14ac:dyDescent="0.2">
      <c r="A620" s="1" t="s">
        <v>1409</v>
      </c>
      <c r="B620">
        <v>2733820</v>
      </c>
      <c r="C620">
        <v>4270278</v>
      </c>
      <c r="D620" t="s">
        <v>31</v>
      </c>
      <c r="F620" t="s">
        <v>1410</v>
      </c>
      <c r="G620">
        <v>40.756439999999998</v>
      </c>
      <c r="H620">
        <v>-73.877009999999999</v>
      </c>
      <c r="I620" t="s">
        <v>24</v>
      </c>
      <c r="J620">
        <v>11372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  <c r="T620" t="s">
        <v>50</v>
      </c>
    </row>
    <row r="621" spans="1:21" x14ac:dyDescent="0.2">
      <c r="A621" s="1" t="s">
        <v>595</v>
      </c>
      <c r="B621">
        <v>2792499</v>
      </c>
      <c r="C621">
        <v>4323021</v>
      </c>
      <c r="E621" t="s">
        <v>596</v>
      </c>
      <c r="F621" t="s">
        <v>1411</v>
      </c>
      <c r="G621">
        <v>40.755870000000002</v>
      </c>
      <c r="H621">
        <v>-73.882339999999999</v>
      </c>
      <c r="I621" t="s">
        <v>24</v>
      </c>
      <c r="J621">
        <v>11372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 t="s">
        <v>264</v>
      </c>
      <c r="U621" t="s">
        <v>38</v>
      </c>
    </row>
    <row r="622" spans="1:21" x14ac:dyDescent="0.2">
      <c r="A622" s="1" t="s">
        <v>1331</v>
      </c>
      <c r="B622">
        <v>3116098</v>
      </c>
      <c r="C622">
        <v>4364594</v>
      </c>
      <c r="D622" t="s">
        <v>1362</v>
      </c>
      <c r="F622" t="s">
        <v>1412</v>
      </c>
      <c r="G622">
        <v>40.756045999999998</v>
      </c>
      <c r="H622">
        <v>-73.88073</v>
      </c>
      <c r="I622" t="s">
        <v>24</v>
      </c>
      <c r="J622">
        <v>11372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 t="s">
        <v>101</v>
      </c>
      <c r="U622" t="s">
        <v>497</v>
      </c>
    </row>
    <row r="623" spans="1:21" x14ac:dyDescent="0.2">
      <c r="A623" s="1" t="s">
        <v>1409</v>
      </c>
      <c r="B623">
        <v>3161501</v>
      </c>
      <c r="C623">
        <v>4409970</v>
      </c>
      <c r="D623" t="s">
        <v>31</v>
      </c>
      <c r="F623" t="s">
        <v>1413</v>
      </c>
      <c r="G623">
        <v>40.756439999999998</v>
      </c>
      <c r="H623">
        <v>-73.877009999999999</v>
      </c>
      <c r="I623" t="s">
        <v>24</v>
      </c>
      <c r="J623">
        <v>11372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 t="s">
        <v>42</v>
      </c>
      <c r="U623" t="s">
        <v>114</v>
      </c>
    </row>
    <row r="624" spans="1:21" x14ac:dyDescent="0.2">
      <c r="A624" s="1" t="s">
        <v>1414</v>
      </c>
      <c r="B624">
        <v>3325092</v>
      </c>
      <c r="C624">
        <v>4561670</v>
      </c>
      <c r="E624" t="s">
        <v>1415</v>
      </c>
      <c r="F624" t="s">
        <v>1416</v>
      </c>
      <c r="G624">
        <v>40.755960000000002</v>
      </c>
      <c r="H624">
        <v>-73.881500000000003</v>
      </c>
      <c r="I624" t="s">
        <v>24</v>
      </c>
      <c r="J624">
        <v>11372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</row>
    <row r="625" spans="1:21" x14ac:dyDescent="0.2">
      <c r="A625" s="1" t="s">
        <v>1323</v>
      </c>
      <c r="B625">
        <v>2697182</v>
      </c>
      <c r="C625">
        <v>4232711</v>
      </c>
      <c r="D625" t="s">
        <v>1324</v>
      </c>
      <c r="F625" t="s">
        <v>1417</v>
      </c>
      <c r="G625">
        <v>40.756335999999997</v>
      </c>
      <c r="H625">
        <v>-73.877939999999995</v>
      </c>
      <c r="I625" t="s">
        <v>24</v>
      </c>
      <c r="J625">
        <v>11372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0</v>
      </c>
      <c r="T625" t="s">
        <v>42</v>
      </c>
    </row>
    <row r="626" spans="1:21" x14ac:dyDescent="0.2">
      <c r="A626" s="1" t="s">
        <v>584</v>
      </c>
      <c r="B626">
        <v>2685401</v>
      </c>
      <c r="C626">
        <v>4221435</v>
      </c>
      <c r="D626" t="s">
        <v>31</v>
      </c>
      <c r="F626" t="s">
        <v>1418</v>
      </c>
      <c r="G626">
        <v>40.755752999999999</v>
      </c>
      <c r="H626">
        <v>-73.883514000000005</v>
      </c>
      <c r="I626" t="s">
        <v>24</v>
      </c>
      <c r="J626">
        <v>11372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0</v>
      </c>
      <c r="T626" t="s">
        <v>42</v>
      </c>
      <c r="U626" t="s">
        <v>51</v>
      </c>
    </row>
    <row r="627" spans="1:21" x14ac:dyDescent="0.2">
      <c r="A627" t="s">
        <v>1419</v>
      </c>
      <c r="B627">
        <v>700403</v>
      </c>
      <c r="C627">
        <v>282476</v>
      </c>
      <c r="D627" t="s">
        <v>1196</v>
      </c>
      <c r="E627" t="s">
        <v>31</v>
      </c>
      <c r="F627" t="s">
        <v>1420</v>
      </c>
      <c r="G627">
        <v>40.756439700000001</v>
      </c>
      <c r="H627">
        <v>-73.876998799999996</v>
      </c>
      <c r="I627" t="s">
        <v>24</v>
      </c>
      <c r="J627">
        <v>11372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 t="s">
        <v>37</v>
      </c>
      <c r="U627" t="s">
        <v>119</v>
      </c>
    </row>
    <row r="628" spans="1:21" x14ac:dyDescent="0.2">
      <c r="A628" s="1" t="s">
        <v>1421</v>
      </c>
      <c r="B628">
        <v>872406</v>
      </c>
      <c r="C628">
        <v>357234</v>
      </c>
      <c r="D628" t="s">
        <v>1160</v>
      </c>
      <c r="E628" t="s">
        <v>31</v>
      </c>
      <c r="F628" t="s">
        <v>1422</v>
      </c>
      <c r="G628">
        <v>40.7565375</v>
      </c>
      <c r="H628">
        <v>-73.876067300000003</v>
      </c>
      <c r="I628" t="s">
        <v>24</v>
      </c>
      <c r="J628">
        <v>11372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0</v>
      </c>
      <c r="T628" t="s">
        <v>57</v>
      </c>
      <c r="U628" t="s">
        <v>535</v>
      </c>
    </row>
    <row r="629" spans="1:21" x14ac:dyDescent="0.2">
      <c r="A629" t="s">
        <v>1423</v>
      </c>
      <c r="B629">
        <v>1873412</v>
      </c>
      <c r="C629">
        <v>3571720</v>
      </c>
      <c r="D629" t="s">
        <v>630</v>
      </c>
      <c r="E629" t="s">
        <v>31</v>
      </c>
      <c r="F629" t="s">
        <v>1424</v>
      </c>
      <c r="G629">
        <v>40.755656899999998</v>
      </c>
      <c r="H629">
        <v>-73.884439299999997</v>
      </c>
      <c r="I629" t="s">
        <v>24</v>
      </c>
      <c r="J629">
        <v>11372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 t="s">
        <v>37</v>
      </c>
      <c r="U629" t="s">
        <v>34</v>
      </c>
    </row>
    <row r="630" spans="1:21" x14ac:dyDescent="0.2">
      <c r="A630" t="s">
        <v>1419</v>
      </c>
      <c r="B630">
        <v>952441</v>
      </c>
      <c r="C630">
        <v>3130283</v>
      </c>
      <c r="D630" t="s">
        <v>1196</v>
      </c>
      <c r="E630" t="s">
        <v>31</v>
      </c>
      <c r="F630" t="s">
        <v>1425</v>
      </c>
      <c r="G630">
        <v>40.756439700000001</v>
      </c>
      <c r="H630">
        <v>-73.876998799999996</v>
      </c>
      <c r="I630" t="s">
        <v>24</v>
      </c>
      <c r="J630">
        <v>11372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1</v>
      </c>
      <c r="S630">
        <v>0</v>
      </c>
      <c r="T630" t="s">
        <v>532</v>
      </c>
      <c r="U630" t="s">
        <v>83</v>
      </c>
    </row>
    <row r="631" spans="1:21" x14ac:dyDescent="0.2">
      <c r="A631" s="1" t="s">
        <v>1323</v>
      </c>
      <c r="B631">
        <v>2663559</v>
      </c>
      <c r="C631">
        <v>4201225</v>
      </c>
      <c r="D631" t="s">
        <v>31</v>
      </c>
      <c r="F631" t="s">
        <v>1426</v>
      </c>
      <c r="G631">
        <v>40.756335999999997</v>
      </c>
      <c r="H631">
        <v>-73.877939999999995</v>
      </c>
      <c r="I631" t="s">
        <v>24</v>
      </c>
      <c r="J631">
        <v>11372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 t="s">
        <v>78</v>
      </c>
      <c r="U631" t="s">
        <v>122</v>
      </c>
    </row>
    <row r="632" spans="1:21" x14ac:dyDescent="0.2">
      <c r="A632" s="1" t="s">
        <v>584</v>
      </c>
      <c r="B632">
        <v>3192637</v>
      </c>
      <c r="C632">
        <v>4441411</v>
      </c>
      <c r="D632" t="s">
        <v>634</v>
      </c>
      <c r="F632" t="s">
        <v>1427</v>
      </c>
      <c r="G632">
        <v>40.755752999999999</v>
      </c>
      <c r="H632">
        <v>-73.883514000000005</v>
      </c>
      <c r="I632" t="s">
        <v>24</v>
      </c>
      <c r="J632">
        <v>11372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0</v>
      </c>
      <c r="T632" t="s">
        <v>50</v>
      </c>
      <c r="U632" t="s">
        <v>114</v>
      </c>
    </row>
    <row r="633" spans="1:21" x14ac:dyDescent="0.2">
      <c r="A633" s="1" t="s">
        <v>1428</v>
      </c>
      <c r="B633">
        <v>650646</v>
      </c>
      <c r="C633">
        <v>281605</v>
      </c>
      <c r="D633" t="s">
        <v>1324</v>
      </c>
      <c r="E633" t="s">
        <v>31</v>
      </c>
      <c r="F633" t="s">
        <v>1429</v>
      </c>
      <c r="G633">
        <v>40.756339099999998</v>
      </c>
      <c r="H633">
        <v>-73.877930199999994</v>
      </c>
      <c r="I633" t="s">
        <v>24</v>
      </c>
      <c r="J633">
        <v>11372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0</v>
      </c>
      <c r="T633" t="s">
        <v>57</v>
      </c>
      <c r="U633" t="s">
        <v>83</v>
      </c>
    </row>
    <row r="634" spans="1:21" x14ac:dyDescent="0.2">
      <c r="A634" s="1" t="s">
        <v>1430</v>
      </c>
      <c r="B634">
        <v>3283682</v>
      </c>
      <c r="C634">
        <v>4523049</v>
      </c>
      <c r="E634" t="s">
        <v>1431</v>
      </c>
      <c r="F634" t="s">
        <v>1432</v>
      </c>
      <c r="G634">
        <v>40.755977999999999</v>
      </c>
      <c r="H634">
        <v>-73.881479999999996</v>
      </c>
      <c r="I634" t="s">
        <v>24</v>
      </c>
      <c r="J634">
        <v>11372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 t="s">
        <v>50</v>
      </c>
      <c r="U634" t="s">
        <v>51</v>
      </c>
    </row>
    <row r="635" spans="1:21" x14ac:dyDescent="0.2">
      <c r="A635" s="1" t="s">
        <v>1383</v>
      </c>
      <c r="B635">
        <v>861700</v>
      </c>
      <c r="C635">
        <v>345895</v>
      </c>
      <c r="D635" t="s">
        <v>1362</v>
      </c>
      <c r="E635" t="s">
        <v>31</v>
      </c>
      <c r="F635" t="s">
        <v>1433</v>
      </c>
      <c r="G635">
        <v>40.756048399999997</v>
      </c>
      <c r="H635">
        <v>-73.8807209</v>
      </c>
      <c r="I635" t="s">
        <v>24</v>
      </c>
      <c r="J635">
        <v>11372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 t="s">
        <v>37</v>
      </c>
      <c r="U635" t="s">
        <v>34</v>
      </c>
    </row>
    <row r="636" spans="1:21" x14ac:dyDescent="0.2">
      <c r="A636" s="1" t="s">
        <v>1428</v>
      </c>
      <c r="B636">
        <v>819737</v>
      </c>
      <c r="C636">
        <v>284578</v>
      </c>
      <c r="D636" t="s">
        <v>1324</v>
      </c>
      <c r="E636" t="s">
        <v>31</v>
      </c>
      <c r="F636" t="s">
        <v>1434</v>
      </c>
      <c r="G636">
        <v>40.756339099999998</v>
      </c>
      <c r="H636">
        <v>-73.877930199999994</v>
      </c>
      <c r="I636" t="s">
        <v>24</v>
      </c>
      <c r="J636">
        <v>11372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 t="s">
        <v>57</v>
      </c>
      <c r="U636" t="s">
        <v>83</v>
      </c>
    </row>
    <row r="637" spans="1:21" x14ac:dyDescent="0.2">
      <c r="A637" s="1" t="s">
        <v>1323</v>
      </c>
      <c r="B637">
        <v>2782807</v>
      </c>
      <c r="C637">
        <v>4314313</v>
      </c>
      <c r="D637" t="s">
        <v>31</v>
      </c>
      <c r="F637" t="s">
        <v>1435</v>
      </c>
      <c r="G637">
        <v>40.756335999999997</v>
      </c>
      <c r="H637">
        <v>-73.877939999999995</v>
      </c>
      <c r="I637" t="s">
        <v>24</v>
      </c>
      <c r="J637">
        <v>11372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3</v>
      </c>
      <c r="Q637">
        <v>0</v>
      </c>
      <c r="R637">
        <v>3</v>
      </c>
      <c r="S637">
        <v>0</v>
      </c>
      <c r="T637" t="s">
        <v>50</v>
      </c>
      <c r="U637" t="s">
        <v>114</v>
      </c>
    </row>
    <row r="638" spans="1:21" x14ac:dyDescent="0.2">
      <c r="A638" s="1" t="s">
        <v>1436</v>
      </c>
      <c r="B638">
        <v>631832</v>
      </c>
      <c r="C638">
        <v>281284</v>
      </c>
      <c r="D638" t="s">
        <v>1166</v>
      </c>
      <c r="E638" t="s">
        <v>31</v>
      </c>
      <c r="F638" t="s">
        <v>1437</v>
      </c>
      <c r="G638">
        <v>40.756632600000003</v>
      </c>
      <c r="H638">
        <v>-73.875139500000003</v>
      </c>
      <c r="I638" t="s">
        <v>24</v>
      </c>
      <c r="J638">
        <v>11372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0</v>
      </c>
      <c r="T638" t="s">
        <v>57</v>
      </c>
      <c r="U638" t="s">
        <v>43</v>
      </c>
    </row>
    <row r="639" spans="1:21" x14ac:dyDescent="0.2">
      <c r="A639" s="1" t="s">
        <v>1438</v>
      </c>
      <c r="B639">
        <v>1901833</v>
      </c>
      <c r="C639">
        <v>3528241</v>
      </c>
      <c r="D639" t="s">
        <v>1160</v>
      </c>
      <c r="E639" t="s">
        <v>31</v>
      </c>
      <c r="F639" t="s">
        <v>1439</v>
      </c>
      <c r="G639">
        <v>40.756537503972297</v>
      </c>
      <c r="H639">
        <v>-73.876067327402296</v>
      </c>
      <c r="I639" t="s">
        <v>24</v>
      </c>
      <c r="J639">
        <v>11372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2</v>
      </c>
      <c r="Q639">
        <v>0</v>
      </c>
      <c r="R639">
        <v>1</v>
      </c>
      <c r="S639">
        <v>0</v>
      </c>
      <c r="T639" t="s">
        <v>57</v>
      </c>
      <c r="U639" t="s">
        <v>43</v>
      </c>
    </row>
    <row r="640" spans="1:21" x14ac:dyDescent="0.2">
      <c r="A640" s="1" t="s">
        <v>592</v>
      </c>
      <c r="B640">
        <v>915960</v>
      </c>
      <c r="C640">
        <v>1027394</v>
      </c>
      <c r="D640" t="s">
        <v>31</v>
      </c>
      <c r="E640" t="s">
        <v>593</v>
      </c>
      <c r="F640" t="s">
        <v>1440</v>
      </c>
      <c r="G640">
        <v>40.755852699999998</v>
      </c>
      <c r="H640">
        <v>-73.882580099999998</v>
      </c>
      <c r="I640" t="s">
        <v>24</v>
      </c>
      <c r="J640">
        <v>11372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 t="s">
        <v>37</v>
      </c>
      <c r="U640" t="s">
        <v>570</v>
      </c>
    </row>
    <row r="641" spans="1:21" x14ac:dyDescent="0.2">
      <c r="A641" s="1" t="s">
        <v>633</v>
      </c>
      <c r="B641">
        <v>757975</v>
      </c>
      <c r="C641">
        <v>283504</v>
      </c>
      <c r="D641" t="s">
        <v>634</v>
      </c>
      <c r="E641" t="s">
        <v>31</v>
      </c>
      <c r="F641" t="s">
        <v>1441</v>
      </c>
      <c r="G641">
        <v>40.755754799999998</v>
      </c>
      <c r="H641">
        <v>-73.883507899999998</v>
      </c>
      <c r="I641" t="s">
        <v>24</v>
      </c>
      <c r="J641">
        <v>11372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 t="s">
        <v>244</v>
      </c>
      <c r="U641" t="s">
        <v>119</v>
      </c>
    </row>
    <row r="642" spans="1:21" x14ac:dyDescent="0.2">
      <c r="A642" t="s">
        <v>629</v>
      </c>
      <c r="B642">
        <v>3181987</v>
      </c>
      <c r="C642">
        <v>4430329</v>
      </c>
      <c r="D642" t="s">
        <v>630</v>
      </c>
      <c r="F642" t="s">
        <v>1442</v>
      </c>
      <c r="G642">
        <v>40.755656999999999</v>
      </c>
      <c r="H642">
        <v>-73.884444999999999</v>
      </c>
      <c r="I642" t="s">
        <v>24</v>
      </c>
      <c r="J642">
        <v>11372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 t="s">
        <v>1170</v>
      </c>
      <c r="U642" t="s">
        <v>187</v>
      </c>
    </row>
    <row r="643" spans="1:21" x14ac:dyDescent="0.2">
      <c r="A643" s="1" t="s">
        <v>1443</v>
      </c>
      <c r="B643">
        <v>3107988</v>
      </c>
      <c r="C643">
        <v>4356888</v>
      </c>
      <c r="D643" t="s">
        <v>31</v>
      </c>
      <c r="F643" t="s">
        <v>1444</v>
      </c>
      <c r="G643">
        <v>40.755850000000002</v>
      </c>
      <c r="H643">
        <v>-73.882589999999993</v>
      </c>
      <c r="I643" t="s">
        <v>24</v>
      </c>
      <c r="J643">
        <v>11372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 t="s">
        <v>28</v>
      </c>
      <c r="U643" t="s">
        <v>692</v>
      </c>
    </row>
    <row r="644" spans="1:21" x14ac:dyDescent="0.2">
      <c r="A644" t="s">
        <v>1445</v>
      </c>
      <c r="B644">
        <v>2376902</v>
      </c>
      <c r="C644">
        <v>4002575</v>
      </c>
      <c r="E644" t="s">
        <v>1446</v>
      </c>
      <c r="F644" t="s">
        <v>1447</v>
      </c>
      <c r="G644">
        <v>40.756546</v>
      </c>
      <c r="H644">
        <v>-73.871253999999993</v>
      </c>
      <c r="I644" t="s">
        <v>24</v>
      </c>
      <c r="J644">
        <v>11368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0</v>
      </c>
      <c r="T644" t="s">
        <v>50</v>
      </c>
      <c r="U644" t="s">
        <v>114</v>
      </c>
    </row>
    <row r="645" spans="1:21" x14ac:dyDescent="0.2">
      <c r="A645" t="s">
        <v>1402</v>
      </c>
      <c r="B645">
        <v>3467410</v>
      </c>
      <c r="C645">
        <v>4682595</v>
      </c>
      <c r="D645" t="s">
        <v>31</v>
      </c>
      <c r="F645" t="s">
        <v>1448</v>
      </c>
      <c r="G645">
        <v>40.756630000000001</v>
      </c>
      <c r="H645">
        <v>-73.875145000000003</v>
      </c>
      <c r="I645" t="s">
        <v>24</v>
      </c>
      <c r="J645">
        <v>11372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</row>
    <row r="646" spans="1:21" x14ac:dyDescent="0.2">
      <c r="A646" s="1" t="s">
        <v>1449</v>
      </c>
      <c r="B646">
        <v>2228086</v>
      </c>
      <c r="C646">
        <v>3748275</v>
      </c>
      <c r="E646" t="s">
        <v>1450</v>
      </c>
      <c r="F646" t="s">
        <v>1451</v>
      </c>
      <c r="G646">
        <v>40.726542999999999</v>
      </c>
      <c r="H646">
        <v>-73.895409999999998</v>
      </c>
      <c r="I646" t="s">
        <v>24</v>
      </c>
      <c r="J646">
        <v>11378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2</v>
      </c>
      <c r="S646">
        <v>0</v>
      </c>
      <c r="T646" t="s">
        <v>57</v>
      </c>
      <c r="U646" t="s">
        <v>1111</v>
      </c>
    </row>
    <row r="647" spans="1:21" x14ac:dyDescent="0.2">
      <c r="A647" s="1" t="s">
        <v>1452</v>
      </c>
      <c r="B647">
        <v>2243852</v>
      </c>
      <c r="C647">
        <v>3855490</v>
      </c>
      <c r="E647" t="s">
        <v>1453</v>
      </c>
      <c r="F647" t="s">
        <v>1454</v>
      </c>
      <c r="G647">
        <v>40.72728</v>
      </c>
      <c r="H647">
        <v>-73.895454000000001</v>
      </c>
      <c r="I647" t="s">
        <v>24</v>
      </c>
      <c r="J647">
        <v>11378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0</v>
      </c>
      <c r="T647" t="s">
        <v>110</v>
      </c>
      <c r="U647" t="s">
        <v>43</v>
      </c>
    </row>
    <row r="648" spans="1:21" x14ac:dyDescent="0.2">
      <c r="A648" s="1" t="s">
        <v>1455</v>
      </c>
      <c r="B648">
        <v>1912468</v>
      </c>
      <c r="C648">
        <v>3544229</v>
      </c>
      <c r="D648" t="s">
        <v>277</v>
      </c>
      <c r="E648" t="s">
        <v>1456</v>
      </c>
      <c r="F648" t="s">
        <v>1457</v>
      </c>
      <c r="G648">
        <v>40.727789000000001</v>
      </c>
      <c r="H648">
        <v>-73.895499099999995</v>
      </c>
      <c r="I648" t="s">
        <v>24</v>
      </c>
      <c r="J648">
        <v>11378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 t="s">
        <v>101</v>
      </c>
      <c r="U648" t="s">
        <v>119</v>
      </c>
    </row>
    <row r="649" spans="1:21" x14ac:dyDescent="0.2">
      <c r="A649" s="1" t="s">
        <v>1458</v>
      </c>
      <c r="B649">
        <v>1846702</v>
      </c>
      <c r="C649">
        <v>3453884</v>
      </c>
      <c r="D649" t="s">
        <v>277</v>
      </c>
      <c r="E649" t="s">
        <v>1459</v>
      </c>
      <c r="F649" t="s">
        <v>1460</v>
      </c>
      <c r="G649">
        <v>40.726770600000002</v>
      </c>
      <c r="H649">
        <v>-73.895410499999997</v>
      </c>
      <c r="I649" t="s">
        <v>24</v>
      </c>
      <c r="J649">
        <v>11378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1</v>
      </c>
      <c r="S649">
        <v>0</v>
      </c>
      <c r="T649" t="s">
        <v>57</v>
      </c>
      <c r="U649" t="s">
        <v>43</v>
      </c>
    </row>
    <row r="650" spans="1:21" x14ac:dyDescent="0.2">
      <c r="A650" s="1" t="s">
        <v>1461</v>
      </c>
      <c r="B650">
        <v>2328387</v>
      </c>
      <c r="C650">
        <v>3939470</v>
      </c>
      <c r="E650" t="s">
        <v>1462</v>
      </c>
      <c r="F650" t="s">
        <v>1463</v>
      </c>
      <c r="G650">
        <v>40.727398000000001</v>
      </c>
      <c r="H650">
        <v>-73.895484999999994</v>
      </c>
      <c r="I650" t="s">
        <v>24</v>
      </c>
      <c r="J650">
        <v>11378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 t="s">
        <v>264</v>
      </c>
      <c r="U650" t="s">
        <v>38</v>
      </c>
    </row>
    <row r="651" spans="1:21" x14ac:dyDescent="0.2">
      <c r="A651" s="1" t="s">
        <v>1461</v>
      </c>
      <c r="B651">
        <v>2777443</v>
      </c>
      <c r="C651">
        <v>4308499</v>
      </c>
      <c r="E651" t="s">
        <v>1464</v>
      </c>
      <c r="F651" t="s">
        <v>1465</v>
      </c>
      <c r="G651">
        <v>40.727398000000001</v>
      </c>
      <c r="H651">
        <v>-73.895484999999994</v>
      </c>
      <c r="I651" t="s">
        <v>24</v>
      </c>
      <c r="J651">
        <v>11378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 t="s">
        <v>101</v>
      </c>
      <c r="U651" t="s">
        <v>38</v>
      </c>
    </row>
    <row r="652" spans="1:21" x14ac:dyDescent="0.2">
      <c r="A652" s="1" t="s">
        <v>1455</v>
      </c>
      <c r="B652">
        <v>947134</v>
      </c>
      <c r="C652">
        <v>3004337</v>
      </c>
      <c r="D652" t="s">
        <v>1466</v>
      </c>
      <c r="E652" t="s">
        <v>277</v>
      </c>
      <c r="F652" t="s">
        <v>1467</v>
      </c>
      <c r="G652">
        <v>40.727789000000001</v>
      </c>
      <c r="H652">
        <v>-73.895499099999995</v>
      </c>
      <c r="I652" t="s">
        <v>24</v>
      </c>
      <c r="J652">
        <v>11378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0</v>
      </c>
      <c r="T652" t="s">
        <v>42</v>
      </c>
      <c r="U652" t="s">
        <v>1066</v>
      </c>
    </row>
    <row r="653" spans="1:21" x14ac:dyDescent="0.2">
      <c r="A653" s="1" t="s">
        <v>1468</v>
      </c>
      <c r="B653">
        <v>3292753</v>
      </c>
      <c r="C653">
        <v>4531866</v>
      </c>
      <c r="D653" t="s">
        <v>1469</v>
      </c>
      <c r="F653" t="s">
        <v>1470</v>
      </c>
      <c r="G653">
        <v>40.725929999999998</v>
      </c>
      <c r="H653">
        <v>-73.896900000000002</v>
      </c>
      <c r="I653" t="s">
        <v>24</v>
      </c>
      <c r="J653">
        <v>11378</v>
      </c>
      <c r="K653">
        <v>1</v>
      </c>
      <c r="L653">
        <v>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0</v>
      </c>
      <c r="T653" t="s">
        <v>1471</v>
      </c>
      <c r="U653" t="s">
        <v>171</v>
      </c>
    </row>
    <row r="654" spans="1:21" x14ac:dyDescent="0.2">
      <c r="A654" s="1" t="s">
        <v>1472</v>
      </c>
      <c r="B654">
        <v>3437907</v>
      </c>
      <c r="C654">
        <v>4657488</v>
      </c>
      <c r="E654" t="s">
        <v>1473</v>
      </c>
      <c r="F654" t="s">
        <v>1474</v>
      </c>
      <c r="G654">
        <v>40.727640000000001</v>
      </c>
      <c r="H654">
        <v>-73.896569999999997</v>
      </c>
      <c r="I654" t="s">
        <v>24</v>
      </c>
      <c r="J654">
        <v>11378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1</v>
      </c>
      <c r="S654">
        <v>0</v>
      </c>
    </row>
    <row r="655" spans="1:21" x14ac:dyDescent="0.2">
      <c r="A655" s="1" t="s">
        <v>1475</v>
      </c>
      <c r="B655">
        <v>1766200</v>
      </c>
      <c r="C655">
        <v>3429275</v>
      </c>
      <c r="D655" t="s">
        <v>312</v>
      </c>
      <c r="E655" t="s">
        <v>551</v>
      </c>
      <c r="F655" t="s">
        <v>1476</v>
      </c>
      <c r="G655">
        <v>40.747692399999998</v>
      </c>
      <c r="H655">
        <v>-73.893796899999998</v>
      </c>
      <c r="I655" t="s">
        <v>24</v>
      </c>
      <c r="J655">
        <v>11372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0</v>
      </c>
      <c r="T655" t="s">
        <v>57</v>
      </c>
      <c r="U655" t="s">
        <v>43</v>
      </c>
    </row>
    <row r="656" spans="1:21" x14ac:dyDescent="0.2">
      <c r="A656" s="1" t="s">
        <v>1477</v>
      </c>
      <c r="B656">
        <v>836874</v>
      </c>
      <c r="C656">
        <v>319485</v>
      </c>
      <c r="D656" t="s">
        <v>125</v>
      </c>
      <c r="E656" t="s">
        <v>469</v>
      </c>
      <c r="F656" t="s">
        <v>1478</v>
      </c>
      <c r="G656">
        <v>40.746428600000002</v>
      </c>
      <c r="H656">
        <v>-73.895419399999994</v>
      </c>
      <c r="I656" t="s">
        <v>24</v>
      </c>
      <c r="J656">
        <v>11377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 t="s">
        <v>37</v>
      </c>
      <c r="U656" t="s">
        <v>298</v>
      </c>
    </row>
    <row r="657" spans="1:21" x14ac:dyDescent="0.2">
      <c r="A657" s="1" t="s">
        <v>1475</v>
      </c>
      <c r="B657">
        <v>624639</v>
      </c>
      <c r="C657">
        <v>281170</v>
      </c>
      <c r="D657" t="s">
        <v>312</v>
      </c>
      <c r="E657" t="s">
        <v>551</v>
      </c>
      <c r="F657" t="s">
        <v>1479</v>
      </c>
      <c r="G657">
        <v>40.747692399999998</v>
      </c>
      <c r="H657">
        <v>-73.893796899999998</v>
      </c>
      <c r="I657" t="s">
        <v>24</v>
      </c>
      <c r="J657">
        <v>11372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0</v>
      </c>
      <c r="T657" t="s">
        <v>57</v>
      </c>
      <c r="U657" t="s">
        <v>43</v>
      </c>
    </row>
    <row r="658" spans="1:21" x14ac:dyDescent="0.2">
      <c r="A658" t="s">
        <v>1480</v>
      </c>
      <c r="B658">
        <v>2678942</v>
      </c>
      <c r="C658">
        <v>4210422</v>
      </c>
      <c r="D658" t="s">
        <v>551</v>
      </c>
      <c r="F658" t="s">
        <v>1481</v>
      </c>
      <c r="G658">
        <v>40.74662</v>
      </c>
      <c r="H658">
        <v>-73.893590000000003</v>
      </c>
      <c r="I658" t="s">
        <v>24</v>
      </c>
      <c r="J658">
        <v>11372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 t="s">
        <v>1482</v>
      </c>
      <c r="U658" t="s">
        <v>38</v>
      </c>
    </row>
    <row r="659" spans="1:21" x14ac:dyDescent="0.2">
      <c r="A659" t="s">
        <v>1480</v>
      </c>
      <c r="B659">
        <v>2365895</v>
      </c>
      <c r="C659">
        <v>4014220</v>
      </c>
      <c r="D659" t="s">
        <v>125</v>
      </c>
      <c r="F659" t="s">
        <v>1483</v>
      </c>
      <c r="G659">
        <v>40.74662</v>
      </c>
      <c r="H659">
        <v>-73.893590000000003</v>
      </c>
      <c r="I659" t="s">
        <v>24</v>
      </c>
      <c r="J659">
        <v>11372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1</v>
      </c>
      <c r="S659">
        <v>0</v>
      </c>
      <c r="T659" t="s">
        <v>50</v>
      </c>
      <c r="U659" t="s">
        <v>114</v>
      </c>
    </row>
    <row r="660" spans="1:21" x14ac:dyDescent="0.2">
      <c r="A660" t="s">
        <v>1480</v>
      </c>
      <c r="B660">
        <v>2473784</v>
      </c>
      <c r="C660">
        <v>4087439</v>
      </c>
      <c r="D660" t="s">
        <v>125</v>
      </c>
      <c r="F660" t="s">
        <v>1484</v>
      </c>
      <c r="G660">
        <v>40.74662</v>
      </c>
      <c r="H660">
        <v>-73.893590000000003</v>
      </c>
      <c r="I660" t="s">
        <v>24</v>
      </c>
      <c r="J660">
        <v>11372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 t="s">
        <v>91</v>
      </c>
      <c r="U660" t="s">
        <v>38</v>
      </c>
    </row>
    <row r="661" spans="1:21" x14ac:dyDescent="0.2">
      <c r="A661" t="s">
        <v>1480</v>
      </c>
      <c r="B661">
        <v>3310101</v>
      </c>
      <c r="C661">
        <v>4548899</v>
      </c>
      <c r="D661" t="s">
        <v>125</v>
      </c>
      <c r="F661" t="s">
        <v>1485</v>
      </c>
      <c r="G661">
        <v>40.74662</v>
      </c>
      <c r="H661">
        <v>-73.893590000000003</v>
      </c>
      <c r="I661" t="s">
        <v>24</v>
      </c>
      <c r="J661">
        <v>11372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0</v>
      </c>
      <c r="T661" t="s">
        <v>57</v>
      </c>
      <c r="U661" t="s">
        <v>114</v>
      </c>
    </row>
    <row r="662" spans="1:21" x14ac:dyDescent="0.2">
      <c r="A662" s="1" t="s">
        <v>1486</v>
      </c>
      <c r="B662">
        <v>1064191</v>
      </c>
      <c r="C662">
        <v>3191666</v>
      </c>
      <c r="D662" t="s">
        <v>125</v>
      </c>
      <c r="E662" t="s">
        <v>551</v>
      </c>
      <c r="F662" t="s">
        <v>1487</v>
      </c>
      <c r="G662">
        <v>40.7466218</v>
      </c>
      <c r="H662">
        <v>-73.893589300000002</v>
      </c>
      <c r="I662" t="s">
        <v>24</v>
      </c>
      <c r="J662">
        <v>11372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 t="s">
        <v>37</v>
      </c>
      <c r="U662" t="s">
        <v>34</v>
      </c>
    </row>
    <row r="663" spans="1:21" x14ac:dyDescent="0.2">
      <c r="A663" s="1" t="s">
        <v>1488</v>
      </c>
      <c r="B663">
        <v>3204243</v>
      </c>
      <c r="C663">
        <v>4452689</v>
      </c>
      <c r="D663" t="s">
        <v>551</v>
      </c>
      <c r="F663" t="s">
        <v>1489</v>
      </c>
      <c r="G663">
        <v>40.747692000000001</v>
      </c>
      <c r="H663">
        <v>-73.893810000000002</v>
      </c>
      <c r="I663" t="s">
        <v>24</v>
      </c>
      <c r="J663">
        <v>11372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 t="s">
        <v>37</v>
      </c>
      <c r="U663" t="s">
        <v>122</v>
      </c>
    </row>
    <row r="664" spans="1:21" x14ac:dyDescent="0.2">
      <c r="A664" s="1" t="s">
        <v>1488</v>
      </c>
      <c r="B664">
        <v>2738261</v>
      </c>
      <c r="C664">
        <v>4274326</v>
      </c>
      <c r="D664" t="s">
        <v>551</v>
      </c>
      <c r="F664" t="s">
        <v>1490</v>
      </c>
      <c r="G664">
        <v>40.747692000000001</v>
      </c>
      <c r="H664">
        <v>-73.893810000000002</v>
      </c>
      <c r="I664" t="s">
        <v>24</v>
      </c>
      <c r="J664">
        <v>11372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0</v>
      </c>
      <c r="T664" t="s">
        <v>50</v>
      </c>
    </row>
    <row r="665" spans="1:21" x14ac:dyDescent="0.2">
      <c r="A665" s="1" t="s">
        <v>1491</v>
      </c>
      <c r="B665">
        <v>2443354</v>
      </c>
      <c r="C665">
        <v>4031987</v>
      </c>
      <c r="E665" t="s">
        <v>1492</v>
      </c>
      <c r="F665" t="s">
        <v>1493</v>
      </c>
      <c r="G665">
        <v>40.746630000000003</v>
      </c>
      <c r="H665">
        <v>-73.8934</v>
      </c>
      <c r="I665" t="s">
        <v>24</v>
      </c>
      <c r="J665">
        <v>11372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0</v>
      </c>
      <c r="T665" t="s">
        <v>50</v>
      </c>
      <c r="U665" t="s">
        <v>216</v>
      </c>
    </row>
    <row r="666" spans="1:21" x14ac:dyDescent="0.2">
      <c r="A666" t="s">
        <v>1480</v>
      </c>
      <c r="B666">
        <v>2518397</v>
      </c>
      <c r="C666">
        <v>4133633</v>
      </c>
      <c r="D666" t="s">
        <v>125</v>
      </c>
      <c r="F666" t="s">
        <v>1494</v>
      </c>
      <c r="G666">
        <v>40.74662</v>
      </c>
      <c r="H666">
        <v>-73.893590000000003</v>
      </c>
      <c r="I666" t="s">
        <v>24</v>
      </c>
      <c r="J666">
        <v>11372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 t="s">
        <v>42</v>
      </c>
      <c r="U666" t="s">
        <v>114</v>
      </c>
    </row>
    <row r="667" spans="1:21" x14ac:dyDescent="0.2">
      <c r="A667" s="1" t="s">
        <v>1475</v>
      </c>
      <c r="B667">
        <v>1778946</v>
      </c>
      <c r="C667">
        <v>3373801</v>
      </c>
      <c r="D667" t="s">
        <v>551</v>
      </c>
      <c r="E667" t="s">
        <v>312</v>
      </c>
      <c r="F667" t="s">
        <v>1495</v>
      </c>
      <c r="G667">
        <v>40.747692399999998</v>
      </c>
      <c r="H667">
        <v>-73.893796899999998</v>
      </c>
      <c r="I667" t="s">
        <v>24</v>
      </c>
      <c r="J667">
        <v>11372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0</v>
      </c>
      <c r="T667" t="s">
        <v>57</v>
      </c>
      <c r="U667" t="s">
        <v>83</v>
      </c>
    </row>
    <row r="668" spans="1:21" x14ac:dyDescent="0.2">
      <c r="A668" t="s">
        <v>1423</v>
      </c>
      <c r="B668">
        <v>851340</v>
      </c>
      <c r="C668">
        <v>334785</v>
      </c>
      <c r="D668" t="s">
        <v>31</v>
      </c>
      <c r="E668" t="s">
        <v>630</v>
      </c>
      <c r="F668" t="s">
        <v>1496</v>
      </c>
      <c r="G668">
        <v>40.755656899999998</v>
      </c>
      <c r="H668">
        <v>-73.884439299999997</v>
      </c>
      <c r="I668" t="s">
        <v>24</v>
      </c>
      <c r="J668">
        <v>11372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 t="s">
        <v>37</v>
      </c>
      <c r="U668" t="s">
        <v>239</v>
      </c>
    </row>
    <row r="669" spans="1:21" x14ac:dyDescent="0.2">
      <c r="A669" s="1" t="s">
        <v>1497</v>
      </c>
      <c r="B669">
        <v>3162813</v>
      </c>
      <c r="C669">
        <v>4411153</v>
      </c>
      <c r="E669" t="s">
        <v>1498</v>
      </c>
      <c r="F669" t="s">
        <v>1499</v>
      </c>
      <c r="G669">
        <v>40.754837000000002</v>
      </c>
      <c r="H669">
        <v>-73.883359999999996</v>
      </c>
      <c r="I669" t="s">
        <v>24</v>
      </c>
      <c r="J669">
        <v>11372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2</v>
      </c>
      <c r="S669">
        <v>0</v>
      </c>
      <c r="T669" t="s">
        <v>101</v>
      </c>
      <c r="U669" t="s">
        <v>1500</v>
      </c>
    </row>
    <row r="670" spans="1:21" x14ac:dyDescent="0.2">
      <c r="A670" s="1" t="s">
        <v>633</v>
      </c>
      <c r="B670">
        <v>867923</v>
      </c>
      <c r="C670">
        <v>352156</v>
      </c>
      <c r="D670" t="s">
        <v>634</v>
      </c>
      <c r="E670" t="s">
        <v>31</v>
      </c>
      <c r="F670" t="s">
        <v>1501</v>
      </c>
      <c r="G670">
        <v>40.755754799999998</v>
      </c>
      <c r="H670">
        <v>-73.883507899999998</v>
      </c>
      <c r="I670" t="s">
        <v>24</v>
      </c>
      <c r="J670">
        <v>11372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 t="s">
        <v>37</v>
      </c>
      <c r="U670" t="s">
        <v>34</v>
      </c>
    </row>
    <row r="671" spans="1:21" x14ac:dyDescent="0.2">
      <c r="A671" t="s">
        <v>629</v>
      </c>
      <c r="B671">
        <v>3465451</v>
      </c>
      <c r="C671">
        <v>4681022</v>
      </c>
      <c r="D671" t="s">
        <v>31</v>
      </c>
      <c r="F671" t="s">
        <v>1502</v>
      </c>
      <c r="G671">
        <v>40.755656999999999</v>
      </c>
      <c r="H671">
        <v>-73.884444999999999</v>
      </c>
      <c r="I671" t="s">
        <v>24</v>
      </c>
      <c r="J671">
        <v>11372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 t="s">
        <v>101</v>
      </c>
      <c r="U671" t="s">
        <v>187</v>
      </c>
    </row>
    <row r="672" spans="1:21" x14ac:dyDescent="0.2">
      <c r="A672" t="s">
        <v>1503</v>
      </c>
      <c r="B672">
        <v>2201767</v>
      </c>
      <c r="C672">
        <v>3829940</v>
      </c>
      <c r="D672" t="s">
        <v>1074</v>
      </c>
      <c r="F672" t="s">
        <v>1504</v>
      </c>
      <c r="G672">
        <v>40.742804999999997</v>
      </c>
      <c r="H672">
        <v>-73.90428</v>
      </c>
      <c r="I672" t="s">
        <v>24</v>
      </c>
      <c r="J672">
        <v>11377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2</v>
      </c>
      <c r="Q672">
        <v>0</v>
      </c>
      <c r="R672">
        <v>2</v>
      </c>
      <c r="S672">
        <v>0</v>
      </c>
      <c r="T672" t="s">
        <v>50</v>
      </c>
      <c r="U672" t="s">
        <v>83</v>
      </c>
    </row>
    <row r="673" spans="1:21" x14ac:dyDescent="0.2">
      <c r="A673" s="1" t="s">
        <v>1505</v>
      </c>
      <c r="B673">
        <v>963606</v>
      </c>
      <c r="C673">
        <v>3142662</v>
      </c>
      <c r="D673" t="s">
        <v>1074</v>
      </c>
      <c r="E673" t="s">
        <v>235</v>
      </c>
      <c r="F673" t="s">
        <v>1506</v>
      </c>
      <c r="G673">
        <v>40.742804999999997</v>
      </c>
      <c r="H673">
        <v>-73.904277399999998</v>
      </c>
      <c r="I673" t="s">
        <v>24</v>
      </c>
      <c r="J673">
        <v>11377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1</v>
      </c>
      <c r="S673">
        <v>0</v>
      </c>
      <c r="T673" t="s">
        <v>42</v>
      </c>
      <c r="U673" t="s">
        <v>43</v>
      </c>
    </row>
    <row r="674" spans="1:21" x14ac:dyDescent="0.2">
      <c r="A674" s="1" t="s">
        <v>1505</v>
      </c>
      <c r="B674">
        <v>957981</v>
      </c>
      <c r="C674">
        <v>3135703</v>
      </c>
      <c r="D674" t="s">
        <v>235</v>
      </c>
      <c r="E674" t="s">
        <v>1074</v>
      </c>
      <c r="F674" t="s">
        <v>1507</v>
      </c>
      <c r="G674">
        <v>40.742804999999997</v>
      </c>
      <c r="H674">
        <v>-73.904277399999998</v>
      </c>
      <c r="I674" t="s">
        <v>24</v>
      </c>
      <c r="J674">
        <v>11377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0</v>
      </c>
      <c r="T674" t="s">
        <v>57</v>
      </c>
      <c r="U674" t="s">
        <v>43</v>
      </c>
    </row>
    <row r="675" spans="1:21" x14ac:dyDescent="0.2">
      <c r="A675" s="1" t="s">
        <v>1508</v>
      </c>
      <c r="B675">
        <v>1130404</v>
      </c>
      <c r="C675">
        <v>3268638</v>
      </c>
      <c r="D675" t="s">
        <v>235</v>
      </c>
      <c r="E675" t="s">
        <v>158</v>
      </c>
      <c r="F675" t="s">
        <v>1509</v>
      </c>
      <c r="G675">
        <v>40.741520700000002</v>
      </c>
      <c r="H675">
        <v>-73.904589599999994</v>
      </c>
      <c r="I675" t="s">
        <v>24</v>
      </c>
      <c r="J675">
        <v>11377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 t="s">
        <v>37</v>
      </c>
      <c r="U675" t="s">
        <v>34</v>
      </c>
    </row>
    <row r="676" spans="1:21" x14ac:dyDescent="0.2">
      <c r="A676" s="1" t="s">
        <v>1508</v>
      </c>
      <c r="B676">
        <v>1188106</v>
      </c>
      <c r="C676">
        <v>3336413</v>
      </c>
      <c r="D676" t="s">
        <v>158</v>
      </c>
      <c r="E676" t="s">
        <v>235</v>
      </c>
      <c r="F676" t="s">
        <v>1510</v>
      </c>
      <c r="G676">
        <v>40.741520700000002</v>
      </c>
      <c r="H676">
        <v>-73.904589599999994</v>
      </c>
      <c r="I676" t="s">
        <v>24</v>
      </c>
      <c r="J676">
        <v>11377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0</v>
      </c>
      <c r="T676" t="s">
        <v>57</v>
      </c>
      <c r="U676" t="s">
        <v>250</v>
      </c>
    </row>
    <row r="677" spans="1:21" x14ac:dyDescent="0.2">
      <c r="A677" t="s">
        <v>1503</v>
      </c>
      <c r="B677">
        <v>3216626</v>
      </c>
      <c r="C677">
        <v>4465247</v>
      </c>
      <c r="D677" t="s">
        <v>235</v>
      </c>
      <c r="F677" t="s">
        <v>1511</v>
      </c>
      <c r="G677">
        <v>40.742804999999997</v>
      </c>
      <c r="H677">
        <v>-73.90428</v>
      </c>
      <c r="I677" t="s">
        <v>24</v>
      </c>
      <c r="J677">
        <v>11377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 t="s">
        <v>60</v>
      </c>
      <c r="U677" t="s">
        <v>187</v>
      </c>
    </row>
    <row r="678" spans="1:21" x14ac:dyDescent="0.2">
      <c r="A678" s="1" t="s">
        <v>1508</v>
      </c>
      <c r="B678">
        <v>611236</v>
      </c>
      <c r="C678">
        <v>243546</v>
      </c>
      <c r="D678" t="s">
        <v>158</v>
      </c>
      <c r="E678" t="s">
        <v>235</v>
      </c>
      <c r="F678" t="s">
        <v>1512</v>
      </c>
      <c r="G678">
        <v>40.741520700000002</v>
      </c>
      <c r="H678">
        <v>-73.904589599999994</v>
      </c>
      <c r="I678" t="s">
        <v>24</v>
      </c>
      <c r="J678">
        <v>11377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0</v>
      </c>
      <c r="T678" t="s">
        <v>57</v>
      </c>
      <c r="U678" t="s">
        <v>909</v>
      </c>
    </row>
    <row r="679" spans="1:21" x14ac:dyDescent="0.2">
      <c r="A679" s="1" t="s">
        <v>1513</v>
      </c>
      <c r="B679">
        <v>3253343</v>
      </c>
      <c r="C679">
        <v>4494405</v>
      </c>
      <c r="D679" t="s">
        <v>235</v>
      </c>
      <c r="F679" t="s">
        <v>1514</v>
      </c>
      <c r="G679">
        <v>40.741520000000001</v>
      </c>
      <c r="H679">
        <v>-73.904594000000003</v>
      </c>
      <c r="I679" t="s">
        <v>24</v>
      </c>
      <c r="J679">
        <v>11377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 t="s">
        <v>50</v>
      </c>
      <c r="U679" t="s">
        <v>71</v>
      </c>
    </row>
    <row r="680" spans="1:21" x14ac:dyDescent="0.2">
      <c r="A680" t="s">
        <v>1515</v>
      </c>
      <c r="B680">
        <v>2789462</v>
      </c>
      <c r="C680">
        <v>4320538</v>
      </c>
      <c r="D680" t="s">
        <v>235</v>
      </c>
      <c r="F680" t="s">
        <v>1516</v>
      </c>
      <c r="G680">
        <v>40.742100000000001</v>
      </c>
      <c r="H680">
        <v>-73.90446</v>
      </c>
      <c r="I680" t="s">
        <v>24</v>
      </c>
      <c r="J680">
        <v>11377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 t="s">
        <v>50</v>
      </c>
      <c r="U680" t="s">
        <v>51</v>
      </c>
    </row>
    <row r="681" spans="1:21" x14ac:dyDescent="0.2">
      <c r="A681" s="1" t="s">
        <v>1513</v>
      </c>
      <c r="B681">
        <v>2205878</v>
      </c>
      <c r="C681">
        <v>3833418</v>
      </c>
      <c r="D681" t="s">
        <v>158</v>
      </c>
      <c r="F681" t="s">
        <v>1517</v>
      </c>
      <c r="G681">
        <v>40.741520000000001</v>
      </c>
      <c r="H681">
        <v>-73.904594000000003</v>
      </c>
      <c r="I681" t="s">
        <v>24</v>
      </c>
      <c r="J681">
        <v>11377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0</v>
      </c>
      <c r="T681" t="s">
        <v>57</v>
      </c>
      <c r="U681" t="s">
        <v>43</v>
      </c>
    </row>
    <row r="682" spans="1:21" x14ac:dyDescent="0.2">
      <c r="A682" t="s">
        <v>1518</v>
      </c>
      <c r="B682">
        <v>1939589</v>
      </c>
      <c r="C682">
        <v>3582517</v>
      </c>
      <c r="D682" t="s">
        <v>1519</v>
      </c>
      <c r="E682" t="s">
        <v>1520</v>
      </c>
      <c r="F682" t="s">
        <v>1521</v>
      </c>
      <c r="G682">
        <v>40.724281101057898</v>
      </c>
      <c r="H682">
        <v>-73.898437756496506</v>
      </c>
      <c r="I682" t="s">
        <v>24</v>
      </c>
      <c r="J682">
        <v>11378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0</v>
      </c>
      <c r="T682" t="s">
        <v>42</v>
      </c>
      <c r="U682" t="s">
        <v>43</v>
      </c>
    </row>
    <row r="683" spans="1:21" x14ac:dyDescent="0.2">
      <c r="A683" s="1" t="s">
        <v>1522</v>
      </c>
      <c r="B683">
        <v>2377125</v>
      </c>
      <c r="C683">
        <v>4005021</v>
      </c>
      <c r="E683" t="s">
        <v>1523</v>
      </c>
      <c r="F683" t="s">
        <v>1524</v>
      </c>
      <c r="G683">
        <v>40.729965</v>
      </c>
      <c r="H683">
        <v>-73.897900000000007</v>
      </c>
      <c r="I683" t="s">
        <v>24</v>
      </c>
      <c r="J683">
        <v>11378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0</v>
      </c>
      <c r="T683" t="s">
        <v>57</v>
      </c>
      <c r="U683" t="s">
        <v>51</v>
      </c>
    </row>
    <row r="684" spans="1:21" x14ac:dyDescent="0.2">
      <c r="A684" s="1" t="s">
        <v>1525</v>
      </c>
      <c r="B684">
        <v>2420612</v>
      </c>
      <c r="C684">
        <v>4058853</v>
      </c>
      <c r="E684" t="s">
        <v>1526</v>
      </c>
      <c r="F684" t="s">
        <v>1527</v>
      </c>
      <c r="G684">
        <v>40.724649999999997</v>
      </c>
      <c r="H684">
        <v>-73.898790000000005</v>
      </c>
      <c r="I684" t="s">
        <v>24</v>
      </c>
      <c r="J684">
        <v>11378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1</v>
      </c>
      <c r="S684">
        <v>0</v>
      </c>
      <c r="T684" t="s">
        <v>598</v>
      </c>
      <c r="U684" t="s">
        <v>1528</v>
      </c>
    </row>
    <row r="685" spans="1:21" x14ac:dyDescent="0.2">
      <c r="A685" s="1" t="s">
        <v>1529</v>
      </c>
      <c r="B685">
        <v>697267</v>
      </c>
      <c r="C685">
        <v>216767</v>
      </c>
      <c r="D685" t="s">
        <v>1519</v>
      </c>
      <c r="E685" t="s">
        <v>1520</v>
      </c>
      <c r="F685" t="s">
        <v>1530</v>
      </c>
      <c r="G685">
        <v>40.724281099999999</v>
      </c>
      <c r="H685">
        <v>-73.898437799999996</v>
      </c>
      <c r="I685" t="s">
        <v>24</v>
      </c>
      <c r="J685">
        <v>11378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 t="s">
        <v>37</v>
      </c>
      <c r="U685" t="s">
        <v>1317</v>
      </c>
    </row>
    <row r="686" spans="1:21" x14ac:dyDescent="0.2">
      <c r="A686" s="1" t="s">
        <v>1531</v>
      </c>
      <c r="B686">
        <v>3246288</v>
      </c>
      <c r="C686">
        <v>4487844</v>
      </c>
      <c r="E686" t="s">
        <v>1532</v>
      </c>
      <c r="F686" t="s">
        <v>1533</v>
      </c>
      <c r="G686">
        <v>40.724800000000002</v>
      </c>
      <c r="H686">
        <v>-73.897409999999994</v>
      </c>
      <c r="I686" t="s">
        <v>24</v>
      </c>
      <c r="J686">
        <v>11378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0</v>
      </c>
      <c r="T686" t="s">
        <v>42</v>
      </c>
      <c r="U686" t="s">
        <v>51</v>
      </c>
    </row>
    <row r="687" spans="1:21" x14ac:dyDescent="0.2">
      <c r="A687" s="1" t="s">
        <v>1529</v>
      </c>
      <c r="B687">
        <v>1160585</v>
      </c>
      <c r="C687">
        <v>3303920</v>
      </c>
      <c r="D687" t="s">
        <v>1519</v>
      </c>
      <c r="E687" t="s">
        <v>1520</v>
      </c>
      <c r="F687" t="s">
        <v>1534</v>
      </c>
      <c r="G687">
        <v>40.724281099999999</v>
      </c>
      <c r="H687">
        <v>-73.898437799999996</v>
      </c>
      <c r="I687" t="s">
        <v>24</v>
      </c>
      <c r="J687">
        <v>11378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 t="s">
        <v>37</v>
      </c>
      <c r="U687" t="s">
        <v>34</v>
      </c>
    </row>
    <row r="688" spans="1:21" x14ac:dyDescent="0.2">
      <c r="A688" s="1" t="s">
        <v>1535</v>
      </c>
      <c r="B688">
        <v>2169903</v>
      </c>
      <c r="C688">
        <v>3797713</v>
      </c>
      <c r="D688" t="s">
        <v>1519</v>
      </c>
      <c r="F688" t="s">
        <v>1536</v>
      </c>
      <c r="G688">
        <v>40.72428</v>
      </c>
      <c r="H688">
        <v>-73.898444999999995</v>
      </c>
      <c r="I688" t="s">
        <v>24</v>
      </c>
      <c r="J688">
        <v>11378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0</v>
      </c>
      <c r="T688" t="s">
        <v>42</v>
      </c>
      <c r="U688" t="s">
        <v>83</v>
      </c>
    </row>
    <row r="689" spans="1:21" x14ac:dyDescent="0.2">
      <c r="A689" s="1" t="s">
        <v>1537</v>
      </c>
      <c r="B689">
        <v>2463305</v>
      </c>
      <c r="C689">
        <v>4076129</v>
      </c>
      <c r="E689" t="s">
        <v>1538</v>
      </c>
      <c r="F689" t="s">
        <v>1539</v>
      </c>
      <c r="G689">
        <v>40.724525</v>
      </c>
      <c r="H689">
        <v>-73.897989999999993</v>
      </c>
      <c r="I689" t="s">
        <v>24</v>
      </c>
      <c r="J689">
        <v>11378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 t="s">
        <v>78</v>
      </c>
      <c r="U689" t="s">
        <v>1069</v>
      </c>
    </row>
    <row r="690" spans="1:21" x14ac:dyDescent="0.2">
      <c r="A690" s="1" t="s">
        <v>1537</v>
      </c>
      <c r="B690">
        <v>2109418</v>
      </c>
      <c r="C690">
        <v>3726064</v>
      </c>
      <c r="E690" t="s">
        <v>1540</v>
      </c>
      <c r="F690" t="s">
        <v>1541</v>
      </c>
      <c r="G690">
        <v>40.724525</v>
      </c>
      <c r="H690">
        <v>-73.897989999999993</v>
      </c>
      <c r="I690" t="s">
        <v>24</v>
      </c>
      <c r="J690">
        <v>11378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0</v>
      </c>
      <c r="T690" t="s">
        <v>57</v>
      </c>
      <c r="U690" t="s">
        <v>535</v>
      </c>
    </row>
    <row r="691" spans="1:21" x14ac:dyDescent="0.2">
      <c r="A691" s="1" t="s">
        <v>1542</v>
      </c>
      <c r="B691">
        <v>685061</v>
      </c>
      <c r="C691">
        <v>216517</v>
      </c>
      <c r="D691" t="s">
        <v>1543</v>
      </c>
      <c r="E691" t="s">
        <v>1520</v>
      </c>
      <c r="F691" t="s">
        <v>1544</v>
      </c>
      <c r="G691">
        <v>40.724423899999998</v>
      </c>
      <c r="H691">
        <v>-73.898563800000005</v>
      </c>
      <c r="I691" t="s">
        <v>24</v>
      </c>
      <c r="J691">
        <v>11378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0</v>
      </c>
      <c r="T691" t="s">
        <v>57</v>
      </c>
      <c r="U691" t="s">
        <v>535</v>
      </c>
    </row>
    <row r="692" spans="1:21" x14ac:dyDescent="0.2">
      <c r="A692" t="s">
        <v>1545</v>
      </c>
      <c r="B692">
        <v>3298258</v>
      </c>
      <c r="C692">
        <v>4537063</v>
      </c>
      <c r="E692" t="s">
        <v>1538</v>
      </c>
      <c r="F692" t="s">
        <v>1546</v>
      </c>
      <c r="G692">
        <v>40.724559999999997</v>
      </c>
      <c r="H692">
        <v>-73.897919999999999</v>
      </c>
      <c r="I692" t="s">
        <v>24</v>
      </c>
      <c r="J692">
        <v>11378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0</v>
      </c>
    </row>
    <row r="693" spans="1:21" x14ac:dyDescent="0.2">
      <c r="A693" s="1" t="s">
        <v>1547</v>
      </c>
      <c r="B693">
        <v>3412489</v>
      </c>
      <c r="C693">
        <v>4635746</v>
      </c>
      <c r="D693" t="s">
        <v>1519</v>
      </c>
      <c r="F693" t="s">
        <v>1548</v>
      </c>
      <c r="G693">
        <v>40.724150000000002</v>
      </c>
      <c r="H693">
        <v>-73.898690000000002</v>
      </c>
      <c r="I693" t="s">
        <v>24</v>
      </c>
      <c r="J693">
        <v>11378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 t="s">
        <v>33</v>
      </c>
      <c r="U693" t="s">
        <v>38</v>
      </c>
    </row>
    <row r="694" spans="1:21" x14ac:dyDescent="0.2">
      <c r="A694" s="1" t="s">
        <v>1549</v>
      </c>
      <c r="B694">
        <v>1073552</v>
      </c>
      <c r="C694">
        <v>3201968</v>
      </c>
      <c r="D694" t="s">
        <v>1519</v>
      </c>
      <c r="E694" t="s">
        <v>1550</v>
      </c>
      <c r="F694" t="s">
        <v>1551</v>
      </c>
      <c r="G694">
        <v>40.725166100000003</v>
      </c>
      <c r="H694">
        <v>-73.8967083</v>
      </c>
      <c r="I694" t="s">
        <v>24</v>
      </c>
      <c r="J694">
        <v>11378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 t="s">
        <v>37</v>
      </c>
      <c r="U694" t="s">
        <v>570</v>
      </c>
    </row>
    <row r="695" spans="1:21" x14ac:dyDescent="0.2">
      <c r="A695" t="s">
        <v>1552</v>
      </c>
      <c r="B695">
        <v>1169369</v>
      </c>
      <c r="C695">
        <v>3314421</v>
      </c>
      <c r="D695" t="s">
        <v>1519</v>
      </c>
      <c r="E695" t="s">
        <v>1553</v>
      </c>
      <c r="F695" t="s">
        <v>1554</v>
      </c>
      <c r="G695">
        <v>40.725431899999997</v>
      </c>
      <c r="H695">
        <v>-73.896217199999995</v>
      </c>
      <c r="I695" t="s">
        <v>24</v>
      </c>
      <c r="J695">
        <v>11378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 t="s">
        <v>37</v>
      </c>
      <c r="U695" t="s">
        <v>34</v>
      </c>
    </row>
    <row r="696" spans="1:21" x14ac:dyDescent="0.2">
      <c r="A696" s="1" t="s">
        <v>1468</v>
      </c>
      <c r="B696">
        <v>3166681</v>
      </c>
      <c r="C696">
        <v>4415457</v>
      </c>
      <c r="D696" t="s">
        <v>1555</v>
      </c>
      <c r="F696" t="s">
        <v>1556</v>
      </c>
      <c r="G696">
        <v>40.725929999999998</v>
      </c>
      <c r="H696">
        <v>-73.896900000000002</v>
      </c>
      <c r="I696" t="s">
        <v>24</v>
      </c>
      <c r="J696">
        <v>11378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 t="s">
        <v>101</v>
      </c>
      <c r="U696" t="s">
        <v>187</v>
      </c>
    </row>
    <row r="697" spans="1:21" x14ac:dyDescent="0.2">
      <c r="A697" s="1" t="s">
        <v>1557</v>
      </c>
      <c r="B697">
        <v>2442455</v>
      </c>
      <c r="C697">
        <v>4040766</v>
      </c>
      <c r="E697" t="s">
        <v>1558</v>
      </c>
      <c r="F697" t="s">
        <v>1559</v>
      </c>
      <c r="G697">
        <v>40.725994</v>
      </c>
      <c r="H697">
        <v>-73.898200000000003</v>
      </c>
      <c r="I697" t="s">
        <v>24</v>
      </c>
      <c r="J697">
        <v>11378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0</v>
      </c>
      <c r="T697" t="s">
        <v>50</v>
      </c>
      <c r="U697" t="s">
        <v>1560</v>
      </c>
    </row>
    <row r="698" spans="1:21" x14ac:dyDescent="0.2">
      <c r="A698" s="1" t="s">
        <v>1561</v>
      </c>
      <c r="B698">
        <v>3436661</v>
      </c>
      <c r="C698">
        <v>4657487</v>
      </c>
      <c r="E698" t="s">
        <v>1562</v>
      </c>
      <c r="F698" t="s">
        <v>1563</v>
      </c>
      <c r="G698">
        <v>40.72757</v>
      </c>
      <c r="H698">
        <v>-73.89658</v>
      </c>
      <c r="I698" t="s">
        <v>24</v>
      </c>
      <c r="J698">
        <v>11378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1</v>
      </c>
      <c r="Q698">
        <v>0</v>
      </c>
      <c r="R698">
        <v>2</v>
      </c>
      <c r="S698">
        <v>0</v>
      </c>
      <c r="T698" t="s">
        <v>136</v>
      </c>
      <c r="U698" t="s">
        <v>175</v>
      </c>
    </row>
    <row r="699" spans="1:21" x14ac:dyDescent="0.2">
      <c r="A699" s="1" t="s">
        <v>1564</v>
      </c>
      <c r="B699">
        <v>955747</v>
      </c>
      <c r="C699">
        <v>3133884</v>
      </c>
      <c r="D699" t="s">
        <v>1565</v>
      </c>
      <c r="E699" t="s">
        <v>161</v>
      </c>
      <c r="F699" t="s">
        <v>1566</v>
      </c>
      <c r="G699">
        <v>40.761298500000002</v>
      </c>
      <c r="H699">
        <v>-73.865265199999996</v>
      </c>
      <c r="I699" t="s">
        <v>24</v>
      </c>
      <c r="J699">
        <v>11369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0</v>
      </c>
      <c r="T699" t="s">
        <v>57</v>
      </c>
      <c r="U699" t="s">
        <v>250</v>
      </c>
    </row>
    <row r="700" spans="1:21" x14ac:dyDescent="0.2">
      <c r="A700" s="1" t="s">
        <v>1567</v>
      </c>
      <c r="B700">
        <v>2731596</v>
      </c>
      <c r="C700">
        <v>4267810</v>
      </c>
      <c r="D700" t="s">
        <v>1565</v>
      </c>
      <c r="F700" t="s">
        <v>1568</v>
      </c>
      <c r="G700">
        <v>40.755913</v>
      </c>
      <c r="H700">
        <v>-73.8643</v>
      </c>
      <c r="I700" t="s">
        <v>24</v>
      </c>
      <c r="J700">
        <v>11368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0</v>
      </c>
      <c r="T700" t="s">
        <v>42</v>
      </c>
      <c r="U700" t="s">
        <v>114</v>
      </c>
    </row>
    <row r="701" spans="1:21" x14ac:dyDescent="0.2">
      <c r="A701" s="1" t="s">
        <v>1569</v>
      </c>
      <c r="B701">
        <v>2379354</v>
      </c>
      <c r="C701">
        <v>3999540</v>
      </c>
      <c r="E701" t="s">
        <v>1570</v>
      </c>
      <c r="F701" t="s">
        <v>1571</v>
      </c>
      <c r="G701">
        <v>40.757537999999997</v>
      </c>
      <c r="H701">
        <v>-73.866439999999997</v>
      </c>
      <c r="I701" t="s">
        <v>24</v>
      </c>
      <c r="J701">
        <v>11368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 t="s">
        <v>568</v>
      </c>
      <c r="U701" t="s">
        <v>114</v>
      </c>
    </row>
    <row r="702" spans="1:21" x14ac:dyDescent="0.2">
      <c r="A702" s="1" t="s">
        <v>1572</v>
      </c>
      <c r="B702">
        <v>2775416</v>
      </c>
      <c r="C702">
        <v>4305352</v>
      </c>
      <c r="D702" t="s">
        <v>1573</v>
      </c>
      <c r="F702" t="s">
        <v>1574</v>
      </c>
      <c r="G702">
        <v>40.759680000000003</v>
      </c>
      <c r="H702">
        <v>-73.864075</v>
      </c>
      <c r="I702" t="s">
        <v>24</v>
      </c>
      <c r="J702">
        <v>11369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0</v>
      </c>
      <c r="T702" t="s">
        <v>50</v>
      </c>
    </row>
    <row r="703" spans="1:21" x14ac:dyDescent="0.2">
      <c r="A703" t="s">
        <v>1575</v>
      </c>
      <c r="B703">
        <v>2791013</v>
      </c>
      <c r="C703">
        <v>4322312</v>
      </c>
      <c r="D703" t="s">
        <v>46</v>
      </c>
      <c r="F703" t="s">
        <v>1576</v>
      </c>
      <c r="G703">
        <v>40.754730000000002</v>
      </c>
      <c r="H703">
        <v>-73.865139999999997</v>
      </c>
      <c r="I703" t="s">
        <v>24</v>
      </c>
      <c r="J703">
        <v>11368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 t="s">
        <v>101</v>
      </c>
      <c r="U703" t="s">
        <v>688</v>
      </c>
    </row>
    <row r="704" spans="1:21" x14ac:dyDescent="0.2">
      <c r="A704" s="1" t="s">
        <v>1577</v>
      </c>
      <c r="B704">
        <v>3079563</v>
      </c>
      <c r="C704">
        <v>4341934</v>
      </c>
      <c r="E704" t="s">
        <v>1578</v>
      </c>
      <c r="F704" t="s">
        <v>1579</v>
      </c>
      <c r="G704">
        <v>40.758674999999997</v>
      </c>
      <c r="H704">
        <v>-73.866776000000002</v>
      </c>
      <c r="I704" t="s">
        <v>24</v>
      </c>
      <c r="J704">
        <v>11369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 t="s">
        <v>1170</v>
      </c>
      <c r="U704" t="s">
        <v>692</v>
      </c>
    </row>
    <row r="705" spans="1:21" x14ac:dyDescent="0.2">
      <c r="A705" s="1" t="s">
        <v>1389</v>
      </c>
      <c r="B705">
        <v>3126546</v>
      </c>
      <c r="C705">
        <v>4374735</v>
      </c>
      <c r="D705" t="s">
        <v>918</v>
      </c>
      <c r="F705" t="s">
        <v>1580</v>
      </c>
      <c r="G705">
        <v>40.755800000000001</v>
      </c>
      <c r="H705">
        <v>-73.865350000000007</v>
      </c>
      <c r="I705" t="s">
        <v>24</v>
      </c>
      <c r="J705">
        <v>11368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0</v>
      </c>
      <c r="T705" t="s">
        <v>42</v>
      </c>
      <c r="U705" t="s">
        <v>114</v>
      </c>
    </row>
    <row r="706" spans="1:21" x14ac:dyDescent="0.2">
      <c r="A706" s="1" t="s">
        <v>1581</v>
      </c>
      <c r="B706">
        <v>3134246</v>
      </c>
      <c r="C706">
        <v>4383253</v>
      </c>
      <c r="E706" t="s">
        <v>1582</v>
      </c>
      <c r="F706" t="s">
        <v>1583</v>
      </c>
      <c r="G706">
        <v>40.760376000000001</v>
      </c>
      <c r="H706">
        <v>-73.866196000000002</v>
      </c>
      <c r="I706" t="s">
        <v>24</v>
      </c>
      <c r="J706">
        <v>11369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 t="s">
        <v>57</v>
      </c>
      <c r="U706" t="s">
        <v>175</v>
      </c>
    </row>
    <row r="707" spans="1:21" x14ac:dyDescent="0.2">
      <c r="A707" s="1" t="s">
        <v>1389</v>
      </c>
      <c r="B707">
        <v>2225075</v>
      </c>
      <c r="C707">
        <v>3720176</v>
      </c>
      <c r="D707" t="s">
        <v>918</v>
      </c>
      <c r="F707" t="s">
        <v>1584</v>
      </c>
      <c r="G707">
        <v>40.755800000000001</v>
      </c>
      <c r="H707">
        <v>-73.865350000000007</v>
      </c>
      <c r="I707" t="s">
        <v>24</v>
      </c>
      <c r="J707">
        <v>11368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 t="s">
        <v>37</v>
      </c>
      <c r="U707" t="s">
        <v>119</v>
      </c>
    </row>
    <row r="708" spans="1:21" x14ac:dyDescent="0.2">
      <c r="A708" s="1" t="s">
        <v>1585</v>
      </c>
      <c r="B708">
        <v>1172075</v>
      </c>
      <c r="C708">
        <v>3317861</v>
      </c>
      <c r="D708" t="s">
        <v>1565</v>
      </c>
      <c r="E708" t="s">
        <v>31</v>
      </c>
      <c r="F708" t="s">
        <v>1586</v>
      </c>
      <c r="G708">
        <v>40.7576939</v>
      </c>
      <c r="H708">
        <v>-73.864619200000007</v>
      </c>
      <c r="I708" t="s">
        <v>24</v>
      </c>
      <c r="J708">
        <v>11368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 t="s">
        <v>660</v>
      </c>
      <c r="U708" t="s">
        <v>1587</v>
      </c>
    </row>
    <row r="709" spans="1:21" x14ac:dyDescent="0.2">
      <c r="A709" s="1" t="s">
        <v>1400</v>
      </c>
      <c r="B709">
        <v>672122</v>
      </c>
      <c r="C709">
        <v>281969</v>
      </c>
      <c r="D709" t="s">
        <v>918</v>
      </c>
      <c r="E709" t="s">
        <v>1255</v>
      </c>
      <c r="F709" t="s">
        <v>1588</v>
      </c>
      <c r="G709">
        <v>40.755800899999997</v>
      </c>
      <c r="H709">
        <v>-73.865344899999997</v>
      </c>
      <c r="I709" t="s">
        <v>24</v>
      </c>
      <c r="J709">
        <v>11368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 t="s">
        <v>37</v>
      </c>
      <c r="U709" t="s">
        <v>34</v>
      </c>
    </row>
    <row r="710" spans="1:21" x14ac:dyDescent="0.2">
      <c r="A710" s="1" t="s">
        <v>1389</v>
      </c>
      <c r="B710">
        <v>2688170</v>
      </c>
      <c r="C710">
        <v>4224760</v>
      </c>
      <c r="D710" t="s">
        <v>918</v>
      </c>
      <c r="F710" t="s">
        <v>1589</v>
      </c>
      <c r="G710">
        <v>40.755800000000001</v>
      </c>
      <c r="H710">
        <v>-73.865350000000007</v>
      </c>
      <c r="I710" t="s">
        <v>24</v>
      </c>
      <c r="J710">
        <v>11368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 t="s">
        <v>78</v>
      </c>
      <c r="U710" t="s">
        <v>171</v>
      </c>
    </row>
    <row r="711" spans="1:21" x14ac:dyDescent="0.2">
      <c r="A711" s="1" t="s">
        <v>1389</v>
      </c>
      <c r="B711">
        <v>2252196</v>
      </c>
      <c r="C711">
        <v>3864797</v>
      </c>
      <c r="D711" t="s">
        <v>1255</v>
      </c>
      <c r="F711" t="s">
        <v>1590</v>
      </c>
      <c r="G711">
        <v>40.755800000000001</v>
      </c>
      <c r="H711">
        <v>-73.865350000000007</v>
      </c>
      <c r="I711" t="s">
        <v>24</v>
      </c>
      <c r="J711">
        <v>11368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</row>
    <row r="712" spans="1:21" x14ac:dyDescent="0.2">
      <c r="A712" s="1" t="s">
        <v>1591</v>
      </c>
      <c r="B712">
        <v>702202</v>
      </c>
      <c r="C712">
        <v>282519</v>
      </c>
      <c r="D712" t="s">
        <v>1592</v>
      </c>
      <c r="E712" t="s">
        <v>161</v>
      </c>
      <c r="F712" t="s">
        <v>1593</v>
      </c>
      <c r="G712">
        <v>40.761353800000002</v>
      </c>
      <c r="H712">
        <v>-73.865589999999997</v>
      </c>
      <c r="I712" t="s">
        <v>24</v>
      </c>
      <c r="J712">
        <v>11369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 t="s">
        <v>37</v>
      </c>
      <c r="U712" t="s">
        <v>570</v>
      </c>
    </row>
    <row r="713" spans="1:21" x14ac:dyDescent="0.2">
      <c r="A713" s="1" t="s">
        <v>927</v>
      </c>
      <c r="B713">
        <v>3425193</v>
      </c>
      <c r="C713">
        <v>4646669</v>
      </c>
      <c r="D713" t="s">
        <v>31</v>
      </c>
      <c r="F713" t="s">
        <v>1594</v>
      </c>
      <c r="G713">
        <v>40.757629999999999</v>
      </c>
      <c r="H713">
        <v>-73.865684999999999</v>
      </c>
      <c r="I713" t="s">
        <v>24</v>
      </c>
      <c r="J713">
        <v>11368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2</v>
      </c>
      <c r="S713">
        <v>0</v>
      </c>
      <c r="T713" t="s">
        <v>57</v>
      </c>
      <c r="U713" t="s">
        <v>688</v>
      </c>
    </row>
    <row r="714" spans="1:21" x14ac:dyDescent="0.2">
      <c r="A714" s="1" t="s">
        <v>1595</v>
      </c>
      <c r="B714">
        <v>2235137</v>
      </c>
      <c r="C714">
        <v>3845794</v>
      </c>
      <c r="E714" t="s">
        <v>1596</v>
      </c>
      <c r="F714" t="s">
        <v>1597</v>
      </c>
      <c r="G714">
        <v>40.731110000000001</v>
      </c>
      <c r="H714">
        <v>-73.903403999999995</v>
      </c>
      <c r="I714" t="s">
        <v>24</v>
      </c>
      <c r="J714">
        <v>11378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0</v>
      </c>
    </row>
    <row r="715" spans="1:21" x14ac:dyDescent="0.2">
      <c r="A715" s="1" t="s">
        <v>1598</v>
      </c>
      <c r="B715">
        <v>2668199</v>
      </c>
      <c r="C715">
        <v>4195766</v>
      </c>
      <c r="D715" t="s">
        <v>1599</v>
      </c>
      <c r="F715" t="s">
        <v>1600</v>
      </c>
      <c r="G715">
        <v>40.734122999999997</v>
      </c>
      <c r="H715">
        <v>-73.900919999999999</v>
      </c>
      <c r="I715" t="s">
        <v>24</v>
      </c>
      <c r="J715">
        <v>11377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 t="s">
        <v>78</v>
      </c>
      <c r="U715" t="s">
        <v>1601</v>
      </c>
    </row>
    <row r="716" spans="1:21" x14ac:dyDescent="0.2">
      <c r="A716" s="1" t="s">
        <v>1602</v>
      </c>
      <c r="B716">
        <v>2342245</v>
      </c>
      <c r="C716">
        <v>3954397</v>
      </c>
      <c r="D716" t="s">
        <v>277</v>
      </c>
      <c r="F716" t="s">
        <v>1603</v>
      </c>
      <c r="G716">
        <v>40.733531999999997</v>
      </c>
      <c r="H716">
        <v>-73.895966000000001</v>
      </c>
      <c r="I716" t="s">
        <v>24</v>
      </c>
      <c r="J716">
        <v>11378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 t="s">
        <v>33</v>
      </c>
      <c r="U716" t="s">
        <v>38</v>
      </c>
    </row>
    <row r="717" spans="1:21" x14ac:dyDescent="0.2">
      <c r="A717" s="1" t="s">
        <v>1604</v>
      </c>
      <c r="B717">
        <v>2321553</v>
      </c>
      <c r="C717">
        <v>3932611</v>
      </c>
      <c r="D717" t="s">
        <v>1045</v>
      </c>
      <c r="F717" t="s">
        <v>1605</v>
      </c>
      <c r="G717">
        <v>40.731388000000003</v>
      </c>
      <c r="H717">
        <v>-73.900154000000001</v>
      </c>
      <c r="I717" t="s">
        <v>24</v>
      </c>
      <c r="J717">
        <v>11378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0</v>
      </c>
      <c r="T717" t="s">
        <v>50</v>
      </c>
    </row>
    <row r="718" spans="1:21" x14ac:dyDescent="0.2">
      <c r="A718" s="1" t="s">
        <v>1606</v>
      </c>
      <c r="B718">
        <v>3307982</v>
      </c>
      <c r="C718">
        <v>4546696</v>
      </c>
      <c r="D718" t="s">
        <v>1607</v>
      </c>
      <c r="F718" t="s">
        <v>1608</v>
      </c>
      <c r="G718">
        <v>40.731720000000003</v>
      </c>
      <c r="H718">
        <v>-73.901769999999999</v>
      </c>
      <c r="I718" t="s">
        <v>24</v>
      </c>
      <c r="J718">
        <v>11378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0</v>
      </c>
      <c r="T718" t="s">
        <v>50</v>
      </c>
      <c r="U718" t="s">
        <v>114</v>
      </c>
    </row>
    <row r="719" spans="1:21" x14ac:dyDescent="0.2">
      <c r="A719" t="s">
        <v>1609</v>
      </c>
      <c r="B719">
        <v>3124999</v>
      </c>
      <c r="C719">
        <v>4374033</v>
      </c>
      <c r="D719" t="s">
        <v>555</v>
      </c>
      <c r="F719" t="s">
        <v>1610</v>
      </c>
      <c r="G719">
        <v>40.732123999999999</v>
      </c>
      <c r="H719">
        <v>-73.89725</v>
      </c>
      <c r="I719" t="s">
        <v>24</v>
      </c>
      <c r="J719">
        <v>11378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 t="s">
        <v>60</v>
      </c>
      <c r="U719" t="s">
        <v>187</v>
      </c>
    </row>
    <row r="720" spans="1:21" x14ac:dyDescent="0.2">
      <c r="A720" t="s">
        <v>1611</v>
      </c>
      <c r="B720">
        <v>660397</v>
      </c>
      <c r="C720">
        <v>215981</v>
      </c>
      <c r="D720" t="s">
        <v>1599</v>
      </c>
      <c r="E720" t="s">
        <v>1612</v>
      </c>
      <c r="F720" t="s">
        <v>1613</v>
      </c>
      <c r="G720">
        <v>40.730126900000002</v>
      </c>
      <c r="H720">
        <v>-73.904219800000007</v>
      </c>
      <c r="I720" t="s">
        <v>24</v>
      </c>
      <c r="J720">
        <v>11378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1</v>
      </c>
      <c r="S720">
        <v>0</v>
      </c>
      <c r="T720" t="s">
        <v>57</v>
      </c>
      <c r="U720" t="s">
        <v>43</v>
      </c>
    </row>
    <row r="721" spans="1:21" x14ac:dyDescent="0.2">
      <c r="A721" s="1" t="s">
        <v>1614</v>
      </c>
      <c r="B721">
        <v>2103947</v>
      </c>
      <c r="C721">
        <v>3725862</v>
      </c>
      <c r="D721" t="s">
        <v>138</v>
      </c>
      <c r="F721" t="s">
        <v>1615</v>
      </c>
      <c r="G721">
        <v>40.724254999999999</v>
      </c>
      <c r="H721">
        <v>-73.912509999999997</v>
      </c>
      <c r="I721" t="s">
        <v>24</v>
      </c>
      <c r="J721">
        <v>11378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 t="s">
        <v>1616</v>
      </c>
      <c r="U721" t="s">
        <v>140</v>
      </c>
    </row>
    <row r="722" spans="1:21" x14ac:dyDescent="0.2">
      <c r="A722" s="1" t="s">
        <v>1617</v>
      </c>
      <c r="B722">
        <v>1759184</v>
      </c>
      <c r="C722">
        <v>3628432</v>
      </c>
      <c r="D722" t="s">
        <v>1550</v>
      </c>
      <c r="F722" t="s">
        <v>1618</v>
      </c>
      <c r="G722">
        <v>40.726326</v>
      </c>
      <c r="H722">
        <v>-73.912170000000003</v>
      </c>
      <c r="I722" t="s">
        <v>24</v>
      </c>
      <c r="J722">
        <v>11378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0</v>
      </c>
      <c r="T722" t="s">
        <v>57</v>
      </c>
      <c r="U722" t="s">
        <v>535</v>
      </c>
    </row>
    <row r="723" spans="1:21" x14ac:dyDescent="0.2">
      <c r="A723" t="s">
        <v>1619</v>
      </c>
      <c r="B723">
        <v>1211174</v>
      </c>
      <c r="C723">
        <v>3363237</v>
      </c>
      <c r="D723" t="s">
        <v>138</v>
      </c>
      <c r="E723" t="s">
        <v>1620</v>
      </c>
      <c r="F723" t="s">
        <v>1621</v>
      </c>
      <c r="G723">
        <v>40.727607999999996</v>
      </c>
      <c r="H723">
        <v>-73.912099600000005</v>
      </c>
      <c r="I723" t="s">
        <v>24</v>
      </c>
      <c r="J723">
        <v>11378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0</v>
      </c>
      <c r="T723" t="s">
        <v>50</v>
      </c>
      <c r="U723" t="s">
        <v>83</v>
      </c>
    </row>
    <row r="724" spans="1:21" x14ac:dyDescent="0.2">
      <c r="A724" s="1" t="s">
        <v>1617</v>
      </c>
      <c r="B724">
        <v>3125145</v>
      </c>
      <c r="C724">
        <v>4374222</v>
      </c>
      <c r="D724" t="s">
        <v>138</v>
      </c>
      <c r="F724" t="s">
        <v>1622</v>
      </c>
      <c r="G724">
        <v>40.726326</v>
      </c>
      <c r="H724">
        <v>-73.912170000000003</v>
      </c>
      <c r="I724" t="s">
        <v>24</v>
      </c>
      <c r="J724">
        <v>11378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0</v>
      </c>
      <c r="T724" t="s">
        <v>50</v>
      </c>
      <c r="U724" t="s">
        <v>114</v>
      </c>
    </row>
    <row r="725" spans="1:21" x14ac:dyDescent="0.2">
      <c r="A725" s="1" t="s">
        <v>1623</v>
      </c>
      <c r="B725">
        <v>2008551</v>
      </c>
      <c r="C725">
        <v>3555327</v>
      </c>
      <c r="D725" t="s">
        <v>1624</v>
      </c>
      <c r="E725" t="s">
        <v>1625</v>
      </c>
      <c r="F725" t="s">
        <v>1626</v>
      </c>
      <c r="G725">
        <v>40.722332000000002</v>
      </c>
      <c r="H725">
        <v>-73.913439999999994</v>
      </c>
      <c r="I725" t="s">
        <v>24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 t="s">
        <v>37</v>
      </c>
      <c r="U725" t="s">
        <v>34</v>
      </c>
    </row>
    <row r="726" spans="1:21" x14ac:dyDescent="0.2">
      <c r="A726" s="1" t="s">
        <v>1627</v>
      </c>
      <c r="B726">
        <v>2046268</v>
      </c>
      <c r="C726">
        <v>3660507</v>
      </c>
      <c r="D726" t="s">
        <v>1599</v>
      </c>
      <c r="F726" t="s">
        <v>1628</v>
      </c>
      <c r="G726">
        <v>40.723236</v>
      </c>
      <c r="H726">
        <v>-73.912575000000004</v>
      </c>
      <c r="I726" t="s">
        <v>24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 t="s">
        <v>1629</v>
      </c>
      <c r="U726" t="s">
        <v>1630</v>
      </c>
    </row>
    <row r="727" spans="1:21" x14ac:dyDescent="0.2">
      <c r="A727" t="s">
        <v>1619</v>
      </c>
      <c r="B727">
        <v>1164354</v>
      </c>
      <c r="C727">
        <v>3308338</v>
      </c>
      <c r="D727" t="s">
        <v>1620</v>
      </c>
      <c r="E727" t="s">
        <v>138</v>
      </c>
      <c r="F727" t="s">
        <v>1631</v>
      </c>
      <c r="G727">
        <v>40.727607999999996</v>
      </c>
      <c r="H727">
        <v>-73.912099600000005</v>
      </c>
      <c r="I727" t="s">
        <v>24</v>
      </c>
      <c r="J727">
        <v>11378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1</v>
      </c>
      <c r="S727">
        <v>0</v>
      </c>
      <c r="T727" t="s">
        <v>1632</v>
      </c>
      <c r="U727" t="s">
        <v>43</v>
      </c>
    </row>
    <row r="728" spans="1:21" x14ac:dyDescent="0.2">
      <c r="A728" s="1" t="s">
        <v>1623</v>
      </c>
      <c r="B728">
        <v>3235876</v>
      </c>
      <c r="C728">
        <v>4286844</v>
      </c>
      <c r="D728" t="s">
        <v>1625</v>
      </c>
      <c r="F728" t="s">
        <v>1633</v>
      </c>
      <c r="G728">
        <v>40.722332000000002</v>
      </c>
      <c r="H728">
        <v>-73.913439999999994</v>
      </c>
      <c r="I728" t="s">
        <v>24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 t="s">
        <v>37</v>
      </c>
      <c r="U728" t="s">
        <v>187</v>
      </c>
    </row>
    <row r="729" spans="1:21" x14ac:dyDescent="0.2">
      <c r="A729" s="1" t="s">
        <v>1634</v>
      </c>
      <c r="B729">
        <v>761913</v>
      </c>
      <c r="C729">
        <v>244046</v>
      </c>
      <c r="D729" t="s">
        <v>1635</v>
      </c>
      <c r="E729" t="s">
        <v>138</v>
      </c>
      <c r="F729" t="s">
        <v>1636</v>
      </c>
      <c r="G729">
        <v>40.724257000000001</v>
      </c>
      <c r="H729">
        <v>-73.912504499999997</v>
      </c>
      <c r="I729" t="s">
        <v>24</v>
      </c>
      <c r="J729">
        <v>11378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 t="s">
        <v>37</v>
      </c>
      <c r="U729" t="s">
        <v>1317</v>
      </c>
    </row>
    <row r="730" spans="1:21" x14ac:dyDescent="0.2">
      <c r="A730" s="1" t="s">
        <v>1637</v>
      </c>
      <c r="B730">
        <v>3398222</v>
      </c>
      <c r="C730">
        <v>4624475</v>
      </c>
      <c r="D730" t="s">
        <v>1638</v>
      </c>
      <c r="F730" t="s">
        <v>1639</v>
      </c>
      <c r="G730">
        <v>40.723083000000003</v>
      </c>
      <c r="H730">
        <v>-73.913179999999997</v>
      </c>
      <c r="I730" t="s">
        <v>24</v>
      </c>
      <c r="J730">
        <v>11378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 t="s">
        <v>101</v>
      </c>
      <c r="U730" t="s">
        <v>38</v>
      </c>
    </row>
    <row r="731" spans="1:21" x14ac:dyDescent="0.2">
      <c r="A731" s="1" t="s">
        <v>1640</v>
      </c>
      <c r="B731">
        <v>3435813</v>
      </c>
      <c r="C731">
        <v>4655650</v>
      </c>
      <c r="D731" t="s">
        <v>1625</v>
      </c>
      <c r="F731" t="s">
        <v>1641</v>
      </c>
      <c r="G731">
        <v>40.722340000000003</v>
      </c>
      <c r="H731">
        <v>-73.913330000000002</v>
      </c>
      <c r="I731" t="s">
        <v>24</v>
      </c>
      <c r="J731">
        <v>11378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 t="s">
        <v>91</v>
      </c>
      <c r="U731" t="s">
        <v>187</v>
      </c>
    </row>
    <row r="732" spans="1:21" x14ac:dyDescent="0.2">
      <c r="A732" s="1" t="s">
        <v>1642</v>
      </c>
      <c r="B732">
        <v>732174</v>
      </c>
      <c r="C732">
        <v>217488</v>
      </c>
      <c r="D732" t="s">
        <v>555</v>
      </c>
      <c r="E732" t="s">
        <v>1612</v>
      </c>
      <c r="F732" t="s">
        <v>1643</v>
      </c>
      <c r="G732">
        <v>40.729678700000001</v>
      </c>
      <c r="H732">
        <v>-73.896942999999993</v>
      </c>
      <c r="I732" t="s">
        <v>24</v>
      </c>
      <c r="J732">
        <v>11378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 t="s">
        <v>37</v>
      </c>
      <c r="U732" t="s">
        <v>119</v>
      </c>
    </row>
    <row r="733" spans="1:21" x14ac:dyDescent="0.2">
      <c r="A733" s="1" t="s">
        <v>1644</v>
      </c>
      <c r="B733">
        <v>873548</v>
      </c>
      <c r="C733">
        <v>358230</v>
      </c>
      <c r="D733" t="s">
        <v>277</v>
      </c>
      <c r="E733" t="s">
        <v>1645</v>
      </c>
      <c r="F733" t="s">
        <v>1646</v>
      </c>
      <c r="G733">
        <v>40.7289666</v>
      </c>
      <c r="H733">
        <v>-73.895587500000005</v>
      </c>
      <c r="I733" t="s">
        <v>24</v>
      </c>
      <c r="J733">
        <v>11378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1</v>
      </c>
      <c r="S733">
        <v>0</v>
      </c>
      <c r="T733" t="s">
        <v>57</v>
      </c>
      <c r="U733" t="s">
        <v>43</v>
      </c>
    </row>
    <row r="734" spans="1:21" x14ac:dyDescent="0.2">
      <c r="A734" t="s">
        <v>1647</v>
      </c>
      <c r="B734">
        <v>909194</v>
      </c>
      <c r="C734">
        <v>1020758</v>
      </c>
      <c r="D734" t="s">
        <v>1064</v>
      </c>
      <c r="E734" t="s">
        <v>859</v>
      </c>
      <c r="F734" t="s">
        <v>1648</v>
      </c>
      <c r="G734">
        <v>40.731193900000001</v>
      </c>
      <c r="H734">
        <v>-73.8881801</v>
      </c>
      <c r="I734" t="s">
        <v>24</v>
      </c>
      <c r="J734">
        <v>11378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1</v>
      </c>
      <c r="S734">
        <v>0</v>
      </c>
      <c r="T734" t="s">
        <v>50</v>
      </c>
      <c r="U734" t="s">
        <v>43</v>
      </c>
    </row>
    <row r="735" spans="1:21" x14ac:dyDescent="0.2">
      <c r="A735" s="1" t="s">
        <v>1649</v>
      </c>
      <c r="B735">
        <v>3146510</v>
      </c>
      <c r="C735">
        <v>4395776</v>
      </c>
      <c r="E735" t="s">
        <v>1650</v>
      </c>
      <c r="F735" t="s">
        <v>1651</v>
      </c>
      <c r="G735">
        <v>40.729846999999999</v>
      </c>
      <c r="H735">
        <v>-73.889089999999996</v>
      </c>
      <c r="I735" t="s">
        <v>24</v>
      </c>
      <c r="J735">
        <v>11378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 t="s">
        <v>1652</v>
      </c>
      <c r="U735" t="s">
        <v>688</v>
      </c>
    </row>
    <row r="736" spans="1:21" x14ac:dyDescent="0.2">
      <c r="A736" s="1" t="s">
        <v>1653</v>
      </c>
      <c r="B736">
        <v>3172397</v>
      </c>
      <c r="C736">
        <v>4421879</v>
      </c>
      <c r="D736" t="s">
        <v>859</v>
      </c>
      <c r="F736" t="s">
        <v>1654</v>
      </c>
      <c r="G736">
        <v>40.730193999999997</v>
      </c>
      <c r="H736">
        <v>-73.887566000000007</v>
      </c>
      <c r="I736" t="s">
        <v>24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1</v>
      </c>
      <c r="S736">
        <v>0</v>
      </c>
      <c r="T736" t="s">
        <v>110</v>
      </c>
      <c r="U736" t="s">
        <v>51</v>
      </c>
    </row>
    <row r="737" spans="1:21" x14ac:dyDescent="0.2">
      <c r="A737" s="1" t="s">
        <v>1655</v>
      </c>
      <c r="B737">
        <v>3248277</v>
      </c>
      <c r="C737">
        <v>4489629</v>
      </c>
      <c r="E737" t="s">
        <v>1656</v>
      </c>
      <c r="F737" t="s">
        <v>1657</v>
      </c>
      <c r="G737">
        <v>40.729973000000001</v>
      </c>
      <c r="H737">
        <v>-73.888530000000003</v>
      </c>
      <c r="I737" t="s">
        <v>24</v>
      </c>
      <c r="J737">
        <v>11378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1</v>
      </c>
      <c r="S737">
        <v>0</v>
      </c>
      <c r="T737" t="s">
        <v>57</v>
      </c>
      <c r="U737" t="s">
        <v>51</v>
      </c>
    </row>
    <row r="738" spans="1:21" x14ac:dyDescent="0.2">
      <c r="A738" s="1" t="s">
        <v>1653</v>
      </c>
      <c r="B738">
        <v>3314008</v>
      </c>
      <c r="C738">
        <v>4552586</v>
      </c>
      <c r="D738" t="s">
        <v>859</v>
      </c>
      <c r="F738" t="s">
        <v>1658</v>
      </c>
      <c r="G738">
        <v>40.730193999999997</v>
      </c>
      <c r="H738">
        <v>-73.887566000000007</v>
      </c>
      <c r="I738" t="s">
        <v>24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 t="s">
        <v>101</v>
      </c>
      <c r="U738" t="s">
        <v>1659</v>
      </c>
    </row>
    <row r="739" spans="1:21" x14ac:dyDescent="0.2">
      <c r="A739" s="1" t="s">
        <v>1660</v>
      </c>
      <c r="B739">
        <v>2697357</v>
      </c>
      <c r="C739">
        <v>4233986</v>
      </c>
      <c r="E739" t="s">
        <v>1661</v>
      </c>
      <c r="F739" t="s">
        <v>1662</v>
      </c>
      <c r="G739">
        <v>40.729050000000001</v>
      </c>
      <c r="H739">
        <v>-73.893129999999999</v>
      </c>
      <c r="I739" t="s">
        <v>24</v>
      </c>
      <c r="J739">
        <v>11378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1</v>
      </c>
      <c r="S739">
        <v>0</v>
      </c>
      <c r="T739" t="s">
        <v>57</v>
      </c>
      <c r="U739" t="s">
        <v>51</v>
      </c>
    </row>
    <row r="740" spans="1:21" x14ac:dyDescent="0.2">
      <c r="A740" s="1" t="s">
        <v>1663</v>
      </c>
      <c r="B740">
        <v>2450576</v>
      </c>
      <c r="C740">
        <v>4045686</v>
      </c>
      <c r="E740" t="s">
        <v>1664</v>
      </c>
      <c r="F740" t="s">
        <v>1665</v>
      </c>
      <c r="G740">
        <v>40.728653000000001</v>
      </c>
      <c r="H740">
        <v>-73.895560000000003</v>
      </c>
      <c r="I740" t="s">
        <v>24</v>
      </c>
      <c r="J740">
        <v>11378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  <c r="T740" t="s">
        <v>50</v>
      </c>
      <c r="U740" t="s">
        <v>114</v>
      </c>
    </row>
    <row r="741" spans="1:21" x14ac:dyDescent="0.2">
      <c r="A741" t="s">
        <v>1666</v>
      </c>
      <c r="B741">
        <v>3346780</v>
      </c>
      <c r="C741">
        <v>4581347</v>
      </c>
      <c r="D741" t="s">
        <v>1667</v>
      </c>
      <c r="F741" t="s">
        <v>1668</v>
      </c>
      <c r="G741">
        <v>40.734256999999999</v>
      </c>
      <c r="H741">
        <v>-73.896029999999996</v>
      </c>
      <c r="I741" t="s">
        <v>24</v>
      </c>
      <c r="J741">
        <v>11377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 t="s">
        <v>33</v>
      </c>
      <c r="U741" t="s">
        <v>71</v>
      </c>
    </row>
    <row r="742" spans="1:21" x14ac:dyDescent="0.2">
      <c r="A742" s="1" t="s">
        <v>1669</v>
      </c>
      <c r="B742">
        <v>1031881</v>
      </c>
      <c r="C742">
        <v>3153566</v>
      </c>
      <c r="D742" t="s">
        <v>1670</v>
      </c>
      <c r="E742" t="s">
        <v>1671</v>
      </c>
      <c r="F742" t="s">
        <v>1672</v>
      </c>
      <c r="G742">
        <v>40.734937299999999</v>
      </c>
      <c r="H742">
        <v>-73.884933500000002</v>
      </c>
      <c r="I742" t="s">
        <v>24</v>
      </c>
      <c r="J742">
        <v>11373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1</v>
      </c>
      <c r="S742">
        <v>0</v>
      </c>
      <c r="T742" t="s">
        <v>1632</v>
      </c>
      <c r="U742" t="s">
        <v>43</v>
      </c>
    </row>
    <row r="743" spans="1:21" x14ac:dyDescent="0.2">
      <c r="A743" s="1" t="s">
        <v>1673</v>
      </c>
      <c r="B743">
        <v>3419674</v>
      </c>
      <c r="C743">
        <v>4641093</v>
      </c>
      <c r="D743" t="s">
        <v>1674</v>
      </c>
      <c r="F743" t="s">
        <v>1675</v>
      </c>
      <c r="G743">
        <v>40.728268</v>
      </c>
      <c r="H743">
        <v>-73.890630000000002</v>
      </c>
      <c r="I743" t="s">
        <v>24</v>
      </c>
      <c r="J743">
        <v>11378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 t="s">
        <v>866</v>
      </c>
      <c r="U743" t="s">
        <v>187</v>
      </c>
    </row>
    <row r="744" spans="1:21" x14ac:dyDescent="0.2">
      <c r="A744" s="1" t="s">
        <v>1676</v>
      </c>
      <c r="B744">
        <v>3447401</v>
      </c>
      <c r="C744">
        <v>4666798</v>
      </c>
      <c r="E744" t="s">
        <v>1677</v>
      </c>
      <c r="F744" t="s">
        <v>1678</v>
      </c>
      <c r="G744">
        <v>40.729053</v>
      </c>
      <c r="H744">
        <v>-73.893129999999999</v>
      </c>
      <c r="I744" t="s">
        <v>24</v>
      </c>
      <c r="J744">
        <v>11378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0</v>
      </c>
      <c r="T744" t="s">
        <v>532</v>
      </c>
      <c r="U744" t="s">
        <v>51</v>
      </c>
    </row>
    <row r="745" spans="1:21" x14ac:dyDescent="0.2">
      <c r="A745" s="1" t="s">
        <v>1679</v>
      </c>
      <c r="B745">
        <v>3458201</v>
      </c>
      <c r="C745">
        <v>4674706</v>
      </c>
      <c r="D745" t="s">
        <v>499</v>
      </c>
      <c r="F745" t="s">
        <v>1680</v>
      </c>
      <c r="G745">
        <v>40.731968000000002</v>
      </c>
      <c r="H745">
        <v>-73.884780000000006</v>
      </c>
      <c r="I745" t="s">
        <v>24</v>
      </c>
      <c r="J745">
        <v>11373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0</v>
      </c>
      <c r="T745" t="s">
        <v>42</v>
      </c>
    </row>
    <row r="746" spans="1:21" x14ac:dyDescent="0.2">
      <c r="A746" s="1" t="s">
        <v>1681</v>
      </c>
      <c r="B746">
        <v>3360836</v>
      </c>
      <c r="C746">
        <v>4595065</v>
      </c>
      <c r="D746" t="s">
        <v>1520</v>
      </c>
      <c r="F746" t="s">
        <v>1682</v>
      </c>
      <c r="G746">
        <v>40.72616</v>
      </c>
      <c r="H746">
        <v>-73.900120000000001</v>
      </c>
      <c r="I746" t="s">
        <v>24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 t="s">
        <v>57</v>
      </c>
      <c r="U746" t="s">
        <v>1683</v>
      </c>
    </row>
    <row r="747" spans="1:21" x14ac:dyDescent="0.2">
      <c r="A747" s="1" t="s">
        <v>1684</v>
      </c>
      <c r="B747">
        <v>2155422</v>
      </c>
      <c r="C747">
        <v>3781044</v>
      </c>
      <c r="E747" t="s">
        <v>1685</v>
      </c>
      <c r="F747" t="s">
        <v>1686</v>
      </c>
      <c r="G747">
        <v>40.768715</v>
      </c>
      <c r="H747">
        <v>-73.876360000000005</v>
      </c>
      <c r="I747" t="s">
        <v>24</v>
      </c>
      <c r="J747">
        <v>11369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 t="s">
        <v>101</v>
      </c>
      <c r="U747" t="s">
        <v>119</v>
      </c>
    </row>
    <row r="748" spans="1:21" x14ac:dyDescent="0.2">
      <c r="A748" t="s">
        <v>1687</v>
      </c>
      <c r="B748">
        <v>2741874</v>
      </c>
      <c r="C748">
        <v>4280902</v>
      </c>
      <c r="E748" t="s">
        <v>896</v>
      </c>
      <c r="F748" t="s">
        <v>1688</v>
      </c>
      <c r="G748">
        <v>40.770332000000003</v>
      </c>
      <c r="H748">
        <v>-73.876009999999994</v>
      </c>
      <c r="I748" t="s">
        <v>24</v>
      </c>
      <c r="J748">
        <v>11369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 t="s">
        <v>101</v>
      </c>
      <c r="U748" t="s">
        <v>38</v>
      </c>
    </row>
    <row r="749" spans="1:21" x14ac:dyDescent="0.2">
      <c r="A749" s="1" t="s">
        <v>1689</v>
      </c>
      <c r="B749">
        <v>3268246</v>
      </c>
      <c r="C749">
        <v>4507665</v>
      </c>
      <c r="D749" t="s">
        <v>890</v>
      </c>
      <c r="F749" t="s">
        <v>1690</v>
      </c>
      <c r="G749">
        <v>40.76605</v>
      </c>
      <c r="H749">
        <v>-73.875870000000006</v>
      </c>
      <c r="I749" t="s">
        <v>24</v>
      </c>
      <c r="J749">
        <v>11369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0</v>
      </c>
      <c r="T749" t="s">
        <v>50</v>
      </c>
      <c r="U749" t="s">
        <v>51</v>
      </c>
    </row>
    <row r="750" spans="1:21" x14ac:dyDescent="0.2">
      <c r="A750" s="1" t="s">
        <v>1691</v>
      </c>
      <c r="B750">
        <v>742032</v>
      </c>
      <c r="C750">
        <v>277500</v>
      </c>
      <c r="D750" t="s">
        <v>528</v>
      </c>
      <c r="E750" t="s">
        <v>1692</v>
      </c>
      <c r="F750" t="s">
        <v>1693</v>
      </c>
      <c r="G750">
        <v>40.757196200000003</v>
      </c>
      <c r="H750">
        <v>-73.908266900000001</v>
      </c>
      <c r="I750" t="s">
        <v>24</v>
      </c>
      <c r="J750">
        <v>11377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0</v>
      </c>
      <c r="T750" t="s">
        <v>57</v>
      </c>
      <c r="U750" t="s">
        <v>43</v>
      </c>
    </row>
    <row r="751" spans="1:21" x14ac:dyDescent="0.2">
      <c r="A751" s="1" t="s">
        <v>1694</v>
      </c>
      <c r="B751">
        <v>882757</v>
      </c>
      <c r="C751">
        <v>944643</v>
      </c>
      <c r="D751" t="s">
        <v>1695</v>
      </c>
      <c r="E751" t="s">
        <v>541</v>
      </c>
      <c r="F751" t="s">
        <v>1696</v>
      </c>
      <c r="G751">
        <v>40.755441400000002</v>
      </c>
      <c r="H751">
        <v>-73.907096300000006</v>
      </c>
      <c r="I751" t="s">
        <v>24</v>
      </c>
      <c r="J751">
        <v>11377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 t="s">
        <v>37</v>
      </c>
      <c r="U751" t="s">
        <v>119</v>
      </c>
    </row>
    <row r="752" spans="1:21" x14ac:dyDescent="0.2">
      <c r="A752" s="1" t="s">
        <v>1697</v>
      </c>
      <c r="B752">
        <v>2410470</v>
      </c>
      <c r="C752">
        <v>4018197</v>
      </c>
      <c r="D752" t="s">
        <v>528</v>
      </c>
      <c r="F752" t="s">
        <v>1698</v>
      </c>
      <c r="G752">
        <v>40.756985</v>
      </c>
      <c r="H752">
        <v>-73.90737</v>
      </c>
      <c r="I752" t="s">
        <v>24</v>
      </c>
      <c r="J752">
        <v>11377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0</v>
      </c>
      <c r="T752" t="s">
        <v>42</v>
      </c>
      <c r="U752" t="s">
        <v>51</v>
      </c>
    </row>
    <row r="753" spans="1:21" x14ac:dyDescent="0.2">
      <c r="A753" s="1" t="s">
        <v>1699</v>
      </c>
      <c r="B753">
        <v>1139019</v>
      </c>
      <c r="C753">
        <v>3278775</v>
      </c>
      <c r="D753" t="s">
        <v>528</v>
      </c>
      <c r="E753" t="s">
        <v>1700</v>
      </c>
      <c r="F753" t="s">
        <v>1701</v>
      </c>
      <c r="G753">
        <v>40.756998199999998</v>
      </c>
      <c r="H753">
        <v>-73.907826799999995</v>
      </c>
      <c r="I753" t="s">
        <v>24</v>
      </c>
      <c r="J753">
        <v>11377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0</v>
      </c>
      <c r="T753" t="s">
        <v>57</v>
      </c>
      <c r="U753" t="s">
        <v>83</v>
      </c>
    </row>
    <row r="754" spans="1:21" x14ac:dyDescent="0.2">
      <c r="A754" s="1" t="s">
        <v>1699</v>
      </c>
      <c r="B754">
        <v>1052147</v>
      </c>
      <c r="C754">
        <v>3177449</v>
      </c>
      <c r="D754" t="s">
        <v>528</v>
      </c>
      <c r="E754" t="s">
        <v>1700</v>
      </c>
      <c r="F754" t="s">
        <v>1702</v>
      </c>
      <c r="G754">
        <v>40.756998199999998</v>
      </c>
      <c r="H754">
        <v>-73.907826799999995</v>
      </c>
      <c r="I754" t="s">
        <v>24</v>
      </c>
      <c r="J754">
        <v>11377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</v>
      </c>
      <c r="T754" t="s">
        <v>57</v>
      </c>
      <c r="U754" t="s">
        <v>83</v>
      </c>
    </row>
    <row r="755" spans="1:21" x14ac:dyDescent="0.2">
      <c r="A755" s="1" t="s">
        <v>1699</v>
      </c>
      <c r="B755">
        <v>1812883</v>
      </c>
      <c r="C755">
        <v>3428844</v>
      </c>
      <c r="D755" t="s">
        <v>1703</v>
      </c>
      <c r="E755" t="s">
        <v>1704</v>
      </c>
      <c r="F755" t="s">
        <v>1705</v>
      </c>
      <c r="G755">
        <v>40.756998199999998</v>
      </c>
      <c r="H755">
        <v>-73.907826799999995</v>
      </c>
      <c r="I755" t="s">
        <v>24</v>
      </c>
      <c r="J755">
        <v>11377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  <c r="T755" t="s">
        <v>532</v>
      </c>
      <c r="U755" t="s">
        <v>43</v>
      </c>
    </row>
    <row r="756" spans="1:21" x14ac:dyDescent="0.2">
      <c r="A756" s="1" t="s">
        <v>1706</v>
      </c>
      <c r="B756">
        <v>713859</v>
      </c>
      <c r="C756">
        <v>276876</v>
      </c>
      <c r="D756" t="s">
        <v>528</v>
      </c>
      <c r="E756" t="s">
        <v>1695</v>
      </c>
      <c r="F756" t="s">
        <v>1707</v>
      </c>
      <c r="G756">
        <v>40.756986900000001</v>
      </c>
      <c r="H756">
        <v>-73.907364799999996</v>
      </c>
      <c r="I756" t="s">
        <v>24</v>
      </c>
      <c r="J756">
        <v>11377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 t="s">
        <v>33</v>
      </c>
      <c r="U756" t="s">
        <v>34</v>
      </c>
    </row>
    <row r="757" spans="1:21" x14ac:dyDescent="0.2">
      <c r="A757" s="1" t="s">
        <v>1708</v>
      </c>
      <c r="B757">
        <v>1175631</v>
      </c>
      <c r="C757">
        <v>3321904</v>
      </c>
      <c r="D757" t="s">
        <v>312</v>
      </c>
      <c r="E757" t="s">
        <v>1700</v>
      </c>
      <c r="F757" t="s">
        <v>1709</v>
      </c>
      <c r="G757">
        <v>40.754279099999998</v>
      </c>
      <c r="H757">
        <v>-73.909010899999998</v>
      </c>
      <c r="I757" t="s">
        <v>24</v>
      </c>
      <c r="J757">
        <v>11377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1</v>
      </c>
      <c r="S757">
        <v>0</v>
      </c>
      <c r="T757" t="s">
        <v>101</v>
      </c>
      <c r="U757" t="s">
        <v>821</v>
      </c>
    </row>
    <row r="758" spans="1:21" x14ac:dyDescent="0.2">
      <c r="A758" s="1" t="s">
        <v>1710</v>
      </c>
      <c r="B758">
        <v>2768806</v>
      </c>
      <c r="C758">
        <v>4300250</v>
      </c>
      <c r="D758" t="s">
        <v>1700</v>
      </c>
      <c r="F758" t="s">
        <v>1711</v>
      </c>
      <c r="G758">
        <v>40.754275999999997</v>
      </c>
      <c r="H758">
        <v>-73.909019999999998</v>
      </c>
      <c r="I758" t="s">
        <v>24</v>
      </c>
      <c r="J758">
        <v>11377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 t="s">
        <v>50</v>
      </c>
      <c r="U758" t="s">
        <v>51</v>
      </c>
    </row>
    <row r="759" spans="1:21" x14ac:dyDescent="0.2">
      <c r="A759" s="1" t="s">
        <v>1712</v>
      </c>
      <c r="B759">
        <v>1207295</v>
      </c>
      <c r="C759">
        <v>3358435</v>
      </c>
      <c r="D759" t="s">
        <v>1700</v>
      </c>
      <c r="E759" t="s">
        <v>541</v>
      </c>
      <c r="F759" t="s">
        <v>1713</v>
      </c>
      <c r="G759">
        <v>40.755291499999998</v>
      </c>
      <c r="H759">
        <v>-73.9084644</v>
      </c>
      <c r="I759" t="s">
        <v>24</v>
      </c>
      <c r="J759">
        <v>11377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1</v>
      </c>
      <c r="S759">
        <v>0</v>
      </c>
      <c r="T759" t="s">
        <v>1714</v>
      </c>
      <c r="U759" t="s">
        <v>83</v>
      </c>
    </row>
    <row r="760" spans="1:21" x14ac:dyDescent="0.2">
      <c r="A760" s="1" t="s">
        <v>1708</v>
      </c>
      <c r="B760">
        <v>1053209</v>
      </c>
      <c r="C760">
        <v>3178062</v>
      </c>
      <c r="D760" t="s">
        <v>1700</v>
      </c>
      <c r="E760" t="s">
        <v>312</v>
      </c>
      <c r="F760" t="s">
        <v>1715</v>
      </c>
      <c r="G760">
        <v>40.754279099999998</v>
      </c>
      <c r="H760">
        <v>-73.909010899999998</v>
      </c>
      <c r="I760" t="s">
        <v>24</v>
      </c>
      <c r="J760">
        <v>11377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  <c r="T760" t="s">
        <v>42</v>
      </c>
      <c r="U760" t="s">
        <v>83</v>
      </c>
    </row>
    <row r="761" spans="1:21" x14ac:dyDescent="0.2">
      <c r="A761" s="1" t="s">
        <v>1708</v>
      </c>
      <c r="B761">
        <v>1190203</v>
      </c>
      <c r="C761">
        <v>3339718</v>
      </c>
      <c r="D761" t="s">
        <v>312</v>
      </c>
      <c r="E761" t="s">
        <v>1700</v>
      </c>
      <c r="F761" t="s">
        <v>1716</v>
      </c>
      <c r="G761">
        <v>40.754279099999998</v>
      </c>
      <c r="H761">
        <v>-73.909010899999998</v>
      </c>
      <c r="I761" t="s">
        <v>24</v>
      </c>
      <c r="J761">
        <v>11377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0</v>
      </c>
      <c r="T761" t="s">
        <v>57</v>
      </c>
      <c r="U761" t="s">
        <v>83</v>
      </c>
    </row>
    <row r="762" spans="1:21" x14ac:dyDescent="0.2">
      <c r="A762" s="1" t="s">
        <v>1708</v>
      </c>
      <c r="B762">
        <v>1137042</v>
      </c>
      <c r="C762">
        <v>3276394</v>
      </c>
      <c r="D762" t="s">
        <v>312</v>
      </c>
      <c r="E762" t="s">
        <v>1700</v>
      </c>
      <c r="F762" t="s">
        <v>1717</v>
      </c>
      <c r="G762">
        <v>40.754279099999998</v>
      </c>
      <c r="H762">
        <v>-73.909010899999998</v>
      </c>
      <c r="I762" t="s">
        <v>24</v>
      </c>
      <c r="J762">
        <v>11377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0</v>
      </c>
      <c r="T762" t="s">
        <v>57</v>
      </c>
      <c r="U762" t="s">
        <v>43</v>
      </c>
    </row>
    <row r="763" spans="1:21" x14ac:dyDescent="0.2">
      <c r="A763" s="1" t="s">
        <v>1718</v>
      </c>
      <c r="B763">
        <v>2272307</v>
      </c>
      <c r="C763">
        <v>3885051</v>
      </c>
      <c r="D763" t="s">
        <v>1700</v>
      </c>
      <c r="F763" t="s">
        <v>1719</v>
      </c>
      <c r="G763">
        <v>40.756996000000001</v>
      </c>
      <c r="H763">
        <v>-73.907839999999993</v>
      </c>
      <c r="I763" t="s">
        <v>24</v>
      </c>
      <c r="J763">
        <v>11377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0</v>
      </c>
      <c r="T763" t="s">
        <v>57</v>
      </c>
      <c r="U763" t="s">
        <v>83</v>
      </c>
    </row>
    <row r="764" spans="1:21" x14ac:dyDescent="0.2">
      <c r="A764" t="s">
        <v>1720</v>
      </c>
      <c r="B764">
        <v>1965946</v>
      </c>
      <c r="C764">
        <v>3614182</v>
      </c>
      <c r="D764" t="s">
        <v>1700</v>
      </c>
      <c r="E764" t="s">
        <v>1695</v>
      </c>
      <c r="F764" t="s">
        <v>1721</v>
      </c>
      <c r="G764">
        <v>40.758099999999999</v>
      </c>
      <c r="H764">
        <v>-73.907430000000005</v>
      </c>
      <c r="I764" t="s">
        <v>24</v>
      </c>
      <c r="J764">
        <v>11377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0</v>
      </c>
      <c r="T764" t="s">
        <v>57</v>
      </c>
      <c r="U764" t="s">
        <v>1111</v>
      </c>
    </row>
    <row r="765" spans="1:21" x14ac:dyDescent="0.2">
      <c r="A765" s="1" t="s">
        <v>1722</v>
      </c>
      <c r="B765">
        <v>2234955</v>
      </c>
      <c r="C765">
        <v>3845674</v>
      </c>
      <c r="D765" t="s">
        <v>1700</v>
      </c>
      <c r="F765" t="s">
        <v>1723</v>
      </c>
      <c r="G765">
        <v>40.755290000000002</v>
      </c>
      <c r="H765">
        <v>-73.908469999999994</v>
      </c>
      <c r="I765" t="s">
        <v>24</v>
      </c>
      <c r="J765">
        <v>11377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0</v>
      </c>
      <c r="T765" t="s">
        <v>42</v>
      </c>
      <c r="U765" t="s">
        <v>83</v>
      </c>
    </row>
    <row r="766" spans="1:21" x14ac:dyDescent="0.2">
      <c r="A766" s="1" t="s">
        <v>1718</v>
      </c>
      <c r="B766">
        <v>3092937</v>
      </c>
      <c r="C766">
        <v>4327720</v>
      </c>
      <c r="D766" t="s">
        <v>1700</v>
      </c>
      <c r="F766" t="s">
        <v>1724</v>
      </c>
      <c r="G766">
        <v>40.756996000000001</v>
      </c>
      <c r="H766">
        <v>-73.907839999999993</v>
      </c>
      <c r="I766" t="s">
        <v>24</v>
      </c>
      <c r="J766">
        <v>11377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 t="s">
        <v>33</v>
      </c>
      <c r="U766" t="s">
        <v>38</v>
      </c>
    </row>
    <row r="767" spans="1:21" x14ac:dyDescent="0.2">
      <c r="A767" s="1" t="s">
        <v>1718</v>
      </c>
      <c r="B767">
        <v>3078999</v>
      </c>
      <c r="C767">
        <v>4342551</v>
      </c>
      <c r="D767" t="s">
        <v>1700</v>
      </c>
      <c r="F767" t="s">
        <v>1725</v>
      </c>
      <c r="G767">
        <v>40.756996000000001</v>
      </c>
      <c r="H767">
        <v>-73.907839999999993</v>
      </c>
      <c r="I767" t="s">
        <v>24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0</v>
      </c>
      <c r="T767" t="s">
        <v>42</v>
      </c>
      <c r="U767" t="s">
        <v>51</v>
      </c>
    </row>
    <row r="768" spans="1:21" x14ac:dyDescent="0.2">
      <c r="A768" s="1" t="s">
        <v>1718</v>
      </c>
      <c r="B768">
        <v>3096164</v>
      </c>
      <c r="C768">
        <v>4344340</v>
      </c>
      <c r="D768" t="s">
        <v>528</v>
      </c>
      <c r="F768" t="s">
        <v>1726</v>
      </c>
      <c r="G768">
        <v>40.756996000000001</v>
      </c>
      <c r="H768">
        <v>-73.907839999999993</v>
      </c>
      <c r="I768" t="s">
        <v>24</v>
      </c>
      <c r="J768">
        <v>11377</v>
      </c>
      <c r="K768">
        <v>1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 t="s">
        <v>60</v>
      </c>
      <c r="U768" t="s">
        <v>1345</v>
      </c>
    </row>
    <row r="769" spans="1:21" x14ac:dyDescent="0.2">
      <c r="A769" s="1" t="s">
        <v>1718</v>
      </c>
      <c r="B769">
        <v>3166669</v>
      </c>
      <c r="C769">
        <v>4415419</v>
      </c>
      <c r="D769" t="s">
        <v>528</v>
      </c>
      <c r="F769" t="s">
        <v>1727</v>
      </c>
      <c r="G769">
        <v>40.756996000000001</v>
      </c>
      <c r="H769">
        <v>-73.907839999999993</v>
      </c>
      <c r="I769" t="s">
        <v>24</v>
      </c>
      <c r="J769">
        <v>11377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1</v>
      </c>
      <c r="S769">
        <v>0</v>
      </c>
      <c r="T769" t="s">
        <v>57</v>
      </c>
      <c r="U769" t="s">
        <v>216</v>
      </c>
    </row>
    <row r="770" spans="1:21" x14ac:dyDescent="0.2">
      <c r="A770" s="1" t="s">
        <v>1710</v>
      </c>
      <c r="B770">
        <v>3203491</v>
      </c>
      <c r="C770">
        <v>4452462</v>
      </c>
      <c r="D770" t="s">
        <v>312</v>
      </c>
      <c r="F770" t="s">
        <v>1728</v>
      </c>
      <c r="G770">
        <v>40.754275999999997</v>
      </c>
      <c r="H770">
        <v>-73.909019999999998</v>
      </c>
      <c r="I770" t="s">
        <v>24</v>
      </c>
      <c r="J770">
        <v>11377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1</v>
      </c>
      <c r="S770">
        <v>0</v>
      </c>
      <c r="T770" t="s">
        <v>57</v>
      </c>
      <c r="U770" t="s">
        <v>114</v>
      </c>
    </row>
    <row r="771" spans="1:21" x14ac:dyDescent="0.2">
      <c r="A771" s="1" t="s">
        <v>1729</v>
      </c>
      <c r="B771">
        <v>3237682</v>
      </c>
      <c r="C771">
        <v>4478855</v>
      </c>
      <c r="E771" t="s">
        <v>1730</v>
      </c>
      <c r="F771" t="s">
        <v>1731</v>
      </c>
      <c r="G771">
        <v>40.756996000000001</v>
      </c>
      <c r="H771">
        <v>-73.907195999999999</v>
      </c>
      <c r="I771" t="s">
        <v>24</v>
      </c>
      <c r="J771">
        <v>11377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0</v>
      </c>
      <c r="T771" t="s">
        <v>42</v>
      </c>
      <c r="U771" t="s">
        <v>71</v>
      </c>
    </row>
    <row r="772" spans="1:21" x14ac:dyDescent="0.2">
      <c r="A772" s="1" t="s">
        <v>1732</v>
      </c>
      <c r="B772">
        <v>3285976</v>
      </c>
      <c r="C772">
        <v>4525687</v>
      </c>
      <c r="E772" t="s">
        <v>1733</v>
      </c>
      <c r="F772" t="s">
        <v>1734</v>
      </c>
      <c r="G772">
        <v>40.757100000000001</v>
      </c>
      <c r="H772">
        <v>-73.906239999999997</v>
      </c>
      <c r="I772" t="s">
        <v>24</v>
      </c>
      <c r="J772">
        <v>11377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 t="s">
        <v>33</v>
      </c>
      <c r="U772" t="s">
        <v>187</v>
      </c>
    </row>
    <row r="773" spans="1:21" x14ac:dyDescent="0.2">
      <c r="A773" s="1" t="s">
        <v>1722</v>
      </c>
      <c r="B773">
        <v>3335568</v>
      </c>
      <c r="C773">
        <v>4571016</v>
      </c>
      <c r="D773" t="s">
        <v>1700</v>
      </c>
      <c r="F773" t="s">
        <v>1735</v>
      </c>
      <c r="G773">
        <v>40.755290000000002</v>
      </c>
      <c r="H773">
        <v>-73.908469999999994</v>
      </c>
      <c r="I773" t="s">
        <v>24</v>
      </c>
      <c r="J773">
        <v>11377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2</v>
      </c>
      <c r="Q773">
        <v>0</v>
      </c>
      <c r="R773">
        <v>2</v>
      </c>
      <c r="S773">
        <v>0</v>
      </c>
      <c r="T773" t="s">
        <v>42</v>
      </c>
      <c r="U773" t="s">
        <v>51</v>
      </c>
    </row>
    <row r="774" spans="1:21" x14ac:dyDescent="0.2">
      <c r="A774" s="1" t="s">
        <v>1710</v>
      </c>
      <c r="B774">
        <v>3319051</v>
      </c>
      <c r="C774">
        <v>4556246</v>
      </c>
      <c r="D774" t="s">
        <v>312</v>
      </c>
      <c r="F774" t="s">
        <v>1736</v>
      </c>
      <c r="G774">
        <v>40.754275999999997</v>
      </c>
      <c r="H774">
        <v>-73.909019999999998</v>
      </c>
      <c r="I774" t="s">
        <v>24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 t="s">
        <v>1737</v>
      </c>
      <c r="U774" t="s">
        <v>1738</v>
      </c>
    </row>
    <row r="775" spans="1:21" x14ac:dyDescent="0.2">
      <c r="A775" s="1" t="s">
        <v>1708</v>
      </c>
      <c r="B775">
        <v>764079</v>
      </c>
      <c r="C775">
        <v>277998</v>
      </c>
      <c r="D775" t="s">
        <v>312</v>
      </c>
      <c r="E775" t="s">
        <v>1700</v>
      </c>
      <c r="F775" t="s">
        <v>1739</v>
      </c>
      <c r="G775">
        <v>40.754279099999998</v>
      </c>
      <c r="H775">
        <v>-73.909010899999998</v>
      </c>
      <c r="I775" t="s">
        <v>24</v>
      </c>
      <c r="J775">
        <v>11377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 t="s">
        <v>37</v>
      </c>
      <c r="U775" t="s">
        <v>1740</v>
      </c>
    </row>
    <row r="776" spans="1:21" x14ac:dyDescent="0.2">
      <c r="A776" s="1" t="s">
        <v>1697</v>
      </c>
      <c r="B776">
        <v>2716180</v>
      </c>
      <c r="C776">
        <v>4253814</v>
      </c>
      <c r="D776" t="s">
        <v>528</v>
      </c>
      <c r="F776" t="s">
        <v>1741</v>
      </c>
      <c r="G776">
        <v>40.756985</v>
      </c>
      <c r="H776">
        <v>-73.90737</v>
      </c>
      <c r="I776" t="s">
        <v>24</v>
      </c>
      <c r="J776">
        <v>11377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 t="s">
        <v>42</v>
      </c>
      <c r="U776" t="s">
        <v>1322</v>
      </c>
    </row>
    <row r="777" spans="1:21" x14ac:dyDescent="0.2">
      <c r="A777" s="1" t="s">
        <v>1722</v>
      </c>
      <c r="B777">
        <v>3186368</v>
      </c>
      <c r="C777">
        <v>4435246</v>
      </c>
      <c r="D777" t="s">
        <v>1700</v>
      </c>
      <c r="F777" t="s">
        <v>1742</v>
      </c>
      <c r="G777">
        <v>40.755290000000002</v>
      </c>
      <c r="H777">
        <v>-73.908469999999994</v>
      </c>
      <c r="I777" t="s">
        <v>24</v>
      </c>
      <c r="J777">
        <v>11377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1</v>
      </c>
      <c r="S777">
        <v>0</v>
      </c>
    </row>
    <row r="778" spans="1:21" x14ac:dyDescent="0.2">
      <c r="A778" s="1" t="s">
        <v>1699</v>
      </c>
      <c r="B778">
        <v>1178423</v>
      </c>
      <c r="C778">
        <v>3325163</v>
      </c>
      <c r="D778" t="s">
        <v>1700</v>
      </c>
      <c r="E778" t="s">
        <v>528</v>
      </c>
      <c r="F778" t="s">
        <v>1743</v>
      </c>
      <c r="G778">
        <v>40.756998199999998</v>
      </c>
      <c r="H778">
        <v>-73.907826799999995</v>
      </c>
      <c r="I778" t="s">
        <v>24</v>
      </c>
      <c r="J778">
        <v>11377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2</v>
      </c>
      <c r="Q778">
        <v>0</v>
      </c>
      <c r="R778">
        <v>2</v>
      </c>
      <c r="S778">
        <v>0</v>
      </c>
      <c r="T778" t="s">
        <v>532</v>
      </c>
      <c r="U778" t="s">
        <v>83</v>
      </c>
    </row>
    <row r="779" spans="1:21" x14ac:dyDescent="0.2">
      <c r="A779" s="1" t="s">
        <v>1722</v>
      </c>
      <c r="B779">
        <v>2103500</v>
      </c>
      <c r="C779">
        <v>3722713</v>
      </c>
      <c r="D779" t="s">
        <v>541</v>
      </c>
      <c r="F779" t="s">
        <v>1744</v>
      </c>
      <c r="G779">
        <v>40.755290000000002</v>
      </c>
      <c r="H779">
        <v>-73.908469999999994</v>
      </c>
      <c r="I779" t="s">
        <v>24</v>
      </c>
      <c r="J779">
        <v>11377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0</v>
      </c>
      <c r="T779" t="s">
        <v>50</v>
      </c>
      <c r="U779" t="s">
        <v>83</v>
      </c>
    </row>
    <row r="780" spans="1:21" x14ac:dyDescent="0.2">
      <c r="A780" t="s">
        <v>1745</v>
      </c>
      <c r="B780">
        <v>3105507</v>
      </c>
      <c r="C780">
        <v>4354054</v>
      </c>
      <c r="E780" t="s">
        <v>1746</v>
      </c>
      <c r="F780" t="s">
        <v>1747</v>
      </c>
      <c r="G780">
        <v>40.757297999999999</v>
      </c>
      <c r="H780">
        <v>-73.907740000000004</v>
      </c>
      <c r="I780" t="s">
        <v>24</v>
      </c>
      <c r="J780">
        <v>11377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 t="s">
        <v>170</v>
      </c>
      <c r="U780" t="s">
        <v>29</v>
      </c>
    </row>
    <row r="781" spans="1:21" x14ac:dyDescent="0.2">
      <c r="A781" s="1" t="s">
        <v>1697</v>
      </c>
      <c r="B781">
        <v>3155544</v>
      </c>
      <c r="C781">
        <v>4403194</v>
      </c>
      <c r="D781" t="s">
        <v>528</v>
      </c>
      <c r="F781" t="s">
        <v>1748</v>
      </c>
      <c r="G781">
        <v>40.756985</v>
      </c>
      <c r="H781">
        <v>-73.90737</v>
      </c>
      <c r="I781" t="s">
        <v>24</v>
      </c>
      <c r="J781">
        <v>11377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0</v>
      </c>
      <c r="T781" t="s">
        <v>42</v>
      </c>
      <c r="U781" t="s">
        <v>688</v>
      </c>
    </row>
    <row r="782" spans="1:21" x14ac:dyDescent="0.2">
      <c r="A782" s="1" t="s">
        <v>1699</v>
      </c>
      <c r="B782">
        <v>1155557</v>
      </c>
      <c r="C782">
        <v>3298658</v>
      </c>
      <c r="D782" t="s">
        <v>528</v>
      </c>
      <c r="E782" t="s">
        <v>1700</v>
      </c>
      <c r="F782" t="s">
        <v>1749</v>
      </c>
      <c r="G782">
        <v>40.756998199999998</v>
      </c>
      <c r="H782">
        <v>-73.907826799999995</v>
      </c>
      <c r="I782" t="s">
        <v>24</v>
      </c>
      <c r="J782">
        <v>11377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 t="s">
        <v>37</v>
      </c>
      <c r="U782" t="s">
        <v>34</v>
      </c>
    </row>
    <row r="783" spans="1:21" x14ac:dyDescent="0.2">
      <c r="A783" s="1" t="s">
        <v>1722</v>
      </c>
      <c r="B783">
        <v>2448721</v>
      </c>
      <c r="C783">
        <v>4029682</v>
      </c>
      <c r="D783" t="s">
        <v>1700</v>
      </c>
      <c r="F783" t="s">
        <v>1750</v>
      </c>
      <c r="G783">
        <v>40.755290000000002</v>
      </c>
      <c r="H783">
        <v>-73.908469999999994</v>
      </c>
      <c r="I783" t="s">
        <v>24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1</v>
      </c>
      <c r="S783">
        <v>0</v>
      </c>
      <c r="T783" t="s">
        <v>57</v>
      </c>
      <c r="U783" t="s">
        <v>114</v>
      </c>
    </row>
    <row r="784" spans="1:21" x14ac:dyDescent="0.2">
      <c r="A784" s="1" t="s">
        <v>1699</v>
      </c>
      <c r="B784">
        <v>811744</v>
      </c>
      <c r="C784">
        <v>279139</v>
      </c>
      <c r="D784" t="s">
        <v>528</v>
      </c>
      <c r="E784" t="s">
        <v>1700</v>
      </c>
      <c r="F784" t="s">
        <v>1751</v>
      </c>
      <c r="G784">
        <v>40.756998199999998</v>
      </c>
      <c r="H784">
        <v>-73.907826799999995</v>
      </c>
      <c r="I784" t="s">
        <v>24</v>
      </c>
      <c r="J784">
        <v>11377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 t="s">
        <v>1752</v>
      </c>
      <c r="U784" t="s">
        <v>1317</v>
      </c>
    </row>
    <row r="785" spans="1:21" x14ac:dyDescent="0.2">
      <c r="A785" s="1" t="s">
        <v>1722</v>
      </c>
      <c r="B785">
        <v>2725772</v>
      </c>
      <c r="C785">
        <v>4261204</v>
      </c>
      <c r="D785" t="s">
        <v>1700</v>
      </c>
      <c r="F785" t="s">
        <v>1753</v>
      </c>
      <c r="G785">
        <v>40.755290000000002</v>
      </c>
      <c r="H785">
        <v>-73.908469999999994</v>
      </c>
      <c r="I785" t="s">
        <v>24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 t="s">
        <v>60</v>
      </c>
      <c r="U785" t="s">
        <v>1221</v>
      </c>
    </row>
    <row r="786" spans="1:21" x14ac:dyDescent="0.2">
      <c r="A786" s="1" t="s">
        <v>1710</v>
      </c>
      <c r="B786">
        <v>3346807</v>
      </c>
      <c r="C786">
        <v>4581437</v>
      </c>
      <c r="D786" t="s">
        <v>312</v>
      </c>
      <c r="F786" t="s">
        <v>1754</v>
      </c>
      <c r="G786">
        <v>40.754275999999997</v>
      </c>
      <c r="H786">
        <v>-73.909019999999998</v>
      </c>
      <c r="I786" t="s">
        <v>24</v>
      </c>
      <c r="J786">
        <v>11377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0</v>
      </c>
      <c r="T786" t="s">
        <v>57</v>
      </c>
      <c r="U786" t="s">
        <v>114</v>
      </c>
    </row>
    <row r="787" spans="1:21" x14ac:dyDescent="0.2">
      <c r="A787" s="1" t="s">
        <v>1710</v>
      </c>
      <c r="B787">
        <v>2155952</v>
      </c>
      <c r="C787">
        <v>3782440</v>
      </c>
      <c r="D787" t="s">
        <v>312</v>
      </c>
      <c r="F787" t="s">
        <v>1755</v>
      </c>
      <c r="G787">
        <v>40.754275999999997</v>
      </c>
      <c r="H787">
        <v>-73.909019999999998</v>
      </c>
      <c r="I787" t="s">
        <v>24</v>
      </c>
      <c r="J787">
        <v>11377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0</v>
      </c>
      <c r="T787" t="s">
        <v>246</v>
      </c>
      <c r="U787" t="s">
        <v>83</v>
      </c>
    </row>
    <row r="788" spans="1:21" x14ac:dyDescent="0.2">
      <c r="A788" s="1" t="s">
        <v>1756</v>
      </c>
      <c r="B788">
        <v>3303092</v>
      </c>
      <c r="C788">
        <v>4543129</v>
      </c>
      <c r="E788" t="s">
        <v>1757</v>
      </c>
      <c r="F788" t="s">
        <v>1758</v>
      </c>
      <c r="G788">
        <v>40.757159999999999</v>
      </c>
      <c r="H788">
        <v>-73.908180000000002</v>
      </c>
      <c r="I788" t="s">
        <v>24</v>
      </c>
      <c r="J788">
        <v>11377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0</v>
      </c>
      <c r="T788" t="s">
        <v>164</v>
      </c>
      <c r="U788" t="s">
        <v>497</v>
      </c>
    </row>
    <row r="789" spans="1:21" x14ac:dyDescent="0.2">
      <c r="A789" s="1" t="s">
        <v>1759</v>
      </c>
      <c r="B789">
        <v>2712476</v>
      </c>
      <c r="C789">
        <v>4236394</v>
      </c>
      <c r="D789" t="s">
        <v>1692</v>
      </c>
      <c r="F789" t="s">
        <v>1760</v>
      </c>
      <c r="G789">
        <v>40.757190000000001</v>
      </c>
      <c r="H789">
        <v>-73.908280000000005</v>
      </c>
      <c r="I789" t="s">
        <v>24</v>
      </c>
      <c r="J789">
        <v>11377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0</v>
      </c>
      <c r="T789" t="s">
        <v>57</v>
      </c>
      <c r="U789" t="s">
        <v>114</v>
      </c>
    </row>
    <row r="790" spans="1:21" x14ac:dyDescent="0.2">
      <c r="A790" s="1" t="s">
        <v>1718</v>
      </c>
      <c r="B790">
        <v>2482576</v>
      </c>
      <c r="C790">
        <v>4098467</v>
      </c>
      <c r="D790" t="s">
        <v>1700</v>
      </c>
      <c r="F790" t="s">
        <v>1761</v>
      </c>
      <c r="G790">
        <v>40.756996000000001</v>
      </c>
      <c r="H790">
        <v>-73.907839999999993</v>
      </c>
      <c r="I790" t="s">
        <v>24</v>
      </c>
      <c r="J790">
        <v>11377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0</v>
      </c>
      <c r="U790" t="s">
        <v>114</v>
      </c>
    </row>
    <row r="791" spans="1:21" x14ac:dyDescent="0.2">
      <c r="A791" s="1" t="s">
        <v>1762</v>
      </c>
      <c r="B791">
        <v>3388984</v>
      </c>
      <c r="C791">
        <v>4617209</v>
      </c>
      <c r="E791" t="s">
        <v>1763</v>
      </c>
      <c r="F791" t="s">
        <v>1764</v>
      </c>
      <c r="G791">
        <v>40.754185</v>
      </c>
      <c r="H791">
        <v>-73.908799999999999</v>
      </c>
      <c r="I791" t="s">
        <v>24</v>
      </c>
      <c r="J791">
        <v>11377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 t="s">
        <v>101</v>
      </c>
      <c r="U791" t="s">
        <v>187</v>
      </c>
    </row>
    <row r="792" spans="1:21" x14ac:dyDescent="0.2">
      <c r="A792" s="1" t="s">
        <v>1710</v>
      </c>
      <c r="B792">
        <v>3413334</v>
      </c>
      <c r="C792">
        <v>4635878</v>
      </c>
      <c r="D792" t="s">
        <v>312</v>
      </c>
      <c r="F792" t="s">
        <v>1765</v>
      </c>
      <c r="G792">
        <v>40.754275999999997</v>
      </c>
      <c r="H792">
        <v>-73.909019999999998</v>
      </c>
      <c r="I792" t="s">
        <v>24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 t="s">
        <v>170</v>
      </c>
      <c r="U792" t="s">
        <v>187</v>
      </c>
    </row>
    <row r="793" spans="1:21" x14ac:dyDescent="0.2">
      <c r="A793" s="1" t="s">
        <v>1722</v>
      </c>
      <c r="B793">
        <v>3452267</v>
      </c>
      <c r="C793">
        <v>4670746</v>
      </c>
      <c r="D793" t="s">
        <v>1700</v>
      </c>
      <c r="F793" t="s">
        <v>1766</v>
      </c>
      <c r="G793">
        <v>40.755290000000002</v>
      </c>
      <c r="H793">
        <v>-73.908469999999994</v>
      </c>
      <c r="I793" t="s">
        <v>24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0</v>
      </c>
      <c r="T793" t="s">
        <v>57</v>
      </c>
      <c r="U793" t="s">
        <v>114</v>
      </c>
    </row>
    <row r="794" spans="1:21" x14ac:dyDescent="0.2">
      <c r="A794" s="1" t="s">
        <v>1767</v>
      </c>
      <c r="B794">
        <v>2420076</v>
      </c>
      <c r="C794">
        <v>4067201</v>
      </c>
      <c r="D794" t="s">
        <v>528</v>
      </c>
      <c r="F794" t="s">
        <v>1768</v>
      </c>
      <c r="G794">
        <v>40.76041</v>
      </c>
      <c r="H794">
        <v>-73.874849999999995</v>
      </c>
      <c r="I794" t="s">
        <v>24</v>
      </c>
      <c r="J794">
        <v>11369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 t="s">
        <v>37</v>
      </c>
      <c r="U794" t="s">
        <v>187</v>
      </c>
    </row>
    <row r="795" spans="1:21" x14ac:dyDescent="0.2">
      <c r="A795" t="s">
        <v>1769</v>
      </c>
      <c r="B795">
        <v>1764220</v>
      </c>
      <c r="C795">
        <v>3397763</v>
      </c>
      <c r="D795" t="s">
        <v>528</v>
      </c>
      <c r="E795" t="s">
        <v>1270</v>
      </c>
      <c r="F795" t="s">
        <v>1770</v>
      </c>
      <c r="G795">
        <v>40.7606155</v>
      </c>
      <c r="H795">
        <v>-73.872883200000004</v>
      </c>
      <c r="I795" t="s">
        <v>24</v>
      </c>
      <c r="J795">
        <v>11369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0</v>
      </c>
      <c r="T795" t="s">
        <v>57</v>
      </c>
      <c r="U795" t="s">
        <v>43</v>
      </c>
    </row>
    <row r="796" spans="1:21" x14ac:dyDescent="0.2">
      <c r="A796" s="1" t="s">
        <v>1204</v>
      </c>
      <c r="B796">
        <v>2790975</v>
      </c>
      <c r="C796">
        <v>4322305</v>
      </c>
      <c r="D796" t="s">
        <v>1196</v>
      </c>
      <c r="F796" t="s">
        <v>1771</v>
      </c>
      <c r="G796">
        <v>40.760112999999997</v>
      </c>
      <c r="H796">
        <v>-73.877679999999998</v>
      </c>
      <c r="I796" t="s">
        <v>24</v>
      </c>
      <c r="J796">
        <v>11369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0</v>
      </c>
      <c r="T796" t="s">
        <v>50</v>
      </c>
      <c r="U796" t="s">
        <v>51</v>
      </c>
    </row>
    <row r="797" spans="1:21" x14ac:dyDescent="0.2">
      <c r="A797" s="1" t="s">
        <v>1772</v>
      </c>
      <c r="B797">
        <v>3121759</v>
      </c>
      <c r="C797">
        <v>4370880</v>
      </c>
      <c r="D797" t="s">
        <v>344</v>
      </c>
      <c r="F797" t="s">
        <v>1773</v>
      </c>
      <c r="G797">
        <v>40.764229999999998</v>
      </c>
      <c r="H797">
        <v>-73.875540000000001</v>
      </c>
      <c r="I797" t="s">
        <v>24</v>
      </c>
      <c r="J797">
        <v>11369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 t="s">
        <v>50</v>
      </c>
      <c r="U797" t="s">
        <v>51</v>
      </c>
    </row>
    <row r="798" spans="1:21" x14ac:dyDescent="0.2">
      <c r="A798" s="1" t="s">
        <v>1774</v>
      </c>
      <c r="B798">
        <v>3190582</v>
      </c>
      <c r="C798">
        <v>4439435</v>
      </c>
      <c r="E798" t="s">
        <v>1775</v>
      </c>
      <c r="F798" t="s">
        <v>1776</v>
      </c>
      <c r="G798">
        <v>40.762779999999999</v>
      </c>
      <c r="H798">
        <v>-73.873954999999995</v>
      </c>
      <c r="I798" t="s">
        <v>24</v>
      </c>
      <c r="J798">
        <v>11369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</row>
    <row r="799" spans="1:21" x14ac:dyDescent="0.2">
      <c r="A799" s="1" t="s">
        <v>1777</v>
      </c>
      <c r="B799">
        <v>3236553</v>
      </c>
      <c r="C799">
        <v>4456563</v>
      </c>
      <c r="E799" t="s">
        <v>1778</v>
      </c>
      <c r="F799" t="s">
        <v>1779</v>
      </c>
      <c r="G799">
        <v>40.763496000000004</v>
      </c>
      <c r="H799">
        <v>-73.878140000000002</v>
      </c>
      <c r="I799" t="s">
        <v>24</v>
      </c>
      <c r="J799">
        <v>11369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1</v>
      </c>
      <c r="S799">
        <v>0</v>
      </c>
      <c r="T799" t="s">
        <v>57</v>
      </c>
      <c r="U799" t="s">
        <v>51</v>
      </c>
    </row>
    <row r="800" spans="1:21" x14ac:dyDescent="0.2">
      <c r="A800" s="1" t="s">
        <v>1780</v>
      </c>
      <c r="B800">
        <v>1044190</v>
      </c>
      <c r="C800">
        <v>3167380</v>
      </c>
      <c r="D800" t="s">
        <v>399</v>
      </c>
      <c r="E800" t="s">
        <v>890</v>
      </c>
      <c r="F800" t="s">
        <v>1781</v>
      </c>
      <c r="G800">
        <v>40.7612655</v>
      </c>
      <c r="H800">
        <v>-73.874997300000004</v>
      </c>
      <c r="I800" t="s">
        <v>24</v>
      </c>
      <c r="J800">
        <v>11369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1</v>
      </c>
      <c r="S800">
        <v>0</v>
      </c>
      <c r="T800" t="s">
        <v>42</v>
      </c>
      <c r="U800" t="s">
        <v>43</v>
      </c>
    </row>
    <row r="801" spans="1:21" x14ac:dyDescent="0.2">
      <c r="A801" s="1" t="s">
        <v>1782</v>
      </c>
      <c r="B801">
        <v>616343</v>
      </c>
      <c r="C801">
        <v>283881</v>
      </c>
      <c r="D801" t="s">
        <v>1166</v>
      </c>
      <c r="E801" t="s">
        <v>528</v>
      </c>
      <c r="F801" t="s">
        <v>1783</v>
      </c>
      <c r="G801">
        <v>40.760308500000001</v>
      </c>
      <c r="H801">
        <v>-73.875807600000002</v>
      </c>
      <c r="I801" t="s">
        <v>24</v>
      </c>
      <c r="J801">
        <v>11369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1</v>
      </c>
      <c r="S801">
        <v>0</v>
      </c>
      <c r="T801" t="s">
        <v>57</v>
      </c>
      <c r="U801" t="s">
        <v>452</v>
      </c>
    </row>
    <row r="802" spans="1:21" x14ac:dyDescent="0.2">
      <c r="A802" s="1" t="s">
        <v>1784</v>
      </c>
      <c r="B802">
        <v>1190472</v>
      </c>
      <c r="C802">
        <v>3338546</v>
      </c>
      <c r="D802" t="s">
        <v>399</v>
      </c>
      <c r="E802" t="s">
        <v>1196</v>
      </c>
      <c r="F802" t="s">
        <v>1785</v>
      </c>
      <c r="G802">
        <v>40.7617957</v>
      </c>
      <c r="H802">
        <v>-73.877974300000005</v>
      </c>
      <c r="I802" t="s">
        <v>24</v>
      </c>
      <c r="J802">
        <v>11369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 t="s">
        <v>37</v>
      </c>
      <c r="U802" t="s">
        <v>34</v>
      </c>
    </row>
    <row r="803" spans="1:21" x14ac:dyDescent="0.2">
      <c r="A803" s="1" t="s">
        <v>1786</v>
      </c>
      <c r="B803">
        <v>3269494</v>
      </c>
      <c r="C803">
        <v>4508761</v>
      </c>
      <c r="D803" t="s">
        <v>1315</v>
      </c>
      <c r="F803" t="s">
        <v>1787</v>
      </c>
      <c r="G803">
        <v>40.759819999999998</v>
      </c>
      <c r="H803">
        <v>-73.880459999999999</v>
      </c>
      <c r="I803" t="s">
        <v>24</v>
      </c>
      <c r="J803">
        <v>11369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0</v>
      </c>
      <c r="T803" t="s">
        <v>42</v>
      </c>
      <c r="U803" t="s">
        <v>114</v>
      </c>
    </row>
    <row r="804" spans="1:21" x14ac:dyDescent="0.2">
      <c r="A804" s="1" t="s">
        <v>1780</v>
      </c>
      <c r="B804">
        <v>678595</v>
      </c>
      <c r="C804">
        <v>282084</v>
      </c>
      <c r="D804" t="s">
        <v>890</v>
      </c>
      <c r="E804" t="s">
        <v>399</v>
      </c>
      <c r="F804" t="s">
        <v>1788</v>
      </c>
      <c r="G804">
        <v>40.7612655</v>
      </c>
      <c r="H804">
        <v>-73.874997300000004</v>
      </c>
      <c r="I804" t="s">
        <v>24</v>
      </c>
      <c r="J804">
        <v>11369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1</v>
      </c>
      <c r="S804">
        <v>0</v>
      </c>
      <c r="T804" t="s">
        <v>57</v>
      </c>
      <c r="U804" t="s">
        <v>83</v>
      </c>
    </row>
    <row r="805" spans="1:21" x14ac:dyDescent="0.2">
      <c r="A805" t="s">
        <v>1789</v>
      </c>
      <c r="B805">
        <v>2140779</v>
      </c>
      <c r="C805">
        <v>3764091</v>
      </c>
      <c r="D805" t="s">
        <v>890</v>
      </c>
      <c r="F805" t="s">
        <v>1790</v>
      </c>
      <c r="G805">
        <v>40.761265000000002</v>
      </c>
      <c r="H805">
        <v>-73.875010000000003</v>
      </c>
      <c r="I805" t="s">
        <v>24</v>
      </c>
      <c r="J805">
        <v>11369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 t="s">
        <v>1791</v>
      </c>
      <c r="U805" t="s">
        <v>119</v>
      </c>
    </row>
    <row r="806" spans="1:21" x14ac:dyDescent="0.2">
      <c r="A806" s="1" t="s">
        <v>1792</v>
      </c>
      <c r="B806">
        <v>1756871</v>
      </c>
      <c r="C806">
        <v>3626959</v>
      </c>
      <c r="D806" t="s">
        <v>399</v>
      </c>
      <c r="F806" t="s">
        <v>1793</v>
      </c>
      <c r="G806">
        <v>40.761443999999997</v>
      </c>
      <c r="H806">
        <v>-73.876019999999997</v>
      </c>
      <c r="I806" t="s">
        <v>24</v>
      </c>
      <c r="J806">
        <v>11369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0</v>
      </c>
      <c r="T806" t="s">
        <v>57</v>
      </c>
      <c r="U806" t="s">
        <v>83</v>
      </c>
    </row>
    <row r="807" spans="1:21" x14ac:dyDescent="0.2">
      <c r="A807" s="1" t="s">
        <v>1794</v>
      </c>
      <c r="B807">
        <v>795233</v>
      </c>
      <c r="C807">
        <v>284126</v>
      </c>
      <c r="D807" t="s">
        <v>1196</v>
      </c>
      <c r="E807" t="s">
        <v>161</v>
      </c>
      <c r="F807" t="s">
        <v>1795</v>
      </c>
      <c r="G807">
        <v>40.763514299999997</v>
      </c>
      <c r="H807">
        <v>-73.878285300000002</v>
      </c>
      <c r="I807" t="s">
        <v>24</v>
      </c>
      <c r="J807">
        <v>11369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1</v>
      </c>
      <c r="S807">
        <v>0</v>
      </c>
      <c r="T807" t="s">
        <v>57</v>
      </c>
      <c r="U807" t="s">
        <v>43</v>
      </c>
    </row>
    <row r="808" spans="1:21" x14ac:dyDescent="0.2">
      <c r="A808" s="1" t="s">
        <v>1269</v>
      </c>
      <c r="B808">
        <v>3304749</v>
      </c>
      <c r="C808">
        <v>4543916</v>
      </c>
      <c r="D808" t="s">
        <v>528</v>
      </c>
      <c r="F808" t="s">
        <v>1796</v>
      </c>
      <c r="G808">
        <v>40.760612000000002</v>
      </c>
      <c r="H808">
        <v>-73.872894000000002</v>
      </c>
      <c r="I808" t="s">
        <v>24</v>
      </c>
      <c r="J808">
        <v>11369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 t="s">
        <v>78</v>
      </c>
      <c r="U808" t="s">
        <v>1797</v>
      </c>
    </row>
    <row r="809" spans="1:21" x14ac:dyDescent="0.2">
      <c r="A809" t="s">
        <v>1798</v>
      </c>
      <c r="B809">
        <v>674909</v>
      </c>
      <c r="C809">
        <v>275942</v>
      </c>
      <c r="D809" t="s">
        <v>528</v>
      </c>
      <c r="E809" t="s">
        <v>907</v>
      </c>
      <c r="F809" t="s">
        <v>1799</v>
      </c>
      <c r="G809">
        <v>40.757946799999999</v>
      </c>
      <c r="H809">
        <v>-73.909886599999993</v>
      </c>
      <c r="I809" t="s">
        <v>24</v>
      </c>
      <c r="J809">
        <v>11103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 t="s">
        <v>1800</v>
      </c>
      <c r="U809" t="s">
        <v>34</v>
      </c>
    </row>
    <row r="810" spans="1:21" x14ac:dyDescent="0.2">
      <c r="A810" s="1" t="s">
        <v>1801</v>
      </c>
      <c r="B810">
        <v>2290813</v>
      </c>
      <c r="C810">
        <v>3901948</v>
      </c>
      <c r="E810" t="s">
        <v>1802</v>
      </c>
      <c r="F810" t="s">
        <v>1803</v>
      </c>
      <c r="G810">
        <v>40.754517</v>
      </c>
      <c r="H810">
        <v>-73.909546000000006</v>
      </c>
      <c r="I810" t="s">
        <v>24</v>
      </c>
      <c r="J810">
        <v>11377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 t="s">
        <v>37</v>
      </c>
      <c r="U810" t="s">
        <v>34</v>
      </c>
    </row>
    <row r="811" spans="1:21" x14ac:dyDescent="0.2">
      <c r="A811" s="1" t="s">
        <v>1804</v>
      </c>
      <c r="B811">
        <v>3267166</v>
      </c>
      <c r="C811">
        <v>4507351</v>
      </c>
      <c r="D811" t="s">
        <v>907</v>
      </c>
      <c r="F811" t="s">
        <v>1805</v>
      </c>
      <c r="G811">
        <v>40.757945999999997</v>
      </c>
      <c r="H811">
        <v>-73.909899999999993</v>
      </c>
      <c r="I811" t="s">
        <v>24</v>
      </c>
      <c r="J811">
        <v>11103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1</v>
      </c>
      <c r="S811">
        <v>0</v>
      </c>
      <c r="T811" t="s">
        <v>57</v>
      </c>
      <c r="U811" t="s">
        <v>114</v>
      </c>
    </row>
    <row r="812" spans="1:21" x14ac:dyDescent="0.2">
      <c r="A812" s="1" t="s">
        <v>1801</v>
      </c>
      <c r="B812">
        <v>2357959</v>
      </c>
      <c r="C812">
        <v>3969344</v>
      </c>
      <c r="E812" t="s">
        <v>1802</v>
      </c>
      <c r="F812" t="s">
        <v>1806</v>
      </c>
      <c r="G812">
        <v>40.754517</v>
      </c>
      <c r="H812">
        <v>-73.909546000000006</v>
      </c>
      <c r="I812" t="s">
        <v>24</v>
      </c>
      <c r="J812">
        <v>11377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0</v>
      </c>
      <c r="T812" t="s">
        <v>613</v>
      </c>
      <c r="U812" t="s">
        <v>114</v>
      </c>
    </row>
    <row r="813" spans="1:21" x14ac:dyDescent="0.2">
      <c r="A813" s="1" t="s">
        <v>1804</v>
      </c>
      <c r="B813">
        <v>3399615</v>
      </c>
      <c r="C813">
        <v>4626515</v>
      </c>
      <c r="D813" t="s">
        <v>528</v>
      </c>
      <c r="F813" t="s">
        <v>1807</v>
      </c>
      <c r="G813">
        <v>40.757945999999997</v>
      </c>
      <c r="H813">
        <v>-73.909899999999993</v>
      </c>
      <c r="I813" t="s">
        <v>24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0</v>
      </c>
      <c r="T813" t="s">
        <v>164</v>
      </c>
    </row>
    <row r="814" spans="1:21" x14ac:dyDescent="0.2">
      <c r="A814" s="1" t="s">
        <v>1808</v>
      </c>
      <c r="B814">
        <v>3093832</v>
      </c>
      <c r="C814">
        <v>4328656</v>
      </c>
      <c r="D814" t="s">
        <v>1045</v>
      </c>
      <c r="F814" t="s">
        <v>1809</v>
      </c>
      <c r="G814">
        <v>40.740364</v>
      </c>
      <c r="H814">
        <v>-73.899720000000002</v>
      </c>
      <c r="I814" t="s">
        <v>24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 t="s">
        <v>101</v>
      </c>
      <c r="U814" t="s">
        <v>187</v>
      </c>
    </row>
    <row r="815" spans="1:21" x14ac:dyDescent="0.2">
      <c r="A815" s="1" t="s">
        <v>1808</v>
      </c>
      <c r="B815">
        <v>2017764</v>
      </c>
      <c r="C815">
        <v>3592766</v>
      </c>
      <c r="D815" t="s">
        <v>1045</v>
      </c>
      <c r="E815" t="s">
        <v>286</v>
      </c>
      <c r="F815" t="s">
        <v>1810</v>
      </c>
      <c r="G815">
        <v>40.740364</v>
      </c>
      <c r="H815">
        <v>-73.899720000000002</v>
      </c>
      <c r="I815" t="s">
        <v>24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 t="s">
        <v>50</v>
      </c>
      <c r="U815" t="s">
        <v>43</v>
      </c>
    </row>
    <row r="816" spans="1:21" x14ac:dyDescent="0.2">
      <c r="A816" s="1" t="s">
        <v>1808</v>
      </c>
      <c r="B816">
        <v>2008513</v>
      </c>
      <c r="C816">
        <v>3556346</v>
      </c>
      <c r="D816" t="s">
        <v>286</v>
      </c>
      <c r="E816" t="s">
        <v>1045</v>
      </c>
      <c r="F816" t="s">
        <v>1811</v>
      </c>
      <c r="G816">
        <v>40.740364</v>
      </c>
      <c r="H816">
        <v>-73.899720000000002</v>
      </c>
      <c r="I816" t="s">
        <v>24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0</v>
      </c>
      <c r="T816" t="s">
        <v>42</v>
      </c>
      <c r="U816" t="s">
        <v>43</v>
      </c>
    </row>
    <row r="817" spans="1:21" x14ac:dyDescent="0.2">
      <c r="A817" s="1" t="s">
        <v>1812</v>
      </c>
      <c r="B817">
        <v>1031029</v>
      </c>
      <c r="C817">
        <v>3152970</v>
      </c>
      <c r="D817" t="s">
        <v>1813</v>
      </c>
      <c r="E817" t="s">
        <v>1814</v>
      </c>
      <c r="F817" t="s">
        <v>1815</v>
      </c>
      <c r="G817">
        <v>40.739311499999999</v>
      </c>
      <c r="H817">
        <v>-73.919467299999994</v>
      </c>
      <c r="I817" t="s">
        <v>24</v>
      </c>
      <c r="J817">
        <v>11377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0</v>
      </c>
      <c r="T817" t="s">
        <v>57</v>
      </c>
      <c r="U817" t="s">
        <v>250</v>
      </c>
    </row>
    <row r="818" spans="1:21" x14ac:dyDescent="0.2">
      <c r="A818" s="1" t="s">
        <v>1816</v>
      </c>
      <c r="B818">
        <v>3378663</v>
      </c>
      <c r="C818">
        <v>4608334</v>
      </c>
      <c r="D818" t="s">
        <v>1817</v>
      </c>
      <c r="F818" t="s">
        <v>1818</v>
      </c>
      <c r="G818">
        <v>40.738205000000001</v>
      </c>
      <c r="H818">
        <v>-73.928229999999999</v>
      </c>
      <c r="I818" t="s">
        <v>24</v>
      </c>
      <c r="J818">
        <v>11101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1</v>
      </c>
      <c r="S818">
        <v>0</v>
      </c>
      <c r="T818" t="s">
        <v>50</v>
      </c>
      <c r="U818" t="s">
        <v>51</v>
      </c>
    </row>
    <row r="819" spans="1:21" x14ac:dyDescent="0.2">
      <c r="A819" s="1" t="s">
        <v>1819</v>
      </c>
      <c r="B819">
        <v>3444067</v>
      </c>
      <c r="C819">
        <v>4663294</v>
      </c>
      <c r="D819" t="s">
        <v>138</v>
      </c>
      <c r="F819" t="s">
        <v>1820</v>
      </c>
      <c r="G819">
        <v>40.737929999999999</v>
      </c>
      <c r="H819">
        <v>-73.908559999999994</v>
      </c>
      <c r="I819" t="s">
        <v>24</v>
      </c>
      <c r="J819">
        <v>11377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1</v>
      </c>
      <c r="S819">
        <v>0</v>
      </c>
      <c r="T819" t="s">
        <v>57</v>
      </c>
      <c r="U819" t="s">
        <v>1322</v>
      </c>
    </row>
    <row r="820" spans="1:21" x14ac:dyDescent="0.2">
      <c r="A820" t="s">
        <v>1821</v>
      </c>
      <c r="B820">
        <v>2521125</v>
      </c>
      <c r="C820">
        <v>4134551</v>
      </c>
      <c r="E820" t="s">
        <v>1822</v>
      </c>
      <c r="F820" t="s">
        <v>1823</v>
      </c>
      <c r="G820">
        <v>40.769337</v>
      </c>
      <c r="H820">
        <v>-73.877470000000002</v>
      </c>
      <c r="I820" t="s">
        <v>24</v>
      </c>
      <c r="J820">
        <v>11369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0</v>
      </c>
      <c r="T820" t="s">
        <v>50</v>
      </c>
      <c r="U820" t="s">
        <v>51</v>
      </c>
    </row>
    <row r="821" spans="1:21" x14ac:dyDescent="0.2">
      <c r="A821" s="1" t="s">
        <v>1824</v>
      </c>
      <c r="B821">
        <v>1877304</v>
      </c>
      <c r="C821">
        <v>3496163</v>
      </c>
      <c r="D821" t="s">
        <v>166</v>
      </c>
      <c r="E821" t="s">
        <v>189</v>
      </c>
      <c r="F821" t="s">
        <v>1825</v>
      </c>
      <c r="G821">
        <v>40.765481284375298</v>
      </c>
      <c r="H821">
        <v>-73.913699379045397</v>
      </c>
      <c r="I821" t="s">
        <v>24</v>
      </c>
      <c r="J821">
        <v>11103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 t="s">
        <v>37</v>
      </c>
      <c r="U821" t="s">
        <v>34</v>
      </c>
    </row>
    <row r="822" spans="1:21" x14ac:dyDescent="0.2">
      <c r="A822" s="1" t="s">
        <v>1223</v>
      </c>
      <c r="B822">
        <v>1191966</v>
      </c>
      <c r="C822">
        <v>3340362</v>
      </c>
      <c r="D822" t="s">
        <v>166</v>
      </c>
      <c r="E822" t="s">
        <v>189</v>
      </c>
      <c r="F822" t="s">
        <v>1826</v>
      </c>
      <c r="G822">
        <v>40.765481299999998</v>
      </c>
      <c r="H822">
        <v>-73.913699399999999</v>
      </c>
      <c r="I822" t="s">
        <v>24</v>
      </c>
      <c r="J822">
        <v>11103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1</v>
      </c>
      <c r="S822">
        <v>0</v>
      </c>
      <c r="T822" t="s">
        <v>1714</v>
      </c>
      <c r="U822" t="s">
        <v>83</v>
      </c>
    </row>
    <row r="823" spans="1:21" x14ac:dyDescent="0.2">
      <c r="A823" s="1" t="s">
        <v>1827</v>
      </c>
      <c r="B823">
        <v>2253105</v>
      </c>
      <c r="C823">
        <v>3864743</v>
      </c>
      <c r="E823" t="s">
        <v>1828</v>
      </c>
      <c r="F823" t="s">
        <v>1829</v>
      </c>
      <c r="G823">
        <v>40.774949999999997</v>
      </c>
      <c r="H823">
        <v>-73.913690000000003</v>
      </c>
      <c r="I823" t="s">
        <v>24</v>
      </c>
      <c r="J823">
        <v>11105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0</v>
      </c>
      <c r="T823" t="s">
        <v>50</v>
      </c>
      <c r="U823" t="s">
        <v>43</v>
      </c>
    </row>
    <row r="824" spans="1:21" x14ac:dyDescent="0.2">
      <c r="A824" s="1" t="s">
        <v>1223</v>
      </c>
      <c r="B824">
        <v>623935</v>
      </c>
      <c r="C824">
        <v>274694</v>
      </c>
      <c r="D824" t="s">
        <v>189</v>
      </c>
      <c r="E824" t="s">
        <v>166</v>
      </c>
      <c r="F824" t="s">
        <v>1830</v>
      </c>
      <c r="G824">
        <v>40.765481299999998</v>
      </c>
      <c r="H824">
        <v>-73.913699399999999</v>
      </c>
      <c r="I824" t="s">
        <v>24</v>
      </c>
      <c r="J824">
        <v>11103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 t="s">
        <v>37</v>
      </c>
      <c r="U824" t="s">
        <v>34</v>
      </c>
    </row>
    <row r="825" spans="1:21" x14ac:dyDescent="0.2">
      <c r="A825" s="1" t="s">
        <v>1831</v>
      </c>
      <c r="B825">
        <v>673070</v>
      </c>
      <c r="C825">
        <v>275905</v>
      </c>
      <c r="D825" t="s">
        <v>1832</v>
      </c>
      <c r="E825" t="s">
        <v>317</v>
      </c>
      <c r="F825" t="s">
        <v>1833</v>
      </c>
      <c r="G825">
        <v>40.7782883</v>
      </c>
      <c r="H825">
        <v>-73.913754999999995</v>
      </c>
      <c r="I825" t="s">
        <v>24</v>
      </c>
      <c r="J825">
        <v>11105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 t="s">
        <v>37</v>
      </c>
      <c r="U825" t="s">
        <v>34</v>
      </c>
    </row>
    <row r="826" spans="1:21" x14ac:dyDescent="0.2">
      <c r="A826" s="1" t="s">
        <v>1223</v>
      </c>
      <c r="B826">
        <v>965843</v>
      </c>
      <c r="C826">
        <v>3145241</v>
      </c>
      <c r="D826" t="s">
        <v>166</v>
      </c>
      <c r="E826" t="s">
        <v>189</v>
      </c>
      <c r="F826" t="s">
        <v>1834</v>
      </c>
      <c r="G826">
        <v>40.765481299999998</v>
      </c>
      <c r="H826">
        <v>-73.913699399999999</v>
      </c>
      <c r="I826" t="s">
        <v>24</v>
      </c>
      <c r="J826">
        <v>11103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 t="s">
        <v>37</v>
      </c>
      <c r="U826" t="s">
        <v>34</v>
      </c>
    </row>
    <row r="827" spans="1:21" x14ac:dyDescent="0.2">
      <c r="A827" s="1" t="s">
        <v>1831</v>
      </c>
      <c r="B827">
        <v>659349</v>
      </c>
      <c r="C827">
        <v>275608</v>
      </c>
      <c r="D827" t="s">
        <v>1832</v>
      </c>
      <c r="E827" t="s">
        <v>317</v>
      </c>
      <c r="F827" t="s">
        <v>1835</v>
      </c>
      <c r="G827">
        <v>40.7782883</v>
      </c>
      <c r="H827">
        <v>-73.913754999999995</v>
      </c>
      <c r="I827" t="s">
        <v>24</v>
      </c>
      <c r="J827">
        <v>11105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 t="s">
        <v>110</v>
      </c>
      <c r="U827" t="s">
        <v>83</v>
      </c>
    </row>
    <row r="828" spans="1:21" x14ac:dyDescent="0.2">
      <c r="A828" s="1" t="s">
        <v>1223</v>
      </c>
      <c r="B828">
        <v>1180607</v>
      </c>
      <c r="C828">
        <v>3328486</v>
      </c>
      <c r="D828" t="s">
        <v>166</v>
      </c>
      <c r="E828" t="s">
        <v>189</v>
      </c>
      <c r="F828" t="s">
        <v>1836</v>
      </c>
      <c r="G828">
        <v>40.765481299999998</v>
      </c>
      <c r="H828">
        <v>-73.913699399999999</v>
      </c>
      <c r="I828" t="s">
        <v>24</v>
      </c>
      <c r="J828">
        <v>11103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  <c r="S828">
        <v>0</v>
      </c>
      <c r="T828" t="s">
        <v>42</v>
      </c>
      <c r="U828" t="s">
        <v>43</v>
      </c>
    </row>
    <row r="829" spans="1:21" x14ac:dyDescent="0.2">
      <c r="A829" s="1" t="s">
        <v>1223</v>
      </c>
      <c r="B829">
        <v>715615</v>
      </c>
      <c r="C829">
        <v>276878</v>
      </c>
      <c r="D829" t="s">
        <v>166</v>
      </c>
      <c r="E829" t="s">
        <v>189</v>
      </c>
      <c r="F829" t="s">
        <v>1837</v>
      </c>
      <c r="G829">
        <v>40.765481299999998</v>
      </c>
      <c r="H829">
        <v>-73.913699399999999</v>
      </c>
      <c r="I829" t="s">
        <v>24</v>
      </c>
      <c r="J829">
        <v>11103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 t="s">
        <v>33</v>
      </c>
      <c r="U829" t="s">
        <v>119</v>
      </c>
    </row>
    <row r="830" spans="1:21" x14ac:dyDescent="0.2">
      <c r="A830" s="1" t="s">
        <v>1838</v>
      </c>
      <c r="B830">
        <v>3252404</v>
      </c>
      <c r="C830">
        <v>4493268</v>
      </c>
      <c r="D830" t="s">
        <v>404</v>
      </c>
      <c r="F830" t="s">
        <v>1839</v>
      </c>
      <c r="G830">
        <v>40.781573999999999</v>
      </c>
      <c r="H830">
        <v>-73.913600000000002</v>
      </c>
      <c r="I830" t="s">
        <v>24</v>
      </c>
      <c r="J830">
        <v>11105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 t="s">
        <v>50</v>
      </c>
      <c r="U830" t="s">
        <v>114</v>
      </c>
    </row>
    <row r="831" spans="1:21" x14ac:dyDescent="0.2">
      <c r="A831" s="1" t="s">
        <v>1838</v>
      </c>
      <c r="B831">
        <v>3168912</v>
      </c>
      <c r="C831">
        <v>4417708</v>
      </c>
      <c r="D831" t="s">
        <v>206</v>
      </c>
      <c r="F831" t="s">
        <v>1840</v>
      </c>
      <c r="G831">
        <v>40.781573999999999</v>
      </c>
      <c r="H831">
        <v>-73.913600000000002</v>
      </c>
      <c r="I831" t="s">
        <v>24</v>
      </c>
      <c r="J831">
        <v>11105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 t="s">
        <v>57</v>
      </c>
      <c r="U831" t="s">
        <v>187</v>
      </c>
    </row>
    <row r="832" spans="1:21" x14ac:dyDescent="0.2">
      <c r="A832" s="1" t="s">
        <v>1841</v>
      </c>
      <c r="B832">
        <v>1765222</v>
      </c>
      <c r="C832">
        <v>3377958</v>
      </c>
      <c r="D832" t="s">
        <v>206</v>
      </c>
      <c r="E832" t="s">
        <v>404</v>
      </c>
      <c r="F832" t="s">
        <v>1842</v>
      </c>
      <c r="G832">
        <v>40.781576399999999</v>
      </c>
      <c r="H832">
        <v>-73.913588200000007</v>
      </c>
      <c r="I832" t="s">
        <v>24</v>
      </c>
      <c r="J832">
        <v>11105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1</v>
      </c>
      <c r="S832">
        <v>0</v>
      </c>
      <c r="T832" t="s">
        <v>532</v>
      </c>
      <c r="U832" t="s">
        <v>83</v>
      </c>
    </row>
    <row r="833" spans="1:21" x14ac:dyDescent="0.2">
      <c r="A833" s="1" t="s">
        <v>1843</v>
      </c>
      <c r="B833">
        <v>2168726</v>
      </c>
      <c r="C833">
        <v>3795233</v>
      </c>
      <c r="F833" t="s">
        <v>1844</v>
      </c>
      <c r="G833">
        <v>40.739193</v>
      </c>
      <c r="H833">
        <v>-73.90128</v>
      </c>
      <c r="I833" t="s">
        <v>24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1</v>
      </c>
      <c r="S833">
        <v>0</v>
      </c>
      <c r="T833" t="s">
        <v>57</v>
      </c>
      <c r="U833" t="s">
        <v>83</v>
      </c>
    </row>
    <row r="834" spans="1:21" x14ac:dyDescent="0.2">
      <c r="A834" s="1" t="s">
        <v>1845</v>
      </c>
      <c r="B834">
        <v>912961</v>
      </c>
      <c r="C834">
        <v>1024611</v>
      </c>
      <c r="D834" t="s">
        <v>463</v>
      </c>
      <c r="E834" t="s">
        <v>157</v>
      </c>
      <c r="F834" t="s">
        <v>1846</v>
      </c>
      <c r="G834">
        <v>40.737038099999999</v>
      </c>
      <c r="H834">
        <v>-73.900900899999996</v>
      </c>
      <c r="I834" t="s">
        <v>24</v>
      </c>
      <c r="J834">
        <v>11377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 t="s">
        <v>319</v>
      </c>
      <c r="U834" t="s">
        <v>34</v>
      </c>
    </row>
    <row r="835" spans="1:21" x14ac:dyDescent="0.2">
      <c r="A835" s="1" t="s">
        <v>1847</v>
      </c>
      <c r="B835">
        <v>940856</v>
      </c>
      <c r="C835">
        <v>2821390</v>
      </c>
      <c r="D835" t="s">
        <v>22</v>
      </c>
      <c r="E835" t="s">
        <v>157</v>
      </c>
      <c r="F835" t="s">
        <v>1848</v>
      </c>
      <c r="G835">
        <v>40.735632899999999</v>
      </c>
      <c r="H835">
        <v>-73.9009535</v>
      </c>
      <c r="I835" t="s">
        <v>24</v>
      </c>
      <c r="J835">
        <v>11377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 t="s">
        <v>37</v>
      </c>
      <c r="U835" t="s">
        <v>1047</v>
      </c>
    </row>
    <row r="836" spans="1:21" x14ac:dyDescent="0.2">
      <c r="A836" t="s">
        <v>1849</v>
      </c>
      <c r="B836">
        <v>2328468</v>
      </c>
      <c r="C836">
        <v>3941260</v>
      </c>
      <c r="D836" t="s">
        <v>1850</v>
      </c>
      <c r="F836" t="s">
        <v>1851</v>
      </c>
      <c r="G836">
        <v>40.739184999999999</v>
      </c>
      <c r="H836">
        <v>-73.901764</v>
      </c>
      <c r="I836" t="s">
        <v>24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 t="s">
        <v>33</v>
      </c>
      <c r="U836" t="s">
        <v>38</v>
      </c>
    </row>
    <row r="837" spans="1:21" x14ac:dyDescent="0.2">
      <c r="A837" s="1" t="s">
        <v>1852</v>
      </c>
      <c r="B837">
        <v>2676189</v>
      </c>
      <c r="C837">
        <v>4213674</v>
      </c>
      <c r="D837" t="s">
        <v>1850</v>
      </c>
      <c r="F837" t="s">
        <v>1853</v>
      </c>
      <c r="G837">
        <v>40.735660000000003</v>
      </c>
      <c r="H837">
        <v>-73.901899999999998</v>
      </c>
      <c r="I837" t="s">
        <v>24</v>
      </c>
      <c r="J837">
        <v>11377</v>
      </c>
      <c r="K837">
        <v>1</v>
      </c>
      <c r="L837">
        <v>0</v>
      </c>
      <c r="M837">
        <v>0</v>
      </c>
      <c r="N837">
        <v>2</v>
      </c>
      <c r="O837">
        <v>0</v>
      </c>
      <c r="P837">
        <v>1</v>
      </c>
      <c r="Q837">
        <v>0</v>
      </c>
      <c r="R837">
        <v>3</v>
      </c>
      <c r="S837">
        <v>0</v>
      </c>
      <c r="T837" t="s">
        <v>1854</v>
      </c>
      <c r="U837" t="s">
        <v>1855</v>
      </c>
    </row>
    <row r="838" spans="1:21" x14ac:dyDescent="0.2">
      <c r="A838" s="1" t="s">
        <v>1856</v>
      </c>
      <c r="B838">
        <v>2182027</v>
      </c>
      <c r="C838">
        <v>3813263</v>
      </c>
      <c r="D838" t="s">
        <v>463</v>
      </c>
      <c r="F838" t="s">
        <v>1857</v>
      </c>
      <c r="G838">
        <v>40.737009999999998</v>
      </c>
      <c r="H838">
        <v>-73.899929999999998</v>
      </c>
      <c r="I838" t="s">
        <v>24</v>
      </c>
      <c r="J838">
        <v>11377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 t="s">
        <v>37</v>
      </c>
      <c r="U838" t="s">
        <v>34</v>
      </c>
    </row>
    <row r="839" spans="1:21" x14ac:dyDescent="0.2">
      <c r="A839" s="1" t="s">
        <v>1858</v>
      </c>
      <c r="B839">
        <v>830961</v>
      </c>
      <c r="C839">
        <v>313271</v>
      </c>
      <c r="D839" t="s">
        <v>463</v>
      </c>
      <c r="E839" t="s">
        <v>1045</v>
      </c>
      <c r="F839" t="s">
        <v>1859</v>
      </c>
      <c r="G839">
        <v>40.7370126</v>
      </c>
      <c r="H839">
        <v>-73.899923099999995</v>
      </c>
      <c r="I839" t="s">
        <v>24</v>
      </c>
      <c r="J839">
        <v>11377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1</v>
      </c>
      <c r="S839">
        <v>0</v>
      </c>
      <c r="T839" t="s">
        <v>57</v>
      </c>
      <c r="U839" t="s">
        <v>83</v>
      </c>
    </row>
    <row r="840" spans="1:21" x14ac:dyDescent="0.2">
      <c r="A840" s="1" t="s">
        <v>1860</v>
      </c>
      <c r="B840">
        <v>734947</v>
      </c>
      <c r="C840">
        <v>217542</v>
      </c>
      <c r="D840" t="s">
        <v>1045</v>
      </c>
      <c r="E840" t="s">
        <v>1064</v>
      </c>
      <c r="F840" t="s">
        <v>1861</v>
      </c>
      <c r="G840">
        <v>40.731388799999998</v>
      </c>
      <c r="H840">
        <v>-73.900144400000002</v>
      </c>
      <c r="I840" t="s">
        <v>24</v>
      </c>
      <c r="J840">
        <v>11378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 t="s">
        <v>101</v>
      </c>
      <c r="U840" t="s">
        <v>34</v>
      </c>
    </row>
    <row r="841" spans="1:21" x14ac:dyDescent="0.2">
      <c r="A841" s="1" t="s">
        <v>1860</v>
      </c>
      <c r="B841">
        <v>911417</v>
      </c>
      <c r="C841">
        <v>1022419</v>
      </c>
      <c r="D841" t="s">
        <v>1045</v>
      </c>
      <c r="E841" t="s">
        <v>1064</v>
      </c>
      <c r="F841" t="s">
        <v>1862</v>
      </c>
      <c r="G841">
        <v>40.731388799999998</v>
      </c>
      <c r="H841">
        <v>-73.900144400000002</v>
      </c>
      <c r="I841" t="s">
        <v>24</v>
      </c>
      <c r="J841">
        <v>11378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0</v>
      </c>
      <c r="T841" t="s">
        <v>57</v>
      </c>
      <c r="U841" t="s">
        <v>43</v>
      </c>
    </row>
    <row r="842" spans="1:21" x14ac:dyDescent="0.2">
      <c r="A842" s="1" t="s">
        <v>1863</v>
      </c>
      <c r="B842">
        <v>1132627</v>
      </c>
      <c r="C842">
        <v>3271283</v>
      </c>
      <c r="D842" t="s">
        <v>1045</v>
      </c>
      <c r="E842" t="s">
        <v>1064</v>
      </c>
      <c r="F842" t="s">
        <v>1864</v>
      </c>
      <c r="G842">
        <v>40.731235099999999</v>
      </c>
      <c r="H842">
        <v>-73.900141000000005</v>
      </c>
      <c r="I842" t="s">
        <v>24</v>
      </c>
      <c r="J842">
        <v>11378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 t="s">
        <v>37</v>
      </c>
      <c r="U842" t="s">
        <v>34</v>
      </c>
    </row>
    <row r="843" spans="1:21" x14ac:dyDescent="0.2">
      <c r="A843" s="1" t="s">
        <v>1860</v>
      </c>
      <c r="B843">
        <v>851197</v>
      </c>
      <c r="C843">
        <v>334148</v>
      </c>
      <c r="D843" t="s">
        <v>1045</v>
      </c>
      <c r="E843" t="s">
        <v>1064</v>
      </c>
      <c r="F843" t="s">
        <v>1865</v>
      </c>
      <c r="G843">
        <v>40.731388799999998</v>
      </c>
      <c r="H843">
        <v>-73.900144400000002</v>
      </c>
      <c r="I843" t="s">
        <v>24</v>
      </c>
      <c r="J843">
        <v>11378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 t="s">
        <v>57</v>
      </c>
      <c r="U843" t="s">
        <v>43</v>
      </c>
    </row>
    <row r="844" spans="1:21" x14ac:dyDescent="0.2">
      <c r="A844" s="1" t="s">
        <v>1866</v>
      </c>
      <c r="B844">
        <v>2673475</v>
      </c>
      <c r="C844">
        <v>4215959</v>
      </c>
      <c r="D844" t="s">
        <v>1599</v>
      </c>
      <c r="F844" t="s">
        <v>1867</v>
      </c>
      <c r="G844">
        <v>40.734848</v>
      </c>
      <c r="H844">
        <v>-73.900019999999998</v>
      </c>
      <c r="I844" t="s">
        <v>24</v>
      </c>
      <c r="J844">
        <v>11377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 t="s">
        <v>101</v>
      </c>
      <c r="U844" t="s">
        <v>602</v>
      </c>
    </row>
    <row r="845" spans="1:21" x14ac:dyDescent="0.2">
      <c r="A845" s="1" t="s">
        <v>1866</v>
      </c>
      <c r="B845">
        <v>2734168</v>
      </c>
      <c r="C845">
        <v>4270060</v>
      </c>
      <c r="D845" t="s">
        <v>1045</v>
      </c>
      <c r="F845" t="s">
        <v>1868</v>
      </c>
      <c r="G845">
        <v>40.734848</v>
      </c>
      <c r="H845">
        <v>-73.900019999999998</v>
      </c>
      <c r="I845" t="s">
        <v>24</v>
      </c>
      <c r="J845">
        <v>11377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0</v>
      </c>
      <c r="T845" t="s">
        <v>42</v>
      </c>
      <c r="U845" t="s">
        <v>114</v>
      </c>
    </row>
    <row r="846" spans="1:21" x14ac:dyDescent="0.2">
      <c r="A846" s="1" t="s">
        <v>1869</v>
      </c>
      <c r="B846">
        <v>2745382</v>
      </c>
      <c r="C846">
        <v>4277626</v>
      </c>
      <c r="D846" t="s">
        <v>1599</v>
      </c>
      <c r="F846" t="s">
        <v>1870</v>
      </c>
      <c r="G846">
        <v>40.735146</v>
      </c>
      <c r="H846">
        <v>-73.899029999999996</v>
      </c>
      <c r="I846" t="s">
        <v>24</v>
      </c>
      <c r="J846">
        <v>11377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0</v>
      </c>
      <c r="T846" t="s">
        <v>57</v>
      </c>
      <c r="U846" t="s">
        <v>51</v>
      </c>
    </row>
    <row r="847" spans="1:21" x14ac:dyDescent="0.2">
      <c r="A847" t="s">
        <v>1871</v>
      </c>
      <c r="B847">
        <v>2090984</v>
      </c>
      <c r="C847">
        <v>3709173</v>
      </c>
      <c r="D847" t="s">
        <v>1045</v>
      </c>
      <c r="F847" t="s">
        <v>1872</v>
      </c>
      <c r="G847">
        <v>40.735615000000003</v>
      </c>
      <c r="H847">
        <v>-73.899994000000007</v>
      </c>
      <c r="I847" t="s">
        <v>24</v>
      </c>
      <c r="J847">
        <v>11377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 t="s">
        <v>78</v>
      </c>
      <c r="U847" t="s">
        <v>34</v>
      </c>
    </row>
    <row r="848" spans="1:21" x14ac:dyDescent="0.2">
      <c r="A848" s="1" t="s">
        <v>1858</v>
      </c>
      <c r="B848">
        <v>809154</v>
      </c>
      <c r="C848">
        <v>245204</v>
      </c>
      <c r="D848" t="s">
        <v>463</v>
      </c>
      <c r="E848" t="s">
        <v>1045</v>
      </c>
      <c r="F848" t="s">
        <v>1873</v>
      </c>
      <c r="G848">
        <v>40.7370126</v>
      </c>
      <c r="H848">
        <v>-73.899923099999995</v>
      </c>
      <c r="I848" t="s">
        <v>24</v>
      </c>
      <c r="J848">
        <v>11377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0</v>
      </c>
      <c r="T848" t="s">
        <v>42</v>
      </c>
      <c r="U848" t="s">
        <v>479</v>
      </c>
    </row>
    <row r="849" spans="1:21" x14ac:dyDescent="0.2">
      <c r="A849" t="s">
        <v>1871</v>
      </c>
      <c r="B849">
        <v>2457355</v>
      </c>
      <c r="C849">
        <v>4071769</v>
      </c>
      <c r="D849" t="s">
        <v>1045</v>
      </c>
      <c r="F849" t="s">
        <v>1874</v>
      </c>
      <c r="G849">
        <v>40.735615000000003</v>
      </c>
      <c r="H849">
        <v>-73.899994000000007</v>
      </c>
      <c r="I849" t="s">
        <v>24</v>
      </c>
      <c r="J849">
        <v>11377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 t="s">
        <v>42</v>
      </c>
      <c r="U849" t="s">
        <v>51</v>
      </c>
    </row>
    <row r="850" spans="1:21" x14ac:dyDescent="0.2">
      <c r="A850" s="1" t="s">
        <v>1869</v>
      </c>
      <c r="B850">
        <v>2253594</v>
      </c>
      <c r="C850">
        <v>3863248</v>
      </c>
      <c r="D850" t="s">
        <v>1543</v>
      </c>
      <c r="F850" t="s">
        <v>1875</v>
      </c>
      <c r="G850">
        <v>40.735146</v>
      </c>
      <c r="H850">
        <v>-73.899029999999996</v>
      </c>
      <c r="I850" t="s">
        <v>24</v>
      </c>
      <c r="J850">
        <v>11377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0</v>
      </c>
      <c r="T850" t="s">
        <v>42</v>
      </c>
      <c r="U850" t="s">
        <v>43</v>
      </c>
    </row>
    <row r="851" spans="1:21" x14ac:dyDescent="0.2">
      <c r="A851" t="s">
        <v>1876</v>
      </c>
      <c r="B851">
        <v>765751</v>
      </c>
      <c r="C851">
        <v>244136</v>
      </c>
      <c r="D851" t="s">
        <v>1599</v>
      </c>
      <c r="E851" t="s">
        <v>1045</v>
      </c>
      <c r="F851" t="s">
        <v>1877</v>
      </c>
      <c r="G851">
        <v>40.734849799999999</v>
      </c>
      <c r="H851">
        <v>-73.900009299999994</v>
      </c>
      <c r="I851" t="s">
        <v>24</v>
      </c>
      <c r="J851">
        <v>11377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 t="s">
        <v>37</v>
      </c>
      <c r="U851" t="s">
        <v>119</v>
      </c>
    </row>
    <row r="852" spans="1:21" x14ac:dyDescent="0.2">
      <c r="A852" s="1" t="s">
        <v>1878</v>
      </c>
      <c r="B852">
        <v>3422316</v>
      </c>
      <c r="C852">
        <v>4643780</v>
      </c>
      <c r="D852" t="s">
        <v>1543</v>
      </c>
      <c r="F852" t="s">
        <v>1879</v>
      </c>
      <c r="G852">
        <v>40.735596000000001</v>
      </c>
      <c r="H852">
        <v>-73.899010000000004</v>
      </c>
      <c r="I852" t="s">
        <v>24</v>
      </c>
      <c r="J852">
        <v>11377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 t="s">
        <v>57</v>
      </c>
      <c r="U852" t="s">
        <v>71</v>
      </c>
    </row>
    <row r="853" spans="1:21" x14ac:dyDescent="0.2">
      <c r="A853" s="1" t="s">
        <v>1880</v>
      </c>
      <c r="B853">
        <v>2180505</v>
      </c>
      <c r="C853">
        <v>3813488</v>
      </c>
      <c r="D853" t="s">
        <v>1881</v>
      </c>
      <c r="F853" t="s">
        <v>1882</v>
      </c>
      <c r="G853">
        <v>40.743122</v>
      </c>
      <c r="H853">
        <v>-73.897544999999994</v>
      </c>
      <c r="I853" t="s">
        <v>24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0</v>
      </c>
      <c r="T853" t="s">
        <v>50</v>
      </c>
      <c r="U853" t="s">
        <v>43</v>
      </c>
    </row>
    <row r="854" spans="1:21" x14ac:dyDescent="0.2">
      <c r="A854" s="1" t="s">
        <v>1883</v>
      </c>
      <c r="B854">
        <v>885922</v>
      </c>
      <c r="C854">
        <v>996520</v>
      </c>
      <c r="D854" t="s">
        <v>158</v>
      </c>
      <c r="E854" t="s">
        <v>555</v>
      </c>
      <c r="F854" t="s">
        <v>1884</v>
      </c>
      <c r="G854">
        <v>40.740426999999997</v>
      </c>
      <c r="H854">
        <v>-73.896702599999998</v>
      </c>
      <c r="I854" t="s">
        <v>24</v>
      </c>
      <c r="J854">
        <v>11377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 t="s">
        <v>37</v>
      </c>
      <c r="U854" t="s">
        <v>34</v>
      </c>
    </row>
    <row r="855" spans="1:21" x14ac:dyDescent="0.2">
      <c r="A855" s="1" t="s">
        <v>1883</v>
      </c>
      <c r="B855">
        <v>665255</v>
      </c>
      <c r="C855">
        <v>241879</v>
      </c>
      <c r="D855" t="s">
        <v>555</v>
      </c>
      <c r="E855" t="s">
        <v>158</v>
      </c>
      <c r="F855" t="s">
        <v>1885</v>
      </c>
      <c r="G855">
        <v>40.740426999999997</v>
      </c>
      <c r="H855">
        <v>-73.896702599999998</v>
      </c>
      <c r="I855" t="s">
        <v>24</v>
      </c>
      <c r="J855">
        <v>11377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 t="s">
        <v>101</v>
      </c>
      <c r="U855" t="s">
        <v>34</v>
      </c>
    </row>
    <row r="856" spans="1:21" x14ac:dyDescent="0.2">
      <c r="A856" s="1" t="s">
        <v>1880</v>
      </c>
      <c r="B856">
        <v>3125380</v>
      </c>
      <c r="C856">
        <v>4373560</v>
      </c>
      <c r="D856" t="s">
        <v>148</v>
      </c>
      <c r="F856" t="s">
        <v>1886</v>
      </c>
      <c r="G856">
        <v>40.743122</v>
      </c>
      <c r="H856">
        <v>-73.897544999999994</v>
      </c>
      <c r="I856" t="s">
        <v>24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 t="s">
        <v>683</v>
      </c>
      <c r="U856" t="s">
        <v>187</v>
      </c>
    </row>
    <row r="857" spans="1:21" x14ac:dyDescent="0.2">
      <c r="A857" s="1" t="s">
        <v>1880</v>
      </c>
      <c r="B857">
        <v>3227222</v>
      </c>
      <c r="C857">
        <v>4474775</v>
      </c>
      <c r="D857" t="s">
        <v>148</v>
      </c>
      <c r="F857" t="s">
        <v>1887</v>
      </c>
      <c r="G857">
        <v>40.743122</v>
      </c>
      <c r="H857">
        <v>-73.897544999999994</v>
      </c>
      <c r="I857" t="s">
        <v>24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  <c r="T857" t="s">
        <v>50</v>
      </c>
      <c r="U857" t="s">
        <v>51</v>
      </c>
    </row>
    <row r="858" spans="1:21" x14ac:dyDescent="0.2">
      <c r="A858" s="1" t="s">
        <v>1888</v>
      </c>
      <c r="B858">
        <v>2250318</v>
      </c>
      <c r="C858">
        <v>3860694</v>
      </c>
      <c r="D858" t="s">
        <v>148</v>
      </c>
      <c r="F858" t="s">
        <v>1889</v>
      </c>
      <c r="G858">
        <v>40.742899999999999</v>
      </c>
      <c r="H858">
        <v>-73.896590000000003</v>
      </c>
      <c r="I858" t="s">
        <v>24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 t="s">
        <v>50</v>
      </c>
      <c r="U858" t="s">
        <v>43</v>
      </c>
    </row>
    <row r="859" spans="1:21" x14ac:dyDescent="0.2">
      <c r="A859" s="1" t="s">
        <v>1888</v>
      </c>
      <c r="B859">
        <v>2705865</v>
      </c>
      <c r="C859">
        <v>4241635</v>
      </c>
      <c r="D859" t="s">
        <v>148</v>
      </c>
      <c r="F859" t="s">
        <v>1890</v>
      </c>
      <c r="G859">
        <v>40.742899999999999</v>
      </c>
      <c r="H859">
        <v>-73.896590000000003</v>
      </c>
      <c r="I859" t="s">
        <v>24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 t="s">
        <v>101</v>
      </c>
      <c r="U859" t="s">
        <v>38</v>
      </c>
    </row>
    <row r="860" spans="1:21" x14ac:dyDescent="0.2">
      <c r="A860" s="1" t="s">
        <v>1888</v>
      </c>
      <c r="B860">
        <v>3410894</v>
      </c>
      <c r="C860">
        <v>4634435</v>
      </c>
      <c r="D860" t="s">
        <v>148</v>
      </c>
      <c r="F860" t="s">
        <v>1891</v>
      </c>
      <c r="G860">
        <v>40.742899999999999</v>
      </c>
      <c r="H860">
        <v>-73.896590000000003</v>
      </c>
      <c r="I860" t="s">
        <v>24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 t="s">
        <v>33</v>
      </c>
      <c r="U860" t="s">
        <v>122</v>
      </c>
    </row>
    <row r="861" spans="1:21" x14ac:dyDescent="0.2">
      <c r="A861" s="1" t="s">
        <v>1892</v>
      </c>
      <c r="B861">
        <v>3466683</v>
      </c>
      <c r="C861">
        <v>4681478</v>
      </c>
      <c r="D861" t="s">
        <v>555</v>
      </c>
      <c r="F861" t="s">
        <v>1893</v>
      </c>
      <c r="G861">
        <v>40.740425000000002</v>
      </c>
      <c r="H861">
        <v>-73.896709999999999</v>
      </c>
      <c r="I861" t="s">
        <v>24</v>
      </c>
      <c r="J861">
        <v>11377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 t="s">
        <v>50</v>
      </c>
      <c r="U861" t="s">
        <v>51</v>
      </c>
    </row>
    <row r="862" spans="1:21" x14ac:dyDescent="0.2">
      <c r="A862" t="s">
        <v>1135</v>
      </c>
      <c r="B862">
        <v>616218</v>
      </c>
      <c r="C862">
        <v>283046</v>
      </c>
      <c r="D862" t="s">
        <v>918</v>
      </c>
      <c r="E862" t="s">
        <v>1136</v>
      </c>
      <c r="F862" t="s">
        <v>1894</v>
      </c>
      <c r="G862">
        <v>40.756869600000002</v>
      </c>
      <c r="H862">
        <v>-73.857055299999999</v>
      </c>
      <c r="I862" t="s">
        <v>24</v>
      </c>
      <c r="J862">
        <v>11368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0</v>
      </c>
      <c r="T862" t="s">
        <v>57</v>
      </c>
      <c r="U862" t="s">
        <v>250</v>
      </c>
    </row>
    <row r="863" spans="1:21" x14ac:dyDescent="0.2">
      <c r="A863" s="1" t="s">
        <v>1895</v>
      </c>
      <c r="B863">
        <v>1149654</v>
      </c>
      <c r="C863">
        <v>3291471</v>
      </c>
      <c r="D863" t="s">
        <v>1896</v>
      </c>
      <c r="E863" t="s">
        <v>1897</v>
      </c>
      <c r="F863" t="s">
        <v>1898</v>
      </c>
      <c r="G863">
        <v>40.754706599999999</v>
      </c>
      <c r="H863">
        <v>-73.854786000000004</v>
      </c>
      <c r="I863" t="s">
        <v>24</v>
      </c>
      <c r="J863">
        <v>11368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 t="s">
        <v>37</v>
      </c>
      <c r="U863" t="s">
        <v>34</v>
      </c>
    </row>
    <row r="864" spans="1:21" x14ac:dyDescent="0.2">
      <c r="A864" s="1" t="s">
        <v>1899</v>
      </c>
      <c r="B864">
        <v>1934029</v>
      </c>
      <c r="C864">
        <v>3573709</v>
      </c>
      <c r="F864" t="s">
        <v>1900</v>
      </c>
      <c r="G864">
        <v>40.756407099999997</v>
      </c>
      <c r="H864">
        <v>-73.853480200000007</v>
      </c>
      <c r="I864" t="s">
        <v>24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1</v>
      </c>
      <c r="T864" t="s">
        <v>37</v>
      </c>
      <c r="U864" t="s">
        <v>393</v>
      </c>
    </row>
    <row r="865" spans="1:21" x14ac:dyDescent="0.2">
      <c r="A865" t="s">
        <v>1387</v>
      </c>
      <c r="B865">
        <v>664035</v>
      </c>
      <c r="C865">
        <v>281870</v>
      </c>
      <c r="D865" t="s">
        <v>918</v>
      </c>
      <c r="E865" t="s">
        <v>1103</v>
      </c>
      <c r="F865" t="s">
        <v>1901</v>
      </c>
      <c r="G865">
        <v>40.756684</v>
      </c>
      <c r="H865">
        <v>-73.857929200000001</v>
      </c>
      <c r="I865" t="s">
        <v>24</v>
      </c>
      <c r="J865">
        <v>11368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  <c r="T865" t="s">
        <v>57</v>
      </c>
      <c r="U865" t="s">
        <v>250</v>
      </c>
    </row>
    <row r="866" spans="1:21" x14ac:dyDescent="0.2">
      <c r="A866" s="1" t="s">
        <v>1902</v>
      </c>
      <c r="B866">
        <v>2242278</v>
      </c>
      <c r="C866">
        <v>3853399</v>
      </c>
      <c r="D866" t="s">
        <v>31</v>
      </c>
      <c r="F866" t="s">
        <v>1903</v>
      </c>
      <c r="G866">
        <v>40.757910000000003</v>
      </c>
      <c r="H866">
        <v>-73.85857</v>
      </c>
      <c r="I866" t="s">
        <v>24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 t="s">
        <v>91</v>
      </c>
      <c r="U866" t="s">
        <v>140</v>
      </c>
    </row>
    <row r="867" spans="1:21" x14ac:dyDescent="0.2">
      <c r="A867" s="1" t="s">
        <v>1904</v>
      </c>
      <c r="B867">
        <v>3439687</v>
      </c>
      <c r="C867">
        <v>4659443</v>
      </c>
      <c r="E867" t="s">
        <v>1905</v>
      </c>
      <c r="F867" t="s">
        <v>1906</v>
      </c>
      <c r="G867">
        <v>40.758105999999998</v>
      </c>
      <c r="H867">
        <v>-73.857209999999995</v>
      </c>
      <c r="I867" t="s">
        <v>24</v>
      </c>
      <c r="J867">
        <v>11368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1</v>
      </c>
      <c r="S867">
        <v>0</v>
      </c>
      <c r="U867" t="s">
        <v>51</v>
      </c>
    </row>
    <row r="868" spans="1:21" x14ac:dyDescent="0.2">
      <c r="A868" s="1" t="s">
        <v>1907</v>
      </c>
      <c r="B868">
        <v>733956</v>
      </c>
      <c r="C868">
        <v>243371</v>
      </c>
      <c r="D868" t="s">
        <v>277</v>
      </c>
      <c r="E868" t="s">
        <v>125</v>
      </c>
      <c r="F868" t="s">
        <v>1908</v>
      </c>
      <c r="G868">
        <v>40.746333300000003</v>
      </c>
      <c r="H868">
        <v>-73.896325399999995</v>
      </c>
      <c r="I868" t="s">
        <v>24</v>
      </c>
      <c r="J868">
        <v>11377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1</v>
      </c>
      <c r="S868">
        <v>0</v>
      </c>
      <c r="T868" t="s">
        <v>50</v>
      </c>
      <c r="U868" t="s">
        <v>68</v>
      </c>
    </row>
    <row r="869" spans="1:21" x14ac:dyDescent="0.2">
      <c r="A869" s="1" t="s">
        <v>1907</v>
      </c>
      <c r="B869">
        <v>1834483</v>
      </c>
      <c r="C869">
        <v>3439168</v>
      </c>
      <c r="D869" t="s">
        <v>277</v>
      </c>
      <c r="E869" t="s">
        <v>125</v>
      </c>
      <c r="F869" t="s">
        <v>1909</v>
      </c>
      <c r="G869">
        <v>40.746333300000003</v>
      </c>
      <c r="H869">
        <v>-73.896325399999995</v>
      </c>
      <c r="I869" t="s">
        <v>24</v>
      </c>
      <c r="J869">
        <v>11377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 t="s">
        <v>37</v>
      </c>
      <c r="U869" t="s">
        <v>79</v>
      </c>
    </row>
    <row r="870" spans="1:21" x14ac:dyDescent="0.2">
      <c r="A870" s="1" t="s">
        <v>1910</v>
      </c>
      <c r="B870">
        <v>2239875</v>
      </c>
      <c r="C870">
        <v>3852304</v>
      </c>
      <c r="D870" t="s">
        <v>469</v>
      </c>
      <c r="F870" t="s">
        <v>1911</v>
      </c>
      <c r="G870">
        <v>40.746426</v>
      </c>
      <c r="H870">
        <v>-73.895424000000006</v>
      </c>
      <c r="I870" t="s">
        <v>24</v>
      </c>
      <c r="J870">
        <v>11377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0</v>
      </c>
      <c r="T870" t="s">
        <v>57</v>
      </c>
      <c r="U870" t="s">
        <v>43</v>
      </c>
    </row>
    <row r="871" spans="1:21" x14ac:dyDescent="0.2">
      <c r="A871" s="1" t="s">
        <v>1912</v>
      </c>
      <c r="B871">
        <v>2766920</v>
      </c>
      <c r="C871">
        <v>4287363</v>
      </c>
      <c r="D871" t="s">
        <v>277</v>
      </c>
      <c r="F871" t="s">
        <v>1913</v>
      </c>
      <c r="G871">
        <v>40.748595999999999</v>
      </c>
      <c r="H871">
        <v>-73.895319999999998</v>
      </c>
      <c r="I871" t="s">
        <v>24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0</v>
      </c>
      <c r="T871" t="s">
        <v>50</v>
      </c>
      <c r="U871" t="s">
        <v>114</v>
      </c>
    </row>
    <row r="872" spans="1:21" x14ac:dyDescent="0.2">
      <c r="A872" s="1" t="s">
        <v>1914</v>
      </c>
      <c r="B872">
        <v>3107445</v>
      </c>
      <c r="C872">
        <v>4355589</v>
      </c>
      <c r="D872" t="s">
        <v>277</v>
      </c>
      <c r="F872" t="s">
        <v>1915</v>
      </c>
      <c r="G872">
        <v>40.746333999999997</v>
      </c>
      <c r="H872">
        <v>-73.896330000000006</v>
      </c>
      <c r="I872" t="s">
        <v>24</v>
      </c>
      <c r="J872">
        <v>11377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0</v>
      </c>
      <c r="T872" t="s">
        <v>50</v>
      </c>
      <c r="U872" t="s">
        <v>114</v>
      </c>
    </row>
    <row r="873" spans="1:21" x14ac:dyDescent="0.2">
      <c r="A873" s="1" t="s">
        <v>1914</v>
      </c>
      <c r="B873">
        <v>3124306</v>
      </c>
      <c r="C873">
        <v>4373181</v>
      </c>
      <c r="D873" t="s">
        <v>125</v>
      </c>
      <c r="F873" t="s">
        <v>1916</v>
      </c>
      <c r="G873">
        <v>40.746333999999997</v>
      </c>
      <c r="H873">
        <v>-73.896330000000006</v>
      </c>
      <c r="I873" t="s">
        <v>24</v>
      </c>
      <c r="J873">
        <v>11377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 t="s">
        <v>101</v>
      </c>
      <c r="U873" t="s">
        <v>122</v>
      </c>
    </row>
    <row r="874" spans="1:21" x14ac:dyDescent="0.2">
      <c r="A874" s="1" t="s">
        <v>1917</v>
      </c>
      <c r="B874">
        <v>3278692</v>
      </c>
      <c r="C874">
        <v>4518293</v>
      </c>
      <c r="E874" t="s">
        <v>1918</v>
      </c>
      <c r="F874" t="s">
        <v>1919</v>
      </c>
      <c r="G874">
        <v>40.748187999999999</v>
      </c>
      <c r="H874">
        <v>-73.894999999999996</v>
      </c>
      <c r="I874" t="s">
        <v>24</v>
      </c>
      <c r="J874">
        <v>11372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 t="s">
        <v>91</v>
      </c>
      <c r="U874" t="s">
        <v>38</v>
      </c>
    </row>
    <row r="875" spans="1:21" x14ac:dyDescent="0.2">
      <c r="A875" s="1" t="s">
        <v>1912</v>
      </c>
      <c r="B875">
        <v>2510381</v>
      </c>
      <c r="C875">
        <v>4124410</v>
      </c>
      <c r="D875" t="s">
        <v>1897</v>
      </c>
      <c r="F875" t="s">
        <v>1920</v>
      </c>
      <c r="G875">
        <v>40.748595999999999</v>
      </c>
      <c r="H875">
        <v>-73.895319999999998</v>
      </c>
      <c r="I875" t="s">
        <v>24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0</v>
      </c>
      <c r="T875" t="s">
        <v>50</v>
      </c>
      <c r="U875" t="s">
        <v>114</v>
      </c>
    </row>
    <row r="876" spans="1:21" x14ac:dyDescent="0.2">
      <c r="A876" s="1" t="s">
        <v>1907</v>
      </c>
      <c r="B876">
        <v>1143040</v>
      </c>
      <c r="C876">
        <v>3283573</v>
      </c>
      <c r="D876" t="s">
        <v>125</v>
      </c>
      <c r="E876" t="s">
        <v>277</v>
      </c>
      <c r="F876" t="s">
        <v>1921</v>
      </c>
      <c r="G876">
        <v>40.746333300000003</v>
      </c>
      <c r="H876">
        <v>-73.896325399999995</v>
      </c>
      <c r="I876" t="s">
        <v>24</v>
      </c>
      <c r="J876">
        <v>11377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 t="s">
        <v>37</v>
      </c>
      <c r="U876" t="s">
        <v>1922</v>
      </c>
    </row>
    <row r="877" spans="1:21" x14ac:dyDescent="0.2">
      <c r="A877" s="1" t="s">
        <v>1912</v>
      </c>
      <c r="B877">
        <v>2397516</v>
      </c>
      <c r="C877">
        <v>3981352</v>
      </c>
      <c r="D877" t="s">
        <v>277</v>
      </c>
      <c r="F877" t="s">
        <v>1923</v>
      </c>
      <c r="G877">
        <v>40.748595999999999</v>
      </c>
      <c r="H877">
        <v>-73.895319999999998</v>
      </c>
      <c r="I877" t="s">
        <v>24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0</v>
      </c>
    </row>
    <row r="878" spans="1:21" x14ac:dyDescent="0.2">
      <c r="A878" s="1" t="s">
        <v>1914</v>
      </c>
      <c r="B878">
        <v>2390834</v>
      </c>
      <c r="C878">
        <v>3988626</v>
      </c>
      <c r="D878" t="s">
        <v>277</v>
      </c>
      <c r="F878" t="s">
        <v>1924</v>
      </c>
      <c r="G878">
        <v>40.746333999999997</v>
      </c>
      <c r="H878">
        <v>-73.896330000000006</v>
      </c>
      <c r="I878" t="s">
        <v>24</v>
      </c>
      <c r="J878">
        <v>11377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0</v>
      </c>
      <c r="T878" t="s">
        <v>50</v>
      </c>
      <c r="U878" t="s">
        <v>114</v>
      </c>
    </row>
    <row r="879" spans="1:21" x14ac:dyDescent="0.2">
      <c r="A879" s="1" t="s">
        <v>1914</v>
      </c>
      <c r="B879">
        <v>3438552</v>
      </c>
      <c r="C879">
        <v>4657959</v>
      </c>
      <c r="D879" t="s">
        <v>125</v>
      </c>
      <c r="F879" t="s">
        <v>1925</v>
      </c>
      <c r="G879">
        <v>40.746333999999997</v>
      </c>
      <c r="H879">
        <v>-73.896330000000006</v>
      </c>
      <c r="I879" t="s">
        <v>24</v>
      </c>
      <c r="J879">
        <v>11377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 t="s">
        <v>101</v>
      </c>
      <c r="U879" t="s">
        <v>187</v>
      </c>
    </row>
    <row r="880" spans="1:21" x14ac:dyDescent="0.2">
      <c r="A880" s="1" t="s">
        <v>1926</v>
      </c>
      <c r="B880">
        <v>3446061</v>
      </c>
      <c r="C880">
        <v>4664839</v>
      </c>
      <c r="E880" t="s">
        <v>1927</v>
      </c>
      <c r="F880" t="s">
        <v>1928</v>
      </c>
      <c r="G880">
        <v>40.748620000000003</v>
      </c>
      <c r="H880">
        <v>-73.895150000000001</v>
      </c>
      <c r="I880" t="s">
        <v>24</v>
      </c>
      <c r="J880">
        <v>11372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1</v>
      </c>
      <c r="S880">
        <v>0</v>
      </c>
      <c r="T880" t="s">
        <v>613</v>
      </c>
      <c r="U880" t="s">
        <v>51</v>
      </c>
    </row>
    <row r="881" spans="1:21" x14ac:dyDescent="0.2">
      <c r="A881" t="s">
        <v>1929</v>
      </c>
      <c r="B881">
        <v>2400954</v>
      </c>
      <c r="C881">
        <v>3978180</v>
      </c>
      <c r="D881" t="s">
        <v>232</v>
      </c>
      <c r="F881" t="s">
        <v>1930</v>
      </c>
      <c r="G881">
        <v>40.741280000000003</v>
      </c>
      <c r="H881">
        <v>-73.902569999999997</v>
      </c>
      <c r="I881" t="s">
        <v>24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1</v>
      </c>
      <c r="S881">
        <v>0</v>
      </c>
      <c r="T881" t="s">
        <v>42</v>
      </c>
      <c r="U881" t="s">
        <v>114</v>
      </c>
    </row>
    <row r="882" spans="1:21" x14ac:dyDescent="0.2">
      <c r="A882" t="s">
        <v>1929</v>
      </c>
      <c r="B882">
        <v>3098093</v>
      </c>
      <c r="C882">
        <v>4346798</v>
      </c>
      <c r="D882" t="s">
        <v>158</v>
      </c>
      <c r="F882" t="s">
        <v>1931</v>
      </c>
      <c r="G882">
        <v>40.741280000000003</v>
      </c>
      <c r="H882">
        <v>-73.902569999999997</v>
      </c>
      <c r="I882" t="s">
        <v>24</v>
      </c>
      <c r="J882">
        <v>11377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0</v>
      </c>
      <c r="T882" t="s">
        <v>50</v>
      </c>
      <c r="U882" t="s">
        <v>51</v>
      </c>
    </row>
    <row r="883" spans="1:21" x14ac:dyDescent="0.2">
      <c r="A883" t="s">
        <v>1929</v>
      </c>
      <c r="B883">
        <v>1997294</v>
      </c>
      <c r="C883">
        <v>3510917</v>
      </c>
      <c r="D883" t="s">
        <v>232</v>
      </c>
      <c r="E883" t="s">
        <v>158</v>
      </c>
      <c r="F883" t="s">
        <v>1932</v>
      </c>
      <c r="G883">
        <v>40.741280000000003</v>
      </c>
      <c r="H883">
        <v>-73.902569999999997</v>
      </c>
      <c r="I883" t="s">
        <v>24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 t="s">
        <v>37</v>
      </c>
      <c r="U883" t="s">
        <v>34</v>
      </c>
    </row>
    <row r="884" spans="1:21" x14ac:dyDescent="0.2">
      <c r="A884" t="s">
        <v>1929</v>
      </c>
      <c r="B884">
        <v>3310069</v>
      </c>
      <c r="C884">
        <v>4548871</v>
      </c>
      <c r="D884" t="s">
        <v>232</v>
      </c>
      <c r="F884" t="s">
        <v>1933</v>
      </c>
      <c r="G884">
        <v>40.741280000000003</v>
      </c>
      <c r="H884">
        <v>-73.902569999999997</v>
      </c>
      <c r="I884" t="s">
        <v>24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 t="s">
        <v>101</v>
      </c>
      <c r="U884" t="s">
        <v>171</v>
      </c>
    </row>
    <row r="885" spans="1:21" x14ac:dyDescent="0.2">
      <c r="A885" s="1" t="s">
        <v>1934</v>
      </c>
      <c r="B885">
        <v>3082056</v>
      </c>
      <c r="C885">
        <v>4339800</v>
      </c>
      <c r="D885" t="s">
        <v>158</v>
      </c>
      <c r="F885" t="s">
        <v>1935</v>
      </c>
      <c r="G885">
        <v>40.741190000000003</v>
      </c>
      <c r="H885">
        <v>-73.901560000000003</v>
      </c>
      <c r="I885" t="s">
        <v>24</v>
      </c>
      <c r="J885">
        <v>11377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 t="s">
        <v>101</v>
      </c>
      <c r="U885" t="s">
        <v>71</v>
      </c>
    </row>
    <row r="886" spans="1:21" x14ac:dyDescent="0.2">
      <c r="A886" t="s">
        <v>1929</v>
      </c>
      <c r="B886">
        <v>2083437</v>
      </c>
      <c r="C886">
        <v>3703671</v>
      </c>
      <c r="D886" t="s">
        <v>232</v>
      </c>
      <c r="F886" t="s">
        <v>1936</v>
      </c>
      <c r="G886">
        <v>40.741280000000003</v>
      </c>
      <c r="H886">
        <v>-73.902569999999997</v>
      </c>
      <c r="I886" t="s">
        <v>24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 t="s">
        <v>78</v>
      </c>
      <c r="U886" t="s">
        <v>34</v>
      </c>
    </row>
    <row r="887" spans="1:21" x14ac:dyDescent="0.2">
      <c r="A887" t="s">
        <v>1929</v>
      </c>
      <c r="B887">
        <v>2153525</v>
      </c>
      <c r="C887">
        <v>3778252</v>
      </c>
      <c r="D887" t="s">
        <v>1937</v>
      </c>
      <c r="F887" t="s">
        <v>1938</v>
      </c>
      <c r="G887">
        <v>40.741280000000003</v>
      </c>
      <c r="H887">
        <v>-73.902569999999997</v>
      </c>
      <c r="I887" t="s">
        <v>24</v>
      </c>
      <c r="J887">
        <v>11377</v>
      </c>
      <c r="K887">
        <v>1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0</v>
      </c>
      <c r="T887" t="s">
        <v>78</v>
      </c>
      <c r="U887" t="s">
        <v>79</v>
      </c>
    </row>
    <row r="888" spans="1:21" x14ac:dyDescent="0.2">
      <c r="A888" s="1" t="s">
        <v>1939</v>
      </c>
      <c r="B888">
        <v>750629</v>
      </c>
      <c r="C888">
        <v>243760</v>
      </c>
      <c r="D888" t="s">
        <v>1937</v>
      </c>
      <c r="E888" t="s">
        <v>158</v>
      </c>
      <c r="F888" t="s">
        <v>1940</v>
      </c>
      <c r="G888">
        <v>40.741280199999999</v>
      </c>
      <c r="H888">
        <v>-73.9025654</v>
      </c>
      <c r="I888" t="s">
        <v>24</v>
      </c>
      <c r="J888">
        <v>11377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 t="s">
        <v>33</v>
      </c>
      <c r="U888" t="s">
        <v>34</v>
      </c>
    </row>
    <row r="889" spans="1:21" x14ac:dyDescent="0.2">
      <c r="A889" t="s">
        <v>1929</v>
      </c>
      <c r="B889">
        <v>3204771</v>
      </c>
      <c r="C889">
        <v>4452998</v>
      </c>
      <c r="D889" t="s">
        <v>1937</v>
      </c>
      <c r="F889" t="s">
        <v>1941</v>
      </c>
      <c r="G889">
        <v>40.741280000000003</v>
      </c>
      <c r="H889">
        <v>-73.902569999999997</v>
      </c>
      <c r="I889" t="s">
        <v>24</v>
      </c>
      <c r="J889">
        <v>11377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0</v>
      </c>
      <c r="T889" t="s">
        <v>50</v>
      </c>
      <c r="U889" t="s">
        <v>146</v>
      </c>
    </row>
    <row r="890" spans="1:21" x14ac:dyDescent="0.2">
      <c r="A890" t="s">
        <v>1929</v>
      </c>
      <c r="B890">
        <v>3389945</v>
      </c>
      <c r="C890">
        <v>4617926</v>
      </c>
      <c r="D890" t="s">
        <v>158</v>
      </c>
      <c r="F890" t="s">
        <v>1942</v>
      </c>
      <c r="G890">
        <v>40.741280000000003</v>
      </c>
      <c r="H890">
        <v>-73.902569999999997</v>
      </c>
      <c r="I890" t="s">
        <v>24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  <c r="T890" t="s">
        <v>50</v>
      </c>
      <c r="U890" t="s">
        <v>881</v>
      </c>
    </row>
    <row r="891" spans="1:21" x14ac:dyDescent="0.2">
      <c r="A891" s="1" t="s">
        <v>1943</v>
      </c>
      <c r="B891">
        <v>3455418</v>
      </c>
      <c r="C891">
        <v>4672413</v>
      </c>
      <c r="D891" t="s">
        <v>1937</v>
      </c>
      <c r="F891" t="s">
        <v>1944</v>
      </c>
      <c r="G891">
        <v>40.742319999999999</v>
      </c>
      <c r="H891">
        <v>-73.902145000000004</v>
      </c>
      <c r="I891" t="s">
        <v>24</v>
      </c>
      <c r="J891">
        <v>11377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 t="s">
        <v>78</v>
      </c>
      <c r="U891" t="s">
        <v>92</v>
      </c>
    </row>
    <row r="892" spans="1:21" x14ac:dyDescent="0.2">
      <c r="A892" s="1" t="s">
        <v>1945</v>
      </c>
      <c r="B892">
        <v>3465846</v>
      </c>
      <c r="C892">
        <v>4681472</v>
      </c>
      <c r="D892" t="s">
        <v>157</v>
      </c>
      <c r="F892" t="s">
        <v>1946</v>
      </c>
      <c r="G892">
        <v>40.741010000000003</v>
      </c>
      <c r="H892">
        <v>-73.900580000000005</v>
      </c>
      <c r="I892" t="s">
        <v>24</v>
      </c>
      <c r="J892">
        <v>11377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1</v>
      </c>
      <c r="S892">
        <v>0</v>
      </c>
      <c r="T892" t="s">
        <v>50</v>
      </c>
      <c r="U892" t="s">
        <v>51</v>
      </c>
    </row>
    <row r="893" spans="1:21" x14ac:dyDescent="0.2">
      <c r="A893" s="1" t="s">
        <v>1947</v>
      </c>
      <c r="B893">
        <v>1938797</v>
      </c>
      <c r="C893">
        <v>3579872</v>
      </c>
      <c r="D893" t="s">
        <v>1948</v>
      </c>
      <c r="E893" t="s">
        <v>1937</v>
      </c>
      <c r="F893" t="s">
        <v>1949</v>
      </c>
      <c r="G893">
        <v>40.744007600000003</v>
      </c>
      <c r="H893">
        <v>-73.901500499999997</v>
      </c>
      <c r="I893" t="s">
        <v>24</v>
      </c>
      <c r="J893">
        <v>11377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1</v>
      </c>
      <c r="S893">
        <v>0</v>
      </c>
      <c r="T893" t="s">
        <v>42</v>
      </c>
      <c r="U893" t="s">
        <v>43</v>
      </c>
    </row>
    <row r="894" spans="1:21" x14ac:dyDescent="0.2">
      <c r="A894" t="s">
        <v>1950</v>
      </c>
      <c r="B894">
        <v>795282</v>
      </c>
      <c r="C894">
        <v>244846</v>
      </c>
      <c r="D894" t="s">
        <v>125</v>
      </c>
      <c r="E894" t="s">
        <v>1607</v>
      </c>
      <c r="F894" t="s">
        <v>1951</v>
      </c>
      <c r="G894">
        <v>40.745731800000001</v>
      </c>
      <c r="H894">
        <v>-73.902118599999994</v>
      </c>
      <c r="I894" t="s">
        <v>24</v>
      </c>
      <c r="J894">
        <v>11377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 t="s">
        <v>101</v>
      </c>
      <c r="U894" t="s">
        <v>34</v>
      </c>
    </row>
    <row r="895" spans="1:21" x14ac:dyDescent="0.2">
      <c r="A895" s="1" t="s">
        <v>1952</v>
      </c>
      <c r="B895">
        <v>1807894</v>
      </c>
      <c r="C895">
        <v>3425459</v>
      </c>
      <c r="F895" t="s">
        <v>1953</v>
      </c>
      <c r="G895">
        <v>40.745355099999998</v>
      </c>
      <c r="H895">
        <v>-73.901296400000007</v>
      </c>
      <c r="I895" t="s">
        <v>24</v>
      </c>
      <c r="J895">
        <v>11377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1</v>
      </c>
      <c r="S895">
        <v>0</v>
      </c>
      <c r="T895" t="s">
        <v>1954</v>
      </c>
      <c r="U895" t="s">
        <v>43</v>
      </c>
    </row>
    <row r="896" spans="1:21" x14ac:dyDescent="0.2">
      <c r="A896" s="1" t="s">
        <v>1955</v>
      </c>
      <c r="B896">
        <v>2633926</v>
      </c>
      <c r="C896">
        <v>4169616</v>
      </c>
      <c r="D896" t="s">
        <v>157</v>
      </c>
      <c r="F896" t="s">
        <v>1956</v>
      </c>
      <c r="G896">
        <v>40.743760000000002</v>
      </c>
      <c r="H896">
        <v>-73.900030000000001</v>
      </c>
      <c r="I896" t="s">
        <v>24</v>
      </c>
      <c r="J896">
        <v>11377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1</v>
      </c>
      <c r="S896">
        <v>0</v>
      </c>
      <c r="T896" t="s">
        <v>50</v>
      </c>
      <c r="U896" t="s">
        <v>51</v>
      </c>
    </row>
    <row r="897" spans="1:21" x14ac:dyDescent="0.2">
      <c r="A897" s="1" t="s">
        <v>1957</v>
      </c>
      <c r="B897">
        <v>2495206</v>
      </c>
      <c r="C897">
        <v>4108794</v>
      </c>
      <c r="D897" t="s">
        <v>130</v>
      </c>
      <c r="F897" t="s">
        <v>1958</v>
      </c>
      <c r="G897">
        <v>40.746906000000003</v>
      </c>
      <c r="H897">
        <v>-73.901610000000005</v>
      </c>
      <c r="I897" t="s">
        <v>24</v>
      </c>
      <c r="J897">
        <v>11377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1</v>
      </c>
      <c r="S897">
        <v>0</v>
      </c>
      <c r="T897" t="s">
        <v>50</v>
      </c>
      <c r="U897" t="s">
        <v>51</v>
      </c>
    </row>
    <row r="898" spans="1:21" x14ac:dyDescent="0.2">
      <c r="A898" s="1" t="s">
        <v>1959</v>
      </c>
      <c r="B898">
        <v>1770322</v>
      </c>
      <c r="C898">
        <v>3363934</v>
      </c>
      <c r="D898" t="s">
        <v>125</v>
      </c>
      <c r="E898" t="s">
        <v>1850</v>
      </c>
      <c r="F898" t="s">
        <v>1960</v>
      </c>
      <c r="G898">
        <v>40.7459414</v>
      </c>
      <c r="H898">
        <v>-73.900053999999997</v>
      </c>
      <c r="I898" t="s">
        <v>24</v>
      </c>
      <c r="J898">
        <v>11377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 t="s">
        <v>1961</v>
      </c>
      <c r="U898" t="s">
        <v>1962</v>
      </c>
    </row>
    <row r="899" spans="1:21" x14ac:dyDescent="0.2">
      <c r="A899" s="1" t="s">
        <v>1963</v>
      </c>
      <c r="B899">
        <v>1769860</v>
      </c>
      <c r="C899">
        <v>3597287</v>
      </c>
      <c r="F899" t="s">
        <v>1964</v>
      </c>
      <c r="G899">
        <v>40.745843299999997</v>
      </c>
      <c r="H899">
        <v>-73.900880599999994</v>
      </c>
      <c r="I899" t="s">
        <v>24</v>
      </c>
      <c r="J899">
        <v>11377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1</v>
      </c>
      <c r="S899">
        <v>0</v>
      </c>
      <c r="T899" t="s">
        <v>57</v>
      </c>
      <c r="U899" t="s">
        <v>68</v>
      </c>
    </row>
    <row r="900" spans="1:21" x14ac:dyDescent="0.2">
      <c r="A900" s="1" t="s">
        <v>1955</v>
      </c>
      <c r="B900">
        <v>2180964</v>
      </c>
      <c r="C900">
        <v>3813489</v>
      </c>
      <c r="D900" t="s">
        <v>157</v>
      </c>
      <c r="F900" t="s">
        <v>1965</v>
      </c>
      <c r="G900">
        <v>40.743760000000002</v>
      </c>
      <c r="H900">
        <v>-73.900030000000001</v>
      </c>
      <c r="I900" t="s">
        <v>24</v>
      </c>
      <c r="J900">
        <v>11377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1</v>
      </c>
      <c r="S900">
        <v>0</v>
      </c>
      <c r="T900" t="s">
        <v>50</v>
      </c>
      <c r="U900" t="s">
        <v>43</v>
      </c>
    </row>
    <row r="901" spans="1:21" x14ac:dyDescent="0.2">
      <c r="A901" s="1" t="s">
        <v>1966</v>
      </c>
      <c r="B901">
        <v>3112233</v>
      </c>
      <c r="C901">
        <v>4360903</v>
      </c>
      <c r="D901" t="s">
        <v>130</v>
      </c>
      <c r="F901" t="s">
        <v>1967</v>
      </c>
      <c r="G901">
        <v>40.747190000000003</v>
      </c>
      <c r="H901">
        <v>-73.902680000000004</v>
      </c>
      <c r="I901" t="s">
        <v>24</v>
      </c>
      <c r="J901">
        <v>11377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0</v>
      </c>
      <c r="T901" t="s">
        <v>57</v>
      </c>
      <c r="U901" t="s">
        <v>1322</v>
      </c>
    </row>
    <row r="902" spans="1:21" x14ac:dyDescent="0.2">
      <c r="A902" t="s">
        <v>1968</v>
      </c>
      <c r="B902">
        <v>3210894</v>
      </c>
      <c r="C902">
        <v>4459185</v>
      </c>
      <c r="D902" t="s">
        <v>125</v>
      </c>
      <c r="F902" t="s">
        <v>1969</v>
      </c>
      <c r="G902">
        <v>40.745939999999997</v>
      </c>
      <c r="H902">
        <v>-73.900059999999996</v>
      </c>
      <c r="I902" t="s">
        <v>24</v>
      </c>
      <c r="J902">
        <v>11377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 t="s">
        <v>170</v>
      </c>
      <c r="U902" t="s">
        <v>171</v>
      </c>
    </row>
    <row r="903" spans="1:21" x14ac:dyDescent="0.2">
      <c r="A903" s="1" t="s">
        <v>1970</v>
      </c>
      <c r="B903">
        <v>2004529</v>
      </c>
      <c r="C903">
        <v>3540191</v>
      </c>
      <c r="D903" t="s">
        <v>148</v>
      </c>
      <c r="F903" t="s">
        <v>1971</v>
      </c>
      <c r="G903">
        <v>40.744630000000001</v>
      </c>
      <c r="H903">
        <v>-73.902630000000002</v>
      </c>
      <c r="I903" t="s">
        <v>24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 t="s">
        <v>37</v>
      </c>
      <c r="U903" t="s">
        <v>239</v>
      </c>
    </row>
    <row r="904" spans="1:21" x14ac:dyDescent="0.2">
      <c r="A904" s="1" t="s">
        <v>1972</v>
      </c>
      <c r="B904">
        <v>2429716</v>
      </c>
      <c r="C904">
        <v>4055763</v>
      </c>
      <c r="D904" t="s">
        <v>1850</v>
      </c>
      <c r="F904" t="s">
        <v>1973</v>
      </c>
      <c r="G904">
        <v>40.744076</v>
      </c>
      <c r="H904">
        <v>-73.900925000000001</v>
      </c>
      <c r="I904" t="s">
        <v>24</v>
      </c>
      <c r="J904">
        <v>11377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</row>
    <row r="905" spans="1:21" x14ac:dyDescent="0.2">
      <c r="A905" s="1" t="s">
        <v>1955</v>
      </c>
      <c r="B905">
        <v>2436835</v>
      </c>
      <c r="C905">
        <v>4041091</v>
      </c>
      <c r="D905" t="s">
        <v>148</v>
      </c>
      <c r="F905" t="s">
        <v>1974</v>
      </c>
      <c r="G905">
        <v>40.743760000000002</v>
      </c>
      <c r="H905">
        <v>-73.900030000000001</v>
      </c>
      <c r="I905" t="s">
        <v>24</v>
      </c>
      <c r="J905">
        <v>11377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0</v>
      </c>
      <c r="T905" t="s">
        <v>42</v>
      </c>
      <c r="U905" t="s">
        <v>51</v>
      </c>
    </row>
    <row r="906" spans="1:21" x14ac:dyDescent="0.2">
      <c r="A906" t="s">
        <v>1968</v>
      </c>
      <c r="B906">
        <v>3133018</v>
      </c>
      <c r="C906">
        <v>4382250</v>
      </c>
      <c r="D906" t="s">
        <v>125</v>
      </c>
      <c r="F906" t="s">
        <v>1975</v>
      </c>
      <c r="G906">
        <v>40.745939999999997</v>
      </c>
      <c r="H906">
        <v>-73.900059999999996</v>
      </c>
      <c r="I906" t="s">
        <v>24</v>
      </c>
      <c r="J906">
        <v>11377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0</v>
      </c>
      <c r="T906" t="s">
        <v>50</v>
      </c>
      <c r="U906" t="s">
        <v>114</v>
      </c>
    </row>
    <row r="907" spans="1:21" x14ac:dyDescent="0.2">
      <c r="A907" t="s">
        <v>1968</v>
      </c>
      <c r="B907">
        <v>3165047</v>
      </c>
      <c r="C907">
        <v>4413144</v>
      </c>
      <c r="D907" t="s">
        <v>125</v>
      </c>
      <c r="F907" t="s">
        <v>1976</v>
      </c>
      <c r="G907">
        <v>40.745939999999997</v>
      </c>
      <c r="H907">
        <v>-73.900059999999996</v>
      </c>
      <c r="I907" t="s">
        <v>24</v>
      </c>
      <c r="J907">
        <v>11377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1</v>
      </c>
      <c r="S907">
        <v>0</v>
      </c>
      <c r="T907" t="s">
        <v>42</v>
      </c>
      <c r="U907" t="s">
        <v>51</v>
      </c>
    </row>
    <row r="908" spans="1:21" x14ac:dyDescent="0.2">
      <c r="A908" t="s">
        <v>1977</v>
      </c>
      <c r="B908">
        <v>2740074</v>
      </c>
      <c r="C908">
        <v>4276633</v>
      </c>
      <c r="D908" t="s">
        <v>125</v>
      </c>
      <c r="F908" t="s">
        <v>1978</v>
      </c>
      <c r="G908">
        <v>40.745730000000002</v>
      </c>
      <c r="H908">
        <v>-73.902119999999996</v>
      </c>
      <c r="I908" t="s">
        <v>24</v>
      </c>
      <c r="J908">
        <v>11377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 t="s">
        <v>683</v>
      </c>
      <c r="U908" t="s">
        <v>38</v>
      </c>
    </row>
    <row r="909" spans="1:21" x14ac:dyDescent="0.2">
      <c r="A909" s="1" t="s">
        <v>1979</v>
      </c>
      <c r="B909">
        <v>3276096</v>
      </c>
      <c r="C909">
        <v>4515485</v>
      </c>
      <c r="E909" t="s">
        <v>1980</v>
      </c>
      <c r="F909" t="s">
        <v>1981</v>
      </c>
      <c r="G909">
        <v>40.746074999999998</v>
      </c>
      <c r="H909">
        <v>-73.901984999999996</v>
      </c>
      <c r="I909" t="s">
        <v>24</v>
      </c>
      <c r="J909">
        <v>11377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1</v>
      </c>
      <c r="S909">
        <v>0</v>
      </c>
      <c r="T909" t="s">
        <v>50</v>
      </c>
      <c r="U909" t="s">
        <v>51</v>
      </c>
    </row>
    <row r="910" spans="1:21" x14ac:dyDescent="0.2">
      <c r="A910" s="1" t="s">
        <v>1957</v>
      </c>
      <c r="B910">
        <v>2687160</v>
      </c>
      <c r="C910">
        <v>4223837</v>
      </c>
      <c r="D910" t="s">
        <v>1607</v>
      </c>
      <c r="F910" t="s">
        <v>1982</v>
      </c>
      <c r="G910">
        <v>40.746906000000003</v>
      </c>
      <c r="H910">
        <v>-73.901610000000005</v>
      </c>
      <c r="I910" t="s">
        <v>24</v>
      </c>
      <c r="J910">
        <v>11377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 t="s">
        <v>1983</v>
      </c>
      <c r="U910" t="s">
        <v>181</v>
      </c>
    </row>
    <row r="911" spans="1:21" x14ac:dyDescent="0.2">
      <c r="A911" t="s">
        <v>1968</v>
      </c>
      <c r="B911">
        <v>2730181</v>
      </c>
      <c r="C911">
        <v>4266676</v>
      </c>
      <c r="D911" t="s">
        <v>125</v>
      </c>
      <c r="F911" t="s">
        <v>1984</v>
      </c>
      <c r="G911">
        <v>40.745939999999997</v>
      </c>
      <c r="H911">
        <v>-73.900059999999996</v>
      </c>
      <c r="I911" t="s">
        <v>24</v>
      </c>
      <c r="J911">
        <v>11377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0</v>
      </c>
      <c r="T911" t="s">
        <v>57</v>
      </c>
      <c r="U911" t="s">
        <v>146</v>
      </c>
    </row>
    <row r="912" spans="1:21" x14ac:dyDescent="0.2">
      <c r="A912" s="1" t="s">
        <v>1972</v>
      </c>
      <c r="B912">
        <v>3209254</v>
      </c>
      <c r="C912">
        <v>4458279</v>
      </c>
      <c r="D912" t="s">
        <v>148</v>
      </c>
      <c r="F912" t="s">
        <v>1985</v>
      </c>
      <c r="G912">
        <v>40.744076</v>
      </c>
      <c r="H912">
        <v>-73.900925000000001</v>
      </c>
      <c r="I912" t="s">
        <v>24</v>
      </c>
      <c r="J912">
        <v>11377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0</v>
      </c>
      <c r="T912" t="s">
        <v>50</v>
      </c>
      <c r="U912" t="s">
        <v>51</v>
      </c>
    </row>
    <row r="913" spans="1:21" x14ac:dyDescent="0.2">
      <c r="A913" s="1" t="s">
        <v>1986</v>
      </c>
      <c r="B913">
        <v>2411786</v>
      </c>
      <c r="C913">
        <v>4016830</v>
      </c>
      <c r="D913" t="s">
        <v>148</v>
      </c>
      <c r="F913" t="s">
        <v>1987</v>
      </c>
      <c r="G913">
        <v>40.744250000000001</v>
      </c>
      <c r="H913">
        <v>-73.901420000000002</v>
      </c>
      <c r="I913" t="s">
        <v>24</v>
      </c>
      <c r="J913">
        <v>11377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 t="s">
        <v>89</v>
      </c>
      <c r="U913" t="s">
        <v>187</v>
      </c>
    </row>
    <row r="914" spans="1:21" x14ac:dyDescent="0.2">
      <c r="A914" s="1" t="s">
        <v>1959</v>
      </c>
      <c r="B914">
        <v>1768832</v>
      </c>
      <c r="C914">
        <v>3387578</v>
      </c>
      <c r="D914" t="s">
        <v>125</v>
      </c>
      <c r="E914" t="s">
        <v>1850</v>
      </c>
      <c r="F914" t="s">
        <v>1988</v>
      </c>
      <c r="G914">
        <v>40.7459414</v>
      </c>
      <c r="H914">
        <v>-73.900053999999997</v>
      </c>
      <c r="I914" t="s">
        <v>24</v>
      </c>
      <c r="J914">
        <v>11377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 t="s">
        <v>136</v>
      </c>
      <c r="U914" t="s">
        <v>68</v>
      </c>
    </row>
    <row r="915" spans="1:21" x14ac:dyDescent="0.2">
      <c r="A915" s="1" t="s">
        <v>1955</v>
      </c>
      <c r="B915">
        <v>3383071</v>
      </c>
      <c r="C915">
        <v>4612570</v>
      </c>
      <c r="D915" t="s">
        <v>157</v>
      </c>
      <c r="F915" t="s">
        <v>1989</v>
      </c>
      <c r="G915">
        <v>40.743760000000002</v>
      </c>
      <c r="H915">
        <v>-73.900030000000001</v>
      </c>
      <c r="I915" t="s">
        <v>24</v>
      </c>
      <c r="J915">
        <v>11377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 t="s">
        <v>28</v>
      </c>
      <c r="U915" t="s">
        <v>29</v>
      </c>
    </row>
    <row r="916" spans="1:21" x14ac:dyDescent="0.2">
      <c r="A916" t="s">
        <v>1968</v>
      </c>
      <c r="B916">
        <v>3385553</v>
      </c>
      <c r="C916">
        <v>4614805</v>
      </c>
      <c r="D916" t="s">
        <v>125</v>
      </c>
      <c r="F916" t="s">
        <v>1990</v>
      </c>
      <c r="G916">
        <v>40.745939999999997</v>
      </c>
      <c r="H916">
        <v>-73.900059999999996</v>
      </c>
      <c r="I916" t="s">
        <v>24</v>
      </c>
      <c r="J916">
        <v>11377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1</v>
      </c>
      <c r="S916">
        <v>0</v>
      </c>
      <c r="T916" t="s">
        <v>50</v>
      </c>
      <c r="U916" t="s">
        <v>1991</v>
      </c>
    </row>
    <row r="917" spans="1:21" x14ac:dyDescent="0.2">
      <c r="A917" t="s">
        <v>1977</v>
      </c>
      <c r="B917">
        <v>3435524</v>
      </c>
      <c r="C917">
        <v>4655515</v>
      </c>
      <c r="D917" t="s">
        <v>1607</v>
      </c>
      <c r="F917" t="s">
        <v>1992</v>
      </c>
      <c r="G917">
        <v>40.745730000000002</v>
      </c>
      <c r="H917">
        <v>-73.902119999999996</v>
      </c>
      <c r="I917" t="s">
        <v>24</v>
      </c>
      <c r="J917">
        <v>11377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0</v>
      </c>
      <c r="T917" t="s">
        <v>57</v>
      </c>
      <c r="U917" t="s">
        <v>114</v>
      </c>
    </row>
    <row r="918" spans="1:21" x14ac:dyDescent="0.2">
      <c r="A918" t="s">
        <v>1968</v>
      </c>
      <c r="B918">
        <v>3436050</v>
      </c>
      <c r="C918">
        <v>4655985</v>
      </c>
      <c r="D918" t="s">
        <v>1850</v>
      </c>
      <c r="F918" t="s">
        <v>1993</v>
      </c>
      <c r="G918">
        <v>40.745939999999997</v>
      </c>
      <c r="H918">
        <v>-73.900059999999996</v>
      </c>
      <c r="I918" t="s">
        <v>24</v>
      </c>
      <c r="J918">
        <v>11377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 t="s">
        <v>683</v>
      </c>
      <c r="U918" t="s">
        <v>187</v>
      </c>
    </row>
    <row r="919" spans="1:21" x14ac:dyDescent="0.2">
      <c r="A919" s="1" t="s">
        <v>1994</v>
      </c>
      <c r="B919">
        <v>2690824</v>
      </c>
      <c r="C919">
        <v>4226247</v>
      </c>
      <c r="D919" t="s">
        <v>125</v>
      </c>
      <c r="F919" t="s">
        <v>1995</v>
      </c>
      <c r="G919">
        <v>40.745308000000001</v>
      </c>
      <c r="H919">
        <v>-73.907529999999994</v>
      </c>
      <c r="I919" t="s">
        <v>24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 t="s">
        <v>866</v>
      </c>
      <c r="U919" t="s">
        <v>38</v>
      </c>
    </row>
    <row r="920" spans="1:21" x14ac:dyDescent="0.2">
      <c r="A920" s="1" t="s">
        <v>1996</v>
      </c>
      <c r="B920">
        <v>1062554</v>
      </c>
      <c r="C920">
        <v>3189466</v>
      </c>
      <c r="D920" t="s">
        <v>138</v>
      </c>
      <c r="E920" t="s">
        <v>1997</v>
      </c>
      <c r="F920" t="s">
        <v>1998</v>
      </c>
      <c r="G920">
        <v>40.744659800000001</v>
      </c>
      <c r="H920">
        <v>-73.906804500000007</v>
      </c>
      <c r="I920" t="s">
        <v>24</v>
      </c>
      <c r="J920">
        <v>11377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 t="s">
        <v>78</v>
      </c>
      <c r="U920" t="s">
        <v>34</v>
      </c>
    </row>
    <row r="921" spans="1:21" x14ac:dyDescent="0.2">
      <c r="A921" s="1" t="s">
        <v>1999</v>
      </c>
      <c r="B921">
        <v>1882670</v>
      </c>
      <c r="C921">
        <v>3501988</v>
      </c>
      <c r="D921" t="s">
        <v>148</v>
      </c>
      <c r="E921" t="s">
        <v>124</v>
      </c>
      <c r="F921" t="s">
        <v>2000</v>
      </c>
      <c r="G921">
        <v>40.745391601845299</v>
      </c>
      <c r="H921">
        <v>-73.905580090452602</v>
      </c>
      <c r="I921" t="s">
        <v>24</v>
      </c>
      <c r="J921">
        <v>11377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1</v>
      </c>
      <c r="S921">
        <v>0</v>
      </c>
      <c r="T921" t="s">
        <v>57</v>
      </c>
      <c r="U921" t="s">
        <v>43</v>
      </c>
    </row>
    <row r="922" spans="1:21" x14ac:dyDescent="0.2">
      <c r="A922" s="1" t="s">
        <v>143</v>
      </c>
      <c r="B922">
        <v>2064022</v>
      </c>
      <c r="C922">
        <v>3678923</v>
      </c>
      <c r="D922" t="s">
        <v>125</v>
      </c>
      <c r="F922" t="s">
        <v>2001</v>
      </c>
      <c r="G922">
        <v>40.74539</v>
      </c>
      <c r="H922">
        <v>-73.905590000000004</v>
      </c>
      <c r="I922" t="s">
        <v>24</v>
      </c>
      <c r="J922">
        <v>11377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 t="s">
        <v>101</v>
      </c>
      <c r="U922" t="s">
        <v>34</v>
      </c>
    </row>
    <row r="923" spans="1:21" x14ac:dyDescent="0.2">
      <c r="A923" s="1" t="s">
        <v>1994</v>
      </c>
      <c r="B923">
        <v>2088213</v>
      </c>
      <c r="C923">
        <v>3706019</v>
      </c>
      <c r="D923" t="s">
        <v>134</v>
      </c>
      <c r="F923" t="s">
        <v>2002</v>
      </c>
      <c r="G923">
        <v>40.745308000000001</v>
      </c>
      <c r="H923">
        <v>-73.907529999999994</v>
      </c>
      <c r="I923" t="s">
        <v>24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 t="s">
        <v>101</v>
      </c>
      <c r="U923" t="s">
        <v>79</v>
      </c>
    </row>
    <row r="924" spans="1:21" x14ac:dyDescent="0.2">
      <c r="A924" t="s">
        <v>123</v>
      </c>
      <c r="B924">
        <v>1052669</v>
      </c>
      <c r="C924">
        <v>3179375</v>
      </c>
      <c r="D924" t="s">
        <v>125</v>
      </c>
      <c r="E924" t="s">
        <v>124</v>
      </c>
      <c r="F924" t="s">
        <v>2003</v>
      </c>
      <c r="G924">
        <v>40.745391599999998</v>
      </c>
      <c r="H924">
        <v>-73.905580099999995</v>
      </c>
      <c r="I924" t="s">
        <v>24</v>
      </c>
      <c r="J924">
        <v>11377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  <c r="T924" t="s">
        <v>42</v>
      </c>
      <c r="U924" t="s">
        <v>43</v>
      </c>
    </row>
    <row r="925" spans="1:21" x14ac:dyDescent="0.2">
      <c r="A925" s="1" t="s">
        <v>143</v>
      </c>
      <c r="B925">
        <v>2639240</v>
      </c>
      <c r="C925">
        <v>4173905</v>
      </c>
      <c r="D925" t="s">
        <v>124</v>
      </c>
      <c r="F925" t="s">
        <v>2004</v>
      </c>
      <c r="G925">
        <v>40.74539</v>
      </c>
      <c r="H925">
        <v>-73.905590000000004</v>
      </c>
      <c r="I925" t="s">
        <v>24</v>
      </c>
      <c r="J925">
        <v>11377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 t="s">
        <v>101</v>
      </c>
      <c r="U925" t="s">
        <v>38</v>
      </c>
    </row>
    <row r="926" spans="1:21" x14ac:dyDescent="0.2">
      <c r="A926" t="s">
        <v>123</v>
      </c>
      <c r="B926">
        <v>1077384</v>
      </c>
      <c r="C926">
        <v>3206712</v>
      </c>
      <c r="D926" t="s">
        <v>124</v>
      </c>
      <c r="E926" t="s">
        <v>125</v>
      </c>
      <c r="F926" t="s">
        <v>2005</v>
      </c>
      <c r="G926">
        <v>40.745391599999998</v>
      </c>
      <c r="H926">
        <v>-73.905580099999995</v>
      </c>
      <c r="I926" t="s">
        <v>24</v>
      </c>
      <c r="J926">
        <v>11377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 t="s">
        <v>37</v>
      </c>
      <c r="U926" t="s">
        <v>34</v>
      </c>
    </row>
    <row r="927" spans="1:21" x14ac:dyDescent="0.2">
      <c r="A927" t="s">
        <v>2006</v>
      </c>
      <c r="B927">
        <v>875682</v>
      </c>
      <c r="C927">
        <v>875231</v>
      </c>
      <c r="D927" t="s">
        <v>125</v>
      </c>
      <c r="E927" t="s">
        <v>1077</v>
      </c>
      <c r="F927" t="s">
        <v>2007</v>
      </c>
      <c r="G927">
        <v>40.745105899999999</v>
      </c>
      <c r="H927">
        <v>-73.908637200000001</v>
      </c>
      <c r="I927" t="s">
        <v>24</v>
      </c>
      <c r="J927">
        <v>11377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  <c r="T927" t="s">
        <v>57</v>
      </c>
      <c r="U927" t="s">
        <v>43</v>
      </c>
    </row>
    <row r="928" spans="1:21" x14ac:dyDescent="0.2">
      <c r="A928" s="1" t="s">
        <v>2008</v>
      </c>
      <c r="B928">
        <v>687545</v>
      </c>
      <c r="C928">
        <v>242384</v>
      </c>
      <c r="D928" t="s">
        <v>138</v>
      </c>
      <c r="E928" t="s">
        <v>130</v>
      </c>
      <c r="F928" t="s">
        <v>2009</v>
      </c>
      <c r="G928">
        <v>40.747891899999999</v>
      </c>
      <c r="H928">
        <v>-73.905349200000003</v>
      </c>
      <c r="I928" t="s">
        <v>24</v>
      </c>
      <c r="J928">
        <v>11377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 t="s">
        <v>37</v>
      </c>
      <c r="U928" t="s">
        <v>119</v>
      </c>
    </row>
    <row r="929" spans="1:21" x14ac:dyDescent="0.2">
      <c r="A929" s="1" t="s">
        <v>2010</v>
      </c>
      <c r="B929">
        <v>1022890</v>
      </c>
      <c r="C929">
        <v>3204303</v>
      </c>
      <c r="D929" t="s">
        <v>125</v>
      </c>
      <c r="E929" t="s">
        <v>138</v>
      </c>
      <c r="F929" t="s">
        <v>2011</v>
      </c>
      <c r="G929">
        <v>40.7453924</v>
      </c>
      <c r="H929">
        <v>-73.906612199999998</v>
      </c>
      <c r="I929" t="s">
        <v>24</v>
      </c>
      <c r="J929">
        <v>11377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 t="s">
        <v>37</v>
      </c>
      <c r="U929" t="s">
        <v>34</v>
      </c>
    </row>
    <row r="930" spans="1:21" x14ac:dyDescent="0.2">
      <c r="A930" s="1" t="s">
        <v>1996</v>
      </c>
      <c r="B930">
        <v>719157</v>
      </c>
      <c r="C930">
        <v>243040</v>
      </c>
      <c r="D930" t="s">
        <v>1997</v>
      </c>
      <c r="E930" t="s">
        <v>138</v>
      </c>
      <c r="F930" t="s">
        <v>2012</v>
      </c>
      <c r="G930">
        <v>40.744659800000001</v>
      </c>
      <c r="H930">
        <v>-73.906804500000007</v>
      </c>
      <c r="I930" t="s">
        <v>24</v>
      </c>
      <c r="J930">
        <v>11377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0</v>
      </c>
      <c r="T930" t="s">
        <v>37</v>
      </c>
      <c r="U930" t="s">
        <v>429</v>
      </c>
    </row>
    <row r="931" spans="1:21" x14ac:dyDescent="0.2">
      <c r="A931" s="1" t="s">
        <v>1994</v>
      </c>
      <c r="B931">
        <v>3190739</v>
      </c>
      <c r="C931">
        <v>4440218</v>
      </c>
      <c r="D931" t="s">
        <v>125</v>
      </c>
      <c r="F931" t="s">
        <v>2013</v>
      </c>
      <c r="G931">
        <v>40.745308000000001</v>
      </c>
      <c r="H931">
        <v>-73.907529999999994</v>
      </c>
      <c r="I931" t="s">
        <v>24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 t="s">
        <v>101</v>
      </c>
      <c r="U931" t="s">
        <v>187</v>
      </c>
    </row>
    <row r="932" spans="1:21" x14ac:dyDescent="0.2">
      <c r="A932" t="s">
        <v>2014</v>
      </c>
      <c r="B932">
        <v>3351924</v>
      </c>
      <c r="C932">
        <v>4586583</v>
      </c>
      <c r="D932" t="s">
        <v>138</v>
      </c>
      <c r="F932" t="s">
        <v>2015</v>
      </c>
      <c r="G932">
        <v>40.74539</v>
      </c>
      <c r="H932">
        <v>-73.906620000000004</v>
      </c>
      <c r="I932" t="s">
        <v>24</v>
      </c>
      <c r="J932">
        <v>11377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  <c r="T932" t="s">
        <v>57</v>
      </c>
      <c r="U932" t="s">
        <v>114</v>
      </c>
    </row>
    <row r="933" spans="1:21" x14ac:dyDescent="0.2">
      <c r="A933" s="1" t="s">
        <v>2016</v>
      </c>
      <c r="B933">
        <v>3357142</v>
      </c>
      <c r="C933">
        <v>4591506</v>
      </c>
      <c r="D933" t="s">
        <v>138</v>
      </c>
      <c r="F933" t="s">
        <v>2017</v>
      </c>
      <c r="G933">
        <v>40.744660000000003</v>
      </c>
      <c r="H933">
        <v>-73.906814999999995</v>
      </c>
      <c r="I933" t="s">
        <v>24</v>
      </c>
      <c r="J933">
        <v>11377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1</v>
      </c>
      <c r="S933">
        <v>0</v>
      </c>
      <c r="T933" t="s">
        <v>50</v>
      </c>
      <c r="U933" t="s">
        <v>51</v>
      </c>
    </row>
    <row r="934" spans="1:21" x14ac:dyDescent="0.2">
      <c r="A934" t="s">
        <v>2014</v>
      </c>
      <c r="B934">
        <v>2629134</v>
      </c>
      <c r="C934">
        <v>4161232</v>
      </c>
      <c r="D934" t="s">
        <v>125</v>
      </c>
      <c r="F934" t="s">
        <v>2018</v>
      </c>
      <c r="G934">
        <v>40.74539</v>
      </c>
      <c r="H934">
        <v>-73.906620000000004</v>
      </c>
      <c r="I934" t="s">
        <v>24</v>
      </c>
      <c r="J934">
        <v>11377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 t="s">
        <v>78</v>
      </c>
      <c r="U934" t="s">
        <v>29</v>
      </c>
    </row>
    <row r="935" spans="1:21" x14ac:dyDescent="0.2">
      <c r="A935" s="1" t="s">
        <v>2016</v>
      </c>
      <c r="B935">
        <v>3285281</v>
      </c>
      <c r="C935">
        <v>4524528</v>
      </c>
      <c r="D935" t="s">
        <v>138</v>
      </c>
      <c r="F935" t="s">
        <v>2019</v>
      </c>
      <c r="G935">
        <v>40.744660000000003</v>
      </c>
      <c r="H935">
        <v>-73.906814999999995</v>
      </c>
      <c r="I935" t="s">
        <v>24</v>
      </c>
      <c r="J935">
        <v>11377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  <c r="S935">
        <v>0</v>
      </c>
      <c r="T935" t="s">
        <v>50</v>
      </c>
      <c r="U935" t="s">
        <v>51</v>
      </c>
    </row>
    <row r="936" spans="1:21" x14ac:dyDescent="0.2">
      <c r="A936" t="s">
        <v>123</v>
      </c>
      <c r="B936">
        <v>839335</v>
      </c>
      <c r="C936">
        <v>321809</v>
      </c>
      <c r="D936" t="s">
        <v>125</v>
      </c>
      <c r="E936" t="s">
        <v>124</v>
      </c>
      <c r="F936" t="s">
        <v>2020</v>
      </c>
      <c r="G936">
        <v>40.745391599999998</v>
      </c>
      <c r="H936">
        <v>-73.905580099999995</v>
      </c>
      <c r="I936" t="s">
        <v>24</v>
      </c>
      <c r="J936">
        <v>11377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 t="s">
        <v>2021</v>
      </c>
      <c r="U936" t="s">
        <v>34</v>
      </c>
    </row>
    <row r="937" spans="1:21" x14ac:dyDescent="0.2">
      <c r="A937" t="s">
        <v>2014</v>
      </c>
      <c r="B937">
        <v>2480341</v>
      </c>
      <c r="C937">
        <v>4094041</v>
      </c>
      <c r="D937" t="s">
        <v>138</v>
      </c>
      <c r="F937" t="s">
        <v>2022</v>
      </c>
      <c r="G937">
        <v>40.74539</v>
      </c>
      <c r="H937">
        <v>-73.906620000000004</v>
      </c>
      <c r="I937" t="s">
        <v>24</v>
      </c>
      <c r="J937">
        <v>11377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1</v>
      </c>
      <c r="S937">
        <v>0</v>
      </c>
      <c r="T937" t="s">
        <v>57</v>
      </c>
      <c r="U937" t="s">
        <v>114</v>
      </c>
    </row>
    <row r="938" spans="1:21" x14ac:dyDescent="0.2">
      <c r="A938" s="1" t="s">
        <v>143</v>
      </c>
      <c r="B938">
        <v>3092472</v>
      </c>
      <c r="C938">
        <v>4328522</v>
      </c>
      <c r="D938" t="s">
        <v>148</v>
      </c>
      <c r="F938" t="s">
        <v>2023</v>
      </c>
      <c r="G938">
        <v>40.74539</v>
      </c>
      <c r="H938">
        <v>-73.905590000000004</v>
      </c>
      <c r="I938" t="s">
        <v>24</v>
      </c>
      <c r="J938">
        <v>11377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 t="s">
        <v>101</v>
      </c>
      <c r="U938" t="s">
        <v>471</v>
      </c>
    </row>
    <row r="939" spans="1:21" x14ac:dyDescent="0.2">
      <c r="A939" t="s">
        <v>2006</v>
      </c>
      <c r="B939">
        <v>1774478</v>
      </c>
      <c r="C939">
        <v>3368352</v>
      </c>
      <c r="D939" t="s">
        <v>1077</v>
      </c>
      <c r="E939" t="s">
        <v>125</v>
      </c>
      <c r="F939" t="s">
        <v>2024</v>
      </c>
      <c r="G939">
        <v>40.745105899999999</v>
      </c>
      <c r="H939">
        <v>-73.908637200000001</v>
      </c>
      <c r="I939" t="s">
        <v>24</v>
      </c>
      <c r="J939">
        <v>11377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 t="s">
        <v>57</v>
      </c>
      <c r="U939" t="s">
        <v>43</v>
      </c>
    </row>
    <row r="940" spans="1:21" x14ac:dyDescent="0.2">
      <c r="A940" t="s">
        <v>2014</v>
      </c>
      <c r="B940">
        <v>3279562</v>
      </c>
      <c r="C940">
        <v>4519031</v>
      </c>
      <c r="D940" t="s">
        <v>125</v>
      </c>
      <c r="F940" t="s">
        <v>2025</v>
      </c>
      <c r="G940">
        <v>40.74539</v>
      </c>
      <c r="H940">
        <v>-73.906620000000004</v>
      </c>
      <c r="I940" t="s">
        <v>24</v>
      </c>
      <c r="J940">
        <v>11377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 t="s">
        <v>101</v>
      </c>
      <c r="U940" t="s">
        <v>248</v>
      </c>
    </row>
    <row r="941" spans="1:21" x14ac:dyDescent="0.2">
      <c r="A941" s="1" t="s">
        <v>1999</v>
      </c>
      <c r="B941">
        <v>1875707</v>
      </c>
      <c r="C941">
        <v>3496753</v>
      </c>
      <c r="D941" t="s">
        <v>125</v>
      </c>
      <c r="E941" t="s">
        <v>124</v>
      </c>
      <c r="F941" t="s">
        <v>2026</v>
      </c>
      <c r="G941">
        <v>40.745391601845299</v>
      </c>
      <c r="H941">
        <v>-73.905580090452602</v>
      </c>
      <c r="I941" t="s">
        <v>24</v>
      </c>
      <c r="J941">
        <v>11377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1</v>
      </c>
      <c r="S941">
        <v>0</v>
      </c>
      <c r="T941" t="s">
        <v>57</v>
      </c>
      <c r="U941" t="s">
        <v>43</v>
      </c>
    </row>
    <row r="942" spans="1:21" x14ac:dyDescent="0.2">
      <c r="A942" s="1" t="s">
        <v>2010</v>
      </c>
      <c r="B942">
        <v>1082873</v>
      </c>
      <c r="C942">
        <v>3213225</v>
      </c>
      <c r="D942" t="s">
        <v>125</v>
      </c>
      <c r="E942" t="s">
        <v>138</v>
      </c>
      <c r="F942" t="s">
        <v>2027</v>
      </c>
      <c r="G942">
        <v>40.7453924</v>
      </c>
      <c r="H942">
        <v>-73.906612199999998</v>
      </c>
      <c r="I942" t="s">
        <v>24</v>
      </c>
      <c r="J942">
        <v>11377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 t="s">
        <v>78</v>
      </c>
      <c r="U942" t="s">
        <v>34</v>
      </c>
    </row>
    <row r="943" spans="1:21" x14ac:dyDescent="0.2">
      <c r="A943" s="1" t="s">
        <v>2028</v>
      </c>
      <c r="B943">
        <v>849338</v>
      </c>
      <c r="C943">
        <v>332702</v>
      </c>
      <c r="D943" t="s">
        <v>134</v>
      </c>
      <c r="E943" t="s">
        <v>148</v>
      </c>
      <c r="F943" t="s">
        <v>2029</v>
      </c>
      <c r="G943">
        <v>40.745887000000003</v>
      </c>
      <c r="H943">
        <v>-73.907261199999994</v>
      </c>
      <c r="I943" t="s">
        <v>24</v>
      </c>
      <c r="J943">
        <v>11377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1</v>
      </c>
      <c r="S943">
        <v>0</v>
      </c>
      <c r="T943" t="s">
        <v>57</v>
      </c>
      <c r="U943" t="s">
        <v>2030</v>
      </c>
    </row>
    <row r="944" spans="1:21" x14ac:dyDescent="0.2">
      <c r="A944" s="1" t="s">
        <v>2031</v>
      </c>
      <c r="B944">
        <v>2420497</v>
      </c>
      <c r="C944">
        <v>4066820</v>
      </c>
      <c r="D944" t="s">
        <v>134</v>
      </c>
      <c r="F944" t="s">
        <v>2032</v>
      </c>
      <c r="G944">
        <v>40.745888000000001</v>
      </c>
      <c r="H944">
        <v>-73.907264999999995</v>
      </c>
      <c r="I944" t="s">
        <v>24</v>
      </c>
      <c r="J944">
        <v>11377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 t="s">
        <v>101</v>
      </c>
      <c r="U944" t="s">
        <v>29</v>
      </c>
    </row>
    <row r="945" spans="1:21" x14ac:dyDescent="0.2">
      <c r="A945" t="s">
        <v>2033</v>
      </c>
      <c r="B945">
        <v>3337292</v>
      </c>
      <c r="C945">
        <v>4572115</v>
      </c>
      <c r="D945" t="s">
        <v>134</v>
      </c>
      <c r="F945" t="s">
        <v>2034</v>
      </c>
      <c r="G945">
        <v>40.748126999999997</v>
      </c>
      <c r="H945">
        <v>-73.90625</v>
      </c>
      <c r="I945" t="s">
        <v>24</v>
      </c>
      <c r="J945">
        <v>11377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 t="s">
        <v>37</v>
      </c>
      <c r="U945" t="s">
        <v>92</v>
      </c>
    </row>
    <row r="946" spans="1:21" x14ac:dyDescent="0.2">
      <c r="A946" s="1" t="s">
        <v>2035</v>
      </c>
      <c r="B946">
        <v>3374560</v>
      </c>
      <c r="C946">
        <v>4605270</v>
      </c>
      <c r="D946" t="s">
        <v>148</v>
      </c>
      <c r="F946" t="s">
        <v>2036</v>
      </c>
      <c r="G946">
        <v>40.746178</v>
      </c>
      <c r="H946">
        <v>-73.90813</v>
      </c>
      <c r="I946" t="s">
        <v>24</v>
      </c>
      <c r="J946">
        <v>11377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1</v>
      </c>
      <c r="S946">
        <v>0</v>
      </c>
      <c r="T946" t="s">
        <v>50</v>
      </c>
      <c r="U946" t="s">
        <v>114</v>
      </c>
    </row>
    <row r="947" spans="1:21" x14ac:dyDescent="0.2">
      <c r="A947" s="1" t="s">
        <v>2016</v>
      </c>
      <c r="B947">
        <v>3375957</v>
      </c>
      <c r="C947">
        <v>4606593</v>
      </c>
      <c r="D947" t="s">
        <v>138</v>
      </c>
      <c r="F947" t="s">
        <v>2037</v>
      </c>
      <c r="G947">
        <v>40.744660000000003</v>
      </c>
      <c r="H947">
        <v>-73.906814999999995</v>
      </c>
      <c r="I947" t="s">
        <v>24</v>
      </c>
      <c r="J947">
        <v>11377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1</v>
      </c>
      <c r="S947">
        <v>0</v>
      </c>
      <c r="T947" t="s">
        <v>110</v>
      </c>
      <c r="U947" t="s">
        <v>51</v>
      </c>
    </row>
    <row r="948" spans="1:21" x14ac:dyDescent="0.2">
      <c r="A948" s="1" t="s">
        <v>143</v>
      </c>
      <c r="B948">
        <v>3456990</v>
      </c>
      <c r="C948">
        <v>4674450</v>
      </c>
      <c r="D948" t="s">
        <v>148</v>
      </c>
      <c r="F948" t="s">
        <v>2038</v>
      </c>
      <c r="G948">
        <v>40.74539</v>
      </c>
      <c r="H948">
        <v>-73.905590000000004</v>
      </c>
      <c r="I948" t="s">
        <v>24</v>
      </c>
      <c r="J948">
        <v>11377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 t="s">
        <v>2039</v>
      </c>
      <c r="U948" t="s">
        <v>38</v>
      </c>
    </row>
    <row r="949" spans="1:21" x14ac:dyDescent="0.2">
      <c r="A949" t="s">
        <v>2040</v>
      </c>
      <c r="B949">
        <v>2765495</v>
      </c>
      <c r="C949">
        <v>4284825</v>
      </c>
      <c r="D949" t="s">
        <v>1695</v>
      </c>
      <c r="F949" t="s">
        <v>2041</v>
      </c>
      <c r="G949">
        <v>40.748824999999997</v>
      </c>
      <c r="H949">
        <v>-73.908910000000006</v>
      </c>
      <c r="I949" t="s">
        <v>24</v>
      </c>
      <c r="J949">
        <v>11377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1</v>
      </c>
      <c r="S949">
        <v>0</v>
      </c>
      <c r="T949" t="s">
        <v>50</v>
      </c>
      <c r="U949" t="s">
        <v>881</v>
      </c>
    </row>
    <row r="950" spans="1:21" x14ac:dyDescent="0.2">
      <c r="A950" t="s">
        <v>2042</v>
      </c>
      <c r="B950">
        <v>1938068</v>
      </c>
      <c r="C950">
        <v>3580001</v>
      </c>
      <c r="D950" t="s">
        <v>2043</v>
      </c>
      <c r="E950" t="s">
        <v>130</v>
      </c>
      <c r="F950" t="s">
        <v>2044</v>
      </c>
      <c r="G950">
        <v>40.7485912</v>
      </c>
      <c r="H950">
        <v>-73.908015300000002</v>
      </c>
      <c r="I950" t="s">
        <v>24</v>
      </c>
      <c r="J950">
        <v>11377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 t="s">
        <v>57</v>
      </c>
      <c r="U950" t="s">
        <v>43</v>
      </c>
    </row>
    <row r="951" spans="1:21" x14ac:dyDescent="0.2">
      <c r="A951" s="1" t="s">
        <v>2045</v>
      </c>
      <c r="B951">
        <v>1915678</v>
      </c>
      <c r="C951">
        <v>3550791</v>
      </c>
      <c r="D951" t="s">
        <v>148</v>
      </c>
      <c r="E951" t="s">
        <v>2043</v>
      </c>
      <c r="F951" t="s">
        <v>2046</v>
      </c>
      <c r="G951">
        <v>40.746774799999997</v>
      </c>
      <c r="H951">
        <v>-73.908847899999998</v>
      </c>
      <c r="I951" t="s">
        <v>24</v>
      </c>
      <c r="J951">
        <v>11377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1</v>
      </c>
      <c r="S951">
        <v>0</v>
      </c>
      <c r="T951" t="s">
        <v>50</v>
      </c>
      <c r="U951" t="s">
        <v>83</v>
      </c>
    </row>
    <row r="952" spans="1:21" x14ac:dyDescent="0.2">
      <c r="A952" s="1" t="s">
        <v>2047</v>
      </c>
      <c r="B952">
        <v>2643202</v>
      </c>
      <c r="C952">
        <v>4179348</v>
      </c>
      <c r="D952" t="s">
        <v>148</v>
      </c>
      <c r="F952" t="s">
        <v>2048</v>
      </c>
      <c r="G952">
        <v>40.749084000000003</v>
      </c>
      <c r="H952">
        <v>-73.909903999999997</v>
      </c>
      <c r="I952" t="s">
        <v>24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1</v>
      </c>
      <c r="S952">
        <v>0</v>
      </c>
      <c r="T952" t="s">
        <v>50</v>
      </c>
      <c r="U952" t="s">
        <v>114</v>
      </c>
    </row>
    <row r="953" spans="1:21" x14ac:dyDescent="0.2">
      <c r="A953" t="s">
        <v>2040</v>
      </c>
      <c r="B953">
        <v>3310795</v>
      </c>
      <c r="C953">
        <v>4549807</v>
      </c>
      <c r="D953" t="s">
        <v>1695</v>
      </c>
      <c r="F953" t="s">
        <v>2049</v>
      </c>
      <c r="G953">
        <v>40.748824999999997</v>
      </c>
      <c r="H953">
        <v>-73.908910000000006</v>
      </c>
      <c r="I953" t="s">
        <v>24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 t="s">
        <v>101</v>
      </c>
      <c r="U953" t="s">
        <v>29</v>
      </c>
    </row>
    <row r="954" spans="1:21" x14ac:dyDescent="0.2">
      <c r="A954" s="1" t="s">
        <v>2050</v>
      </c>
      <c r="B954">
        <v>1152797</v>
      </c>
      <c r="C954">
        <v>3295378</v>
      </c>
      <c r="D954" t="s">
        <v>130</v>
      </c>
      <c r="E954" t="s">
        <v>1695</v>
      </c>
      <c r="F954" t="s">
        <v>2051</v>
      </c>
      <c r="G954">
        <v>40.748828000000003</v>
      </c>
      <c r="H954">
        <v>-73.908902800000007</v>
      </c>
      <c r="I954" t="s">
        <v>24</v>
      </c>
      <c r="J954">
        <v>11377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 t="s">
        <v>57</v>
      </c>
      <c r="U954" t="s">
        <v>250</v>
      </c>
    </row>
    <row r="955" spans="1:21" x14ac:dyDescent="0.2">
      <c r="A955" s="1" t="s">
        <v>2047</v>
      </c>
      <c r="B955">
        <v>1999083</v>
      </c>
      <c r="C955">
        <v>3519091</v>
      </c>
      <c r="D955" t="s">
        <v>148</v>
      </c>
      <c r="E955" t="s">
        <v>130</v>
      </c>
      <c r="F955" t="s">
        <v>2052</v>
      </c>
      <c r="G955">
        <v>40.749084000000003</v>
      </c>
      <c r="H955">
        <v>-73.909903999999997</v>
      </c>
      <c r="I955" t="s">
        <v>24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 t="s">
        <v>840</v>
      </c>
      <c r="U955" t="s">
        <v>34</v>
      </c>
    </row>
    <row r="956" spans="1:21" x14ac:dyDescent="0.2">
      <c r="A956" s="1" t="s">
        <v>2047</v>
      </c>
      <c r="B956">
        <v>2403588</v>
      </c>
      <c r="C956">
        <v>3976005</v>
      </c>
      <c r="D956" t="s">
        <v>148</v>
      </c>
      <c r="F956" t="s">
        <v>2053</v>
      </c>
      <c r="G956">
        <v>40.749084000000003</v>
      </c>
      <c r="H956">
        <v>-73.909903999999997</v>
      </c>
      <c r="I956" t="s">
        <v>24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 t="s">
        <v>50</v>
      </c>
      <c r="U956" t="s">
        <v>51</v>
      </c>
    </row>
    <row r="957" spans="1:21" x14ac:dyDescent="0.2">
      <c r="A957" s="1" t="s">
        <v>2054</v>
      </c>
      <c r="B957">
        <v>3114600</v>
      </c>
      <c r="C957">
        <v>4363314</v>
      </c>
      <c r="D957" t="s">
        <v>31</v>
      </c>
      <c r="F957" t="s">
        <v>2055</v>
      </c>
      <c r="G957">
        <v>40.752974999999999</v>
      </c>
      <c r="H957">
        <v>-73.910240000000002</v>
      </c>
      <c r="I957" t="s">
        <v>24</v>
      </c>
      <c r="J957">
        <v>11101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 t="s">
        <v>33</v>
      </c>
      <c r="U957" t="s">
        <v>187</v>
      </c>
    </row>
    <row r="958" spans="1:21" x14ac:dyDescent="0.2">
      <c r="A958" s="1" t="s">
        <v>2054</v>
      </c>
      <c r="B958">
        <v>3365915</v>
      </c>
      <c r="C958">
        <v>4598629</v>
      </c>
      <c r="D958" t="s">
        <v>31</v>
      </c>
      <c r="F958" t="s">
        <v>2056</v>
      </c>
      <c r="G958">
        <v>40.752974999999999</v>
      </c>
      <c r="H958">
        <v>-73.910240000000002</v>
      </c>
      <c r="I958" t="s">
        <v>24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 t="s">
        <v>33</v>
      </c>
      <c r="U958" t="s">
        <v>187</v>
      </c>
    </row>
    <row r="959" spans="1:21" x14ac:dyDescent="0.2">
      <c r="A959" t="s">
        <v>2057</v>
      </c>
      <c r="B959">
        <v>3175446</v>
      </c>
      <c r="C959">
        <v>4423681</v>
      </c>
      <c r="D959" t="s">
        <v>148</v>
      </c>
      <c r="F959" t="s">
        <v>2058</v>
      </c>
      <c r="G959">
        <v>40.751637000000002</v>
      </c>
      <c r="H959">
        <v>-73.909850000000006</v>
      </c>
      <c r="I959" t="s">
        <v>24</v>
      </c>
      <c r="J959">
        <v>11104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0</v>
      </c>
      <c r="T959" t="s">
        <v>50</v>
      </c>
      <c r="U959" t="s">
        <v>51</v>
      </c>
    </row>
    <row r="960" spans="1:21" x14ac:dyDescent="0.2">
      <c r="A960" s="1" t="s">
        <v>2059</v>
      </c>
      <c r="B960">
        <v>3374578</v>
      </c>
      <c r="C960">
        <v>4605009</v>
      </c>
      <c r="D960" t="s">
        <v>196</v>
      </c>
      <c r="F960" t="s">
        <v>2060</v>
      </c>
      <c r="G960">
        <v>40.754973999999997</v>
      </c>
      <c r="H960">
        <v>-73.931060000000002</v>
      </c>
      <c r="I960" t="s">
        <v>24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 t="s">
        <v>1342</v>
      </c>
      <c r="U960" t="s">
        <v>38</v>
      </c>
    </row>
    <row r="961" spans="1:21" x14ac:dyDescent="0.2">
      <c r="A961" s="1" t="s">
        <v>2061</v>
      </c>
      <c r="B961">
        <v>3376566</v>
      </c>
      <c r="C961">
        <v>4607460</v>
      </c>
      <c r="E961" t="s">
        <v>2062</v>
      </c>
      <c r="F961" t="s">
        <v>2063</v>
      </c>
      <c r="G961">
        <v>40.757247999999997</v>
      </c>
      <c r="H961">
        <v>-73.931160000000006</v>
      </c>
      <c r="I961" t="s">
        <v>24</v>
      </c>
      <c r="J961">
        <v>11106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  <c r="T961" t="s">
        <v>50</v>
      </c>
      <c r="U961" t="s">
        <v>731</v>
      </c>
    </row>
    <row r="962" spans="1:21" x14ac:dyDescent="0.2">
      <c r="A962" t="s">
        <v>2064</v>
      </c>
      <c r="B962">
        <v>3392223</v>
      </c>
      <c r="C962">
        <v>4619386</v>
      </c>
      <c r="D962" t="s">
        <v>312</v>
      </c>
      <c r="F962" t="s">
        <v>2065</v>
      </c>
      <c r="G962">
        <v>40.753284000000001</v>
      </c>
      <c r="H962">
        <v>-73.906909999999996</v>
      </c>
      <c r="I962" t="s">
        <v>24</v>
      </c>
      <c r="J962">
        <v>11377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 t="s">
        <v>101</v>
      </c>
      <c r="U962" t="s">
        <v>38</v>
      </c>
    </row>
    <row r="963" spans="1:21" x14ac:dyDescent="0.2">
      <c r="A963" t="s">
        <v>2066</v>
      </c>
      <c r="B963">
        <v>3398342</v>
      </c>
      <c r="C963">
        <v>4624758</v>
      </c>
      <c r="D963" t="s">
        <v>1997</v>
      </c>
      <c r="F963" t="s">
        <v>2067</v>
      </c>
      <c r="G963">
        <v>40.75264</v>
      </c>
      <c r="H963">
        <v>-73.939880000000002</v>
      </c>
      <c r="I963" t="s">
        <v>24</v>
      </c>
      <c r="J963">
        <v>11101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2</v>
      </c>
      <c r="Q963">
        <v>0</v>
      </c>
      <c r="R963">
        <v>2</v>
      </c>
      <c r="S963">
        <v>0</v>
      </c>
      <c r="T963" t="s">
        <v>42</v>
      </c>
      <c r="U963" t="s">
        <v>497</v>
      </c>
    </row>
    <row r="964" spans="1:21" x14ac:dyDescent="0.2">
      <c r="A964" s="1" t="s">
        <v>2068</v>
      </c>
      <c r="B964">
        <v>3398750</v>
      </c>
      <c r="C964">
        <v>4625565</v>
      </c>
      <c r="D964" t="s">
        <v>2069</v>
      </c>
      <c r="F964" t="s">
        <v>2070</v>
      </c>
      <c r="G964">
        <v>40.757565</v>
      </c>
      <c r="H964">
        <v>-73.90907</v>
      </c>
      <c r="I964" t="s">
        <v>24</v>
      </c>
      <c r="J964">
        <v>11377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1</v>
      </c>
      <c r="S964">
        <v>0</v>
      </c>
      <c r="T964" t="s">
        <v>1632</v>
      </c>
    </row>
    <row r="965" spans="1:21" x14ac:dyDescent="0.2">
      <c r="A965" s="1" t="s">
        <v>2071</v>
      </c>
      <c r="B965">
        <v>3408162</v>
      </c>
      <c r="C965">
        <v>4632431</v>
      </c>
      <c r="D965" t="s">
        <v>2072</v>
      </c>
      <c r="F965" t="s">
        <v>2073</v>
      </c>
      <c r="G965">
        <v>40.74776</v>
      </c>
      <c r="H965">
        <v>-73.909930000000003</v>
      </c>
      <c r="I965" t="s">
        <v>24</v>
      </c>
      <c r="J965">
        <v>11377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 t="s">
        <v>101</v>
      </c>
      <c r="U965" t="s">
        <v>187</v>
      </c>
    </row>
    <row r="966" spans="1:21" x14ac:dyDescent="0.2">
      <c r="A966" s="1" t="s">
        <v>2074</v>
      </c>
      <c r="B966">
        <v>3413526</v>
      </c>
      <c r="C966">
        <v>4636470</v>
      </c>
      <c r="D966" t="s">
        <v>31</v>
      </c>
      <c r="F966" t="s">
        <v>2075</v>
      </c>
      <c r="G966">
        <v>40.753677000000003</v>
      </c>
      <c r="H966">
        <v>-73.914473999999998</v>
      </c>
      <c r="I966" t="s">
        <v>24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 t="s">
        <v>101</v>
      </c>
      <c r="U966" t="s">
        <v>171</v>
      </c>
    </row>
    <row r="967" spans="1:21" x14ac:dyDescent="0.2">
      <c r="A967" t="s">
        <v>2076</v>
      </c>
      <c r="B967">
        <v>3420673</v>
      </c>
      <c r="C967">
        <v>4642535</v>
      </c>
      <c r="D967" t="s">
        <v>2077</v>
      </c>
      <c r="F967" t="s">
        <v>2078</v>
      </c>
      <c r="G967">
        <v>40.75244</v>
      </c>
      <c r="H967">
        <v>-73.950905000000006</v>
      </c>
      <c r="I967" t="s">
        <v>24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 t="s">
        <v>2079</v>
      </c>
      <c r="U967" t="s">
        <v>38</v>
      </c>
    </row>
    <row r="968" spans="1:21" x14ac:dyDescent="0.2">
      <c r="A968" s="1" t="s">
        <v>2080</v>
      </c>
      <c r="B968">
        <v>3422370</v>
      </c>
      <c r="C968">
        <v>4643778</v>
      </c>
      <c r="D968" t="s">
        <v>130</v>
      </c>
      <c r="F968" t="s">
        <v>2081</v>
      </c>
      <c r="G968">
        <v>40.748927999999999</v>
      </c>
      <c r="H968">
        <v>-73.913749999999993</v>
      </c>
      <c r="I968" t="s">
        <v>24</v>
      </c>
      <c r="J968">
        <v>11104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 t="s">
        <v>60</v>
      </c>
      <c r="U968" t="s">
        <v>187</v>
      </c>
    </row>
    <row r="969" spans="1:21" x14ac:dyDescent="0.2">
      <c r="A969" s="1" t="s">
        <v>2082</v>
      </c>
      <c r="B969">
        <v>3442000</v>
      </c>
      <c r="C969">
        <v>4661195</v>
      </c>
      <c r="D969" t="s">
        <v>706</v>
      </c>
      <c r="F969" t="s">
        <v>2083</v>
      </c>
      <c r="G969">
        <v>40.752068000000001</v>
      </c>
      <c r="H969">
        <v>-73.926475999999994</v>
      </c>
      <c r="I969" t="s">
        <v>24</v>
      </c>
      <c r="J969">
        <v>11101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 t="s">
        <v>33</v>
      </c>
      <c r="U969" t="s">
        <v>38</v>
      </c>
    </row>
    <row r="970" spans="1:21" x14ac:dyDescent="0.2">
      <c r="A970" s="1" t="s">
        <v>2084</v>
      </c>
      <c r="B970">
        <v>3447269</v>
      </c>
      <c r="C970">
        <v>4666286</v>
      </c>
      <c r="E970" t="s">
        <v>2085</v>
      </c>
      <c r="F970" t="s">
        <v>2086</v>
      </c>
      <c r="G970">
        <v>40.756667999999998</v>
      </c>
      <c r="H970">
        <v>-73.90795</v>
      </c>
      <c r="I970" t="s">
        <v>24</v>
      </c>
      <c r="J970">
        <v>11377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1</v>
      </c>
      <c r="S970">
        <v>0</v>
      </c>
      <c r="T970" t="s">
        <v>57</v>
      </c>
      <c r="U970" t="s">
        <v>51</v>
      </c>
    </row>
    <row r="971" spans="1:21" x14ac:dyDescent="0.2">
      <c r="A971" s="1" t="s">
        <v>2087</v>
      </c>
      <c r="B971">
        <v>3449064</v>
      </c>
      <c r="C971">
        <v>4666741</v>
      </c>
      <c r="D971" t="s">
        <v>2077</v>
      </c>
      <c r="F971" t="s">
        <v>2088</v>
      </c>
      <c r="G971">
        <v>40.753014</v>
      </c>
      <c r="H971">
        <v>-73.950410000000005</v>
      </c>
      <c r="I971" t="s">
        <v>24</v>
      </c>
      <c r="J971">
        <v>11101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 t="s">
        <v>101</v>
      </c>
      <c r="U971" t="s">
        <v>692</v>
      </c>
    </row>
    <row r="972" spans="1:21" x14ac:dyDescent="0.2">
      <c r="A972" s="1" t="s">
        <v>2089</v>
      </c>
      <c r="B972">
        <v>3460284</v>
      </c>
      <c r="C972">
        <v>4677325</v>
      </c>
      <c r="D972" t="s">
        <v>677</v>
      </c>
      <c r="F972" t="s">
        <v>2090</v>
      </c>
      <c r="G972">
        <v>40.755763999999999</v>
      </c>
      <c r="H972">
        <v>-73.912180000000006</v>
      </c>
      <c r="I972" t="s">
        <v>24</v>
      </c>
      <c r="J972">
        <v>11103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 t="s">
        <v>33</v>
      </c>
      <c r="U972" t="s">
        <v>171</v>
      </c>
    </row>
    <row r="973" spans="1:21" x14ac:dyDescent="0.2">
      <c r="A973" s="1" t="s">
        <v>2091</v>
      </c>
      <c r="B973">
        <v>3460608</v>
      </c>
      <c r="C973">
        <v>4676791</v>
      </c>
      <c r="D973" t="s">
        <v>2077</v>
      </c>
      <c r="F973" t="s">
        <v>2092</v>
      </c>
      <c r="G973">
        <v>40.747570000000003</v>
      </c>
      <c r="H973">
        <v>-73.952483999999998</v>
      </c>
      <c r="I973" t="s">
        <v>24</v>
      </c>
      <c r="J973">
        <v>11101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 t="s">
        <v>78</v>
      </c>
      <c r="U973" t="s">
        <v>187</v>
      </c>
    </row>
    <row r="974" spans="1:21" x14ac:dyDescent="0.2">
      <c r="A974" s="1" t="s">
        <v>2093</v>
      </c>
      <c r="B974">
        <v>3461758</v>
      </c>
      <c r="C974">
        <v>4678060</v>
      </c>
      <c r="D974" t="s">
        <v>162</v>
      </c>
      <c r="F974" t="s">
        <v>2094</v>
      </c>
      <c r="G974">
        <v>40.75705</v>
      </c>
      <c r="H974">
        <v>-73.921670000000006</v>
      </c>
      <c r="I974" t="s">
        <v>24</v>
      </c>
      <c r="J974">
        <v>11101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 t="s">
        <v>91</v>
      </c>
      <c r="U974" t="s">
        <v>187</v>
      </c>
    </row>
    <row r="975" spans="1:21" x14ac:dyDescent="0.2">
      <c r="A975" s="1" t="s">
        <v>2095</v>
      </c>
      <c r="B975">
        <v>3461579</v>
      </c>
      <c r="C975">
        <v>4678059</v>
      </c>
      <c r="D975" t="s">
        <v>449</v>
      </c>
      <c r="F975" t="s">
        <v>2096</v>
      </c>
      <c r="G975">
        <v>40.751989999999999</v>
      </c>
      <c r="H975">
        <v>-73.931274000000002</v>
      </c>
      <c r="I975" t="s">
        <v>24</v>
      </c>
      <c r="J975">
        <v>11101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 t="s">
        <v>2097</v>
      </c>
      <c r="U975" t="s">
        <v>171</v>
      </c>
    </row>
    <row r="976" spans="1:21" x14ac:dyDescent="0.2">
      <c r="A976" s="1" t="s">
        <v>2098</v>
      </c>
      <c r="B976">
        <v>3464231</v>
      </c>
      <c r="C976">
        <v>4679723</v>
      </c>
      <c r="E976" t="s">
        <v>2099</v>
      </c>
      <c r="F976" t="s">
        <v>2100</v>
      </c>
      <c r="G976">
        <v>40.756863000000003</v>
      </c>
      <c r="H976">
        <v>-73.930374</v>
      </c>
      <c r="I976" t="s">
        <v>24</v>
      </c>
      <c r="J976">
        <v>11106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  <c r="S976">
        <v>0</v>
      </c>
      <c r="T976" t="s">
        <v>57</v>
      </c>
      <c r="U976" t="s">
        <v>51</v>
      </c>
    </row>
    <row r="977" spans="1:21" x14ac:dyDescent="0.2">
      <c r="A977" s="1" t="s">
        <v>2101</v>
      </c>
      <c r="B977">
        <v>3465889</v>
      </c>
      <c r="C977">
        <v>4681539</v>
      </c>
      <c r="D977" t="s">
        <v>404</v>
      </c>
      <c r="F977" t="s">
        <v>2102</v>
      </c>
      <c r="G977">
        <v>40.747664999999998</v>
      </c>
      <c r="H977">
        <v>-73.945059999999998</v>
      </c>
      <c r="I977" t="s">
        <v>24</v>
      </c>
      <c r="J977">
        <v>11101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1</v>
      </c>
      <c r="S977">
        <v>0</v>
      </c>
      <c r="T977" t="s">
        <v>42</v>
      </c>
      <c r="U977" t="s">
        <v>1322</v>
      </c>
    </row>
    <row r="978" spans="1:21" x14ac:dyDescent="0.2">
      <c r="A978" s="1" t="s">
        <v>2103</v>
      </c>
      <c r="B978">
        <v>3248914</v>
      </c>
      <c r="C978">
        <v>4490020</v>
      </c>
      <c r="D978" t="s">
        <v>1077</v>
      </c>
      <c r="F978" t="s">
        <v>2104</v>
      </c>
      <c r="G978">
        <v>40.712947999999997</v>
      </c>
      <c r="H978">
        <v>-73.906930000000003</v>
      </c>
      <c r="I978" t="s">
        <v>24</v>
      </c>
      <c r="J978">
        <v>11385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0</v>
      </c>
      <c r="T978" t="s">
        <v>57</v>
      </c>
      <c r="U978" t="s">
        <v>114</v>
      </c>
    </row>
    <row r="979" spans="1:21" x14ac:dyDescent="0.2">
      <c r="A979" t="s">
        <v>2105</v>
      </c>
      <c r="B979">
        <v>3329317</v>
      </c>
      <c r="C979">
        <v>4564667</v>
      </c>
      <c r="D979" t="s">
        <v>2106</v>
      </c>
      <c r="F979" t="s">
        <v>2107</v>
      </c>
      <c r="G979">
        <v>40.713062000000001</v>
      </c>
      <c r="H979">
        <v>-73.908910000000006</v>
      </c>
      <c r="I979" t="s">
        <v>24</v>
      </c>
      <c r="J979">
        <v>11385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 t="s">
        <v>60</v>
      </c>
      <c r="U979" t="s">
        <v>187</v>
      </c>
    </row>
    <row r="980" spans="1:21" x14ac:dyDescent="0.2">
      <c r="A980" s="1" t="s">
        <v>2108</v>
      </c>
      <c r="B980">
        <v>3358339</v>
      </c>
      <c r="C980">
        <v>4592251</v>
      </c>
      <c r="D980" t="s">
        <v>2106</v>
      </c>
      <c r="F980" t="s">
        <v>2109</v>
      </c>
      <c r="G980">
        <v>40.712902</v>
      </c>
      <c r="H980">
        <v>-73.906080000000003</v>
      </c>
      <c r="I980" t="s">
        <v>24</v>
      </c>
      <c r="J980">
        <v>11385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 t="s">
        <v>42</v>
      </c>
    </row>
    <row r="981" spans="1:21" x14ac:dyDescent="0.2">
      <c r="A981" s="1" t="s">
        <v>2110</v>
      </c>
      <c r="B981">
        <v>1155079</v>
      </c>
      <c r="C981">
        <v>3297770</v>
      </c>
      <c r="D981" t="s">
        <v>2106</v>
      </c>
      <c r="E981" t="s">
        <v>2111</v>
      </c>
      <c r="F981" t="s">
        <v>2112</v>
      </c>
      <c r="G981">
        <v>40.712902300000003</v>
      </c>
      <c r="H981">
        <v>-73.906076999999996</v>
      </c>
      <c r="I981" t="s">
        <v>24</v>
      </c>
      <c r="J981">
        <v>11385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2</v>
      </c>
      <c r="Q981">
        <v>0</v>
      </c>
      <c r="R981">
        <v>2</v>
      </c>
      <c r="S981">
        <v>0</v>
      </c>
      <c r="T981" t="s">
        <v>57</v>
      </c>
      <c r="U981" t="s">
        <v>68</v>
      </c>
    </row>
    <row r="982" spans="1:21" x14ac:dyDescent="0.2">
      <c r="A982" s="1" t="s">
        <v>2113</v>
      </c>
      <c r="B982">
        <v>3090203</v>
      </c>
      <c r="C982">
        <v>4330850</v>
      </c>
      <c r="D982" t="s">
        <v>2106</v>
      </c>
      <c r="F982" t="s">
        <v>2114</v>
      </c>
      <c r="G982">
        <v>40.713149999999999</v>
      </c>
      <c r="H982">
        <v>-73.910224999999997</v>
      </c>
      <c r="I982" t="s">
        <v>24</v>
      </c>
      <c r="J982">
        <v>11385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 t="s">
        <v>33</v>
      </c>
      <c r="U982" t="s">
        <v>471</v>
      </c>
    </row>
    <row r="983" spans="1:21" x14ac:dyDescent="0.2">
      <c r="A983" s="1" t="s">
        <v>2110</v>
      </c>
      <c r="B983">
        <v>1124003</v>
      </c>
      <c r="C983">
        <v>3260687</v>
      </c>
      <c r="D983" t="s">
        <v>2106</v>
      </c>
      <c r="E983" t="s">
        <v>2111</v>
      </c>
      <c r="F983" t="s">
        <v>2115</v>
      </c>
      <c r="G983">
        <v>40.712902300000003</v>
      </c>
      <c r="H983">
        <v>-73.906076999999996</v>
      </c>
      <c r="I983" t="s">
        <v>24</v>
      </c>
      <c r="J983">
        <v>11385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1</v>
      </c>
      <c r="S983">
        <v>0</v>
      </c>
      <c r="T983" t="s">
        <v>42</v>
      </c>
      <c r="U983" t="s">
        <v>43</v>
      </c>
    </row>
    <row r="984" spans="1:21" x14ac:dyDescent="0.2">
      <c r="A984" t="s">
        <v>2116</v>
      </c>
      <c r="B984">
        <v>1842755</v>
      </c>
      <c r="C984">
        <v>3445962</v>
      </c>
      <c r="F984" t="s">
        <v>2117</v>
      </c>
      <c r="G984">
        <v>40.712891300000003</v>
      </c>
      <c r="H984">
        <v>-73.905972399999996</v>
      </c>
      <c r="I984" t="s">
        <v>24</v>
      </c>
      <c r="J984">
        <v>11385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 t="s">
        <v>57</v>
      </c>
      <c r="U984" t="s">
        <v>43</v>
      </c>
    </row>
    <row r="985" spans="1:21" x14ac:dyDescent="0.2">
      <c r="A985" s="1" t="s">
        <v>2118</v>
      </c>
      <c r="B985">
        <v>2375304</v>
      </c>
      <c r="C985">
        <v>4016969</v>
      </c>
      <c r="E985" t="s">
        <v>2119</v>
      </c>
      <c r="F985" t="s">
        <v>2120</v>
      </c>
      <c r="G985">
        <v>40.712905999999997</v>
      </c>
      <c r="H985">
        <v>-73.90598</v>
      </c>
      <c r="I985" t="s">
        <v>24</v>
      </c>
      <c r="J985">
        <v>11385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1</v>
      </c>
      <c r="S985">
        <v>0</v>
      </c>
      <c r="T985" t="s">
        <v>57</v>
      </c>
      <c r="U985" t="s">
        <v>216</v>
      </c>
    </row>
    <row r="986" spans="1:21" x14ac:dyDescent="0.2">
      <c r="A986" s="1" t="s">
        <v>2108</v>
      </c>
      <c r="B986">
        <v>2328820</v>
      </c>
      <c r="C986">
        <v>3941060</v>
      </c>
      <c r="D986" t="s">
        <v>2106</v>
      </c>
      <c r="F986" t="s">
        <v>2121</v>
      </c>
      <c r="G986">
        <v>40.712902</v>
      </c>
      <c r="H986">
        <v>-73.906080000000003</v>
      </c>
      <c r="I986" t="s">
        <v>24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 t="s">
        <v>2122</v>
      </c>
      <c r="U986" t="s">
        <v>187</v>
      </c>
    </row>
    <row r="987" spans="1:21" x14ac:dyDescent="0.2">
      <c r="A987" s="1" t="s">
        <v>2123</v>
      </c>
      <c r="B987">
        <v>650071</v>
      </c>
      <c r="C987">
        <v>215718</v>
      </c>
      <c r="D987" t="s">
        <v>2106</v>
      </c>
      <c r="E987" t="s">
        <v>2043</v>
      </c>
      <c r="F987" t="s">
        <v>2124</v>
      </c>
      <c r="G987">
        <v>40.713013699999998</v>
      </c>
      <c r="H987">
        <v>-73.908010300000001</v>
      </c>
      <c r="I987" t="s">
        <v>24</v>
      </c>
      <c r="J987">
        <v>11385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1</v>
      </c>
      <c r="S987">
        <v>0</v>
      </c>
      <c r="T987" t="s">
        <v>1632</v>
      </c>
      <c r="U987" t="s">
        <v>43</v>
      </c>
    </row>
    <row r="988" spans="1:21" x14ac:dyDescent="0.2">
      <c r="A988" s="1" t="s">
        <v>2108</v>
      </c>
      <c r="B988">
        <v>3404654</v>
      </c>
      <c r="C988">
        <v>4628671</v>
      </c>
      <c r="D988" t="s">
        <v>2106</v>
      </c>
      <c r="F988" t="s">
        <v>2125</v>
      </c>
      <c r="G988">
        <v>40.712902</v>
      </c>
      <c r="H988">
        <v>-73.906080000000003</v>
      </c>
      <c r="I988" t="s">
        <v>24</v>
      </c>
      <c r="J988">
        <v>11385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2</v>
      </c>
      <c r="Q988">
        <v>0</v>
      </c>
      <c r="R988">
        <v>2</v>
      </c>
      <c r="S988">
        <v>0</v>
      </c>
      <c r="T988" t="s">
        <v>42</v>
      </c>
      <c r="U988" t="s">
        <v>114</v>
      </c>
    </row>
    <row r="989" spans="1:21" x14ac:dyDescent="0.2">
      <c r="A989" s="1" t="s">
        <v>2103</v>
      </c>
      <c r="B989">
        <v>3444995</v>
      </c>
      <c r="C989">
        <v>4664858</v>
      </c>
      <c r="D989" t="s">
        <v>2106</v>
      </c>
      <c r="F989" t="s">
        <v>2126</v>
      </c>
      <c r="G989">
        <v>40.712947999999997</v>
      </c>
      <c r="H989">
        <v>-73.906930000000003</v>
      </c>
      <c r="I989" t="s">
        <v>24</v>
      </c>
      <c r="J989">
        <v>11385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 t="s">
        <v>101</v>
      </c>
      <c r="U989" t="s">
        <v>692</v>
      </c>
    </row>
    <row r="990" spans="1:21" x14ac:dyDescent="0.2">
      <c r="A990" s="1" t="s">
        <v>2127</v>
      </c>
      <c r="B990">
        <v>1156639</v>
      </c>
      <c r="C990">
        <v>3299711</v>
      </c>
      <c r="D990" t="s">
        <v>2128</v>
      </c>
      <c r="E990" t="s">
        <v>1937</v>
      </c>
      <c r="F990" t="s">
        <v>2129</v>
      </c>
      <c r="G990">
        <v>40.715545300000002</v>
      </c>
      <c r="H990">
        <v>-73.899262699999994</v>
      </c>
      <c r="I990" t="s">
        <v>24</v>
      </c>
      <c r="J990">
        <v>11379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 t="s">
        <v>37</v>
      </c>
      <c r="U990" t="s">
        <v>79</v>
      </c>
    </row>
    <row r="991" spans="1:21" x14ac:dyDescent="0.2">
      <c r="A991" s="1" t="s">
        <v>2130</v>
      </c>
      <c r="B991">
        <v>2789754</v>
      </c>
      <c r="C991">
        <v>4320833</v>
      </c>
      <c r="D991" t="s">
        <v>1543</v>
      </c>
      <c r="F991" t="s">
        <v>2131</v>
      </c>
      <c r="G991">
        <v>40.731358</v>
      </c>
      <c r="H991">
        <v>-73.899180000000001</v>
      </c>
      <c r="I991" t="s">
        <v>24</v>
      </c>
      <c r="J991">
        <v>11378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2</v>
      </c>
      <c r="Q991">
        <v>0</v>
      </c>
      <c r="R991">
        <v>2</v>
      </c>
      <c r="S991">
        <v>0</v>
      </c>
      <c r="T991" t="s">
        <v>50</v>
      </c>
      <c r="U991" t="s">
        <v>51</v>
      </c>
    </row>
    <row r="992" spans="1:21" x14ac:dyDescent="0.2">
      <c r="A992" s="1" t="s">
        <v>2132</v>
      </c>
      <c r="B992">
        <v>3093863</v>
      </c>
      <c r="C992">
        <v>4327012</v>
      </c>
      <c r="E992" t="s">
        <v>2133</v>
      </c>
      <c r="F992" t="s">
        <v>2134</v>
      </c>
      <c r="G992">
        <v>40.749949999999998</v>
      </c>
      <c r="H992">
        <v>-73.899140000000003</v>
      </c>
      <c r="I992" t="s">
        <v>24</v>
      </c>
      <c r="J992">
        <v>11377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 t="s">
        <v>101</v>
      </c>
      <c r="U992" t="s">
        <v>272</v>
      </c>
    </row>
    <row r="993" spans="1:21" x14ac:dyDescent="0.2">
      <c r="A993" s="1" t="s">
        <v>2135</v>
      </c>
      <c r="B993">
        <v>3161460</v>
      </c>
      <c r="C993">
        <v>4409304</v>
      </c>
      <c r="D993" t="s">
        <v>2106</v>
      </c>
      <c r="F993" t="s">
        <v>2136</v>
      </c>
      <c r="G993">
        <v>40.712645999999999</v>
      </c>
      <c r="H993">
        <v>-73.899360000000001</v>
      </c>
      <c r="I993" t="s">
        <v>24</v>
      </c>
      <c r="J993">
        <v>11379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 t="s">
        <v>101</v>
      </c>
      <c r="U993" t="s">
        <v>38</v>
      </c>
    </row>
    <row r="994" spans="1:21" x14ac:dyDescent="0.2">
      <c r="A994" s="1" t="s">
        <v>2137</v>
      </c>
      <c r="B994">
        <v>3249684</v>
      </c>
      <c r="C994">
        <v>4491039</v>
      </c>
      <c r="D994" t="s">
        <v>1937</v>
      </c>
      <c r="F994" t="s">
        <v>2138</v>
      </c>
      <c r="G994">
        <v>40.75</v>
      </c>
      <c r="H994">
        <v>-73.899240000000006</v>
      </c>
      <c r="I994" t="s">
        <v>24</v>
      </c>
      <c r="J994">
        <v>11377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1</v>
      </c>
      <c r="S994">
        <v>0</v>
      </c>
      <c r="T994" t="s">
        <v>57</v>
      </c>
    </row>
    <row r="995" spans="1:21" x14ac:dyDescent="0.2">
      <c r="A995" t="s">
        <v>2139</v>
      </c>
      <c r="B995">
        <v>1040897</v>
      </c>
      <c r="C995">
        <v>3164015</v>
      </c>
      <c r="D995" t="s">
        <v>2106</v>
      </c>
      <c r="E995" t="s">
        <v>1607</v>
      </c>
      <c r="F995" t="s">
        <v>2140</v>
      </c>
      <c r="G995">
        <v>40.712646900000003</v>
      </c>
      <c r="H995">
        <v>-73.899353700000006</v>
      </c>
      <c r="I995" t="s">
        <v>24</v>
      </c>
      <c r="J995">
        <v>11379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1</v>
      </c>
      <c r="T995" t="s">
        <v>37</v>
      </c>
      <c r="U995" t="s">
        <v>2141</v>
      </c>
    </row>
    <row r="996" spans="1:21" x14ac:dyDescent="0.2">
      <c r="A996" t="s">
        <v>2142</v>
      </c>
      <c r="B996">
        <v>2444082</v>
      </c>
      <c r="C996">
        <v>4031424</v>
      </c>
      <c r="D996" t="s">
        <v>1045</v>
      </c>
      <c r="F996" t="s">
        <v>2143</v>
      </c>
      <c r="G996">
        <v>40.743484000000002</v>
      </c>
      <c r="H996">
        <v>-73.899079999999998</v>
      </c>
      <c r="I996" t="s">
        <v>24</v>
      </c>
      <c r="J996">
        <v>11377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1</v>
      </c>
      <c r="S996">
        <v>0</v>
      </c>
      <c r="T996" t="s">
        <v>42</v>
      </c>
      <c r="U996" t="s">
        <v>51</v>
      </c>
    </row>
    <row r="997" spans="1:21" x14ac:dyDescent="0.2">
      <c r="A997" s="1" t="s">
        <v>2144</v>
      </c>
      <c r="B997">
        <v>1769574</v>
      </c>
      <c r="C997">
        <v>3545586</v>
      </c>
      <c r="F997" t="s">
        <v>2145</v>
      </c>
      <c r="G997">
        <v>40.749956099999999</v>
      </c>
      <c r="H997">
        <v>-73.899098800000004</v>
      </c>
      <c r="I997" t="s">
        <v>24</v>
      </c>
      <c r="J997">
        <v>11377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  <c r="S997">
        <v>0</v>
      </c>
      <c r="T997" t="s">
        <v>110</v>
      </c>
      <c r="U997" t="s">
        <v>43</v>
      </c>
    </row>
    <row r="998" spans="1:21" x14ac:dyDescent="0.2">
      <c r="A998" s="1" t="s">
        <v>2146</v>
      </c>
      <c r="B998">
        <v>3092849</v>
      </c>
      <c r="C998">
        <v>4328852</v>
      </c>
      <c r="E998" t="s">
        <v>2147</v>
      </c>
      <c r="F998" t="s">
        <v>2148</v>
      </c>
      <c r="G998">
        <v>40.723922999999999</v>
      </c>
      <c r="H998">
        <v>-73.899159999999995</v>
      </c>
      <c r="I998" t="s">
        <v>24</v>
      </c>
      <c r="J998">
        <v>11378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 t="s">
        <v>264</v>
      </c>
      <c r="U998" t="s">
        <v>272</v>
      </c>
    </row>
    <row r="999" spans="1:21" x14ac:dyDescent="0.2">
      <c r="A999" s="1" t="s">
        <v>2149</v>
      </c>
      <c r="B999">
        <v>2505677</v>
      </c>
      <c r="C999">
        <v>4119754</v>
      </c>
      <c r="D999" t="s">
        <v>2150</v>
      </c>
      <c r="F999" t="s">
        <v>2151</v>
      </c>
      <c r="G999">
        <v>40.71754</v>
      </c>
      <c r="H999">
        <v>-73.89931</v>
      </c>
      <c r="I999" t="s">
        <v>24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 t="s">
        <v>60</v>
      </c>
      <c r="U999" t="s">
        <v>187</v>
      </c>
    </row>
    <row r="1000" spans="1:21" x14ac:dyDescent="0.2">
      <c r="A1000" s="1" t="s">
        <v>2152</v>
      </c>
      <c r="B1000">
        <v>1762221</v>
      </c>
      <c r="C1000">
        <v>3382528</v>
      </c>
      <c r="D1000" t="s">
        <v>2153</v>
      </c>
      <c r="E1000" t="s">
        <v>399</v>
      </c>
      <c r="F1000" t="s">
        <v>2154</v>
      </c>
      <c r="G1000">
        <v>40.7608909</v>
      </c>
      <c r="H1000">
        <v>-73.9085903</v>
      </c>
      <c r="I1000" t="s">
        <v>24</v>
      </c>
      <c r="J1000">
        <v>11103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0</v>
      </c>
      <c r="T1000" t="s">
        <v>164</v>
      </c>
      <c r="U1000" t="s">
        <v>909</v>
      </c>
    </row>
    <row r="1001" spans="1:21" x14ac:dyDescent="0.2">
      <c r="A1001" t="s">
        <v>2155</v>
      </c>
      <c r="B1001">
        <v>764221</v>
      </c>
      <c r="C1001">
        <v>278015</v>
      </c>
      <c r="D1001" t="s">
        <v>399</v>
      </c>
      <c r="E1001" t="s">
        <v>907</v>
      </c>
      <c r="F1001" t="s">
        <v>2156</v>
      </c>
      <c r="G1001">
        <v>40.760517</v>
      </c>
      <c r="H1001">
        <v>-73.907793100000006</v>
      </c>
      <c r="I1001" t="s">
        <v>24</v>
      </c>
      <c r="J1001">
        <v>11103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 t="s">
        <v>37</v>
      </c>
      <c r="U1001" t="s">
        <v>34</v>
      </c>
    </row>
    <row r="1002" spans="1:21" x14ac:dyDescent="0.2">
      <c r="A1002" s="1" t="s">
        <v>2157</v>
      </c>
      <c r="B1002">
        <v>921954</v>
      </c>
      <c r="C1002">
        <v>2815443</v>
      </c>
      <c r="D1002" t="s">
        <v>399</v>
      </c>
      <c r="E1002" t="s">
        <v>1814</v>
      </c>
      <c r="F1002" t="s">
        <v>2158</v>
      </c>
      <c r="G1002">
        <v>40.761638699999999</v>
      </c>
      <c r="H1002">
        <v>-73.910191999999995</v>
      </c>
      <c r="I1002" t="s">
        <v>24</v>
      </c>
      <c r="J1002">
        <v>11103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0</v>
      </c>
      <c r="T1002" t="s">
        <v>42</v>
      </c>
      <c r="U1002" t="s">
        <v>43</v>
      </c>
    </row>
    <row r="1003" spans="1:21" x14ac:dyDescent="0.2">
      <c r="A1003" s="1" t="s">
        <v>2159</v>
      </c>
      <c r="B1003">
        <v>3345368</v>
      </c>
      <c r="C1003">
        <v>4580127</v>
      </c>
      <c r="D1003" t="s">
        <v>2160</v>
      </c>
      <c r="F1003" t="s">
        <v>2161</v>
      </c>
      <c r="G1003">
        <v>40.761265000000002</v>
      </c>
      <c r="H1003">
        <v>-73.909400000000005</v>
      </c>
      <c r="I1003" t="s">
        <v>24</v>
      </c>
      <c r="J1003">
        <v>11103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 t="s">
        <v>2162</v>
      </c>
      <c r="U1003" t="s">
        <v>692</v>
      </c>
    </row>
    <row r="1004" spans="1:21" x14ac:dyDescent="0.2">
      <c r="A1004" s="1" t="s">
        <v>2159</v>
      </c>
      <c r="B1004">
        <v>3210044</v>
      </c>
      <c r="C1004">
        <v>4458544</v>
      </c>
      <c r="D1004" t="s">
        <v>2160</v>
      </c>
      <c r="F1004" t="s">
        <v>2163</v>
      </c>
      <c r="G1004">
        <v>40.761265000000002</v>
      </c>
      <c r="H1004">
        <v>-73.909400000000005</v>
      </c>
      <c r="I1004" t="s">
        <v>24</v>
      </c>
      <c r="J1004">
        <v>11103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 t="s">
        <v>101</v>
      </c>
      <c r="U1004" t="s">
        <v>187</v>
      </c>
    </row>
    <row r="1005" spans="1:21" x14ac:dyDescent="0.2">
      <c r="A1005" s="1" t="s">
        <v>2164</v>
      </c>
      <c r="B1005">
        <v>2144557</v>
      </c>
      <c r="C1005">
        <v>3767318</v>
      </c>
      <c r="E1005" t="s">
        <v>2165</v>
      </c>
      <c r="F1005" t="s">
        <v>2166</v>
      </c>
      <c r="G1005">
        <v>40.76041</v>
      </c>
      <c r="H1005">
        <v>-73.907589999999999</v>
      </c>
      <c r="I1005" t="s">
        <v>24</v>
      </c>
      <c r="J1005">
        <v>11377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 t="s">
        <v>91</v>
      </c>
      <c r="U1005" t="s">
        <v>1117</v>
      </c>
    </row>
    <row r="1006" spans="1:21" x14ac:dyDescent="0.2">
      <c r="A1006" s="1" t="s">
        <v>2167</v>
      </c>
      <c r="B1006">
        <v>3216915</v>
      </c>
      <c r="C1006">
        <v>4464906</v>
      </c>
      <c r="E1006" t="s">
        <v>2168</v>
      </c>
      <c r="F1006" t="s">
        <v>2169</v>
      </c>
      <c r="G1006">
        <v>40.760069999999999</v>
      </c>
      <c r="H1006">
        <v>-73.909279999999995</v>
      </c>
      <c r="I1006" t="s">
        <v>24</v>
      </c>
      <c r="J1006">
        <v>11103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 t="s">
        <v>2170</v>
      </c>
      <c r="U1006" t="s">
        <v>688</v>
      </c>
    </row>
    <row r="1007" spans="1:21" x14ac:dyDescent="0.2">
      <c r="A1007" s="1" t="s">
        <v>2171</v>
      </c>
      <c r="B1007">
        <v>1868948</v>
      </c>
      <c r="C1007">
        <v>3483451</v>
      </c>
      <c r="D1007" t="s">
        <v>1814</v>
      </c>
      <c r="E1007" t="s">
        <v>2172</v>
      </c>
      <c r="F1007" t="s">
        <v>2173</v>
      </c>
      <c r="G1007">
        <v>40.760788400000003</v>
      </c>
      <c r="H1007">
        <v>-73.910875399999995</v>
      </c>
      <c r="I1007" t="s">
        <v>24</v>
      </c>
      <c r="J1007">
        <v>11103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0</v>
      </c>
      <c r="T1007" t="s">
        <v>57</v>
      </c>
      <c r="U1007" t="s">
        <v>43</v>
      </c>
    </row>
    <row r="1008" spans="1:21" x14ac:dyDescent="0.2">
      <c r="A1008" s="1" t="s">
        <v>2174</v>
      </c>
      <c r="B1008">
        <v>737490</v>
      </c>
      <c r="C1008">
        <v>279365</v>
      </c>
      <c r="D1008" t="s">
        <v>2153</v>
      </c>
      <c r="E1008" t="s">
        <v>528</v>
      </c>
      <c r="F1008" t="s">
        <v>2175</v>
      </c>
      <c r="G1008">
        <v>40.758317900000002</v>
      </c>
      <c r="H1008">
        <v>-73.910683800000001</v>
      </c>
      <c r="I1008" t="s">
        <v>24</v>
      </c>
      <c r="J1008">
        <v>11103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0</v>
      </c>
      <c r="T1008" t="s">
        <v>57</v>
      </c>
      <c r="U1008" t="s">
        <v>250</v>
      </c>
    </row>
    <row r="1009" spans="1:21" x14ac:dyDescent="0.2">
      <c r="A1009" s="1" t="s">
        <v>2174</v>
      </c>
      <c r="B1009">
        <v>913813</v>
      </c>
      <c r="C1009">
        <v>1025767</v>
      </c>
      <c r="D1009" t="s">
        <v>2153</v>
      </c>
      <c r="E1009" t="s">
        <v>528</v>
      </c>
      <c r="F1009" t="s">
        <v>2176</v>
      </c>
      <c r="G1009">
        <v>40.758317900000002</v>
      </c>
      <c r="H1009">
        <v>-73.910683800000001</v>
      </c>
      <c r="I1009" t="s">
        <v>24</v>
      </c>
      <c r="J1009">
        <v>11103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1</v>
      </c>
      <c r="S1009">
        <v>0</v>
      </c>
      <c r="T1009" t="s">
        <v>42</v>
      </c>
      <c r="U1009" t="s">
        <v>452</v>
      </c>
    </row>
    <row r="1010" spans="1:21" x14ac:dyDescent="0.2">
      <c r="A1010" s="1" t="s">
        <v>2177</v>
      </c>
      <c r="B1010">
        <v>3083940</v>
      </c>
      <c r="C1010">
        <v>4337647</v>
      </c>
      <c r="D1010" t="s">
        <v>1085</v>
      </c>
      <c r="F1010" t="s">
        <v>2178</v>
      </c>
      <c r="G1010">
        <v>40.762011999999999</v>
      </c>
      <c r="H1010">
        <v>-73.911000000000001</v>
      </c>
      <c r="I1010" t="s">
        <v>24</v>
      </c>
      <c r="J1010">
        <v>11103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 t="s">
        <v>101</v>
      </c>
      <c r="U1010" t="s">
        <v>187</v>
      </c>
    </row>
    <row r="1011" spans="1:21" x14ac:dyDescent="0.2">
      <c r="A1011" s="1" t="s">
        <v>2179</v>
      </c>
      <c r="B1011">
        <v>773278</v>
      </c>
      <c r="C1011">
        <v>283744</v>
      </c>
      <c r="D1011" t="s">
        <v>2180</v>
      </c>
      <c r="E1011" t="s">
        <v>541</v>
      </c>
      <c r="F1011" t="s">
        <v>2181</v>
      </c>
      <c r="G1011">
        <v>40.7585944</v>
      </c>
      <c r="H1011">
        <v>-73.874511400000003</v>
      </c>
      <c r="I1011" t="s">
        <v>24</v>
      </c>
      <c r="J1011">
        <v>11369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</v>
      </c>
      <c r="S1011">
        <v>0</v>
      </c>
      <c r="T1011" t="s">
        <v>57</v>
      </c>
      <c r="U1011" t="s">
        <v>43</v>
      </c>
    </row>
    <row r="1012" spans="1:21" x14ac:dyDescent="0.2">
      <c r="A1012" s="1" t="s">
        <v>2182</v>
      </c>
      <c r="B1012">
        <v>2727236</v>
      </c>
      <c r="C1012">
        <v>4262687</v>
      </c>
      <c r="D1012" t="s">
        <v>1166</v>
      </c>
      <c r="F1012" t="s">
        <v>2183</v>
      </c>
      <c r="G1012">
        <v>40.754807</v>
      </c>
      <c r="H1012">
        <v>-73.87482</v>
      </c>
      <c r="I1012" t="s">
        <v>24</v>
      </c>
      <c r="J1012">
        <v>11372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0</v>
      </c>
      <c r="T1012" t="s">
        <v>42</v>
      </c>
    </row>
    <row r="1013" spans="1:21" x14ac:dyDescent="0.2">
      <c r="A1013" t="s">
        <v>2184</v>
      </c>
      <c r="B1013">
        <v>1051094</v>
      </c>
      <c r="C1013">
        <v>3175680</v>
      </c>
      <c r="D1013" t="s">
        <v>541</v>
      </c>
      <c r="E1013" t="s">
        <v>2180</v>
      </c>
      <c r="F1013" t="s">
        <v>2185</v>
      </c>
      <c r="G1013">
        <v>40.758594380105002</v>
      </c>
      <c r="H1013">
        <v>-73.874511360232205</v>
      </c>
      <c r="I1013" t="s">
        <v>24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0</v>
      </c>
      <c r="T1013" t="s">
        <v>57</v>
      </c>
      <c r="U1013" t="s">
        <v>250</v>
      </c>
    </row>
    <row r="1014" spans="1:21" x14ac:dyDescent="0.2">
      <c r="A1014" s="1" t="s">
        <v>1436</v>
      </c>
      <c r="B1014">
        <v>1085058</v>
      </c>
      <c r="C1014">
        <v>3215796</v>
      </c>
      <c r="D1014" t="s">
        <v>1166</v>
      </c>
      <c r="E1014" t="s">
        <v>31</v>
      </c>
      <c r="F1014" t="s">
        <v>2186</v>
      </c>
      <c r="G1014">
        <v>40.756632600000003</v>
      </c>
      <c r="H1014">
        <v>-73.875139500000003</v>
      </c>
      <c r="I1014" t="s">
        <v>24</v>
      </c>
      <c r="J1014">
        <v>11372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1</v>
      </c>
      <c r="S1014">
        <v>0</v>
      </c>
      <c r="T1014" t="s">
        <v>568</v>
      </c>
      <c r="U1014" t="s">
        <v>43</v>
      </c>
    </row>
    <row r="1015" spans="1:21" x14ac:dyDescent="0.2">
      <c r="A1015" s="1" t="s">
        <v>2187</v>
      </c>
      <c r="B1015">
        <v>643802</v>
      </c>
      <c r="C1015">
        <v>281495</v>
      </c>
      <c r="D1015" t="s">
        <v>1324</v>
      </c>
      <c r="E1015" t="s">
        <v>918</v>
      </c>
      <c r="F1015" t="s">
        <v>2188</v>
      </c>
      <c r="G1015">
        <v>40.754513500000002</v>
      </c>
      <c r="H1015">
        <v>-73.877597899999998</v>
      </c>
      <c r="I1015" t="s">
        <v>24</v>
      </c>
      <c r="J1015">
        <v>11372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 t="s">
        <v>37</v>
      </c>
      <c r="U1015" t="s">
        <v>119</v>
      </c>
    </row>
    <row r="1016" spans="1:21" x14ac:dyDescent="0.2">
      <c r="A1016" s="1" t="s">
        <v>2189</v>
      </c>
      <c r="B1016">
        <v>901010</v>
      </c>
      <c r="C1016">
        <v>1011969</v>
      </c>
      <c r="D1016" t="s">
        <v>1160</v>
      </c>
      <c r="E1016" t="s">
        <v>541</v>
      </c>
      <c r="F1016" t="s">
        <v>2190</v>
      </c>
      <c r="G1016">
        <v>40.758659600000001</v>
      </c>
      <c r="H1016">
        <v>-73.8764568</v>
      </c>
      <c r="I1016" t="s">
        <v>24</v>
      </c>
      <c r="J1016">
        <v>11369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 t="s">
        <v>37</v>
      </c>
      <c r="U1016" t="s">
        <v>119</v>
      </c>
    </row>
    <row r="1017" spans="1:21" x14ac:dyDescent="0.2">
      <c r="A1017" s="1" t="s">
        <v>2191</v>
      </c>
      <c r="B1017">
        <v>1209200</v>
      </c>
      <c r="C1017">
        <v>3373803</v>
      </c>
      <c r="D1017" t="s">
        <v>918</v>
      </c>
      <c r="E1017" t="s">
        <v>1166</v>
      </c>
      <c r="F1017" t="s">
        <v>2192</v>
      </c>
      <c r="G1017">
        <v>40.754807</v>
      </c>
      <c r="H1017">
        <v>-73.8748109</v>
      </c>
      <c r="I1017" t="s">
        <v>24</v>
      </c>
      <c r="J1017">
        <v>11372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 t="s">
        <v>101</v>
      </c>
      <c r="U1017" t="s">
        <v>34</v>
      </c>
    </row>
    <row r="1018" spans="1:21" x14ac:dyDescent="0.2">
      <c r="A1018" s="1" t="s">
        <v>2193</v>
      </c>
      <c r="B1018">
        <v>3079523</v>
      </c>
      <c r="C1018">
        <v>4341877</v>
      </c>
      <c r="D1018" t="s">
        <v>1196</v>
      </c>
      <c r="F1018" t="s">
        <v>2194</v>
      </c>
      <c r="G1018">
        <v>40.758560000000003</v>
      </c>
      <c r="H1018">
        <v>-73.877396000000005</v>
      </c>
      <c r="I1018" t="s">
        <v>24</v>
      </c>
      <c r="J1018">
        <v>11369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 t="s">
        <v>60</v>
      </c>
      <c r="U1018" t="s">
        <v>471</v>
      </c>
    </row>
    <row r="1019" spans="1:21" x14ac:dyDescent="0.2">
      <c r="A1019" s="1" t="s">
        <v>2195</v>
      </c>
      <c r="B1019">
        <v>3158944</v>
      </c>
      <c r="C1019">
        <v>4407714</v>
      </c>
      <c r="D1019" t="s">
        <v>1166</v>
      </c>
      <c r="F1019" t="s">
        <v>2196</v>
      </c>
      <c r="G1019">
        <v>40.758679999999998</v>
      </c>
      <c r="H1019">
        <v>-73.875519999999995</v>
      </c>
      <c r="I1019" t="s">
        <v>24</v>
      </c>
      <c r="J1019">
        <v>11369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 t="s">
        <v>2197</v>
      </c>
      <c r="U1019" t="s">
        <v>187</v>
      </c>
    </row>
    <row r="1020" spans="1:21" x14ac:dyDescent="0.2">
      <c r="A1020" s="1" t="s">
        <v>2193</v>
      </c>
      <c r="B1020">
        <v>2729068</v>
      </c>
      <c r="C1020">
        <v>4265506</v>
      </c>
      <c r="D1020" t="s">
        <v>541</v>
      </c>
      <c r="F1020" t="s">
        <v>2198</v>
      </c>
      <c r="G1020">
        <v>40.758560000000003</v>
      </c>
      <c r="H1020">
        <v>-73.877396000000005</v>
      </c>
      <c r="I1020" t="s">
        <v>24</v>
      </c>
      <c r="J1020">
        <v>11369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 t="s">
        <v>33</v>
      </c>
      <c r="U1020" t="s">
        <v>187</v>
      </c>
    </row>
    <row r="1021" spans="1:21" x14ac:dyDescent="0.2">
      <c r="A1021" s="1" t="s">
        <v>2189</v>
      </c>
      <c r="B1021">
        <v>923336</v>
      </c>
      <c r="C1021">
        <v>1033743</v>
      </c>
      <c r="D1021" t="s">
        <v>541</v>
      </c>
      <c r="E1021" t="s">
        <v>1160</v>
      </c>
      <c r="F1021" t="s">
        <v>2199</v>
      </c>
      <c r="G1021">
        <v>40.758659600000001</v>
      </c>
      <c r="H1021">
        <v>-73.8764568</v>
      </c>
      <c r="I1021" t="s">
        <v>24</v>
      </c>
      <c r="J1021">
        <v>11369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 t="s">
        <v>264</v>
      </c>
      <c r="U1021" t="s">
        <v>34</v>
      </c>
    </row>
    <row r="1022" spans="1:21" x14ac:dyDescent="0.2">
      <c r="A1022" t="s">
        <v>2200</v>
      </c>
      <c r="B1022">
        <v>2233406</v>
      </c>
      <c r="C1022">
        <v>3841963</v>
      </c>
      <c r="D1022" t="s">
        <v>1160</v>
      </c>
      <c r="F1022" t="s">
        <v>2201</v>
      </c>
      <c r="G1022">
        <v>40.754707000000003</v>
      </c>
      <c r="H1022">
        <v>-73.875749999999996</v>
      </c>
      <c r="I1022" t="s">
        <v>24</v>
      </c>
      <c r="J1022">
        <v>11372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</v>
      </c>
      <c r="S1022">
        <v>0</v>
      </c>
      <c r="T1022" t="s">
        <v>42</v>
      </c>
      <c r="U1022" t="s">
        <v>43</v>
      </c>
    </row>
    <row r="1023" spans="1:21" x14ac:dyDescent="0.2">
      <c r="A1023" t="s">
        <v>1402</v>
      </c>
      <c r="B1023">
        <v>2049412</v>
      </c>
      <c r="C1023">
        <v>3663333</v>
      </c>
      <c r="D1023" t="s">
        <v>31</v>
      </c>
      <c r="F1023" t="s">
        <v>1403</v>
      </c>
      <c r="G1023">
        <v>40.756630000000001</v>
      </c>
      <c r="H1023">
        <v>-73.875145000000003</v>
      </c>
      <c r="I1023" t="s">
        <v>24</v>
      </c>
      <c r="J1023">
        <v>11372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1</v>
      </c>
      <c r="S1023">
        <v>0</v>
      </c>
      <c r="T1023" t="s">
        <v>57</v>
      </c>
      <c r="U1023" t="s">
        <v>83</v>
      </c>
    </row>
    <row r="1024" spans="1:21" x14ac:dyDescent="0.2">
      <c r="A1024" t="s">
        <v>1402</v>
      </c>
      <c r="B1024">
        <v>2670425</v>
      </c>
      <c r="C1024">
        <v>4218497</v>
      </c>
      <c r="D1024" t="s">
        <v>31</v>
      </c>
      <c r="F1024" t="s">
        <v>2202</v>
      </c>
      <c r="G1024">
        <v>40.756630000000001</v>
      </c>
      <c r="H1024">
        <v>-73.875145000000003</v>
      </c>
      <c r="I1024" t="s">
        <v>24</v>
      </c>
      <c r="J1024">
        <v>11372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0</v>
      </c>
      <c r="T1024" t="s">
        <v>57</v>
      </c>
      <c r="U1024" t="s">
        <v>114</v>
      </c>
    </row>
    <row r="1025" spans="1:21" x14ac:dyDescent="0.2">
      <c r="A1025" s="1" t="s">
        <v>1409</v>
      </c>
      <c r="B1025">
        <v>3228527</v>
      </c>
      <c r="C1025">
        <v>4475898</v>
      </c>
      <c r="D1025" t="s">
        <v>31</v>
      </c>
      <c r="F1025" t="s">
        <v>2203</v>
      </c>
      <c r="G1025">
        <v>40.756439999999998</v>
      </c>
      <c r="H1025">
        <v>-73.877009999999999</v>
      </c>
      <c r="I1025" t="s">
        <v>24</v>
      </c>
      <c r="J1025">
        <v>11372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1</v>
      </c>
      <c r="S1025">
        <v>0</v>
      </c>
      <c r="T1025" t="s">
        <v>50</v>
      </c>
      <c r="U1025" t="s">
        <v>175</v>
      </c>
    </row>
    <row r="1026" spans="1:21" x14ac:dyDescent="0.2">
      <c r="A1026" s="1" t="s">
        <v>2189</v>
      </c>
      <c r="B1026">
        <v>732569</v>
      </c>
      <c r="C1026">
        <v>283057</v>
      </c>
      <c r="D1026" t="s">
        <v>541</v>
      </c>
      <c r="E1026" t="s">
        <v>1160</v>
      </c>
      <c r="F1026" t="s">
        <v>2204</v>
      </c>
      <c r="G1026">
        <v>40.758659600000001</v>
      </c>
      <c r="H1026">
        <v>-73.8764568</v>
      </c>
      <c r="I1026" t="s">
        <v>24</v>
      </c>
      <c r="J1026">
        <v>11369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 t="s">
        <v>37</v>
      </c>
      <c r="U1026" t="s">
        <v>119</v>
      </c>
    </row>
    <row r="1027" spans="1:21" x14ac:dyDescent="0.2">
      <c r="A1027" s="1" t="s">
        <v>1320</v>
      </c>
      <c r="B1027">
        <v>3309596</v>
      </c>
      <c r="C1027">
        <v>4548896</v>
      </c>
      <c r="D1027" t="s">
        <v>918</v>
      </c>
      <c r="F1027" t="s">
        <v>2205</v>
      </c>
      <c r="G1027">
        <v>40.754513000000003</v>
      </c>
      <c r="H1027">
        <v>-73.877600000000001</v>
      </c>
      <c r="I1027" t="s">
        <v>24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 t="s">
        <v>37</v>
      </c>
      <c r="U1027" t="s">
        <v>38</v>
      </c>
    </row>
    <row r="1028" spans="1:21" x14ac:dyDescent="0.2">
      <c r="A1028" s="1" t="s">
        <v>2187</v>
      </c>
      <c r="B1028">
        <v>679613</v>
      </c>
      <c r="C1028">
        <v>282110</v>
      </c>
      <c r="D1028" t="s">
        <v>918</v>
      </c>
      <c r="E1028" t="s">
        <v>1324</v>
      </c>
      <c r="F1028" t="s">
        <v>2206</v>
      </c>
      <c r="G1028">
        <v>40.754513500000002</v>
      </c>
      <c r="H1028">
        <v>-73.877597899999998</v>
      </c>
      <c r="I1028" t="s">
        <v>24</v>
      </c>
      <c r="J1028">
        <v>11372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 t="s">
        <v>101</v>
      </c>
      <c r="U1028" t="s">
        <v>570</v>
      </c>
    </row>
    <row r="1029" spans="1:21" x14ac:dyDescent="0.2">
      <c r="A1029" t="s">
        <v>2200</v>
      </c>
      <c r="B1029">
        <v>3193798</v>
      </c>
      <c r="C1029">
        <v>4441392</v>
      </c>
      <c r="D1029" t="s">
        <v>1160</v>
      </c>
      <c r="F1029" t="s">
        <v>2207</v>
      </c>
      <c r="G1029">
        <v>40.754707000000003</v>
      </c>
      <c r="H1029">
        <v>-73.875749999999996</v>
      </c>
      <c r="I1029" t="s">
        <v>24</v>
      </c>
      <c r="J1029">
        <v>11372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 t="s">
        <v>57</v>
      </c>
      <c r="U1029" t="s">
        <v>71</v>
      </c>
    </row>
    <row r="1030" spans="1:21" x14ac:dyDescent="0.2">
      <c r="A1030" s="1" t="s">
        <v>1421</v>
      </c>
      <c r="B1030">
        <v>1797813</v>
      </c>
      <c r="C1030">
        <v>3395760</v>
      </c>
      <c r="D1030" t="s">
        <v>31</v>
      </c>
      <c r="E1030" t="s">
        <v>1160</v>
      </c>
      <c r="F1030" t="s">
        <v>2208</v>
      </c>
      <c r="G1030">
        <v>40.7565375</v>
      </c>
      <c r="H1030">
        <v>-73.876067300000003</v>
      </c>
      <c r="I1030" t="s">
        <v>24</v>
      </c>
      <c r="J1030">
        <v>11372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0</v>
      </c>
      <c r="T1030" t="s">
        <v>42</v>
      </c>
      <c r="U1030" t="s">
        <v>43</v>
      </c>
    </row>
    <row r="1031" spans="1:21" x14ac:dyDescent="0.2">
      <c r="A1031" t="s">
        <v>2200</v>
      </c>
      <c r="B1031">
        <v>2290820</v>
      </c>
      <c r="C1031">
        <v>3901780</v>
      </c>
      <c r="D1031" t="s">
        <v>1160</v>
      </c>
      <c r="F1031" t="s">
        <v>2209</v>
      </c>
      <c r="G1031">
        <v>40.754707000000003</v>
      </c>
      <c r="H1031">
        <v>-73.875749999999996</v>
      </c>
      <c r="I1031" t="s">
        <v>24</v>
      </c>
      <c r="J1031">
        <v>11372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1</v>
      </c>
      <c r="S1031">
        <v>0</v>
      </c>
      <c r="T1031" t="s">
        <v>57</v>
      </c>
      <c r="U1031" t="s">
        <v>83</v>
      </c>
    </row>
    <row r="1032" spans="1:21" x14ac:dyDescent="0.2">
      <c r="A1032" s="1" t="s">
        <v>2210</v>
      </c>
      <c r="B1032">
        <v>2249838</v>
      </c>
      <c r="C1032">
        <v>3860513</v>
      </c>
      <c r="D1032" t="s">
        <v>1196</v>
      </c>
      <c r="F1032" t="s">
        <v>2211</v>
      </c>
      <c r="G1032">
        <v>40.754612000000002</v>
      </c>
      <c r="H1032">
        <v>-73.876670000000004</v>
      </c>
      <c r="I1032" t="s">
        <v>24</v>
      </c>
      <c r="J1032">
        <v>11372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 t="s">
        <v>101</v>
      </c>
      <c r="U1032" t="s">
        <v>79</v>
      </c>
    </row>
    <row r="1033" spans="1:21" x14ac:dyDescent="0.2">
      <c r="A1033" s="1" t="s">
        <v>2212</v>
      </c>
      <c r="B1033">
        <v>2289840</v>
      </c>
      <c r="C1033">
        <v>3900906</v>
      </c>
      <c r="D1033" t="s">
        <v>31</v>
      </c>
      <c r="F1033" t="s">
        <v>2213</v>
      </c>
      <c r="G1033">
        <v>40.756729999999997</v>
      </c>
      <c r="H1033">
        <v>-73.874213999999995</v>
      </c>
      <c r="I1033" t="s">
        <v>24</v>
      </c>
      <c r="J1033">
        <v>11372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1</v>
      </c>
      <c r="S1033">
        <v>0</v>
      </c>
      <c r="T1033" t="s">
        <v>50</v>
      </c>
      <c r="U1033" t="s">
        <v>83</v>
      </c>
    </row>
    <row r="1034" spans="1:21" x14ac:dyDescent="0.2">
      <c r="A1034" s="1" t="s">
        <v>1168</v>
      </c>
      <c r="B1034">
        <v>3355845</v>
      </c>
      <c r="C1034">
        <v>4590409</v>
      </c>
      <c r="D1034" t="s">
        <v>890</v>
      </c>
      <c r="F1034" t="s">
        <v>2214</v>
      </c>
      <c r="G1034">
        <v>40.758595</v>
      </c>
      <c r="H1034">
        <v>-73.874520000000004</v>
      </c>
      <c r="I1034" t="s">
        <v>24</v>
      </c>
      <c r="J1034">
        <v>11369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1</v>
      </c>
      <c r="S1034">
        <v>0</v>
      </c>
      <c r="T1034" t="s">
        <v>50</v>
      </c>
      <c r="U1034" t="s">
        <v>114</v>
      </c>
    </row>
    <row r="1035" spans="1:21" x14ac:dyDescent="0.2">
      <c r="A1035" s="1" t="s">
        <v>2215</v>
      </c>
      <c r="B1035">
        <v>705912</v>
      </c>
      <c r="C1035">
        <v>282589</v>
      </c>
      <c r="D1035" t="s">
        <v>918</v>
      </c>
      <c r="E1035" t="s">
        <v>1196</v>
      </c>
      <c r="F1035" t="s">
        <v>2216</v>
      </c>
      <c r="G1035">
        <v>40.754611300000001</v>
      </c>
      <c r="H1035">
        <v>-73.876666499999999</v>
      </c>
      <c r="I1035" t="s">
        <v>24</v>
      </c>
      <c r="J1035">
        <v>11372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0</v>
      </c>
      <c r="T1035" t="s">
        <v>57</v>
      </c>
      <c r="U1035" t="s">
        <v>250</v>
      </c>
    </row>
    <row r="1036" spans="1:21" x14ac:dyDescent="0.2">
      <c r="A1036" s="1" t="s">
        <v>1320</v>
      </c>
      <c r="B1036">
        <v>3421393</v>
      </c>
      <c r="C1036">
        <v>4642711</v>
      </c>
      <c r="D1036" t="s">
        <v>1324</v>
      </c>
      <c r="F1036" t="s">
        <v>2217</v>
      </c>
      <c r="G1036">
        <v>40.754513000000003</v>
      </c>
      <c r="H1036">
        <v>-73.877600000000001</v>
      </c>
      <c r="I1036" t="s">
        <v>24</v>
      </c>
      <c r="J1036">
        <v>11372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 t="s">
        <v>101</v>
      </c>
      <c r="U1036" t="s">
        <v>187</v>
      </c>
    </row>
    <row r="1037" spans="1:21" x14ac:dyDescent="0.2">
      <c r="A1037" s="1" t="s">
        <v>2218</v>
      </c>
      <c r="B1037">
        <v>3431588</v>
      </c>
      <c r="C1037">
        <v>4652101</v>
      </c>
      <c r="D1037" t="s">
        <v>1160</v>
      </c>
      <c r="F1037" t="s">
        <v>2219</v>
      </c>
      <c r="G1037">
        <v>40.756535</v>
      </c>
      <c r="H1037">
        <v>-73.876075999999998</v>
      </c>
      <c r="I1037" t="s">
        <v>24</v>
      </c>
      <c r="J1037">
        <v>11372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 t="s">
        <v>101</v>
      </c>
      <c r="U1037" t="s">
        <v>187</v>
      </c>
    </row>
    <row r="1038" spans="1:21" x14ac:dyDescent="0.2">
      <c r="A1038" s="1" t="s">
        <v>2193</v>
      </c>
      <c r="B1038">
        <v>3441027</v>
      </c>
      <c r="C1038">
        <v>4660343</v>
      </c>
      <c r="D1038" t="s">
        <v>541</v>
      </c>
      <c r="F1038" t="s">
        <v>2220</v>
      </c>
      <c r="G1038">
        <v>40.758560000000003</v>
      </c>
      <c r="H1038">
        <v>-73.877396000000005</v>
      </c>
      <c r="I1038" t="s">
        <v>24</v>
      </c>
      <c r="J1038">
        <v>11369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 t="s">
        <v>1170</v>
      </c>
      <c r="U1038" t="s">
        <v>38</v>
      </c>
    </row>
    <row r="1039" spans="1:21" x14ac:dyDescent="0.2">
      <c r="A1039" s="1" t="s">
        <v>2221</v>
      </c>
      <c r="B1039">
        <v>3454067</v>
      </c>
      <c r="C1039">
        <v>4672491</v>
      </c>
      <c r="D1039" t="s">
        <v>541</v>
      </c>
      <c r="F1039" t="s">
        <v>2222</v>
      </c>
      <c r="G1039">
        <v>40.758659999999999</v>
      </c>
      <c r="H1039">
        <v>-73.876464999999996</v>
      </c>
      <c r="I1039" t="s">
        <v>24</v>
      </c>
      <c r="J1039">
        <v>11369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0</v>
      </c>
      <c r="T1039" t="s">
        <v>50</v>
      </c>
      <c r="U1039" t="s">
        <v>114</v>
      </c>
    </row>
    <row r="1040" spans="1:21" x14ac:dyDescent="0.2">
      <c r="A1040" s="1" t="s">
        <v>2223</v>
      </c>
      <c r="B1040">
        <v>757669</v>
      </c>
      <c r="C1040">
        <v>283534</v>
      </c>
      <c r="D1040" t="s">
        <v>161</v>
      </c>
      <c r="E1040" t="s">
        <v>634</v>
      </c>
      <c r="F1040" t="s">
        <v>2224</v>
      </c>
      <c r="G1040">
        <v>40.764676799999997</v>
      </c>
      <c r="H1040">
        <v>-73.885127600000004</v>
      </c>
      <c r="I1040" t="s">
        <v>24</v>
      </c>
      <c r="J1040">
        <v>11370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 t="s">
        <v>57</v>
      </c>
      <c r="U1040" t="s">
        <v>43</v>
      </c>
    </row>
    <row r="1041" spans="1:21" x14ac:dyDescent="0.2">
      <c r="A1041" s="1" t="s">
        <v>2225</v>
      </c>
      <c r="B1041">
        <v>3086057</v>
      </c>
      <c r="C1041">
        <v>4335725</v>
      </c>
      <c r="D1041" t="s">
        <v>634</v>
      </c>
      <c r="F1041" t="s">
        <v>2226</v>
      </c>
      <c r="G1041">
        <v>40.761409999999998</v>
      </c>
      <c r="H1041">
        <v>-73.884544000000005</v>
      </c>
      <c r="I1041" t="s">
        <v>24</v>
      </c>
      <c r="J1041">
        <v>11370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 t="s">
        <v>101</v>
      </c>
      <c r="U1041" t="s">
        <v>92</v>
      </c>
    </row>
    <row r="1042" spans="1:21" x14ac:dyDescent="0.2">
      <c r="A1042" s="1" t="s">
        <v>2225</v>
      </c>
      <c r="B1042">
        <v>2206170</v>
      </c>
      <c r="C1042">
        <v>3834133</v>
      </c>
      <c r="D1042" t="s">
        <v>399</v>
      </c>
      <c r="F1042" t="s">
        <v>2227</v>
      </c>
      <c r="G1042">
        <v>40.761409999999998</v>
      </c>
      <c r="H1042">
        <v>-73.884544000000005</v>
      </c>
      <c r="I1042" t="s">
        <v>24</v>
      </c>
      <c r="J1042">
        <v>11370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 t="s">
        <v>33</v>
      </c>
      <c r="U1042" t="s">
        <v>34</v>
      </c>
    </row>
    <row r="1043" spans="1:21" x14ac:dyDescent="0.2">
      <c r="A1043" t="s">
        <v>2228</v>
      </c>
      <c r="B1043">
        <v>1201383</v>
      </c>
      <c r="C1043">
        <v>3351754</v>
      </c>
      <c r="D1043" t="s">
        <v>528</v>
      </c>
      <c r="E1043" t="s">
        <v>514</v>
      </c>
      <c r="F1043" t="s">
        <v>2229</v>
      </c>
      <c r="G1043">
        <v>40.7592322</v>
      </c>
      <c r="H1043">
        <v>-73.886035800000002</v>
      </c>
      <c r="I1043" t="s">
        <v>24</v>
      </c>
      <c r="J1043">
        <v>11370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 t="s">
        <v>1170</v>
      </c>
      <c r="U1043" t="s">
        <v>2230</v>
      </c>
    </row>
    <row r="1044" spans="1:21" x14ac:dyDescent="0.2">
      <c r="A1044" s="1" t="s">
        <v>2231</v>
      </c>
      <c r="B1044">
        <v>3259409</v>
      </c>
      <c r="C1044">
        <v>4499856</v>
      </c>
      <c r="E1044" t="s">
        <v>2232</v>
      </c>
      <c r="F1044" t="s">
        <v>2233</v>
      </c>
      <c r="G1044">
        <v>40.759926</v>
      </c>
      <c r="H1044">
        <v>-73.884285000000006</v>
      </c>
      <c r="I1044" t="s">
        <v>24</v>
      </c>
      <c r="J1044">
        <v>11370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0</v>
      </c>
      <c r="T1044" t="s">
        <v>50</v>
      </c>
      <c r="U1044" t="s">
        <v>114</v>
      </c>
    </row>
    <row r="1045" spans="1:21" x14ac:dyDescent="0.2">
      <c r="A1045" t="s">
        <v>2234</v>
      </c>
      <c r="B1045">
        <v>1026875</v>
      </c>
      <c r="C1045">
        <v>3147852</v>
      </c>
      <c r="D1045" t="s">
        <v>630</v>
      </c>
      <c r="E1045" t="s">
        <v>528</v>
      </c>
      <c r="F1045" t="s">
        <v>2235</v>
      </c>
      <c r="G1045">
        <v>40.759329999999999</v>
      </c>
      <c r="H1045">
        <v>-73.885104299999995</v>
      </c>
      <c r="I1045" t="s">
        <v>24</v>
      </c>
      <c r="J1045">
        <v>11370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 t="s">
        <v>2162</v>
      </c>
      <c r="U1045" t="s">
        <v>34</v>
      </c>
    </row>
    <row r="1046" spans="1:21" x14ac:dyDescent="0.2">
      <c r="A1046" t="s">
        <v>2236</v>
      </c>
      <c r="B1046">
        <v>3144916</v>
      </c>
      <c r="C1046">
        <v>4393806</v>
      </c>
      <c r="D1046" t="s">
        <v>277</v>
      </c>
      <c r="F1046" t="s">
        <v>2237</v>
      </c>
      <c r="G1046">
        <v>40.756405000000001</v>
      </c>
      <c r="H1046">
        <v>-73.897919999999999</v>
      </c>
      <c r="I1046" t="s">
        <v>24</v>
      </c>
      <c r="J1046">
        <v>11377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1</v>
      </c>
      <c r="S1046">
        <v>0</v>
      </c>
      <c r="T1046" t="s">
        <v>42</v>
      </c>
      <c r="U1046" t="s">
        <v>114</v>
      </c>
    </row>
    <row r="1047" spans="1:21" x14ac:dyDescent="0.2">
      <c r="A1047" s="1" t="s">
        <v>2238</v>
      </c>
      <c r="B1047">
        <v>628751</v>
      </c>
      <c r="C1047">
        <v>274830</v>
      </c>
      <c r="D1047" t="s">
        <v>541</v>
      </c>
      <c r="E1047" t="s">
        <v>138</v>
      </c>
      <c r="F1047" t="s">
        <v>2239</v>
      </c>
      <c r="G1047">
        <v>40.755825299999998</v>
      </c>
      <c r="H1047">
        <v>-73.9033996</v>
      </c>
      <c r="I1047" t="s">
        <v>24</v>
      </c>
      <c r="J1047">
        <v>11377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1</v>
      </c>
      <c r="S1047">
        <v>0</v>
      </c>
      <c r="T1047" t="s">
        <v>57</v>
      </c>
      <c r="U1047" t="s">
        <v>43</v>
      </c>
    </row>
    <row r="1048" spans="1:21" x14ac:dyDescent="0.2">
      <c r="A1048" t="s">
        <v>2240</v>
      </c>
      <c r="B1048">
        <v>2716469</v>
      </c>
      <c r="C1048">
        <v>4251141</v>
      </c>
      <c r="D1048" t="s">
        <v>235</v>
      </c>
      <c r="F1048" t="s">
        <v>2241</v>
      </c>
      <c r="G1048">
        <v>40.755920000000003</v>
      </c>
      <c r="H1048">
        <v>-73.902510000000007</v>
      </c>
      <c r="I1048" t="s">
        <v>24</v>
      </c>
      <c r="J1048">
        <v>11377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1</v>
      </c>
      <c r="S1048">
        <v>0</v>
      </c>
      <c r="T1048" t="s">
        <v>42</v>
      </c>
      <c r="U1048" t="s">
        <v>51</v>
      </c>
    </row>
    <row r="1049" spans="1:21" x14ac:dyDescent="0.2">
      <c r="A1049" s="1" t="s">
        <v>2242</v>
      </c>
      <c r="B1049">
        <v>3197290</v>
      </c>
      <c r="C1049">
        <v>4445939</v>
      </c>
      <c r="D1049" t="s">
        <v>551</v>
      </c>
      <c r="F1049" t="s">
        <v>2243</v>
      </c>
      <c r="G1049">
        <v>40.756709999999998</v>
      </c>
      <c r="H1049">
        <v>-73.895060000000001</v>
      </c>
      <c r="I1049" t="s">
        <v>24</v>
      </c>
      <c r="J1049">
        <v>11370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</v>
      </c>
      <c r="S1049">
        <v>0</v>
      </c>
      <c r="T1049" t="s">
        <v>50</v>
      </c>
      <c r="U1049" t="s">
        <v>51</v>
      </c>
    </row>
    <row r="1050" spans="1:21" x14ac:dyDescent="0.2">
      <c r="A1050" s="1" t="s">
        <v>2242</v>
      </c>
      <c r="B1050">
        <v>2501342</v>
      </c>
      <c r="C1050">
        <v>4115391</v>
      </c>
      <c r="D1050" t="s">
        <v>541</v>
      </c>
      <c r="F1050" t="s">
        <v>2244</v>
      </c>
      <c r="G1050">
        <v>40.756709999999998</v>
      </c>
      <c r="H1050">
        <v>-73.895060000000001</v>
      </c>
      <c r="I1050" t="s">
        <v>24</v>
      </c>
      <c r="J1050">
        <v>11370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0</v>
      </c>
      <c r="T1050" t="s">
        <v>50</v>
      </c>
      <c r="U1050" t="s">
        <v>51</v>
      </c>
    </row>
    <row r="1051" spans="1:21" x14ac:dyDescent="0.2">
      <c r="A1051" s="1" t="s">
        <v>571</v>
      </c>
      <c r="B1051">
        <v>3275516</v>
      </c>
      <c r="C1051">
        <v>4514997</v>
      </c>
      <c r="D1051" t="s">
        <v>541</v>
      </c>
      <c r="F1051" t="s">
        <v>2245</v>
      </c>
      <c r="G1051">
        <v>40.756298000000001</v>
      </c>
      <c r="H1051">
        <v>-73.898929999999993</v>
      </c>
      <c r="I1051" t="s">
        <v>24</v>
      </c>
      <c r="J1051">
        <v>11377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0</v>
      </c>
      <c r="T1051" t="s">
        <v>50</v>
      </c>
      <c r="U1051" t="s">
        <v>51</v>
      </c>
    </row>
    <row r="1052" spans="1:21" x14ac:dyDescent="0.2">
      <c r="A1052" s="1" t="s">
        <v>2246</v>
      </c>
      <c r="B1052">
        <v>1834609</v>
      </c>
      <c r="C1052">
        <v>3439452</v>
      </c>
      <c r="D1052" t="s">
        <v>1607</v>
      </c>
      <c r="E1052" t="s">
        <v>541</v>
      </c>
      <c r="F1052" t="s">
        <v>2247</v>
      </c>
      <c r="G1052">
        <v>40.756108500000003</v>
      </c>
      <c r="H1052">
        <v>-73.900702899999999</v>
      </c>
      <c r="I1052" t="s">
        <v>24</v>
      </c>
      <c r="J1052">
        <v>11377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 t="s">
        <v>37</v>
      </c>
      <c r="U1052" t="s">
        <v>34</v>
      </c>
    </row>
    <row r="1053" spans="1:21" x14ac:dyDescent="0.2">
      <c r="A1053" t="s">
        <v>2248</v>
      </c>
      <c r="B1053">
        <v>3411245</v>
      </c>
      <c r="C1053">
        <v>4634476</v>
      </c>
      <c r="D1053" t="s">
        <v>541</v>
      </c>
      <c r="F1053" t="s">
        <v>2249</v>
      </c>
      <c r="G1053">
        <v>40.755626999999997</v>
      </c>
      <c r="H1053">
        <v>-73.905304000000001</v>
      </c>
      <c r="I1053" t="s">
        <v>24</v>
      </c>
      <c r="J1053">
        <v>11377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 t="s">
        <v>91</v>
      </c>
      <c r="U1053" t="s">
        <v>187</v>
      </c>
    </row>
    <row r="1054" spans="1:21" x14ac:dyDescent="0.2">
      <c r="A1054" s="1" t="s">
        <v>2250</v>
      </c>
      <c r="B1054">
        <v>3218170</v>
      </c>
      <c r="C1054">
        <v>4466953</v>
      </c>
      <c r="D1054" t="s">
        <v>158</v>
      </c>
      <c r="F1054" t="s">
        <v>2251</v>
      </c>
      <c r="G1054">
        <v>40.744025999999998</v>
      </c>
      <c r="H1054">
        <v>-73.926159999999996</v>
      </c>
      <c r="I1054" t="s">
        <v>24</v>
      </c>
      <c r="J1054">
        <v>11101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 t="s">
        <v>101</v>
      </c>
      <c r="U1054" t="s">
        <v>187</v>
      </c>
    </row>
    <row r="1055" spans="1:21" x14ac:dyDescent="0.2">
      <c r="A1055" s="1" t="s">
        <v>2252</v>
      </c>
      <c r="B1055">
        <v>2099935</v>
      </c>
      <c r="C1055">
        <v>3719950</v>
      </c>
      <c r="E1055" t="s">
        <v>2253</v>
      </c>
      <c r="F1055" t="s">
        <v>2254</v>
      </c>
      <c r="G1055">
        <v>40.742542</v>
      </c>
      <c r="H1055">
        <v>-73.931020000000004</v>
      </c>
      <c r="I1055" t="s">
        <v>24</v>
      </c>
      <c r="J1055">
        <v>11101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 t="s">
        <v>57</v>
      </c>
      <c r="U1055" t="s">
        <v>239</v>
      </c>
    </row>
    <row r="1056" spans="1:21" x14ac:dyDescent="0.2">
      <c r="A1056" s="1" t="s">
        <v>2255</v>
      </c>
      <c r="B1056">
        <v>3118694</v>
      </c>
      <c r="C1056">
        <v>4367721</v>
      </c>
      <c r="E1056" t="s">
        <v>2256</v>
      </c>
      <c r="F1056" t="s">
        <v>2257</v>
      </c>
      <c r="G1056">
        <v>40.72381</v>
      </c>
      <c r="H1056">
        <v>-73.905839999999998</v>
      </c>
      <c r="I1056" t="s">
        <v>24</v>
      </c>
      <c r="J1056">
        <v>11378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1</v>
      </c>
      <c r="S1056">
        <v>0</v>
      </c>
      <c r="T1056" t="s">
        <v>50</v>
      </c>
      <c r="U1056" t="s">
        <v>146</v>
      </c>
    </row>
    <row r="1057" spans="1:21" x14ac:dyDescent="0.2">
      <c r="A1057" s="1" t="s">
        <v>2258</v>
      </c>
      <c r="B1057">
        <v>1049156</v>
      </c>
      <c r="C1057">
        <v>3173790</v>
      </c>
      <c r="D1057" t="s">
        <v>312</v>
      </c>
      <c r="E1057" t="s">
        <v>797</v>
      </c>
      <c r="F1057" t="s">
        <v>2259</v>
      </c>
      <c r="G1057">
        <v>40.746231700000003</v>
      </c>
      <c r="H1057">
        <v>-73.890367100000006</v>
      </c>
      <c r="I1057" t="s">
        <v>24</v>
      </c>
      <c r="J1057">
        <v>11373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1</v>
      </c>
      <c r="S1057">
        <v>0</v>
      </c>
      <c r="T1057" t="s">
        <v>57</v>
      </c>
      <c r="U1057" t="s">
        <v>43</v>
      </c>
    </row>
    <row r="1058" spans="1:21" x14ac:dyDescent="0.2">
      <c r="A1058" s="1" t="s">
        <v>2260</v>
      </c>
      <c r="B1058">
        <v>2308226</v>
      </c>
      <c r="C1058">
        <v>3909821</v>
      </c>
      <c r="E1058" t="s">
        <v>2261</v>
      </c>
      <c r="F1058" t="s">
        <v>2262</v>
      </c>
      <c r="G1058">
        <v>40.746116999999998</v>
      </c>
      <c r="H1058">
        <v>-73.890090000000001</v>
      </c>
      <c r="I1058" t="s">
        <v>24</v>
      </c>
      <c r="J1058">
        <v>11373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 t="s">
        <v>613</v>
      </c>
    </row>
    <row r="1059" spans="1:21" x14ac:dyDescent="0.2">
      <c r="A1059" s="1" t="s">
        <v>2263</v>
      </c>
      <c r="B1059">
        <v>2043482</v>
      </c>
      <c r="C1059">
        <v>3656508</v>
      </c>
      <c r="D1059" t="s">
        <v>797</v>
      </c>
      <c r="F1059" t="s">
        <v>2264</v>
      </c>
      <c r="G1059">
        <v>40.746229999999997</v>
      </c>
      <c r="H1059">
        <v>-73.890370000000004</v>
      </c>
      <c r="I1059" t="s">
        <v>24</v>
      </c>
      <c r="J1059">
        <v>11373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1</v>
      </c>
      <c r="S1059">
        <v>0</v>
      </c>
      <c r="T1059" t="s">
        <v>42</v>
      </c>
      <c r="U1059" t="s">
        <v>43</v>
      </c>
    </row>
    <row r="1060" spans="1:21" x14ac:dyDescent="0.2">
      <c r="A1060" s="1" t="s">
        <v>2263</v>
      </c>
      <c r="B1060">
        <v>2216889</v>
      </c>
      <c r="C1060">
        <v>3635679</v>
      </c>
      <c r="D1060" t="s">
        <v>312</v>
      </c>
      <c r="F1060" t="s">
        <v>2265</v>
      </c>
      <c r="G1060">
        <v>40.746229999999997</v>
      </c>
      <c r="H1060">
        <v>-73.890370000000004</v>
      </c>
      <c r="I1060" t="s">
        <v>24</v>
      </c>
      <c r="J1060">
        <v>11373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0</v>
      </c>
      <c r="T1060" t="s">
        <v>42</v>
      </c>
      <c r="U1060" t="s">
        <v>43</v>
      </c>
    </row>
    <row r="1061" spans="1:21" x14ac:dyDescent="0.2">
      <c r="A1061" s="1" t="s">
        <v>2266</v>
      </c>
      <c r="B1061">
        <v>1956010</v>
      </c>
      <c r="C1061">
        <v>3604211</v>
      </c>
      <c r="D1061" t="s">
        <v>46</v>
      </c>
      <c r="E1061" t="s">
        <v>634</v>
      </c>
      <c r="F1061" t="s">
        <v>2267</v>
      </c>
      <c r="G1061">
        <v>40.751980000000003</v>
      </c>
      <c r="H1061">
        <v>-73.882829999999998</v>
      </c>
      <c r="I1061" t="s">
        <v>24</v>
      </c>
      <c r="J1061">
        <v>11372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0</v>
      </c>
      <c r="T1061" t="s">
        <v>42</v>
      </c>
      <c r="U1061" t="s">
        <v>43</v>
      </c>
    </row>
    <row r="1062" spans="1:21" x14ac:dyDescent="0.2">
      <c r="A1062" s="1" t="s">
        <v>2268</v>
      </c>
      <c r="B1062">
        <v>3156042</v>
      </c>
      <c r="C1062">
        <v>4406127</v>
      </c>
      <c r="D1062" t="s">
        <v>125</v>
      </c>
      <c r="F1062" t="s">
        <v>2269</v>
      </c>
      <c r="G1062">
        <v>40.747036000000001</v>
      </c>
      <c r="H1062">
        <v>-73.889579999999995</v>
      </c>
      <c r="I1062" t="s">
        <v>24</v>
      </c>
      <c r="J1062">
        <v>11372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 t="s">
        <v>78</v>
      </c>
      <c r="U1062" t="s">
        <v>171</v>
      </c>
    </row>
    <row r="1063" spans="1:21" x14ac:dyDescent="0.2">
      <c r="A1063" t="s">
        <v>2270</v>
      </c>
      <c r="B1063">
        <v>3156218</v>
      </c>
      <c r="C1063">
        <v>4405683</v>
      </c>
      <c r="D1063" t="s">
        <v>125</v>
      </c>
      <c r="F1063" t="s">
        <v>2271</v>
      </c>
      <c r="G1063">
        <v>40.747129999999999</v>
      </c>
      <c r="H1063">
        <v>-73.888689999999997</v>
      </c>
      <c r="I1063" t="s">
        <v>24</v>
      </c>
      <c r="J1063">
        <v>11372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 t="s">
        <v>78</v>
      </c>
      <c r="U1063" t="s">
        <v>2272</v>
      </c>
    </row>
    <row r="1064" spans="1:21" x14ac:dyDescent="0.2">
      <c r="A1064" s="1" t="s">
        <v>2273</v>
      </c>
      <c r="B1064">
        <v>3280814</v>
      </c>
      <c r="C1064">
        <v>4520579</v>
      </c>
      <c r="D1064" t="s">
        <v>1897</v>
      </c>
      <c r="F1064" t="s">
        <v>2274</v>
      </c>
      <c r="G1064">
        <v>40.749844000000003</v>
      </c>
      <c r="H1064">
        <v>-73.883385000000004</v>
      </c>
      <c r="I1064" t="s">
        <v>24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1</v>
      </c>
      <c r="S1064">
        <v>0</v>
      </c>
      <c r="T1064" t="s">
        <v>42</v>
      </c>
      <c r="U1064" t="s">
        <v>51</v>
      </c>
    </row>
    <row r="1065" spans="1:21" x14ac:dyDescent="0.2">
      <c r="A1065" s="1" t="s">
        <v>2275</v>
      </c>
      <c r="B1065">
        <v>3131586</v>
      </c>
      <c r="C1065">
        <v>4380823</v>
      </c>
      <c r="D1065" t="s">
        <v>797</v>
      </c>
      <c r="F1065" t="s">
        <v>2276</v>
      </c>
      <c r="G1065">
        <v>40.746940000000002</v>
      </c>
      <c r="H1065">
        <v>-73.890510000000006</v>
      </c>
      <c r="I1065" t="s">
        <v>24</v>
      </c>
      <c r="J1065">
        <v>11372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 t="s">
        <v>50</v>
      </c>
      <c r="U1065" t="s">
        <v>51</v>
      </c>
    </row>
    <row r="1066" spans="1:21" x14ac:dyDescent="0.2">
      <c r="A1066" s="1" t="s">
        <v>2277</v>
      </c>
      <c r="B1066">
        <v>2300599</v>
      </c>
      <c r="C1066">
        <v>3914625</v>
      </c>
      <c r="D1066" t="s">
        <v>2278</v>
      </c>
      <c r="F1066" t="s">
        <v>2279</v>
      </c>
      <c r="G1066">
        <v>40.747039999999998</v>
      </c>
      <c r="H1066">
        <v>-73.882996000000006</v>
      </c>
      <c r="I1066" t="s">
        <v>24</v>
      </c>
      <c r="J1066">
        <v>11373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 t="s">
        <v>2280</v>
      </c>
      <c r="U1066" t="s">
        <v>429</v>
      </c>
    </row>
    <row r="1067" spans="1:21" x14ac:dyDescent="0.2">
      <c r="A1067" s="1" t="s">
        <v>2281</v>
      </c>
      <c r="B1067">
        <v>1023498</v>
      </c>
      <c r="C1067">
        <v>3306425</v>
      </c>
      <c r="D1067" t="s">
        <v>2282</v>
      </c>
      <c r="E1067" t="s">
        <v>2283</v>
      </c>
      <c r="F1067" t="s">
        <v>2284</v>
      </c>
      <c r="G1067">
        <v>40.746417000000001</v>
      </c>
      <c r="H1067">
        <v>-73.883401500000005</v>
      </c>
      <c r="I1067" t="s">
        <v>24</v>
      </c>
      <c r="J1067">
        <v>11373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1</v>
      </c>
      <c r="S1067">
        <v>0</v>
      </c>
      <c r="T1067" t="s">
        <v>42</v>
      </c>
      <c r="U1067" t="s">
        <v>535</v>
      </c>
    </row>
    <row r="1068" spans="1:21" x14ac:dyDescent="0.2">
      <c r="A1068" s="1" t="s">
        <v>2285</v>
      </c>
      <c r="B1068">
        <v>2137255</v>
      </c>
      <c r="C1068">
        <v>3760650</v>
      </c>
      <c r="D1068" t="s">
        <v>783</v>
      </c>
      <c r="F1068" t="s">
        <v>2286</v>
      </c>
      <c r="G1068">
        <v>40.753337999999999</v>
      </c>
      <c r="H1068">
        <v>-73.888760000000005</v>
      </c>
      <c r="I1068" t="s">
        <v>24</v>
      </c>
      <c r="J1068">
        <v>11372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 t="s">
        <v>91</v>
      </c>
      <c r="U1068" t="s">
        <v>79</v>
      </c>
    </row>
    <row r="1069" spans="1:21" x14ac:dyDescent="0.2">
      <c r="A1069" s="1" t="s">
        <v>2287</v>
      </c>
      <c r="B1069">
        <v>2420006</v>
      </c>
      <c r="C1069">
        <v>4066511</v>
      </c>
      <c r="D1069" t="s">
        <v>499</v>
      </c>
      <c r="F1069" t="s">
        <v>2288</v>
      </c>
      <c r="G1069">
        <v>40.747439999999997</v>
      </c>
      <c r="H1069">
        <v>-73.885795999999999</v>
      </c>
      <c r="I1069" t="s">
        <v>24</v>
      </c>
      <c r="J1069">
        <v>11372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0</v>
      </c>
      <c r="T1069" t="s">
        <v>42</v>
      </c>
      <c r="U1069" t="s">
        <v>114</v>
      </c>
    </row>
    <row r="1070" spans="1:21" x14ac:dyDescent="0.2">
      <c r="A1070" s="1" t="s">
        <v>2289</v>
      </c>
      <c r="B1070">
        <v>3314028</v>
      </c>
      <c r="C1070">
        <v>4552473</v>
      </c>
      <c r="D1070" t="s">
        <v>514</v>
      </c>
      <c r="F1070" t="s">
        <v>2290</v>
      </c>
      <c r="G1070">
        <v>40.746569999999998</v>
      </c>
      <c r="H1070">
        <v>-73.883750000000006</v>
      </c>
      <c r="I1070" t="s">
        <v>24</v>
      </c>
      <c r="J1070">
        <v>11373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1</v>
      </c>
      <c r="S1070">
        <v>0</v>
      </c>
      <c r="T1070" t="s">
        <v>50</v>
      </c>
      <c r="U1070" t="s">
        <v>71</v>
      </c>
    </row>
    <row r="1071" spans="1:21" x14ac:dyDescent="0.2">
      <c r="A1071" s="1" t="s">
        <v>2291</v>
      </c>
      <c r="B1071">
        <v>1196829</v>
      </c>
      <c r="C1071">
        <v>3346923</v>
      </c>
      <c r="D1071" t="s">
        <v>505</v>
      </c>
      <c r="E1071" t="s">
        <v>1897</v>
      </c>
      <c r="F1071" t="s">
        <v>2292</v>
      </c>
      <c r="G1071">
        <v>40.749257900000003</v>
      </c>
      <c r="H1071">
        <v>-73.888976299999996</v>
      </c>
      <c r="I1071" t="s">
        <v>24</v>
      </c>
      <c r="J1071">
        <v>11372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2</v>
      </c>
      <c r="S1071">
        <v>0</v>
      </c>
      <c r="T1071" t="s">
        <v>60</v>
      </c>
      <c r="U1071" t="s">
        <v>2293</v>
      </c>
    </row>
    <row r="1072" spans="1:21" x14ac:dyDescent="0.2">
      <c r="A1072" s="1" t="s">
        <v>2273</v>
      </c>
      <c r="B1072">
        <v>2779356</v>
      </c>
      <c r="C1072">
        <v>4310529</v>
      </c>
      <c r="D1072" t="s">
        <v>630</v>
      </c>
      <c r="F1072" t="s">
        <v>2294</v>
      </c>
      <c r="G1072">
        <v>40.749844000000003</v>
      </c>
      <c r="H1072">
        <v>-73.883385000000004</v>
      </c>
      <c r="I1072" t="s">
        <v>24</v>
      </c>
      <c r="J1072">
        <v>11372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1</v>
      </c>
      <c r="S1072">
        <v>0</v>
      </c>
      <c r="T1072" t="s">
        <v>82</v>
      </c>
      <c r="U1072" t="s">
        <v>51</v>
      </c>
    </row>
    <row r="1073" spans="1:21" x14ac:dyDescent="0.2">
      <c r="A1073" s="1" t="s">
        <v>2295</v>
      </c>
      <c r="B1073">
        <v>3299186</v>
      </c>
      <c r="C1073">
        <v>4537868</v>
      </c>
      <c r="D1073" t="s">
        <v>783</v>
      </c>
      <c r="F1073" t="s">
        <v>2296</v>
      </c>
      <c r="G1073">
        <v>40.749355000000001</v>
      </c>
      <c r="H1073">
        <v>-73.888030000000001</v>
      </c>
      <c r="I1073" t="s">
        <v>24</v>
      </c>
      <c r="J1073">
        <v>11372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 t="s">
        <v>33</v>
      </c>
      <c r="U1073" t="s">
        <v>38</v>
      </c>
    </row>
    <row r="1074" spans="1:21" x14ac:dyDescent="0.2">
      <c r="A1074" s="1" t="s">
        <v>2297</v>
      </c>
      <c r="B1074">
        <v>1878726</v>
      </c>
      <c r="C1074">
        <v>3497722</v>
      </c>
      <c r="D1074" t="s">
        <v>505</v>
      </c>
      <c r="E1074" t="s">
        <v>125</v>
      </c>
      <c r="F1074" t="s">
        <v>2298</v>
      </c>
      <c r="G1074">
        <v>40.7471331451342</v>
      </c>
      <c r="H1074">
        <v>-73.888676646941406</v>
      </c>
      <c r="I1074" t="s">
        <v>24</v>
      </c>
      <c r="J1074">
        <v>11372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0</v>
      </c>
      <c r="T1074" t="s">
        <v>57</v>
      </c>
      <c r="U1074" t="s">
        <v>43</v>
      </c>
    </row>
    <row r="1075" spans="1:21" x14ac:dyDescent="0.2">
      <c r="A1075" s="1" t="s">
        <v>2299</v>
      </c>
      <c r="B1075">
        <v>2436738</v>
      </c>
      <c r="C1075">
        <v>4038986</v>
      </c>
      <c r="D1075" t="s">
        <v>1897</v>
      </c>
      <c r="F1075" t="s">
        <v>2300</v>
      </c>
      <c r="G1075">
        <v>40.749744</v>
      </c>
      <c r="H1075">
        <v>-73.884315000000001</v>
      </c>
      <c r="I1075" t="s">
        <v>24</v>
      </c>
      <c r="J1075">
        <v>11372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1</v>
      </c>
      <c r="S1075">
        <v>0</v>
      </c>
      <c r="T1075" t="s">
        <v>42</v>
      </c>
      <c r="U1075" t="s">
        <v>114</v>
      </c>
    </row>
    <row r="1076" spans="1:21" x14ac:dyDescent="0.2">
      <c r="A1076" s="1" t="s">
        <v>2301</v>
      </c>
      <c r="B1076">
        <v>3350991</v>
      </c>
      <c r="C1076">
        <v>4585373</v>
      </c>
      <c r="D1076" t="s">
        <v>514</v>
      </c>
      <c r="F1076" t="s">
        <v>2302</v>
      </c>
      <c r="G1076">
        <v>40.751784999999998</v>
      </c>
      <c r="H1076">
        <v>-73.884690000000006</v>
      </c>
      <c r="I1076" t="s">
        <v>24</v>
      </c>
      <c r="J1076">
        <v>11372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 t="s">
        <v>654</v>
      </c>
      <c r="U1076" t="s">
        <v>187</v>
      </c>
    </row>
    <row r="1077" spans="1:21" x14ac:dyDescent="0.2">
      <c r="A1077" s="1" t="s">
        <v>2299</v>
      </c>
      <c r="B1077">
        <v>3082494</v>
      </c>
      <c r="C1077">
        <v>4338556</v>
      </c>
      <c r="D1077" t="s">
        <v>1897</v>
      </c>
      <c r="F1077" t="s">
        <v>2303</v>
      </c>
      <c r="G1077">
        <v>40.749744</v>
      </c>
      <c r="H1077">
        <v>-73.884315000000001</v>
      </c>
      <c r="I1077" t="s">
        <v>24</v>
      </c>
      <c r="J1077">
        <v>11372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 t="s">
        <v>2304</v>
      </c>
      <c r="U1077" t="s">
        <v>171</v>
      </c>
    </row>
    <row r="1078" spans="1:21" x14ac:dyDescent="0.2">
      <c r="A1078" s="1" t="s">
        <v>2273</v>
      </c>
      <c r="B1078">
        <v>3385498</v>
      </c>
      <c r="C1078">
        <v>4614444</v>
      </c>
      <c r="D1078" t="s">
        <v>1897</v>
      </c>
      <c r="F1078" t="s">
        <v>2305</v>
      </c>
      <c r="G1078">
        <v>40.749844000000003</v>
      </c>
      <c r="H1078">
        <v>-73.883385000000004</v>
      </c>
      <c r="I1078" t="s">
        <v>24</v>
      </c>
      <c r="J1078">
        <v>11372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2</v>
      </c>
      <c r="Q1078">
        <v>0</v>
      </c>
      <c r="R1078">
        <v>2</v>
      </c>
      <c r="S1078">
        <v>0</v>
      </c>
      <c r="T1078" t="s">
        <v>50</v>
      </c>
      <c r="U1078" t="s">
        <v>114</v>
      </c>
    </row>
    <row r="1079" spans="1:21" x14ac:dyDescent="0.2">
      <c r="A1079" s="1" t="s">
        <v>2306</v>
      </c>
      <c r="B1079">
        <v>3389660</v>
      </c>
      <c r="C1079">
        <v>4617768</v>
      </c>
      <c r="D1079" t="s">
        <v>505</v>
      </c>
      <c r="F1079" t="s">
        <v>2307</v>
      </c>
      <c r="G1079">
        <v>40.749256000000003</v>
      </c>
      <c r="H1079">
        <v>-73.888985000000005</v>
      </c>
      <c r="I1079" t="s">
        <v>24</v>
      </c>
      <c r="J1079">
        <v>11372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1</v>
      </c>
      <c r="S1079">
        <v>0</v>
      </c>
      <c r="T1079" t="s">
        <v>50</v>
      </c>
      <c r="U1079" t="s">
        <v>114</v>
      </c>
    </row>
    <row r="1080" spans="1:21" x14ac:dyDescent="0.2">
      <c r="A1080" s="1" t="s">
        <v>2308</v>
      </c>
      <c r="B1080">
        <v>3397192</v>
      </c>
      <c r="C1080">
        <v>4624203</v>
      </c>
      <c r="D1080" t="s">
        <v>2282</v>
      </c>
      <c r="F1080" t="s">
        <v>2309</v>
      </c>
      <c r="G1080">
        <v>40.746066999999996</v>
      </c>
      <c r="H1080">
        <v>-73.883650000000003</v>
      </c>
      <c r="I1080" t="s">
        <v>24</v>
      </c>
      <c r="J1080">
        <v>11373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0</v>
      </c>
      <c r="T1080" t="s">
        <v>42</v>
      </c>
      <c r="U1080" t="s">
        <v>114</v>
      </c>
    </row>
    <row r="1081" spans="1:21" x14ac:dyDescent="0.2">
      <c r="A1081" s="1" t="s">
        <v>2310</v>
      </c>
      <c r="B1081">
        <v>3401102</v>
      </c>
      <c r="C1081">
        <v>4627143</v>
      </c>
      <c r="D1081" t="s">
        <v>514</v>
      </c>
      <c r="F1081" t="s">
        <v>2311</v>
      </c>
      <c r="G1081">
        <v>40.753729999999997</v>
      </c>
      <c r="H1081">
        <v>-73.885050000000007</v>
      </c>
      <c r="I1081" t="s">
        <v>24</v>
      </c>
      <c r="J1081">
        <v>11372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 t="s">
        <v>297</v>
      </c>
      <c r="U1081" t="s">
        <v>38</v>
      </c>
    </row>
    <row r="1082" spans="1:21" x14ac:dyDescent="0.2">
      <c r="A1082" s="1" t="s">
        <v>2312</v>
      </c>
      <c r="B1082">
        <v>3406468</v>
      </c>
      <c r="C1082">
        <v>4630869</v>
      </c>
      <c r="D1082" t="s">
        <v>797</v>
      </c>
      <c r="F1082" t="s">
        <v>2313</v>
      </c>
      <c r="G1082">
        <v>40.74906</v>
      </c>
      <c r="H1082">
        <v>-73.890820000000005</v>
      </c>
      <c r="I1082" t="s">
        <v>24</v>
      </c>
      <c r="J1082">
        <v>11372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 t="s">
        <v>866</v>
      </c>
      <c r="U1082" t="s">
        <v>38</v>
      </c>
    </row>
    <row r="1083" spans="1:21" x14ac:dyDescent="0.2">
      <c r="A1083" t="s">
        <v>2314</v>
      </c>
      <c r="B1083">
        <v>3415676</v>
      </c>
      <c r="C1083">
        <v>4637880</v>
      </c>
      <c r="D1083" t="s">
        <v>508</v>
      </c>
      <c r="F1083" t="s">
        <v>2315</v>
      </c>
      <c r="G1083">
        <v>40.753143000000001</v>
      </c>
      <c r="H1083">
        <v>-73.890619999999998</v>
      </c>
      <c r="I1083" t="s">
        <v>24</v>
      </c>
      <c r="J1083">
        <v>11372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 t="s">
        <v>60</v>
      </c>
      <c r="U1083" t="s">
        <v>187</v>
      </c>
    </row>
    <row r="1084" spans="1:21" x14ac:dyDescent="0.2">
      <c r="A1084" s="1" t="s">
        <v>2316</v>
      </c>
      <c r="B1084">
        <v>3423313</v>
      </c>
      <c r="C1084">
        <v>4644913</v>
      </c>
      <c r="D1084" t="s">
        <v>514</v>
      </c>
      <c r="F1084" t="s">
        <v>2317</v>
      </c>
      <c r="G1084">
        <v>40.747630000000001</v>
      </c>
      <c r="H1084">
        <v>-73.883939999999996</v>
      </c>
      <c r="I1084" t="s">
        <v>24</v>
      </c>
      <c r="J1084">
        <v>11372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1</v>
      </c>
      <c r="S1084">
        <v>0</v>
      </c>
      <c r="U1084" t="s">
        <v>114</v>
      </c>
    </row>
    <row r="1085" spans="1:21" x14ac:dyDescent="0.2">
      <c r="A1085" s="1" t="s">
        <v>2318</v>
      </c>
      <c r="B1085">
        <v>3427542</v>
      </c>
      <c r="C1085">
        <v>4649031</v>
      </c>
      <c r="D1085" t="s">
        <v>630</v>
      </c>
      <c r="F1085" t="s">
        <v>2319</v>
      </c>
      <c r="G1085">
        <v>40.747734000000001</v>
      </c>
      <c r="H1085">
        <v>-73.882999999999996</v>
      </c>
      <c r="I1085" t="s">
        <v>24</v>
      </c>
      <c r="J1085">
        <v>11372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 t="s">
        <v>37</v>
      </c>
      <c r="U1085" t="s">
        <v>187</v>
      </c>
    </row>
    <row r="1086" spans="1:21" x14ac:dyDescent="0.2">
      <c r="A1086" s="1" t="s">
        <v>2316</v>
      </c>
      <c r="B1086">
        <v>3442003</v>
      </c>
      <c r="C1086">
        <v>4661406</v>
      </c>
      <c r="D1086" t="s">
        <v>514</v>
      </c>
      <c r="F1086" t="s">
        <v>2320</v>
      </c>
      <c r="G1086">
        <v>40.747630000000001</v>
      </c>
      <c r="H1086">
        <v>-73.883939999999996</v>
      </c>
      <c r="I1086" t="s">
        <v>24</v>
      </c>
      <c r="J1086">
        <v>11372</v>
      </c>
      <c r="K1086">
        <v>1</v>
      </c>
      <c r="L1086">
        <v>1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3</v>
      </c>
      <c r="S1086">
        <v>0</v>
      </c>
      <c r="T1086" t="s">
        <v>37</v>
      </c>
      <c r="U1086" t="s">
        <v>2321</v>
      </c>
    </row>
    <row r="1087" spans="1:21" x14ac:dyDescent="0.2">
      <c r="A1087" s="1" t="s">
        <v>2322</v>
      </c>
      <c r="B1087">
        <v>3450094</v>
      </c>
      <c r="C1087">
        <v>4667666</v>
      </c>
      <c r="D1087" t="s">
        <v>2282</v>
      </c>
      <c r="F1087" t="s">
        <v>2323</v>
      </c>
      <c r="G1087">
        <v>40.746414000000001</v>
      </c>
      <c r="H1087">
        <v>-73.883409999999998</v>
      </c>
      <c r="I1087" t="s">
        <v>24</v>
      </c>
      <c r="J1087">
        <v>11373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  <c r="S1087">
        <v>0</v>
      </c>
      <c r="T1087" t="s">
        <v>50</v>
      </c>
      <c r="U1087" t="s">
        <v>51</v>
      </c>
    </row>
    <row r="1088" spans="1:21" x14ac:dyDescent="0.2">
      <c r="A1088" s="1" t="s">
        <v>2275</v>
      </c>
      <c r="B1088">
        <v>3452230</v>
      </c>
      <c r="C1088">
        <v>4670483</v>
      </c>
      <c r="D1088" t="s">
        <v>797</v>
      </c>
      <c r="F1088" t="s">
        <v>2324</v>
      </c>
      <c r="G1088">
        <v>40.746940000000002</v>
      </c>
      <c r="H1088">
        <v>-73.890510000000006</v>
      </c>
      <c r="I1088" t="s">
        <v>24</v>
      </c>
      <c r="J1088">
        <v>11372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1</v>
      </c>
      <c r="S1088">
        <v>0</v>
      </c>
      <c r="T1088" t="s">
        <v>57</v>
      </c>
      <c r="U1088" t="s">
        <v>114</v>
      </c>
    </row>
    <row r="1089" spans="1:21" x14ac:dyDescent="0.2">
      <c r="A1089" s="1" t="s">
        <v>2312</v>
      </c>
      <c r="B1089">
        <v>3461693</v>
      </c>
      <c r="C1089">
        <v>4677709</v>
      </c>
      <c r="D1089" t="s">
        <v>797</v>
      </c>
      <c r="F1089" t="s">
        <v>2325</v>
      </c>
      <c r="G1089">
        <v>40.74906</v>
      </c>
      <c r="H1089">
        <v>-73.890820000000005</v>
      </c>
      <c r="I1089" t="s">
        <v>24</v>
      </c>
      <c r="J1089">
        <v>11372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 t="s">
        <v>50</v>
      </c>
      <c r="U1089" t="s">
        <v>51</v>
      </c>
    </row>
    <row r="1090" spans="1:21" x14ac:dyDescent="0.2">
      <c r="A1090" s="1" t="s">
        <v>2318</v>
      </c>
      <c r="B1090">
        <v>3467272</v>
      </c>
      <c r="C1090">
        <v>4682755</v>
      </c>
      <c r="D1090" t="s">
        <v>630</v>
      </c>
      <c r="F1090" t="s">
        <v>2326</v>
      </c>
      <c r="G1090">
        <v>40.747734000000001</v>
      </c>
      <c r="H1090">
        <v>-73.882999999999996</v>
      </c>
      <c r="I1090" t="s">
        <v>24</v>
      </c>
      <c r="J1090">
        <v>11372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 t="s">
        <v>50</v>
      </c>
    </row>
    <row r="1091" spans="1:21" x14ac:dyDescent="0.2">
      <c r="A1091" s="1" t="s">
        <v>2327</v>
      </c>
      <c r="B1091">
        <v>863215</v>
      </c>
      <c r="C1091">
        <v>346948</v>
      </c>
      <c r="D1091" t="s">
        <v>31</v>
      </c>
      <c r="E1091" t="s">
        <v>2180</v>
      </c>
      <c r="F1091" t="s">
        <v>2328</v>
      </c>
      <c r="G1091">
        <v>40.756803900000001</v>
      </c>
      <c r="H1091">
        <v>-73.8736557</v>
      </c>
      <c r="I1091" t="s">
        <v>24</v>
      </c>
      <c r="J1091">
        <v>11372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1</v>
      </c>
      <c r="S1091">
        <v>0</v>
      </c>
      <c r="T1091" t="s">
        <v>57</v>
      </c>
      <c r="U1091" t="s">
        <v>43</v>
      </c>
    </row>
    <row r="1092" spans="1:21" x14ac:dyDescent="0.2">
      <c r="A1092" s="1" t="s">
        <v>2327</v>
      </c>
      <c r="B1092">
        <v>750731</v>
      </c>
      <c r="C1092">
        <v>283373</v>
      </c>
      <c r="D1092" t="s">
        <v>2180</v>
      </c>
      <c r="E1092" t="s">
        <v>31</v>
      </c>
      <c r="F1092" t="s">
        <v>2329</v>
      </c>
      <c r="G1092">
        <v>40.756803900000001</v>
      </c>
      <c r="H1092">
        <v>-73.8736557</v>
      </c>
      <c r="I1092" t="s">
        <v>24</v>
      </c>
      <c r="J1092">
        <v>11372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1</v>
      </c>
      <c r="T1092" t="s">
        <v>110</v>
      </c>
      <c r="U1092" t="s">
        <v>83</v>
      </c>
    </row>
    <row r="1093" spans="1:21" x14ac:dyDescent="0.2">
      <c r="A1093" s="1" t="s">
        <v>2330</v>
      </c>
      <c r="B1093">
        <v>3132708</v>
      </c>
      <c r="C1093">
        <v>4381702</v>
      </c>
      <c r="E1093" t="s">
        <v>2331</v>
      </c>
      <c r="F1093" t="s">
        <v>2332</v>
      </c>
      <c r="G1093">
        <v>40.756332</v>
      </c>
      <c r="H1093">
        <v>-73.873400000000004</v>
      </c>
      <c r="I1093" t="s">
        <v>24</v>
      </c>
      <c r="J1093">
        <v>11372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1</v>
      </c>
      <c r="S1093">
        <v>0</v>
      </c>
      <c r="T1093" t="s">
        <v>57</v>
      </c>
      <c r="U1093" t="s">
        <v>688</v>
      </c>
    </row>
    <row r="1094" spans="1:21" x14ac:dyDescent="0.2">
      <c r="A1094" s="1" t="s">
        <v>2333</v>
      </c>
      <c r="B1094">
        <v>2173909</v>
      </c>
      <c r="C1094">
        <v>3821545</v>
      </c>
      <c r="E1094" t="s">
        <v>2334</v>
      </c>
      <c r="F1094" t="s">
        <v>2335</v>
      </c>
      <c r="G1094">
        <v>40.756126000000002</v>
      </c>
      <c r="H1094">
        <v>-73.873279999999994</v>
      </c>
      <c r="I1094" t="s">
        <v>24</v>
      </c>
      <c r="J1094">
        <v>11372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1</v>
      </c>
      <c r="S1094">
        <v>0</v>
      </c>
      <c r="T1094" t="s">
        <v>613</v>
      </c>
      <c r="U1094" t="s">
        <v>43</v>
      </c>
    </row>
    <row r="1095" spans="1:21" x14ac:dyDescent="0.2">
      <c r="A1095" s="1" t="s">
        <v>2336</v>
      </c>
      <c r="B1095">
        <v>2408181</v>
      </c>
      <c r="C1095">
        <v>4021407</v>
      </c>
      <c r="D1095" t="s">
        <v>2180</v>
      </c>
      <c r="F1095" t="s">
        <v>2337</v>
      </c>
      <c r="G1095">
        <v>40.756799999999998</v>
      </c>
      <c r="H1095">
        <v>-73.873665000000003</v>
      </c>
      <c r="I1095" t="s">
        <v>24</v>
      </c>
      <c r="J1095">
        <v>11372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0</v>
      </c>
      <c r="T1095" t="s">
        <v>57</v>
      </c>
      <c r="U1095" t="s">
        <v>51</v>
      </c>
    </row>
    <row r="1096" spans="1:21" x14ac:dyDescent="0.2">
      <c r="A1096" s="1" t="s">
        <v>2336</v>
      </c>
      <c r="B1096">
        <v>2383192</v>
      </c>
      <c r="C1096">
        <v>3996303</v>
      </c>
      <c r="D1096" t="s">
        <v>31</v>
      </c>
      <c r="F1096" t="s">
        <v>2338</v>
      </c>
      <c r="G1096">
        <v>40.756799999999998</v>
      </c>
      <c r="H1096">
        <v>-73.873665000000003</v>
      </c>
      <c r="I1096" t="s">
        <v>24</v>
      </c>
      <c r="J1096">
        <v>11372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0</v>
      </c>
      <c r="T1096" t="s">
        <v>50</v>
      </c>
      <c r="U1096" t="s">
        <v>114</v>
      </c>
    </row>
    <row r="1097" spans="1:21" x14ac:dyDescent="0.2">
      <c r="A1097" s="1" t="s">
        <v>2336</v>
      </c>
      <c r="B1097">
        <v>3143283</v>
      </c>
      <c r="C1097">
        <v>4392186</v>
      </c>
      <c r="D1097" t="s">
        <v>31</v>
      </c>
      <c r="F1097" t="s">
        <v>2339</v>
      </c>
      <c r="G1097">
        <v>40.756799999999998</v>
      </c>
      <c r="H1097">
        <v>-73.873665000000003</v>
      </c>
      <c r="I1097" t="s">
        <v>24</v>
      </c>
      <c r="J1097">
        <v>11372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0</v>
      </c>
      <c r="R1097">
        <v>2</v>
      </c>
      <c r="S1097">
        <v>0</v>
      </c>
      <c r="T1097" t="s">
        <v>50</v>
      </c>
      <c r="U1097" t="s">
        <v>51</v>
      </c>
    </row>
    <row r="1098" spans="1:21" x14ac:dyDescent="0.2">
      <c r="A1098" t="s">
        <v>2340</v>
      </c>
      <c r="B1098">
        <v>2789333</v>
      </c>
      <c r="C1098">
        <v>4320631</v>
      </c>
      <c r="E1098" t="s">
        <v>2341</v>
      </c>
      <c r="F1098" t="s">
        <v>2342</v>
      </c>
      <c r="G1098">
        <v>40.756799999999998</v>
      </c>
      <c r="H1098">
        <v>-73.873580000000004</v>
      </c>
      <c r="I1098" t="s">
        <v>24</v>
      </c>
      <c r="J1098">
        <v>11372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</row>
    <row r="1099" spans="1:21" x14ac:dyDescent="0.2">
      <c r="A1099" t="s">
        <v>2343</v>
      </c>
      <c r="B1099">
        <v>2628455</v>
      </c>
      <c r="C1099">
        <v>4161481</v>
      </c>
      <c r="D1099" t="s">
        <v>31</v>
      </c>
      <c r="F1099" t="s">
        <v>2344</v>
      </c>
      <c r="G1099">
        <v>40.756847</v>
      </c>
      <c r="H1099">
        <v>-73.873115999999996</v>
      </c>
      <c r="I1099" t="s">
        <v>24</v>
      </c>
      <c r="J1099">
        <v>11372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0</v>
      </c>
      <c r="T1099" t="s">
        <v>297</v>
      </c>
      <c r="U1099" t="s">
        <v>655</v>
      </c>
    </row>
    <row r="1100" spans="1:21" x14ac:dyDescent="0.2">
      <c r="A1100" s="1" t="s">
        <v>2327</v>
      </c>
      <c r="B1100">
        <v>933908</v>
      </c>
      <c r="C1100">
        <v>2814323</v>
      </c>
      <c r="D1100" t="s">
        <v>31</v>
      </c>
      <c r="E1100" t="s">
        <v>2180</v>
      </c>
      <c r="F1100" t="s">
        <v>2345</v>
      </c>
      <c r="G1100">
        <v>40.756803900000001</v>
      </c>
      <c r="H1100">
        <v>-73.8736557</v>
      </c>
      <c r="I1100" t="s">
        <v>24</v>
      </c>
      <c r="J1100">
        <v>11372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 t="s">
        <v>37</v>
      </c>
      <c r="U1100" t="s">
        <v>34</v>
      </c>
    </row>
    <row r="1101" spans="1:21" x14ac:dyDescent="0.2">
      <c r="A1101" s="1" t="s">
        <v>2346</v>
      </c>
      <c r="B1101">
        <v>2224199</v>
      </c>
      <c r="C1101">
        <v>3738902</v>
      </c>
      <c r="E1101" t="s">
        <v>2347</v>
      </c>
      <c r="F1101" t="s">
        <v>2348</v>
      </c>
      <c r="G1101">
        <v>40.756959999999999</v>
      </c>
      <c r="H1101">
        <v>-73.87209</v>
      </c>
      <c r="I1101" t="s">
        <v>24</v>
      </c>
      <c r="J1101">
        <v>11368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0</v>
      </c>
      <c r="T1101" t="s">
        <v>57</v>
      </c>
    </row>
    <row r="1102" spans="1:21" x14ac:dyDescent="0.2">
      <c r="A1102" t="s">
        <v>2349</v>
      </c>
      <c r="B1102">
        <v>3447574</v>
      </c>
      <c r="C1102">
        <v>4666327</v>
      </c>
      <c r="D1102" t="s">
        <v>2350</v>
      </c>
      <c r="F1102" t="s">
        <v>2351</v>
      </c>
      <c r="G1102">
        <v>40.757033999999997</v>
      </c>
      <c r="H1102">
        <v>-73.87133</v>
      </c>
      <c r="I1102" t="s">
        <v>24</v>
      </c>
      <c r="J1102">
        <v>11368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1</v>
      </c>
      <c r="S1102">
        <v>0</v>
      </c>
      <c r="T1102" t="s">
        <v>50</v>
      </c>
      <c r="U1102" t="s">
        <v>114</v>
      </c>
    </row>
    <row r="1103" spans="1:21" x14ac:dyDescent="0.2">
      <c r="A1103" s="1" t="s">
        <v>2352</v>
      </c>
      <c r="B1103">
        <v>2501623</v>
      </c>
      <c r="C1103">
        <v>4115396</v>
      </c>
      <c r="D1103" t="s">
        <v>593</v>
      </c>
      <c r="F1103" t="s">
        <v>2353</v>
      </c>
      <c r="G1103">
        <v>40.764507000000002</v>
      </c>
      <c r="H1103">
        <v>-73.884159999999994</v>
      </c>
      <c r="I1103" t="s">
        <v>24</v>
      </c>
      <c r="J1103">
        <v>11370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1</v>
      </c>
      <c r="S1103">
        <v>0</v>
      </c>
      <c r="T1103" t="s">
        <v>42</v>
      </c>
    </row>
    <row r="1104" spans="1:21" x14ac:dyDescent="0.2">
      <c r="A1104" t="s">
        <v>2354</v>
      </c>
      <c r="B1104">
        <v>2453197</v>
      </c>
      <c r="C1104">
        <v>4043107</v>
      </c>
      <c r="D1104" t="s">
        <v>911</v>
      </c>
      <c r="F1104" t="s">
        <v>2355</v>
      </c>
      <c r="G1104">
        <v>40.772742999999998</v>
      </c>
      <c r="H1104">
        <v>-73.894189999999995</v>
      </c>
      <c r="I1104" t="s">
        <v>24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1</v>
      </c>
      <c r="S1104">
        <v>0</v>
      </c>
      <c r="T1104" t="s">
        <v>369</v>
      </c>
      <c r="U1104" t="s">
        <v>114</v>
      </c>
    </row>
    <row r="1105" spans="1:21" x14ac:dyDescent="0.2">
      <c r="A1105" t="s">
        <v>510</v>
      </c>
      <c r="B1105">
        <v>716276</v>
      </c>
      <c r="C1105">
        <v>276975</v>
      </c>
      <c r="D1105" t="s">
        <v>317</v>
      </c>
      <c r="E1105" t="s">
        <v>511</v>
      </c>
      <c r="F1105" t="s">
        <v>2356</v>
      </c>
      <c r="G1105">
        <v>40.768835000000003</v>
      </c>
      <c r="H1105">
        <v>-73.890622399999998</v>
      </c>
      <c r="I1105" t="s">
        <v>24</v>
      </c>
      <c r="J1105">
        <v>11370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 t="s">
        <v>50</v>
      </c>
      <c r="U1105" t="s">
        <v>43</v>
      </c>
    </row>
    <row r="1106" spans="1:21" x14ac:dyDescent="0.2">
      <c r="A1106" t="s">
        <v>2357</v>
      </c>
      <c r="B1106">
        <v>1925641</v>
      </c>
      <c r="C1106">
        <v>3567095</v>
      </c>
      <c r="F1106" t="s">
        <v>2358</v>
      </c>
      <c r="G1106">
        <v>40.7666623</v>
      </c>
      <c r="H1106">
        <v>-73.886145799999994</v>
      </c>
      <c r="I1106" t="s">
        <v>24</v>
      </c>
      <c r="J1106">
        <v>11370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 t="s">
        <v>50</v>
      </c>
      <c r="U1106" t="s">
        <v>43</v>
      </c>
    </row>
    <row r="1107" spans="1:21" x14ac:dyDescent="0.2">
      <c r="A1107" s="1" t="s">
        <v>2359</v>
      </c>
      <c r="B1107">
        <v>718045</v>
      </c>
      <c r="C1107">
        <v>282801</v>
      </c>
      <c r="D1107" t="s">
        <v>399</v>
      </c>
      <c r="E1107" t="s">
        <v>797</v>
      </c>
      <c r="F1107" t="s">
        <v>2360</v>
      </c>
      <c r="G1107">
        <v>40.760534300000003</v>
      </c>
      <c r="H1107">
        <v>-73.892899299999996</v>
      </c>
      <c r="I1107" t="s">
        <v>24</v>
      </c>
      <c r="J1107">
        <v>11370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0</v>
      </c>
      <c r="T1107" t="s">
        <v>57</v>
      </c>
      <c r="U1107" t="s">
        <v>43</v>
      </c>
    </row>
    <row r="1108" spans="1:21" x14ac:dyDescent="0.2">
      <c r="A1108" s="1" t="s">
        <v>2361</v>
      </c>
      <c r="B1108">
        <v>953184</v>
      </c>
      <c r="C1108">
        <v>3135161</v>
      </c>
      <c r="D1108" t="s">
        <v>593</v>
      </c>
      <c r="E1108" t="s">
        <v>399</v>
      </c>
      <c r="F1108" t="s">
        <v>2362</v>
      </c>
      <c r="G1108">
        <v>40.761510600000001</v>
      </c>
      <c r="H1108">
        <v>-73.883606099999994</v>
      </c>
      <c r="I1108" t="s">
        <v>24</v>
      </c>
      <c r="J1108">
        <v>11370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  <c r="T1108" t="s">
        <v>57</v>
      </c>
      <c r="U1108" t="s">
        <v>43</v>
      </c>
    </row>
    <row r="1109" spans="1:21" x14ac:dyDescent="0.2">
      <c r="A1109" t="s">
        <v>2363</v>
      </c>
      <c r="B1109">
        <v>3188023</v>
      </c>
      <c r="C1109">
        <v>4436891</v>
      </c>
      <c r="E1109" t="s">
        <v>2364</v>
      </c>
      <c r="F1109" t="s">
        <v>2365</v>
      </c>
      <c r="G1109">
        <v>40.762256999999998</v>
      </c>
      <c r="H1109">
        <v>-73.89134</v>
      </c>
      <c r="I1109" t="s">
        <v>24</v>
      </c>
      <c r="J1109">
        <v>11370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1</v>
      </c>
      <c r="S1109">
        <v>0</v>
      </c>
      <c r="T1109" t="s">
        <v>57</v>
      </c>
      <c r="U1109" t="s">
        <v>114</v>
      </c>
    </row>
    <row r="1110" spans="1:21" x14ac:dyDescent="0.2">
      <c r="A1110" t="s">
        <v>2366</v>
      </c>
      <c r="B1110">
        <v>1150415</v>
      </c>
      <c r="C1110">
        <v>3291954</v>
      </c>
      <c r="D1110" t="s">
        <v>399</v>
      </c>
      <c r="E1110" t="s">
        <v>514</v>
      </c>
      <c r="F1110" t="s">
        <v>2367</v>
      </c>
      <c r="G1110">
        <v>40.761217000000002</v>
      </c>
      <c r="H1110">
        <v>-73.886397000000002</v>
      </c>
      <c r="I1110" t="s">
        <v>24</v>
      </c>
      <c r="J1110">
        <v>11370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 t="s">
        <v>37</v>
      </c>
      <c r="U1110" t="s">
        <v>34</v>
      </c>
    </row>
    <row r="1111" spans="1:21" x14ac:dyDescent="0.2">
      <c r="A1111" s="1" t="s">
        <v>2368</v>
      </c>
      <c r="B1111">
        <v>2778427</v>
      </c>
      <c r="C1111">
        <v>4301427</v>
      </c>
      <c r="D1111" t="s">
        <v>859</v>
      </c>
      <c r="F1111" t="s">
        <v>2369</v>
      </c>
      <c r="G1111">
        <v>40.760437000000003</v>
      </c>
      <c r="H1111">
        <v>-73.893839999999997</v>
      </c>
      <c r="I1111" t="s">
        <v>24</v>
      </c>
      <c r="J1111">
        <v>11370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1</v>
      </c>
      <c r="T1111" t="s">
        <v>50</v>
      </c>
      <c r="U1111" t="s">
        <v>51</v>
      </c>
    </row>
    <row r="1112" spans="1:21" x14ac:dyDescent="0.2">
      <c r="A1112" s="1" t="s">
        <v>2225</v>
      </c>
      <c r="B1112">
        <v>2753428</v>
      </c>
      <c r="C1112">
        <v>4299293</v>
      </c>
      <c r="D1112" t="s">
        <v>2370</v>
      </c>
      <c r="F1112" t="s">
        <v>2371</v>
      </c>
      <c r="G1112">
        <v>40.761409999999998</v>
      </c>
      <c r="H1112">
        <v>-73.884544000000005</v>
      </c>
      <c r="I1112" t="s">
        <v>24</v>
      </c>
      <c r="J1112">
        <v>11225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1</v>
      </c>
      <c r="S1112">
        <v>0</v>
      </c>
      <c r="T1112" t="s">
        <v>2372</v>
      </c>
      <c r="U1112" t="s">
        <v>259</v>
      </c>
    </row>
    <row r="1113" spans="1:21" x14ac:dyDescent="0.2">
      <c r="A1113" s="1" t="s">
        <v>2368</v>
      </c>
      <c r="B1113">
        <v>2303473</v>
      </c>
      <c r="C1113">
        <v>3908632</v>
      </c>
      <c r="D1113" t="s">
        <v>859</v>
      </c>
      <c r="F1113" t="s">
        <v>2373</v>
      </c>
      <c r="G1113">
        <v>40.760437000000003</v>
      </c>
      <c r="H1113">
        <v>-73.893839999999997</v>
      </c>
      <c r="I1113" t="s">
        <v>24</v>
      </c>
      <c r="J1113">
        <v>11370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 t="s">
        <v>1356</v>
      </c>
      <c r="U1113" t="s">
        <v>83</v>
      </c>
    </row>
    <row r="1114" spans="1:21" x14ac:dyDescent="0.2">
      <c r="A1114" s="1" t="s">
        <v>812</v>
      </c>
      <c r="B1114">
        <v>3356506</v>
      </c>
      <c r="C1114">
        <v>4590613</v>
      </c>
      <c r="D1114" t="s">
        <v>797</v>
      </c>
      <c r="F1114" t="s">
        <v>2374</v>
      </c>
      <c r="G1114">
        <v>40.760531999999998</v>
      </c>
      <c r="H1114">
        <v>-73.892910000000001</v>
      </c>
      <c r="I1114" t="s">
        <v>24</v>
      </c>
      <c r="J1114">
        <v>11370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1</v>
      </c>
      <c r="S1114">
        <v>0</v>
      </c>
      <c r="T1114" t="s">
        <v>42</v>
      </c>
      <c r="U1114" t="s">
        <v>114</v>
      </c>
    </row>
    <row r="1115" spans="1:21" x14ac:dyDescent="0.2">
      <c r="A1115" s="1" t="s">
        <v>2375</v>
      </c>
      <c r="B1115">
        <v>3304532</v>
      </c>
      <c r="C1115">
        <v>4543546</v>
      </c>
      <c r="D1115" t="s">
        <v>593</v>
      </c>
      <c r="F1115" t="s">
        <v>2376</v>
      </c>
      <c r="G1115">
        <v>40.761510000000001</v>
      </c>
      <c r="H1115">
        <v>-73.883610000000004</v>
      </c>
      <c r="I1115" t="s">
        <v>24</v>
      </c>
      <c r="J1115">
        <v>11370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1</v>
      </c>
      <c r="S1115">
        <v>0</v>
      </c>
      <c r="T1115" t="s">
        <v>42</v>
      </c>
      <c r="U1115" t="s">
        <v>114</v>
      </c>
    </row>
    <row r="1116" spans="1:21" x14ac:dyDescent="0.2">
      <c r="A1116" t="s">
        <v>2228</v>
      </c>
      <c r="B1116">
        <v>757805</v>
      </c>
      <c r="C1116">
        <v>283500</v>
      </c>
      <c r="D1116" t="s">
        <v>514</v>
      </c>
      <c r="E1116" t="s">
        <v>528</v>
      </c>
      <c r="F1116" t="s">
        <v>2377</v>
      </c>
      <c r="G1116">
        <v>40.7592322</v>
      </c>
      <c r="H1116">
        <v>-73.886035800000002</v>
      </c>
      <c r="I1116" t="s">
        <v>24</v>
      </c>
      <c r="J1116">
        <v>11370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 t="s">
        <v>53</v>
      </c>
      <c r="U1116" t="s">
        <v>119</v>
      </c>
    </row>
    <row r="1117" spans="1:21" x14ac:dyDescent="0.2">
      <c r="A1117" s="1" t="s">
        <v>808</v>
      </c>
      <c r="B1117">
        <v>1899923</v>
      </c>
      <c r="C1117">
        <v>3525716</v>
      </c>
      <c r="D1117" t="s">
        <v>505</v>
      </c>
      <c r="E1117" t="s">
        <v>399</v>
      </c>
      <c r="F1117" t="s">
        <v>2378</v>
      </c>
      <c r="G1117">
        <v>40.760727412027997</v>
      </c>
      <c r="H1117">
        <v>-73.891054405115895</v>
      </c>
      <c r="I1117" t="s">
        <v>24</v>
      </c>
      <c r="J1117">
        <v>11370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1</v>
      </c>
      <c r="S1117">
        <v>0</v>
      </c>
      <c r="T1117" t="s">
        <v>50</v>
      </c>
      <c r="U1117" t="s">
        <v>83</v>
      </c>
    </row>
    <row r="1118" spans="1:21" x14ac:dyDescent="0.2">
      <c r="A1118" t="s">
        <v>2379</v>
      </c>
      <c r="B1118">
        <v>3398996</v>
      </c>
      <c r="C1118">
        <v>4625997</v>
      </c>
      <c r="D1118" t="s">
        <v>593</v>
      </c>
      <c r="F1118" t="s">
        <v>2380</v>
      </c>
      <c r="G1118">
        <v>40.763348000000001</v>
      </c>
      <c r="H1118">
        <v>-73.883949999999999</v>
      </c>
      <c r="I1118" t="s">
        <v>24</v>
      </c>
      <c r="J1118">
        <v>11370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1</v>
      </c>
      <c r="S1118">
        <v>0</v>
      </c>
      <c r="T1118" t="s">
        <v>50</v>
      </c>
      <c r="U1118" t="s">
        <v>114</v>
      </c>
    </row>
    <row r="1119" spans="1:21" x14ac:dyDescent="0.2">
      <c r="A1119" t="s">
        <v>1480</v>
      </c>
      <c r="B1119">
        <v>2412384</v>
      </c>
      <c r="C1119">
        <v>4017430</v>
      </c>
      <c r="D1119" t="s">
        <v>125</v>
      </c>
      <c r="F1119" t="s">
        <v>2381</v>
      </c>
      <c r="G1119">
        <v>40.74662</v>
      </c>
      <c r="H1119">
        <v>-73.893590000000003</v>
      </c>
      <c r="I1119" t="s">
        <v>24</v>
      </c>
      <c r="J1119">
        <v>11372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1</v>
      </c>
      <c r="S1119">
        <v>0</v>
      </c>
      <c r="T1119" t="s">
        <v>42</v>
      </c>
      <c r="U1119" t="s">
        <v>51</v>
      </c>
    </row>
    <row r="1120" spans="1:21" x14ac:dyDescent="0.2">
      <c r="A1120" s="1" t="s">
        <v>2382</v>
      </c>
      <c r="B1120">
        <v>831397</v>
      </c>
      <c r="C1120">
        <v>314843</v>
      </c>
      <c r="D1120" t="s">
        <v>312</v>
      </c>
      <c r="E1120" t="s">
        <v>859</v>
      </c>
      <c r="F1120" t="s">
        <v>2383</v>
      </c>
      <c r="G1120">
        <v>40.746641699999998</v>
      </c>
      <c r="H1120">
        <v>-73.891391400000003</v>
      </c>
      <c r="I1120" t="s">
        <v>24</v>
      </c>
      <c r="J1120">
        <v>11373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  <c r="S1120">
        <v>0</v>
      </c>
      <c r="T1120" t="s">
        <v>110</v>
      </c>
      <c r="U1120" t="s">
        <v>43</v>
      </c>
    </row>
    <row r="1121" spans="1:21" x14ac:dyDescent="0.2">
      <c r="A1121" t="s">
        <v>1480</v>
      </c>
      <c r="B1121">
        <v>2404662</v>
      </c>
      <c r="C1121">
        <v>3975988</v>
      </c>
      <c r="D1121" t="s">
        <v>551</v>
      </c>
      <c r="F1121" t="s">
        <v>2384</v>
      </c>
      <c r="G1121">
        <v>40.74662</v>
      </c>
      <c r="H1121">
        <v>-73.893590000000003</v>
      </c>
      <c r="I1121" t="s">
        <v>24</v>
      </c>
      <c r="J1121">
        <v>11372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0</v>
      </c>
      <c r="T1121" t="s">
        <v>613</v>
      </c>
      <c r="U1121" t="s">
        <v>146</v>
      </c>
    </row>
    <row r="1122" spans="1:21" x14ac:dyDescent="0.2">
      <c r="A1122" s="1" t="s">
        <v>2385</v>
      </c>
      <c r="B1122">
        <v>2301701</v>
      </c>
      <c r="C1122">
        <v>3912075</v>
      </c>
      <c r="D1122" t="s">
        <v>859</v>
      </c>
      <c r="F1122" t="s">
        <v>2386</v>
      </c>
      <c r="G1122">
        <v>40.747233999999999</v>
      </c>
      <c r="H1122">
        <v>-73.891509999999997</v>
      </c>
      <c r="I1122" t="s">
        <v>24</v>
      </c>
      <c r="J1122">
        <v>11372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1</v>
      </c>
      <c r="S1122">
        <v>0</v>
      </c>
      <c r="T1122" t="s">
        <v>613</v>
      </c>
    </row>
    <row r="1123" spans="1:21" x14ac:dyDescent="0.2">
      <c r="A1123" s="1" t="s">
        <v>2387</v>
      </c>
      <c r="B1123">
        <v>2638809</v>
      </c>
      <c r="C1123">
        <v>4174170</v>
      </c>
      <c r="D1123" t="s">
        <v>1897</v>
      </c>
      <c r="F1123" t="s">
        <v>2388</v>
      </c>
      <c r="G1123">
        <v>40.74877</v>
      </c>
      <c r="H1123">
        <v>-73.893615999999994</v>
      </c>
      <c r="I1123" t="s">
        <v>24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 t="s">
        <v>42</v>
      </c>
      <c r="U1123" t="s">
        <v>114</v>
      </c>
    </row>
    <row r="1124" spans="1:21" x14ac:dyDescent="0.2">
      <c r="A1124" t="s">
        <v>2389</v>
      </c>
      <c r="B1124">
        <v>710930</v>
      </c>
      <c r="C1124">
        <v>282678</v>
      </c>
      <c r="D1124" t="s">
        <v>125</v>
      </c>
      <c r="E1124" t="s">
        <v>312</v>
      </c>
      <c r="F1124" t="s">
        <v>2390</v>
      </c>
      <c r="G1124">
        <v>40.746812200000001</v>
      </c>
      <c r="H1124">
        <v>-73.891751999999997</v>
      </c>
      <c r="I1124" t="s">
        <v>24</v>
      </c>
      <c r="J1124">
        <v>11372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0</v>
      </c>
      <c r="T1124" t="s">
        <v>57</v>
      </c>
      <c r="U1124" t="s">
        <v>250</v>
      </c>
    </row>
    <row r="1125" spans="1:21" x14ac:dyDescent="0.2">
      <c r="A1125" s="1" t="s">
        <v>2387</v>
      </c>
      <c r="B1125">
        <v>3388498</v>
      </c>
      <c r="C1125">
        <v>4617248</v>
      </c>
      <c r="D1125" t="s">
        <v>551</v>
      </c>
      <c r="F1125" t="s">
        <v>2391</v>
      </c>
      <c r="G1125">
        <v>40.74877</v>
      </c>
      <c r="H1125">
        <v>-73.893615999999994</v>
      </c>
      <c r="I1125" t="s">
        <v>24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1</v>
      </c>
      <c r="S1125">
        <v>0</v>
      </c>
      <c r="T1125" t="s">
        <v>101</v>
      </c>
      <c r="U1125" t="s">
        <v>2392</v>
      </c>
    </row>
    <row r="1126" spans="1:21" x14ac:dyDescent="0.2">
      <c r="A1126" s="1" t="s">
        <v>2393</v>
      </c>
      <c r="B1126">
        <v>3417419</v>
      </c>
      <c r="C1126">
        <v>4639849</v>
      </c>
      <c r="E1126" t="s">
        <v>2394</v>
      </c>
      <c r="F1126" t="s">
        <v>2395</v>
      </c>
      <c r="G1126">
        <v>40.750633000000001</v>
      </c>
      <c r="H1126">
        <v>-73.892075000000006</v>
      </c>
      <c r="I1126" t="s">
        <v>24</v>
      </c>
      <c r="J1126">
        <v>11372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 t="s">
        <v>101</v>
      </c>
      <c r="U1126" t="s">
        <v>187</v>
      </c>
    </row>
    <row r="1127" spans="1:21" x14ac:dyDescent="0.2">
      <c r="A1127" s="1" t="s">
        <v>2396</v>
      </c>
      <c r="B1127">
        <v>3424224</v>
      </c>
      <c r="C1127">
        <v>4646249</v>
      </c>
      <c r="E1127" t="s">
        <v>2397</v>
      </c>
      <c r="F1127" t="s">
        <v>2398</v>
      </c>
      <c r="G1127">
        <v>40.748040000000003</v>
      </c>
      <c r="H1127">
        <v>-73.893879999999996</v>
      </c>
      <c r="I1127" t="s">
        <v>24</v>
      </c>
      <c r="J1127">
        <v>11372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0</v>
      </c>
      <c r="T1127" t="s">
        <v>57</v>
      </c>
      <c r="U1127" t="s">
        <v>114</v>
      </c>
    </row>
    <row r="1128" spans="1:21" x14ac:dyDescent="0.2">
      <c r="A1128" t="s">
        <v>1480</v>
      </c>
      <c r="B1128">
        <v>3450969</v>
      </c>
      <c r="C1128">
        <v>4668910</v>
      </c>
      <c r="D1128" t="s">
        <v>125</v>
      </c>
      <c r="F1128" t="s">
        <v>2399</v>
      </c>
      <c r="G1128">
        <v>40.74662</v>
      </c>
      <c r="H1128">
        <v>-73.893590000000003</v>
      </c>
      <c r="I1128" t="s">
        <v>24</v>
      </c>
      <c r="J1128">
        <v>11372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1</v>
      </c>
      <c r="S1128">
        <v>0</v>
      </c>
      <c r="T1128" t="s">
        <v>57</v>
      </c>
      <c r="U1128" t="s">
        <v>114</v>
      </c>
    </row>
    <row r="1129" spans="1:21" x14ac:dyDescent="0.2">
      <c r="A1129" s="1" t="s">
        <v>2400</v>
      </c>
      <c r="B1129">
        <v>3458858</v>
      </c>
      <c r="C1129">
        <v>4675885</v>
      </c>
      <c r="E1129" t="s">
        <v>2401</v>
      </c>
      <c r="F1129" t="s">
        <v>2402</v>
      </c>
      <c r="G1129">
        <v>40.754899999999999</v>
      </c>
      <c r="H1129">
        <v>-73.891689999999997</v>
      </c>
      <c r="I1129" t="s">
        <v>24</v>
      </c>
      <c r="J1129">
        <v>11372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1</v>
      </c>
      <c r="S1129">
        <v>0</v>
      </c>
      <c r="T1129" t="s">
        <v>50</v>
      </c>
      <c r="U1129" t="s">
        <v>51</v>
      </c>
    </row>
    <row r="1130" spans="1:21" x14ac:dyDescent="0.2">
      <c r="A1130" s="1" t="s">
        <v>2403</v>
      </c>
      <c r="B1130">
        <v>3464412</v>
      </c>
      <c r="C1130">
        <v>4680111</v>
      </c>
      <c r="E1130" t="s">
        <v>2404</v>
      </c>
      <c r="F1130" t="s">
        <v>2405</v>
      </c>
      <c r="G1130">
        <v>40.746566999999999</v>
      </c>
      <c r="H1130">
        <v>-73.891234999999995</v>
      </c>
      <c r="I1130" t="s">
        <v>24</v>
      </c>
      <c r="J1130">
        <v>11373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2</v>
      </c>
      <c r="Q1130">
        <v>0</v>
      </c>
      <c r="R1130">
        <v>2</v>
      </c>
      <c r="S1130">
        <v>0</v>
      </c>
      <c r="T1130" t="s">
        <v>50</v>
      </c>
      <c r="U1130" t="s">
        <v>688</v>
      </c>
    </row>
    <row r="1131" spans="1:21" x14ac:dyDescent="0.2">
      <c r="A1131" t="s">
        <v>2406</v>
      </c>
      <c r="B1131">
        <v>3466938</v>
      </c>
      <c r="C1131">
        <v>4681753</v>
      </c>
      <c r="D1131" t="s">
        <v>859</v>
      </c>
      <c r="F1131" t="s">
        <v>2407</v>
      </c>
      <c r="G1131">
        <v>40.746845</v>
      </c>
      <c r="H1131">
        <v>-73.891440000000003</v>
      </c>
      <c r="I1131" t="s">
        <v>24</v>
      </c>
      <c r="J1131">
        <v>11372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1</v>
      </c>
      <c r="S1131">
        <v>0</v>
      </c>
      <c r="T1131" t="s">
        <v>136</v>
      </c>
    </row>
    <row r="1132" spans="1:21" x14ac:dyDescent="0.2">
      <c r="A1132" t="s">
        <v>2406</v>
      </c>
      <c r="B1132">
        <v>3467427</v>
      </c>
      <c r="C1132">
        <v>4682596</v>
      </c>
      <c r="D1132" t="s">
        <v>859</v>
      </c>
      <c r="F1132" t="s">
        <v>2408</v>
      </c>
      <c r="G1132">
        <v>40.746845</v>
      </c>
      <c r="H1132">
        <v>-73.891440000000003</v>
      </c>
      <c r="I1132" t="s">
        <v>24</v>
      </c>
      <c r="J1132">
        <v>11372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1</v>
      </c>
      <c r="S1132">
        <v>0</v>
      </c>
      <c r="U1132" t="s">
        <v>51</v>
      </c>
    </row>
    <row r="1133" spans="1:21" x14ac:dyDescent="0.2">
      <c r="A1133" t="s">
        <v>2409</v>
      </c>
      <c r="B1133">
        <v>3325040</v>
      </c>
      <c r="C1133">
        <v>4561643</v>
      </c>
      <c r="D1133" t="s">
        <v>235</v>
      </c>
      <c r="F1133" t="s">
        <v>2410</v>
      </c>
      <c r="G1133">
        <v>40.716419999999999</v>
      </c>
      <c r="H1133">
        <v>-73.906180000000006</v>
      </c>
      <c r="I1133" t="s">
        <v>24</v>
      </c>
      <c r="J1133">
        <v>11378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 t="s">
        <v>33</v>
      </c>
      <c r="U1133" t="s">
        <v>272</v>
      </c>
    </row>
    <row r="1134" spans="1:21" x14ac:dyDescent="0.2">
      <c r="A1134" t="s">
        <v>2409</v>
      </c>
      <c r="B1134">
        <v>2785719</v>
      </c>
      <c r="C1134">
        <v>4316826</v>
      </c>
      <c r="D1134" t="s">
        <v>235</v>
      </c>
      <c r="F1134" t="s">
        <v>2411</v>
      </c>
      <c r="G1134">
        <v>40.716419999999999</v>
      </c>
      <c r="H1134">
        <v>-73.906180000000006</v>
      </c>
      <c r="I1134" t="s">
        <v>24</v>
      </c>
      <c r="J1134">
        <v>11378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 t="s">
        <v>91</v>
      </c>
      <c r="U1134" t="s">
        <v>187</v>
      </c>
    </row>
    <row r="1135" spans="1:21" x14ac:dyDescent="0.2">
      <c r="A1135" s="1" t="s">
        <v>2412</v>
      </c>
      <c r="B1135">
        <v>1833442</v>
      </c>
      <c r="C1135">
        <v>3436785</v>
      </c>
      <c r="F1135" t="s">
        <v>2413</v>
      </c>
      <c r="G1135">
        <v>40.7170536</v>
      </c>
      <c r="H1135">
        <v>-73.907600700000003</v>
      </c>
      <c r="I1135" t="s">
        <v>24</v>
      </c>
      <c r="J1135">
        <v>11378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 t="s">
        <v>37</v>
      </c>
      <c r="U1135" t="s">
        <v>34</v>
      </c>
    </row>
    <row r="1136" spans="1:21" x14ac:dyDescent="0.2">
      <c r="A1136" t="s">
        <v>2414</v>
      </c>
      <c r="B1136">
        <v>2128169</v>
      </c>
      <c r="C1136">
        <v>3747791</v>
      </c>
      <c r="D1136" t="s">
        <v>541</v>
      </c>
      <c r="F1136" t="s">
        <v>2415</v>
      </c>
      <c r="G1136">
        <v>40.758459999999999</v>
      </c>
      <c r="H1136">
        <v>-73.878330000000005</v>
      </c>
      <c r="I1136" t="s">
        <v>24</v>
      </c>
      <c r="J1136">
        <v>11369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0</v>
      </c>
      <c r="T1136" t="s">
        <v>42</v>
      </c>
      <c r="U1136" t="s">
        <v>83</v>
      </c>
    </row>
    <row r="1137" spans="1:21" x14ac:dyDescent="0.2">
      <c r="A1137" t="s">
        <v>2416</v>
      </c>
      <c r="B1137">
        <v>859004</v>
      </c>
      <c r="C1137">
        <v>342575</v>
      </c>
      <c r="D1137" t="s">
        <v>31</v>
      </c>
      <c r="E1137" t="s">
        <v>1310</v>
      </c>
      <c r="F1137" t="s">
        <v>2417</v>
      </c>
      <c r="G1137">
        <v>40.756241299999999</v>
      </c>
      <c r="H1137">
        <v>-73.878861599999993</v>
      </c>
      <c r="I1137" t="s">
        <v>24</v>
      </c>
      <c r="J1137">
        <v>11372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0</v>
      </c>
      <c r="T1137" t="s">
        <v>57</v>
      </c>
      <c r="U1137" t="s">
        <v>1066</v>
      </c>
    </row>
    <row r="1138" spans="1:21" x14ac:dyDescent="0.2">
      <c r="A1138" s="1" t="s">
        <v>2418</v>
      </c>
      <c r="B1138">
        <v>2203114</v>
      </c>
      <c r="C1138">
        <v>3832635</v>
      </c>
      <c r="E1138" t="s">
        <v>2419</v>
      </c>
      <c r="F1138" t="s">
        <v>2420</v>
      </c>
      <c r="G1138">
        <v>40.756169999999997</v>
      </c>
      <c r="H1138">
        <v>-73.879660000000001</v>
      </c>
      <c r="I1138" t="s">
        <v>24</v>
      </c>
      <c r="J1138">
        <v>11372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1</v>
      </c>
      <c r="S1138">
        <v>0</v>
      </c>
      <c r="T1138" t="s">
        <v>57</v>
      </c>
      <c r="U1138" t="s">
        <v>83</v>
      </c>
    </row>
    <row r="1139" spans="1:21" x14ac:dyDescent="0.2">
      <c r="A1139" t="s">
        <v>2416</v>
      </c>
      <c r="B1139">
        <v>917273</v>
      </c>
      <c r="C1139">
        <v>1027982</v>
      </c>
      <c r="D1139" t="s">
        <v>1310</v>
      </c>
      <c r="E1139" t="s">
        <v>31</v>
      </c>
      <c r="F1139" t="s">
        <v>2421</v>
      </c>
      <c r="G1139">
        <v>40.756241299999999</v>
      </c>
      <c r="H1139">
        <v>-73.878861599999993</v>
      </c>
      <c r="I1139" t="s">
        <v>24</v>
      </c>
      <c r="J1139">
        <v>11372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 t="s">
        <v>60</v>
      </c>
      <c r="U1139" t="s">
        <v>570</v>
      </c>
    </row>
    <row r="1140" spans="1:21" x14ac:dyDescent="0.2">
      <c r="A1140" s="1" t="s">
        <v>1404</v>
      </c>
      <c r="B1140">
        <v>2793274</v>
      </c>
      <c r="C1140">
        <v>4324327</v>
      </c>
      <c r="E1140" t="s">
        <v>1405</v>
      </c>
      <c r="F1140" t="s">
        <v>2422</v>
      </c>
      <c r="G1140">
        <v>40.756149999999998</v>
      </c>
      <c r="H1140">
        <v>-73.879654000000002</v>
      </c>
      <c r="I1140" t="s">
        <v>24</v>
      </c>
      <c r="J1140">
        <v>11372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2</v>
      </c>
      <c r="S1140">
        <v>0</v>
      </c>
      <c r="T1140" t="s">
        <v>2423</v>
      </c>
      <c r="U1140" t="s">
        <v>2424</v>
      </c>
    </row>
    <row r="1141" spans="1:21" x14ac:dyDescent="0.2">
      <c r="A1141" s="1" t="s">
        <v>1361</v>
      </c>
      <c r="B1141">
        <v>3237175</v>
      </c>
      <c r="C1141">
        <v>4479173</v>
      </c>
      <c r="D1141" t="s">
        <v>1362</v>
      </c>
      <c r="F1141" t="s">
        <v>2425</v>
      </c>
      <c r="G1141">
        <v>40.75817</v>
      </c>
      <c r="H1141">
        <v>-73.881110000000007</v>
      </c>
      <c r="I1141" t="s">
        <v>24</v>
      </c>
      <c r="J1141">
        <v>11369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1</v>
      </c>
      <c r="S1141">
        <v>0</v>
      </c>
      <c r="T1141" t="s">
        <v>42</v>
      </c>
      <c r="U1141" t="s">
        <v>51</v>
      </c>
    </row>
    <row r="1142" spans="1:21" x14ac:dyDescent="0.2">
      <c r="A1142" s="1" t="s">
        <v>1370</v>
      </c>
      <c r="B1142">
        <v>2174362</v>
      </c>
      <c r="C1142">
        <v>3821693</v>
      </c>
      <c r="D1142" t="s">
        <v>1315</v>
      </c>
      <c r="F1142" t="s">
        <v>2426</v>
      </c>
      <c r="G1142">
        <v>40.758265999999999</v>
      </c>
      <c r="H1142">
        <v>-73.880179999999996</v>
      </c>
      <c r="I1142" t="s">
        <v>24</v>
      </c>
      <c r="J1142">
        <v>11369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1</v>
      </c>
      <c r="S1142">
        <v>0</v>
      </c>
      <c r="T1142" t="s">
        <v>1791</v>
      </c>
      <c r="U1142" t="s">
        <v>904</v>
      </c>
    </row>
    <row r="1143" spans="1:21" x14ac:dyDescent="0.2">
      <c r="A1143" s="1" t="s">
        <v>1328</v>
      </c>
      <c r="B1143">
        <v>3086381</v>
      </c>
      <c r="C1143">
        <v>4335736</v>
      </c>
      <c r="D1143" t="s">
        <v>1315</v>
      </c>
      <c r="F1143" t="s">
        <v>2427</v>
      </c>
      <c r="G1143">
        <v>40.75432</v>
      </c>
      <c r="H1143">
        <v>-73.879459999999995</v>
      </c>
      <c r="I1143" t="s">
        <v>24</v>
      </c>
      <c r="J1143">
        <v>11372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 t="s">
        <v>37</v>
      </c>
      <c r="U1143" t="s">
        <v>187</v>
      </c>
    </row>
    <row r="1144" spans="1:21" x14ac:dyDescent="0.2">
      <c r="A1144" s="1" t="s">
        <v>1333</v>
      </c>
      <c r="B1144">
        <v>2694473</v>
      </c>
      <c r="C1144">
        <v>4230700</v>
      </c>
      <c r="D1144" t="s">
        <v>1315</v>
      </c>
      <c r="F1144" t="s">
        <v>2428</v>
      </c>
      <c r="G1144">
        <v>40.756144999999997</v>
      </c>
      <c r="H1144">
        <v>-73.879800000000003</v>
      </c>
      <c r="I1144" t="s">
        <v>24</v>
      </c>
      <c r="J1144">
        <v>11372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1</v>
      </c>
      <c r="S1144">
        <v>0</v>
      </c>
      <c r="T1144" t="s">
        <v>57</v>
      </c>
      <c r="U1144" t="s">
        <v>114</v>
      </c>
    </row>
    <row r="1145" spans="1:21" x14ac:dyDescent="0.2">
      <c r="A1145" s="1" t="s">
        <v>1331</v>
      </c>
      <c r="B1145">
        <v>3305486</v>
      </c>
      <c r="C1145">
        <v>4544482</v>
      </c>
      <c r="D1145" t="s">
        <v>31</v>
      </c>
      <c r="F1145" t="s">
        <v>2429</v>
      </c>
      <c r="G1145">
        <v>40.756045999999998</v>
      </c>
      <c r="H1145">
        <v>-73.88073</v>
      </c>
      <c r="I1145" t="s">
        <v>24</v>
      </c>
      <c r="J1145">
        <v>11372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 t="s">
        <v>50</v>
      </c>
      <c r="U1145" t="s">
        <v>114</v>
      </c>
    </row>
    <row r="1146" spans="1:21" x14ac:dyDescent="0.2">
      <c r="A1146" s="1" t="s">
        <v>1383</v>
      </c>
      <c r="B1146">
        <v>1208496</v>
      </c>
      <c r="C1146">
        <v>3361046</v>
      </c>
      <c r="D1146" t="s">
        <v>1362</v>
      </c>
      <c r="E1146" t="s">
        <v>31</v>
      </c>
      <c r="F1146" t="s">
        <v>2430</v>
      </c>
      <c r="G1146">
        <v>40.756048399999997</v>
      </c>
      <c r="H1146">
        <v>-73.8807209</v>
      </c>
      <c r="I1146" t="s">
        <v>24</v>
      </c>
      <c r="J1146">
        <v>11372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1</v>
      </c>
      <c r="S1146">
        <v>0</v>
      </c>
      <c r="T1146" t="s">
        <v>57</v>
      </c>
      <c r="U1146" t="s">
        <v>250</v>
      </c>
    </row>
    <row r="1147" spans="1:21" x14ac:dyDescent="0.2">
      <c r="A1147" s="1" t="s">
        <v>1361</v>
      </c>
      <c r="B1147">
        <v>2075628</v>
      </c>
      <c r="C1147">
        <v>3689311</v>
      </c>
      <c r="D1147" t="s">
        <v>541</v>
      </c>
      <c r="F1147" t="s">
        <v>2431</v>
      </c>
      <c r="G1147">
        <v>40.75817</v>
      </c>
      <c r="H1147">
        <v>-73.881110000000007</v>
      </c>
      <c r="I1147" t="s">
        <v>24</v>
      </c>
      <c r="J1147">
        <v>11369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0</v>
      </c>
      <c r="T1147" t="s">
        <v>57</v>
      </c>
      <c r="U1147" t="s">
        <v>83</v>
      </c>
    </row>
    <row r="1148" spans="1:21" x14ac:dyDescent="0.2">
      <c r="A1148" s="1" t="s">
        <v>1349</v>
      </c>
      <c r="B1148">
        <v>809652</v>
      </c>
      <c r="C1148">
        <v>284393</v>
      </c>
      <c r="D1148" t="s">
        <v>1315</v>
      </c>
      <c r="E1148" t="s">
        <v>541</v>
      </c>
      <c r="F1148" t="s">
        <v>2432</v>
      </c>
      <c r="G1148">
        <v>40.758268299999997</v>
      </c>
      <c r="H1148">
        <v>-73.880175500000007</v>
      </c>
      <c r="I1148" t="s">
        <v>24</v>
      </c>
      <c r="J1148">
        <v>11369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1</v>
      </c>
      <c r="S1148">
        <v>0</v>
      </c>
      <c r="T1148" t="s">
        <v>57</v>
      </c>
      <c r="U1148" t="s">
        <v>43</v>
      </c>
    </row>
    <row r="1149" spans="1:21" x14ac:dyDescent="0.2">
      <c r="A1149" t="s">
        <v>2414</v>
      </c>
      <c r="B1149">
        <v>2225721</v>
      </c>
      <c r="C1149">
        <v>3717885</v>
      </c>
      <c r="D1149" t="s">
        <v>541</v>
      </c>
      <c r="F1149" t="s">
        <v>2433</v>
      </c>
      <c r="G1149">
        <v>40.758459999999999</v>
      </c>
      <c r="H1149">
        <v>-73.878330000000005</v>
      </c>
      <c r="I1149" t="s">
        <v>24</v>
      </c>
      <c r="J1149">
        <v>11369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 t="s">
        <v>33</v>
      </c>
      <c r="U1149" t="s">
        <v>34</v>
      </c>
    </row>
    <row r="1150" spans="1:21" x14ac:dyDescent="0.2">
      <c r="A1150" s="1" t="s">
        <v>2434</v>
      </c>
      <c r="B1150">
        <v>706733</v>
      </c>
      <c r="C1150">
        <v>282602</v>
      </c>
      <c r="D1150" t="s">
        <v>918</v>
      </c>
      <c r="E1150" t="s">
        <v>1362</v>
      </c>
      <c r="F1150" t="s">
        <v>2435</v>
      </c>
      <c r="G1150">
        <v>40.754219999999997</v>
      </c>
      <c r="H1150">
        <v>-73.880388499999995</v>
      </c>
      <c r="I1150" t="s">
        <v>24</v>
      </c>
      <c r="J1150">
        <v>11372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 t="s">
        <v>37</v>
      </c>
      <c r="U1150" t="s">
        <v>34</v>
      </c>
    </row>
    <row r="1151" spans="1:21" x14ac:dyDescent="0.2">
      <c r="A1151" t="s">
        <v>2436</v>
      </c>
      <c r="B1151">
        <v>672798</v>
      </c>
      <c r="C1151">
        <v>281995</v>
      </c>
      <c r="D1151" t="s">
        <v>1324</v>
      </c>
      <c r="E1151" t="s">
        <v>541</v>
      </c>
      <c r="F1151" t="s">
        <v>2437</v>
      </c>
      <c r="G1151">
        <v>40.758463999999996</v>
      </c>
      <c r="H1151">
        <v>-73.878316100000006</v>
      </c>
      <c r="I1151" t="s">
        <v>24</v>
      </c>
      <c r="J1151">
        <v>11369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 t="s">
        <v>37</v>
      </c>
      <c r="U1151" t="s">
        <v>34</v>
      </c>
    </row>
    <row r="1152" spans="1:21" x14ac:dyDescent="0.2">
      <c r="A1152" s="1" t="s">
        <v>1328</v>
      </c>
      <c r="B1152">
        <v>2619859</v>
      </c>
      <c r="C1152">
        <v>4137408</v>
      </c>
      <c r="D1152" t="s">
        <v>1315</v>
      </c>
      <c r="F1152" t="s">
        <v>2438</v>
      </c>
      <c r="G1152">
        <v>40.75432</v>
      </c>
      <c r="H1152">
        <v>-73.879459999999995</v>
      </c>
      <c r="I1152" t="s">
        <v>24</v>
      </c>
      <c r="J1152">
        <v>11372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1</v>
      </c>
      <c r="S1152">
        <v>0</v>
      </c>
      <c r="T1152" t="s">
        <v>50</v>
      </c>
      <c r="U1152" t="s">
        <v>51</v>
      </c>
    </row>
    <row r="1153" spans="1:21" x14ac:dyDescent="0.2">
      <c r="A1153" t="s">
        <v>1318</v>
      </c>
      <c r="B1153">
        <v>3124941</v>
      </c>
      <c r="C1153">
        <v>4373854</v>
      </c>
      <c r="D1153" t="s">
        <v>918</v>
      </c>
      <c r="F1153" t="s">
        <v>2439</v>
      </c>
      <c r="G1153">
        <v>40.754413999999997</v>
      </c>
      <c r="H1153">
        <v>-73.878540000000001</v>
      </c>
      <c r="I1153" t="s">
        <v>24</v>
      </c>
      <c r="J1153">
        <v>11372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1</v>
      </c>
      <c r="S1153">
        <v>0</v>
      </c>
      <c r="T1153" t="s">
        <v>50</v>
      </c>
      <c r="U1153" t="s">
        <v>114</v>
      </c>
    </row>
    <row r="1154" spans="1:21" x14ac:dyDescent="0.2">
      <c r="A1154" s="1" t="s">
        <v>1328</v>
      </c>
      <c r="B1154">
        <v>3407106</v>
      </c>
      <c r="C1154">
        <v>4631373</v>
      </c>
      <c r="D1154" t="s">
        <v>1315</v>
      </c>
      <c r="F1154" t="s">
        <v>2440</v>
      </c>
      <c r="G1154">
        <v>40.75432</v>
      </c>
      <c r="H1154">
        <v>-73.879459999999995</v>
      </c>
      <c r="I1154" t="s">
        <v>24</v>
      </c>
      <c r="J1154">
        <v>11372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 t="s">
        <v>101</v>
      </c>
      <c r="U1154" t="s">
        <v>187</v>
      </c>
    </row>
    <row r="1155" spans="1:21" x14ac:dyDescent="0.2">
      <c r="A1155" s="1" t="s">
        <v>2441</v>
      </c>
      <c r="B1155">
        <v>3095167</v>
      </c>
      <c r="C1155">
        <v>4344056</v>
      </c>
      <c r="D1155" t="s">
        <v>31</v>
      </c>
      <c r="F1155" t="s">
        <v>2442</v>
      </c>
      <c r="G1155">
        <v>40.755363000000003</v>
      </c>
      <c r="H1155">
        <v>-73.887230000000002</v>
      </c>
      <c r="I1155" t="s">
        <v>24</v>
      </c>
      <c r="J1155">
        <v>11372</v>
      </c>
      <c r="K1155">
        <v>1</v>
      </c>
      <c r="L1155">
        <v>1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2</v>
      </c>
      <c r="S1155">
        <v>0</v>
      </c>
      <c r="T1155" t="s">
        <v>2443</v>
      </c>
      <c r="U1155" t="s">
        <v>2444</v>
      </c>
    </row>
    <row r="1156" spans="1:21" x14ac:dyDescent="0.2">
      <c r="A1156" s="1" t="s">
        <v>616</v>
      </c>
      <c r="B1156">
        <v>3118178</v>
      </c>
      <c r="C1156">
        <v>4367459</v>
      </c>
      <c r="E1156" t="s">
        <v>617</v>
      </c>
      <c r="F1156" t="s">
        <v>2445</v>
      </c>
      <c r="G1156">
        <v>40.754855999999997</v>
      </c>
      <c r="H1156">
        <v>-73.885239999999996</v>
      </c>
      <c r="I1156" t="s">
        <v>24</v>
      </c>
      <c r="J1156">
        <v>11372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 t="s">
        <v>37</v>
      </c>
      <c r="U1156" t="s">
        <v>1797</v>
      </c>
    </row>
    <row r="1157" spans="1:21" x14ac:dyDescent="0.2">
      <c r="A1157" t="s">
        <v>603</v>
      </c>
      <c r="B1157">
        <v>3211696</v>
      </c>
      <c r="C1157">
        <v>4460570</v>
      </c>
      <c r="D1157" t="s">
        <v>514</v>
      </c>
      <c r="F1157" t="s">
        <v>2446</v>
      </c>
      <c r="G1157">
        <v>40.755553999999997</v>
      </c>
      <c r="H1157">
        <v>-73.885375999999994</v>
      </c>
      <c r="I1157" t="s">
        <v>24</v>
      </c>
      <c r="J1157">
        <v>11372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 t="s">
        <v>57</v>
      </c>
      <c r="U1157" t="s">
        <v>71</v>
      </c>
    </row>
    <row r="1158" spans="1:21" x14ac:dyDescent="0.2">
      <c r="A1158" s="1" t="s">
        <v>621</v>
      </c>
      <c r="B1158">
        <v>623203</v>
      </c>
      <c r="C1158">
        <v>281133</v>
      </c>
      <c r="D1158" t="s">
        <v>31</v>
      </c>
      <c r="E1158" t="s">
        <v>514</v>
      </c>
      <c r="F1158" t="s">
        <v>2447</v>
      </c>
      <c r="G1158">
        <v>40.755556300000002</v>
      </c>
      <c r="H1158">
        <v>-73.885367099999996</v>
      </c>
      <c r="I1158" t="s">
        <v>24</v>
      </c>
      <c r="J1158">
        <v>11372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0</v>
      </c>
      <c r="T1158" t="s">
        <v>57</v>
      </c>
      <c r="U1158" t="s">
        <v>43</v>
      </c>
    </row>
    <row r="1159" spans="1:21" x14ac:dyDescent="0.2">
      <c r="A1159" t="s">
        <v>625</v>
      </c>
      <c r="B1159">
        <v>2635265</v>
      </c>
      <c r="C1159">
        <v>4171344</v>
      </c>
      <c r="D1159" t="s">
        <v>31</v>
      </c>
      <c r="F1159" t="s">
        <v>2448</v>
      </c>
      <c r="G1159">
        <v>40.755459999999999</v>
      </c>
      <c r="H1159">
        <v>-73.886309999999995</v>
      </c>
      <c r="I1159" t="s">
        <v>24</v>
      </c>
      <c r="J1159">
        <v>11372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 t="s">
        <v>42</v>
      </c>
      <c r="U1159" t="s">
        <v>51</v>
      </c>
    </row>
    <row r="1160" spans="1:21" x14ac:dyDescent="0.2">
      <c r="A1160" t="s">
        <v>625</v>
      </c>
      <c r="B1160">
        <v>2329340</v>
      </c>
      <c r="C1160">
        <v>3942121</v>
      </c>
      <c r="D1160" t="s">
        <v>31</v>
      </c>
      <c r="F1160" t="s">
        <v>2449</v>
      </c>
      <c r="G1160">
        <v>40.755459999999999</v>
      </c>
      <c r="H1160">
        <v>-73.886309999999995</v>
      </c>
      <c r="I1160" t="s">
        <v>24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1</v>
      </c>
      <c r="S1160">
        <v>0</v>
      </c>
      <c r="T1160" t="s">
        <v>568</v>
      </c>
      <c r="U1160" t="s">
        <v>51</v>
      </c>
    </row>
    <row r="1161" spans="1:21" x14ac:dyDescent="0.2">
      <c r="A1161" t="s">
        <v>603</v>
      </c>
      <c r="B1161">
        <v>2046341</v>
      </c>
      <c r="C1161">
        <v>3660880</v>
      </c>
      <c r="D1161" t="s">
        <v>31</v>
      </c>
      <c r="F1161" t="s">
        <v>2450</v>
      </c>
      <c r="G1161">
        <v>40.755553999999997</v>
      </c>
      <c r="H1161">
        <v>-73.885375999999994</v>
      </c>
      <c r="I1161" t="s">
        <v>24</v>
      </c>
      <c r="J1161">
        <v>11372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 t="s">
        <v>42</v>
      </c>
      <c r="U1161" t="s">
        <v>83</v>
      </c>
    </row>
    <row r="1162" spans="1:21" x14ac:dyDescent="0.2">
      <c r="A1162" s="1" t="s">
        <v>621</v>
      </c>
      <c r="B1162">
        <v>717370</v>
      </c>
      <c r="C1162">
        <v>282859</v>
      </c>
      <c r="D1162" t="s">
        <v>31</v>
      </c>
      <c r="E1162" t="s">
        <v>514</v>
      </c>
      <c r="F1162" t="s">
        <v>2451</v>
      </c>
      <c r="G1162">
        <v>40.755556300000002</v>
      </c>
      <c r="H1162">
        <v>-73.885367099999996</v>
      </c>
      <c r="I1162" t="s">
        <v>24</v>
      </c>
      <c r="J1162">
        <v>11372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0</v>
      </c>
      <c r="T1162" t="s">
        <v>57</v>
      </c>
      <c r="U1162" t="s">
        <v>43</v>
      </c>
    </row>
    <row r="1163" spans="1:21" x14ac:dyDescent="0.2">
      <c r="A1163" t="s">
        <v>625</v>
      </c>
      <c r="B1163">
        <v>3189439</v>
      </c>
      <c r="C1163">
        <v>4438131</v>
      </c>
      <c r="D1163" t="s">
        <v>582</v>
      </c>
      <c r="F1163" t="s">
        <v>2452</v>
      </c>
      <c r="G1163">
        <v>40.755459999999999</v>
      </c>
      <c r="H1163">
        <v>-73.886309999999995</v>
      </c>
      <c r="I1163" t="s">
        <v>24</v>
      </c>
      <c r="J1163">
        <v>11372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 t="s">
        <v>2453</v>
      </c>
      <c r="U1163" t="s">
        <v>187</v>
      </c>
    </row>
    <row r="1164" spans="1:21" x14ac:dyDescent="0.2">
      <c r="A1164" s="1" t="s">
        <v>2454</v>
      </c>
      <c r="B1164">
        <v>3184440</v>
      </c>
      <c r="C1164">
        <v>4433085</v>
      </c>
      <c r="D1164" t="s">
        <v>511</v>
      </c>
      <c r="F1164" t="s">
        <v>2455</v>
      </c>
      <c r="G1164">
        <v>40.757384999999999</v>
      </c>
      <c r="H1164">
        <v>-73.888549999999995</v>
      </c>
      <c r="I1164" t="s">
        <v>24</v>
      </c>
      <c r="J1164">
        <v>11370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 t="s">
        <v>37</v>
      </c>
      <c r="U1164" t="s">
        <v>38</v>
      </c>
    </row>
    <row r="1165" spans="1:21" x14ac:dyDescent="0.2">
      <c r="A1165" s="1" t="s">
        <v>627</v>
      </c>
      <c r="B1165">
        <v>1821484</v>
      </c>
      <c r="C1165">
        <v>3429479</v>
      </c>
      <c r="D1165" t="s">
        <v>31</v>
      </c>
      <c r="E1165" t="s">
        <v>582</v>
      </c>
      <c r="F1165" t="s">
        <v>2456</v>
      </c>
      <c r="G1165">
        <v>40.755461099999998</v>
      </c>
      <c r="H1165">
        <v>-73.886298499999995</v>
      </c>
      <c r="I1165" t="s">
        <v>24</v>
      </c>
      <c r="J1165">
        <v>11372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1</v>
      </c>
      <c r="S1165">
        <v>0</v>
      </c>
      <c r="T1165" t="s">
        <v>57</v>
      </c>
      <c r="U1165" t="s">
        <v>43</v>
      </c>
    </row>
    <row r="1166" spans="1:21" x14ac:dyDescent="0.2">
      <c r="A1166" s="1" t="s">
        <v>2457</v>
      </c>
      <c r="B1166">
        <v>909513</v>
      </c>
      <c r="C1166">
        <v>1020857</v>
      </c>
      <c r="D1166" t="s">
        <v>499</v>
      </c>
      <c r="E1166" t="s">
        <v>31</v>
      </c>
      <c r="F1166" t="s">
        <v>2458</v>
      </c>
      <c r="G1166">
        <v>40.755363199999998</v>
      </c>
      <c r="H1166">
        <v>-73.887226299999995</v>
      </c>
      <c r="I1166" t="s">
        <v>24</v>
      </c>
      <c r="J1166">
        <v>11372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0</v>
      </c>
      <c r="T1166" t="s">
        <v>57</v>
      </c>
      <c r="U1166" t="s">
        <v>43</v>
      </c>
    </row>
    <row r="1167" spans="1:21" x14ac:dyDescent="0.2">
      <c r="A1167" s="1" t="s">
        <v>2454</v>
      </c>
      <c r="B1167">
        <v>3347886</v>
      </c>
      <c r="C1167">
        <v>4582298</v>
      </c>
      <c r="D1167" t="s">
        <v>541</v>
      </c>
      <c r="F1167" t="s">
        <v>2459</v>
      </c>
      <c r="G1167">
        <v>40.757384999999999</v>
      </c>
      <c r="H1167">
        <v>-73.888549999999995</v>
      </c>
      <c r="I1167" t="s">
        <v>24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1</v>
      </c>
      <c r="T1167" t="s">
        <v>50</v>
      </c>
      <c r="U1167" t="s">
        <v>114</v>
      </c>
    </row>
    <row r="1168" spans="1:21" x14ac:dyDescent="0.2">
      <c r="A1168" t="s">
        <v>603</v>
      </c>
      <c r="B1168">
        <v>3426403</v>
      </c>
      <c r="C1168">
        <v>4647805</v>
      </c>
      <c r="D1168" t="s">
        <v>514</v>
      </c>
      <c r="F1168" t="s">
        <v>2460</v>
      </c>
      <c r="G1168">
        <v>40.755553999999997</v>
      </c>
      <c r="H1168">
        <v>-73.885375999999994</v>
      </c>
      <c r="I1168" t="s">
        <v>24</v>
      </c>
      <c r="J1168">
        <v>11372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 t="s">
        <v>50</v>
      </c>
      <c r="U1168" t="s">
        <v>114</v>
      </c>
    </row>
    <row r="1169" spans="1:21" x14ac:dyDescent="0.2">
      <c r="A1169" s="1" t="s">
        <v>2461</v>
      </c>
      <c r="B1169">
        <v>3467313</v>
      </c>
      <c r="C1169">
        <v>4681745</v>
      </c>
      <c r="D1169" t="s">
        <v>514</v>
      </c>
      <c r="F1169" t="s">
        <v>2462</v>
      </c>
      <c r="G1169">
        <v>40.757683</v>
      </c>
      <c r="H1169">
        <v>-73.885760000000005</v>
      </c>
      <c r="I1169" t="s">
        <v>24</v>
      </c>
      <c r="J1169">
        <v>11370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 t="s">
        <v>78</v>
      </c>
      <c r="U1169" t="s">
        <v>692</v>
      </c>
    </row>
    <row r="1170" spans="1:21" x14ac:dyDescent="0.2">
      <c r="A1170" s="1" t="s">
        <v>2463</v>
      </c>
      <c r="B1170">
        <v>1870934</v>
      </c>
      <c r="C1170">
        <v>3502069</v>
      </c>
      <c r="D1170" t="s">
        <v>399</v>
      </c>
      <c r="E1170" t="s">
        <v>2069</v>
      </c>
      <c r="F1170" t="s">
        <v>2464</v>
      </c>
      <c r="G1170">
        <v>40.760145774919899</v>
      </c>
      <c r="H1170">
        <v>-73.906995840287095</v>
      </c>
      <c r="I1170" t="s">
        <v>24</v>
      </c>
      <c r="J1170">
        <v>11377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2</v>
      </c>
      <c r="S1170">
        <v>0</v>
      </c>
      <c r="T1170" t="s">
        <v>562</v>
      </c>
      <c r="U1170" t="s">
        <v>837</v>
      </c>
    </row>
    <row r="1171" spans="1:21" x14ac:dyDescent="0.2">
      <c r="A1171" t="s">
        <v>2465</v>
      </c>
      <c r="B1171">
        <v>2380899</v>
      </c>
      <c r="C1171">
        <v>3999336</v>
      </c>
      <c r="D1171" t="s">
        <v>399</v>
      </c>
      <c r="F1171" t="s">
        <v>2466</v>
      </c>
      <c r="G1171">
        <v>40.760890000000003</v>
      </c>
      <c r="H1171">
        <v>-73.908600000000007</v>
      </c>
      <c r="I1171" t="s">
        <v>24</v>
      </c>
      <c r="J1171">
        <v>11103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0</v>
      </c>
      <c r="T1171" t="s">
        <v>50</v>
      </c>
      <c r="U1171" t="s">
        <v>51</v>
      </c>
    </row>
    <row r="1172" spans="1:21" x14ac:dyDescent="0.2">
      <c r="A1172" s="1" t="s">
        <v>185</v>
      </c>
      <c r="B1172">
        <v>2615243</v>
      </c>
      <c r="C1172">
        <v>4142366</v>
      </c>
      <c r="D1172" t="s">
        <v>189</v>
      </c>
      <c r="F1172" t="s">
        <v>2467</v>
      </c>
      <c r="G1172">
        <v>40.765479999999997</v>
      </c>
      <c r="H1172">
        <v>-73.913703999999996</v>
      </c>
      <c r="I1172" t="s">
        <v>24</v>
      </c>
      <c r="J1172">
        <v>11103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1</v>
      </c>
      <c r="S1172">
        <v>0</v>
      </c>
      <c r="T1172" t="s">
        <v>568</v>
      </c>
      <c r="U1172" t="s">
        <v>114</v>
      </c>
    </row>
    <row r="1173" spans="1:21" x14ac:dyDescent="0.2">
      <c r="A1173" s="1" t="s">
        <v>711</v>
      </c>
      <c r="B1173">
        <v>2048233</v>
      </c>
      <c r="C1173">
        <v>3662395</v>
      </c>
      <c r="D1173" t="s">
        <v>45</v>
      </c>
      <c r="F1173" t="s">
        <v>2468</v>
      </c>
      <c r="G1173">
        <v>40.762763999999997</v>
      </c>
      <c r="H1173">
        <v>-73.912604999999999</v>
      </c>
      <c r="I1173" t="s">
        <v>24</v>
      </c>
      <c r="J1173">
        <v>11103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2</v>
      </c>
      <c r="Q1173">
        <v>0</v>
      </c>
      <c r="R1173">
        <v>2</v>
      </c>
      <c r="S1173">
        <v>0</v>
      </c>
      <c r="T1173" t="s">
        <v>42</v>
      </c>
      <c r="U1173" t="s">
        <v>43</v>
      </c>
    </row>
    <row r="1174" spans="1:21" x14ac:dyDescent="0.2">
      <c r="A1174" s="1" t="s">
        <v>2469</v>
      </c>
      <c r="B1174">
        <v>709200</v>
      </c>
      <c r="C1174">
        <v>276722</v>
      </c>
      <c r="F1174" t="s">
        <v>2470</v>
      </c>
      <c r="G1174">
        <v>40.7590833</v>
      </c>
      <c r="H1174">
        <v>-73.910076399999994</v>
      </c>
      <c r="I1174" t="s">
        <v>24</v>
      </c>
      <c r="J1174">
        <v>11103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0</v>
      </c>
      <c r="T1174" t="s">
        <v>57</v>
      </c>
      <c r="U1174" t="s">
        <v>43</v>
      </c>
    </row>
    <row r="1175" spans="1:21" x14ac:dyDescent="0.2">
      <c r="A1175" s="1" t="s">
        <v>2471</v>
      </c>
      <c r="B1175">
        <v>1180105</v>
      </c>
      <c r="C1175">
        <v>3328487</v>
      </c>
      <c r="D1175" t="s">
        <v>907</v>
      </c>
      <c r="E1175" t="s">
        <v>189</v>
      </c>
      <c r="F1175" t="s">
        <v>2472</v>
      </c>
      <c r="G1175">
        <v>40.7621106</v>
      </c>
      <c r="H1175">
        <v>-73.906509400000004</v>
      </c>
      <c r="I1175" t="s">
        <v>24</v>
      </c>
      <c r="J1175">
        <v>11103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0</v>
      </c>
      <c r="T1175" t="s">
        <v>50</v>
      </c>
      <c r="U1175" t="s">
        <v>239</v>
      </c>
    </row>
    <row r="1176" spans="1:21" x14ac:dyDescent="0.2">
      <c r="A1176" s="1" t="s">
        <v>2473</v>
      </c>
      <c r="B1176">
        <v>751486</v>
      </c>
      <c r="C1176">
        <v>277711</v>
      </c>
      <c r="D1176" t="s">
        <v>399</v>
      </c>
      <c r="E1176" t="s">
        <v>1692</v>
      </c>
      <c r="F1176" t="s">
        <v>2474</v>
      </c>
      <c r="G1176">
        <v>40.7598378</v>
      </c>
      <c r="H1176">
        <v>-73.906324900000001</v>
      </c>
      <c r="I1176" t="s">
        <v>24</v>
      </c>
      <c r="J1176">
        <v>11377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1</v>
      </c>
      <c r="S1176">
        <v>0</v>
      </c>
      <c r="T1176" t="s">
        <v>42</v>
      </c>
      <c r="U1176" t="s">
        <v>43</v>
      </c>
    </row>
    <row r="1177" spans="1:21" x14ac:dyDescent="0.2">
      <c r="A1177" s="1" t="s">
        <v>2475</v>
      </c>
      <c r="B1177">
        <v>3335137</v>
      </c>
      <c r="C1177">
        <v>4569892</v>
      </c>
      <c r="D1177" t="s">
        <v>677</v>
      </c>
      <c r="F1177" t="s">
        <v>2476</v>
      </c>
      <c r="G1177">
        <v>40.759365000000003</v>
      </c>
      <c r="H1177">
        <v>-73.914276000000001</v>
      </c>
      <c r="I1177" t="s">
        <v>24</v>
      </c>
      <c r="J1177">
        <v>11103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 t="s">
        <v>42</v>
      </c>
      <c r="U1177" t="s">
        <v>51</v>
      </c>
    </row>
    <row r="1178" spans="1:21" x14ac:dyDescent="0.2">
      <c r="A1178" t="s">
        <v>2477</v>
      </c>
      <c r="B1178">
        <v>3247272</v>
      </c>
      <c r="C1178">
        <v>4488370</v>
      </c>
      <c r="D1178" t="s">
        <v>2160</v>
      </c>
      <c r="F1178" t="s">
        <v>2478</v>
      </c>
      <c r="G1178">
        <v>40.758690000000001</v>
      </c>
      <c r="H1178">
        <v>-73.911500000000004</v>
      </c>
      <c r="I1178" t="s">
        <v>24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 t="s">
        <v>57</v>
      </c>
      <c r="U1178" t="s">
        <v>51</v>
      </c>
    </row>
    <row r="1179" spans="1:21" x14ac:dyDescent="0.2">
      <c r="A1179" s="1" t="s">
        <v>2479</v>
      </c>
      <c r="B1179">
        <v>3322023</v>
      </c>
      <c r="C1179">
        <v>4558634</v>
      </c>
      <c r="D1179" t="s">
        <v>399</v>
      </c>
      <c r="F1179" t="s">
        <v>2480</v>
      </c>
      <c r="G1179">
        <v>40.759839999999997</v>
      </c>
      <c r="H1179">
        <v>-73.906334000000001</v>
      </c>
      <c r="I1179" t="s">
        <v>24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 t="s">
        <v>42</v>
      </c>
      <c r="U1179" t="s">
        <v>114</v>
      </c>
    </row>
    <row r="1180" spans="1:21" x14ac:dyDescent="0.2">
      <c r="A1180" s="1" t="s">
        <v>2473</v>
      </c>
      <c r="B1180">
        <v>1164159</v>
      </c>
      <c r="C1180">
        <v>3308949</v>
      </c>
      <c r="D1180" t="s">
        <v>399</v>
      </c>
      <c r="E1180" t="s">
        <v>1692</v>
      </c>
      <c r="F1180" t="s">
        <v>2481</v>
      </c>
      <c r="G1180">
        <v>40.7598378</v>
      </c>
      <c r="H1180">
        <v>-73.906324900000001</v>
      </c>
      <c r="I1180" t="s">
        <v>24</v>
      </c>
      <c r="J1180">
        <v>11377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1</v>
      </c>
      <c r="S1180">
        <v>0</v>
      </c>
      <c r="T1180" t="s">
        <v>57</v>
      </c>
      <c r="U1180" t="s">
        <v>43</v>
      </c>
    </row>
    <row r="1181" spans="1:21" x14ac:dyDescent="0.2">
      <c r="A1181" s="1" t="s">
        <v>2482</v>
      </c>
      <c r="B1181">
        <v>2791411</v>
      </c>
      <c r="C1181">
        <v>4322394</v>
      </c>
      <c r="D1181" t="s">
        <v>399</v>
      </c>
      <c r="F1181" t="s">
        <v>2483</v>
      </c>
      <c r="G1181">
        <v>40.760142999999999</v>
      </c>
      <c r="H1181">
        <v>-73.907004999999998</v>
      </c>
      <c r="I1181" t="s">
        <v>24</v>
      </c>
      <c r="J1181">
        <v>11377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 t="s">
        <v>170</v>
      </c>
      <c r="U1181" t="s">
        <v>71</v>
      </c>
    </row>
    <row r="1182" spans="1:21" x14ac:dyDescent="0.2">
      <c r="A1182" s="1" t="s">
        <v>2484</v>
      </c>
      <c r="B1182">
        <v>1019481</v>
      </c>
      <c r="C1182">
        <v>3165768</v>
      </c>
      <c r="D1182" t="s">
        <v>2160</v>
      </c>
      <c r="E1182" t="s">
        <v>2172</v>
      </c>
      <c r="F1182" t="s">
        <v>2485</v>
      </c>
      <c r="G1182">
        <v>40.760238899999997</v>
      </c>
      <c r="H1182">
        <v>-73.910215600000001</v>
      </c>
      <c r="I1182" t="s">
        <v>24</v>
      </c>
      <c r="J1182">
        <v>11103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0</v>
      </c>
      <c r="T1182" t="s">
        <v>57</v>
      </c>
      <c r="U1182" t="s">
        <v>83</v>
      </c>
    </row>
    <row r="1183" spans="1:21" x14ac:dyDescent="0.2">
      <c r="A1183" s="1" t="s">
        <v>2486</v>
      </c>
      <c r="B1183">
        <v>3111413</v>
      </c>
      <c r="C1183">
        <v>4360061</v>
      </c>
      <c r="D1183" t="s">
        <v>399</v>
      </c>
      <c r="F1183" t="s">
        <v>2487</v>
      </c>
      <c r="G1183">
        <v>40.76164</v>
      </c>
      <c r="H1183">
        <v>-73.910200000000003</v>
      </c>
      <c r="I1183" t="s">
        <v>24</v>
      </c>
      <c r="J1183">
        <v>11103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 t="s">
        <v>33</v>
      </c>
      <c r="U1183" t="s">
        <v>71</v>
      </c>
    </row>
    <row r="1184" spans="1:21" x14ac:dyDescent="0.2">
      <c r="A1184" s="1" t="s">
        <v>2488</v>
      </c>
      <c r="B1184">
        <v>853499</v>
      </c>
      <c r="C1184">
        <v>337444</v>
      </c>
      <c r="D1184" t="s">
        <v>1085</v>
      </c>
      <c r="E1184" t="s">
        <v>399</v>
      </c>
      <c r="F1184" t="s">
        <v>2489</v>
      </c>
      <c r="G1184">
        <v>40.762012599999998</v>
      </c>
      <c r="H1184">
        <v>-73.910992899999997</v>
      </c>
      <c r="I1184" t="s">
        <v>24</v>
      </c>
      <c r="J1184">
        <v>11103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0</v>
      </c>
      <c r="T1184" t="s">
        <v>57</v>
      </c>
      <c r="U1184" t="s">
        <v>250</v>
      </c>
    </row>
    <row r="1185" spans="1:21" x14ac:dyDescent="0.2">
      <c r="A1185" s="1" t="s">
        <v>2490</v>
      </c>
      <c r="B1185">
        <v>786579</v>
      </c>
      <c r="C1185">
        <v>278536</v>
      </c>
      <c r="D1185" t="s">
        <v>528</v>
      </c>
      <c r="E1185" t="s">
        <v>2160</v>
      </c>
      <c r="F1185" t="s">
        <v>2491</v>
      </c>
      <c r="G1185">
        <v>40.758691900000002</v>
      </c>
      <c r="H1185">
        <v>-73.911488300000002</v>
      </c>
      <c r="I1185" t="s">
        <v>24</v>
      </c>
      <c r="J1185">
        <v>11103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 t="s">
        <v>33</v>
      </c>
      <c r="U1185" t="s">
        <v>119</v>
      </c>
    </row>
    <row r="1186" spans="1:21" x14ac:dyDescent="0.2">
      <c r="A1186" s="1" t="s">
        <v>2490</v>
      </c>
      <c r="B1186">
        <v>916818</v>
      </c>
      <c r="C1186">
        <v>1027972</v>
      </c>
      <c r="D1186" t="s">
        <v>528</v>
      </c>
      <c r="E1186" t="s">
        <v>2160</v>
      </c>
      <c r="F1186" t="s">
        <v>2492</v>
      </c>
      <c r="G1186">
        <v>40.758691900000002</v>
      </c>
      <c r="H1186">
        <v>-73.911488300000002</v>
      </c>
      <c r="I1186" t="s">
        <v>24</v>
      </c>
      <c r="J1186">
        <v>11103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 t="s">
        <v>2493</v>
      </c>
    </row>
    <row r="1187" spans="1:21" x14ac:dyDescent="0.2">
      <c r="A1187" s="1" t="s">
        <v>2177</v>
      </c>
      <c r="B1187">
        <v>3335960</v>
      </c>
      <c r="C1187">
        <v>4571005</v>
      </c>
      <c r="D1187" t="s">
        <v>1085</v>
      </c>
      <c r="F1187" t="s">
        <v>2494</v>
      </c>
      <c r="G1187">
        <v>40.762011999999999</v>
      </c>
      <c r="H1187">
        <v>-73.911000000000001</v>
      </c>
      <c r="I1187" t="s">
        <v>24</v>
      </c>
      <c r="J1187">
        <v>11103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1</v>
      </c>
      <c r="S1187">
        <v>0</v>
      </c>
      <c r="T1187" t="s">
        <v>42</v>
      </c>
      <c r="U1187" t="s">
        <v>51</v>
      </c>
    </row>
    <row r="1188" spans="1:21" x14ac:dyDescent="0.2">
      <c r="A1188" s="1" t="s">
        <v>185</v>
      </c>
      <c r="B1188">
        <v>3345472</v>
      </c>
      <c r="C1188">
        <v>4580029</v>
      </c>
      <c r="D1188" t="s">
        <v>166</v>
      </c>
      <c r="F1188" t="s">
        <v>2495</v>
      </c>
      <c r="G1188">
        <v>40.765479999999997</v>
      </c>
      <c r="H1188">
        <v>-73.913703999999996</v>
      </c>
      <c r="I1188" t="s">
        <v>24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 t="s">
        <v>53</v>
      </c>
      <c r="U1188" t="s">
        <v>92</v>
      </c>
    </row>
    <row r="1189" spans="1:21" x14ac:dyDescent="0.2">
      <c r="A1189" t="s">
        <v>2496</v>
      </c>
      <c r="B1189">
        <v>1114282</v>
      </c>
      <c r="C1189">
        <v>3250053</v>
      </c>
      <c r="D1189" t="s">
        <v>677</v>
      </c>
      <c r="E1189" t="s">
        <v>1207</v>
      </c>
      <c r="F1189" t="s">
        <v>2497</v>
      </c>
      <c r="G1189">
        <v>40.759366399999998</v>
      </c>
      <c r="H1189">
        <v>-73.914266799999993</v>
      </c>
      <c r="I1189" t="s">
        <v>24</v>
      </c>
      <c r="J1189">
        <v>11103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 t="s">
        <v>53</v>
      </c>
      <c r="U1189" t="s">
        <v>570</v>
      </c>
    </row>
    <row r="1190" spans="1:21" x14ac:dyDescent="0.2">
      <c r="A1190" t="s">
        <v>2498</v>
      </c>
      <c r="B1190">
        <v>3394796</v>
      </c>
      <c r="C1190">
        <v>4622715</v>
      </c>
      <c r="E1190" t="s">
        <v>2499</v>
      </c>
      <c r="F1190" t="s">
        <v>2500</v>
      </c>
      <c r="G1190">
        <v>40.765217</v>
      </c>
      <c r="H1190">
        <v>-73.913910000000001</v>
      </c>
      <c r="I1190" t="s">
        <v>24</v>
      </c>
      <c r="J1190">
        <v>11103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 t="s">
        <v>683</v>
      </c>
      <c r="U1190" t="s">
        <v>38</v>
      </c>
    </row>
    <row r="1191" spans="1:21" x14ac:dyDescent="0.2">
      <c r="A1191" s="1" t="s">
        <v>1297</v>
      </c>
      <c r="B1191">
        <v>799487</v>
      </c>
      <c r="C1191">
        <v>284211</v>
      </c>
      <c r="D1191" t="s">
        <v>935</v>
      </c>
      <c r="E1191" t="s">
        <v>161</v>
      </c>
      <c r="F1191" t="s">
        <v>2501</v>
      </c>
      <c r="G1191">
        <v>40.762171700000003</v>
      </c>
      <c r="H1191">
        <v>-73.8704003</v>
      </c>
      <c r="I1191" t="s">
        <v>24</v>
      </c>
      <c r="J1191">
        <v>11369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  <c r="T1191" t="s">
        <v>57</v>
      </c>
      <c r="U1191" t="s">
        <v>83</v>
      </c>
    </row>
    <row r="1192" spans="1:21" x14ac:dyDescent="0.2">
      <c r="A1192" s="1" t="s">
        <v>2502</v>
      </c>
      <c r="B1192">
        <v>2427054</v>
      </c>
      <c r="C1192">
        <v>4055460</v>
      </c>
      <c r="D1192" t="s">
        <v>925</v>
      </c>
      <c r="F1192" t="s">
        <v>2503</v>
      </c>
      <c r="G1192">
        <v>40.761989999999997</v>
      </c>
      <c r="H1192">
        <v>-73.869339999999994</v>
      </c>
      <c r="I1192" t="s">
        <v>24</v>
      </c>
      <c r="J1192">
        <v>11369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1</v>
      </c>
      <c r="S1192">
        <v>0</v>
      </c>
      <c r="T1192" t="s">
        <v>50</v>
      </c>
      <c r="U1192" t="s">
        <v>51</v>
      </c>
    </row>
    <row r="1193" spans="1:21" x14ac:dyDescent="0.2">
      <c r="A1193" s="1" t="s">
        <v>2504</v>
      </c>
      <c r="B1193">
        <v>3192339</v>
      </c>
      <c r="C1193">
        <v>4441400</v>
      </c>
      <c r="E1193" t="s">
        <v>2505</v>
      </c>
      <c r="F1193" t="s">
        <v>2506</v>
      </c>
      <c r="G1193">
        <v>40.760914</v>
      </c>
      <c r="H1193">
        <v>-73.869964999999993</v>
      </c>
      <c r="I1193" t="s">
        <v>24</v>
      </c>
      <c r="J1193">
        <v>11369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 t="s">
        <v>101</v>
      </c>
      <c r="U1193" t="s">
        <v>38</v>
      </c>
    </row>
    <row r="1194" spans="1:21" x14ac:dyDescent="0.2">
      <c r="A1194" s="1" t="s">
        <v>2507</v>
      </c>
      <c r="B1194">
        <v>3322547</v>
      </c>
      <c r="C1194">
        <v>4559943</v>
      </c>
      <c r="D1194" t="s">
        <v>2350</v>
      </c>
      <c r="F1194" t="s">
        <v>2508</v>
      </c>
      <c r="G1194">
        <v>40.760722999999999</v>
      </c>
      <c r="H1194">
        <v>-73.872085999999996</v>
      </c>
      <c r="I1194" t="s">
        <v>24</v>
      </c>
      <c r="J1194">
        <v>11369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 t="s">
        <v>37</v>
      </c>
      <c r="U1194" t="s">
        <v>692</v>
      </c>
    </row>
    <row r="1195" spans="1:21" x14ac:dyDescent="0.2">
      <c r="A1195" s="1" t="s">
        <v>2509</v>
      </c>
      <c r="B1195">
        <v>734061</v>
      </c>
      <c r="C1195">
        <v>283088</v>
      </c>
      <c r="D1195" t="s">
        <v>528</v>
      </c>
      <c r="E1195" t="s">
        <v>2350</v>
      </c>
      <c r="F1195" t="s">
        <v>2510</v>
      </c>
      <c r="G1195">
        <v>40.760768300000002</v>
      </c>
      <c r="H1195">
        <v>-73.872085100000007</v>
      </c>
      <c r="I1195" t="s">
        <v>24</v>
      </c>
      <c r="J1195">
        <v>11369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 t="s">
        <v>37</v>
      </c>
      <c r="U1195" t="s">
        <v>34</v>
      </c>
    </row>
    <row r="1196" spans="1:21" x14ac:dyDescent="0.2">
      <c r="A1196" s="1" t="s">
        <v>1297</v>
      </c>
      <c r="B1196">
        <v>847144</v>
      </c>
      <c r="C1196">
        <v>330135</v>
      </c>
      <c r="D1196" t="s">
        <v>161</v>
      </c>
      <c r="E1196" t="s">
        <v>935</v>
      </c>
      <c r="F1196" t="s">
        <v>2511</v>
      </c>
      <c r="G1196">
        <v>40.762171700000003</v>
      </c>
      <c r="H1196">
        <v>-73.8704003</v>
      </c>
      <c r="I1196" t="s">
        <v>24</v>
      </c>
      <c r="J1196">
        <v>11369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0</v>
      </c>
      <c r="T1196" t="s">
        <v>57</v>
      </c>
      <c r="U1196" t="s">
        <v>43</v>
      </c>
    </row>
    <row r="1197" spans="1:21" x14ac:dyDescent="0.2">
      <c r="A1197" s="1" t="s">
        <v>2502</v>
      </c>
      <c r="B1197">
        <v>3214332</v>
      </c>
      <c r="C1197">
        <v>4462834</v>
      </c>
      <c r="D1197" t="s">
        <v>161</v>
      </c>
      <c r="F1197" t="s">
        <v>2512</v>
      </c>
      <c r="G1197">
        <v>40.761989999999997</v>
      </c>
      <c r="H1197">
        <v>-73.869339999999994</v>
      </c>
      <c r="I1197" t="s">
        <v>24</v>
      </c>
      <c r="J1197">
        <v>11369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 t="s">
        <v>37</v>
      </c>
      <c r="U1197" t="s">
        <v>187</v>
      </c>
    </row>
    <row r="1198" spans="1:21" x14ac:dyDescent="0.2">
      <c r="A1198" s="1" t="s">
        <v>1291</v>
      </c>
      <c r="B1198">
        <v>757826</v>
      </c>
      <c r="C1198">
        <v>283501</v>
      </c>
      <c r="D1198" t="s">
        <v>161</v>
      </c>
      <c r="E1198" t="s">
        <v>925</v>
      </c>
      <c r="F1198" t="s">
        <v>2513</v>
      </c>
      <c r="G1198">
        <v>40.761989399999997</v>
      </c>
      <c r="H1198">
        <v>-73.869328499999995</v>
      </c>
      <c r="I1198" t="s">
        <v>24</v>
      </c>
      <c r="J1198">
        <v>11369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2</v>
      </c>
      <c r="S1198">
        <v>0</v>
      </c>
      <c r="T1198" t="s">
        <v>110</v>
      </c>
      <c r="U1198" t="s">
        <v>83</v>
      </c>
    </row>
    <row r="1199" spans="1:21" x14ac:dyDescent="0.2">
      <c r="A1199" s="1" t="s">
        <v>2514</v>
      </c>
      <c r="B1199">
        <v>3448285</v>
      </c>
      <c r="C1199">
        <v>4666330</v>
      </c>
      <c r="D1199" t="s">
        <v>922</v>
      </c>
      <c r="F1199" t="s">
        <v>2515</v>
      </c>
      <c r="G1199">
        <v>40.769689999999997</v>
      </c>
      <c r="H1199">
        <v>-73.869789999999995</v>
      </c>
      <c r="I1199" t="s">
        <v>24</v>
      </c>
      <c r="J1199">
        <v>11369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1</v>
      </c>
      <c r="S1199">
        <v>0</v>
      </c>
      <c r="T1199" t="s">
        <v>57</v>
      </c>
    </row>
    <row r="1200" spans="1:21" x14ac:dyDescent="0.2">
      <c r="A1200" s="1" t="s">
        <v>2516</v>
      </c>
      <c r="B1200">
        <v>1820311</v>
      </c>
      <c r="C1200">
        <v>3423408</v>
      </c>
      <c r="D1200" t="s">
        <v>124</v>
      </c>
      <c r="E1200" t="s">
        <v>1635</v>
      </c>
      <c r="F1200" t="s">
        <v>2517</v>
      </c>
      <c r="G1200">
        <v>40.723996</v>
      </c>
      <c r="H1200">
        <v>-73.908630099999996</v>
      </c>
      <c r="I1200" t="s">
        <v>24</v>
      </c>
      <c r="J1200">
        <v>11378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 t="s">
        <v>2518</v>
      </c>
      <c r="U1200" t="s">
        <v>34</v>
      </c>
    </row>
    <row r="1201" spans="1:21" x14ac:dyDescent="0.2">
      <c r="A1201" s="1" t="s">
        <v>2519</v>
      </c>
      <c r="B1201">
        <v>859282</v>
      </c>
      <c r="C1201">
        <v>343510</v>
      </c>
      <c r="D1201" t="s">
        <v>1638</v>
      </c>
      <c r="E1201" t="s">
        <v>2520</v>
      </c>
      <c r="F1201" t="s">
        <v>2521</v>
      </c>
      <c r="G1201">
        <v>40.723182299999998</v>
      </c>
      <c r="H1201">
        <v>-73.907162900000003</v>
      </c>
      <c r="I1201" t="s">
        <v>24</v>
      </c>
      <c r="J1201">
        <v>11378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0</v>
      </c>
      <c r="T1201" t="s">
        <v>57</v>
      </c>
      <c r="U1201" t="s">
        <v>1066</v>
      </c>
    </row>
    <row r="1202" spans="1:21" x14ac:dyDescent="0.2">
      <c r="A1202" t="s">
        <v>2522</v>
      </c>
      <c r="B1202">
        <v>2332952</v>
      </c>
      <c r="C1202">
        <v>3944687</v>
      </c>
      <c r="E1202" t="s">
        <v>2523</v>
      </c>
      <c r="F1202" t="s">
        <v>2524</v>
      </c>
      <c r="G1202">
        <v>40.722470000000001</v>
      </c>
      <c r="H1202">
        <v>-73.907690000000002</v>
      </c>
      <c r="I1202" t="s">
        <v>24</v>
      </c>
      <c r="J1202">
        <v>11378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 t="s">
        <v>57</v>
      </c>
      <c r="U1202" t="s">
        <v>51</v>
      </c>
    </row>
    <row r="1203" spans="1:21" x14ac:dyDescent="0.2">
      <c r="A1203" s="1" t="s">
        <v>2525</v>
      </c>
      <c r="B1203">
        <v>2287130</v>
      </c>
      <c r="C1203">
        <v>3899141</v>
      </c>
      <c r="E1203" t="s">
        <v>2526</v>
      </c>
      <c r="F1203" t="s">
        <v>2527</v>
      </c>
      <c r="G1203">
        <v>40.72466</v>
      </c>
      <c r="H1203">
        <v>-73.908370000000005</v>
      </c>
      <c r="I1203" t="s">
        <v>24</v>
      </c>
      <c r="J1203">
        <v>11378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  <c r="T1203" t="s">
        <v>57</v>
      </c>
      <c r="U1203" t="s">
        <v>83</v>
      </c>
    </row>
    <row r="1204" spans="1:21" x14ac:dyDescent="0.2">
      <c r="A1204" s="1" t="s">
        <v>2528</v>
      </c>
      <c r="B1204">
        <v>742731</v>
      </c>
      <c r="C1204">
        <v>217714</v>
      </c>
      <c r="D1204" t="s">
        <v>1550</v>
      </c>
      <c r="E1204" t="s">
        <v>1599</v>
      </c>
      <c r="F1204" t="s">
        <v>2529</v>
      </c>
      <c r="G1204">
        <v>40.726068499999997</v>
      </c>
      <c r="H1204">
        <v>-73.908890600000007</v>
      </c>
      <c r="I1204" t="s">
        <v>24</v>
      </c>
      <c r="J1204">
        <v>11378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 t="s">
        <v>37</v>
      </c>
      <c r="U1204" t="s">
        <v>1047</v>
      </c>
    </row>
    <row r="1205" spans="1:21" x14ac:dyDescent="0.2">
      <c r="A1205" t="s">
        <v>2530</v>
      </c>
      <c r="B1205">
        <v>2659999</v>
      </c>
      <c r="C1205">
        <v>4204214</v>
      </c>
      <c r="D1205" t="s">
        <v>1469</v>
      </c>
      <c r="F1205" t="s">
        <v>2531</v>
      </c>
      <c r="G1205">
        <v>40.727730000000001</v>
      </c>
      <c r="H1205">
        <v>-73.906739999999999</v>
      </c>
      <c r="I1205" t="s">
        <v>24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1</v>
      </c>
      <c r="S1205">
        <v>0</v>
      </c>
      <c r="T1205" t="s">
        <v>42</v>
      </c>
      <c r="U1205" t="s">
        <v>51</v>
      </c>
    </row>
    <row r="1206" spans="1:21" x14ac:dyDescent="0.2">
      <c r="A1206" t="s">
        <v>2530</v>
      </c>
      <c r="B1206">
        <v>2405272</v>
      </c>
      <c r="C1206">
        <v>3974022</v>
      </c>
      <c r="D1206" t="s">
        <v>1469</v>
      </c>
      <c r="F1206" t="s">
        <v>2532</v>
      </c>
      <c r="G1206">
        <v>40.727730000000001</v>
      </c>
      <c r="H1206">
        <v>-73.906739999999999</v>
      </c>
      <c r="I1206" t="s">
        <v>24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 t="s">
        <v>37</v>
      </c>
      <c r="U1206" t="s">
        <v>38</v>
      </c>
    </row>
    <row r="1207" spans="1:21" x14ac:dyDescent="0.2">
      <c r="A1207" s="1" t="s">
        <v>2533</v>
      </c>
      <c r="B1207">
        <v>3296375</v>
      </c>
      <c r="C1207">
        <v>4535567</v>
      </c>
      <c r="D1207" t="s">
        <v>124</v>
      </c>
      <c r="F1207" t="s">
        <v>2534</v>
      </c>
      <c r="G1207">
        <v>40.726067</v>
      </c>
      <c r="H1207">
        <v>-73.908900000000003</v>
      </c>
      <c r="I1207" t="s">
        <v>24</v>
      </c>
      <c r="J1207">
        <v>11378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1</v>
      </c>
      <c r="S1207">
        <v>0</v>
      </c>
      <c r="T1207" t="s">
        <v>42</v>
      </c>
      <c r="U1207" t="s">
        <v>114</v>
      </c>
    </row>
    <row r="1208" spans="1:21" x14ac:dyDescent="0.2">
      <c r="A1208" s="1" t="s">
        <v>2533</v>
      </c>
      <c r="B1208">
        <v>3149566</v>
      </c>
      <c r="C1208">
        <v>4397520</v>
      </c>
      <c r="D1208" t="s">
        <v>1550</v>
      </c>
      <c r="F1208" t="s">
        <v>2535</v>
      </c>
      <c r="G1208">
        <v>40.726067</v>
      </c>
      <c r="H1208">
        <v>-73.908900000000003</v>
      </c>
      <c r="I1208" t="s">
        <v>24</v>
      </c>
      <c r="J1208">
        <v>11378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0</v>
      </c>
      <c r="T1208" t="s">
        <v>57</v>
      </c>
      <c r="U1208" t="s">
        <v>114</v>
      </c>
    </row>
    <row r="1209" spans="1:21" x14ac:dyDescent="0.2">
      <c r="A1209" t="s">
        <v>2530</v>
      </c>
      <c r="B1209">
        <v>2278114</v>
      </c>
      <c r="C1209">
        <v>3888841</v>
      </c>
      <c r="D1209" t="s">
        <v>1469</v>
      </c>
      <c r="F1209" t="s">
        <v>2536</v>
      </c>
      <c r="G1209">
        <v>40.727730000000001</v>
      </c>
      <c r="H1209">
        <v>-73.906739999999999</v>
      </c>
      <c r="I1209" t="s">
        <v>24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1</v>
      </c>
      <c r="S1209">
        <v>0</v>
      </c>
      <c r="T1209" t="s">
        <v>50</v>
      </c>
      <c r="U1209" t="s">
        <v>535</v>
      </c>
    </row>
    <row r="1210" spans="1:21" x14ac:dyDescent="0.2">
      <c r="A1210" t="s">
        <v>2537</v>
      </c>
      <c r="B1210">
        <v>2206297</v>
      </c>
      <c r="C1210">
        <v>3832976</v>
      </c>
      <c r="D1210" t="s">
        <v>63</v>
      </c>
      <c r="F1210" t="s">
        <v>2538</v>
      </c>
      <c r="G1210">
        <v>40.767204</v>
      </c>
      <c r="H1210">
        <v>-73.910094999999998</v>
      </c>
      <c r="I1210" t="s">
        <v>24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1</v>
      </c>
      <c r="S1210">
        <v>0</v>
      </c>
      <c r="T1210" t="s">
        <v>57</v>
      </c>
      <c r="U1210" t="s">
        <v>83</v>
      </c>
    </row>
    <row r="1211" spans="1:21" x14ac:dyDescent="0.2">
      <c r="A1211" s="1" t="s">
        <v>341</v>
      </c>
      <c r="B1211">
        <v>2142105</v>
      </c>
      <c r="C1211">
        <v>3766085</v>
      </c>
      <c r="D1211" t="s">
        <v>166</v>
      </c>
      <c r="F1211" t="s">
        <v>2539</v>
      </c>
      <c r="G1211">
        <v>40.767963000000002</v>
      </c>
      <c r="H1211">
        <v>-73.911689999999993</v>
      </c>
      <c r="I1211" t="s">
        <v>24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1</v>
      </c>
      <c r="S1211">
        <v>0</v>
      </c>
      <c r="T1211" t="s">
        <v>50</v>
      </c>
      <c r="U1211" t="s">
        <v>68</v>
      </c>
    </row>
    <row r="1212" spans="1:21" x14ac:dyDescent="0.2">
      <c r="A1212" s="1" t="s">
        <v>165</v>
      </c>
      <c r="B1212">
        <v>2356318</v>
      </c>
      <c r="C1212">
        <v>3966241</v>
      </c>
      <c r="D1212" t="s">
        <v>161</v>
      </c>
      <c r="F1212" t="s">
        <v>2540</v>
      </c>
      <c r="G1212">
        <v>40.76943</v>
      </c>
      <c r="H1212">
        <v>-73.910250000000005</v>
      </c>
      <c r="I1212" t="s">
        <v>24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0</v>
      </c>
      <c r="T1212" t="s">
        <v>42</v>
      </c>
      <c r="U1212" t="s">
        <v>114</v>
      </c>
    </row>
    <row r="1213" spans="1:21" x14ac:dyDescent="0.2">
      <c r="A1213" s="1" t="s">
        <v>2541</v>
      </c>
      <c r="B1213">
        <v>3181646</v>
      </c>
      <c r="C1213">
        <v>4430421</v>
      </c>
      <c r="D1213" t="s">
        <v>166</v>
      </c>
      <c r="F1213" t="s">
        <v>2542</v>
      </c>
      <c r="G1213">
        <v>40.771084000000002</v>
      </c>
      <c r="H1213">
        <v>-73.908225999999999</v>
      </c>
      <c r="I1213" t="s">
        <v>24</v>
      </c>
      <c r="J1213">
        <v>11105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 t="s">
        <v>101</v>
      </c>
      <c r="U1213" t="s">
        <v>602</v>
      </c>
    </row>
    <row r="1214" spans="1:21" x14ac:dyDescent="0.2">
      <c r="A1214" s="1" t="s">
        <v>2543</v>
      </c>
      <c r="B1214">
        <v>2167528</v>
      </c>
      <c r="C1214">
        <v>3794293</v>
      </c>
      <c r="D1214" t="s">
        <v>1817</v>
      </c>
      <c r="F1214" t="s">
        <v>2544</v>
      </c>
      <c r="G1214">
        <v>40.742508000000001</v>
      </c>
      <c r="H1214">
        <v>-73.917879999999997</v>
      </c>
      <c r="I1214" t="s">
        <v>24</v>
      </c>
      <c r="J1214">
        <v>11104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 t="s">
        <v>60</v>
      </c>
      <c r="U1214" t="s">
        <v>34</v>
      </c>
    </row>
    <row r="1215" spans="1:21" x14ac:dyDescent="0.2">
      <c r="A1215" s="1" t="s">
        <v>2545</v>
      </c>
      <c r="B1215">
        <v>1875218</v>
      </c>
      <c r="C1215">
        <v>3492463</v>
      </c>
      <c r="D1215" t="s">
        <v>125</v>
      </c>
      <c r="E1215" t="s">
        <v>2069</v>
      </c>
      <c r="F1215" t="s">
        <v>2546</v>
      </c>
      <c r="G1215">
        <v>40.743455533830399</v>
      </c>
      <c r="H1215">
        <v>-73.914835813410406</v>
      </c>
      <c r="I1215" t="s">
        <v>24</v>
      </c>
      <c r="J1215">
        <v>11377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 t="s">
        <v>37</v>
      </c>
      <c r="U1215" t="s">
        <v>79</v>
      </c>
    </row>
    <row r="1216" spans="1:21" x14ac:dyDescent="0.2">
      <c r="A1216" s="1" t="s">
        <v>2547</v>
      </c>
      <c r="B1216">
        <v>2365739</v>
      </c>
      <c r="C1216">
        <v>4013470</v>
      </c>
      <c r="D1216" t="s">
        <v>158</v>
      </c>
      <c r="F1216" t="s">
        <v>2548</v>
      </c>
      <c r="G1216">
        <v>40.742730000000002</v>
      </c>
      <c r="H1216">
        <v>-73.914990000000003</v>
      </c>
      <c r="I1216" t="s">
        <v>24</v>
      </c>
      <c r="J1216">
        <v>11377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 t="s">
        <v>1203</v>
      </c>
      <c r="U1216" t="s">
        <v>187</v>
      </c>
    </row>
    <row r="1217" spans="1:21" x14ac:dyDescent="0.2">
      <c r="A1217" s="1" t="s">
        <v>2549</v>
      </c>
      <c r="B1217">
        <v>1945763</v>
      </c>
      <c r="C1217">
        <v>3590291</v>
      </c>
      <c r="D1217" t="s">
        <v>158</v>
      </c>
      <c r="E1217" t="s">
        <v>1085</v>
      </c>
      <c r="F1217" t="s">
        <v>2550</v>
      </c>
      <c r="G1217">
        <v>40.743264099999998</v>
      </c>
      <c r="H1217">
        <v>-73.919628500000002</v>
      </c>
      <c r="I1217" t="s">
        <v>24</v>
      </c>
      <c r="J1217">
        <v>11104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 t="s">
        <v>78</v>
      </c>
      <c r="U1217" t="s">
        <v>119</v>
      </c>
    </row>
    <row r="1218" spans="1:21" x14ac:dyDescent="0.2">
      <c r="A1218" t="s">
        <v>2551</v>
      </c>
      <c r="B1218">
        <v>2734814</v>
      </c>
      <c r="C1218">
        <v>4270905</v>
      </c>
      <c r="D1218" t="s">
        <v>158</v>
      </c>
      <c r="F1218" t="s">
        <v>2552</v>
      </c>
      <c r="G1218">
        <v>40.743589999999998</v>
      </c>
      <c r="H1218">
        <v>-73.922420000000002</v>
      </c>
      <c r="I1218" t="s">
        <v>24</v>
      </c>
      <c r="J1218">
        <v>11104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 t="s">
        <v>42</v>
      </c>
    </row>
    <row r="1219" spans="1:21" x14ac:dyDescent="0.2">
      <c r="A1219" s="1" t="s">
        <v>2553</v>
      </c>
      <c r="B1219">
        <v>2289369</v>
      </c>
      <c r="C1219">
        <v>3901331</v>
      </c>
      <c r="D1219" t="s">
        <v>2069</v>
      </c>
      <c r="F1219" t="s">
        <v>2554</v>
      </c>
      <c r="G1219">
        <v>40.743454</v>
      </c>
      <c r="H1219">
        <v>-73.914839999999998</v>
      </c>
      <c r="I1219" t="s">
        <v>24</v>
      </c>
      <c r="J1219">
        <v>11377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1</v>
      </c>
      <c r="S1219">
        <v>0</v>
      </c>
      <c r="T1219" t="s">
        <v>50</v>
      </c>
      <c r="U1219" t="s">
        <v>83</v>
      </c>
    </row>
    <row r="1220" spans="1:21" x14ac:dyDescent="0.2">
      <c r="A1220" s="1" t="s">
        <v>2553</v>
      </c>
      <c r="B1220">
        <v>2506915</v>
      </c>
      <c r="C1220">
        <v>4121037</v>
      </c>
      <c r="D1220" t="s">
        <v>125</v>
      </c>
      <c r="F1220" t="s">
        <v>2555</v>
      </c>
      <c r="G1220">
        <v>40.743454</v>
      </c>
      <c r="H1220">
        <v>-73.914839999999998</v>
      </c>
      <c r="I1220" t="s">
        <v>24</v>
      </c>
      <c r="J1220">
        <v>11377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 t="s">
        <v>37</v>
      </c>
      <c r="U1220" t="s">
        <v>187</v>
      </c>
    </row>
    <row r="1221" spans="1:21" x14ac:dyDescent="0.2">
      <c r="A1221" s="1" t="s">
        <v>2543</v>
      </c>
      <c r="B1221">
        <v>2675294</v>
      </c>
      <c r="C1221">
        <v>4214086</v>
      </c>
      <c r="D1221" t="s">
        <v>2160</v>
      </c>
      <c r="F1221" t="s">
        <v>2556</v>
      </c>
      <c r="G1221">
        <v>40.742508000000001</v>
      </c>
      <c r="H1221">
        <v>-73.917879999999997</v>
      </c>
      <c r="I1221" t="s">
        <v>24</v>
      </c>
      <c r="J1221">
        <v>11104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 t="s">
        <v>1616</v>
      </c>
      <c r="U1221" t="s">
        <v>38</v>
      </c>
    </row>
    <row r="1222" spans="1:21" x14ac:dyDescent="0.2">
      <c r="A1222" s="1" t="s">
        <v>2557</v>
      </c>
      <c r="B1222">
        <v>1925330</v>
      </c>
      <c r="C1222">
        <v>3564764</v>
      </c>
      <c r="D1222" t="s">
        <v>158</v>
      </c>
      <c r="E1222" t="s">
        <v>2153</v>
      </c>
      <c r="F1222" t="s">
        <v>2558</v>
      </c>
      <c r="G1222">
        <v>40.742943731964097</v>
      </c>
      <c r="H1222">
        <v>-73.916842948348304</v>
      </c>
      <c r="I1222" t="s">
        <v>24</v>
      </c>
      <c r="J1222">
        <v>11377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 t="s">
        <v>2559</v>
      </c>
      <c r="U1222" t="s">
        <v>34</v>
      </c>
    </row>
    <row r="1223" spans="1:21" x14ac:dyDescent="0.2">
      <c r="A1223" t="s">
        <v>2560</v>
      </c>
      <c r="B1223">
        <v>2294367</v>
      </c>
      <c r="C1223">
        <v>3905871</v>
      </c>
      <c r="D1223" t="s">
        <v>125</v>
      </c>
      <c r="F1223" t="s">
        <v>2561</v>
      </c>
      <c r="G1223">
        <v>40.743136999999997</v>
      </c>
      <c r="H1223">
        <v>-73.915854999999993</v>
      </c>
      <c r="I1223" t="s">
        <v>24</v>
      </c>
      <c r="J1223">
        <v>11377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1</v>
      </c>
      <c r="S1223">
        <v>0</v>
      </c>
      <c r="T1223" t="s">
        <v>50</v>
      </c>
    </row>
    <row r="1224" spans="1:21" x14ac:dyDescent="0.2">
      <c r="A1224" t="s">
        <v>2562</v>
      </c>
      <c r="B1224">
        <v>687899</v>
      </c>
      <c r="C1224">
        <v>242390</v>
      </c>
      <c r="D1224" t="s">
        <v>158</v>
      </c>
      <c r="E1224" t="s">
        <v>45</v>
      </c>
      <c r="F1224" t="s">
        <v>2563</v>
      </c>
      <c r="G1224">
        <v>40.743482200000003</v>
      </c>
      <c r="H1224">
        <v>-73.921479599999998</v>
      </c>
      <c r="I1224" t="s">
        <v>24</v>
      </c>
      <c r="J1224">
        <v>11104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1</v>
      </c>
      <c r="S1224">
        <v>0</v>
      </c>
      <c r="T1224" t="s">
        <v>57</v>
      </c>
      <c r="U1224" t="s">
        <v>43</v>
      </c>
    </row>
    <row r="1225" spans="1:21" x14ac:dyDescent="0.2">
      <c r="A1225" s="1" t="s">
        <v>2564</v>
      </c>
      <c r="B1225">
        <v>1065953</v>
      </c>
      <c r="C1225">
        <v>3195995</v>
      </c>
      <c r="D1225" t="s">
        <v>158</v>
      </c>
      <c r="E1225" t="s">
        <v>1207</v>
      </c>
      <c r="F1225" t="s">
        <v>2565</v>
      </c>
      <c r="G1225">
        <v>40.743374500000002</v>
      </c>
      <c r="H1225">
        <v>-73.920555899999997</v>
      </c>
      <c r="I1225" t="s">
        <v>24</v>
      </c>
      <c r="J1225">
        <v>11104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0</v>
      </c>
      <c r="T1225" t="s">
        <v>57</v>
      </c>
      <c r="U1225" t="s">
        <v>68</v>
      </c>
    </row>
    <row r="1226" spans="1:21" x14ac:dyDescent="0.2">
      <c r="A1226" s="1" t="s">
        <v>2566</v>
      </c>
      <c r="B1226">
        <v>1078038</v>
      </c>
      <c r="C1226">
        <v>3207953</v>
      </c>
      <c r="D1226" t="s">
        <v>1074</v>
      </c>
      <c r="E1226" t="s">
        <v>1700</v>
      </c>
      <c r="F1226" t="s">
        <v>2567</v>
      </c>
      <c r="G1226">
        <v>40.744363200000002</v>
      </c>
      <c r="H1226">
        <v>-73.913705100000001</v>
      </c>
      <c r="I1226" t="s">
        <v>24</v>
      </c>
      <c r="J1226">
        <v>11377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1</v>
      </c>
      <c r="S1226">
        <v>0</v>
      </c>
      <c r="T1226" t="s">
        <v>50</v>
      </c>
      <c r="U1226" t="s">
        <v>43</v>
      </c>
    </row>
    <row r="1227" spans="1:21" x14ac:dyDescent="0.2">
      <c r="A1227" s="1" t="s">
        <v>2549</v>
      </c>
      <c r="B1227">
        <v>637114</v>
      </c>
      <c r="C1227">
        <v>241168</v>
      </c>
      <c r="D1227" t="s">
        <v>1085</v>
      </c>
      <c r="E1227" t="s">
        <v>158</v>
      </c>
      <c r="F1227" t="s">
        <v>2568</v>
      </c>
      <c r="G1227">
        <v>40.743264099999998</v>
      </c>
      <c r="H1227">
        <v>-73.919628500000002</v>
      </c>
      <c r="I1227" t="s">
        <v>24</v>
      </c>
      <c r="J1227">
        <v>11104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0</v>
      </c>
      <c r="T1227" t="s">
        <v>57</v>
      </c>
      <c r="U1227" t="s">
        <v>43</v>
      </c>
    </row>
    <row r="1228" spans="1:21" x14ac:dyDescent="0.2">
      <c r="A1228" t="s">
        <v>2560</v>
      </c>
      <c r="B1228">
        <v>2396646</v>
      </c>
      <c r="C1228">
        <v>3983309</v>
      </c>
      <c r="D1228" t="s">
        <v>125</v>
      </c>
      <c r="F1228" t="s">
        <v>2569</v>
      </c>
      <c r="G1228">
        <v>40.743136999999997</v>
      </c>
      <c r="H1228">
        <v>-73.915854999999993</v>
      </c>
      <c r="I1228" t="s">
        <v>24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</v>
      </c>
      <c r="T1228" t="s">
        <v>57</v>
      </c>
      <c r="U1228" t="s">
        <v>51</v>
      </c>
    </row>
    <row r="1229" spans="1:21" x14ac:dyDescent="0.2">
      <c r="A1229" t="s">
        <v>2562</v>
      </c>
      <c r="B1229">
        <v>1106666</v>
      </c>
      <c r="C1229">
        <v>3241466</v>
      </c>
      <c r="D1229" t="s">
        <v>45</v>
      </c>
      <c r="E1229" t="s">
        <v>158</v>
      </c>
      <c r="F1229" t="s">
        <v>2570</v>
      </c>
      <c r="G1229">
        <v>40.743482200000003</v>
      </c>
      <c r="H1229">
        <v>-73.921479599999998</v>
      </c>
      <c r="I1229" t="s">
        <v>24</v>
      </c>
      <c r="J1229">
        <v>11104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U1229" t="s">
        <v>570</v>
      </c>
    </row>
    <row r="1230" spans="1:21" x14ac:dyDescent="0.2">
      <c r="A1230" t="s">
        <v>2571</v>
      </c>
      <c r="B1230">
        <v>667199</v>
      </c>
      <c r="C1230">
        <v>241929</v>
      </c>
      <c r="D1230" t="s">
        <v>125</v>
      </c>
      <c r="E1230" t="s">
        <v>907</v>
      </c>
      <c r="F1230" t="s">
        <v>2572</v>
      </c>
      <c r="G1230">
        <v>40.743137900000001</v>
      </c>
      <c r="H1230">
        <v>-73.915846700000003</v>
      </c>
      <c r="I1230" t="s">
        <v>24</v>
      </c>
      <c r="J1230">
        <v>11377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 t="s">
        <v>33</v>
      </c>
      <c r="U1230" t="s">
        <v>298</v>
      </c>
    </row>
    <row r="1231" spans="1:21" x14ac:dyDescent="0.2">
      <c r="A1231" s="1" t="s">
        <v>2543</v>
      </c>
      <c r="B1231">
        <v>2630701</v>
      </c>
      <c r="C1231">
        <v>4166477</v>
      </c>
      <c r="D1231" t="s">
        <v>1817</v>
      </c>
      <c r="F1231" t="s">
        <v>2573</v>
      </c>
      <c r="G1231">
        <v>40.742508000000001</v>
      </c>
      <c r="H1231">
        <v>-73.917879999999997</v>
      </c>
      <c r="I1231" t="s">
        <v>24</v>
      </c>
      <c r="J1231">
        <v>11104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 t="s">
        <v>101</v>
      </c>
      <c r="U1231" t="s">
        <v>187</v>
      </c>
    </row>
    <row r="1232" spans="1:21" x14ac:dyDescent="0.2">
      <c r="A1232" s="1" t="s">
        <v>2574</v>
      </c>
      <c r="B1232">
        <v>850256</v>
      </c>
      <c r="C1232">
        <v>333581</v>
      </c>
      <c r="D1232" t="s">
        <v>158</v>
      </c>
      <c r="E1232" t="s">
        <v>63</v>
      </c>
      <c r="F1232" t="s">
        <v>2575</v>
      </c>
      <c r="G1232">
        <v>40.743592599999999</v>
      </c>
      <c r="H1232">
        <v>-73.922410499999998</v>
      </c>
      <c r="I1232" t="s">
        <v>24</v>
      </c>
      <c r="J1232">
        <v>11104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 t="s">
        <v>110</v>
      </c>
      <c r="U1232" t="s">
        <v>43</v>
      </c>
    </row>
    <row r="1233" spans="1:21" x14ac:dyDescent="0.2">
      <c r="A1233" t="s">
        <v>2576</v>
      </c>
      <c r="B1233">
        <v>1910763</v>
      </c>
      <c r="C1233">
        <v>3561842</v>
      </c>
      <c r="D1233" t="s">
        <v>158</v>
      </c>
      <c r="E1233" t="s">
        <v>2160</v>
      </c>
      <c r="F1233" t="s">
        <v>2577</v>
      </c>
      <c r="G1233">
        <v>40.743045899999998</v>
      </c>
      <c r="H1233">
        <v>-73.917752199999995</v>
      </c>
      <c r="I1233" t="s">
        <v>24</v>
      </c>
      <c r="J1233">
        <v>11104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 t="s">
        <v>42</v>
      </c>
    </row>
    <row r="1234" spans="1:21" x14ac:dyDescent="0.2">
      <c r="A1234" s="1" t="s">
        <v>2547</v>
      </c>
      <c r="B1234">
        <v>3154269</v>
      </c>
      <c r="C1234">
        <v>4403088</v>
      </c>
      <c r="D1234" t="s">
        <v>158</v>
      </c>
      <c r="F1234" t="s">
        <v>2578</v>
      </c>
      <c r="G1234">
        <v>40.742730000000002</v>
      </c>
      <c r="H1234">
        <v>-73.914990000000003</v>
      </c>
      <c r="I1234" t="s">
        <v>24</v>
      </c>
      <c r="J1234">
        <v>11377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1</v>
      </c>
      <c r="S1234">
        <v>0</v>
      </c>
      <c r="T1234" t="s">
        <v>50</v>
      </c>
      <c r="U1234" t="s">
        <v>114</v>
      </c>
    </row>
    <row r="1235" spans="1:21" x14ac:dyDescent="0.2">
      <c r="A1235" t="s">
        <v>2579</v>
      </c>
      <c r="B1235">
        <v>1194560</v>
      </c>
      <c r="C1235">
        <v>3343651</v>
      </c>
      <c r="D1235" t="s">
        <v>2069</v>
      </c>
      <c r="E1235" t="s">
        <v>125</v>
      </c>
      <c r="F1235" t="s">
        <v>2580</v>
      </c>
      <c r="G1235">
        <v>40.743455500000003</v>
      </c>
      <c r="H1235">
        <v>-73.914835800000006</v>
      </c>
      <c r="I1235" t="s">
        <v>24</v>
      </c>
      <c r="J1235">
        <v>11377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1</v>
      </c>
      <c r="S1235">
        <v>0</v>
      </c>
      <c r="T1235" t="s">
        <v>57</v>
      </c>
      <c r="U1235" t="s">
        <v>1087</v>
      </c>
    </row>
    <row r="1236" spans="1:21" x14ac:dyDescent="0.2">
      <c r="A1236" s="1" t="s">
        <v>2547</v>
      </c>
      <c r="B1236">
        <v>2724681</v>
      </c>
      <c r="C1236">
        <v>4262301</v>
      </c>
      <c r="D1236" t="s">
        <v>2069</v>
      </c>
      <c r="F1236" t="s">
        <v>2581</v>
      </c>
      <c r="G1236">
        <v>40.742730000000002</v>
      </c>
      <c r="H1236">
        <v>-73.914990000000003</v>
      </c>
      <c r="I1236" t="s">
        <v>24</v>
      </c>
      <c r="J1236">
        <v>11377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 t="s">
        <v>660</v>
      </c>
      <c r="U1236" t="s">
        <v>2582</v>
      </c>
    </row>
    <row r="1237" spans="1:21" x14ac:dyDescent="0.2">
      <c r="A1237" t="s">
        <v>2583</v>
      </c>
      <c r="B1237">
        <v>3139432</v>
      </c>
      <c r="C1237">
        <v>4388537</v>
      </c>
      <c r="D1237" t="s">
        <v>158</v>
      </c>
      <c r="F1237" t="s">
        <v>2584</v>
      </c>
      <c r="G1237">
        <v>40.743155999999999</v>
      </c>
      <c r="H1237">
        <v>-73.918710000000004</v>
      </c>
      <c r="I1237" t="s">
        <v>24</v>
      </c>
      <c r="J1237">
        <v>11104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 t="s">
        <v>2585</v>
      </c>
      <c r="U1237" t="s">
        <v>187</v>
      </c>
    </row>
    <row r="1238" spans="1:21" x14ac:dyDescent="0.2">
      <c r="A1238" t="s">
        <v>2586</v>
      </c>
      <c r="B1238">
        <v>2411192</v>
      </c>
      <c r="C1238">
        <v>4017701</v>
      </c>
      <c r="D1238" t="s">
        <v>2587</v>
      </c>
      <c r="F1238" t="s">
        <v>2588</v>
      </c>
      <c r="G1238">
        <v>40.744166999999997</v>
      </c>
      <c r="H1238">
        <v>-73.912480000000002</v>
      </c>
      <c r="I1238" t="s">
        <v>24</v>
      </c>
      <c r="J1238">
        <v>11377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 t="s">
        <v>101</v>
      </c>
      <c r="U1238" t="s">
        <v>187</v>
      </c>
    </row>
    <row r="1239" spans="1:21" x14ac:dyDescent="0.2">
      <c r="A1239" s="1" t="s">
        <v>2589</v>
      </c>
      <c r="B1239">
        <v>2152461</v>
      </c>
      <c r="C1239">
        <v>3777322</v>
      </c>
      <c r="D1239" t="s">
        <v>158</v>
      </c>
      <c r="F1239" t="s">
        <v>2590</v>
      </c>
      <c r="G1239">
        <v>40.742671999999999</v>
      </c>
      <c r="H1239">
        <v>-73.91404</v>
      </c>
      <c r="I1239" t="s">
        <v>24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0</v>
      </c>
      <c r="T1239" t="s">
        <v>50</v>
      </c>
      <c r="U1239" t="s">
        <v>83</v>
      </c>
    </row>
    <row r="1240" spans="1:21" x14ac:dyDescent="0.2">
      <c r="A1240" s="1" t="s">
        <v>2564</v>
      </c>
      <c r="B1240">
        <v>793463</v>
      </c>
      <c r="C1240">
        <v>244803</v>
      </c>
      <c r="D1240" t="s">
        <v>158</v>
      </c>
      <c r="E1240" t="s">
        <v>1207</v>
      </c>
      <c r="F1240" t="s">
        <v>2591</v>
      </c>
      <c r="G1240">
        <v>40.743374500000002</v>
      </c>
      <c r="H1240">
        <v>-73.920555899999997</v>
      </c>
      <c r="I1240" t="s">
        <v>24</v>
      </c>
      <c r="J1240">
        <v>11104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1</v>
      </c>
      <c r="S1240">
        <v>0</v>
      </c>
      <c r="T1240" t="s">
        <v>50</v>
      </c>
      <c r="U1240" t="s">
        <v>43</v>
      </c>
    </row>
    <row r="1241" spans="1:21" x14ac:dyDescent="0.2">
      <c r="A1241" s="1" t="s">
        <v>2564</v>
      </c>
      <c r="B1241">
        <v>944244</v>
      </c>
      <c r="C1241">
        <v>2825247</v>
      </c>
      <c r="D1241" t="s">
        <v>1207</v>
      </c>
      <c r="E1241" t="s">
        <v>158</v>
      </c>
      <c r="F1241" t="s">
        <v>2592</v>
      </c>
      <c r="G1241">
        <v>40.743374500000002</v>
      </c>
      <c r="H1241">
        <v>-73.920555899999997</v>
      </c>
      <c r="I1241" t="s">
        <v>24</v>
      </c>
      <c r="J1241">
        <v>11104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1</v>
      </c>
      <c r="S1241">
        <v>0</v>
      </c>
      <c r="T1241" t="s">
        <v>50</v>
      </c>
      <c r="U1241" t="s">
        <v>83</v>
      </c>
    </row>
    <row r="1242" spans="1:21" x14ac:dyDescent="0.2">
      <c r="A1242" s="1" t="s">
        <v>2593</v>
      </c>
      <c r="B1242">
        <v>3406678</v>
      </c>
      <c r="C1242">
        <v>4630977</v>
      </c>
      <c r="D1242" t="s">
        <v>158</v>
      </c>
      <c r="F1242" t="s">
        <v>2594</v>
      </c>
      <c r="G1242">
        <v>40.743374000000003</v>
      </c>
      <c r="H1242">
        <v>-73.920559999999995</v>
      </c>
      <c r="I1242" t="s">
        <v>24</v>
      </c>
      <c r="J1242">
        <v>11104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0</v>
      </c>
      <c r="T1242" t="s">
        <v>50</v>
      </c>
      <c r="U1242" t="s">
        <v>51</v>
      </c>
    </row>
    <row r="1243" spans="1:21" x14ac:dyDescent="0.2">
      <c r="A1243" s="1" t="s">
        <v>2595</v>
      </c>
      <c r="B1243">
        <v>2422026</v>
      </c>
      <c r="C1243">
        <v>4067372</v>
      </c>
      <c r="D1243" t="s">
        <v>138</v>
      </c>
      <c r="F1243" t="s">
        <v>2596</v>
      </c>
      <c r="G1243">
        <v>40.755825000000002</v>
      </c>
      <c r="H1243">
        <v>-73.903403999999995</v>
      </c>
      <c r="I1243" t="s">
        <v>24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0</v>
      </c>
      <c r="T1243" t="s">
        <v>42</v>
      </c>
      <c r="U1243" t="s">
        <v>51</v>
      </c>
    </row>
    <row r="1244" spans="1:21" x14ac:dyDescent="0.2">
      <c r="A1244" s="1" t="s">
        <v>571</v>
      </c>
      <c r="B1244">
        <v>2728818</v>
      </c>
      <c r="C1244">
        <v>4265509</v>
      </c>
      <c r="D1244" t="s">
        <v>555</v>
      </c>
      <c r="F1244" t="s">
        <v>2597</v>
      </c>
      <c r="G1244">
        <v>40.756298000000001</v>
      </c>
      <c r="H1244">
        <v>-73.898929999999993</v>
      </c>
      <c r="I1244" t="s">
        <v>24</v>
      </c>
      <c r="J1244">
        <v>11377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 t="s">
        <v>2372</v>
      </c>
      <c r="U1244" t="s">
        <v>2598</v>
      </c>
    </row>
    <row r="1245" spans="1:21" x14ac:dyDescent="0.2">
      <c r="A1245" t="s">
        <v>2240</v>
      </c>
      <c r="B1245">
        <v>2007862</v>
      </c>
      <c r="C1245">
        <v>3553009</v>
      </c>
      <c r="D1245" t="s">
        <v>541</v>
      </c>
      <c r="F1245" t="s">
        <v>2599</v>
      </c>
      <c r="G1245">
        <v>40.755920000000003</v>
      </c>
      <c r="H1245">
        <v>-73.902510000000007</v>
      </c>
      <c r="I1245" t="s">
        <v>24</v>
      </c>
      <c r="K1245">
        <v>1</v>
      </c>
      <c r="L1245">
        <v>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 t="s">
        <v>33</v>
      </c>
      <c r="U1245" t="s">
        <v>119</v>
      </c>
    </row>
    <row r="1246" spans="1:21" x14ac:dyDescent="0.2">
      <c r="A1246" s="1" t="s">
        <v>2595</v>
      </c>
      <c r="B1246">
        <v>2468288</v>
      </c>
      <c r="C1246">
        <v>4085090</v>
      </c>
      <c r="D1246" t="s">
        <v>541</v>
      </c>
      <c r="F1246" t="s">
        <v>2600</v>
      </c>
      <c r="G1246">
        <v>40.755825000000002</v>
      </c>
      <c r="H1246">
        <v>-73.903403999999995</v>
      </c>
      <c r="I1246" t="s">
        <v>24</v>
      </c>
      <c r="J1246">
        <v>11377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1</v>
      </c>
      <c r="S1246">
        <v>0</v>
      </c>
      <c r="T1246" t="s">
        <v>50</v>
      </c>
      <c r="U1246" t="s">
        <v>114</v>
      </c>
    </row>
    <row r="1247" spans="1:21" x14ac:dyDescent="0.2">
      <c r="A1247" s="1" t="s">
        <v>2601</v>
      </c>
      <c r="B1247">
        <v>3267701</v>
      </c>
      <c r="C1247">
        <v>4507894</v>
      </c>
      <c r="E1247" t="s">
        <v>2602</v>
      </c>
      <c r="F1247" t="s">
        <v>2603</v>
      </c>
      <c r="G1247">
        <v>40.754719999999999</v>
      </c>
      <c r="H1247">
        <v>-73.904144000000002</v>
      </c>
      <c r="I1247" t="s">
        <v>24</v>
      </c>
      <c r="J1247">
        <v>11377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0</v>
      </c>
    </row>
    <row r="1248" spans="1:21" x14ac:dyDescent="0.2">
      <c r="A1248" t="s">
        <v>2236</v>
      </c>
      <c r="B1248">
        <v>2297820</v>
      </c>
      <c r="C1248">
        <v>3915664</v>
      </c>
      <c r="D1248" t="s">
        <v>541</v>
      </c>
      <c r="F1248" t="s">
        <v>2604</v>
      </c>
      <c r="G1248">
        <v>40.756405000000001</v>
      </c>
      <c r="H1248">
        <v>-73.897919999999999</v>
      </c>
      <c r="I1248" t="s">
        <v>24</v>
      </c>
      <c r="J1248">
        <v>11377</v>
      </c>
      <c r="K1248">
        <v>1</v>
      </c>
      <c r="L1248">
        <v>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0</v>
      </c>
      <c r="T1248" t="s">
        <v>2605</v>
      </c>
      <c r="U1248" t="s">
        <v>2606</v>
      </c>
    </row>
    <row r="1249" spans="1:21" x14ac:dyDescent="0.2">
      <c r="A1249" s="1" t="s">
        <v>2607</v>
      </c>
      <c r="B1249">
        <v>690404</v>
      </c>
      <c r="C1249">
        <v>282300</v>
      </c>
      <c r="D1249" t="s">
        <v>2608</v>
      </c>
      <c r="E1249" t="s">
        <v>918</v>
      </c>
      <c r="F1249" t="s">
        <v>2609</v>
      </c>
      <c r="G1249">
        <v>40.752656299999998</v>
      </c>
      <c r="H1249">
        <v>-73.895257999999998</v>
      </c>
      <c r="I1249" t="s">
        <v>24</v>
      </c>
      <c r="J1249">
        <v>11372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 t="s">
        <v>37</v>
      </c>
      <c r="U1249" t="s">
        <v>34</v>
      </c>
    </row>
    <row r="1250" spans="1:21" x14ac:dyDescent="0.2">
      <c r="A1250" s="1" t="s">
        <v>2610</v>
      </c>
      <c r="B1250">
        <v>2128838</v>
      </c>
      <c r="C1250">
        <v>3753184</v>
      </c>
      <c r="E1250" t="s">
        <v>2611</v>
      </c>
      <c r="F1250" t="s">
        <v>2612</v>
      </c>
      <c r="G1250">
        <v>40.750633000000001</v>
      </c>
      <c r="H1250">
        <v>-73.895589999999999</v>
      </c>
      <c r="I1250" t="s">
        <v>24</v>
      </c>
      <c r="J1250">
        <v>11372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  <c r="T1250" t="s">
        <v>57</v>
      </c>
      <c r="U1250" t="s">
        <v>43</v>
      </c>
    </row>
    <row r="1251" spans="1:21" x14ac:dyDescent="0.2">
      <c r="A1251" s="1" t="s">
        <v>2613</v>
      </c>
      <c r="B1251">
        <v>2688584</v>
      </c>
      <c r="C1251">
        <v>4226273</v>
      </c>
      <c r="E1251" t="s">
        <v>2614</v>
      </c>
      <c r="F1251" t="s">
        <v>2615</v>
      </c>
      <c r="G1251">
        <v>40.750636999999998</v>
      </c>
      <c r="H1251">
        <v>-73.895706000000004</v>
      </c>
      <c r="I1251" t="s">
        <v>24</v>
      </c>
      <c r="J1251">
        <v>11372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0</v>
      </c>
      <c r="T1251" t="s">
        <v>50</v>
      </c>
      <c r="U1251" t="s">
        <v>51</v>
      </c>
    </row>
    <row r="1252" spans="1:21" x14ac:dyDescent="0.2">
      <c r="A1252" s="1" t="s">
        <v>2616</v>
      </c>
      <c r="B1252">
        <v>1791247</v>
      </c>
      <c r="C1252">
        <v>3388655</v>
      </c>
      <c r="D1252" t="s">
        <v>2617</v>
      </c>
      <c r="E1252" t="s">
        <v>46</v>
      </c>
      <c r="F1252" t="s">
        <v>2618</v>
      </c>
      <c r="G1252">
        <v>40.7506147</v>
      </c>
      <c r="H1252">
        <v>-73.895835099999999</v>
      </c>
      <c r="I1252" t="s">
        <v>24</v>
      </c>
      <c r="J1252">
        <v>11377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1</v>
      </c>
      <c r="S1252">
        <v>0</v>
      </c>
      <c r="T1252" t="s">
        <v>50</v>
      </c>
      <c r="U1252" t="s">
        <v>43</v>
      </c>
    </row>
    <row r="1253" spans="1:21" x14ac:dyDescent="0.2">
      <c r="A1253" s="1" t="s">
        <v>2619</v>
      </c>
      <c r="B1253">
        <v>3456049</v>
      </c>
      <c r="C1253">
        <v>4673388</v>
      </c>
      <c r="D1253" t="s">
        <v>46</v>
      </c>
      <c r="F1253" t="s">
        <v>2620</v>
      </c>
      <c r="G1253">
        <v>40.750613999999999</v>
      </c>
      <c r="H1253">
        <v>-73.895840000000007</v>
      </c>
      <c r="I1253" t="s">
        <v>24</v>
      </c>
      <c r="J1253">
        <v>11377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1</v>
      </c>
      <c r="S1253">
        <v>0</v>
      </c>
      <c r="T1253" t="s">
        <v>50</v>
      </c>
      <c r="U1253" t="s">
        <v>114</v>
      </c>
    </row>
    <row r="1254" spans="1:21" x14ac:dyDescent="0.2">
      <c r="A1254" t="s">
        <v>2621</v>
      </c>
      <c r="B1254">
        <v>833958</v>
      </c>
      <c r="C1254">
        <v>316306</v>
      </c>
      <c r="D1254" t="s">
        <v>312</v>
      </c>
      <c r="E1254" t="s">
        <v>138</v>
      </c>
      <c r="F1254" t="s">
        <v>2622</v>
      </c>
      <c r="G1254">
        <v>40.751840100000003</v>
      </c>
      <c r="H1254">
        <v>-73.903571400000004</v>
      </c>
      <c r="I1254" t="s">
        <v>24</v>
      </c>
      <c r="J1254">
        <v>11377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 t="s">
        <v>2623</v>
      </c>
      <c r="U1254" t="s">
        <v>34</v>
      </c>
    </row>
    <row r="1255" spans="1:21" x14ac:dyDescent="0.2">
      <c r="A1255" t="s">
        <v>2624</v>
      </c>
      <c r="B1255">
        <v>3156352</v>
      </c>
      <c r="C1255">
        <v>4406067</v>
      </c>
      <c r="D1255" t="s">
        <v>312</v>
      </c>
      <c r="F1255" t="s">
        <v>2625</v>
      </c>
      <c r="G1255">
        <v>40.751840000000001</v>
      </c>
      <c r="H1255">
        <v>-73.903580000000005</v>
      </c>
      <c r="I1255" t="s">
        <v>24</v>
      </c>
      <c r="J1255">
        <v>11377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 t="s">
        <v>101</v>
      </c>
      <c r="U1255" t="s">
        <v>1069</v>
      </c>
    </row>
    <row r="1256" spans="1:21" x14ac:dyDescent="0.2">
      <c r="A1256" t="s">
        <v>2626</v>
      </c>
      <c r="B1256">
        <v>3166695</v>
      </c>
      <c r="C1256">
        <v>4415464</v>
      </c>
      <c r="E1256" t="s">
        <v>2627</v>
      </c>
      <c r="F1256" t="s">
        <v>2628</v>
      </c>
      <c r="G1256">
        <v>40.755763999999999</v>
      </c>
      <c r="H1256">
        <v>-73.904105999999999</v>
      </c>
      <c r="I1256" t="s">
        <v>24</v>
      </c>
      <c r="J1256">
        <v>11377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 t="s">
        <v>101</v>
      </c>
      <c r="U1256" t="s">
        <v>187</v>
      </c>
    </row>
    <row r="1257" spans="1:21" x14ac:dyDescent="0.2">
      <c r="A1257" s="1" t="s">
        <v>311</v>
      </c>
      <c r="B1257">
        <v>3190994</v>
      </c>
      <c r="C1257">
        <v>4439529</v>
      </c>
      <c r="D1257" t="s">
        <v>312</v>
      </c>
      <c r="F1257" t="s">
        <v>2629</v>
      </c>
      <c r="G1257">
        <v>40.752209999999998</v>
      </c>
      <c r="H1257">
        <v>-73.904430000000005</v>
      </c>
      <c r="I1257" t="s">
        <v>24</v>
      </c>
      <c r="J1257">
        <v>11377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 t="s">
        <v>101</v>
      </c>
      <c r="U1257" t="s">
        <v>38</v>
      </c>
    </row>
    <row r="1258" spans="1:21" x14ac:dyDescent="0.2">
      <c r="A1258" t="s">
        <v>2621</v>
      </c>
      <c r="B1258">
        <v>719490</v>
      </c>
      <c r="C1258">
        <v>243049</v>
      </c>
      <c r="D1258" t="s">
        <v>312</v>
      </c>
      <c r="E1258" t="s">
        <v>138</v>
      </c>
      <c r="F1258" t="s">
        <v>2630</v>
      </c>
      <c r="G1258">
        <v>40.751840100000003</v>
      </c>
      <c r="H1258">
        <v>-73.903571400000004</v>
      </c>
      <c r="I1258" t="s">
        <v>24</v>
      </c>
      <c r="J1258">
        <v>11377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 t="s">
        <v>78</v>
      </c>
      <c r="U1258" t="s">
        <v>34</v>
      </c>
    </row>
    <row r="1259" spans="1:21" x14ac:dyDescent="0.2">
      <c r="A1259" t="s">
        <v>2631</v>
      </c>
      <c r="B1259">
        <v>2143109</v>
      </c>
      <c r="C1259">
        <v>3767313</v>
      </c>
      <c r="D1259" t="s">
        <v>124</v>
      </c>
      <c r="F1259" t="s">
        <v>2632</v>
      </c>
      <c r="G1259">
        <v>40.751266000000001</v>
      </c>
      <c r="H1259">
        <v>-73.902879999999996</v>
      </c>
      <c r="I1259" t="s">
        <v>24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1</v>
      </c>
      <c r="S1259">
        <v>0</v>
      </c>
      <c r="T1259" t="s">
        <v>136</v>
      </c>
      <c r="U1259" t="s">
        <v>83</v>
      </c>
    </row>
    <row r="1260" spans="1:21" x14ac:dyDescent="0.2">
      <c r="A1260" t="s">
        <v>2633</v>
      </c>
      <c r="B1260">
        <v>840115</v>
      </c>
      <c r="C1260">
        <v>323459</v>
      </c>
      <c r="D1260" t="s">
        <v>134</v>
      </c>
      <c r="E1260" t="s">
        <v>31</v>
      </c>
      <c r="F1260" t="s">
        <v>2634</v>
      </c>
      <c r="G1260">
        <v>40.753610799999997</v>
      </c>
      <c r="H1260">
        <v>-73.903922600000001</v>
      </c>
      <c r="I1260" t="s">
        <v>24</v>
      </c>
      <c r="J1260">
        <v>11377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 t="s">
        <v>37</v>
      </c>
      <c r="U1260" t="s">
        <v>34</v>
      </c>
    </row>
    <row r="1261" spans="1:21" x14ac:dyDescent="0.2">
      <c r="A1261" s="1" t="s">
        <v>2635</v>
      </c>
      <c r="B1261">
        <v>3139173</v>
      </c>
      <c r="C1261">
        <v>4387886</v>
      </c>
      <c r="D1261" t="s">
        <v>1077</v>
      </c>
      <c r="F1261" t="s">
        <v>2636</v>
      </c>
      <c r="G1261">
        <v>40.753500000000003</v>
      </c>
      <c r="H1261">
        <v>-73.904920000000004</v>
      </c>
      <c r="I1261" t="s">
        <v>24</v>
      </c>
      <c r="J1261">
        <v>11377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1</v>
      </c>
      <c r="S1261">
        <v>0</v>
      </c>
      <c r="T1261" t="s">
        <v>57</v>
      </c>
      <c r="U1261" t="s">
        <v>51</v>
      </c>
    </row>
    <row r="1262" spans="1:21" x14ac:dyDescent="0.2">
      <c r="A1262" t="s">
        <v>2624</v>
      </c>
      <c r="B1262">
        <v>3343540</v>
      </c>
      <c r="C1262">
        <v>4577775</v>
      </c>
      <c r="D1262" t="s">
        <v>312</v>
      </c>
      <c r="F1262" t="s">
        <v>2637</v>
      </c>
      <c r="G1262">
        <v>40.751840000000001</v>
      </c>
      <c r="H1262">
        <v>-73.903580000000005</v>
      </c>
      <c r="I1262" t="s">
        <v>24</v>
      </c>
      <c r="J1262">
        <v>11377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 t="s">
        <v>33</v>
      </c>
      <c r="U1262" t="s">
        <v>92</v>
      </c>
    </row>
    <row r="1263" spans="1:21" x14ac:dyDescent="0.2">
      <c r="A1263" s="1" t="s">
        <v>2635</v>
      </c>
      <c r="B1263">
        <v>2122699</v>
      </c>
      <c r="C1263">
        <v>3745805</v>
      </c>
      <c r="D1263" t="s">
        <v>1077</v>
      </c>
      <c r="F1263" t="s">
        <v>2638</v>
      </c>
      <c r="G1263">
        <v>40.753500000000003</v>
      </c>
      <c r="H1263">
        <v>-73.904920000000004</v>
      </c>
      <c r="I1263" t="s">
        <v>24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0</v>
      </c>
      <c r="T1263" t="s">
        <v>613</v>
      </c>
      <c r="U1263" t="s">
        <v>43</v>
      </c>
    </row>
    <row r="1264" spans="1:21" x14ac:dyDescent="0.2">
      <c r="A1264" t="s">
        <v>2624</v>
      </c>
      <c r="B1264">
        <v>3093732</v>
      </c>
      <c r="C1264">
        <v>4327232</v>
      </c>
      <c r="D1264" t="s">
        <v>312</v>
      </c>
      <c r="F1264" t="s">
        <v>2639</v>
      </c>
      <c r="G1264">
        <v>40.751840000000001</v>
      </c>
      <c r="H1264">
        <v>-73.903580000000005</v>
      </c>
      <c r="I1264" t="s">
        <v>24</v>
      </c>
      <c r="J1264">
        <v>11377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 t="s">
        <v>101</v>
      </c>
      <c r="U1264" t="s">
        <v>38</v>
      </c>
    </row>
    <row r="1265" spans="1:21" x14ac:dyDescent="0.2">
      <c r="A1265" s="1" t="s">
        <v>2640</v>
      </c>
      <c r="B1265">
        <v>2492826</v>
      </c>
      <c r="C1265">
        <v>4107440</v>
      </c>
      <c r="D1265" t="s">
        <v>31</v>
      </c>
      <c r="F1265" t="s">
        <v>2641</v>
      </c>
      <c r="G1265">
        <v>40.753708000000003</v>
      </c>
      <c r="H1265">
        <v>-73.902990000000003</v>
      </c>
      <c r="I1265" t="s">
        <v>24</v>
      </c>
      <c r="J1265">
        <v>11377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1</v>
      </c>
      <c r="S1265">
        <v>0</v>
      </c>
    </row>
    <row r="1266" spans="1:21" x14ac:dyDescent="0.2">
      <c r="A1266" s="1" t="s">
        <v>2642</v>
      </c>
      <c r="B1266">
        <v>3226323</v>
      </c>
      <c r="C1266">
        <v>4474613</v>
      </c>
      <c r="E1266" t="s">
        <v>2643</v>
      </c>
      <c r="F1266" t="s">
        <v>2644</v>
      </c>
      <c r="G1266">
        <v>40.762</v>
      </c>
      <c r="H1266">
        <v>-73.896680000000003</v>
      </c>
      <c r="I1266" t="s">
        <v>24</v>
      </c>
      <c r="J1266">
        <v>11370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1</v>
      </c>
      <c r="S1266">
        <v>0</v>
      </c>
      <c r="T1266" t="s">
        <v>50</v>
      </c>
      <c r="U1266" t="s">
        <v>51</v>
      </c>
    </row>
    <row r="1267" spans="1:21" x14ac:dyDescent="0.2">
      <c r="A1267" t="s">
        <v>2645</v>
      </c>
      <c r="B1267">
        <v>1127393</v>
      </c>
      <c r="C1267">
        <v>3265322</v>
      </c>
      <c r="F1267" t="s">
        <v>2646</v>
      </c>
      <c r="G1267">
        <v>40.764831399999998</v>
      </c>
      <c r="H1267">
        <v>-73.885950399999999</v>
      </c>
      <c r="I1267" t="s">
        <v>24</v>
      </c>
      <c r="J1267">
        <v>11370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 t="s">
        <v>37</v>
      </c>
      <c r="U1267" t="s">
        <v>34</v>
      </c>
    </row>
    <row r="1268" spans="1:21" x14ac:dyDescent="0.2">
      <c r="A1268" s="1" t="s">
        <v>2647</v>
      </c>
      <c r="B1268">
        <v>3467767</v>
      </c>
      <c r="C1268">
        <v>4682855</v>
      </c>
      <c r="D1268" t="s">
        <v>317</v>
      </c>
      <c r="F1268" t="s">
        <v>2648</v>
      </c>
      <c r="G1268">
        <v>40.767200000000003</v>
      </c>
      <c r="H1268">
        <v>-73.887825000000007</v>
      </c>
      <c r="I1268" t="s">
        <v>24</v>
      </c>
      <c r="J1268">
        <v>11370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0</v>
      </c>
      <c r="T1268" t="s">
        <v>42</v>
      </c>
      <c r="U1268" t="s">
        <v>51</v>
      </c>
    </row>
    <row r="1269" spans="1:21" x14ac:dyDescent="0.2">
      <c r="A1269" s="1" t="s">
        <v>2649</v>
      </c>
      <c r="B1269">
        <v>2206429</v>
      </c>
      <c r="C1269">
        <v>3833682</v>
      </c>
      <c r="D1269" t="s">
        <v>2153</v>
      </c>
      <c r="F1269" t="s">
        <v>2650</v>
      </c>
      <c r="G1269">
        <v>40.758316000000001</v>
      </c>
      <c r="H1269">
        <v>-73.910690000000002</v>
      </c>
      <c r="I1269" t="s">
        <v>24</v>
      </c>
      <c r="J1269">
        <v>11103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0</v>
      </c>
      <c r="T1269" t="s">
        <v>50</v>
      </c>
      <c r="U1269" t="s">
        <v>83</v>
      </c>
    </row>
    <row r="1270" spans="1:21" x14ac:dyDescent="0.2">
      <c r="A1270" s="1" t="s">
        <v>2174</v>
      </c>
      <c r="B1270">
        <v>821184</v>
      </c>
      <c r="C1270">
        <v>279371</v>
      </c>
      <c r="D1270" t="s">
        <v>528</v>
      </c>
      <c r="E1270" t="s">
        <v>2153</v>
      </c>
      <c r="F1270" t="s">
        <v>2651</v>
      </c>
      <c r="G1270">
        <v>40.758317900000002</v>
      </c>
      <c r="H1270">
        <v>-73.910683800000001</v>
      </c>
      <c r="I1270" t="s">
        <v>24</v>
      </c>
      <c r="J1270">
        <v>11103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 t="s">
        <v>37</v>
      </c>
      <c r="U1270" t="s">
        <v>570</v>
      </c>
    </row>
    <row r="1271" spans="1:21" x14ac:dyDescent="0.2">
      <c r="A1271" s="1" t="s">
        <v>2649</v>
      </c>
      <c r="B1271">
        <v>2268042</v>
      </c>
      <c r="C1271">
        <v>3879134</v>
      </c>
      <c r="D1271" t="s">
        <v>528</v>
      </c>
      <c r="F1271" t="s">
        <v>2652</v>
      </c>
      <c r="G1271">
        <v>40.758316000000001</v>
      </c>
      <c r="H1271">
        <v>-73.910690000000002</v>
      </c>
      <c r="I1271" t="s">
        <v>24</v>
      </c>
      <c r="J1271">
        <v>11103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 t="s">
        <v>91</v>
      </c>
      <c r="U1271" t="s">
        <v>140</v>
      </c>
    </row>
    <row r="1272" spans="1:21" x14ac:dyDescent="0.2">
      <c r="A1272" t="s">
        <v>2653</v>
      </c>
      <c r="B1272">
        <v>1822750</v>
      </c>
      <c r="C1272">
        <v>3429070</v>
      </c>
      <c r="F1272" t="s">
        <v>2654</v>
      </c>
      <c r="G1272">
        <v>40.757443700000003</v>
      </c>
      <c r="H1272">
        <v>-73.908826099999999</v>
      </c>
      <c r="I1272" t="s">
        <v>24</v>
      </c>
      <c r="J1272">
        <v>11377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  <c r="T1272" t="s">
        <v>42</v>
      </c>
      <c r="U1272" t="s">
        <v>43</v>
      </c>
    </row>
    <row r="1273" spans="1:21" x14ac:dyDescent="0.2">
      <c r="A1273" s="1" t="s">
        <v>2649</v>
      </c>
      <c r="B1273">
        <v>2620014</v>
      </c>
      <c r="C1273">
        <v>4137269</v>
      </c>
      <c r="D1273" t="s">
        <v>528</v>
      </c>
      <c r="F1273" t="s">
        <v>2655</v>
      </c>
      <c r="G1273">
        <v>40.758316000000001</v>
      </c>
      <c r="H1273">
        <v>-73.910690000000002</v>
      </c>
      <c r="I1273" t="s">
        <v>24</v>
      </c>
      <c r="J1273">
        <v>11103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 t="s">
        <v>101</v>
      </c>
      <c r="U1273" t="s">
        <v>38</v>
      </c>
    </row>
    <row r="1274" spans="1:21" x14ac:dyDescent="0.2">
      <c r="A1274" s="1" t="s">
        <v>1699</v>
      </c>
      <c r="B1274">
        <v>1207481</v>
      </c>
      <c r="C1274">
        <v>3359170</v>
      </c>
      <c r="D1274" t="s">
        <v>1700</v>
      </c>
      <c r="E1274" t="s">
        <v>528</v>
      </c>
      <c r="F1274" t="s">
        <v>2656</v>
      </c>
      <c r="G1274">
        <v>40.756998199999998</v>
      </c>
      <c r="H1274">
        <v>-73.907826799999995</v>
      </c>
      <c r="I1274" t="s">
        <v>24</v>
      </c>
      <c r="J1274">
        <v>11377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1</v>
      </c>
      <c r="S1274">
        <v>0</v>
      </c>
      <c r="T1274" t="s">
        <v>1632</v>
      </c>
      <c r="U1274" t="s">
        <v>43</v>
      </c>
    </row>
    <row r="1275" spans="1:21" x14ac:dyDescent="0.2">
      <c r="A1275" s="1" t="s">
        <v>2657</v>
      </c>
      <c r="B1275">
        <v>2144558</v>
      </c>
      <c r="C1275">
        <v>3767319</v>
      </c>
      <c r="D1275" t="s">
        <v>528</v>
      </c>
      <c r="F1275" t="s">
        <v>2658</v>
      </c>
      <c r="G1275">
        <v>40.757249999999999</v>
      </c>
      <c r="H1275">
        <v>-73.908389999999997</v>
      </c>
      <c r="I1275" t="s">
        <v>24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0</v>
      </c>
    </row>
    <row r="1276" spans="1:21" x14ac:dyDescent="0.2">
      <c r="A1276" s="1" t="s">
        <v>2649</v>
      </c>
      <c r="B1276">
        <v>3086295</v>
      </c>
      <c r="C1276">
        <v>4334648</v>
      </c>
      <c r="D1276" t="s">
        <v>528</v>
      </c>
      <c r="F1276" t="s">
        <v>2659</v>
      </c>
      <c r="G1276">
        <v>40.758316000000001</v>
      </c>
      <c r="H1276">
        <v>-73.910690000000002</v>
      </c>
      <c r="I1276" t="s">
        <v>24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 t="s">
        <v>78</v>
      </c>
      <c r="U1276" t="s">
        <v>187</v>
      </c>
    </row>
    <row r="1277" spans="1:21" x14ac:dyDescent="0.2">
      <c r="A1277" s="1" t="s">
        <v>2660</v>
      </c>
      <c r="B1277">
        <v>1837302</v>
      </c>
      <c r="C1277">
        <v>3441371</v>
      </c>
      <c r="F1277" t="s">
        <v>2661</v>
      </c>
      <c r="G1277">
        <v>40.756740000000001</v>
      </c>
      <c r="H1277">
        <v>-73.907920000000004</v>
      </c>
      <c r="I1277" t="s">
        <v>24</v>
      </c>
      <c r="J1277">
        <v>11377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1</v>
      </c>
      <c r="S1277">
        <v>0</v>
      </c>
      <c r="T1277" t="s">
        <v>57</v>
      </c>
      <c r="U1277" t="s">
        <v>43</v>
      </c>
    </row>
    <row r="1278" spans="1:21" x14ac:dyDescent="0.2">
      <c r="A1278" s="1" t="s">
        <v>2662</v>
      </c>
      <c r="B1278">
        <v>2711031</v>
      </c>
      <c r="C1278">
        <v>4238311</v>
      </c>
      <c r="E1278" t="s">
        <v>2663</v>
      </c>
      <c r="F1278" t="s">
        <v>2664</v>
      </c>
      <c r="G1278">
        <v>40.758265999999999</v>
      </c>
      <c r="H1278">
        <v>-73.910570000000007</v>
      </c>
      <c r="I1278" t="s">
        <v>24</v>
      </c>
      <c r="J1278">
        <v>11103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 t="s">
        <v>101</v>
      </c>
      <c r="U1278" t="s">
        <v>38</v>
      </c>
    </row>
    <row r="1279" spans="1:21" x14ac:dyDescent="0.2">
      <c r="A1279" s="1" t="s">
        <v>1804</v>
      </c>
      <c r="B1279">
        <v>3289174</v>
      </c>
      <c r="C1279">
        <v>4528561</v>
      </c>
      <c r="D1279" t="s">
        <v>907</v>
      </c>
      <c r="F1279" t="s">
        <v>2665</v>
      </c>
      <c r="G1279">
        <v>40.757945999999997</v>
      </c>
      <c r="H1279">
        <v>-73.909899999999993</v>
      </c>
      <c r="I1279" t="s">
        <v>24</v>
      </c>
      <c r="J1279">
        <v>11103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0</v>
      </c>
      <c r="R1279">
        <v>2</v>
      </c>
      <c r="S1279">
        <v>0</v>
      </c>
      <c r="T1279" t="s">
        <v>42</v>
      </c>
      <c r="U1279" t="s">
        <v>114</v>
      </c>
    </row>
    <row r="1280" spans="1:21" x14ac:dyDescent="0.2">
      <c r="A1280" s="1" t="s">
        <v>2649</v>
      </c>
      <c r="B1280">
        <v>2484235</v>
      </c>
      <c r="C1280">
        <v>4099230</v>
      </c>
      <c r="D1280" t="s">
        <v>2153</v>
      </c>
      <c r="F1280" t="s">
        <v>2666</v>
      </c>
      <c r="G1280">
        <v>40.758316000000001</v>
      </c>
      <c r="H1280">
        <v>-73.910690000000002</v>
      </c>
      <c r="I1280" t="s">
        <v>24</v>
      </c>
      <c r="J1280">
        <v>11103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0</v>
      </c>
      <c r="T1280" t="s">
        <v>50</v>
      </c>
      <c r="U1280" t="s">
        <v>51</v>
      </c>
    </row>
    <row r="1281" spans="1:21" x14ac:dyDescent="0.2">
      <c r="A1281" s="1" t="s">
        <v>2068</v>
      </c>
      <c r="B1281">
        <v>2086600</v>
      </c>
      <c r="C1281">
        <v>3700425</v>
      </c>
      <c r="D1281" t="s">
        <v>528</v>
      </c>
      <c r="F1281" t="s">
        <v>2667</v>
      </c>
      <c r="G1281">
        <v>40.757565</v>
      </c>
      <c r="H1281">
        <v>-73.90907</v>
      </c>
      <c r="I1281" t="s">
        <v>24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 t="s">
        <v>264</v>
      </c>
      <c r="U1281" t="s">
        <v>140</v>
      </c>
    </row>
    <row r="1282" spans="1:21" x14ac:dyDescent="0.2">
      <c r="A1282" t="s">
        <v>2668</v>
      </c>
      <c r="B1282">
        <v>3192602</v>
      </c>
      <c r="C1282">
        <v>4441287</v>
      </c>
      <c r="D1282" t="s">
        <v>1692</v>
      </c>
      <c r="F1282" t="s">
        <v>2669</v>
      </c>
      <c r="G1282">
        <v>40.757195000000003</v>
      </c>
      <c r="H1282">
        <v>-73.908270000000002</v>
      </c>
      <c r="I1282" t="s">
        <v>24</v>
      </c>
      <c r="J1282">
        <v>11377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 t="s">
        <v>33</v>
      </c>
      <c r="U1282" t="s">
        <v>38</v>
      </c>
    </row>
    <row r="1283" spans="1:21" x14ac:dyDescent="0.2">
      <c r="A1283" s="1" t="s">
        <v>1718</v>
      </c>
      <c r="B1283">
        <v>2036740</v>
      </c>
      <c r="C1283">
        <v>3643463</v>
      </c>
      <c r="D1283" t="s">
        <v>1700</v>
      </c>
      <c r="F1283" t="s">
        <v>2670</v>
      </c>
      <c r="G1283">
        <v>40.756996000000001</v>
      </c>
      <c r="H1283">
        <v>-73.907839999999993</v>
      </c>
      <c r="I1283" t="s">
        <v>24</v>
      </c>
      <c r="J1283">
        <v>11377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0</v>
      </c>
      <c r="T1283" t="s">
        <v>50</v>
      </c>
      <c r="U1283" t="s">
        <v>43</v>
      </c>
    </row>
    <row r="1284" spans="1:21" x14ac:dyDescent="0.2">
      <c r="A1284" s="1" t="s">
        <v>2649</v>
      </c>
      <c r="B1284">
        <v>2100824</v>
      </c>
      <c r="C1284">
        <v>3718983</v>
      </c>
      <c r="D1284" t="s">
        <v>2153</v>
      </c>
      <c r="F1284" t="s">
        <v>2671</v>
      </c>
      <c r="G1284">
        <v>40.758316000000001</v>
      </c>
      <c r="H1284">
        <v>-73.910690000000002</v>
      </c>
      <c r="I1284" t="s">
        <v>24</v>
      </c>
      <c r="J1284">
        <v>11103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 t="s">
        <v>42</v>
      </c>
      <c r="U1284" t="s">
        <v>239</v>
      </c>
    </row>
    <row r="1285" spans="1:21" x14ac:dyDescent="0.2">
      <c r="A1285" s="1" t="s">
        <v>2672</v>
      </c>
      <c r="B1285">
        <v>3375372</v>
      </c>
      <c r="C1285">
        <v>4606840</v>
      </c>
      <c r="E1285" t="s">
        <v>2673</v>
      </c>
      <c r="F1285" t="s">
        <v>2674</v>
      </c>
      <c r="G1285">
        <v>40.758229999999998</v>
      </c>
      <c r="H1285">
        <v>-73.910520000000005</v>
      </c>
      <c r="I1285" t="s">
        <v>24</v>
      </c>
      <c r="J1285">
        <v>11103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  <c r="S1285">
        <v>0</v>
      </c>
      <c r="T1285" t="s">
        <v>101</v>
      </c>
      <c r="U1285" t="s">
        <v>114</v>
      </c>
    </row>
    <row r="1286" spans="1:21" x14ac:dyDescent="0.2">
      <c r="A1286" s="1" t="s">
        <v>2675</v>
      </c>
      <c r="B1286">
        <v>3095515</v>
      </c>
      <c r="C1286">
        <v>4344634</v>
      </c>
      <c r="D1286" t="s">
        <v>2676</v>
      </c>
      <c r="F1286" t="s">
        <v>2677</v>
      </c>
      <c r="G1286">
        <v>40.770041999999997</v>
      </c>
      <c r="H1286">
        <v>-73.930570000000003</v>
      </c>
      <c r="I1286" t="s">
        <v>24</v>
      </c>
      <c r="J1286">
        <v>11102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 t="s">
        <v>78</v>
      </c>
      <c r="U1286" t="s">
        <v>692</v>
      </c>
    </row>
    <row r="1287" spans="1:21" x14ac:dyDescent="0.2">
      <c r="A1287" s="1" t="s">
        <v>2678</v>
      </c>
      <c r="B1287">
        <v>2771913</v>
      </c>
      <c r="C1287">
        <v>4302906</v>
      </c>
      <c r="D1287" t="s">
        <v>209</v>
      </c>
      <c r="F1287" t="s">
        <v>2679</v>
      </c>
      <c r="G1287">
        <v>40.769886</v>
      </c>
      <c r="H1287">
        <v>-73.927809999999994</v>
      </c>
      <c r="I1287" t="s">
        <v>24</v>
      </c>
      <c r="J1287">
        <v>11102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 t="s">
        <v>101</v>
      </c>
      <c r="U1287" t="s">
        <v>187</v>
      </c>
    </row>
    <row r="1288" spans="1:21" x14ac:dyDescent="0.2">
      <c r="A1288" s="1" t="s">
        <v>2678</v>
      </c>
      <c r="B1288">
        <v>3434713</v>
      </c>
      <c r="C1288">
        <v>4655682</v>
      </c>
      <c r="D1288" t="s">
        <v>209</v>
      </c>
      <c r="F1288" t="s">
        <v>2680</v>
      </c>
      <c r="G1288">
        <v>40.769886</v>
      </c>
      <c r="H1288">
        <v>-73.927809999999994</v>
      </c>
      <c r="I1288" t="s">
        <v>24</v>
      </c>
      <c r="J1288">
        <v>11102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 t="s">
        <v>33</v>
      </c>
      <c r="U1288" t="s">
        <v>171</v>
      </c>
    </row>
    <row r="1289" spans="1:21" x14ac:dyDescent="0.2">
      <c r="A1289" s="1" t="s">
        <v>2678</v>
      </c>
      <c r="B1289">
        <v>3449166</v>
      </c>
      <c r="C1289">
        <v>4667316</v>
      </c>
      <c r="D1289" t="s">
        <v>399</v>
      </c>
      <c r="F1289" t="s">
        <v>2681</v>
      </c>
      <c r="G1289">
        <v>40.769886</v>
      </c>
      <c r="H1289">
        <v>-73.927809999999994</v>
      </c>
      <c r="I1289" t="s">
        <v>24</v>
      </c>
      <c r="J1289">
        <v>11102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1</v>
      </c>
      <c r="S1289">
        <v>0</v>
      </c>
      <c r="T1289" t="s">
        <v>42</v>
      </c>
      <c r="U1289" t="s">
        <v>114</v>
      </c>
    </row>
    <row r="1290" spans="1:21" x14ac:dyDescent="0.2">
      <c r="A1290" t="s">
        <v>2682</v>
      </c>
      <c r="B1290">
        <v>2504775</v>
      </c>
      <c r="C1290">
        <v>4118526</v>
      </c>
      <c r="D1290" t="s">
        <v>2683</v>
      </c>
      <c r="F1290" t="s">
        <v>2684</v>
      </c>
      <c r="G1290">
        <v>40.769123</v>
      </c>
      <c r="H1290">
        <v>-73.931319999999999</v>
      </c>
      <c r="I1290" t="s">
        <v>24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1</v>
      </c>
      <c r="S1290">
        <v>0</v>
      </c>
      <c r="T1290" t="s">
        <v>50</v>
      </c>
      <c r="U1290" t="s">
        <v>51</v>
      </c>
    </row>
    <row r="1291" spans="1:21" x14ac:dyDescent="0.2">
      <c r="A1291" s="1" t="s">
        <v>2685</v>
      </c>
      <c r="B1291">
        <v>624142</v>
      </c>
      <c r="C1291">
        <v>274723</v>
      </c>
      <c r="D1291" t="s">
        <v>209</v>
      </c>
      <c r="E1291" t="s">
        <v>2686</v>
      </c>
      <c r="F1291" t="s">
        <v>2687</v>
      </c>
      <c r="G1291">
        <v>40.766667300000002</v>
      </c>
      <c r="H1291">
        <v>-73.930387199999998</v>
      </c>
      <c r="I1291" t="s">
        <v>24</v>
      </c>
      <c r="J1291">
        <v>11106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1</v>
      </c>
      <c r="S1291">
        <v>0</v>
      </c>
      <c r="T1291" t="s">
        <v>57</v>
      </c>
      <c r="U1291" t="s">
        <v>43</v>
      </c>
    </row>
    <row r="1292" spans="1:21" x14ac:dyDescent="0.2">
      <c r="A1292" t="s">
        <v>2688</v>
      </c>
      <c r="B1292">
        <v>2698772</v>
      </c>
      <c r="C1292">
        <v>4235014</v>
      </c>
      <c r="E1292" t="s">
        <v>2689</v>
      </c>
      <c r="F1292" t="s">
        <v>2690</v>
      </c>
      <c r="G1292">
        <v>40.769480000000001</v>
      </c>
      <c r="H1292">
        <v>-73.931045999999995</v>
      </c>
      <c r="I1292" t="s">
        <v>24</v>
      </c>
      <c r="J1292">
        <v>11102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  <c r="T1292" t="s">
        <v>50</v>
      </c>
    </row>
    <row r="1293" spans="1:21" x14ac:dyDescent="0.2">
      <c r="A1293" s="1" t="s">
        <v>2691</v>
      </c>
      <c r="B1293">
        <v>1764396</v>
      </c>
      <c r="C1293">
        <v>3475335</v>
      </c>
      <c r="F1293" t="s">
        <v>2692</v>
      </c>
      <c r="G1293">
        <v>40.768992500000003</v>
      </c>
      <c r="H1293">
        <v>-73.930973199999997</v>
      </c>
      <c r="I1293" t="s">
        <v>24</v>
      </c>
      <c r="J1293">
        <v>11102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0</v>
      </c>
      <c r="T1293" t="s">
        <v>57</v>
      </c>
      <c r="U1293" t="s">
        <v>43</v>
      </c>
    </row>
    <row r="1294" spans="1:21" x14ac:dyDescent="0.2">
      <c r="A1294" t="s">
        <v>2693</v>
      </c>
      <c r="B1294">
        <v>2723447</v>
      </c>
      <c r="C1294">
        <v>4259449</v>
      </c>
      <c r="D1294" t="s">
        <v>196</v>
      </c>
      <c r="F1294" t="s">
        <v>2694</v>
      </c>
      <c r="G1294">
        <v>40.764347000000001</v>
      </c>
      <c r="H1294">
        <v>-73.923469999999995</v>
      </c>
      <c r="I1294" t="s">
        <v>24</v>
      </c>
      <c r="J1294">
        <v>11106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 t="s">
        <v>33</v>
      </c>
      <c r="U1294" t="s">
        <v>181</v>
      </c>
    </row>
    <row r="1295" spans="1:21" x14ac:dyDescent="0.2">
      <c r="A1295" t="s">
        <v>2693</v>
      </c>
      <c r="B1295">
        <v>3094506</v>
      </c>
      <c r="C1295">
        <v>4326688</v>
      </c>
      <c r="D1295" t="s">
        <v>196</v>
      </c>
      <c r="F1295" t="s">
        <v>2695</v>
      </c>
      <c r="G1295">
        <v>40.764347000000001</v>
      </c>
      <c r="H1295">
        <v>-73.923469999999995</v>
      </c>
      <c r="I1295" t="s">
        <v>24</v>
      </c>
      <c r="J1295">
        <v>11106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 t="s">
        <v>170</v>
      </c>
      <c r="U1295" t="s">
        <v>187</v>
      </c>
    </row>
    <row r="1296" spans="1:21" x14ac:dyDescent="0.2">
      <c r="A1296" t="s">
        <v>2693</v>
      </c>
      <c r="B1296">
        <v>3392516</v>
      </c>
      <c r="C1296">
        <v>4620291</v>
      </c>
      <c r="D1296" t="s">
        <v>196</v>
      </c>
      <c r="F1296" t="s">
        <v>2696</v>
      </c>
      <c r="G1296">
        <v>40.764347000000001</v>
      </c>
      <c r="H1296">
        <v>-73.923469999999995</v>
      </c>
      <c r="I1296" t="s">
        <v>24</v>
      </c>
      <c r="J1296">
        <v>11106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 t="s">
        <v>42</v>
      </c>
      <c r="U1296" t="s">
        <v>114</v>
      </c>
    </row>
    <row r="1297" spans="1:21" x14ac:dyDescent="0.2">
      <c r="A1297" s="1" t="s">
        <v>2697</v>
      </c>
      <c r="B1297">
        <v>3446051</v>
      </c>
      <c r="C1297">
        <v>4664721</v>
      </c>
      <c r="D1297" t="s">
        <v>528</v>
      </c>
      <c r="F1297" t="s">
        <v>2698</v>
      </c>
      <c r="G1297">
        <v>40.763573000000001</v>
      </c>
      <c r="H1297">
        <v>-73.921890000000005</v>
      </c>
      <c r="I1297" t="s">
        <v>24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1</v>
      </c>
      <c r="S1297">
        <v>0</v>
      </c>
      <c r="T1297" t="s">
        <v>82</v>
      </c>
      <c r="U1297" t="s">
        <v>114</v>
      </c>
    </row>
    <row r="1298" spans="1:21" x14ac:dyDescent="0.2">
      <c r="A1298" t="s">
        <v>2699</v>
      </c>
      <c r="B1298">
        <v>674189</v>
      </c>
      <c r="C1298">
        <v>216327</v>
      </c>
      <c r="D1298" t="s">
        <v>1519</v>
      </c>
      <c r="E1298" t="s">
        <v>2160</v>
      </c>
      <c r="F1298" t="s">
        <v>2700</v>
      </c>
      <c r="G1298">
        <v>40.716794999999998</v>
      </c>
      <c r="H1298">
        <v>-73.921539899999999</v>
      </c>
      <c r="I1298" t="s">
        <v>24</v>
      </c>
      <c r="J1298">
        <v>11378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1</v>
      </c>
      <c r="S1298">
        <v>0</v>
      </c>
      <c r="T1298" t="s">
        <v>532</v>
      </c>
      <c r="U1298" t="s">
        <v>43</v>
      </c>
    </row>
    <row r="1299" spans="1:21" x14ac:dyDescent="0.2">
      <c r="A1299" t="s">
        <v>2701</v>
      </c>
      <c r="B1299">
        <v>1925708</v>
      </c>
      <c r="C1299">
        <v>3562858</v>
      </c>
      <c r="F1299" t="s">
        <v>2702</v>
      </c>
      <c r="G1299">
        <v>40.720837000000003</v>
      </c>
      <c r="H1299">
        <v>-73.922139999999999</v>
      </c>
      <c r="I1299" t="s">
        <v>24</v>
      </c>
      <c r="J1299">
        <v>11378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 t="s">
        <v>2162</v>
      </c>
      <c r="U1299" t="s">
        <v>34</v>
      </c>
    </row>
    <row r="1300" spans="1:21" x14ac:dyDescent="0.2">
      <c r="A1300" s="1" t="s">
        <v>2703</v>
      </c>
      <c r="B1300">
        <v>1170230</v>
      </c>
      <c r="C1300">
        <v>3315345</v>
      </c>
      <c r="D1300" t="s">
        <v>2704</v>
      </c>
      <c r="E1300" t="s">
        <v>2153</v>
      </c>
      <c r="F1300" t="s">
        <v>2705</v>
      </c>
      <c r="G1300">
        <v>40.726214300000002</v>
      </c>
      <c r="H1300">
        <v>-73.920514999999995</v>
      </c>
      <c r="I1300" t="s">
        <v>24</v>
      </c>
      <c r="J1300">
        <v>11378</v>
      </c>
      <c r="K1300">
        <v>1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 t="s">
        <v>2706</v>
      </c>
      <c r="U1300" t="s">
        <v>1740</v>
      </c>
    </row>
    <row r="1301" spans="1:21" x14ac:dyDescent="0.2">
      <c r="A1301" s="1" t="s">
        <v>2707</v>
      </c>
      <c r="B1301">
        <v>957316</v>
      </c>
      <c r="C1301">
        <v>3135690</v>
      </c>
      <c r="D1301" t="s">
        <v>2704</v>
      </c>
      <c r="E1301" t="s">
        <v>907</v>
      </c>
      <c r="F1301" t="s">
        <v>2708</v>
      </c>
      <c r="G1301">
        <v>40.726098299999997</v>
      </c>
      <c r="H1301">
        <v>-73.919425599999997</v>
      </c>
      <c r="I1301" t="s">
        <v>24</v>
      </c>
      <c r="J1301">
        <v>11378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 t="s">
        <v>33</v>
      </c>
      <c r="U1301" t="s">
        <v>570</v>
      </c>
    </row>
    <row r="1302" spans="1:21" x14ac:dyDescent="0.2">
      <c r="A1302" t="s">
        <v>2709</v>
      </c>
      <c r="B1302">
        <v>870319</v>
      </c>
      <c r="C1302">
        <v>355443</v>
      </c>
      <c r="F1302" t="s">
        <v>2710</v>
      </c>
      <c r="G1302">
        <v>40.721461334140201</v>
      </c>
      <c r="H1302">
        <v>-73.921913198483594</v>
      </c>
      <c r="I1302" t="s">
        <v>24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1</v>
      </c>
      <c r="R1302">
        <v>1</v>
      </c>
      <c r="S1302">
        <v>1</v>
      </c>
      <c r="T1302" t="s">
        <v>37</v>
      </c>
      <c r="U1302" t="s">
        <v>2711</v>
      </c>
    </row>
    <row r="1303" spans="1:21" x14ac:dyDescent="0.2">
      <c r="A1303" t="s">
        <v>2712</v>
      </c>
      <c r="B1303">
        <v>2641829</v>
      </c>
      <c r="C1303">
        <v>4176989</v>
      </c>
      <c r="D1303" t="s">
        <v>907</v>
      </c>
      <c r="F1303" t="s">
        <v>2713</v>
      </c>
      <c r="G1303">
        <v>40.726097000000003</v>
      </c>
      <c r="H1303">
        <v>-73.919430000000006</v>
      </c>
      <c r="I1303" t="s">
        <v>24</v>
      </c>
      <c r="J1303">
        <v>11378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 t="s">
        <v>91</v>
      </c>
      <c r="U1303" t="s">
        <v>272</v>
      </c>
    </row>
    <row r="1304" spans="1:21" x14ac:dyDescent="0.2">
      <c r="A1304" t="s">
        <v>2714</v>
      </c>
      <c r="B1304">
        <v>2026964</v>
      </c>
      <c r="C1304">
        <v>3639891</v>
      </c>
      <c r="D1304" t="s">
        <v>2715</v>
      </c>
      <c r="F1304" t="s">
        <v>2716</v>
      </c>
      <c r="G1304">
        <v>40.728928000000003</v>
      </c>
      <c r="H1304">
        <v>-73.919499999999999</v>
      </c>
      <c r="I1304" t="s">
        <v>24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  <c r="T1304" t="s">
        <v>50</v>
      </c>
      <c r="U1304" t="s">
        <v>43</v>
      </c>
    </row>
    <row r="1305" spans="1:21" x14ac:dyDescent="0.2">
      <c r="A1305" t="s">
        <v>2699</v>
      </c>
      <c r="B1305">
        <v>729960</v>
      </c>
      <c r="C1305">
        <v>217443</v>
      </c>
      <c r="D1305" t="s">
        <v>1519</v>
      </c>
      <c r="E1305" t="s">
        <v>2160</v>
      </c>
      <c r="F1305" t="s">
        <v>2717</v>
      </c>
      <c r="G1305">
        <v>40.716794999999998</v>
      </c>
      <c r="H1305">
        <v>-73.921539899999999</v>
      </c>
      <c r="I1305" t="s">
        <v>24</v>
      </c>
      <c r="J1305">
        <v>11378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 t="s">
        <v>37</v>
      </c>
      <c r="U1305" t="s">
        <v>119</v>
      </c>
    </row>
    <row r="1306" spans="1:21" x14ac:dyDescent="0.2">
      <c r="A1306" s="1" t="s">
        <v>2718</v>
      </c>
      <c r="B1306">
        <v>2441553</v>
      </c>
      <c r="C1306">
        <v>4033790</v>
      </c>
      <c r="D1306" t="s">
        <v>2704</v>
      </c>
      <c r="F1306" t="s">
        <v>2719</v>
      </c>
      <c r="G1306">
        <v>40.726210000000002</v>
      </c>
      <c r="H1306">
        <v>-73.920524999999998</v>
      </c>
      <c r="I1306" t="s">
        <v>24</v>
      </c>
      <c r="J1306">
        <v>11378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 t="s">
        <v>78</v>
      </c>
      <c r="U1306" t="s">
        <v>272</v>
      </c>
    </row>
    <row r="1307" spans="1:21" x14ac:dyDescent="0.2">
      <c r="A1307" s="1" t="s">
        <v>2720</v>
      </c>
      <c r="B1307">
        <v>3194813</v>
      </c>
      <c r="C1307">
        <v>4443657</v>
      </c>
      <c r="D1307" t="s">
        <v>1519</v>
      </c>
      <c r="F1307" t="s">
        <v>2721</v>
      </c>
      <c r="G1307">
        <v>40.716793000000003</v>
      </c>
      <c r="H1307">
        <v>-73.921549999999996</v>
      </c>
      <c r="I1307" t="s">
        <v>24</v>
      </c>
      <c r="J1307">
        <v>11378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0</v>
      </c>
      <c r="T1307" t="s">
        <v>57</v>
      </c>
      <c r="U1307" t="s">
        <v>51</v>
      </c>
    </row>
    <row r="1308" spans="1:21" x14ac:dyDescent="0.2">
      <c r="A1308" s="1" t="s">
        <v>2703</v>
      </c>
      <c r="B1308">
        <v>614979</v>
      </c>
      <c r="C1308">
        <v>345836</v>
      </c>
      <c r="D1308" t="s">
        <v>2704</v>
      </c>
      <c r="E1308" t="s">
        <v>2153</v>
      </c>
      <c r="F1308" t="s">
        <v>2722</v>
      </c>
      <c r="G1308">
        <v>40.726214300000002</v>
      </c>
      <c r="H1308">
        <v>-73.920514999999995</v>
      </c>
      <c r="I1308" t="s">
        <v>24</v>
      </c>
      <c r="J1308">
        <v>11378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0</v>
      </c>
      <c r="T1308" t="s">
        <v>57</v>
      </c>
      <c r="U1308" t="s">
        <v>43</v>
      </c>
    </row>
    <row r="1309" spans="1:21" x14ac:dyDescent="0.2">
      <c r="A1309" s="1" t="s">
        <v>2723</v>
      </c>
      <c r="B1309">
        <v>3424531</v>
      </c>
      <c r="C1309">
        <v>4645784</v>
      </c>
      <c r="E1309" t="s">
        <v>2724</v>
      </c>
      <c r="F1309" t="s">
        <v>2725</v>
      </c>
      <c r="G1309">
        <v>40.717297000000002</v>
      </c>
      <c r="H1309">
        <v>-73.919715999999994</v>
      </c>
      <c r="I1309" t="s">
        <v>24</v>
      </c>
      <c r="J1309">
        <v>11378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  <c r="T1309" t="s">
        <v>57</v>
      </c>
      <c r="U1309" t="s">
        <v>881</v>
      </c>
    </row>
    <row r="1310" spans="1:21" x14ac:dyDescent="0.2">
      <c r="A1310" s="1" t="s">
        <v>2726</v>
      </c>
      <c r="B1310">
        <v>1906018</v>
      </c>
      <c r="C1310">
        <v>3535494</v>
      </c>
      <c r="F1310" t="s">
        <v>2727</v>
      </c>
      <c r="G1310">
        <v>40.713810799999997</v>
      </c>
      <c r="H1310">
        <v>-73.920594699999995</v>
      </c>
      <c r="I1310" t="s">
        <v>24</v>
      </c>
      <c r="J1310">
        <v>11385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0</v>
      </c>
      <c r="T1310" t="s">
        <v>110</v>
      </c>
      <c r="U1310" t="s">
        <v>535</v>
      </c>
    </row>
    <row r="1311" spans="1:21" x14ac:dyDescent="0.2">
      <c r="A1311" s="1" t="s">
        <v>2728</v>
      </c>
      <c r="B1311">
        <v>2698162</v>
      </c>
      <c r="C1311">
        <v>4233973</v>
      </c>
      <c r="E1311" t="s">
        <v>2729</v>
      </c>
      <c r="F1311" t="s">
        <v>2730</v>
      </c>
      <c r="G1311">
        <v>40.713920000000002</v>
      </c>
      <c r="H1311">
        <v>-73.922409999999999</v>
      </c>
      <c r="I1311" t="s">
        <v>24</v>
      </c>
      <c r="J1311">
        <v>11385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 t="s">
        <v>57</v>
      </c>
      <c r="U1311" t="s">
        <v>2598</v>
      </c>
    </row>
    <row r="1312" spans="1:21" x14ac:dyDescent="0.2">
      <c r="A1312" t="s">
        <v>2731</v>
      </c>
      <c r="B1312">
        <v>1206526</v>
      </c>
      <c r="C1312">
        <v>3357610</v>
      </c>
      <c r="D1312" t="s">
        <v>2106</v>
      </c>
      <c r="E1312" t="s">
        <v>2732</v>
      </c>
      <c r="F1312" t="s">
        <v>2733</v>
      </c>
      <c r="G1312">
        <v>40.713816399999999</v>
      </c>
      <c r="H1312">
        <v>-73.920839999999998</v>
      </c>
      <c r="I1312" t="s">
        <v>24</v>
      </c>
      <c r="J1312">
        <v>11385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0</v>
      </c>
      <c r="T1312" t="s">
        <v>57</v>
      </c>
      <c r="U1312" t="s">
        <v>43</v>
      </c>
    </row>
    <row r="1313" spans="1:21" x14ac:dyDescent="0.2">
      <c r="A1313" s="1" t="s">
        <v>2734</v>
      </c>
      <c r="B1313">
        <v>3390733</v>
      </c>
      <c r="C1313">
        <v>4619394</v>
      </c>
      <c r="D1313" t="s">
        <v>2106</v>
      </c>
      <c r="F1313" t="s">
        <v>2735</v>
      </c>
      <c r="G1313">
        <v>40.713813999999999</v>
      </c>
      <c r="H1313">
        <v>-73.920845</v>
      </c>
      <c r="I1313" t="s">
        <v>24</v>
      </c>
      <c r="J1313">
        <v>11385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 t="s">
        <v>33</v>
      </c>
      <c r="U1313" t="s">
        <v>38</v>
      </c>
    </row>
    <row r="1314" spans="1:21" x14ac:dyDescent="0.2">
      <c r="A1314" s="1" t="s">
        <v>2736</v>
      </c>
      <c r="B1314">
        <v>1939066</v>
      </c>
      <c r="C1314">
        <v>3581654</v>
      </c>
      <c r="D1314" t="s">
        <v>2106</v>
      </c>
      <c r="E1314" t="s">
        <v>2737</v>
      </c>
      <c r="F1314" t="s">
        <v>2738</v>
      </c>
      <c r="G1314">
        <v>40.712949700000003</v>
      </c>
      <c r="H1314">
        <v>-73.906920999999997</v>
      </c>
      <c r="I1314" t="s">
        <v>24</v>
      </c>
      <c r="J1314">
        <v>11385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0</v>
      </c>
      <c r="T1314" t="s">
        <v>42</v>
      </c>
      <c r="U1314" t="s">
        <v>43</v>
      </c>
    </row>
    <row r="1315" spans="1:21" x14ac:dyDescent="0.2">
      <c r="A1315" s="1" t="s">
        <v>2110</v>
      </c>
      <c r="B1315">
        <v>1934419</v>
      </c>
      <c r="C1315">
        <v>3574945</v>
      </c>
      <c r="D1315" t="s">
        <v>2111</v>
      </c>
      <c r="E1315" t="s">
        <v>2106</v>
      </c>
      <c r="F1315" t="s">
        <v>2739</v>
      </c>
      <c r="G1315">
        <v>40.712902300000003</v>
      </c>
      <c r="H1315">
        <v>-73.906076999999996</v>
      </c>
      <c r="I1315" t="s">
        <v>24</v>
      </c>
      <c r="J1315">
        <v>11385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1</v>
      </c>
      <c r="S1315">
        <v>0</v>
      </c>
      <c r="T1315" t="s">
        <v>57</v>
      </c>
    </row>
    <row r="1316" spans="1:21" x14ac:dyDescent="0.2">
      <c r="A1316" s="1" t="s">
        <v>2736</v>
      </c>
      <c r="B1316">
        <v>800698</v>
      </c>
      <c r="C1316">
        <v>218899</v>
      </c>
      <c r="D1316" t="s">
        <v>2106</v>
      </c>
      <c r="E1316" t="s">
        <v>2737</v>
      </c>
      <c r="F1316" t="s">
        <v>2740</v>
      </c>
      <c r="G1316">
        <v>40.712949700000003</v>
      </c>
      <c r="H1316">
        <v>-73.906920999999997</v>
      </c>
      <c r="I1316" t="s">
        <v>24</v>
      </c>
      <c r="J1316">
        <v>11385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1</v>
      </c>
      <c r="S1316">
        <v>0</v>
      </c>
      <c r="T1316" t="s">
        <v>57</v>
      </c>
      <c r="U1316" t="s">
        <v>43</v>
      </c>
    </row>
    <row r="1317" spans="1:21" x14ac:dyDescent="0.2">
      <c r="A1317" s="1" t="s">
        <v>2741</v>
      </c>
      <c r="B1317">
        <v>2687135</v>
      </c>
      <c r="C1317">
        <v>4223370</v>
      </c>
      <c r="E1317" t="s">
        <v>2742</v>
      </c>
      <c r="F1317" t="s">
        <v>2743</v>
      </c>
      <c r="G1317">
        <v>40.712775999999998</v>
      </c>
      <c r="H1317">
        <v>-73.906009999999995</v>
      </c>
      <c r="I1317" t="s">
        <v>24</v>
      </c>
      <c r="J1317">
        <v>11385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1</v>
      </c>
      <c r="S1317">
        <v>0</v>
      </c>
      <c r="T1317" t="s">
        <v>57</v>
      </c>
    </row>
    <row r="1318" spans="1:21" x14ac:dyDescent="0.2">
      <c r="A1318" s="1" t="s">
        <v>2744</v>
      </c>
      <c r="B1318">
        <v>3091307</v>
      </c>
      <c r="C1318">
        <v>4330212</v>
      </c>
      <c r="E1318" t="s">
        <v>2745</v>
      </c>
      <c r="F1318" t="s">
        <v>2746</v>
      </c>
      <c r="G1318">
        <v>40.712947999999997</v>
      </c>
      <c r="H1318">
        <v>-73.906800000000004</v>
      </c>
      <c r="I1318" t="s">
        <v>24</v>
      </c>
      <c r="J1318">
        <v>11385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 t="s">
        <v>57</v>
      </c>
      <c r="U1318" t="s">
        <v>114</v>
      </c>
    </row>
    <row r="1319" spans="1:21" x14ac:dyDescent="0.2">
      <c r="A1319" s="1" t="s">
        <v>2108</v>
      </c>
      <c r="B1319">
        <v>3112473</v>
      </c>
      <c r="C1319">
        <v>4361668</v>
      </c>
      <c r="D1319" t="s">
        <v>2106</v>
      </c>
      <c r="F1319" t="s">
        <v>2747</v>
      </c>
      <c r="G1319">
        <v>40.712902</v>
      </c>
      <c r="H1319">
        <v>-73.906080000000003</v>
      </c>
      <c r="I1319" t="s">
        <v>24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 t="s">
        <v>57</v>
      </c>
      <c r="U1319" t="s">
        <v>688</v>
      </c>
    </row>
    <row r="1320" spans="1:21" x14ac:dyDescent="0.2">
      <c r="A1320" s="1" t="s">
        <v>2748</v>
      </c>
      <c r="B1320">
        <v>1915627</v>
      </c>
      <c r="C1320">
        <v>3548902</v>
      </c>
      <c r="D1320" t="s">
        <v>2749</v>
      </c>
      <c r="E1320" t="s">
        <v>2106</v>
      </c>
      <c r="F1320" t="s">
        <v>2750</v>
      </c>
      <c r="G1320">
        <v>40.713058199999999</v>
      </c>
      <c r="H1320">
        <v>-73.908785800000004</v>
      </c>
      <c r="I1320" t="s">
        <v>24</v>
      </c>
      <c r="J1320">
        <v>11385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1</v>
      </c>
      <c r="S1320">
        <v>0</v>
      </c>
      <c r="T1320" t="s">
        <v>42</v>
      </c>
    </row>
    <row r="1321" spans="1:21" x14ac:dyDescent="0.2">
      <c r="A1321" s="1" t="s">
        <v>2108</v>
      </c>
      <c r="B1321">
        <v>2101684</v>
      </c>
      <c r="C1321">
        <v>3721259</v>
      </c>
      <c r="D1321" t="s">
        <v>2106</v>
      </c>
      <c r="F1321" t="s">
        <v>2751</v>
      </c>
      <c r="G1321">
        <v>40.712902</v>
      </c>
      <c r="H1321">
        <v>-73.906080000000003</v>
      </c>
      <c r="I1321" t="s">
        <v>24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 t="s">
        <v>60</v>
      </c>
      <c r="U1321" t="s">
        <v>34</v>
      </c>
    </row>
    <row r="1322" spans="1:21" x14ac:dyDescent="0.2">
      <c r="A1322" s="1" t="s">
        <v>2752</v>
      </c>
      <c r="B1322">
        <v>2721227</v>
      </c>
      <c r="C1322">
        <v>4258113</v>
      </c>
      <c r="E1322" t="s">
        <v>2753</v>
      </c>
      <c r="F1322" t="s">
        <v>2754</v>
      </c>
      <c r="G1322">
        <v>40.713284000000002</v>
      </c>
      <c r="H1322">
        <v>-73.908900000000003</v>
      </c>
      <c r="I1322" t="s">
        <v>24</v>
      </c>
      <c r="J1322">
        <v>11378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0</v>
      </c>
      <c r="U1322" t="s">
        <v>114</v>
      </c>
    </row>
    <row r="1323" spans="1:21" x14ac:dyDescent="0.2">
      <c r="A1323" s="1" t="s">
        <v>2755</v>
      </c>
      <c r="B1323">
        <v>2181806</v>
      </c>
      <c r="C1323">
        <v>3812879</v>
      </c>
      <c r="E1323" t="s">
        <v>2756</v>
      </c>
      <c r="F1323" t="s">
        <v>2757</v>
      </c>
      <c r="G1323">
        <v>40.713012999999997</v>
      </c>
      <c r="H1323">
        <v>-73.907849999999996</v>
      </c>
      <c r="I1323" t="s">
        <v>24</v>
      </c>
      <c r="J1323">
        <v>11385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 t="s">
        <v>57</v>
      </c>
      <c r="U1323" t="s">
        <v>43</v>
      </c>
    </row>
    <row r="1324" spans="1:21" x14ac:dyDescent="0.2">
      <c r="A1324" s="1" t="s">
        <v>2758</v>
      </c>
      <c r="B1324">
        <v>3108896</v>
      </c>
      <c r="C1324">
        <v>4357947</v>
      </c>
      <c r="D1324" t="s">
        <v>2106</v>
      </c>
      <c r="F1324" t="s">
        <v>2759</v>
      </c>
      <c r="G1324">
        <v>40.713059999999999</v>
      </c>
      <c r="H1324">
        <v>-73.908789999999996</v>
      </c>
      <c r="I1324" t="s">
        <v>24</v>
      </c>
      <c r="J1324">
        <v>11385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1</v>
      </c>
      <c r="S1324">
        <v>0</v>
      </c>
      <c r="T1324" t="s">
        <v>42</v>
      </c>
      <c r="U1324" t="s">
        <v>114</v>
      </c>
    </row>
    <row r="1325" spans="1:21" x14ac:dyDescent="0.2">
      <c r="A1325" s="1" t="s">
        <v>2755</v>
      </c>
      <c r="B1325">
        <v>2194027</v>
      </c>
      <c r="C1325">
        <v>3802101</v>
      </c>
      <c r="E1325" t="s">
        <v>2760</v>
      </c>
      <c r="F1325" t="s">
        <v>2761</v>
      </c>
      <c r="G1325">
        <v>40.713012999999997</v>
      </c>
      <c r="H1325">
        <v>-73.907849999999996</v>
      </c>
      <c r="I1325" t="s">
        <v>24</v>
      </c>
      <c r="J1325">
        <v>11385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 t="s">
        <v>1342</v>
      </c>
      <c r="U1325" t="s">
        <v>34</v>
      </c>
    </row>
    <row r="1326" spans="1:21" x14ac:dyDescent="0.2">
      <c r="A1326" s="1" t="s">
        <v>2762</v>
      </c>
      <c r="B1326">
        <v>2660774</v>
      </c>
      <c r="C1326">
        <v>4203780</v>
      </c>
      <c r="D1326" t="s">
        <v>2043</v>
      </c>
      <c r="F1326" t="s">
        <v>2763</v>
      </c>
      <c r="G1326">
        <v>40.713900000000002</v>
      </c>
      <c r="H1326">
        <v>-73.908810000000003</v>
      </c>
      <c r="I1326" t="s">
        <v>24</v>
      </c>
      <c r="J1326">
        <v>11378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 t="s">
        <v>33</v>
      </c>
      <c r="U1326" t="s">
        <v>71</v>
      </c>
    </row>
    <row r="1327" spans="1:21" x14ac:dyDescent="0.2">
      <c r="A1327" s="1" t="s">
        <v>2764</v>
      </c>
      <c r="B1327">
        <v>1176796</v>
      </c>
      <c r="C1327">
        <v>3323450</v>
      </c>
      <c r="D1327" t="s">
        <v>2765</v>
      </c>
      <c r="E1327" t="s">
        <v>1850</v>
      </c>
      <c r="F1327" t="s">
        <v>2766</v>
      </c>
      <c r="G1327">
        <v>40.713545600000003</v>
      </c>
      <c r="H1327">
        <v>-73.897617199999999</v>
      </c>
      <c r="I1327" t="s">
        <v>24</v>
      </c>
      <c r="J1327">
        <v>11379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1</v>
      </c>
      <c r="S1327">
        <v>0</v>
      </c>
      <c r="T1327" t="s">
        <v>57</v>
      </c>
      <c r="U1327" t="s">
        <v>43</v>
      </c>
    </row>
    <row r="1328" spans="1:21" x14ac:dyDescent="0.2">
      <c r="A1328" s="1" t="s">
        <v>2767</v>
      </c>
      <c r="B1328">
        <v>1091038</v>
      </c>
      <c r="C1328">
        <v>3222589</v>
      </c>
      <c r="D1328" t="s">
        <v>1850</v>
      </c>
      <c r="E1328" t="s">
        <v>2128</v>
      </c>
      <c r="F1328" t="s">
        <v>2768</v>
      </c>
      <c r="G1328">
        <v>40.715865800000003</v>
      </c>
      <c r="H1328">
        <v>-73.898602100000005</v>
      </c>
      <c r="I1328" t="s">
        <v>24</v>
      </c>
      <c r="J1328">
        <v>11379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 t="s">
        <v>37</v>
      </c>
      <c r="U1328" t="s">
        <v>34</v>
      </c>
    </row>
    <row r="1329" spans="1:21" x14ac:dyDescent="0.2">
      <c r="A1329" s="1" t="s">
        <v>2008</v>
      </c>
      <c r="B1329">
        <v>880717</v>
      </c>
      <c r="C1329">
        <v>363595</v>
      </c>
      <c r="D1329" t="s">
        <v>138</v>
      </c>
      <c r="E1329" t="s">
        <v>130</v>
      </c>
      <c r="F1329" t="s">
        <v>2769</v>
      </c>
      <c r="G1329">
        <v>40.747891899999999</v>
      </c>
      <c r="H1329">
        <v>-73.905349200000003</v>
      </c>
      <c r="I1329" t="s">
        <v>24</v>
      </c>
      <c r="J1329">
        <v>11377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 t="s">
        <v>37</v>
      </c>
      <c r="U1329" t="s">
        <v>298</v>
      </c>
    </row>
    <row r="1330" spans="1:21" x14ac:dyDescent="0.2">
      <c r="A1330" s="1" t="s">
        <v>2008</v>
      </c>
      <c r="B1330">
        <v>896881</v>
      </c>
      <c r="C1330">
        <v>1008103</v>
      </c>
      <c r="D1330" t="s">
        <v>130</v>
      </c>
      <c r="E1330" t="s">
        <v>138</v>
      </c>
      <c r="F1330" t="s">
        <v>2770</v>
      </c>
      <c r="G1330">
        <v>40.747891899999999</v>
      </c>
      <c r="H1330">
        <v>-73.905349200000003</v>
      </c>
      <c r="I1330" t="s">
        <v>24</v>
      </c>
      <c r="J1330">
        <v>11377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 t="s">
        <v>37</v>
      </c>
      <c r="U1330" t="s">
        <v>34</v>
      </c>
    </row>
    <row r="1331" spans="1:21" x14ac:dyDescent="0.2">
      <c r="A1331" s="1" t="s">
        <v>2771</v>
      </c>
      <c r="B1331">
        <v>2742644</v>
      </c>
      <c r="C1331">
        <v>4280696</v>
      </c>
      <c r="D1331" t="s">
        <v>130</v>
      </c>
      <c r="F1331" t="s">
        <v>2772</v>
      </c>
      <c r="G1331">
        <v>40.748356000000001</v>
      </c>
      <c r="H1331">
        <v>-73.907134999999997</v>
      </c>
      <c r="I1331" t="s">
        <v>24</v>
      </c>
      <c r="J1331">
        <v>11377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0</v>
      </c>
      <c r="T1331" t="s">
        <v>57</v>
      </c>
      <c r="U1331" t="s">
        <v>51</v>
      </c>
    </row>
    <row r="1332" spans="1:21" x14ac:dyDescent="0.2">
      <c r="A1332" s="1" t="s">
        <v>2773</v>
      </c>
      <c r="B1332">
        <v>2429039</v>
      </c>
      <c r="C1332">
        <v>4053980</v>
      </c>
      <c r="D1332" t="s">
        <v>1850</v>
      </c>
      <c r="F1332" t="s">
        <v>2774</v>
      </c>
      <c r="G1332">
        <v>40.746450000000003</v>
      </c>
      <c r="H1332">
        <v>-73.899829999999994</v>
      </c>
      <c r="I1332" t="s">
        <v>24</v>
      </c>
      <c r="J1332">
        <v>11377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 t="s">
        <v>50</v>
      </c>
      <c r="U1332" t="s">
        <v>51</v>
      </c>
    </row>
    <row r="1333" spans="1:21" x14ac:dyDescent="0.2">
      <c r="A1333" t="s">
        <v>1968</v>
      </c>
      <c r="B1333">
        <v>2679452</v>
      </c>
      <c r="C1333">
        <v>4209723</v>
      </c>
      <c r="D1333" t="s">
        <v>125</v>
      </c>
      <c r="F1333" t="s">
        <v>2775</v>
      </c>
      <c r="G1333">
        <v>40.745939999999997</v>
      </c>
      <c r="H1333">
        <v>-73.900059999999996</v>
      </c>
      <c r="I1333" t="s">
        <v>24</v>
      </c>
      <c r="J1333">
        <v>11377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 t="s">
        <v>866</v>
      </c>
      <c r="U1333" t="s">
        <v>187</v>
      </c>
    </row>
    <row r="1334" spans="1:21" x14ac:dyDescent="0.2">
      <c r="A1334" s="1" t="s">
        <v>2776</v>
      </c>
      <c r="B1334">
        <v>2699691</v>
      </c>
      <c r="C1334">
        <v>4248056</v>
      </c>
      <c r="D1334" t="s">
        <v>1937</v>
      </c>
      <c r="F1334" t="s">
        <v>2777</v>
      </c>
      <c r="G1334">
        <v>40.746679999999998</v>
      </c>
      <c r="H1334">
        <v>-73.900720000000007</v>
      </c>
      <c r="I1334" t="s">
        <v>24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 t="s">
        <v>78</v>
      </c>
      <c r="U1334" t="s">
        <v>29</v>
      </c>
    </row>
    <row r="1335" spans="1:21" x14ac:dyDescent="0.2">
      <c r="A1335" s="1" t="s">
        <v>2778</v>
      </c>
      <c r="B1335">
        <v>1928078</v>
      </c>
      <c r="C1335">
        <v>3566324</v>
      </c>
      <c r="D1335" t="s">
        <v>148</v>
      </c>
      <c r="E1335" t="s">
        <v>157</v>
      </c>
      <c r="F1335" t="s">
        <v>2779</v>
      </c>
      <c r="G1335">
        <v>40.743761999999997</v>
      </c>
      <c r="H1335">
        <v>-73.900028399999997</v>
      </c>
      <c r="I1335" t="s">
        <v>24</v>
      </c>
      <c r="J1335">
        <v>11377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0</v>
      </c>
      <c r="T1335" t="s">
        <v>246</v>
      </c>
      <c r="U1335" t="s">
        <v>43</v>
      </c>
    </row>
    <row r="1336" spans="1:21" x14ac:dyDescent="0.2">
      <c r="A1336" s="1" t="s">
        <v>2780</v>
      </c>
      <c r="B1336">
        <v>2238647</v>
      </c>
      <c r="C1336">
        <v>3848792</v>
      </c>
      <c r="E1336" t="s">
        <v>2781</v>
      </c>
      <c r="F1336" t="s">
        <v>2782</v>
      </c>
      <c r="G1336">
        <v>40.745849999999997</v>
      </c>
      <c r="H1336">
        <v>-73.900825999999995</v>
      </c>
      <c r="I1336" t="s">
        <v>24</v>
      </c>
      <c r="J1336">
        <v>11377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 t="s">
        <v>2162</v>
      </c>
      <c r="U1336" t="s">
        <v>140</v>
      </c>
    </row>
    <row r="1337" spans="1:21" x14ac:dyDescent="0.2">
      <c r="A1337" t="s">
        <v>1968</v>
      </c>
      <c r="B1337">
        <v>2774389</v>
      </c>
      <c r="C1337">
        <v>4306908</v>
      </c>
      <c r="D1337" t="s">
        <v>125</v>
      </c>
      <c r="F1337" t="s">
        <v>2783</v>
      </c>
      <c r="G1337">
        <v>40.745939999999997</v>
      </c>
      <c r="H1337">
        <v>-73.900059999999996</v>
      </c>
      <c r="I1337" t="s">
        <v>24</v>
      </c>
      <c r="J1337">
        <v>11377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 t="s">
        <v>101</v>
      </c>
      <c r="U1337" t="s">
        <v>171</v>
      </c>
    </row>
    <row r="1338" spans="1:21" x14ac:dyDescent="0.2">
      <c r="A1338" s="1" t="s">
        <v>2776</v>
      </c>
      <c r="B1338">
        <v>3087666</v>
      </c>
      <c r="C1338">
        <v>4333499</v>
      </c>
      <c r="D1338" t="s">
        <v>130</v>
      </c>
      <c r="F1338" t="s">
        <v>2784</v>
      </c>
      <c r="G1338">
        <v>40.746679999999998</v>
      </c>
      <c r="H1338">
        <v>-73.900720000000007</v>
      </c>
      <c r="I1338" t="s">
        <v>24</v>
      </c>
      <c r="J1338">
        <v>11377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 t="s">
        <v>78</v>
      </c>
      <c r="U1338" t="s">
        <v>92</v>
      </c>
    </row>
    <row r="1339" spans="1:21" x14ac:dyDescent="0.2">
      <c r="A1339" s="1" t="s">
        <v>2776</v>
      </c>
      <c r="B1339">
        <v>3129730</v>
      </c>
      <c r="C1339">
        <v>4378700</v>
      </c>
      <c r="D1339" t="s">
        <v>1937</v>
      </c>
      <c r="F1339" t="s">
        <v>2785</v>
      </c>
      <c r="G1339">
        <v>40.746679999999998</v>
      </c>
      <c r="H1339">
        <v>-73.900720000000007</v>
      </c>
      <c r="I1339" t="s">
        <v>24</v>
      </c>
      <c r="J1339">
        <v>11377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 t="s">
        <v>33</v>
      </c>
      <c r="U1339" t="s">
        <v>187</v>
      </c>
    </row>
    <row r="1340" spans="1:21" x14ac:dyDescent="0.2">
      <c r="A1340" t="s">
        <v>2786</v>
      </c>
      <c r="B1340">
        <v>3357437</v>
      </c>
      <c r="C1340">
        <v>4591227</v>
      </c>
      <c r="E1340" t="s">
        <v>2787</v>
      </c>
      <c r="F1340" t="s">
        <v>2788</v>
      </c>
      <c r="G1340">
        <v>40.745846</v>
      </c>
      <c r="H1340">
        <v>-73.900850000000005</v>
      </c>
      <c r="I1340" t="s">
        <v>24</v>
      </c>
      <c r="J1340">
        <v>11377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1</v>
      </c>
      <c r="S1340">
        <v>0</v>
      </c>
      <c r="U1340" t="s">
        <v>688</v>
      </c>
    </row>
    <row r="1341" spans="1:21" x14ac:dyDescent="0.2">
      <c r="A1341" s="1" t="s">
        <v>2776</v>
      </c>
      <c r="B1341">
        <v>3369273</v>
      </c>
      <c r="C1341">
        <v>4601369</v>
      </c>
      <c r="D1341" t="s">
        <v>1937</v>
      </c>
      <c r="F1341" t="s">
        <v>2789</v>
      </c>
      <c r="G1341">
        <v>40.746679999999998</v>
      </c>
      <c r="H1341">
        <v>-73.900720000000007</v>
      </c>
      <c r="I1341" t="s">
        <v>24</v>
      </c>
      <c r="J1341">
        <v>11377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1</v>
      </c>
      <c r="S1341">
        <v>0</v>
      </c>
      <c r="T1341" t="s">
        <v>50</v>
      </c>
      <c r="U1341" t="s">
        <v>51</v>
      </c>
    </row>
    <row r="1342" spans="1:21" x14ac:dyDescent="0.2">
      <c r="A1342" t="s">
        <v>2790</v>
      </c>
      <c r="B1342">
        <v>1141032</v>
      </c>
      <c r="C1342">
        <v>3281322</v>
      </c>
      <c r="D1342" t="s">
        <v>1937</v>
      </c>
      <c r="E1342" t="s">
        <v>125</v>
      </c>
      <c r="F1342" t="s">
        <v>2791</v>
      </c>
      <c r="G1342">
        <v>40.745829700000002</v>
      </c>
      <c r="H1342">
        <v>-73.901097199999995</v>
      </c>
      <c r="I1342" t="s">
        <v>24</v>
      </c>
      <c r="J1342">
        <v>11377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1</v>
      </c>
      <c r="S1342">
        <v>0</v>
      </c>
      <c r="T1342" t="s">
        <v>57</v>
      </c>
      <c r="U1342" t="s">
        <v>83</v>
      </c>
    </row>
    <row r="1343" spans="1:21" x14ac:dyDescent="0.2">
      <c r="A1343" s="1" t="s">
        <v>1959</v>
      </c>
      <c r="B1343">
        <v>728238</v>
      </c>
      <c r="C1343">
        <v>243262</v>
      </c>
      <c r="D1343" t="s">
        <v>1850</v>
      </c>
      <c r="E1343" t="s">
        <v>125</v>
      </c>
      <c r="F1343" t="s">
        <v>2792</v>
      </c>
      <c r="G1343">
        <v>40.7459414</v>
      </c>
      <c r="H1343">
        <v>-73.900053999999997</v>
      </c>
      <c r="I1343" t="s">
        <v>24</v>
      </c>
      <c r="J1343">
        <v>11377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0</v>
      </c>
      <c r="T1343" t="s">
        <v>57</v>
      </c>
      <c r="U1343" t="s">
        <v>43</v>
      </c>
    </row>
    <row r="1344" spans="1:21" x14ac:dyDescent="0.2">
      <c r="A1344" s="1" t="s">
        <v>2793</v>
      </c>
      <c r="B1344">
        <v>2785278</v>
      </c>
      <c r="C1344">
        <v>4316595</v>
      </c>
      <c r="E1344" t="s">
        <v>2794</v>
      </c>
      <c r="F1344" t="s">
        <v>2795</v>
      </c>
      <c r="G1344">
        <v>40.745685999999999</v>
      </c>
      <c r="H1344">
        <v>-73.902534000000003</v>
      </c>
      <c r="I1344" t="s">
        <v>24</v>
      </c>
      <c r="J1344">
        <v>11377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0</v>
      </c>
    </row>
    <row r="1345" spans="1:21" x14ac:dyDescent="0.2">
      <c r="A1345" s="1" t="s">
        <v>2796</v>
      </c>
      <c r="B1345">
        <v>3358534</v>
      </c>
      <c r="C1345">
        <v>4592511</v>
      </c>
      <c r="E1345" t="s">
        <v>2797</v>
      </c>
      <c r="F1345" t="s">
        <v>2798</v>
      </c>
      <c r="G1345">
        <v>40.743237000000001</v>
      </c>
      <c r="H1345">
        <v>-73.900959999999998</v>
      </c>
      <c r="I1345" t="s">
        <v>24</v>
      </c>
      <c r="J1345">
        <v>11377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0</v>
      </c>
      <c r="T1345" t="s">
        <v>57</v>
      </c>
      <c r="U1345" t="s">
        <v>114</v>
      </c>
    </row>
    <row r="1346" spans="1:21" x14ac:dyDescent="0.2">
      <c r="A1346" s="1" t="s">
        <v>2799</v>
      </c>
      <c r="B1346">
        <v>1889729</v>
      </c>
      <c r="C1346">
        <v>3511552</v>
      </c>
      <c r="F1346" t="s">
        <v>2800</v>
      </c>
      <c r="G1346">
        <v>40.745699282121201</v>
      </c>
      <c r="H1346">
        <v>-73.902605897697796</v>
      </c>
      <c r="I1346" t="s">
        <v>24</v>
      </c>
      <c r="J1346">
        <v>11377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 t="s">
        <v>37</v>
      </c>
      <c r="U1346" t="s">
        <v>34</v>
      </c>
    </row>
    <row r="1347" spans="1:21" x14ac:dyDescent="0.2">
      <c r="A1347" s="1" t="s">
        <v>1986</v>
      </c>
      <c r="B1347">
        <v>3342855</v>
      </c>
      <c r="C1347">
        <v>4577127</v>
      </c>
      <c r="D1347" t="s">
        <v>148</v>
      </c>
      <c r="F1347" t="s">
        <v>2801</v>
      </c>
      <c r="G1347">
        <v>40.744250000000001</v>
      </c>
      <c r="H1347">
        <v>-73.901420000000002</v>
      </c>
      <c r="I1347" t="s">
        <v>24</v>
      </c>
      <c r="J1347">
        <v>11377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 t="s">
        <v>50</v>
      </c>
      <c r="U1347" t="s">
        <v>114</v>
      </c>
    </row>
    <row r="1348" spans="1:21" x14ac:dyDescent="0.2">
      <c r="A1348" s="1" t="s">
        <v>1959</v>
      </c>
      <c r="B1348">
        <v>683887</v>
      </c>
      <c r="C1348">
        <v>242302</v>
      </c>
      <c r="D1348" t="s">
        <v>125</v>
      </c>
      <c r="E1348" t="s">
        <v>1850</v>
      </c>
      <c r="F1348" t="s">
        <v>2802</v>
      </c>
      <c r="G1348">
        <v>40.7459414</v>
      </c>
      <c r="H1348">
        <v>-73.900053999999997</v>
      </c>
      <c r="I1348" t="s">
        <v>24</v>
      </c>
      <c r="J1348">
        <v>11377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 t="s">
        <v>37</v>
      </c>
      <c r="U1348" t="s">
        <v>119</v>
      </c>
    </row>
    <row r="1349" spans="1:21" x14ac:dyDescent="0.2">
      <c r="A1349" t="s">
        <v>1977</v>
      </c>
      <c r="B1349">
        <v>2709999</v>
      </c>
      <c r="C1349">
        <v>4237189</v>
      </c>
      <c r="D1349" t="s">
        <v>125</v>
      </c>
      <c r="F1349" t="s">
        <v>2803</v>
      </c>
      <c r="G1349">
        <v>40.745730000000002</v>
      </c>
      <c r="H1349">
        <v>-73.902119999999996</v>
      </c>
      <c r="I1349" t="s">
        <v>24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0</v>
      </c>
      <c r="T1349" t="s">
        <v>50</v>
      </c>
      <c r="U1349" t="s">
        <v>216</v>
      </c>
    </row>
    <row r="1350" spans="1:21" x14ac:dyDescent="0.2">
      <c r="A1350" s="1" t="s">
        <v>2804</v>
      </c>
      <c r="B1350">
        <v>1915069</v>
      </c>
      <c r="C1350">
        <v>3549034</v>
      </c>
      <c r="D1350" t="s">
        <v>344</v>
      </c>
      <c r="E1350" t="s">
        <v>63</v>
      </c>
      <c r="F1350" t="s">
        <v>2805</v>
      </c>
      <c r="G1350">
        <v>40.767204964966403</v>
      </c>
      <c r="H1350">
        <v>-73.910087052447295</v>
      </c>
      <c r="I1350" t="s">
        <v>24</v>
      </c>
      <c r="J1350">
        <v>11103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1</v>
      </c>
      <c r="S1350">
        <v>0</v>
      </c>
      <c r="T1350" t="s">
        <v>2806</v>
      </c>
      <c r="U1350" t="s">
        <v>429</v>
      </c>
    </row>
    <row r="1351" spans="1:21" x14ac:dyDescent="0.2">
      <c r="A1351" s="1" t="s">
        <v>2647</v>
      </c>
      <c r="B1351">
        <v>2737375</v>
      </c>
      <c r="C1351">
        <v>4273290</v>
      </c>
      <c r="D1351" t="s">
        <v>317</v>
      </c>
      <c r="F1351" t="s">
        <v>2807</v>
      </c>
      <c r="G1351">
        <v>40.767200000000003</v>
      </c>
      <c r="H1351">
        <v>-73.887825000000007</v>
      </c>
      <c r="I1351" t="s">
        <v>24</v>
      </c>
      <c r="J1351">
        <v>11370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1</v>
      </c>
      <c r="S1351">
        <v>0</v>
      </c>
      <c r="T1351" t="s">
        <v>37</v>
      </c>
      <c r="U1351" t="s">
        <v>655</v>
      </c>
    </row>
    <row r="1352" spans="1:21" x14ac:dyDescent="0.2">
      <c r="A1352" s="1" t="s">
        <v>338</v>
      </c>
      <c r="B1352">
        <v>3118994</v>
      </c>
      <c r="C1352">
        <v>4367618</v>
      </c>
      <c r="E1352" t="s">
        <v>2808</v>
      </c>
      <c r="F1352" t="s">
        <v>2809</v>
      </c>
      <c r="G1352">
        <v>40.767574000000003</v>
      </c>
      <c r="H1352">
        <v>-73.911995000000005</v>
      </c>
      <c r="I1352" t="s">
        <v>24</v>
      </c>
      <c r="J1352">
        <v>11103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 t="s">
        <v>101</v>
      </c>
      <c r="U1352" t="s">
        <v>187</v>
      </c>
    </row>
    <row r="1353" spans="1:21" x14ac:dyDescent="0.2">
      <c r="A1353" s="1" t="s">
        <v>2810</v>
      </c>
      <c r="B1353">
        <v>2608025</v>
      </c>
      <c r="C1353">
        <v>4148992</v>
      </c>
      <c r="D1353" t="s">
        <v>1638</v>
      </c>
      <c r="F1353" t="s">
        <v>2811</v>
      </c>
      <c r="G1353">
        <v>40.722897000000003</v>
      </c>
      <c r="H1353">
        <v>-73.91386</v>
      </c>
      <c r="I1353" t="s">
        <v>24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 t="s">
        <v>78</v>
      </c>
      <c r="U1353" t="s">
        <v>38</v>
      </c>
    </row>
    <row r="1354" spans="1:21" x14ac:dyDescent="0.2">
      <c r="A1354" t="s">
        <v>2812</v>
      </c>
      <c r="B1354">
        <v>1802239</v>
      </c>
      <c r="C1354">
        <v>3400694</v>
      </c>
      <c r="D1354" t="s">
        <v>1638</v>
      </c>
      <c r="E1354" t="s">
        <v>1624</v>
      </c>
      <c r="F1354" t="s">
        <v>2813</v>
      </c>
      <c r="G1354">
        <v>40.722899300000002</v>
      </c>
      <c r="H1354">
        <v>-73.913848299999998</v>
      </c>
      <c r="I1354" t="s">
        <v>24</v>
      </c>
      <c r="J1354">
        <v>11378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0</v>
      </c>
      <c r="T1354" t="s">
        <v>42</v>
      </c>
      <c r="U1354" t="s">
        <v>43</v>
      </c>
    </row>
    <row r="1355" spans="1:21" x14ac:dyDescent="0.2">
      <c r="A1355" t="s">
        <v>2812</v>
      </c>
      <c r="B1355">
        <v>739651</v>
      </c>
      <c r="C1355">
        <v>217670</v>
      </c>
      <c r="D1355" t="s">
        <v>1624</v>
      </c>
      <c r="E1355" t="s">
        <v>1638</v>
      </c>
      <c r="F1355" t="s">
        <v>2814</v>
      </c>
      <c r="G1355">
        <v>40.722899300000002</v>
      </c>
      <c r="H1355">
        <v>-73.913848299999998</v>
      </c>
      <c r="I1355" t="s">
        <v>24</v>
      </c>
      <c r="J1355">
        <v>11378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0</v>
      </c>
      <c r="T1355" t="s">
        <v>695</v>
      </c>
      <c r="U1355" t="s">
        <v>83</v>
      </c>
    </row>
    <row r="1356" spans="1:21" x14ac:dyDescent="0.2">
      <c r="A1356" s="1" t="s">
        <v>2810</v>
      </c>
      <c r="B1356">
        <v>2442473</v>
      </c>
      <c r="C1356">
        <v>4033126</v>
      </c>
      <c r="D1356" t="s">
        <v>1638</v>
      </c>
      <c r="F1356" t="s">
        <v>2815</v>
      </c>
      <c r="G1356">
        <v>40.722897000000003</v>
      </c>
      <c r="H1356">
        <v>-73.91386</v>
      </c>
      <c r="I1356" t="s">
        <v>24</v>
      </c>
      <c r="J1356">
        <v>11378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 t="s">
        <v>60</v>
      </c>
      <c r="U1356" t="s">
        <v>38</v>
      </c>
    </row>
    <row r="1357" spans="1:21" x14ac:dyDescent="0.2">
      <c r="A1357" s="1" t="s">
        <v>2810</v>
      </c>
      <c r="B1357">
        <v>2789662</v>
      </c>
      <c r="C1357">
        <v>4320254</v>
      </c>
      <c r="D1357" t="s">
        <v>1638</v>
      </c>
      <c r="F1357" t="s">
        <v>2816</v>
      </c>
      <c r="G1357">
        <v>40.722897000000003</v>
      </c>
      <c r="H1357">
        <v>-73.91386</v>
      </c>
      <c r="I1357" t="s">
        <v>24</v>
      </c>
      <c r="J1357">
        <v>11378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 t="s">
        <v>101</v>
      </c>
      <c r="U1357" t="s">
        <v>38</v>
      </c>
    </row>
    <row r="1358" spans="1:21" x14ac:dyDescent="0.2">
      <c r="A1358" s="1" t="s">
        <v>2817</v>
      </c>
      <c r="B1358">
        <v>2422197</v>
      </c>
      <c r="C1358">
        <v>4064757</v>
      </c>
      <c r="E1358" t="s">
        <v>2818</v>
      </c>
      <c r="F1358" t="s">
        <v>2819</v>
      </c>
      <c r="G1358">
        <v>40.724406999999999</v>
      </c>
      <c r="H1358">
        <v>-73.914500000000004</v>
      </c>
      <c r="I1358" t="s">
        <v>24</v>
      </c>
      <c r="J1358">
        <v>11378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1</v>
      </c>
      <c r="S1358">
        <v>0</v>
      </c>
      <c r="T1358" t="s">
        <v>57</v>
      </c>
      <c r="U1358" t="s">
        <v>51</v>
      </c>
    </row>
    <row r="1359" spans="1:21" x14ac:dyDescent="0.2">
      <c r="A1359" s="1" t="s">
        <v>2820</v>
      </c>
      <c r="B1359">
        <v>769386</v>
      </c>
      <c r="C1359">
        <v>244222</v>
      </c>
      <c r="D1359" t="s">
        <v>1635</v>
      </c>
      <c r="E1359" t="s">
        <v>1077</v>
      </c>
      <c r="F1359" t="s">
        <v>2821</v>
      </c>
      <c r="G1359">
        <v>40.724428899999999</v>
      </c>
      <c r="H1359">
        <v>-73.914871000000005</v>
      </c>
      <c r="I1359" t="s">
        <v>24</v>
      </c>
      <c r="J1359">
        <v>11378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 t="s">
        <v>37</v>
      </c>
      <c r="U1359" t="s">
        <v>34</v>
      </c>
    </row>
    <row r="1360" spans="1:21" x14ac:dyDescent="0.2">
      <c r="A1360" t="s">
        <v>2812</v>
      </c>
      <c r="B1360">
        <v>1154199</v>
      </c>
      <c r="C1360">
        <v>3299140</v>
      </c>
      <c r="D1360" t="s">
        <v>1638</v>
      </c>
      <c r="E1360" t="s">
        <v>1624</v>
      </c>
      <c r="F1360" t="s">
        <v>2822</v>
      </c>
      <c r="G1360">
        <v>40.722899300000002</v>
      </c>
      <c r="H1360">
        <v>-73.913848299999998</v>
      </c>
      <c r="I1360" t="s">
        <v>24</v>
      </c>
      <c r="J1360">
        <v>11378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0</v>
      </c>
      <c r="T1360" t="s">
        <v>101</v>
      </c>
      <c r="U1360" t="s">
        <v>34</v>
      </c>
    </row>
    <row r="1361" spans="1:21" x14ac:dyDescent="0.2">
      <c r="A1361" s="1" t="s">
        <v>2823</v>
      </c>
      <c r="B1361">
        <v>2077570</v>
      </c>
      <c r="C1361">
        <v>3694243</v>
      </c>
      <c r="D1361" t="s">
        <v>449</v>
      </c>
      <c r="F1361" t="s">
        <v>2824</v>
      </c>
      <c r="G1361">
        <v>40.766150000000003</v>
      </c>
      <c r="H1361">
        <v>-73.919785000000005</v>
      </c>
      <c r="I1361" t="s">
        <v>24</v>
      </c>
      <c r="J1361">
        <v>11102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1</v>
      </c>
      <c r="S1361">
        <v>0</v>
      </c>
      <c r="T1361" t="s">
        <v>42</v>
      </c>
      <c r="U1361" t="s">
        <v>43</v>
      </c>
    </row>
    <row r="1362" spans="1:21" x14ac:dyDescent="0.2">
      <c r="A1362" s="1" t="s">
        <v>2823</v>
      </c>
      <c r="B1362">
        <v>2153652</v>
      </c>
      <c r="C1362">
        <v>3778927</v>
      </c>
      <c r="D1362" t="s">
        <v>449</v>
      </c>
      <c r="F1362" t="s">
        <v>2825</v>
      </c>
      <c r="G1362">
        <v>40.766150000000003</v>
      </c>
      <c r="H1362">
        <v>-73.919785000000005</v>
      </c>
      <c r="I1362" t="s">
        <v>24</v>
      </c>
      <c r="J1362">
        <v>11102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1</v>
      </c>
      <c r="S1362">
        <v>0</v>
      </c>
      <c r="T1362" t="s">
        <v>568</v>
      </c>
      <c r="U1362" t="s">
        <v>83</v>
      </c>
    </row>
    <row r="1363" spans="1:21" x14ac:dyDescent="0.2">
      <c r="A1363" s="1" t="s">
        <v>2823</v>
      </c>
      <c r="B1363">
        <v>2114961</v>
      </c>
      <c r="C1363">
        <v>3736934</v>
      </c>
      <c r="D1363" t="s">
        <v>399</v>
      </c>
      <c r="F1363" t="s">
        <v>2826</v>
      </c>
      <c r="G1363">
        <v>40.766150000000003</v>
      </c>
      <c r="H1363">
        <v>-73.919785000000005</v>
      </c>
      <c r="I1363" t="s">
        <v>24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 t="s">
        <v>91</v>
      </c>
      <c r="U1363" t="s">
        <v>34</v>
      </c>
    </row>
    <row r="1364" spans="1:21" x14ac:dyDescent="0.2">
      <c r="A1364" s="1" t="s">
        <v>2827</v>
      </c>
      <c r="B1364">
        <v>1932250</v>
      </c>
      <c r="C1364">
        <v>3571361</v>
      </c>
      <c r="F1364" t="s">
        <v>2828</v>
      </c>
      <c r="G1364">
        <v>40.760885899999998</v>
      </c>
      <c r="H1364">
        <v>-73.902515100000002</v>
      </c>
      <c r="I1364" t="s">
        <v>24</v>
      </c>
      <c r="J1364">
        <v>11377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 t="s">
        <v>354</v>
      </c>
      <c r="U1364" t="s">
        <v>34</v>
      </c>
    </row>
    <row r="1365" spans="1:21" x14ac:dyDescent="0.2">
      <c r="A1365" s="1" t="s">
        <v>2829</v>
      </c>
      <c r="B1365">
        <v>2501576</v>
      </c>
      <c r="C1365">
        <v>4115419</v>
      </c>
      <c r="D1365" t="s">
        <v>2830</v>
      </c>
      <c r="F1365" t="s">
        <v>2831</v>
      </c>
      <c r="G1365">
        <v>40.760730000000002</v>
      </c>
      <c r="H1365">
        <v>-73.901939999999996</v>
      </c>
      <c r="I1365" t="s">
        <v>24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1</v>
      </c>
      <c r="S1365">
        <v>0</v>
      </c>
      <c r="T1365" t="s">
        <v>377</v>
      </c>
      <c r="U1365" t="s">
        <v>114</v>
      </c>
    </row>
    <row r="1366" spans="1:21" x14ac:dyDescent="0.2">
      <c r="A1366" t="s">
        <v>2832</v>
      </c>
      <c r="B1366">
        <v>3407465</v>
      </c>
      <c r="C1366">
        <v>4631852</v>
      </c>
      <c r="D1366" t="s">
        <v>2069</v>
      </c>
      <c r="F1366" t="s">
        <v>2833</v>
      </c>
      <c r="G1366">
        <v>40.761738000000001</v>
      </c>
      <c r="H1366">
        <v>-73.905730000000005</v>
      </c>
      <c r="I1366" t="s">
        <v>24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 t="s">
        <v>37</v>
      </c>
      <c r="U1366" t="s">
        <v>29</v>
      </c>
    </row>
    <row r="1367" spans="1:21" x14ac:dyDescent="0.2">
      <c r="A1367" s="1" t="s">
        <v>2834</v>
      </c>
      <c r="B1367">
        <v>2410647</v>
      </c>
      <c r="C1367">
        <v>4018119</v>
      </c>
      <c r="D1367" t="s">
        <v>918</v>
      </c>
      <c r="F1367" t="s">
        <v>2835</v>
      </c>
      <c r="G1367">
        <v>40.755028000000003</v>
      </c>
      <c r="H1367">
        <v>-73.872696000000005</v>
      </c>
      <c r="I1367" t="s">
        <v>24</v>
      </c>
      <c r="J1367">
        <v>11372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 t="s">
        <v>50</v>
      </c>
      <c r="U1367" t="s">
        <v>114</v>
      </c>
    </row>
    <row r="1368" spans="1:21" x14ac:dyDescent="0.2">
      <c r="A1368" s="1" t="s">
        <v>2836</v>
      </c>
      <c r="B1368">
        <v>721823</v>
      </c>
      <c r="C1368">
        <v>282868</v>
      </c>
      <c r="D1368" t="s">
        <v>918</v>
      </c>
      <c r="E1368" t="s">
        <v>2180</v>
      </c>
      <c r="F1368" t="s">
        <v>2837</v>
      </c>
      <c r="G1368">
        <v>40.755029700000001</v>
      </c>
      <c r="H1368">
        <v>-73.872691700000004</v>
      </c>
      <c r="I1368" t="s">
        <v>24</v>
      </c>
      <c r="J1368">
        <v>11372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1</v>
      </c>
      <c r="T1368" t="s">
        <v>57</v>
      </c>
      <c r="U1368" t="s">
        <v>250</v>
      </c>
    </row>
    <row r="1369" spans="1:21" x14ac:dyDescent="0.2">
      <c r="A1369" s="1" t="s">
        <v>2834</v>
      </c>
      <c r="B1369">
        <v>2143306</v>
      </c>
      <c r="C1369">
        <v>3769917</v>
      </c>
      <c r="D1369" t="s">
        <v>918</v>
      </c>
      <c r="F1369" t="s">
        <v>2838</v>
      </c>
      <c r="G1369">
        <v>40.755028000000003</v>
      </c>
      <c r="H1369">
        <v>-73.872696000000005</v>
      </c>
      <c r="I1369" t="s">
        <v>24</v>
      </c>
      <c r="J1369">
        <v>11372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 t="s">
        <v>37</v>
      </c>
      <c r="U1369" t="s">
        <v>140</v>
      </c>
    </row>
    <row r="1370" spans="1:21" x14ac:dyDescent="0.2">
      <c r="A1370" s="1" t="s">
        <v>2834</v>
      </c>
      <c r="B1370">
        <v>2785204</v>
      </c>
      <c r="C1370">
        <v>4316340</v>
      </c>
      <c r="D1370" t="s">
        <v>918</v>
      </c>
      <c r="F1370" t="s">
        <v>2839</v>
      </c>
      <c r="G1370">
        <v>40.755028000000003</v>
      </c>
      <c r="H1370">
        <v>-73.872696000000005</v>
      </c>
      <c r="I1370" t="s">
        <v>24</v>
      </c>
      <c r="J1370">
        <v>11372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 t="s">
        <v>33</v>
      </c>
      <c r="U1370" t="s">
        <v>38</v>
      </c>
    </row>
    <row r="1371" spans="1:21" x14ac:dyDescent="0.2">
      <c r="A1371" s="1" t="s">
        <v>2834</v>
      </c>
      <c r="B1371">
        <v>2794826</v>
      </c>
      <c r="C1371">
        <v>4326234</v>
      </c>
      <c r="D1371" t="s">
        <v>918</v>
      </c>
      <c r="F1371" t="s">
        <v>2840</v>
      </c>
      <c r="G1371">
        <v>40.755028000000003</v>
      </c>
      <c r="H1371">
        <v>-73.872696000000005</v>
      </c>
      <c r="I1371" t="s">
        <v>24</v>
      </c>
      <c r="J1371">
        <v>11372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 t="s">
        <v>709</v>
      </c>
      <c r="U1371" t="s">
        <v>71</v>
      </c>
    </row>
    <row r="1372" spans="1:21" x14ac:dyDescent="0.2">
      <c r="A1372" s="1" t="s">
        <v>2834</v>
      </c>
      <c r="B1372">
        <v>3079749</v>
      </c>
      <c r="C1372">
        <v>4341926</v>
      </c>
      <c r="D1372" t="s">
        <v>918</v>
      </c>
      <c r="F1372" t="s">
        <v>2841</v>
      </c>
      <c r="G1372">
        <v>40.755028000000003</v>
      </c>
      <c r="H1372">
        <v>-73.872696000000005</v>
      </c>
      <c r="I1372" t="s">
        <v>24</v>
      </c>
      <c r="J1372">
        <v>11372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 t="s">
        <v>101</v>
      </c>
      <c r="U1372" t="s">
        <v>38</v>
      </c>
    </row>
    <row r="1373" spans="1:21" x14ac:dyDescent="0.2">
      <c r="A1373" s="1" t="s">
        <v>2842</v>
      </c>
      <c r="B1373">
        <v>3094898</v>
      </c>
      <c r="C1373">
        <v>4343798</v>
      </c>
      <c r="D1373" t="s">
        <v>918</v>
      </c>
      <c r="F1373" t="s">
        <v>2843</v>
      </c>
      <c r="G1373">
        <v>40.755206999999999</v>
      </c>
      <c r="H1373">
        <v>-73.870999999999995</v>
      </c>
      <c r="I1373" t="s">
        <v>24</v>
      </c>
      <c r="J1373">
        <v>11368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 t="s">
        <v>78</v>
      </c>
      <c r="U1373" t="s">
        <v>1182</v>
      </c>
    </row>
    <row r="1374" spans="1:21" x14ac:dyDescent="0.2">
      <c r="A1374" s="1" t="s">
        <v>2844</v>
      </c>
      <c r="B1374">
        <v>3103554</v>
      </c>
      <c r="C1374">
        <v>4352724</v>
      </c>
      <c r="D1374" t="s">
        <v>1265</v>
      </c>
      <c r="F1374" t="s">
        <v>2845</v>
      </c>
      <c r="G1374">
        <v>40.755299999999998</v>
      </c>
      <c r="H1374">
        <v>-73.870090000000005</v>
      </c>
      <c r="I1374" t="s">
        <v>24</v>
      </c>
      <c r="J1374">
        <v>11368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 t="s">
        <v>33</v>
      </c>
      <c r="U1374" t="s">
        <v>38</v>
      </c>
    </row>
    <row r="1375" spans="1:21" x14ac:dyDescent="0.2">
      <c r="A1375" s="1" t="s">
        <v>2836</v>
      </c>
      <c r="B1375">
        <v>1142148</v>
      </c>
      <c r="C1375">
        <v>3282594</v>
      </c>
      <c r="D1375" t="s">
        <v>918</v>
      </c>
      <c r="E1375" t="s">
        <v>2180</v>
      </c>
      <c r="F1375" t="s">
        <v>2846</v>
      </c>
      <c r="G1375">
        <v>40.755029700000001</v>
      </c>
      <c r="H1375">
        <v>-73.872691700000004</v>
      </c>
      <c r="I1375" t="s">
        <v>24</v>
      </c>
      <c r="J1375">
        <v>11372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 t="s">
        <v>101</v>
      </c>
      <c r="U1375" t="s">
        <v>570</v>
      </c>
    </row>
    <row r="1376" spans="1:21" x14ac:dyDescent="0.2">
      <c r="A1376" s="1" t="s">
        <v>2836</v>
      </c>
      <c r="B1376">
        <v>1131281</v>
      </c>
      <c r="C1376">
        <v>3270636</v>
      </c>
      <c r="D1376" t="s">
        <v>918</v>
      </c>
      <c r="E1376" t="s">
        <v>2180</v>
      </c>
      <c r="F1376" t="s">
        <v>2847</v>
      </c>
      <c r="G1376">
        <v>40.755029700000001</v>
      </c>
      <c r="H1376">
        <v>-73.872691700000004</v>
      </c>
      <c r="I1376" t="s">
        <v>24</v>
      </c>
      <c r="J1376">
        <v>11372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 t="s">
        <v>101</v>
      </c>
      <c r="U1376" t="s">
        <v>34</v>
      </c>
    </row>
    <row r="1377" spans="1:21" x14ac:dyDescent="0.2">
      <c r="A1377" s="1" t="s">
        <v>2848</v>
      </c>
      <c r="B1377">
        <v>3160467</v>
      </c>
      <c r="C1377">
        <v>4409277</v>
      </c>
      <c r="E1377" t="s">
        <v>2849</v>
      </c>
      <c r="F1377" t="s">
        <v>2850</v>
      </c>
      <c r="G1377">
        <v>40.755222000000003</v>
      </c>
      <c r="H1377">
        <v>-73.870760000000004</v>
      </c>
      <c r="I1377" t="s">
        <v>24</v>
      </c>
      <c r="J1377">
        <v>11368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 t="s">
        <v>101</v>
      </c>
      <c r="U1377" t="s">
        <v>38</v>
      </c>
    </row>
    <row r="1378" spans="1:21" x14ac:dyDescent="0.2">
      <c r="A1378" s="1" t="s">
        <v>2851</v>
      </c>
      <c r="B1378">
        <v>1944483</v>
      </c>
      <c r="C1378">
        <v>3588792</v>
      </c>
      <c r="F1378" t="s">
        <v>2852</v>
      </c>
      <c r="G1378">
        <v>40.7541783</v>
      </c>
      <c r="H1378">
        <v>-73.872231299999996</v>
      </c>
      <c r="I1378" t="s">
        <v>24</v>
      </c>
      <c r="J1378">
        <v>11372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 t="s">
        <v>57</v>
      </c>
      <c r="U1378" t="s">
        <v>83</v>
      </c>
    </row>
    <row r="1379" spans="1:21" x14ac:dyDescent="0.2">
      <c r="A1379" s="1" t="s">
        <v>2836</v>
      </c>
      <c r="B1379">
        <v>908490</v>
      </c>
      <c r="C1379">
        <v>1019850</v>
      </c>
      <c r="D1379" t="s">
        <v>918</v>
      </c>
      <c r="E1379" t="s">
        <v>2180</v>
      </c>
      <c r="F1379" t="s">
        <v>2853</v>
      </c>
      <c r="G1379">
        <v>40.755029700000001</v>
      </c>
      <c r="H1379">
        <v>-73.872691700000004</v>
      </c>
      <c r="I1379" t="s">
        <v>24</v>
      </c>
      <c r="J1379">
        <v>11372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 t="s">
        <v>37</v>
      </c>
      <c r="U1379" t="s">
        <v>119</v>
      </c>
    </row>
    <row r="1380" spans="1:21" x14ac:dyDescent="0.2">
      <c r="A1380" s="1" t="s">
        <v>2842</v>
      </c>
      <c r="B1380">
        <v>3136614</v>
      </c>
      <c r="C1380">
        <v>4385985</v>
      </c>
      <c r="D1380" t="s">
        <v>2350</v>
      </c>
      <c r="F1380" t="s">
        <v>2854</v>
      </c>
      <c r="G1380">
        <v>40.755206999999999</v>
      </c>
      <c r="H1380">
        <v>-73.870999999999995</v>
      </c>
      <c r="I1380" t="s">
        <v>24</v>
      </c>
      <c r="J1380">
        <v>11368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0</v>
      </c>
      <c r="T1380" t="s">
        <v>50</v>
      </c>
      <c r="U1380" t="s">
        <v>216</v>
      </c>
    </row>
    <row r="1381" spans="1:21" x14ac:dyDescent="0.2">
      <c r="A1381" s="1" t="s">
        <v>2855</v>
      </c>
      <c r="B1381">
        <v>2194653</v>
      </c>
      <c r="C1381">
        <v>3800933</v>
      </c>
      <c r="D1381" t="s">
        <v>890</v>
      </c>
      <c r="F1381" t="s">
        <v>2856</v>
      </c>
      <c r="G1381">
        <v>40.754899999999999</v>
      </c>
      <c r="H1381">
        <v>-73.873885999999999</v>
      </c>
      <c r="I1381" t="s">
        <v>24</v>
      </c>
      <c r="J1381">
        <v>11372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 t="s">
        <v>532</v>
      </c>
      <c r="U1381" t="s">
        <v>239</v>
      </c>
    </row>
    <row r="1382" spans="1:21" x14ac:dyDescent="0.2">
      <c r="A1382" t="s">
        <v>2857</v>
      </c>
      <c r="B1382">
        <v>1166747</v>
      </c>
      <c r="C1382">
        <v>3312809</v>
      </c>
      <c r="D1382" t="s">
        <v>1270</v>
      </c>
      <c r="E1382" t="s">
        <v>918</v>
      </c>
      <c r="F1382" t="s">
        <v>2858</v>
      </c>
      <c r="G1382">
        <v>40.755113899999998</v>
      </c>
      <c r="H1382">
        <v>-73.871886599999996</v>
      </c>
      <c r="I1382" t="s">
        <v>24</v>
      </c>
      <c r="J1382">
        <v>11368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1</v>
      </c>
      <c r="S1382">
        <v>0</v>
      </c>
      <c r="T1382" t="s">
        <v>57</v>
      </c>
      <c r="U1382" t="s">
        <v>83</v>
      </c>
    </row>
    <row r="1383" spans="1:21" x14ac:dyDescent="0.2">
      <c r="A1383" s="1" t="s">
        <v>2834</v>
      </c>
      <c r="B1383">
        <v>2708816</v>
      </c>
      <c r="C1383">
        <v>4243086</v>
      </c>
      <c r="D1383" t="s">
        <v>2180</v>
      </c>
      <c r="F1383" t="s">
        <v>2859</v>
      </c>
      <c r="G1383">
        <v>40.755028000000003</v>
      </c>
      <c r="H1383">
        <v>-73.872696000000005</v>
      </c>
      <c r="I1383" t="s">
        <v>24</v>
      </c>
      <c r="J1383">
        <v>11372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 t="s">
        <v>101</v>
      </c>
      <c r="U1383" t="s">
        <v>546</v>
      </c>
    </row>
    <row r="1384" spans="1:21" x14ac:dyDescent="0.2">
      <c r="A1384" s="1" t="s">
        <v>2860</v>
      </c>
      <c r="B1384">
        <v>2228862</v>
      </c>
      <c r="C1384">
        <v>3799529</v>
      </c>
      <c r="E1384" t="s">
        <v>2861</v>
      </c>
      <c r="F1384" t="s">
        <v>2862</v>
      </c>
      <c r="G1384">
        <v>40.754505000000002</v>
      </c>
      <c r="H1384">
        <v>-73.872439999999997</v>
      </c>
      <c r="I1384" t="s">
        <v>24</v>
      </c>
      <c r="J1384">
        <v>11372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1</v>
      </c>
      <c r="S1384">
        <v>0</v>
      </c>
      <c r="T1384" t="s">
        <v>57</v>
      </c>
      <c r="U1384" t="s">
        <v>83</v>
      </c>
    </row>
    <row r="1385" spans="1:21" x14ac:dyDescent="0.2">
      <c r="A1385" s="1" t="s">
        <v>2834</v>
      </c>
      <c r="B1385">
        <v>3380298</v>
      </c>
      <c r="C1385">
        <v>4610186</v>
      </c>
      <c r="D1385" t="s">
        <v>2180</v>
      </c>
      <c r="F1385" t="s">
        <v>2863</v>
      </c>
      <c r="G1385">
        <v>40.755028000000003</v>
      </c>
      <c r="H1385">
        <v>-73.872696000000005</v>
      </c>
      <c r="I1385" t="s">
        <v>24</v>
      </c>
      <c r="J1385">
        <v>11372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 t="s">
        <v>60</v>
      </c>
      <c r="U1385" t="s">
        <v>2864</v>
      </c>
    </row>
    <row r="1386" spans="1:21" x14ac:dyDescent="0.2">
      <c r="A1386" s="1" t="s">
        <v>2865</v>
      </c>
      <c r="B1386">
        <v>3441815</v>
      </c>
      <c r="C1386">
        <v>4661400</v>
      </c>
      <c r="D1386" t="s">
        <v>918</v>
      </c>
      <c r="F1386" t="s">
        <v>2866</v>
      </c>
      <c r="G1386">
        <v>40.755110000000002</v>
      </c>
      <c r="H1386">
        <v>-73.871894999999995</v>
      </c>
      <c r="I1386" t="s">
        <v>24</v>
      </c>
      <c r="J1386">
        <v>11368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 t="s">
        <v>101</v>
      </c>
      <c r="U1386" t="s">
        <v>187</v>
      </c>
    </row>
    <row r="1387" spans="1:21" x14ac:dyDescent="0.2">
      <c r="A1387" s="1" t="s">
        <v>2867</v>
      </c>
      <c r="B1387">
        <v>2617761</v>
      </c>
      <c r="C1387">
        <v>4139497</v>
      </c>
      <c r="D1387" t="s">
        <v>399</v>
      </c>
      <c r="F1387" t="s">
        <v>2868</v>
      </c>
      <c r="G1387">
        <v>40.765391999999999</v>
      </c>
      <c r="H1387">
        <v>-73.918199999999999</v>
      </c>
      <c r="I1387" t="s">
        <v>24</v>
      </c>
      <c r="J1387">
        <v>11103</v>
      </c>
      <c r="K1387">
        <v>1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2</v>
      </c>
      <c r="S1387">
        <v>0</v>
      </c>
      <c r="T1387" t="s">
        <v>2869</v>
      </c>
      <c r="U1387" t="s">
        <v>187</v>
      </c>
    </row>
    <row r="1388" spans="1:21" x14ac:dyDescent="0.2">
      <c r="A1388" t="s">
        <v>2870</v>
      </c>
      <c r="B1388">
        <v>1995819</v>
      </c>
      <c r="C1388">
        <v>3506520</v>
      </c>
      <c r="D1388" t="s">
        <v>2871</v>
      </c>
      <c r="E1388" t="s">
        <v>196</v>
      </c>
      <c r="F1388" t="s">
        <v>2872</v>
      </c>
      <c r="G1388">
        <v>40.770389999999999</v>
      </c>
      <c r="H1388">
        <v>-73.91771</v>
      </c>
      <c r="I1388" t="s">
        <v>24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0</v>
      </c>
      <c r="T1388" t="s">
        <v>57</v>
      </c>
      <c r="U1388" t="s">
        <v>43</v>
      </c>
    </row>
    <row r="1389" spans="1:21" x14ac:dyDescent="0.2">
      <c r="A1389" s="1" t="s">
        <v>2873</v>
      </c>
      <c r="B1389">
        <v>1180688</v>
      </c>
      <c r="C1389">
        <v>3328485</v>
      </c>
      <c r="D1389" t="s">
        <v>161</v>
      </c>
      <c r="E1389" t="s">
        <v>2874</v>
      </c>
      <c r="F1389" t="s">
        <v>2875</v>
      </c>
      <c r="G1389">
        <v>40.770307600000002</v>
      </c>
      <c r="H1389">
        <v>-73.919000199999999</v>
      </c>
      <c r="I1389" t="s">
        <v>24</v>
      </c>
      <c r="J1389">
        <v>11102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 t="s">
        <v>33</v>
      </c>
      <c r="U1389" t="s">
        <v>119</v>
      </c>
    </row>
    <row r="1390" spans="1:21" x14ac:dyDescent="0.2">
      <c r="A1390" t="s">
        <v>2870</v>
      </c>
      <c r="B1390">
        <v>2185964</v>
      </c>
      <c r="C1390">
        <v>3809215</v>
      </c>
      <c r="D1390" t="s">
        <v>196</v>
      </c>
      <c r="F1390" t="s">
        <v>2876</v>
      </c>
      <c r="G1390">
        <v>40.770389999999999</v>
      </c>
      <c r="H1390">
        <v>-73.91771</v>
      </c>
      <c r="I1390" t="s">
        <v>24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1</v>
      </c>
      <c r="S1390">
        <v>0</v>
      </c>
      <c r="T1390" t="s">
        <v>57</v>
      </c>
      <c r="U1390" t="s">
        <v>43</v>
      </c>
    </row>
    <row r="1391" spans="1:21" x14ac:dyDescent="0.2">
      <c r="A1391" t="s">
        <v>2870</v>
      </c>
      <c r="B1391">
        <v>2602121</v>
      </c>
      <c r="C1391">
        <v>4155155</v>
      </c>
      <c r="D1391" t="s">
        <v>196</v>
      </c>
      <c r="F1391" t="s">
        <v>2877</v>
      </c>
      <c r="G1391">
        <v>40.770389999999999</v>
      </c>
      <c r="H1391">
        <v>-73.91771</v>
      </c>
      <c r="I1391" t="s">
        <v>24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1</v>
      </c>
      <c r="S1391">
        <v>0</v>
      </c>
      <c r="T1391" t="s">
        <v>42</v>
      </c>
      <c r="U1391" t="s">
        <v>114</v>
      </c>
    </row>
    <row r="1392" spans="1:21" x14ac:dyDescent="0.2">
      <c r="A1392" t="s">
        <v>2878</v>
      </c>
      <c r="B1392">
        <v>1203001</v>
      </c>
      <c r="C1392">
        <v>3353693</v>
      </c>
      <c r="D1392" t="s">
        <v>2879</v>
      </c>
      <c r="E1392" t="s">
        <v>2880</v>
      </c>
      <c r="F1392" t="s">
        <v>2881</v>
      </c>
      <c r="G1392">
        <v>40.715397799999998</v>
      </c>
      <c r="H1392">
        <v>-73.903328299999998</v>
      </c>
      <c r="I1392" t="s">
        <v>24</v>
      </c>
      <c r="J1392">
        <v>11378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1</v>
      </c>
      <c r="S1392">
        <v>0</v>
      </c>
      <c r="T1392" t="s">
        <v>50</v>
      </c>
      <c r="U1392" t="s">
        <v>83</v>
      </c>
    </row>
    <row r="1393" spans="1:21" x14ac:dyDescent="0.2">
      <c r="A1393" s="1" t="s">
        <v>2882</v>
      </c>
      <c r="B1393">
        <v>2361201</v>
      </c>
      <c r="C1393">
        <v>3972395</v>
      </c>
      <c r="D1393" t="s">
        <v>2883</v>
      </c>
      <c r="F1393" t="s">
        <v>2884</v>
      </c>
      <c r="G1393">
        <v>40.715739999999997</v>
      </c>
      <c r="H1393">
        <v>-73.906030000000001</v>
      </c>
      <c r="I1393" t="s">
        <v>24</v>
      </c>
      <c r="J1393">
        <v>11378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 t="s">
        <v>1983</v>
      </c>
      <c r="U1393" t="s">
        <v>38</v>
      </c>
    </row>
    <row r="1394" spans="1:21" x14ac:dyDescent="0.2">
      <c r="A1394" s="1" t="s">
        <v>2885</v>
      </c>
      <c r="B1394">
        <v>3133719</v>
      </c>
      <c r="C1394">
        <v>4382579</v>
      </c>
      <c r="D1394" t="s">
        <v>2883</v>
      </c>
      <c r="F1394" t="s">
        <v>2886</v>
      </c>
      <c r="G1394">
        <v>40.716071999999997</v>
      </c>
      <c r="H1394">
        <v>-73.90352</v>
      </c>
      <c r="I1394" t="s">
        <v>24</v>
      </c>
      <c r="J1394">
        <v>11378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0</v>
      </c>
      <c r="T1394" t="s">
        <v>42</v>
      </c>
      <c r="U1394" t="s">
        <v>51</v>
      </c>
    </row>
    <row r="1395" spans="1:21" x14ac:dyDescent="0.2">
      <c r="A1395" t="s">
        <v>2887</v>
      </c>
      <c r="B1395">
        <v>3214871</v>
      </c>
      <c r="C1395">
        <v>4462963</v>
      </c>
      <c r="E1395" t="s">
        <v>2888</v>
      </c>
      <c r="F1395" t="s">
        <v>2889</v>
      </c>
      <c r="G1395">
        <v>40.714267999999997</v>
      </c>
      <c r="H1395">
        <v>-73.905709999999999</v>
      </c>
      <c r="I1395" t="s">
        <v>24</v>
      </c>
      <c r="J1395">
        <v>11378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1</v>
      </c>
      <c r="S1395">
        <v>0</v>
      </c>
      <c r="T1395" t="s">
        <v>110</v>
      </c>
      <c r="U1395" t="s">
        <v>51</v>
      </c>
    </row>
    <row r="1396" spans="1:21" x14ac:dyDescent="0.2">
      <c r="A1396" s="1" t="s">
        <v>2890</v>
      </c>
      <c r="B1396">
        <v>2513258</v>
      </c>
      <c r="C1396">
        <v>4127806</v>
      </c>
      <c r="D1396" t="s">
        <v>235</v>
      </c>
      <c r="F1396" t="s">
        <v>2891</v>
      </c>
      <c r="G1396">
        <v>40.715065000000003</v>
      </c>
      <c r="H1396">
        <v>-73.905876000000006</v>
      </c>
      <c r="I1396" t="s">
        <v>24</v>
      </c>
      <c r="J1396">
        <v>11378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 t="s">
        <v>37</v>
      </c>
      <c r="U1396" t="s">
        <v>122</v>
      </c>
    </row>
    <row r="1397" spans="1:21" x14ac:dyDescent="0.2">
      <c r="A1397" t="s">
        <v>2892</v>
      </c>
      <c r="B1397">
        <v>3079156</v>
      </c>
      <c r="C1397">
        <v>4342894</v>
      </c>
      <c r="E1397" t="s">
        <v>2893</v>
      </c>
      <c r="F1397" t="s">
        <v>2894</v>
      </c>
      <c r="G1397">
        <v>40.715089999999996</v>
      </c>
      <c r="H1397">
        <v>-73.905624000000003</v>
      </c>
      <c r="I1397" t="s">
        <v>24</v>
      </c>
      <c r="J1397">
        <v>11378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0</v>
      </c>
      <c r="T1397" t="s">
        <v>57</v>
      </c>
      <c r="U1397" t="s">
        <v>114</v>
      </c>
    </row>
    <row r="1398" spans="1:21" x14ac:dyDescent="0.2">
      <c r="A1398" t="s">
        <v>2895</v>
      </c>
      <c r="B1398">
        <v>1760875</v>
      </c>
      <c r="C1398">
        <v>3631670</v>
      </c>
      <c r="E1398" t="s">
        <v>2896</v>
      </c>
      <c r="F1398" t="s">
        <v>2897</v>
      </c>
      <c r="G1398">
        <v>40.714790000000001</v>
      </c>
      <c r="H1398">
        <v>-73.905820000000006</v>
      </c>
      <c r="I1398" t="s">
        <v>24</v>
      </c>
      <c r="J1398">
        <v>11378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0</v>
      </c>
    </row>
    <row r="1399" spans="1:21" x14ac:dyDescent="0.2">
      <c r="A1399" s="1" t="s">
        <v>2882</v>
      </c>
      <c r="B1399">
        <v>3420278</v>
      </c>
      <c r="C1399">
        <v>4641458</v>
      </c>
      <c r="D1399" t="s">
        <v>235</v>
      </c>
      <c r="F1399" t="s">
        <v>2898</v>
      </c>
      <c r="G1399">
        <v>40.715739999999997</v>
      </c>
      <c r="H1399">
        <v>-73.906030000000001</v>
      </c>
      <c r="I1399" t="s">
        <v>24</v>
      </c>
      <c r="J1399">
        <v>11378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 t="s">
        <v>170</v>
      </c>
      <c r="U1399" t="s">
        <v>187</v>
      </c>
    </row>
    <row r="1400" spans="1:21" x14ac:dyDescent="0.2">
      <c r="A1400" s="1" t="s">
        <v>2110</v>
      </c>
      <c r="B1400">
        <v>1771627</v>
      </c>
      <c r="C1400">
        <v>3364933</v>
      </c>
      <c r="D1400" t="s">
        <v>2106</v>
      </c>
      <c r="E1400" t="s">
        <v>2111</v>
      </c>
      <c r="F1400" t="s">
        <v>2899</v>
      </c>
      <c r="G1400">
        <v>40.712902300000003</v>
      </c>
      <c r="H1400">
        <v>-73.906076999999996</v>
      </c>
      <c r="I1400" t="s">
        <v>24</v>
      </c>
      <c r="J1400">
        <v>11385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T1400" t="s">
        <v>57</v>
      </c>
      <c r="U1400" t="s">
        <v>83</v>
      </c>
    </row>
    <row r="1401" spans="1:21" x14ac:dyDescent="0.2">
      <c r="A1401" s="1" t="s">
        <v>2108</v>
      </c>
      <c r="B1401">
        <v>2713557</v>
      </c>
      <c r="C1401">
        <v>4254591</v>
      </c>
      <c r="D1401" t="s">
        <v>2111</v>
      </c>
      <c r="F1401" t="s">
        <v>2900</v>
      </c>
      <c r="G1401">
        <v>40.712902</v>
      </c>
      <c r="H1401">
        <v>-73.906080000000003</v>
      </c>
      <c r="I1401" t="s">
        <v>24</v>
      </c>
      <c r="J1401">
        <v>11385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0</v>
      </c>
    </row>
    <row r="1402" spans="1:21" x14ac:dyDescent="0.2">
      <c r="A1402" s="1" t="s">
        <v>2110</v>
      </c>
      <c r="B1402">
        <v>1137138</v>
      </c>
      <c r="C1402">
        <v>3276908</v>
      </c>
      <c r="D1402" t="s">
        <v>2111</v>
      </c>
      <c r="E1402" t="s">
        <v>2106</v>
      </c>
      <c r="F1402" t="s">
        <v>2901</v>
      </c>
      <c r="G1402">
        <v>40.712902300000003</v>
      </c>
      <c r="H1402">
        <v>-73.906076999999996</v>
      </c>
      <c r="I1402" t="s">
        <v>24</v>
      </c>
      <c r="J1402">
        <v>11385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 t="s">
        <v>57</v>
      </c>
      <c r="U1402" t="s">
        <v>43</v>
      </c>
    </row>
    <row r="1403" spans="1:21" x14ac:dyDescent="0.2">
      <c r="A1403" s="1" t="s">
        <v>2110</v>
      </c>
      <c r="B1403">
        <v>690218</v>
      </c>
      <c r="C1403">
        <v>216624</v>
      </c>
      <c r="D1403" t="s">
        <v>2106</v>
      </c>
      <c r="E1403" t="s">
        <v>2111</v>
      </c>
      <c r="F1403" t="s">
        <v>2902</v>
      </c>
      <c r="G1403">
        <v>40.712902300000003</v>
      </c>
      <c r="H1403">
        <v>-73.906076999999996</v>
      </c>
      <c r="I1403" t="s">
        <v>24</v>
      </c>
      <c r="J1403">
        <v>11385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0</v>
      </c>
      <c r="T1403" t="s">
        <v>57</v>
      </c>
      <c r="U1403" t="s">
        <v>43</v>
      </c>
    </row>
    <row r="1404" spans="1:21" x14ac:dyDescent="0.2">
      <c r="A1404" s="1" t="s">
        <v>2903</v>
      </c>
      <c r="B1404">
        <v>3163727</v>
      </c>
      <c r="C1404">
        <v>4412028</v>
      </c>
      <c r="D1404" t="s">
        <v>2106</v>
      </c>
      <c r="F1404" t="s">
        <v>2904</v>
      </c>
      <c r="G1404">
        <v>40.712856000000002</v>
      </c>
      <c r="H1404">
        <v>-73.904899999999998</v>
      </c>
      <c r="I1404" t="s">
        <v>24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 t="s">
        <v>33</v>
      </c>
      <c r="U1404" t="s">
        <v>38</v>
      </c>
    </row>
    <row r="1405" spans="1:21" x14ac:dyDescent="0.2">
      <c r="A1405" t="s">
        <v>2905</v>
      </c>
      <c r="B1405">
        <v>3349739</v>
      </c>
      <c r="C1405">
        <v>4583885</v>
      </c>
      <c r="D1405" t="s">
        <v>2879</v>
      </c>
      <c r="F1405" t="s">
        <v>2906</v>
      </c>
      <c r="G1405">
        <v>40.712788000000003</v>
      </c>
      <c r="H1405">
        <v>-73.902940000000001</v>
      </c>
      <c r="I1405" t="s">
        <v>24</v>
      </c>
      <c r="J1405">
        <v>11385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 t="s">
        <v>33</v>
      </c>
      <c r="U1405" t="s">
        <v>38</v>
      </c>
    </row>
    <row r="1406" spans="1:21" x14ac:dyDescent="0.2">
      <c r="A1406" s="1" t="s">
        <v>2907</v>
      </c>
      <c r="B1406">
        <v>3214740</v>
      </c>
      <c r="C1406">
        <v>4462971</v>
      </c>
      <c r="D1406" t="s">
        <v>2106</v>
      </c>
      <c r="F1406" t="s">
        <v>2908</v>
      </c>
      <c r="G1406">
        <v>40.712864000000003</v>
      </c>
      <c r="H1406">
        <v>-73.904780000000002</v>
      </c>
      <c r="I1406" t="s">
        <v>24</v>
      </c>
      <c r="J1406">
        <v>11385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0</v>
      </c>
      <c r="T1406" t="s">
        <v>42</v>
      </c>
      <c r="U1406" t="s">
        <v>51</v>
      </c>
    </row>
    <row r="1407" spans="1:21" x14ac:dyDescent="0.2">
      <c r="A1407" s="1" t="s">
        <v>2903</v>
      </c>
      <c r="B1407">
        <v>1957995</v>
      </c>
      <c r="C1407">
        <v>3605730</v>
      </c>
      <c r="D1407" t="s">
        <v>235</v>
      </c>
      <c r="E1407" t="s">
        <v>2106</v>
      </c>
      <c r="F1407" t="s">
        <v>2909</v>
      </c>
      <c r="G1407">
        <v>40.712856000000002</v>
      </c>
      <c r="H1407">
        <v>-73.904899999999998</v>
      </c>
      <c r="I1407" t="s">
        <v>24</v>
      </c>
      <c r="K1407">
        <v>1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 t="s">
        <v>101</v>
      </c>
      <c r="U1407" t="s">
        <v>1047</v>
      </c>
    </row>
    <row r="1408" spans="1:21" x14ac:dyDescent="0.2">
      <c r="A1408" t="s">
        <v>2905</v>
      </c>
      <c r="B1408">
        <v>2073848</v>
      </c>
      <c r="C1408">
        <v>3691759</v>
      </c>
      <c r="D1408" t="s">
        <v>2106</v>
      </c>
      <c r="F1408" t="s">
        <v>2910</v>
      </c>
      <c r="G1408">
        <v>40.712788000000003</v>
      </c>
      <c r="H1408">
        <v>-73.902940000000001</v>
      </c>
      <c r="I1408" t="s">
        <v>24</v>
      </c>
      <c r="J1408">
        <v>11385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1</v>
      </c>
      <c r="S1408">
        <v>0</v>
      </c>
      <c r="T1408" t="s">
        <v>264</v>
      </c>
      <c r="U1408" t="s">
        <v>821</v>
      </c>
    </row>
    <row r="1409" spans="1:21" x14ac:dyDescent="0.2">
      <c r="A1409" s="1" t="s">
        <v>2911</v>
      </c>
      <c r="B1409">
        <v>1094379</v>
      </c>
      <c r="C1409">
        <v>3226287</v>
      </c>
      <c r="D1409" t="s">
        <v>2912</v>
      </c>
      <c r="E1409" t="s">
        <v>2128</v>
      </c>
      <c r="F1409" t="s">
        <v>2913</v>
      </c>
      <c r="G1409">
        <v>40.712865600000001</v>
      </c>
      <c r="H1409">
        <v>-73.904771299999993</v>
      </c>
      <c r="I1409" t="s">
        <v>24</v>
      </c>
      <c r="J1409">
        <v>11385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1</v>
      </c>
      <c r="S1409">
        <v>0</v>
      </c>
      <c r="T1409" t="s">
        <v>57</v>
      </c>
      <c r="U1409" t="s">
        <v>250</v>
      </c>
    </row>
    <row r="1410" spans="1:21" x14ac:dyDescent="0.2">
      <c r="A1410" s="1" t="s">
        <v>2907</v>
      </c>
      <c r="B1410">
        <v>3104469</v>
      </c>
      <c r="C1410">
        <v>4353458</v>
      </c>
      <c r="D1410" t="s">
        <v>2106</v>
      </c>
      <c r="F1410" t="s">
        <v>2914</v>
      </c>
      <c r="G1410">
        <v>40.712864000000003</v>
      </c>
      <c r="H1410">
        <v>-73.904780000000002</v>
      </c>
      <c r="I1410" t="s">
        <v>24</v>
      </c>
      <c r="J1410">
        <v>11385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 t="s">
        <v>101</v>
      </c>
      <c r="U1410" t="s">
        <v>71</v>
      </c>
    </row>
    <row r="1411" spans="1:21" x14ac:dyDescent="0.2">
      <c r="A1411" s="1" t="s">
        <v>2108</v>
      </c>
      <c r="B1411">
        <v>2161193</v>
      </c>
      <c r="C1411">
        <v>3787437</v>
      </c>
      <c r="D1411" t="s">
        <v>2106</v>
      </c>
      <c r="F1411" t="s">
        <v>2915</v>
      </c>
      <c r="G1411">
        <v>40.712902</v>
      </c>
      <c r="H1411">
        <v>-73.906080000000003</v>
      </c>
      <c r="I1411" t="s">
        <v>24</v>
      </c>
      <c r="J1411">
        <v>11385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1</v>
      </c>
      <c r="S1411">
        <v>0</v>
      </c>
      <c r="T1411" t="s">
        <v>42</v>
      </c>
      <c r="U1411" t="s">
        <v>2916</v>
      </c>
    </row>
    <row r="1412" spans="1:21" x14ac:dyDescent="0.2">
      <c r="A1412" s="1" t="s">
        <v>2903</v>
      </c>
      <c r="B1412">
        <v>2377229</v>
      </c>
      <c r="C1412">
        <v>4005024</v>
      </c>
      <c r="D1412" t="s">
        <v>2106</v>
      </c>
      <c r="F1412" t="s">
        <v>2917</v>
      </c>
      <c r="G1412">
        <v>40.712856000000002</v>
      </c>
      <c r="H1412">
        <v>-73.904899999999998</v>
      </c>
      <c r="I1412" t="s">
        <v>24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 t="s">
        <v>57</v>
      </c>
      <c r="U1412" t="s">
        <v>51</v>
      </c>
    </row>
    <row r="1413" spans="1:21" x14ac:dyDescent="0.2">
      <c r="A1413" s="1" t="s">
        <v>2118</v>
      </c>
      <c r="B1413">
        <v>2075819</v>
      </c>
      <c r="C1413">
        <v>3689379</v>
      </c>
      <c r="E1413" t="s">
        <v>2918</v>
      </c>
      <c r="F1413" t="s">
        <v>2919</v>
      </c>
      <c r="G1413">
        <v>40.712905999999997</v>
      </c>
      <c r="H1413">
        <v>-73.90598</v>
      </c>
      <c r="I1413" t="s">
        <v>24</v>
      </c>
      <c r="J1413">
        <v>11385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 t="s">
        <v>1800</v>
      </c>
      <c r="U1413" t="s">
        <v>119</v>
      </c>
    </row>
    <row r="1414" spans="1:21" x14ac:dyDescent="0.2">
      <c r="A1414" s="1" t="s">
        <v>2108</v>
      </c>
      <c r="B1414">
        <v>2456112</v>
      </c>
      <c r="C1414">
        <v>4040037</v>
      </c>
      <c r="D1414" t="s">
        <v>2111</v>
      </c>
      <c r="F1414" t="s">
        <v>2920</v>
      </c>
      <c r="G1414">
        <v>40.712902</v>
      </c>
      <c r="H1414">
        <v>-73.906080000000003</v>
      </c>
      <c r="I1414" t="s">
        <v>24</v>
      </c>
      <c r="J1414">
        <v>11385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 t="s">
        <v>57</v>
      </c>
      <c r="U1414" t="s">
        <v>71</v>
      </c>
    </row>
    <row r="1415" spans="1:21" x14ac:dyDescent="0.2">
      <c r="A1415" t="s">
        <v>2921</v>
      </c>
      <c r="B1415">
        <v>2408167</v>
      </c>
      <c r="C1415">
        <v>4020351</v>
      </c>
      <c r="D1415" t="s">
        <v>2922</v>
      </c>
      <c r="F1415" t="s">
        <v>2923</v>
      </c>
      <c r="G1415">
        <v>40.713715000000001</v>
      </c>
      <c r="H1415">
        <v>-73.905569999999997</v>
      </c>
      <c r="I1415" t="s">
        <v>24</v>
      </c>
      <c r="J1415">
        <v>11378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 t="s">
        <v>940</v>
      </c>
      <c r="U1415" t="s">
        <v>51</v>
      </c>
    </row>
    <row r="1416" spans="1:21" x14ac:dyDescent="0.2">
      <c r="A1416" s="1" t="s">
        <v>2907</v>
      </c>
      <c r="B1416">
        <v>2421711</v>
      </c>
      <c r="C1416">
        <v>4065829</v>
      </c>
      <c r="D1416" t="s">
        <v>2106</v>
      </c>
      <c r="F1416" t="s">
        <v>2924</v>
      </c>
      <c r="G1416">
        <v>40.712864000000003</v>
      </c>
      <c r="H1416">
        <v>-73.904780000000002</v>
      </c>
      <c r="I1416" t="s">
        <v>24</v>
      </c>
      <c r="J1416">
        <v>11385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 t="s">
        <v>91</v>
      </c>
      <c r="U1416" t="s">
        <v>187</v>
      </c>
    </row>
    <row r="1417" spans="1:21" x14ac:dyDescent="0.2">
      <c r="A1417" t="s">
        <v>2905</v>
      </c>
      <c r="B1417">
        <v>3465512</v>
      </c>
      <c r="C1417">
        <v>4681397</v>
      </c>
      <c r="D1417" t="s">
        <v>2106</v>
      </c>
      <c r="F1417" t="s">
        <v>2925</v>
      </c>
      <c r="G1417">
        <v>40.712788000000003</v>
      </c>
      <c r="H1417">
        <v>-73.902940000000001</v>
      </c>
      <c r="I1417" t="s">
        <v>24</v>
      </c>
      <c r="J1417">
        <v>11385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 t="s">
        <v>377</v>
      </c>
      <c r="U1417" t="s">
        <v>51</v>
      </c>
    </row>
    <row r="1418" spans="1:21" x14ac:dyDescent="0.2">
      <c r="A1418" s="1" t="s">
        <v>2926</v>
      </c>
      <c r="B1418">
        <v>753631</v>
      </c>
      <c r="C1418">
        <v>243832</v>
      </c>
      <c r="D1418" t="s">
        <v>158</v>
      </c>
      <c r="E1418" t="s">
        <v>138</v>
      </c>
      <c r="F1418" t="s">
        <v>2927</v>
      </c>
      <c r="G1418">
        <v>40.7418634</v>
      </c>
      <c r="H1418">
        <v>-73.907504900000006</v>
      </c>
      <c r="I1418" t="s">
        <v>24</v>
      </c>
      <c r="J1418">
        <v>11377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 t="s">
        <v>57</v>
      </c>
      <c r="U1418" t="s">
        <v>43</v>
      </c>
    </row>
    <row r="1419" spans="1:21" x14ac:dyDescent="0.2">
      <c r="A1419" s="1" t="s">
        <v>2926</v>
      </c>
      <c r="B1419">
        <v>786081</v>
      </c>
      <c r="C1419">
        <v>244624</v>
      </c>
      <c r="D1419" t="s">
        <v>158</v>
      </c>
      <c r="E1419" t="s">
        <v>138</v>
      </c>
      <c r="F1419" t="s">
        <v>2928</v>
      </c>
      <c r="G1419">
        <v>40.7418634</v>
      </c>
      <c r="H1419">
        <v>-73.907504900000006</v>
      </c>
      <c r="I1419" t="s">
        <v>24</v>
      </c>
      <c r="J1419">
        <v>11377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2</v>
      </c>
      <c r="T1419" t="s">
        <v>42</v>
      </c>
      <c r="U1419" t="s">
        <v>1111</v>
      </c>
    </row>
    <row r="1420" spans="1:21" x14ac:dyDescent="0.2">
      <c r="A1420" s="1" t="s">
        <v>2926</v>
      </c>
      <c r="B1420">
        <v>1163855</v>
      </c>
      <c r="C1420">
        <v>3307719</v>
      </c>
      <c r="D1420" t="s">
        <v>158</v>
      </c>
      <c r="E1420" t="s">
        <v>138</v>
      </c>
      <c r="F1420" t="s">
        <v>2929</v>
      </c>
      <c r="G1420">
        <v>40.7418634</v>
      </c>
      <c r="H1420">
        <v>-73.907504900000006</v>
      </c>
      <c r="I1420" t="s">
        <v>24</v>
      </c>
      <c r="J1420">
        <v>11377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0</v>
      </c>
      <c r="T1420" t="s">
        <v>50</v>
      </c>
      <c r="U1420" t="s">
        <v>83</v>
      </c>
    </row>
    <row r="1421" spans="1:21" x14ac:dyDescent="0.2">
      <c r="A1421" s="1" t="s">
        <v>2930</v>
      </c>
      <c r="B1421">
        <v>2234972</v>
      </c>
      <c r="C1421">
        <v>3845212</v>
      </c>
      <c r="D1421" t="s">
        <v>158</v>
      </c>
      <c r="F1421" t="s">
        <v>2931</v>
      </c>
      <c r="G1421">
        <v>40.741863000000002</v>
      </c>
      <c r="H1421">
        <v>-73.907510000000002</v>
      </c>
      <c r="I1421" t="s">
        <v>24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1</v>
      </c>
      <c r="S1421">
        <v>0</v>
      </c>
      <c r="T1421" t="s">
        <v>42</v>
      </c>
      <c r="U1421" t="s">
        <v>43</v>
      </c>
    </row>
    <row r="1422" spans="1:21" x14ac:dyDescent="0.2">
      <c r="A1422" s="1" t="s">
        <v>2930</v>
      </c>
      <c r="B1422">
        <v>2121044</v>
      </c>
      <c r="C1422">
        <v>3740086</v>
      </c>
      <c r="D1422" t="s">
        <v>158</v>
      </c>
      <c r="F1422" t="s">
        <v>2932</v>
      </c>
      <c r="G1422">
        <v>40.741863000000002</v>
      </c>
      <c r="H1422">
        <v>-73.907510000000002</v>
      </c>
      <c r="I1422" t="s">
        <v>24</v>
      </c>
      <c r="J1422">
        <v>11377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 t="s">
        <v>101</v>
      </c>
      <c r="U1422" t="s">
        <v>239</v>
      </c>
    </row>
    <row r="1423" spans="1:21" x14ac:dyDescent="0.2">
      <c r="A1423" s="1" t="s">
        <v>2930</v>
      </c>
      <c r="B1423">
        <v>2434709</v>
      </c>
      <c r="C1423">
        <v>4047561</v>
      </c>
      <c r="D1423" t="s">
        <v>158</v>
      </c>
      <c r="F1423" t="s">
        <v>2933</v>
      </c>
      <c r="G1423">
        <v>40.741863000000002</v>
      </c>
      <c r="H1423">
        <v>-73.907510000000002</v>
      </c>
      <c r="I1423" t="s">
        <v>24</v>
      </c>
      <c r="J1423">
        <v>11377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 t="s">
        <v>42</v>
      </c>
      <c r="U1423" t="s">
        <v>146</v>
      </c>
    </row>
    <row r="1424" spans="1:21" x14ac:dyDescent="0.2">
      <c r="A1424" s="1" t="s">
        <v>2930</v>
      </c>
      <c r="B1424">
        <v>3079469</v>
      </c>
      <c r="C1424">
        <v>4341726</v>
      </c>
      <c r="D1424" t="s">
        <v>138</v>
      </c>
      <c r="F1424" t="s">
        <v>2934</v>
      </c>
      <c r="G1424">
        <v>40.741863000000002</v>
      </c>
      <c r="H1424">
        <v>-73.907510000000002</v>
      </c>
      <c r="I1424" t="s">
        <v>24</v>
      </c>
      <c r="J1424">
        <v>11377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</v>
      </c>
      <c r="T1424" t="s">
        <v>42</v>
      </c>
      <c r="U1424" t="s">
        <v>51</v>
      </c>
    </row>
    <row r="1425" spans="1:21" x14ac:dyDescent="0.2">
      <c r="A1425" s="1" t="s">
        <v>2930</v>
      </c>
      <c r="B1425">
        <v>3090435</v>
      </c>
      <c r="C1425">
        <v>4334635</v>
      </c>
      <c r="D1425" t="s">
        <v>158</v>
      </c>
      <c r="F1425" t="s">
        <v>2935</v>
      </c>
      <c r="G1425">
        <v>40.741863000000002</v>
      </c>
      <c r="H1425">
        <v>-73.907510000000002</v>
      </c>
      <c r="I1425" t="s">
        <v>24</v>
      </c>
      <c r="J1425">
        <v>11377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 t="s">
        <v>101</v>
      </c>
      <c r="U1425" t="s">
        <v>71</v>
      </c>
    </row>
    <row r="1426" spans="1:21" x14ac:dyDescent="0.2">
      <c r="A1426" s="1" t="s">
        <v>2930</v>
      </c>
      <c r="B1426">
        <v>3151841</v>
      </c>
      <c r="C1426">
        <v>4400511</v>
      </c>
      <c r="D1426" t="s">
        <v>138</v>
      </c>
      <c r="F1426" t="s">
        <v>2936</v>
      </c>
      <c r="G1426">
        <v>40.741863000000002</v>
      </c>
      <c r="H1426">
        <v>-73.907510000000002</v>
      </c>
      <c r="I1426" t="s">
        <v>24</v>
      </c>
      <c r="J1426">
        <v>11377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1</v>
      </c>
      <c r="S1426">
        <v>0</v>
      </c>
      <c r="T1426" t="s">
        <v>50</v>
      </c>
      <c r="U1426" t="s">
        <v>51</v>
      </c>
    </row>
    <row r="1427" spans="1:21" x14ac:dyDescent="0.2">
      <c r="A1427" s="1" t="s">
        <v>2930</v>
      </c>
      <c r="B1427">
        <v>3316403</v>
      </c>
      <c r="C1427">
        <v>4554610</v>
      </c>
      <c r="D1427" t="s">
        <v>158</v>
      </c>
      <c r="F1427" t="s">
        <v>2937</v>
      </c>
      <c r="G1427">
        <v>40.741863000000002</v>
      </c>
      <c r="H1427">
        <v>-73.907510000000002</v>
      </c>
      <c r="I1427" t="s">
        <v>24</v>
      </c>
      <c r="J1427">
        <v>11377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 t="s">
        <v>78</v>
      </c>
      <c r="U1427" t="s">
        <v>602</v>
      </c>
    </row>
    <row r="1428" spans="1:21" x14ac:dyDescent="0.2">
      <c r="A1428" s="1" t="s">
        <v>2930</v>
      </c>
      <c r="B1428">
        <v>3333165</v>
      </c>
      <c r="C1428">
        <v>4568817</v>
      </c>
      <c r="D1428" t="s">
        <v>138</v>
      </c>
      <c r="F1428" t="s">
        <v>2938</v>
      </c>
      <c r="G1428">
        <v>40.741863000000002</v>
      </c>
      <c r="H1428">
        <v>-73.907510000000002</v>
      </c>
      <c r="I1428" t="s">
        <v>24</v>
      </c>
      <c r="J1428">
        <v>11377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0</v>
      </c>
      <c r="T1428" t="s">
        <v>42</v>
      </c>
      <c r="U1428" t="s">
        <v>146</v>
      </c>
    </row>
    <row r="1429" spans="1:21" x14ac:dyDescent="0.2">
      <c r="A1429" s="1" t="s">
        <v>2930</v>
      </c>
      <c r="B1429">
        <v>2290169</v>
      </c>
      <c r="C1429">
        <v>3900816</v>
      </c>
      <c r="D1429" t="s">
        <v>138</v>
      </c>
      <c r="F1429" t="s">
        <v>2939</v>
      </c>
      <c r="G1429">
        <v>40.741863000000002</v>
      </c>
      <c r="H1429">
        <v>-73.907510000000002</v>
      </c>
      <c r="I1429" t="s">
        <v>24</v>
      </c>
      <c r="J1429">
        <v>11377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 t="s">
        <v>1616</v>
      </c>
      <c r="U1429" t="s">
        <v>2940</v>
      </c>
    </row>
    <row r="1430" spans="1:21" x14ac:dyDescent="0.2">
      <c r="A1430" s="1" t="s">
        <v>2930</v>
      </c>
      <c r="B1430">
        <v>3084664</v>
      </c>
      <c r="C1430">
        <v>4336088</v>
      </c>
      <c r="D1430" t="s">
        <v>138</v>
      </c>
      <c r="F1430" t="s">
        <v>2941</v>
      </c>
      <c r="G1430">
        <v>40.741863000000002</v>
      </c>
      <c r="H1430">
        <v>-73.907510000000002</v>
      </c>
      <c r="I1430" t="s">
        <v>24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 t="s">
        <v>78</v>
      </c>
      <c r="U1430" t="s">
        <v>171</v>
      </c>
    </row>
    <row r="1431" spans="1:21" x14ac:dyDescent="0.2">
      <c r="A1431" s="1" t="s">
        <v>2930</v>
      </c>
      <c r="B1431">
        <v>3252931</v>
      </c>
      <c r="C1431">
        <v>4493822</v>
      </c>
      <c r="D1431" t="s">
        <v>138</v>
      </c>
      <c r="F1431" t="s">
        <v>2942</v>
      </c>
      <c r="G1431">
        <v>40.741863000000002</v>
      </c>
      <c r="H1431">
        <v>-73.907510000000002</v>
      </c>
      <c r="I1431" t="s">
        <v>24</v>
      </c>
      <c r="J1431">
        <v>11377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1</v>
      </c>
      <c r="S1431">
        <v>0</v>
      </c>
      <c r="T1431" t="s">
        <v>82</v>
      </c>
      <c r="U1431" t="s">
        <v>51</v>
      </c>
    </row>
    <row r="1432" spans="1:21" x14ac:dyDescent="0.2">
      <c r="A1432" t="s">
        <v>2943</v>
      </c>
      <c r="B1432">
        <v>3214873</v>
      </c>
      <c r="C1432">
        <v>4463139</v>
      </c>
      <c r="D1432" t="s">
        <v>2944</v>
      </c>
      <c r="F1432" t="s">
        <v>2945</v>
      </c>
      <c r="G1432">
        <v>40.741799999999998</v>
      </c>
      <c r="H1432">
        <v>-73.924674999999993</v>
      </c>
      <c r="I1432" t="s">
        <v>24</v>
      </c>
      <c r="J1432">
        <v>11104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1</v>
      </c>
      <c r="S1432">
        <v>0</v>
      </c>
      <c r="T1432" t="s">
        <v>50</v>
      </c>
      <c r="U1432" t="s">
        <v>2946</v>
      </c>
    </row>
    <row r="1433" spans="1:21" x14ac:dyDescent="0.2">
      <c r="A1433" s="1" t="s">
        <v>2947</v>
      </c>
      <c r="B1433">
        <v>707474</v>
      </c>
      <c r="C1433">
        <v>242779</v>
      </c>
      <c r="D1433" t="s">
        <v>117</v>
      </c>
      <c r="E1433" t="s">
        <v>162</v>
      </c>
      <c r="F1433" t="s">
        <v>2948</v>
      </c>
      <c r="G1433">
        <v>40.742122000000002</v>
      </c>
      <c r="H1433">
        <v>-73.927442799999994</v>
      </c>
      <c r="I1433" t="s">
        <v>24</v>
      </c>
      <c r="J1433">
        <v>11101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1</v>
      </c>
      <c r="S1433">
        <v>0</v>
      </c>
      <c r="T1433" t="s">
        <v>57</v>
      </c>
      <c r="U1433" t="s">
        <v>43</v>
      </c>
    </row>
    <row r="1434" spans="1:21" x14ac:dyDescent="0.2">
      <c r="A1434" s="1" t="s">
        <v>2930</v>
      </c>
      <c r="B1434">
        <v>3451669</v>
      </c>
      <c r="C1434">
        <v>4670650</v>
      </c>
      <c r="D1434" t="s">
        <v>158</v>
      </c>
      <c r="F1434" t="s">
        <v>2949</v>
      </c>
      <c r="G1434">
        <v>40.741863000000002</v>
      </c>
      <c r="H1434">
        <v>-73.907510000000002</v>
      </c>
      <c r="I1434" t="s">
        <v>24</v>
      </c>
      <c r="J1434">
        <v>11377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 t="s">
        <v>60</v>
      </c>
      <c r="U1434" t="s">
        <v>38</v>
      </c>
    </row>
    <row r="1435" spans="1:21" x14ac:dyDescent="0.2">
      <c r="A1435" s="1" t="s">
        <v>2930</v>
      </c>
      <c r="B1435">
        <v>3458729</v>
      </c>
      <c r="C1435">
        <v>4675035</v>
      </c>
      <c r="D1435" t="s">
        <v>138</v>
      </c>
      <c r="F1435" t="s">
        <v>2950</v>
      </c>
      <c r="G1435">
        <v>40.741863000000002</v>
      </c>
      <c r="H1435">
        <v>-73.907510000000002</v>
      </c>
      <c r="I1435" t="s">
        <v>24</v>
      </c>
      <c r="J1435">
        <v>11377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1</v>
      </c>
      <c r="S1435">
        <v>0</v>
      </c>
      <c r="T1435" t="s">
        <v>42</v>
      </c>
      <c r="U1435" t="s">
        <v>881</v>
      </c>
    </row>
    <row r="1436" spans="1:21" x14ac:dyDescent="0.2">
      <c r="A1436" s="1" t="s">
        <v>2951</v>
      </c>
      <c r="B1436">
        <v>1821257</v>
      </c>
      <c r="C1436">
        <v>3429033</v>
      </c>
      <c r="D1436" t="s">
        <v>316</v>
      </c>
      <c r="E1436" t="s">
        <v>312</v>
      </c>
      <c r="F1436" t="s">
        <v>2952</v>
      </c>
      <c r="G1436">
        <v>40.763416300000003</v>
      </c>
      <c r="H1436">
        <v>-73.928426799999997</v>
      </c>
      <c r="I1436" t="s">
        <v>24</v>
      </c>
      <c r="J1436">
        <v>11106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 t="s">
        <v>78</v>
      </c>
      <c r="U1436" t="s">
        <v>34</v>
      </c>
    </row>
    <row r="1437" spans="1:21" x14ac:dyDescent="0.2">
      <c r="A1437" s="1" t="s">
        <v>2951</v>
      </c>
      <c r="B1437">
        <v>1126378</v>
      </c>
      <c r="C1437">
        <v>3264090</v>
      </c>
      <c r="D1437" t="s">
        <v>316</v>
      </c>
      <c r="E1437" t="s">
        <v>312</v>
      </c>
      <c r="F1437" t="s">
        <v>2953</v>
      </c>
      <c r="G1437">
        <v>40.763416300000003</v>
      </c>
      <c r="H1437">
        <v>-73.928426799999997</v>
      </c>
      <c r="I1437" t="s">
        <v>24</v>
      </c>
      <c r="J1437">
        <v>11106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 t="s">
        <v>57</v>
      </c>
      <c r="U1437" t="s">
        <v>83</v>
      </c>
    </row>
    <row r="1438" spans="1:21" x14ac:dyDescent="0.2">
      <c r="A1438" s="1" t="s">
        <v>2951</v>
      </c>
      <c r="B1438">
        <v>1073308</v>
      </c>
      <c r="C1438">
        <v>3202061</v>
      </c>
      <c r="D1438" t="s">
        <v>316</v>
      </c>
      <c r="E1438" t="s">
        <v>312</v>
      </c>
      <c r="F1438" t="s">
        <v>2954</v>
      </c>
      <c r="G1438">
        <v>40.763416300000003</v>
      </c>
      <c r="H1438">
        <v>-73.928426799999997</v>
      </c>
      <c r="I1438" t="s">
        <v>24</v>
      </c>
      <c r="J1438">
        <v>11106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 t="s">
        <v>319</v>
      </c>
      <c r="U1438" t="s">
        <v>119</v>
      </c>
    </row>
    <row r="1439" spans="1:21" x14ac:dyDescent="0.2">
      <c r="A1439" s="1" t="s">
        <v>2951</v>
      </c>
      <c r="B1439">
        <v>726927</v>
      </c>
      <c r="C1439">
        <v>277151</v>
      </c>
      <c r="D1439" t="s">
        <v>316</v>
      </c>
      <c r="E1439" t="s">
        <v>312</v>
      </c>
      <c r="F1439" t="s">
        <v>2955</v>
      </c>
      <c r="G1439">
        <v>40.763416300000003</v>
      </c>
      <c r="H1439">
        <v>-73.928426799999997</v>
      </c>
      <c r="I1439" t="s">
        <v>24</v>
      </c>
      <c r="J1439">
        <v>11106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0</v>
      </c>
      <c r="T1439" t="s">
        <v>57</v>
      </c>
      <c r="U1439" t="s">
        <v>83</v>
      </c>
    </row>
    <row r="1440" spans="1:21" x14ac:dyDescent="0.2">
      <c r="A1440" s="1" t="s">
        <v>2951</v>
      </c>
      <c r="B1440">
        <v>929451</v>
      </c>
      <c r="C1440">
        <v>2811016</v>
      </c>
      <c r="D1440" t="s">
        <v>312</v>
      </c>
      <c r="E1440" t="s">
        <v>316</v>
      </c>
      <c r="F1440" t="s">
        <v>2956</v>
      </c>
      <c r="G1440">
        <v>40.763416300000003</v>
      </c>
      <c r="H1440">
        <v>-73.928426799999997</v>
      </c>
      <c r="I1440" t="s">
        <v>24</v>
      </c>
      <c r="J1440">
        <v>11106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0</v>
      </c>
      <c r="T1440" t="s">
        <v>57</v>
      </c>
      <c r="U1440" t="s">
        <v>250</v>
      </c>
    </row>
    <row r="1441" spans="1:21" x14ac:dyDescent="0.2">
      <c r="A1441" s="1" t="s">
        <v>1535</v>
      </c>
      <c r="B1441">
        <v>2089566</v>
      </c>
      <c r="C1441">
        <v>3708012</v>
      </c>
      <c r="D1441" t="s">
        <v>1519</v>
      </c>
      <c r="F1441" t="s">
        <v>2957</v>
      </c>
      <c r="G1441">
        <v>40.72428</v>
      </c>
      <c r="H1441">
        <v>-73.898444999999995</v>
      </c>
      <c r="I1441" t="s">
        <v>24</v>
      </c>
      <c r="J1441">
        <v>11378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 t="s">
        <v>37</v>
      </c>
      <c r="U1441" t="s">
        <v>79</v>
      </c>
    </row>
    <row r="1442" spans="1:21" x14ac:dyDescent="0.2">
      <c r="A1442" s="1" t="s">
        <v>2958</v>
      </c>
      <c r="B1442">
        <v>3213487</v>
      </c>
      <c r="C1442">
        <v>4462293</v>
      </c>
      <c r="D1442" t="s">
        <v>1519</v>
      </c>
      <c r="F1442" t="s">
        <v>2959</v>
      </c>
      <c r="G1442">
        <v>40.723182999999999</v>
      </c>
      <c r="H1442">
        <v>-73.900589999999994</v>
      </c>
      <c r="I1442" t="s">
        <v>24</v>
      </c>
      <c r="J1442">
        <v>11378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 t="s">
        <v>33</v>
      </c>
      <c r="U1442" t="s">
        <v>187</v>
      </c>
    </row>
    <row r="1443" spans="1:21" x14ac:dyDescent="0.2">
      <c r="A1443" s="1" t="s">
        <v>1535</v>
      </c>
      <c r="B1443">
        <v>1998582</v>
      </c>
      <c r="C1443">
        <v>3516271</v>
      </c>
      <c r="D1443" t="s">
        <v>1519</v>
      </c>
      <c r="F1443" t="s">
        <v>2960</v>
      </c>
      <c r="G1443">
        <v>40.72428</v>
      </c>
      <c r="H1443">
        <v>-73.898444999999995</v>
      </c>
      <c r="I1443" t="s">
        <v>24</v>
      </c>
      <c r="K1443">
        <v>1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 t="s">
        <v>37</v>
      </c>
      <c r="U1443" t="s">
        <v>34</v>
      </c>
    </row>
    <row r="1444" spans="1:21" x14ac:dyDescent="0.2">
      <c r="A1444" s="1" t="s">
        <v>2961</v>
      </c>
      <c r="B1444">
        <v>2218081</v>
      </c>
      <c r="C1444">
        <v>3732497</v>
      </c>
      <c r="E1444" t="s">
        <v>2962</v>
      </c>
      <c r="F1444" t="s">
        <v>2963</v>
      </c>
      <c r="G1444">
        <v>40.724612999999998</v>
      </c>
      <c r="H1444">
        <v>-73.897769999999994</v>
      </c>
      <c r="I1444" t="s">
        <v>24</v>
      </c>
      <c r="J1444">
        <v>11378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 t="s">
        <v>2964</v>
      </c>
      <c r="U1444" t="s">
        <v>79</v>
      </c>
    </row>
    <row r="1445" spans="1:21" x14ac:dyDescent="0.2">
      <c r="A1445" s="1" t="s">
        <v>1535</v>
      </c>
      <c r="B1445">
        <v>2157094</v>
      </c>
      <c r="C1445">
        <v>3783841</v>
      </c>
      <c r="D1445" t="s">
        <v>1519</v>
      </c>
      <c r="F1445" t="s">
        <v>2965</v>
      </c>
      <c r="G1445">
        <v>40.72428</v>
      </c>
      <c r="H1445">
        <v>-73.898444999999995</v>
      </c>
      <c r="I1445" t="s">
        <v>24</v>
      </c>
      <c r="J1445">
        <v>11378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 t="s">
        <v>37</v>
      </c>
      <c r="U1445" t="s">
        <v>140</v>
      </c>
    </row>
    <row r="1446" spans="1:21" x14ac:dyDescent="0.2">
      <c r="A1446" s="1" t="s">
        <v>1529</v>
      </c>
      <c r="B1446">
        <v>1188107</v>
      </c>
      <c r="C1446">
        <v>3336340</v>
      </c>
      <c r="D1446" t="s">
        <v>1519</v>
      </c>
      <c r="E1446" t="s">
        <v>1520</v>
      </c>
      <c r="F1446" t="s">
        <v>2966</v>
      </c>
      <c r="G1446">
        <v>40.724281099999999</v>
      </c>
      <c r="H1446">
        <v>-73.898437799999996</v>
      </c>
      <c r="I1446" t="s">
        <v>24</v>
      </c>
      <c r="J1446">
        <v>11378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 t="s">
        <v>37</v>
      </c>
      <c r="U1446" t="s">
        <v>34</v>
      </c>
    </row>
    <row r="1447" spans="1:21" x14ac:dyDescent="0.2">
      <c r="A1447" s="1" t="s">
        <v>2967</v>
      </c>
      <c r="B1447">
        <v>2683312</v>
      </c>
      <c r="C1447">
        <v>4209236</v>
      </c>
      <c r="D1447" t="s">
        <v>1519</v>
      </c>
      <c r="F1447" t="s">
        <v>2968</v>
      </c>
      <c r="G1447">
        <v>40.723680000000002</v>
      </c>
      <c r="H1447">
        <v>-73.899609999999996</v>
      </c>
      <c r="I1447" t="s">
        <v>24</v>
      </c>
      <c r="J1447">
        <v>11378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 t="s">
        <v>91</v>
      </c>
      <c r="U1447" t="s">
        <v>187</v>
      </c>
    </row>
    <row r="1448" spans="1:21" x14ac:dyDescent="0.2">
      <c r="A1448" t="s">
        <v>2969</v>
      </c>
      <c r="B1448">
        <v>1184344</v>
      </c>
      <c r="C1448">
        <v>3331985</v>
      </c>
      <c r="D1448" t="s">
        <v>1519</v>
      </c>
      <c r="E1448" t="s">
        <v>2970</v>
      </c>
      <c r="F1448" t="s">
        <v>2971</v>
      </c>
      <c r="G1448">
        <v>40.723185100000002</v>
      </c>
      <c r="H1448">
        <v>-73.900578800000005</v>
      </c>
      <c r="I1448" t="s">
        <v>24</v>
      </c>
      <c r="J1448">
        <v>11378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 t="s">
        <v>37</v>
      </c>
      <c r="U1448" t="s">
        <v>34</v>
      </c>
    </row>
    <row r="1449" spans="1:21" x14ac:dyDescent="0.2">
      <c r="A1449" s="1" t="s">
        <v>2972</v>
      </c>
      <c r="B1449">
        <v>2614350</v>
      </c>
      <c r="C1449">
        <v>4143041</v>
      </c>
      <c r="E1449" t="s">
        <v>2973</v>
      </c>
      <c r="F1449" t="s">
        <v>2974</v>
      </c>
      <c r="G1449">
        <v>40.723754999999997</v>
      </c>
      <c r="H1449">
        <v>-73.899479999999997</v>
      </c>
      <c r="I1449" t="s">
        <v>24</v>
      </c>
      <c r="J1449">
        <v>11378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 t="s">
        <v>1170</v>
      </c>
      <c r="U1449" t="s">
        <v>71</v>
      </c>
    </row>
    <row r="1450" spans="1:21" x14ac:dyDescent="0.2">
      <c r="A1450" s="1" t="s">
        <v>2975</v>
      </c>
      <c r="B1450">
        <v>3346434</v>
      </c>
      <c r="C1450">
        <v>4580818</v>
      </c>
      <c r="E1450" t="s">
        <v>2976</v>
      </c>
      <c r="F1450" t="s">
        <v>2977</v>
      </c>
      <c r="G1450">
        <v>40.724186000000003</v>
      </c>
      <c r="H1450">
        <v>-73.898605000000003</v>
      </c>
      <c r="I1450" t="s">
        <v>24</v>
      </c>
      <c r="J1450">
        <v>11378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 t="s">
        <v>28</v>
      </c>
      <c r="U1450" t="s">
        <v>187</v>
      </c>
    </row>
    <row r="1451" spans="1:21" x14ac:dyDescent="0.2">
      <c r="A1451" s="1" t="s">
        <v>1535</v>
      </c>
      <c r="B1451">
        <v>2354561</v>
      </c>
      <c r="C1451">
        <v>3966274</v>
      </c>
      <c r="D1451" t="s">
        <v>1519</v>
      </c>
      <c r="F1451" t="s">
        <v>2978</v>
      </c>
      <c r="G1451">
        <v>40.72428</v>
      </c>
      <c r="H1451">
        <v>-73.898444999999995</v>
      </c>
      <c r="I1451" t="s">
        <v>24</v>
      </c>
      <c r="J1451">
        <v>11378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0</v>
      </c>
      <c r="T1451" t="s">
        <v>42</v>
      </c>
      <c r="U1451" t="s">
        <v>51</v>
      </c>
    </row>
    <row r="1452" spans="1:21" x14ac:dyDescent="0.2">
      <c r="A1452" t="s">
        <v>2969</v>
      </c>
      <c r="B1452">
        <v>711719</v>
      </c>
      <c r="C1452">
        <v>217106</v>
      </c>
      <c r="D1452" t="s">
        <v>1519</v>
      </c>
      <c r="E1452" t="s">
        <v>2970</v>
      </c>
      <c r="F1452" t="s">
        <v>2979</v>
      </c>
      <c r="G1452">
        <v>40.723185100000002</v>
      </c>
      <c r="H1452">
        <v>-73.900578800000005</v>
      </c>
      <c r="I1452" t="s">
        <v>24</v>
      </c>
      <c r="J1452">
        <v>11378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1</v>
      </c>
      <c r="S1452">
        <v>0</v>
      </c>
      <c r="T1452" t="s">
        <v>57</v>
      </c>
      <c r="U1452" t="s">
        <v>43</v>
      </c>
    </row>
    <row r="1453" spans="1:21" x14ac:dyDescent="0.2">
      <c r="A1453" s="1" t="s">
        <v>2958</v>
      </c>
      <c r="B1453">
        <v>2909889</v>
      </c>
      <c r="C1453">
        <v>4326603</v>
      </c>
      <c r="D1453" t="s">
        <v>1519</v>
      </c>
      <c r="F1453" t="s">
        <v>2980</v>
      </c>
      <c r="G1453">
        <v>40.723182999999999</v>
      </c>
      <c r="H1453">
        <v>-73.900589999999994</v>
      </c>
      <c r="I1453" t="s">
        <v>24</v>
      </c>
      <c r="J1453">
        <v>11378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 t="s">
        <v>2097</v>
      </c>
      <c r="U1453" t="s">
        <v>248</v>
      </c>
    </row>
    <row r="1454" spans="1:21" x14ac:dyDescent="0.2">
      <c r="A1454" t="s">
        <v>2981</v>
      </c>
      <c r="B1454">
        <v>2445420</v>
      </c>
      <c r="C1454">
        <v>4029791</v>
      </c>
      <c r="D1454" t="s">
        <v>1520</v>
      </c>
      <c r="F1454" t="s">
        <v>2982</v>
      </c>
      <c r="G1454">
        <v>40.724421999999997</v>
      </c>
      <c r="H1454">
        <v>-73.898574999999994</v>
      </c>
      <c r="I1454" t="s">
        <v>24</v>
      </c>
      <c r="J1454">
        <v>11378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0</v>
      </c>
      <c r="T1454" t="s">
        <v>110</v>
      </c>
      <c r="U1454" t="s">
        <v>51</v>
      </c>
    </row>
    <row r="1455" spans="1:21" x14ac:dyDescent="0.2">
      <c r="A1455" s="1" t="s">
        <v>1537</v>
      </c>
      <c r="B1455">
        <v>3149620</v>
      </c>
      <c r="C1455">
        <v>4397810</v>
      </c>
      <c r="E1455" t="s">
        <v>1538</v>
      </c>
      <c r="F1455" t="s">
        <v>2983</v>
      </c>
      <c r="G1455">
        <v>40.724525</v>
      </c>
      <c r="H1455">
        <v>-73.897989999999993</v>
      </c>
      <c r="I1455" t="s">
        <v>24</v>
      </c>
      <c r="J1455">
        <v>11378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 t="s">
        <v>931</v>
      </c>
      <c r="U1455" t="s">
        <v>187</v>
      </c>
    </row>
    <row r="1456" spans="1:21" x14ac:dyDescent="0.2">
      <c r="A1456" s="1" t="s">
        <v>2984</v>
      </c>
      <c r="B1456">
        <v>2117764</v>
      </c>
      <c r="C1456">
        <v>3741696</v>
      </c>
      <c r="E1456" t="s">
        <v>2985</v>
      </c>
      <c r="F1456" t="s">
        <v>2986</v>
      </c>
      <c r="G1456">
        <v>40.724834000000001</v>
      </c>
      <c r="H1456">
        <v>-73.898600000000002</v>
      </c>
      <c r="I1456" t="s">
        <v>24</v>
      </c>
      <c r="J1456">
        <v>11378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 t="s">
        <v>110</v>
      </c>
      <c r="U1456" t="s">
        <v>83</v>
      </c>
    </row>
    <row r="1457" spans="1:21" x14ac:dyDescent="0.2">
      <c r="A1457" s="1" t="s">
        <v>2987</v>
      </c>
      <c r="B1457">
        <v>3382119</v>
      </c>
      <c r="C1457">
        <v>4612197</v>
      </c>
      <c r="D1457" t="s">
        <v>277</v>
      </c>
      <c r="F1457" t="s">
        <v>2988</v>
      </c>
      <c r="G1457">
        <v>40.722622000000001</v>
      </c>
      <c r="H1457">
        <v>-73.893680000000003</v>
      </c>
      <c r="I1457" t="s">
        <v>24</v>
      </c>
      <c r="J1457">
        <v>11378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 t="s">
        <v>33</v>
      </c>
      <c r="U1457" t="s">
        <v>187</v>
      </c>
    </row>
    <row r="1458" spans="1:21" x14ac:dyDescent="0.2">
      <c r="A1458" s="1" t="s">
        <v>2989</v>
      </c>
      <c r="B1458">
        <v>3388775</v>
      </c>
      <c r="C1458">
        <v>4616733</v>
      </c>
      <c r="E1458" t="s">
        <v>2990</v>
      </c>
      <c r="F1458" t="s">
        <v>2991</v>
      </c>
      <c r="G1458">
        <v>40.724854000000001</v>
      </c>
      <c r="H1458">
        <v>-73.896000000000001</v>
      </c>
      <c r="I1458" t="s">
        <v>24</v>
      </c>
      <c r="J1458">
        <v>11378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1</v>
      </c>
      <c r="S1458">
        <v>0</v>
      </c>
      <c r="T1458" t="s">
        <v>365</v>
      </c>
      <c r="U1458" t="s">
        <v>216</v>
      </c>
    </row>
    <row r="1459" spans="1:21" x14ac:dyDescent="0.2">
      <c r="A1459" t="s">
        <v>2992</v>
      </c>
      <c r="B1459">
        <v>2137882</v>
      </c>
      <c r="C1459">
        <v>3762101</v>
      </c>
      <c r="D1459" t="s">
        <v>277</v>
      </c>
      <c r="F1459" t="s">
        <v>2993</v>
      </c>
      <c r="G1459">
        <v>40.746997999999998</v>
      </c>
      <c r="H1459">
        <v>-73.896460000000005</v>
      </c>
      <c r="I1459" t="s">
        <v>24</v>
      </c>
      <c r="J1459">
        <v>11377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0</v>
      </c>
      <c r="T1459" t="s">
        <v>50</v>
      </c>
      <c r="U1459" t="s">
        <v>43</v>
      </c>
    </row>
    <row r="1460" spans="1:21" x14ac:dyDescent="0.2">
      <c r="A1460" s="1" t="s">
        <v>2994</v>
      </c>
      <c r="B1460">
        <v>2062135</v>
      </c>
      <c r="C1460">
        <v>3677809</v>
      </c>
      <c r="E1460" t="s">
        <v>2995</v>
      </c>
      <c r="F1460" t="s">
        <v>2996</v>
      </c>
      <c r="G1460">
        <v>40.746895000000002</v>
      </c>
      <c r="H1460">
        <v>-73.896429999999995</v>
      </c>
      <c r="I1460" t="s">
        <v>24</v>
      </c>
      <c r="J1460">
        <v>11377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1</v>
      </c>
      <c r="S1460">
        <v>0</v>
      </c>
      <c r="T1460" t="s">
        <v>57</v>
      </c>
      <c r="U1460" t="s">
        <v>83</v>
      </c>
    </row>
    <row r="1461" spans="1:21" x14ac:dyDescent="0.2">
      <c r="A1461" s="1" t="s">
        <v>2997</v>
      </c>
      <c r="B1461">
        <v>1885615</v>
      </c>
      <c r="C1461">
        <v>3505634</v>
      </c>
      <c r="D1461" t="s">
        <v>125</v>
      </c>
      <c r="E1461" t="s">
        <v>277</v>
      </c>
      <c r="F1461" t="s">
        <v>2998</v>
      </c>
      <c r="G1461">
        <v>40.746333327069202</v>
      </c>
      <c r="H1461">
        <v>-73.896325375878106</v>
      </c>
      <c r="I1461" t="s">
        <v>24</v>
      </c>
      <c r="J1461">
        <v>11377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1</v>
      </c>
      <c r="S1461">
        <v>0</v>
      </c>
      <c r="T1461" t="s">
        <v>57</v>
      </c>
      <c r="U1461" t="s">
        <v>43</v>
      </c>
    </row>
    <row r="1462" spans="1:21" x14ac:dyDescent="0.2">
      <c r="A1462" t="s">
        <v>2992</v>
      </c>
      <c r="B1462">
        <v>1960676</v>
      </c>
      <c r="C1462">
        <v>3608883</v>
      </c>
      <c r="D1462" t="s">
        <v>277</v>
      </c>
      <c r="E1462" t="s">
        <v>133</v>
      </c>
      <c r="F1462" t="s">
        <v>2999</v>
      </c>
      <c r="G1462">
        <v>40.746997999999998</v>
      </c>
      <c r="H1462">
        <v>-73.896460000000005</v>
      </c>
      <c r="I1462" t="s">
        <v>24</v>
      </c>
      <c r="J1462">
        <v>11377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1</v>
      </c>
      <c r="S1462">
        <v>0</v>
      </c>
      <c r="T1462" t="s">
        <v>57</v>
      </c>
      <c r="U1462" t="s">
        <v>83</v>
      </c>
    </row>
    <row r="1463" spans="1:21" x14ac:dyDescent="0.2">
      <c r="A1463" s="1" t="s">
        <v>1907</v>
      </c>
      <c r="B1463">
        <v>678182</v>
      </c>
      <c r="C1463">
        <v>242175</v>
      </c>
      <c r="D1463" t="s">
        <v>125</v>
      </c>
      <c r="E1463" t="s">
        <v>277</v>
      </c>
      <c r="F1463" t="s">
        <v>3000</v>
      </c>
      <c r="G1463">
        <v>40.746333300000003</v>
      </c>
      <c r="H1463">
        <v>-73.896325399999995</v>
      </c>
      <c r="I1463" t="s">
        <v>24</v>
      </c>
      <c r="J1463">
        <v>11377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1</v>
      </c>
      <c r="S1463">
        <v>0</v>
      </c>
      <c r="T1463" t="s">
        <v>57</v>
      </c>
      <c r="U1463" t="s">
        <v>43</v>
      </c>
    </row>
    <row r="1464" spans="1:21" x14ac:dyDescent="0.2">
      <c r="A1464" s="1" t="s">
        <v>3001</v>
      </c>
      <c r="B1464">
        <v>1867422</v>
      </c>
      <c r="C1464">
        <v>3481035</v>
      </c>
      <c r="D1464" t="s">
        <v>1045</v>
      </c>
      <c r="E1464" t="s">
        <v>125</v>
      </c>
      <c r="F1464" t="s">
        <v>3002</v>
      </c>
      <c r="G1464">
        <v>40.746047500000003</v>
      </c>
      <c r="H1464">
        <v>-73.899028900000005</v>
      </c>
      <c r="I1464" t="s">
        <v>24</v>
      </c>
      <c r="J1464">
        <v>11377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 t="s">
        <v>37</v>
      </c>
      <c r="U1464" t="s">
        <v>34</v>
      </c>
    </row>
    <row r="1465" spans="1:21" x14ac:dyDescent="0.2">
      <c r="A1465" s="1" t="s">
        <v>1914</v>
      </c>
      <c r="B1465">
        <v>2069453</v>
      </c>
      <c r="C1465">
        <v>3688096</v>
      </c>
      <c r="D1465" t="s">
        <v>277</v>
      </c>
      <c r="F1465" t="s">
        <v>3003</v>
      </c>
      <c r="G1465">
        <v>40.746333999999997</v>
      </c>
      <c r="H1465">
        <v>-73.896330000000006</v>
      </c>
      <c r="I1465" t="s">
        <v>24</v>
      </c>
      <c r="J1465">
        <v>11377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 t="s">
        <v>101</v>
      </c>
      <c r="U1465" t="s">
        <v>239</v>
      </c>
    </row>
    <row r="1466" spans="1:21" x14ac:dyDescent="0.2">
      <c r="A1466" s="1" t="s">
        <v>3004</v>
      </c>
      <c r="B1466">
        <v>2387689</v>
      </c>
      <c r="C1466">
        <v>3992065</v>
      </c>
      <c r="D1466" t="s">
        <v>555</v>
      </c>
      <c r="F1466" t="s">
        <v>3005</v>
      </c>
      <c r="G1466">
        <v>40.74624</v>
      </c>
      <c r="H1466">
        <v>-73.897229999999993</v>
      </c>
      <c r="I1466" t="s">
        <v>24</v>
      </c>
      <c r="J1466">
        <v>11377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 t="s">
        <v>101</v>
      </c>
      <c r="U1466" t="s">
        <v>38</v>
      </c>
    </row>
    <row r="1467" spans="1:21" x14ac:dyDescent="0.2">
      <c r="A1467" s="1" t="s">
        <v>3006</v>
      </c>
      <c r="B1467">
        <v>1161318</v>
      </c>
      <c r="C1467">
        <v>3315323</v>
      </c>
      <c r="D1467" t="s">
        <v>277</v>
      </c>
      <c r="E1467" t="s">
        <v>133</v>
      </c>
      <c r="F1467" t="s">
        <v>3007</v>
      </c>
      <c r="G1467">
        <v>40.747000399999997</v>
      </c>
      <c r="H1467">
        <v>-73.896454300000002</v>
      </c>
      <c r="I1467" t="s">
        <v>24</v>
      </c>
      <c r="J1467">
        <v>11377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 t="s">
        <v>2493</v>
      </c>
      <c r="U1467" t="s">
        <v>34</v>
      </c>
    </row>
    <row r="1468" spans="1:21" x14ac:dyDescent="0.2">
      <c r="A1468" s="1" t="s">
        <v>1907</v>
      </c>
      <c r="B1468">
        <v>1917651</v>
      </c>
      <c r="C1468">
        <v>3553012</v>
      </c>
      <c r="D1468" t="s">
        <v>277</v>
      </c>
      <c r="E1468" t="s">
        <v>125</v>
      </c>
      <c r="F1468" t="s">
        <v>3008</v>
      </c>
      <c r="G1468">
        <v>40.746333300000003</v>
      </c>
      <c r="H1468">
        <v>-73.896325399999995</v>
      </c>
      <c r="I1468" t="s">
        <v>24</v>
      </c>
      <c r="J1468">
        <v>11377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 t="s">
        <v>170</v>
      </c>
      <c r="U1468" t="s">
        <v>34</v>
      </c>
    </row>
    <row r="1469" spans="1:21" x14ac:dyDescent="0.2">
      <c r="A1469" s="1" t="s">
        <v>1914</v>
      </c>
      <c r="B1469">
        <v>2604007</v>
      </c>
      <c r="C1469">
        <v>4156057</v>
      </c>
      <c r="D1469" t="s">
        <v>277</v>
      </c>
      <c r="F1469" t="s">
        <v>3009</v>
      </c>
      <c r="G1469">
        <v>40.746333999999997</v>
      </c>
      <c r="H1469">
        <v>-73.896330000000006</v>
      </c>
      <c r="I1469" t="s">
        <v>24</v>
      </c>
      <c r="J1469">
        <v>11377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1</v>
      </c>
      <c r="S1469">
        <v>0</v>
      </c>
      <c r="T1469" t="s">
        <v>50</v>
      </c>
      <c r="U1469" t="s">
        <v>114</v>
      </c>
    </row>
    <row r="1470" spans="1:21" x14ac:dyDescent="0.2">
      <c r="A1470" s="1" t="s">
        <v>3010</v>
      </c>
      <c r="B1470">
        <v>2118266</v>
      </c>
      <c r="C1470">
        <v>3741648</v>
      </c>
      <c r="D1470" t="s">
        <v>125</v>
      </c>
      <c r="F1470" t="s">
        <v>3011</v>
      </c>
      <c r="G1470">
        <v>40.746048000000002</v>
      </c>
      <c r="H1470">
        <v>-73.899029999999996</v>
      </c>
      <c r="I1470" t="s">
        <v>24</v>
      </c>
      <c r="J1470">
        <v>11377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 t="s">
        <v>101</v>
      </c>
      <c r="U1470" t="s">
        <v>119</v>
      </c>
    </row>
    <row r="1471" spans="1:21" x14ac:dyDescent="0.2">
      <c r="A1471" s="1" t="s">
        <v>3010</v>
      </c>
      <c r="B1471">
        <v>3089621</v>
      </c>
      <c r="C1471">
        <v>4334637</v>
      </c>
      <c r="D1471" t="s">
        <v>125</v>
      </c>
      <c r="F1471" t="s">
        <v>3012</v>
      </c>
      <c r="G1471">
        <v>40.746048000000002</v>
      </c>
      <c r="H1471">
        <v>-73.899029999999996</v>
      </c>
      <c r="I1471" t="s">
        <v>24</v>
      </c>
      <c r="J1471">
        <v>11377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 t="s">
        <v>2964</v>
      </c>
      <c r="U1471" t="s">
        <v>171</v>
      </c>
    </row>
    <row r="1472" spans="1:21" x14ac:dyDescent="0.2">
      <c r="A1472" s="1" t="s">
        <v>1914</v>
      </c>
      <c r="B1472">
        <v>3240865</v>
      </c>
      <c r="C1472">
        <v>4482030</v>
      </c>
      <c r="D1472" t="s">
        <v>277</v>
      </c>
      <c r="F1472" t="s">
        <v>3013</v>
      </c>
      <c r="G1472">
        <v>40.746333999999997</v>
      </c>
      <c r="H1472">
        <v>-73.896330000000006</v>
      </c>
      <c r="I1472" t="s">
        <v>24</v>
      </c>
      <c r="J1472">
        <v>11377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0</v>
      </c>
      <c r="T1472" t="s">
        <v>57</v>
      </c>
      <c r="U1472" t="s">
        <v>51</v>
      </c>
    </row>
    <row r="1473" spans="1:21" x14ac:dyDescent="0.2">
      <c r="A1473" s="1" t="s">
        <v>1914</v>
      </c>
      <c r="B1473">
        <v>3321288</v>
      </c>
      <c r="C1473">
        <v>4558594</v>
      </c>
      <c r="D1473" t="s">
        <v>277</v>
      </c>
      <c r="F1473" t="s">
        <v>3014</v>
      </c>
      <c r="G1473">
        <v>40.746333999999997</v>
      </c>
      <c r="H1473">
        <v>-73.896330000000006</v>
      </c>
      <c r="I1473" t="s">
        <v>24</v>
      </c>
      <c r="J1473">
        <v>11377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1</v>
      </c>
      <c r="S1473">
        <v>0</v>
      </c>
      <c r="T1473" t="s">
        <v>50</v>
      </c>
      <c r="U1473" t="s">
        <v>51</v>
      </c>
    </row>
    <row r="1474" spans="1:21" x14ac:dyDescent="0.2">
      <c r="A1474" s="1" t="s">
        <v>1907</v>
      </c>
      <c r="B1474">
        <v>722283</v>
      </c>
      <c r="C1474">
        <v>243119</v>
      </c>
      <c r="D1474" t="s">
        <v>125</v>
      </c>
      <c r="E1474" t="s">
        <v>277</v>
      </c>
      <c r="F1474" t="s">
        <v>3015</v>
      </c>
      <c r="G1474">
        <v>40.746333300000003</v>
      </c>
      <c r="H1474">
        <v>-73.896325399999995</v>
      </c>
      <c r="I1474" t="s">
        <v>24</v>
      </c>
      <c r="J1474">
        <v>11377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 t="s">
        <v>57</v>
      </c>
      <c r="U1474" t="s">
        <v>1066</v>
      </c>
    </row>
    <row r="1475" spans="1:21" x14ac:dyDescent="0.2">
      <c r="A1475" s="1" t="s">
        <v>1914</v>
      </c>
      <c r="B1475">
        <v>3247149</v>
      </c>
      <c r="C1475">
        <v>4487871</v>
      </c>
      <c r="D1475" t="s">
        <v>125</v>
      </c>
      <c r="F1475" t="s">
        <v>3016</v>
      </c>
      <c r="G1475">
        <v>40.746333999999997</v>
      </c>
      <c r="H1475">
        <v>-73.896330000000006</v>
      </c>
      <c r="I1475" t="s">
        <v>24</v>
      </c>
      <c r="J1475">
        <v>11377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1</v>
      </c>
      <c r="S1475">
        <v>0</v>
      </c>
      <c r="T1475" t="s">
        <v>164</v>
      </c>
      <c r="U1475" t="s">
        <v>51</v>
      </c>
    </row>
    <row r="1476" spans="1:21" x14ac:dyDescent="0.2">
      <c r="A1476" t="s">
        <v>3017</v>
      </c>
      <c r="B1476">
        <v>2132494</v>
      </c>
      <c r="C1476">
        <v>3754236</v>
      </c>
      <c r="D1476" t="s">
        <v>1997</v>
      </c>
      <c r="F1476" t="s">
        <v>3018</v>
      </c>
      <c r="G1476">
        <v>40.744556000000003</v>
      </c>
      <c r="H1476">
        <v>-73.895995999999997</v>
      </c>
      <c r="I1476" t="s">
        <v>24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 t="s">
        <v>598</v>
      </c>
      <c r="U1476" t="s">
        <v>3019</v>
      </c>
    </row>
    <row r="1477" spans="1:21" x14ac:dyDescent="0.2">
      <c r="A1477" s="1" t="s">
        <v>3020</v>
      </c>
      <c r="B1477">
        <v>3314518</v>
      </c>
      <c r="C1477">
        <v>4552426</v>
      </c>
      <c r="D1477" t="s">
        <v>130</v>
      </c>
      <c r="F1477" t="s">
        <v>3021</v>
      </c>
      <c r="G1477">
        <v>40.746105</v>
      </c>
      <c r="H1477">
        <v>-73.898470000000003</v>
      </c>
      <c r="I1477" t="s">
        <v>24</v>
      </c>
      <c r="J1477">
        <v>11377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 t="s">
        <v>562</v>
      </c>
      <c r="U1477" t="s">
        <v>3022</v>
      </c>
    </row>
    <row r="1478" spans="1:21" x14ac:dyDescent="0.2">
      <c r="A1478" s="1" t="s">
        <v>1907</v>
      </c>
      <c r="B1478">
        <v>832654</v>
      </c>
      <c r="C1478">
        <v>315349</v>
      </c>
      <c r="D1478" t="s">
        <v>277</v>
      </c>
      <c r="E1478" t="s">
        <v>125</v>
      </c>
      <c r="F1478" t="s">
        <v>3023</v>
      </c>
      <c r="G1478">
        <v>40.746333300000003</v>
      </c>
      <c r="H1478">
        <v>-73.896325399999995</v>
      </c>
      <c r="I1478" t="s">
        <v>24</v>
      </c>
      <c r="J1478">
        <v>11377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1</v>
      </c>
      <c r="S1478">
        <v>0</v>
      </c>
      <c r="T1478" t="s">
        <v>57</v>
      </c>
      <c r="U1478" t="s">
        <v>250</v>
      </c>
    </row>
    <row r="1479" spans="1:21" x14ac:dyDescent="0.2">
      <c r="A1479" s="1" t="s">
        <v>1907</v>
      </c>
      <c r="B1479">
        <v>1145697</v>
      </c>
      <c r="C1479">
        <v>3287115</v>
      </c>
      <c r="D1479" t="s">
        <v>125</v>
      </c>
      <c r="E1479" t="s">
        <v>277</v>
      </c>
      <c r="F1479" t="s">
        <v>3024</v>
      </c>
      <c r="G1479">
        <v>40.746333300000003</v>
      </c>
      <c r="H1479">
        <v>-73.896325399999995</v>
      </c>
      <c r="I1479" t="s">
        <v>24</v>
      </c>
      <c r="J1479">
        <v>11377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 t="s">
        <v>37</v>
      </c>
      <c r="U1479" t="s">
        <v>2230</v>
      </c>
    </row>
    <row r="1480" spans="1:21" x14ac:dyDescent="0.2">
      <c r="A1480" t="s">
        <v>3025</v>
      </c>
      <c r="B1480">
        <v>2176872</v>
      </c>
      <c r="C1480">
        <v>3818694</v>
      </c>
      <c r="E1480" t="s">
        <v>3026</v>
      </c>
      <c r="F1480" t="s">
        <v>3027</v>
      </c>
      <c r="G1480">
        <v>40.74635</v>
      </c>
      <c r="H1480">
        <v>-73.896090000000001</v>
      </c>
      <c r="I1480" t="s">
        <v>24</v>
      </c>
      <c r="J1480">
        <v>11377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 t="s">
        <v>57</v>
      </c>
      <c r="U1480" t="s">
        <v>43</v>
      </c>
    </row>
    <row r="1481" spans="1:21" x14ac:dyDescent="0.2">
      <c r="A1481" s="1" t="s">
        <v>3028</v>
      </c>
      <c r="B1481">
        <v>1967928</v>
      </c>
      <c r="C1481">
        <v>3616785</v>
      </c>
      <c r="F1481" t="s">
        <v>3029</v>
      </c>
      <c r="G1481">
        <v>40.745649999999998</v>
      </c>
      <c r="H1481">
        <v>-73.896193999999994</v>
      </c>
      <c r="I1481" t="s">
        <v>24</v>
      </c>
      <c r="J1481">
        <v>11377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0</v>
      </c>
      <c r="T1481" t="s">
        <v>57</v>
      </c>
      <c r="U1481" t="s">
        <v>43</v>
      </c>
    </row>
    <row r="1482" spans="1:21" x14ac:dyDescent="0.2">
      <c r="A1482" s="1" t="s">
        <v>1914</v>
      </c>
      <c r="B1482">
        <v>3389713</v>
      </c>
      <c r="C1482">
        <v>4617320</v>
      </c>
      <c r="D1482" t="s">
        <v>125</v>
      </c>
      <c r="F1482" t="s">
        <v>3030</v>
      </c>
      <c r="G1482">
        <v>40.746333999999997</v>
      </c>
      <c r="H1482">
        <v>-73.896330000000006</v>
      </c>
      <c r="I1482" t="s">
        <v>24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 t="s">
        <v>57</v>
      </c>
      <c r="U1482" t="s">
        <v>51</v>
      </c>
    </row>
    <row r="1483" spans="1:21" x14ac:dyDescent="0.2">
      <c r="A1483" s="1" t="s">
        <v>1914</v>
      </c>
      <c r="B1483">
        <v>3404586</v>
      </c>
      <c r="C1483">
        <v>4628996</v>
      </c>
      <c r="D1483" t="s">
        <v>125</v>
      </c>
      <c r="F1483" t="s">
        <v>3031</v>
      </c>
      <c r="G1483">
        <v>40.746333999999997</v>
      </c>
      <c r="H1483">
        <v>-73.896330000000006</v>
      </c>
      <c r="I1483" t="s">
        <v>24</v>
      </c>
      <c r="J1483">
        <v>11377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 t="s">
        <v>1203</v>
      </c>
      <c r="U1483" t="s">
        <v>92</v>
      </c>
    </row>
    <row r="1484" spans="1:21" x14ac:dyDescent="0.2">
      <c r="A1484" s="1" t="s">
        <v>3032</v>
      </c>
      <c r="B1484">
        <v>909290</v>
      </c>
      <c r="C1484">
        <v>1020761</v>
      </c>
      <c r="D1484" t="s">
        <v>2106</v>
      </c>
      <c r="E1484" t="s">
        <v>3033</v>
      </c>
      <c r="F1484" t="s">
        <v>3034</v>
      </c>
      <c r="G1484">
        <v>40.712441699999999</v>
      </c>
      <c r="H1484">
        <v>-73.894019</v>
      </c>
      <c r="I1484" t="s">
        <v>24</v>
      </c>
      <c r="J1484">
        <v>11379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 t="s">
        <v>78</v>
      </c>
      <c r="U1484" t="s">
        <v>34</v>
      </c>
    </row>
    <row r="1485" spans="1:21" x14ac:dyDescent="0.2">
      <c r="A1485" s="1" t="s">
        <v>3032</v>
      </c>
      <c r="B1485">
        <v>1188235</v>
      </c>
      <c r="C1485">
        <v>3336342</v>
      </c>
      <c r="D1485" t="s">
        <v>2106</v>
      </c>
      <c r="E1485" t="s">
        <v>3033</v>
      </c>
      <c r="F1485" t="s">
        <v>3035</v>
      </c>
      <c r="G1485">
        <v>40.712441699999999</v>
      </c>
      <c r="H1485">
        <v>-73.894019</v>
      </c>
      <c r="I1485" t="s">
        <v>24</v>
      </c>
      <c r="J1485">
        <v>11379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 t="s">
        <v>37</v>
      </c>
      <c r="U1485" t="s">
        <v>34</v>
      </c>
    </row>
    <row r="1486" spans="1:21" x14ac:dyDescent="0.2">
      <c r="A1486" s="1" t="s">
        <v>3032</v>
      </c>
      <c r="B1486">
        <v>778296</v>
      </c>
      <c r="C1486">
        <v>218396</v>
      </c>
      <c r="D1486" t="s">
        <v>2106</v>
      </c>
      <c r="E1486" t="s">
        <v>3033</v>
      </c>
      <c r="F1486" t="s">
        <v>3036</v>
      </c>
      <c r="G1486">
        <v>40.712441699999999</v>
      </c>
      <c r="H1486">
        <v>-73.894019</v>
      </c>
      <c r="I1486" t="s">
        <v>24</v>
      </c>
      <c r="J1486">
        <v>11379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0</v>
      </c>
      <c r="T1486" t="s">
        <v>57</v>
      </c>
      <c r="U1486" t="s">
        <v>83</v>
      </c>
    </row>
    <row r="1487" spans="1:21" x14ac:dyDescent="0.2">
      <c r="A1487" s="1" t="s">
        <v>3032</v>
      </c>
      <c r="B1487">
        <v>623317</v>
      </c>
      <c r="C1487">
        <v>215150</v>
      </c>
      <c r="D1487" t="s">
        <v>2106</v>
      </c>
      <c r="E1487" t="s">
        <v>3033</v>
      </c>
      <c r="F1487" t="s">
        <v>3037</v>
      </c>
      <c r="G1487">
        <v>40.712441699999999</v>
      </c>
      <c r="H1487">
        <v>-73.894019</v>
      </c>
      <c r="I1487" t="s">
        <v>24</v>
      </c>
      <c r="J1487">
        <v>11379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0</v>
      </c>
      <c r="T1487" t="s">
        <v>57</v>
      </c>
      <c r="U1487" t="s">
        <v>43</v>
      </c>
    </row>
    <row r="1488" spans="1:21" x14ac:dyDescent="0.2">
      <c r="A1488" s="1" t="s">
        <v>3032</v>
      </c>
      <c r="B1488">
        <v>1196375</v>
      </c>
      <c r="C1488">
        <v>3345571</v>
      </c>
      <c r="D1488" t="s">
        <v>3033</v>
      </c>
      <c r="E1488" t="s">
        <v>2106</v>
      </c>
      <c r="F1488" t="s">
        <v>3038</v>
      </c>
      <c r="G1488">
        <v>40.712441699999999</v>
      </c>
      <c r="H1488">
        <v>-73.894019</v>
      </c>
      <c r="I1488" t="s">
        <v>24</v>
      </c>
      <c r="J1488">
        <v>11379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0</v>
      </c>
      <c r="T1488" t="s">
        <v>57</v>
      </c>
      <c r="U1488" t="s">
        <v>43</v>
      </c>
    </row>
    <row r="1489" spans="1:21" x14ac:dyDescent="0.2">
      <c r="A1489" t="s">
        <v>3039</v>
      </c>
      <c r="B1489">
        <v>3338598</v>
      </c>
      <c r="C1489">
        <v>4573462</v>
      </c>
      <c r="E1489" t="s">
        <v>3040</v>
      </c>
      <c r="F1489" t="s">
        <v>3041</v>
      </c>
      <c r="G1489">
        <v>40.712400000000002</v>
      </c>
      <c r="H1489">
        <v>-73.892944</v>
      </c>
      <c r="I1489" t="s">
        <v>24</v>
      </c>
      <c r="J1489">
        <v>11379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 t="s">
        <v>110</v>
      </c>
      <c r="U1489" t="s">
        <v>114</v>
      </c>
    </row>
    <row r="1490" spans="1:21" x14ac:dyDescent="0.2">
      <c r="A1490" s="1" t="s">
        <v>2967</v>
      </c>
      <c r="B1490">
        <v>3121821</v>
      </c>
      <c r="C1490">
        <v>4370673</v>
      </c>
      <c r="D1490" t="s">
        <v>1519</v>
      </c>
      <c r="F1490" t="s">
        <v>3042</v>
      </c>
      <c r="G1490">
        <v>40.723680000000002</v>
      </c>
      <c r="H1490">
        <v>-73.899609999999996</v>
      </c>
      <c r="I1490" t="s">
        <v>24</v>
      </c>
      <c r="J1490">
        <v>11378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 t="s">
        <v>2964</v>
      </c>
      <c r="U1490" t="s">
        <v>3043</v>
      </c>
    </row>
    <row r="1491" spans="1:21" x14ac:dyDescent="0.2">
      <c r="A1491" t="s">
        <v>3044</v>
      </c>
      <c r="B1491">
        <v>2768637</v>
      </c>
      <c r="C1491">
        <v>4300388</v>
      </c>
      <c r="D1491" t="s">
        <v>1520</v>
      </c>
      <c r="F1491" t="s">
        <v>3045</v>
      </c>
      <c r="G1491">
        <v>40.725757999999999</v>
      </c>
      <c r="H1491">
        <v>-73.899765000000002</v>
      </c>
      <c r="I1491" t="s">
        <v>24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 t="s">
        <v>33</v>
      </c>
      <c r="U1491" t="s">
        <v>546</v>
      </c>
    </row>
    <row r="1492" spans="1:21" x14ac:dyDescent="0.2">
      <c r="A1492" s="1" t="s">
        <v>3046</v>
      </c>
      <c r="B1492">
        <v>2196797</v>
      </c>
      <c r="C1492">
        <v>3823620</v>
      </c>
      <c r="D1492" t="s">
        <v>2106</v>
      </c>
      <c r="F1492" t="s">
        <v>3047</v>
      </c>
      <c r="G1492">
        <v>40.712555000000002</v>
      </c>
      <c r="H1492">
        <v>-73.897109999999998</v>
      </c>
      <c r="I1492" t="s">
        <v>24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2</v>
      </c>
      <c r="Q1492">
        <v>0</v>
      </c>
      <c r="R1492">
        <v>2</v>
      </c>
      <c r="S1492">
        <v>0</v>
      </c>
      <c r="T1492" t="s">
        <v>50</v>
      </c>
      <c r="U1492" t="s">
        <v>83</v>
      </c>
    </row>
    <row r="1493" spans="1:21" x14ac:dyDescent="0.2">
      <c r="A1493" s="1" t="s">
        <v>3048</v>
      </c>
      <c r="B1493">
        <v>729585</v>
      </c>
      <c r="C1493">
        <v>217434</v>
      </c>
      <c r="D1493" t="s">
        <v>2128</v>
      </c>
      <c r="E1493" t="s">
        <v>3049</v>
      </c>
      <c r="F1493" t="s">
        <v>3050</v>
      </c>
      <c r="G1493">
        <v>40.7163836</v>
      </c>
      <c r="H1493">
        <v>-73.897501099999999</v>
      </c>
      <c r="I1493" t="s">
        <v>24</v>
      </c>
      <c r="J1493">
        <v>11379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  <c r="T1493" t="s">
        <v>57</v>
      </c>
      <c r="U1493" t="s">
        <v>43</v>
      </c>
    </row>
    <row r="1494" spans="1:21" x14ac:dyDescent="0.2">
      <c r="A1494" s="1" t="s">
        <v>3048</v>
      </c>
      <c r="B1494">
        <v>1173496</v>
      </c>
      <c r="C1494">
        <v>3319058</v>
      </c>
      <c r="D1494" t="s">
        <v>2128</v>
      </c>
      <c r="E1494" t="s">
        <v>2150</v>
      </c>
      <c r="F1494" t="s">
        <v>3051</v>
      </c>
      <c r="G1494">
        <v>40.7163836</v>
      </c>
      <c r="H1494">
        <v>-73.897501099999999</v>
      </c>
      <c r="I1494" t="s">
        <v>24</v>
      </c>
      <c r="J1494">
        <v>11379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0</v>
      </c>
      <c r="T1494" t="s">
        <v>57</v>
      </c>
      <c r="U1494" t="s">
        <v>43</v>
      </c>
    </row>
    <row r="1495" spans="1:21" x14ac:dyDescent="0.2">
      <c r="A1495" s="1" t="s">
        <v>3052</v>
      </c>
      <c r="B1495">
        <v>2758843</v>
      </c>
      <c r="C1495">
        <v>4296154</v>
      </c>
      <c r="D1495" t="s">
        <v>2128</v>
      </c>
      <c r="F1495" t="s">
        <v>3053</v>
      </c>
      <c r="G1495">
        <v>40.716380000000001</v>
      </c>
      <c r="H1495">
        <v>-73.897509999999997</v>
      </c>
      <c r="I1495" t="s">
        <v>24</v>
      </c>
      <c r="J1495">
        <v>11379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0</v>
      </c>
      <c r="T1495" t="s">
        <v>42</v>
      </c>
      <c r="U1495" t="s">
        <v>114</v>
      </c>
    </row>
    <row r="1496" spans="1:21" x14ac:dyDescent="0.2">
      <c r="A1496" s="1" t="s">
        <v>3048</v>
      </c>
      <c r="B1496">
        <v>923743</v>
      </c>
      <c r="C1496">
        <v>1035092</v>
      </c>
      <c r="D1496" t="s">
        <v>2128</v>
      </c>
      <c r="E1496" t="s">
        <v>3049</v>
      </c>
      <c r="F1496" t="s">
        <v>3054</v>
      </c>
      <c r="G1496">
        <v>40.7163836</v>
      </c>
      <c r="H1496">
        <v>-73.897501099999999</v>
      </c>
      <c r="I1496" t="s">
        <v>24</v>
      </c>
      <c r="J1496">
        <v>11379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 t="s">
        <v>50</v>
      </c>
      <c r="U1496" t="s">
        <v>43</v>
      </c>
    </row>
    <row r="1497" spans="1:21" x14ac:dyDescent="0.2">
      <c r="A1497" s="1" t="s">
        <v>3052</v>
      </c>
      <c r="B1497">
        <v>3198518</v>
      </c>
      <c r="C1497">
        <v>4447129</v>
      </c>
      <c r="D1497" t="s">
        <v>2128</v>
      </c>
      <c r="F1497" t="s">
        <v>3055</v>
      </c>
      <c r="G1497">
        <v>40.716380000000001</v>
      </c>
      <c r="H1497">
        <v>-73.897509999999997</v>
      </c>
      <c r="I1497" t="s">
        <v>24</v>
      </c>
      <c r="J1497">
        <v>11379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1</v>
      </c>
      <c r="S1497">
        <v>0</v>
      </c>
    </row>
    <row r="1498" spans="1:21" x14ac:dyDescent="0.2">
      <c r="A1498" t="s">
        <v>3056</v>
      </c>
      <c r="B1498">
        <v>2210870</v>
      </c>
      <c r="C1498">
        <v>3839994</v>
      </c>
      <c r="E1498" t="s">
        <v>3057</v>
      </c>
      <c r="F1498" t="s">
        <v>3058</v>
      </c>
      <c r="G1498">
        <v>40.714269999999999</v>
      </c>
      <c r="H1498">
        <v>-73.896996000000001</v>
      </c>
      <c r="I1498" t="s">
        <v>24</v>
      </c>
      <c r="J1498">
        <v>11379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1</v>
      </c>
      <c r="S1498">
        <v>0</v>
      </c>
      <c r="U1498" t="s">
        <v>83</v>
      </c>
    </row>
    <row r="1499" spans="1:21" x14ac:dyDescent="0.2">
      <c r="A1499" s="1" t="s">
        <v>3059</v>
      </c>
      <c r="B1499">
        <v>3101870</v>
      </c>
      <c r="C1499">
        <v>4351043</v>
      </c>
      <c r="D1499" t="s">
        <v>1850</v>
      </c>
      <c r="F1499" t="s">
        <v>3060</v>
      </c>
      <c r="G1499">
        <v>40.715865999999998</v>
      </c>
      <c r="H1499">
        <v>-73.898610000000005</v>
      </c>
      <c r="I1499" t="s">
        <v>24</v>
      </c>
      <c r="J1499">
        <v>11379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 t="s">
        <v>170</v>
      </c>
      <c r="U1499" t="s">
        <v>38</v>
      </c>
    </row>
    <row r="1500" spans="1:21" x14ac:dyDescent="0.2">
      <c r="A1500" s="1" t="s">
        <v>3061</v>
      </c>
      <c r="B1500">
        <v>1208243</v>
      </c>
      <c r="C1500">
        <v>3359677</v>
      </c>
      <c r="D1500" t="s">
        <v>2128</v>
      </c>
      <c r="E1500" t="s">
        <v>157</v>
      </c>
      <c r="F1500" t="s">
        <v>3062</v>
      </c>
      <c r="G1500">
        <v>40.716235699999999</v>
      </c>
      <c r="H1500">
        <v>-73.897822300000001</v>
      </c>
      <c r="I1500" t="s">
        <v>24</v>
      </c>
      <c r="J1500">
        <v>11379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 t="s">
        <v>37</v>
      </c>
      <c r="U1500" t="s">
        <v>3063</v>
      </c>
    </row>
    <row r="1501" spans="1:21" x14ac:dyDescent="0.2">
      <c r="A1501" s="1" t="s">
        <v>3059</v>
      </c>
      <c r="B1501">
        <v>3440377</v>
      </c>
      <c r="C1501">
        <v>4659885</v>
      </c>
      <c r="D1501" t="s">
        <v>1850</v>
      </c>
      <c r="F1501" t="s">
        <v>3064</v>
      </c>
      <c r="G1501">
        <v>40.715865999999998</v>
      </c>
      <c r="H1501">
        <v>-73.898610000000005</v>
      </c>
      <c r="I1501" t="s">
        <v>24</v>
      </c>
      <c r="J1501">
        <v>11379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 t="s">
        <v>654</v>
      </c>
      <c r="U1501" t="s">
        <v>187</v>
      </c>
    </row>
    <row r="1502" spans="1:21" x14ac:dyDescent="0.2">
      <c r="A1502" s="1" t="s">
        <v>3065</v>
      </c>
      <c r="B1502">
        <v>1765332</v>
      </c>
      <c r="C1502">
        <v>3551965</v>
      </c>
      <c r="D1502" t="s">
        <v>196</v>
      </c>
      <c r="F1502" t="s">
        <v>3066</v>
      </c>
      <c r="G1502">
        <v>40.766894999999998</v>
      </c>
      <c r="H1502">
        <v>-73.921394000000006</v>
      </c>
      <c r="I1502" t="s">
        <v>24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1</v>
      </c>
      <c r="S1502">
        <v>0</v>
      </c>
      <c r="T1502" t="s">
        <v>57</v>
      </c>
      <c r="U1502" t="s">
        <v>239</v>
      </c>
    </row>
    <row r="1503" spans="1:21" x14ac:dyDescent="0.2">
      <c r="A1503" s="1" t="s">
        <v>3065</v>
      </c>
      <c r="B1503">
        <v>2644238</v>
      </c>
      <c r="C1503">
        <v>4180999</v>
      </c>
      <c r="D1503" t="s">
        <v>196</v>
      </c>
      <c r="F1503" t="s">
        <v>3067</v>
      </c>
      <c r="G1503">
        <v>40.766894999999998</v>
      </c>
      <c r="H1503">
        <v>-73.921394000000006</v>
      </c>
      <c r="I1503" t="s">
        <v>24</v>
      </c>
      <c r="J1503">
        <v>11102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 t="s">
        <v>50</v>
      </c>
      <c r="U1503" t="s">
        <v>211</v>
      </c>
    </row>
    <row r="1504" spans="1:21" x14ac:dyDescent="0.2">
      <c r="A1504" s="1" t="s">
        <v>3065</v>
      </c>
      <c r="B1504">
        <v>2398393</v>
      </c>
      <c r="C1504">
        <v>3981196</v>
      </c>
      <c r="D1504" t="s">
        <v>196</v>
      </c>
      <c r="F1504" t="s">
        <v>3068</v>
      </c>
      <c r="G1504">
        <v>40.766894999999998</v>
      </c>
      <c r="H1504">
        <v>-73.921394000000006</v>
      </c>
      <c r="I1504" t="s">
        <v>24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1</v>
      </c>
      <c r="S1504">
        <v>0</v>
      </c>
      <c r="T1504" t="s">
        <v>57</v>
      </c>
      <c r="U1504" t="s">
        <v>51</v>
      </c>
    </row>
    <row r="1505" spans="1:21" x14ac:dyDescent="0.2">
      <c r="A1505" s="1" t="s">
        <v>3065</v>
      </c>
      <c r="B1505">
        <v>2684957</v>
      </c>
      <c r="C1505">
        <v>4221808</v>
      </c>
      <c r="D1505" t="s">
        <v>196</v>
      </c>
      <c r="F1505" t="s">
        <v>3069</v>
      </c>
      <c r="G1505">
        <v>40.766894999999998</v>
      </c>
      <c r="H1505">
        <v>-73.921394000000006</v>
      </c>
      <c r="I1505" t="s">
        <v>24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 t="s">
        <v>33</v>
      </c>
      <c r="U1505" t="s">
        <v>3070</v>
      </c>
    </row>
    <row r="1506" spans="1:21" x14ac:dyDescent="0.2">
      <c r="A1506" s="1" t="s">
        <v>3071</v>
      </c>
      <c r="B1506">
        <v>3218563</v>
      </c>
      <c r="C1506">
        <v>4467899</v>
      </c>
      <c r="D1506" t="s">
        <v>3072</v>
      </c>
      <c r="F1506" t="s">
        <v>3073</v>
      </c>
      <c r="G1506">
        <v>40.767855300000001</v>
      </c>
      <c r="H1506">
        <v>-73.934227100000001</v>
      </c>
      <c r="I1506" t="s">
        <v>24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 t="s">
        <v>101</v>
      </c>
      <c r="U1506" t="s">
        <v>71</v>
      </c>
    </row>
    <row r="1507" spans="1:21" x14ac:dyDescent="0.2">
      <c r="A1507" t="s">
        <v>3074</v>
      </c>
      <c r="B1507">
        <v>3255382</v>
      </c>
      <c r="C1507">
        <v>4495992</v>
      </c>
      <c r="D1507" t="s">
        <v>3075</v>
      </c>
      <c r="F1507" t="s">
        <v>3076</v>
      </c>
      <c r="G1507">
        <v>40.767359999999996</v>
      </c>
      <c r="H1507">
        <v>-73.937100000000001</v>
      </c>
      <c r="I1507" t="s">
        <v>24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0</v>
      </c>
      <c r="T1507" t="s">
        <v>50</v>
      </c>
      <c r="U1507" t="s">
        <v>114</v>
      </c>
    </row>
    <row r="1508" spans="1:21" x14ac:dyDescent="0.2">
      <c r="A1508" s="1" t="s">
        <v>3077</v>
      </c>
      <c r="B1508">
        <v>2071636</v>
      </c>
      <c r="C1508">
        <v>3683739</v>
      </c>
      <c r="D1508" t="s">
        <v>2077</v>
      </c>
      <c r="F1508" t="s">
        <v>3078</v>
      </c>
      <c r="G1508">
        <v>40.761992999999997</v>
      </c>
      <c r="H1508">
        <v>-73.942474000000004</v>
      </c>
      <c r="I1508" t="s">
        <v>24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 t="s">
        <v>101</v>
      </c>
      <c r="U1508" t="s">
        <v>34</v>
      </c>
    </row>
    <row r="1509" spans="1:21" x14ac:dyDescent="0.2">
      <c r="A1509" s="1" t="s">
        <v>3079</v>
      </c>
      <c r="B1509">
        <v>2079234</v>
      </c>
      <c r="C1509">
        <v>3697525</v>
      </c>
      <c r="D1509" t="s">
        <v>3080</v>
      </c>
      <c r="F1509" t="s">
        <v>3081</v>
      </c>
      <c r="G1509">
        <v>40.761389999999999</v>
      </c>
      <c r="H1509">
        <v>-73.940799999999996</v>
      </c>
      <c r="I1509" t="s">
        <v>24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 t="s">
        <v>33</v>
      </c>
      <c r="U1509" t="s">
        <v>140</v>
      </c>
    </row>
    <row r="1510" spans="1:21" x14ac:dyDescent="0.2">
      <c r="A1510" s="1" t="s">
        <v>3082</v>
      </c>
      <c r="B1510">
        <v>2167791</v>
      </c>
      <c r="C1510">
        <v>3794226</v>
      </c>
      <c r="D1510" t="s">
        <v>2077</v>
      </c>
      <c r="F1510" t="s">
        <v>3083</v>
      </c>
      <c r="G1510">
        <v>40.767690000000002</v>
      </c>
      <c r="H1510">
        <v>-73.936189999999996</v>
      </c>
      <c r="I1510" t="s">
        <v>24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0</v>
      </c>
      <c r="T1510" t="s">
        <v>42</v>
      </c>
      <c r="U1510" t="s">
        <v>43</v>
      </c>
    </row>
    <row r="1511" spans="1:21" x14ac:dyDescent="0.2">
      <c r="A1511" s="1" t="s">
        <v>3077</v>
      </c>
      <c r="B1511">
        <v>3259964</v>
      </c>
      <c r="C1511">
        <v>4500251</v>
      </c>
      <c r="D1511" t="s">
        <v>3080</v>
      </c>
      <c r="F1511" t="s">
        <v>3084</v>
      </c>
      <c r="G1511">
        <v>40.761992999999997</v>
      </c>
      <c r="H1511">
        <v>-73.942474000000004</v>
      </c>
      <c r="I1511" t="s">
        <v>24</v>
      </c>
      <c r="J1511">
        <v>11106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1</v>
      </c>
      <c r="S1511">
        <v>0</v>
      </c>
      <c r="T1511" t="s">
        <v>50</v>
      </c>
      <c r="U1511" t="s">
        <v>51</v>
      </c>
    </row>
    <row r="1512" spans="1:21" x14ac:dyDescent="0.2">
      <c r="A1512" s="1" t="s">
        <v>3085</v>
      </c>
      <c r="B1512">
        <v>2783243</v>
      </c>
      <c r="C1512">
        <v>4314102</v>
      </c>
      <c r="D1512" t="s">
        <v>918</v>
      </c>
      <c r="F1512" t="s">
        <v>3086</v>
      </c>
      <c r="G1512">
        <v>40.765213000000003</v>
      </c>
      <c r="H1512">
        <v>-73.939430000000002</v>
      </c>
      <c r="I1512" t="s">
        <v>24</v>
      </c>
      <c r="J1512">
        <v>11106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 t="s">
        <v>1203</v>
      </c>
      <c r="U1512" t="s">
        <v>187</v>
      </c>
    </row>
    <row r="1513" spans="1:21" x14ac:dyDescent="0.2">
      <c r="A1513" s="1" t="s">
        <v>3087</v>
      </c>
      <c r="B1513">
        <v>3161307</v>
      </c>
      <c r="C1513">
        <v>4410111</v>
      </c>
      <c r="E1513" t="s">
        <v>3088</v>
      </c>
      <c r="F1513" t="s">
        <v>3089</v>
      </c>
      <c r="G1513">
        <v>40.760956</v>
      </c>
      <c r="H1513">
        <v>-73.935760000000002</v>
      </c>
      <c r="I1513" t="s">
        <v>24</v>
      </c>
      <c r="J1513">
        <v>11106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0</v>
      </c>
      <c r="T1513" t="s">
        <v>50</v>
      </c>
    </row>
    <row r="1514" spans="1:21" x14ac:dyDescent="0.2">
      <c r="A1514" s="1" t="s">
        <v>3090</v>
      </c>
      <c r="B1514">
        <v>3362437</v>
      </c>
      <c r="C1514">
        <v>4596703</v>
      </c>
      <c r="D1514" t="s">
        <v>3080</v>
      </c>
      <c r="F1514" t="s">
        <v>3091</v>
      </c>
      <c r="G1514">
        <v>40.759884</v>
      </c>
      <c r="H1514">
        <v>-73.936800000000005</v>
      </c>
      <c r="I1514" t="s">
        <v>24</v>
      </c>
      <c r="J1514">
        <v>11106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1</v>
      </c>
      <c r="S1514">
        <v>0</v>
      </c>
      <c r="T1514" t="s">
        <v>42</v>
      </c>
      <c r="U1514" t="s">
        <v>114</v>
      </c>
    </row>
    <row r="1515" spans="1:21" x14ac:dyDescent="0.2">
      <c r="A1515" t="s">
        <v>3092</v>
      </c>
      <c r="B1515">
        <v>889056</v>
      </c>
      <c r="C1515">
        <v>999636</v>
      </c>
      <c r="D1515" t="s">
        <v>209</v>
      </c>
      <c r="E1515" t="s">
        <v>46</v>
      </c>
      <c r="F1515" t="s">
        <v>3093</v>
      </c>
      <c r="G1515">
        <v>40.761356399999997</v>
      </c>
      <c r="H1515">
        <v>-73.935388599999996</v>
      </c>
      <c r="I1515" t="s">
        <v>24</v>
      </c>
      <c r="J1515">
        <v>11106</v>
      </c>
      <c r="K1515">
        <v>1</v>
      </c>
      <c r="L1515">
        <v>0</v>
      </c>
      <c r="M1515">
        <v>0</v>
      </c>
      <c r="N1515">
        <v>5</v>
      </c>
      <c r="O1515">
        <v>1</v>
      </c>
      <c r="P1515">
        <v>1</v>
      </c>
      <c r="Q1515">
        <v>0</v>
      </c>
      <c r="R1515">
        <v>6</v>
      </c>
      <c r="S1515">
        <v>1</v>
      </c>
      <c r="T1515" t="s">
        <v>3094</v>
      </c>
      <c r="U1515" t="s">
        <v>43</v>
      </c>
    </row>
    <row r="1516" spans="1:21" x14ac:dyDescent="0.2">
      <c r="A1516" t="s">
        <v>3095</v>
      </c>
      <c r="B1516">
        <v>3383771</v>
      </c>
      <c r="C1516">
        <v>4613638</v>
      </c>
      <c r="D1516" t="s">
        <v>918</v>
      </c>
      <c r="F1516" t="s">
        <v>3096</v>
      </c>
      <c r="G1516">
        <v>40.764235999999997</v>
      </c>
      <c r="H1516">
        <v>-73.937010000000001</v>
      </c>
      <c r="I1516" t="s">
        <v>24</v>
      </c>
      <c r="J1516">
        <v>11106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 t="s">
        <v>33</v>
      </c>
      <c r="U1516" t="s">
        <v>3097</v>
      </c>
    </row>
    <row r="1517" spans="1:21" x14ac:dyDescent="0.2">
      <c r="A1517" s="1" t="s">
        <v>3082</v>
      </c>
      <c r="B1517">
        <v>3413330</v>
      </c>
      <c r="C1517">
        <v>4636475</v>
      </c>
      <c r="D1517" t="s">
        <v>312</v>
      </c>
      <c r="F1517" t="s">
        <v>3098</v>
      </c>
      <c r="G1517">
        <v>40.767690000000002</v>
      </c>
      <c r="H1517">
        <v>-73.936189999999996</v>
      </c>
      <c r="I1517" t="s">
        <v>24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0</v>
      </c>
      <c r="T1517" t="s">
        <v>42</v>
      </c>
      <c r="U1517" t="s">
        <v>114</v>
      </c>
    </row>
    <row r="1518" spans="1:21" x14ac:dyDescent="0.2">
      <c r="A1518" s="1" t="s">
        <v>3099</v>
      </c>
      <c r="B1518">
        <v>3419611</v>
      </c>
      <c r="C1518">
        <v>4641503</v>
      </c>
      <c r="D1518" t="s">
        <v>2077</v>
      </c>
      <c r="F1518" t="s">
        <v>3100</v>
      </c>
      <c r="G1518">
        <v>40.765529999999998</v>
      </c>
      <c r="H1518">
        <v>-73.940280000000001</v>
      </c>
      <c r="I1518" t="s">
        <v>24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 t="s">
        <v>3101</v>
      </c>
      <c r="U1518" t="s">
        <v>29</v>
      </c>
    </row>
    <row r="1519" spans="1:21" x14ac:dyDescent="0.2">
      <c r="A1519" s="1" t="s">
        <v>3090</v>
      </c>
      <c r="B1519">
        <v>3429599</v>
      </c>
      <c r="C1519">
        <v>4650551</v>
      </c>
      <c r="D1519" t="s">
        <v>209</v>
      </c>
      <c r="F1519" t="s">
        <v>3102</v>
      </c>
      <c r="G1519">
        <v>40.759884</v>
      </c>
      <c r="H1519">
        <v>-73.936800000000005</v>
      </c>
      <c r="I1519" t="s">
        <v>24</v>
      </c>
      <c r="K1519">
        <v>1</v>
      </c>
      <c r="L1519">
        <v>0</v>
      </c>
      <c r="M1519">
        <v>0</v>
      </c>
      <c r="N1519">
        <v>3</v>
      </c>
      <c r="O1519">
        <v>0</v>
      </c>
      <c r="P1519">
        <v>1</v>
      </c>
      <c r="Q1519">
        <v>0</v>
      </c>
      <c r="R1519">
        <v>4</v>
      </c>
      <c r="S1519">
        <v>0</v>
      </c>
      <c r="T1519" t="s">
        <v>654</v>
      </c>
      <c r="U1519" t="s">
        <v>3103</v>
      </c>
    </row>
    <row r="1520" spans="1:21" x14ac:dyDescent="0.2">
      <c r="A1520" s="1" t="s">
        <v>3104</v>
      </c>
      <c r="B1520">
        <v>3431824</v>
      </c>
      <c r="C1520">
        <v>4651865</v>
      </c>
      <c r="D1520" t="s">
        <v>209</v>
      </c>
      <c r="F1520" t="s">
        <v>3105</v>
      </c>
      <c r="G1520">
        <v>40.761355999999999</v>
      </c>
      <c r="H1520">
        <v>-73.935394000000002</v>
      </c>
      <c r="I1520" t="s">
        <v>24</v>
      </c>
      <c r="J1520">
        <v>11106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0</v>
      </c>
      <c r="T1520" t="s">
        <v>50</v>
      </c>
      <c r="U1520" t="s">
        <v>146</v>
      </c>
    </row>
    <row r="1521" spans="1:21" x14ac:dyDescent="0.2">
      <c r="A1521" s="1" t="s">
        <v>3104</v>
      </c>
      <c r="B1521">
        <v>3435310</v>
      </c>
      <c r="C1521">
        <v>4655243</v>
      </c>
      <c r="D1521" t="s">
        <v>46</v>
      </c>
      <c r="F1521" t="s">
        <v>3106</v>
      </c>
      <c r="G1521">
        <v>40.761355999999999</v>
      </c>
      <c r="H1521">
        <v>-73.935394000000002</v>
      </c>
      <c r="I1521" t="s">
        <v>24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1</v>
      </c>
      <c r="S1521">
        <v>0</v>
      </c>
      <c r="T1521" t="s">
        <v>42</v>
      </c>
    </row>
    <row r="1522" spans="1:21" x14ac:dyDescent="0.2">
      <c r="A1522" s="1" t="s">
        <v>3107</v>
      </c>
      <c r="B1522">
        <v>3448847</v>
      </c>
      <c r="C1522">
        <v>4667417</v>
      </c>
      <c r="E1522" t="s">
        <v>3108</v>
      </c>
      <c r="F1522" t="s">
        <v>3109</v>
      </c>
      <c r="G1522">
        <v>40.759433999999999</v>
      </c>
      <c r="H1522">
        <v>-73.937219999999996</v>
      </c>
      <c r="I1522" t="s">
        <v>24</v>
      </c>
      <c r="J1522">
        <v>11106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 t="s">
        <v>78</v>
      </c>
      <c r="U1522" t="s">
        <v>38</v>
      </c>
    </row>
    <row r="1523" spans="1:21" x14ac:dyDescent="0.2">
      <c r="A1523" s="1" t="s">
        <v>3104</v>
      </c>
      <c r="B1523">
        <v>3452291</v>
      </c>
      <c r="C1523">
        <v>4670750</v>
      </c>
      <c r="D1523" t="s">
        <v>209</v>
      </c>
      <c r="F1523" t="s">
        <v>3110</v>
      </c>
      <c r="G1523">
        <v>40.761355999999999</v>
      </c>
      <c r="H1523">
        <v>-73.935394000000002</v>
      </c>
      <c r="I1523" t="s">
        <v>24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 t="s">
        <v>3111</v>
      </c>
      <c r="U1523" t="s">
        <v>38</v>
      </c>
    </row>
    <row r="1524" spans="1:21" x14ac:dyDescent="0.2">
      <c r="A1524" s="1" t="s">
        <v>3112</v>
      </c>
      <c r="B1524">
        <v>3245059</v>
      </c>
      <c r="C1524">
        <v>4486478</v>
      </c>
      <c r="D1524" t="s">
        <v>277</v>
      </c>
      <c r="F1524" t="s">
        <v>3113</v>
      </c>
      <c r="G1524">
        <v>40.720210000000002</v>
      </c>
      <c r="H1524">
        <v>-73.891779999999997</v>
      </c>
      <c r="I1524" t="s">
        <v>24</v>
      </c>
      <c r="J1524">
        <v>11378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2</v>
      </c>
      <c r="Q1524">
        <v>0</v>
      </c>
      <c r="R1524">
        <v>2</v>
      </c>
      <c r="S1524">
        <v>0</v>
      </c>
      <c r="T1524" t="s">
        <v>42</v>
      </c>
      <c r="U1524" t="s">
        <v>51</v>
      </c>
    </row>
    <row r="1525" spans="1:21" x14ac:dyDescent="0.2">
      <c r="A1525" t="s">
        <v>3114</v>
      </c>
      <c r="B1525">
        <v>3220509</v>
      </c>
      <c r="C1525">
        <v>4469275</v>
      </c>
      <c r="D1525" t="s">
        <v>277</v>
      </c>
      <c r="F1525" t="s">
        <v>3115</v>
      </c>
      <c r="G1525">
        <v>40.721432399999998</v>
      </c>
      <c r="H1525">
        <v>-73.892738499999993</v>
      </c>
      <c r="I1525" t="s">
        <v>24</v>
      </c>
      <c r="J1525">
        <v>11378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 t="s">
        <v>101</v>
      </c>
      <c r="U1525" t="s">
        <v>3116</v>
      </c>
    </row>
    <row r="1526" spans="1:21" x14ac:dyDescent="0.2">
      <c r="A1526" s="1" t="s">
        <v>3117</v>
      </c>
      <c r="B1526">
        <v>3184171</v>
      </c>
      <c r="C1526">
        <v>4433101</v>
      </c>
      <c r="D1526" t="s">
        <v>277</v>
      </c>
      <c r="F1526" t="s">
        <v>3118</v>
      </c>
      <c r="G1526">
        <v>40.721429999999998</v>
      </c>
      <c r="H1526">
        <v>-73.892746000000002</v>
      </c>
      <c r="I1526" t="s">
        <v>24</v>
      </c>
      <c r="J1526">
        <v>11378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 t="s">
        <v>33</v>
      </c>
      <c r="U1526" t="s">
        <v>38</v>
      </c>
    </row>
    <row r="1527" spans="1:21" x14ac:dyDescent="0.2">
      <c r="A1527" s="1" t="s">
        <v>3119</v>
      </c>
      <c r="B1527">
        <v>1177488</v>
      </c>
      <c r="C1527">
        <v>3323454</v>
      </c>
      <c r="D1527" t="s">
        <v>277</v>
      </c>
      <c r="E1527" t="s">
        <v>3120</v>
      </c>
      <c r="F1527" t="s">
        <v>3121</v>
      </c>
      <c r="G1527">
        <v>40.722031200000004</v>
      </c>
      <c r="H1527">
        <v>-73.893213700000004</v>
      </c>
      <c r="I1527" t="s">
        <v>24</v>
      </c>
      <c r="J1527">
        <v>11378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 t="s">
        <v>37</v>
      </c>
      <c r="U1527" t="s">
        <v>1047</v>
      </c>
    </row>
    <row r="1528" spans="1:21" x14ac:dyDescent="0.2">
      <c r="A1528" s="1" t="s">
        <v>3122</v>
      </c>
      <c r="B1528">
        <v>610650</v>
      </c>
      <c r="C1528">
        <v>215961</v>
      </c>
      <c r="D1528" t="s">
        <v>2128</v>
      </c>
      <c r="E1528" t="s">
        <v>1881</v>
      </c>
      <c r="F1528" t="s">
        <v>3123</v>
      </c>
      <c r="G1528">
        <v>40.718205500000003</v>
      </c>
      <c r="H1528">
        <v>-73.893757300000004</v>
      </c>
      <c r="I1528" t="s">
        <v>24</v>
      </c>
      <c r="J1528">
        <v>11379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 t="s">
        <v>37</v>
      </c>
      <c r="U1528" t="s">
        <v>34</v>
      </c>
    </row>
    <row r="1529" spans="1:21" x14ac:dyDescent="0.2">
      <c r="A1529" t="s">
        <v>3114</v>
      </c>
      <c r="B1529">
        <v>759925</v>
      </c>
      <c r="C1529">
        <v>218033</v>
      </c>
      <c r="D1529" t="s">
        <v>277</v>
      </c>
      <c r="E1529" t="s">
        <v>3124</v>
      </c>
      <c r="F1529" t="s">
        <v>3125</v>
      </c>
      <c r="G1529">
        <v>40.721432399999998</v>
      </c>
      <c r="H1529">
        <v>-73.892738499999993</v>
      </c>
      <c r="I1529" t="s">
        <v>24</v>
      </c>
      <c r="J1529">
        <v>11378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 t="s">
        <v>37</v>
      </c>
      <c r="U1529" t="s">
        <v>119</v>
      </c>
    </row>
    <row r="1530" spans="1:21" x14ac:dyDescent="0.2">
      <c r="A1530" t="s">
        <v>3126</v>
      </c>
      <c r="B1530">
        <v>3375202</v>
      </c>
      <c r="C1530">
        <v>4605976</v>
      </c>
      <c r="D1530" t="s">
        <v>277</v>
      </c>
      <c r="F1530" t="s">
        <v>3127</v>
      </c>
      <c r="G1530">
        <v>40.722029999999997</v>
      </c>
      <c r="H1530">
        <v>-73.893219999999999</v>
      </c>
      <c r="I1530" t="s">
        <v>24</v>
      </c>
      <c r="J1530">
        <v>11378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 t="s">
        <v>33</v>
      </c>
      <c r="U1530" t="s">
        <v>187</v>
      </c>
    </row>
    <row r="1531" spans="1:21" x14ac:dyDescent="0.2">
      <c r="A1531" t="s">
        <v>3128</v>
      </c>
      <c r="B1531">
        <v>3424809</v>
      </c>
      <c r="C1531">
        <v>4646287</v>
      </c>
      <c r="E1531" t="s">
        <v>3129</v>
      </c>
      <c r="F1531" t="s">
        <v>3130</v>
      </c>
      <c r="G1531">
        <v>40.718629999999997</v>
      </c>
      <c r="H1531">
        <v>-73.888440000000003</v>
      </c>
      <c r="I1531" t="s">
        <v>24</v>
      </c>
      <c r="J1531">
        <v>11379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 t="s">
        <v>33</v>
      </c>
      <c r="U1531" t="s">
        <v>187</v>
      </c>
    </row>
    <row r="1532" spans="1:21" x14ac:dyDescent="0.2">
      <c r="A1532" s="1" t="s">
        <v>3131</v>
      </c>
      <c r="B1532">
        <v>1855839</v>
      </c>
      <c r="C1532">
        <v>3466133</v>
      </c>
      <c r="D1532" t="s">
        <v>2106</v>
      </c>
      <c r="E1532" t="s">
        <v>3132</v>
      </c>
      <c r="F1532" t="s">
        <v>3133</v>
      </c>
      <c r="G1532">
        <v>40.712579499999997</v>
      </c>
      <c r="H1532">
        <v>-73.897683700000002</v>
      </c>
      <c r="I1532" t="s">
        <v>24</v>
      </c>
      <c r="J1532">
        <v>11379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 t="s">
        <v>37</v>
      </c>
      <c r="U1532" t="s">
        <v>3134</v>
      </c>
    </row>
    <row r="1533" spans="1:21" x14ac:dyDescent="0.2">
      <c r="A1533" t="s">
        <v>3135</v>
      </c>
      <c r="B1533">
        <v>3199406</v>
      </c>
      <c r="C1533">
        <v>4447142</v>
      </c>
      <c r="E1533" t="s">
        <v>3136</v>
      </c>
      <c r="F1533" t="s">
        <v>3137</v>
      </c>
      <c r="G1533">
        <v>40.712530000000001</v>
      </c>
      <c r="H1533">
        <v>-73.896619999999999</v>
      </c>
      <c r="I1533" t="s">
        <v>24</v>
      </c>
      <c r="J1533">
        <v>11379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 t="s">
        <v>28</v>
      </c>
      <c r="U1533" t="s">
        <v>38</v>
      </c>
    </row>
    <row r="1534" spans="1:21" x14ac:dyDescent="0.2">
      <c r="A1534" s="1" t="s">
        <v>3138</v>
      </c>
      <c r="B1534">
        <v>3082762</v>
      </c>
      <c r="C1534">
        <v>4342923</v>
      </c>
      <c r="D1534" t="s">
        <v>2128</v>
      </c>
      <c r="F1534" t="s">
        <v>3139</v>
      </c>
      <c r="G1534">
        <v>40.716236000000002</v>
      </c>
      <c r="H1534">
        <v>-73.897829999999999</v>
      </c>
      <c r="I1534" t="s">
        <v>24</v>
      </c>
      <c r="J1534">
        <v>11379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 t="s">
        <v>3140</v>
      </c>
      <c r="U1534" t="s">
        <v>38</v>
      </c>
    </row>
    <row r="1535" spans="1:21" x14ac:dyDescent="0.2">
      <c r="A1535" t="s">
        <v>3141</v>
      </c>
      <c r="B1535">
        <v>3330717</v>
      </c>
      <c r="C1535">
        <v>4566722</v>
      </c>
      <c r="D1535" t="s">
        <v>98</v>
      </c>
      <c r="F1535" t="s">
        <v>3142</v>
      </c>
      <c r="G1535">
        <v>40.746780000000001</v>
      </c>
      <c r="H1535">
        <v>-73.919876000000002</v>
      </c>
      <c r="I1535" t="s">
        <v>24</v>
      </c>
      <c r="J1535">
        <v>11104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 t="s">
        <v>989</v>
      </c>
      <c r="U1535" t="s">
        <v>38</v>
      </c>
    </row>
    <row r="1536" spans="1:21" x14ac:dyDescent="0.2">
      <c r="A1536" s="1" t="s">
        <v>3143</v>
      </c>
      <c r="B1536">
        <v>3360913</v>
      </c>
      <c r="C1536">
        <v>4595328</v>
      </c>
      <c r="D1536" t="s">
        <v>1074</v>
      </c>
      <c r="F1536" t="s">
        <v>3144</v>
      </c>
      <c r="G1536">
        <v>40.745327000000003</v>
      </c>
      <c r="H1536">
        <v>-73.922066000000001</v>
      </c>
      <c r="I1536" t="s">
        <v>24</v>
      </c>
      <c r="J1536">
        <v>11104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0</v>
      </c>
      <c r="T1536" t="s">
        <v>57</v>
      </c>
      <c r="U1536" t="s">
        <v>497</v>
      </c>
    </row>
    <row r="1537" spans="1:21" x14ac:dyDescent="0.2">
      <c r="A1537" s="1" t="s">
        <v>3145</v>
      </c>
      <c r="B1537">
        <v>3170002</v>
      </c>
      <c r="C1537">
        <v>4418949</v>
      </c>
      <c r="D1537" t="s">
        <v>45</v>
      </c>
      <c r="F1537" t="s">
        <v>3146</v>
      </c>
      <c r="G1537">
        <v>40.749160000000003</v>
      </c>
      <c r="H1537">
        <v>-73.920349999999999</v>
      </c>
      <c r="I1537" t="s">
        <v>24</v>
      </c>
      <c r="J1537">
        <v>11104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1</v>
      </c>
      <c r="S1537">
        <v>0</v>
      </c>
      <c r="T1537" t="s">
        <v>50</v>
      </c>
      <c r="U1537" t="s">
        <v>51</v>
      </c>
    </row>
    <row r="1538" spans="1:21" x14ac:dyDescent="0.2">
      <c r="A1538" s="1" t="s">
        <v>3147</v>
      </c>
      <c r="B1538">
        <v>1797812</v>
      </c>
      <c r="C1538">
        <v>3395655</v>
      </c>
      <c r="D1538" t="s">
        <v>45</v>
      </c>
      <c r="E1538" t="s">
        <v>98</v>
      </c>
      <c r="F1538" t="s">
        <v>2208</v>
      </c>
      <c r="G1538">
        <v>40.746890700000002</v>
      </c>
      <c r="H1538">
        <v>-73.920797100000001</v>
      </c>
      <c r="I1538" t="s">
        <v>24</v>
      </c>
      <c r="J1538">
        <v>11104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  <c r="T1538" t="s">
        <v>42</v>
      </c>
      <c r="U1538" t="s">
        <v>43</v>
      </c>
    </row>
    <row r="1539" spans="1:21" x14ac:dyDescent="0.2">
      <c r="A1539" s="1" t="s">
        <v>3143</v>
      </c>
      <c r="B1539">
        <v>3365028</v>
      </c>
      <c r="C1539">
        <v>4598581</v>
      </c>
      <c r="D1539" t="s">
        <v>1074</v>
      </c>
      <c r="F1539" t="s">
        <v>3148</v>
      </c>
      <c r="G1539">
        <v>40.745327000000003</v>
      </c>
      <c r="H1539">
        <v>-73.922066000000001</v>
      </c>
      <c r="I1539" t="s">
        <v>24</v>
      </c>
      <c r="J1539">
        <v>11104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 t="s">
        <v>78</v>
      </c>
      <c r="U1539" t="s">
        <v>38</v>
      </c>
    </row>
    <row r="1540" spans="1:21" x14ac:dyDescent="0.2">
      <c r="A1540" s="1" t="s">
        <v>3143</v>
      </c>
      <c r="B1540">
        <v>2224430</v>
      </c>
      <c r="C1540">
        <v>3731351</v>
      </c>
      <c r="D1540" t="s">
        <v>1074</v>
      </c>
      <c r="F1540" t="s">
        <v>3149</v>
      </c>
      <c r="G1540">
        <v>40.745327000000003</v>
      </c>
      <c r="H1540">
        <v>-73.922066000000001</v>
      </c>
      <c r="I1540" t="s">
        <v>24</v>
      </c>
      <c r="J1540">
        <v>11104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 t="s">
        <v>33</v>
      </c>
      <c r="U1540" t="s">
        <v>79</v>
      </c>
    </row>
    <row r="1541" spans="1:21" x14ac:dyDescent="0.2">
      <c r="A1541" s="1" t="s">
        <v>3150</v>
      </c>
      <c r="B1541">
        <v>669015</v>
      </c>
      <c r="C1541">
        <v>241972</v>
      </c>
      <c r="D1541" t="s">
        <v>98</v>
      </c>
      <c r="E1541" t="s">
        <v>2944</v>
      </c>
      <c r="F1541" t="s">
        <v>3151</v>
      </c>
      <c r="G1541">
        <v>40.747213700000003</v>
      </c>
      <c r="H1541">
        <v>-73.9235829</v>
      </c>
      <c r="I1541" t="s">
        <v>24</v>
      </c>
      <c r="J1541">
        <v>11104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0</v>
      </c>
      <c r="T1541" t="s">
        <v>1954</v>
      </c>
      <c r="U1541" t="s">
        <v>43</v>
      </c>
    </row>
    <row r="1542" spans="1:21" x14ac:dyDescent="0.2">
      <c r="A1542" t="s">
        <v>3152</v>
      </c>
      <c r="B1542">
        <v>1857040</v>
      </c>
      <c r="C1542">
        <v>3470042</v>
      </c>
      <c r="D1542" t="s">
        <v>1074</v>
      </c>
      <c r="E1542" t="s">
        <v>1207</v>
      </c>
      <c r="F1542" t="s">
        <v>3153</v>
      </c>
      <c r="G1542">
        <v>40.7451145</v>
      </c>
      <c r="H1542">
        <v>-73.920203700000002</v>
      </c>
      <c r="I1542" t="s">
        <v>24</v>
      </c>
      <c r="J1542">
        <v>11104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1</v>
      </c>
      <c r="S1542">
        <v>0</v>
      </c>
      <c r="T1542" t="s">
        <v>57</v>
      </c>
      <c r="U1542" t="s">
        <v>43</v>
      </c>
    </row>
    <row r="1543" spans="1:21" x14ac:dyDescent="0.2">
      <c r="A1543" t="s">
        <v>3154</v>
      </c>
      <c r="B1543">
        <v>1206187</v>
      </c>
      <c r="C1543">
        <v>3357661</v>
      </c>
      <c r="D1543" t="s">
        <v>45</v>
      </c>
      <c r="E1543" t="s">
        <v>3155</v>
      </c>
      <c r="F1543" t="s">
        <v>3156</v>
      </c>
      <c r="G1543">
        <v>40.7491603</v>
      </c>
      <c r="H1543">
        <v>-73.920343200000005</v>
      </c>
      <c r="I1543" t="s">
        <v>24</v>
      </c>
      <c r="J1543">
        <v>11104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1</v>
      </c>
      <c r="S1543">
        <v>0</v>
      </c>
      <c r="T1543" t="s">
        <v>57</v>
      </c>
      <c r="U1543" t="s">
        <v>83</v>
      </c>
    </row>
    <row r="1544" spans="1:21" x14ac:dyDescent="0.2">
      <c r="A1544" t="s">
        <v>3152</v>
      </c>
      <c r="B1544">
        <v>1789697</v>
      </c>
      <c r="C1544">
        <v>3385901</v>
      </c>
      <c r="D1544" t="s">
        <v>1074</v>
      </c>
      <c r="E1544" t="s">
        <v>1207</v>
      </c>
      <c r="F1544" t="s">
        <v>3157</v>
      </c>
      <c r="G1544">
        <v>40.7451145</v>
      </c>
      <c r="H1544">
        <v>-73.920203700000002</v>
      </c>
      <c r="I1544" t="s">
        <v>24</v>
      </c>
      <c r="J1544">
        <v>11104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</v>
      </c>
      <c r="S1544">
        <v>0</v>
      </c>
      <c r="T1544" t="s">
        <v>42</v>
      </c>
      <c r="U1544" t="s">
        <v>83</v>
      </c>
    </row>
    <row r="1545" spans="1:21" x14ac:dyDescent="0.2">
      <c r="A1545" s="1" t="s">
        <v>3158</v>
      </c>
      <c r="B1545">
        <v>2383786</v>
      </c>
      <c r="C1545">
        <v>3995309</v>
      </c>
      <c r="D1545" t="s">
        <v>3159</v>
      </c>
      <c r="F1545" t="s">
        <v>3160</v>
      </c>
      <c r="G1545">
        <v>40.747430000000001</v>
      </c>
      <c r="H1545">
        <v>-73.925476000000003</v>
      </c>
      <c r="I1545" t="s">
        <v>24</v>
      </c>
      <c r="J1545">
        <v>11104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 t="s">
        <v>1203</v>
      </c>
      <c r="U1545" t="s">
        <v>171</v>
      </c>
    </row>
    <row r="1546" spans="1:21" x14ac:dyDescent="0.2">
      <c r="A1546" s="1" t="s">
        <v>3161</v>
      </c>
      <c r="B1546">
        <v>3357337</v>
      </c>
      <c r="C1546">
        <v>4591192</v>
      </c>
      <c r="D1546" t="s">
        <v>98</v>
      </c>
      <c r="F1546" t="s">
        <v>3162</v>
      </c>
      <c r="G1546">
        <v>40.74689</v>
      </c>
      <c r="H1546">
        <v>-73.920810000000003</v>
      </c>
      <c r="I1546" t="s">
        <v>24</v>
      </c>
      <c r="J1546">
        <v>11104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1</v>
      </c>
      <c r="S1546">
        <v>0</v>
      </c>
      <c r="T1546" t="s">
        <v>42</v>
      </c>
      <c r="U1546" t="s">
        <v>216</v>
      </c>
    </row>
    <row r="1547" spans="1:21" x14ac:dyDescent="0.2">
      <c r="A1547" t="s">
        <v>3141</v>
      </c>
      <c r="B1547">
        <v>2431999</v>
      </c>
      <c r="C1547">
        <v>4050926</v>
      </c>
      <c r="D1547" t="s">
        <v>98</v>
      </c>
      <c r="F1547" t="s">
        <v>3163</v>
      </c>
      <c r="G1547">
        <v>40.746780000000001</v>
      </c>
      <c r="H1547">
        <v>-73.919876000000002</v>
      </c>
      <c r="I1547" t="s">
        <v>24</v>
      </c>
      <c r="J1547">
        <v>11104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 t="s">
        <v>57</v>
      </c>
      <c r="U1547" t="s">
        <v>71</v>
      </c>
    </row>
    <row r="1548" spans="1:21" x14ac:dyDescent="0.2">
      <c r="A1548" s="1" t="s">
        <v>3164</v>
      </c>
      <c r="B1548">
        <v>3224266</v>
      </c>
      <c r="C1548">
        <v>4473023</v>
      </c>
      <c r="D1548" t="s">
        <v>1074</v>
      </c>
      <c r="F1548" t="s">
        <v>3165</v>
      </c>
      <c r="G1548">
        <v>40.745113000000003</v>
      </c>
      <c r="H1548">
        <v>-73.920209999999997</v>
      </c>
      <c r="I1548" t="s">
        <v>24</v>
      </c>
      <c r="J1548">
        <v>11104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 t="s">
        <v>78</v>
      </c>
      <c r="U1548" t="s">
        <v>3166</v>
      </c>
    </row>
    <row r="1549" spans="1:21" x14ac:dyDescent="0.2">
      <c r="A1549" s="1" t="s">
        <v>3161</v>
      </c>
      <c r="B1549">
        <v>3317270</v>
      </c>
      <c r="C1549">
        <v>4554958</v>
      </c>
      <c r="D1549" t="s">
        <v>45</v>
      </c>
      <c r="F1549" t="s">
        <v>3167</v>
      </c>
      <c r="G1549">
        <v>40.74689</v>
      </c>
      <c r="H1549">
        <v>-73.920810000000003</v>
      </c>
      <c r="I1549" t="s">
        <v>24</v>
      </c>
      <c r="J1549">
        <v>11104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2</v>
      </c>
      <c r="Q1549">
        <v>0</v>
      </c>
      <c r="R1549">
        <v>2</v>
      </c>
      <c r="S1549">
        <v>0</v>
      </c>
      <c r="T1549" t="s">
        <v>50</v>
      </c>
      <c r="U1549" t="s">
        <v>114</v>
      </c>
    </row>
    <row r="1550" spans="1:21" x14ac:dyDescent="0.2">
      <c r="A1550" s="1" t="s">
        <v>3168</v>
      </c>
      <c r="B1550">
        <v>1112463</v>
      </c>
      <c r="C1550">
        <v>3247332</v>
      </c>
      <c r="D1550" t="s">
        <v>130</v>
      </c>
      <c r="E1550" t="s">
        <v>1085</v>
      </c>
      <c r="F1550" t="s">
        <v>3169</v>
      </c>
      <c r="G1550">
        <v>40.748806299999998</v>
      </c>
      <c r="H1550">
        <v>-73.920426699999993</v>
      </c>
      <c r="I1550" t="s">
        <v>24</v>
      </c>
      <c r="J1550">
        <v>11104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1</v>
      </c>
      <c r="S1550">
        <v>0</v>
      </c>
      <c r="T1550" t="s">
        <v>50</v>
      </c>
      <c r="U1550" t="s">
        <v>43</v>
      </c>
    </row>
    <row r="1551" spans="1:21" x14ac:dyDescent="0.2">
      <c r="A1551" s="1" t="s">
        <v>3170</v>
      </c>
      <c r="B1551">
        <v>2485074</v>
      </c>
      <c r="C1551">
        <v>4099025</v>
      </c>
      <c r="D1551" t="s">
        <v>1074</v>
      </c>
      <c r="F1551" t="s">
        <v>3171</v>
      </c>
      <c r="G1551">
        <v>40.745224</v>
      </c>
      <c r="H1551">
        <v>-73.921135000000007</v>
      </c>
      <c r="I1551" t="s">
        <v>24</v>
      </c>
      <c r="J1551">
        <v>11104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 t="s">
        <v>57</v>
      </c>
      <c r="U1551" t="s">
        <v>71</v>
      </c>
    </row>
    <row r="1552" spans="1:21" x14ac:dyDescent="0.2">
      <c r="A1552" t="s">
        <v>3152</v>
      </c>
      <c r="B1552">
        <v>647647</v>
      </c>
      <c r="C1552">
        <v>241430</v>
      </c>
      <c r="D1552" t="s">
        <v>1207</v>
      </c>
      <c r="E1552" t="s">
        <v>1074</v>
      </c>
      <c r="F1552" t="s">
        <v>3172</v>
      </c>
      <c r="G1552">
        <v>40.7451145</v>
      </c>
      <c r="H1552">
        <v>-73.920203700000002</v>
      </c>
      <c r="I1552" t="s">
        <v>24</v>
      </c>
      <c r="J1552">
        <v>11104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 t="s">
        <v>37</v>
      </c>
      <c r="U1552" t="s">
        <v>34</v>
      </c>
    </row>
    <row r="1553" spans="1:21" x14ac:dyDescent="0.2">
      <c r="A1553" s="1" t="s">
        <v>3164</v>
      </c>
      <c r="B1553">
        <v>3238243</v>
      </c>
      <c r="C1553">
        <v>4479241</v>
      </c>
      <c r="D1553" t="s">
        <v>1074</v>
      </c>
      <c r="F1553" t="s">
        <v>3173</v>
      </c>
      <c r="G1553">
        <v>40.745113000000003</v>
      </c>
      <c r="H1553">
        <v>-73.920209999999997</v>
      </c>
      <c r="I1553" t="s">
        <v>24</v>
      </c>
      <c r="J1553">
        <v>11104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1</v>
      </c>
      <c r="S1553">
        <v>0</v>
      </c>
      <c r="T1553" t="s">
        <v>50</v>
      </c>
      <c r="U1553" t="s">
        <v>216</v>
      </c>
    </row>
    <row r="1554" spans="1:21" x14ac:dyDescent="0.2">
      <c r="A1554" s="1" t="s">
        <v>3174</v>
      </c>
      <c r="B1554">
        <v>2088633</v>
      </c>
      <c r="C1554">
        <v>3705147</v>
      </c>
      <c r="D1554" t="s">
        <v>40</v>
      </c>
      <c r="F1554" t="s">
        <v>3175</v>
      </c>
      <c r="G1554">
        <v>40.747104999999998</v>
      </c>
      <c r="H1554">
        <v>-73.922659999999993</v>
      </c>
      <c r="I1554" t="s">
        <v>24</v>
      </c>
      <c r="J1554">
        <v>11104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1</v>
      </c>
      <c r="S1554">
        <v>0</v>
      </c>
      <c r="T1554" t="s">
        <v>50</v>
      </c>
    </row>
    <row r="1555" spans="1:21" x14ac:dyDescent="0.2">
      <c r="A1555" s="1" t="s">
        <v>3170</v>
      </c>
      <c r="B1555">
        <v>2688666</v>
      </c>
      <c r="C1555">
        <v>4225386</v>
      </c>
      <c r="D1555" t="s">
        <v>45</v>
      </c>
      <c r="F1555" t="s">
        <v>3176</v>
      </c>
      <c r="G1555">
        <v>40.745224</v>
      </c>
      <c r="H1555">
        <v>-73.921135000000007</v>
      </c>
      <c r="I1555" t="s">
        <v>24</v>
      </c>
      <c r="J1555">
        <v>11104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0</v>
      </c>
      <c r="T1555" t="s">
        <v>50</v>
      </c>
    </row>
    <row r="1556" spans="1:21" x14ac:dyDescent="0.2">
      <c r="A1556" s="1" t="s">
        <v>3177</v>
      </c>
      <c r="B1556">
        <v>3386110</v>
      </c>
      <c r="C1556">
        <v>4614713</v>
      </c>
      <c r="D1556" t="s">
        <v>1074</v>
      </c>
      <c r="F1556" t="s">
        <v>3178</v>
      </c>
      <c r="G1556">
        <v>40.745544000000002</v>
      </c>
      <c r="H1556">
        <v>-73.923929999999999</v>
      </c>
      <c r="I1556" t="s">
        <v>24</v>
      </c>
      <c r="J1556">
        <v>11104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1</v>
      </c>
      <c r="S1556">
        <v>0</v>
      </c>
      <c r="T1556" t="s">
        <v>57</v>
      </c>
      <c r="U1556" t="s">
        <v>51</v>
      </c>
    </row>
    <row r="1557" spans="1:21" x14ac:dyDescent="0.2">
      <c r="A1557" s="1" t="s">
        <v>3161</v>
      </c>
      <c r="B1557">
        <v>3390144</v>
      </c>
      <c r="C1557">
        <v>4618470</v>
      </c>
      <c r="D1557" t="s">
        <v>45</v>
      </c>
      <c r="F1557" t="s">
        <v>3179</v>
      </c>
      <c r="G1557">
        <v>40.74689</v>
      </c>
      <c r="H1557">
        <v>-73.920810000000003</v>
      </c>
      <c r="I1557" t="s">
        <v>24</v>
      </c>
      <c r="J1557">
        <v>11104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 t="s">
        <v>101</v>
      </c>
      <c r="U1557" t="s">
        <v>122</v>
      </c>
    </row>
    <row r="1558" spans="1:21" x14ac:dyDescent="0.2">
      <c r="A1558" s="1" t="s">
        <v>3180</v>
      </c>
      <c r="B1558">
        <v>1791179</v>
      </c>
      <c r="C1558">
        <v>3388639</v>
      </c>
      <c r="D1558" t="s">
        <v>528</v>
      </c>
      <c r="E1558" t="s">
        <v>733</v>
      </c>
      <c r="F1558" t="s">
        <v>3181</v>
      </c>
      <c r="G1558">
        <v>40.763967100000002</v>
      </c>
      <c r="H1558">
        <v>-73.922664800000007</v>
      </c>
      <c r="I1558" t="s">
        <v>24</v>
      </c>
      <c r="J1558">
        <v>11106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1</v>
      </c>
      <c r="S1558">
        <v>0</v>
      </c>
      <c r="T1558" t="s">
        <v>50</v>
      </c>
      <c r="U1558" t="s">
        <v>909</v>
      </c>
    </row>
    <row r="1559" spans="1:21" x14ac:dyDescent="0.2">
      <c r="A1559" s="1" t="s">
        <v>3182</v>
      </c>
      <c r="B1559">
        <v>834972</v>
      </c>
      <c r="C1559">
        <v>318971</v>
      </c>
      <c r="D1559" t="s">
        <v>196</v>
      </c>
      <c r="E1559" t="s">
        <v>528</v>
      </c>
      <c r="F1559" t="s">
        <v>3183</v>
      </c>
      <c r="G1559">
        <v>40.764349099999997</v>
      </c>
      <c r="H1559">
        <v>-73.923458499999995</v>
      </c>
      <c r="I1559" t="s">
        <v>24</v>
      </c>
      <c r="J1559">
        <v>11106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  <c r="T1559" t="s">
        <v>57</v>
      </c>
      <c r="U1559" t="s">
        <v>68</v>
      </c>
    </row>
    <row r="1560" spans="1:21" x14ac:dyDescent="0.2">
      <c r="A1560" t="s">
        <v>2693</v>
      </c>
      <c r="B1560">
        <v>2114149</v>
      </c>
      <c r="C1560">
        <v>3736237</v>
      </c>
      <c r="D1560" t="s">
        <v>196</v>
      </c>
      <c r="F1560" t="s">
        <v>3184</v>
      </c>
      <c r="G1560">
        <v>40.764347000000001</v>
      </c>
      <c r="H1560">
        <v>-73.923469999999995</v>
      </c>
      <c r="I1560" t="s">
        <v>24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0</v>
      </c>
    </row>
    <row r="1561" spans="1:21" x14ac:dyDescent="0.2">
      <c r="A1561" s="1" t="s">
        <v>3185</v>
      </c>
      <c r="B1561">
        <v>1906059</v>
      </c>
      <c r="C1561">
        <v>3536005</v>
      </c>
      <c r="D1561" t="s">
        <v>312</v>
      </c>
      <c r="E1561" t="s">
        <v>733</v>
      </c>
      <c r="F1561" t="s">
        <v>3186</v>
      </c>
      <c r="G1561">
        <v>40.761599599999997</v>
      </c>
      <c r="H1561">
        <v>-73.924587900000006</v>
      </c>
      <c r="I1561" t="s">
        <v>24</v>
      </c>
      <c r="J1561">
        <v>11106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0</v>
      </c>
      <c r="T1561" t="s">
        <v>50</v>
      </c>
      <c r="U1561" t="s">
        <v>68</v>
      </c>
    </row>
    <row r="1562" spans="1:21" x14ac:dyDescent="0.2">
      <c r="A1562" s="1" t="s">
        <v>3187</v>
      </c>
      <c r="B1562">
        <v>748191</v>
      </c>
      <c r="C1562">
        <v>277647</v>
      </c>
      <c r="D1562" t="s">
        <v>528</v>
      </c>
      <c r="E1562" t="s">
        <v>449</v>
      </c>
      <c r="F1562" t="s">
        <v>3188</v>
      </c>
      <c r="G1562">
        <v>40.763573999999998</v>
      </c>
      <c r="H1562">
        <v>-73.921881900000002</v>
      </c>
      <c r="I1562" t="s">
        <v>24</v>
      </c>
      <c r="J1562">
        <v>11106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 t="s">
        <v>37</v>
      </c>
      <c r="U1562" t="s">
        <v>2293</v>
      </c>
    </row>
    <row r="1563" spans="1:21" x14ac:dyDescent="0.2">
      <c r="A1563" s="1" t="s">
        <v>3189</v>
      </c>
      <c r="B1563">
        <v>2159241</v>
      </c>
      <c r="C1563">
        <v>3784913</v>
      </c>
      <c r="D1563" t="s">
        <v>312</v>
      </c>
      <c r="F1563" t="s">
        <v>3190</v>
      </c>
      <c r="G1563">
        <v>40.761223000000001</v>
      </c>
      <c r="H1563">
        <v>-73.9238</v>
      </c>
      <c r="I1563" t="s">
        <v>24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 t="s">
        <v>37</v>
      </c>
      <c r="U1563" t="s">
        <v>34</v>
      </c>
    </row>
    <row r="1564" spans="1:21" x14ac:dyDescent="0.2">
      <c r="A1564" s="1" t="s">
        <v>3191</v>
      </c>
      <c r="B1564">
        <v>3366248</v>
      </c>
      <c r="C1564">
        <v>4599646</v>
      </c>
      <c r="D1564" t="s">
        <v>116</v>
      </c>
      <c r="F1564" t="s">
        <v>3192</v>
      </c>
      <c r="G1564">
        <v>40.760849999999998</v>
      </c>
      <c r="H1564">
        <v>-73.923004000000006</v>
      </c>
      <c r="I1564" t="s">
        <v>24</v>
      </c>
      <c r="J1564">
        <v>11106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1</v>
      </c>
      <c r="S1564">
        <v>0</v>
      </c>
      <c r="T1564" t="s">
        <v>57</v>
      </c>
      <c r="U1564" t="s">
        <v>114</v>
      </c>
    </row>
    <row r="1565" spans="1:21" x14ac:dyDescent="0.2">
      <c r="A1565" s="1" t="s">
        <v>3193</v>
      </c>
      <c r="B1565">
        <v>1999806</v>
      </c>
      <c r="C1565">
        <v>3521376</v>
      </c>
      <c r="D1565" t="s">
        <v>528</v>
      </c>
      <c r="F1565" t="s">
        <v>3194</v>
      </c>
      <c r="G1565">
        <v>40.763199999999998</v>
      </c>
      <c r="H1565">
        <v>-73.921090000000007</v>
      </c>
      <c r="I1565" t="s">
        <v>24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2</v>
      </c>
      <c r="S1565">
        <v>0</v>
      </c>
      <c r="T1565" t="s">
        <v>562</v>
      </c>
      <c r="U1565" t="s">
        <v>3195</v>
      </c>
    </row>
    <row r="1566" spans="1:21" x14ac:dyDescent="0.2">
      <c r="A1566" s="1" t="s">
        <v>3196</v>
      </c>
      <c r="B1566">
        <v>2790312</v>
      </c>
      <c r="C1566">
        <v>4321602</v>
      </c>
      <c r="E1566" t="s">
        <v>3197</v>
      </c>
      <c r="F1566" t="s">
        <v>3198</v>
      </c>
      <c r="G1566">
        <v>40.764786000000001</v>
      </c>
      <c r="H1566">
        <v>-73.923096000000001</v>
      </c>
      <c r="I1566" t="s">
        <v>24</v>
      </c>
      <c r="J1566">
        <v>11102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 t="s">
        <v>3199</v>
      </c>
      <c r="U1566" t="s">
        <v>171</v>
      </c>
    </row>
    <row r="1567" spans="1:21" x14ac:dyDescent="0.2">
      <c r="A1567" s="1" t="s">
        <v>3193</v>
      </c>
      <c r="B1567">
        <v>3101213</v>
      </c>
      <c r="C1567">
        <v>4350303</v>
      </c>
      <c r="D1567" t="s">
        <v>528</v>
      </c>
      <c r="F1567" t="s">
        <v>3200</v>
      </c>
      <c r="G1567">
        <v>40.763199999999998</v>
      </c>
      <c r="H1567">
        <v>-73.921090000000007</v>
      </c>
      <c r="I1567" t="s">
        <v>24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 t="s">
        <v>28</v>
      </c>
      <c r="U1567" t="s">
        <v>122</v>
      </c>
    </row>
    <row r="1568" spans="1:21" x14ac:dyDescent="0.2">
      <c r="A1568" s="1" t="s">
        <v>2697</v>
      </c>
      <c r="B1568">
        <v>3310614</v>
      </c>
      <c r="C1568">
        <v>4549454</v>
      </c>
      <c r="D1568" t="s">
        <v>449</v>
      </c>
      <c r="F1568" t="s">
        <v>3201</v>
      </c>
      <c r="G1568">
        <v>40.763573000000001</v>
      </c>
      <c r="H1568">
        <v>-73.921890000000005</v>
      </c>
      <c r="I1568" t="s">
        <v>24</v>
      </c>
      <c r="J1568">
        <v>11106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 t="s">
        <v>33</v>
      </c>
      <c r="U1568" t="s">
        <v>187</v>
      </c>
    </row>
    <row r="1569" spans="1:21" x14ac:dyDescent="0.2">
      <c r="A1569" s="1" t="s">
        <v>3202</v>
      </c>
      <c r="B1569">
        <v>1822518</v>
      </c>
      <c r="C1569">
        <v>3429068</v>
      </c>
      <c r="D1569" t="s">
        <v>312</v>
      </c>
      <c r="E1569" t="s">
        <v>449</v>
      </c>
      <c r="F1569" t="s">
        <v>3203</v>
      </c>
      <c r="G1569">
        <v>40.76135</v>
      </c>
      <c r="H1569">
        <v>-73.923649999999995</v>
      </c>
      <c r="I1569" t="s">
        <v>24</v>
      </c>
      <c r="J1569">
        <v>11106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 t="s">
        <v>744</v>
      </c>
      <c r="U1569" t="s">
        <v>34</v>
      </c>
    </row>
    <row r="1570" spans="1:21" x14ac:dyDescent="0.2">
      <c r="A1570" t="s">
        <v>3204</v>
      </c>
      <c r="B1570">
        <v>3179831</v>
      </c>
      <c r="C1570">
        <v>4427931</v>
      </c>
      <c r="E1570" t="s">
        <v>3205</v>
      </c>
      <c r="F1570" t="s">
        <v>3206</v>
      </c>
      <c r="G1570">
        <v>40.760345000000001</v>
      </c>
      <c r="H1570">
        <v>-73.920079999999999</v>
      </c>
      <c r="I1570" t="s">
        <v>24</v>
      </c>
      <c r="J1570">
        <v>11103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 t="s">
        <v>101</v>
      </c>
      <c r="U1570" t="s">
        <v>171</v>
      </c>
    </row>
    <row r="1571" spans="1:21" x14ac:dyDescent="0.2">
      <c r="A1571" s="1" t="s">
        <v>3207</v>
      </c>
      <c r="B1571">
        <v>2085003</v>
      </c>
      <c r="C1571">
        <v>3701893</v>
      </c>
      <c r="D1571" t="s">
        <v>312</v>
      </c>
      <c r="F1571" t="s">
        <v>3208</v>
      </c>
      <c r="G1571">
        <v>40.760475</v>
      </c>
      <c r="H1571">
        <v>-73.922200000000004</v>
      </c>
      <c r="I1571" t="s">
        <v>24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0</v>
      </c>
      <c r="T1571" t="s">
        <v>57</v>
      </c>
      <c r="U1571" t="s">
        <v>83</v>
      </c>
    </row>
    <row r="1572" spans="1:21" x14ac:dyDescent="0.2">
      <c r="A1572" t="s">
        <v>3209</v>
      </c>
      <c r="B1572">
        <v>763510</v>
      </c>
      <c r="C1572">
        <v>277979</v>
      </c>
      <c r="D1572" t="s">
        <v>528</v>
      </c>
      <c r="E1572" t="s">
        <v>116</v>
      </c>
      <c r="F1572" t="s">
        <v>3210</v>
      </c>
      <c r="G1572">
        <v>40.7632002</v>
      </c>
      <c r="H1572">
        <v>-73.921080900000007</v>
      </c>
      <c r="I1572" t="s">
        <v>24</v>
      </c>
      <c r="J1572">
        <v>11106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 t="s">
        <v>57</v>
      </c>
      <c r="U1572" t="s">
        <v>83</v>
      </c>
    </row>
    <row r="1573" spans="1:21" x14ac:dyDescent="0.2">
      <c r="A1573" s="1" t="s">
        <v>3185</v>
      </c>
      <c r="B1573">
        <v>1785022</v>
      </c>
      <c r="C1573">
        <v>3381077</v>
      </c>
      <c r="D1573" t="s">
        <v>312</v>
      </c>
      <c r="E1573" t="s">
        <v>733</v>
      </c>
      <c r="F1573" t="s">
        <v>3211</v>
      </c>
      <c r="G1573">
        <v>40.761599599999997</v>
      </c>
      <c r="H1573">
        <v>-73.924587900000006</v>
      </c>
      <c r="I1573" t="s">
        <v>24</v>
      </c>
      <c r="J1573">
        <v>11106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 t="s">
        <v>42</v>
      </c>
      <c r="U1573" t="s">
        <v>1087</v>
      </c>
    </row>
    <row r="1574" spans="1:21" x14ac:dyDescent="0.2">
      <c r="A1574" s="1" t="s">
        <v>3212</v>
      </c>
      <c r="B1574">
        <v>829728</v>
      </c>
      <c r="C1574">
        <v>312403</v>
      </c>
      <c r="D1574" t="s">
        <v>312</v>
      </c>
      <c r="E1574" t="s">
        <v>460</v>
      </c>
      <c r="F1574" t="s">
        <v>3213</v>
      </c>
      <c r="G1574">
        <v>40.760098900000003</v>
      </c>
      <c r="H1574">
        <v>-73.921395000000004</v>
      </c>
      <c r="I1574" t="s">
        <v>24</v>
      </c>
      <c r="J1574">
        <v>11106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 t="s">
        <v>37</v>
      </c>
      <c r="U1574" t="s">
        <v>34</v>
      </c>
    </row>
    <row r="1575" spans="1:21" x14ac:dyDescent="0.2">
      <c r="A1575" t="s">
        <v>3214</v>
      </c>
      <c r="B1575">
        <v>2619361</v>
      </c>
      <c r="C1575">
        <v>4139472</v>
      </c>
      <c r="E1575" t="s">
        <v>3215</v>
      </c>
      <c r="F1575" t="s">
        <v>3216</v>
      </c>
      <c r="G1575">
        <v>40.764645000000002</v>
      </c>
      <c r="H1575">
        <v>-73.922110000000004</v>
      </c>
      <c r="I1575" t="s">
        <v>24</v>
      </c>
      <c r="J1575">
        <v>11102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1</v>
      </c>
      <c r="S1575">
        <v>0</v>
      </c>
      <c r="T1575" t="s">
        <v>110</v>
      </c>
      <c r="U1575" t="s">
        <v>51</v>
      </c>
    </row>
    <row r="1576" spans="1:21" x14ac:dyDescent="0.2">
      <c r="A1576" s="1" t="s">
        <v>3185</v>
      </c>
      <c r="B1576">
        <v>1029363</v>
      </c>
      <c r="C1576">
        <v>3150856</v>
      </c>
      <c r="D1576" t="s">
        <v>312</v>
      </c>
      <c r="E1576" t="s">
        <v>733</v>
      </c>
      <c r="F1576" t="s">
        <v>3217</v>
      </c>
      <c r="G1576">
        <v>40.761599599999997</v>
      </c>
      <c r="H1576">
        <v>-73.924587900000006</v>
      </c>
      <c r="I1576" t="s">
        <v>24</v>
      </c>
      <c r="J1576">
        <v>11106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 t="s">
        <v>37</v>
      </c>
      <c r="U1576" t="s">
        <v>1317</v>
      </c>
    </row>
    <row r="1577" spans="1:21" x14ac:dyDescent="0.2">
      <c r="A1577" s="1" t="s">
        <v>3218</v>
      </c>
      <c r="B1577">
        <v>2376373</v>
      </c>
      <c r="C1577">
        <v>4004560</v>
      </c>
      <c r="D1577" t="s">
        <v>312</v>
      </c>
      <c r="F1577" t="s">
        <v>3219</v>
      </c>
      <c r="G1577">
        <v>40.760097999999999</v>
      </c>
      <c r="H1577">
        <v>-73.921400000000006</v>
      </c>
      <c r="I1577" t="s">
        <v>24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1</v>
      </c>
      <c r="S1577">
        <v>0</v>
      </c>
      <c r="T1577" t="s">
        <v>110</v>
      </c>
    </row>
    <row r="1578" spans="1:21" x14ac:dyDescent="0.2">
      <c r="A1578" s="1" t="s">
        <v>3220</v>
      </c>
      <c r="B1578">
        <v>898888</v>
      </c>
      <c r="C1578">
        <v>1009963</v>
      </c>
      <c r="D1578" t="s">
        <v>116</v>
      </c>
      <c r="E1578" t="s">
        <v>312</v>
      </c>
      <c r="F1578" t="s">
        <v>3221</v>
      </c>
      <c r="G1578">
        <v>40.760849299999997</v>
      </c>
      <c r="H1578">
        <v>-73.922996900000001</v>
      </c>
      <c r="I1578" t="s">
        <v>24</v>
      </c>
      <c r="J1578">
        <v>11106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0</v>
      </c>
      <c r="T1578" t="s">
        <v>57</v>
      </c>
      <c r="U1578" t="s">
        <v>43</v>
      </c>
    </row>
    <row r="1579" spans="1:21" x14ac:dyDescent="0.2">
      <c r="A1579" s="1" t="s">
        <v>3182</v>
      </c>
      <c r="B1579">
        <v>715932</v>
      </c>
      <c r="C1579">
        <v>276893</v>
      </c>
      <c r="D1579" t="s">
        <v>528</v>
      </c>
      <c r="E1579" t="s">
        <v>196</v>
      </c>
      <c r="F1579" t="s">
        <v>3222</v>
      </c>
      <c r="G1579">
        <v>40.764349099999997</v>
      </c>
      <c r="H1579">
        <v>-73.923458499999995</v>
      </c>
      <c r="I1579" t="s">
        <v>24</v>
      </c>
      <c r="J1579">
        <v>11106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1</v>
      </c>
      <c r="S1579">
        <v>0</v>
      </c>
      <c r="T1579" t="s">
        <v>57</v>
      </c>
      <c r="U1579" t="s">
        <v>43</v>
      </c>
    </row>
    <row r="1580" spans="1:21" x14ac:dyDescent="0.2">
      <c r="A1580" s="1" t="s">
        <v>2697</v>
      </c>
      <c r="B1580">
        <v>2508599</v>
      </c>
      <c r="C1580">
        <v>4122875</v>
      </c>
      <c r="D1580" t="s">
        <v>449</v>
      </c>
      <c r="F1580" t="s">
        <v>3223</v>
      </c>
      <c r="G1580">
        <v>40.763573000000001</v>
      </c>
      <c r="H1580">
        <v>-73.921890000000005</v>
      </c>
      <c r="I1580" t="s">
        <v>24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 t="s">
        <v>866</v>
      </c>
      <c r="U1580" t="s">
        <v>38</v>
      </c>
    </row>
    <row r="1581" spans="1:21" x14ac:dyDescent="0.2">
      <c r="A1581" s="1" t="s">
        <v>3224</v>
      </c>
      <c r="B1581">
        <v>2756140</v>
      </c>
      <c r="C1581">
        <v>4294789</v>
      </c>
      <c r="E1581" t="s">
        <v>3225</v>
      </c>
      <c r="F1581" t="s">
        <v>3226</v>
      </c>
      <c r="G1581">
        <v>40.760784000000001</v>
      </c>
      <c r="H1581">
        <v>-73.922889999999995</v>
      </c>
      <c r="I1581" t="s">
        <v>24</v>
      </c>
      <c r="J1581">
        <v>11106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0</v>
      </c>
      <c r="T1581" t="s">
        <v>57</v>
      </c>
      <c r="U1581" t="s">
        <v>146</v>
      </c>
    </row>
    <row r="1582" spans="1:21" x14ac:dyDescent="0.2">
      <c r="A1582" s="1" t="s">
        <v>3207</v>
      </c>
      <c r="B1582">
        <v>2274688</v>
      </c>
      <c r="C1582">
        <v>3882982</v>
      </c>
      <c r="D1582" t="s">
        <v>312</v>
      </c>
      <c r="F1582" t="s">
        <v>3227</v>
      </c>
      <c r="G1582">
        <v>40.760475</v>
      </c>
      <c r="H1582">
        <v>-73.922200000000004</v>
      </c>
      <c r="I1582" t="s">
        <v>24</v>
      </c>
      <c r="J1582">
        <v>11106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1</v>
      </c>
      <c r="S1582">
        <v>0</v>
      </c>
      <c r="T1582" t="s">
        <v>82</v>
      </c>
      <c r="U1582" t="s">
        <v>43</v>
      </c>
    </row>
    <row r="1583" spans="1:21" x14ac:dyDescent="0.2">
      <c r="A1583" s="1" t="s">
        <v>3228</v>
      </c>
      <c r="B1583">
        <v>2141211</v>
      </c>
      <c r="C1583">
        <v>3762689</v>
      </c>
      <c r="D1583" t="s">
        <v>312</v>
      </c>
      <c r="F1583" t="s">
        <v>3229</v>
      </c>
      <c r="G1583">
        <v>40.761597000000002</v>
      </c>
      <c r="H1583">
        <v>-73.924599999999998</v>
      </c>
      <c r="I1583" t="s">
        <v>24</v>
      </c>
      <c r="J1583">
        <v>11106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1</v>
      </c>
      <c r="S1583">
        <v>0</v>
      </c>
      <c r="T1583" t="s">
        <v>57</v>
      </c>
      <c r="U1583" t="s">
        <v>83</v>
      </c>
    </row>
    <row r="1584" spans="1:21" x14ac:dyDescent="0.2">
      <c r="A1584" t="s">
        <v>3209</v>
      </c>
      <c r="B1584">
        <v>1176715</v>
      </c>
      <c r="C1584">
        <v>3322754</v>
      </c>
      <c r="D1584" t="s">
        <v>528</v>
      </c>
      <c r="E1584" t="s">
        <v>116</v>
      </c>
      <c r="F1584" t="s">
        <v>3230</v>
      </c>
      <c r="G1584">
        <v>40.7632002</v>
      </c>
      <c r="H1584">
        <v>-73.921080900000007</v>
      </c>
      <c r="I1584" t="s">
        <v>24</v>
      </c>
      <c r="J1584">
        <v>11106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 t="s">
        <v>57</v>
      </c>
      <c r="U1584" t="s">
        <v>535</v>
      </c>
    </row>
    <row r="1585" spans="1:21" x14ac:dyDescent="0.2">
      <c r="A1585" t="s">
        <v>3231</v>
      </c>
      <c r="B1585">
        <v>1919245</v>
      </c>
      <c r="C1585">
        <v>3553852</v>
      </c>
      <c r="D1585" t="s">
        <v>449</v>
      </c>
      <c r="E1585" t="s">
        <v>312</v>
      </c>
      <c r="F1585" t="s">
        <v>3232</v>
      </c>
      <c r="G1585">
        <v>40.761225799999998</v>
      </c>
      <c r="H1585">
        <v>-73.923787000000004</v>
      </c>
      <c r="I1585" t="s">
        <v>24</v>
      </c>
      <c r="J1585">
        <v>11106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 t="s">
        <v>78</v>
      </c>
      <c r="U1585" t="s">
        <v>119</v>
      </c>
    </row>
    <row r="1586" spans="1:21" x14ac:dyDescent="0.2">
      <c r="A1586" s="1" t="s">
        <v>3218</v>
      </c>
      <c r="B1586">
        <v>2357284</v>
      </c>
      <c r="C1586">
        <v>3968389</v>
      </c>
      <c r="D1586" t="s">
        <v>312</v>
      </c>
      <c r="F1586" t="s">
        <v>3233</v>
      </c>
      <c r="G1586">
        <v>40.760097999999999</v>
      </c>
      <c r="H1586">
        <v>-73.921400000000006</v>
      </c>
      <c r="I1586" t="s">
        <v>24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0</v>
      </c>
      <c r="T1586" t="s">
        <v>57</v>
      </c>
      <c r="U1586" t="s">
        <v>51</v>
      </c>
    </row>
    <row r="1587" spans="1:21" x14ac:dyDescent="0.2">
      <c r="A1587" t="s">
        <v>3234</v>
      </c>
      <c r="B1587">
        <v>2425012</v>
      </c>
      <c r="C1587">
        <v>4062649</v>
      </c>
      <c r="E1587" t="s">
        <v>3235</v>
      </c>
      <c r="F1587" t="s">
        <v>3236</v>
      </c>
      <c r="G1587">
        <v>40.763466000000001</v>
      </c>
      <c r="H1587">
        <v>-73.921679999999995</v>
      </c>
      <c r="I1587" t="s">
        <v>24</v>
      </c>
      <c r="J1587">
        <v>11106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 t="s">
        <v>1616</v>
      </c>
      <c r="U1587" t="s">
        <v>187</v>
      </c>
    </row>
    <row r="1588" spans="1:21" x14ac:dyDescent="0.2">
      <c r="A1588" s="1" t="s">
        <v>3193</v>
      </c>
      <c r="B1588">
        <v>2230012</v>
      </c>
      <c r="C1588">
        <v>3786264</v>
      </c>
      <c r="D1588" t="s">
        <v>116</v>
      </c>
      <c r="F1588" t="s">
        <v>3237</v>
      </c>
      <c r="G1588">
        <v>40.763199999999998</v>
      </c>
      <c r="H1588">
        <v>-73.921090000000007</v>
      </c>
      <c r="I1588" t="s">
        <v>24</v>
      </c>
      <c r="J1588">
        <v>11106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 t="s">
        <v>33</v>
      </c>
      <c r="U1588" t="s">
        <v>119</v>
      </c>
    </row>
    <row r="1589" spans="1:21" x14ac:dyDescent="0.2">
      <c r="A1589" s="1" t="s">
        <v>3212</v>
      </c>
      <c r="B1589">
        <v>1118603</v>
      </c>
      <c r="C1589">
        <v>3254673</v>
      </c>
      <c r="D1589" t="s">
        <v>312</v>
      </c>
      <c r="E1589" t="s">
        <v>460</v>
      </c>
      <c r="F1589" t="s">
        <v>3238</v>
      </c>
      <c r="G1589">
        <v>40.760098900000003</v>
      </c>
      <c r="H1589">
        <v>-73.921395000000004</v>
      </c>
      <c r="I1589" t="s">
        <v>24</v>
      </c>
      <c r="J1589">
        <v>11106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0</v>
      </c>
      <c r="T1589" t="s">
        <v>57</v>
      </c>
      <c r="U1589" t="s">
        <v>43</v>
      </c>
    </row>
    <row r="1590" spans="1:21" x14ac:dyDescent="0.2">
      <c r="A1590" s="1" t="s">
        <v>3239</v>
      </c>
      <c r="B1590">
        <v>2641345</v>
      </c>
      <c r="C1590">
        <v>4178708</v>
      </c>
      <c r="D1590" t="s">
        <v>432</v>
      </c>
      <c r="F1590" t="s">
        <v>3240</v>
      </c>
      <c r="G1590">
        <v>40.762819999999998</v>
      </c>
      <c r="H1590">
        <v>-73.920289999999994</v>
      </c>
      <c r="I1590" t="s">
        <v>24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0</v>
      </c>
      <c r="T1590" t="s">
        <v>42</v>
      </c>
      <c r="U1590" t="s">
        <v>51</v>
      </c>
    </row>
    <row r="1591" spans="1:21" x14ac:dyDescent="0.2">
      <c r="A1591" t="s">
        <v>3241</v>
      </c>
      <c r="B1591">
        <v>2212388</v>
      </c>
      <c r="C1591">
        <v>3839941</v>
      </c>
      <c r="D1591" t="s">
        <v>196</v>
      </c>
      <c r="F1591" t="s">
        <v>3242</v>
      </c>
      <c r="G1591">
        <v>40.765224000000003</v>
      </c>
      <c r="H1591">
        <v>-73.922749999999994</v>
      </c>
      <c r="I1591" t="s">
        <v>24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 t="s">
        <v>37</v>
      </c>
      <c r="U1591" t="s">
        <v>140</v>
      </c>
    </row>
    <row r="1592" spans="1:21" x14ac:dyDescent="0.2">
      <c r="A1592" s="1" t="s">
        <v>3212</v>
      </c>
      <c r="B1592">
        <v>878959</v>
      </c>
      <c r="C1592">
        <v>944601</v>
      </c>
      <c r="D1592" t="s">
        <v>312</v>
      </c>
      <c r="E1592" t="s">
        <v>460</v>
      </c>
      <c r="F1592" t="s">
        <v>3243</v>
      </c>
      <c r="G1592">
        <v>40.760098900000003</v>
      </c>
      <c r="H1592">
        <v>-73.921395000000004</v>
      </c>
      <c r="I1592" t="s">
        <v>24</v>
      </c>
      <c r="J1592">
        <v>11106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 t="s">
        <v>37</v>
      </c>
      <c r="U1592" t="s">
        <v>34</v>
      </c>
    </row>
    <row r="1593" spans="1:21" x14ac:dyDescent="0.2">
      <c r="A1593" s="1" t="s">
        <v>3218</v>
      </c>
      <c r="B1593">
        <v>3371624</v>
      </c>
      <c r="C1593">
        <v>4603306</v>
      </c>
      <c r="D1593" t="s">
        <v>312</v>
      </c>
      <c r="F1593" t="s">
        <v>3244</v>
      </c>
      <c r="G1593">
        <v>40.760097999999999</v>
      </c>
      <c r="H1593">
        <v>-73.921400000000006</v>
      </c>
      <c r="I1593" t="s">
        <v>24</v>
      </c>
      <c r="J1593">
        <v>11106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1</v>
      </c>
      <c r="S1593">
        <v>0</v>
      </c>
      <c r="T1593" t="s">
        <v>42</v>
      </c>
    </row>
    <row r="1594" spans="1:21" x14ac:dyDescent="0.2">
      <c r="A1594" s="1" t="s">
        <v>3207</v>
      </c>
      <c r="B1594">
        <v>3387590</v>
      </c>
      <c r="C1594">
        <v>4615698</v>
      </c>
      <c r="D1594" t="s">
        <v>312</v>
      </c>
      <c r="F1594" t="s">
        <v>3245</v>
      </c>
      <c r="G1594">
        <v>40.760475</v>
      </c>
      <c r="H1594">
        <v>-73.922200000000004</v>
      </c>
      <c r="I1594" t="s">
        <v>24</v>
      </c>
      <c r="J1594">
        <v>11106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0</v>
      </c>
      <c r="T1594" t="s">
        <v>42</v>
      </c>
      <c r="U1594" t="s">
        <v>114</v>
      </c>
    </row>
    <row r="1595" spans="1:21" x14ac:dyDescent="0.2">
      <c r="A1595" t="s">
        <v>3246</v>
      </c>
      <c r="B1595">
        <v>3445395</v>
      </c>
      <c r="C1595">
        <v>4663680</v>
      </c>
      <c r="E1595" t="s">
        <v>3247</v>
      </c>
      <c r="F1595" t="s">
        <v>3248</v>
      </c>
      <c r="G1595">
        <v>40.760035999999999</v>
      </c>
      <c r="H1595">
        <v>-73.922569999999993</v>
      </c>
      <c r="I1595" t="s">
        <v>24</v>
      </c>
      <c r="J1595">
        <v>11106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 t="s">
        <v>654</v>
      </c>
      <c r="U1595" t="s">
        <v>692</v>
      </c>
    </row>
    <row r="1596" spans="1:21" x14ac:dyDescent="0.2">
      <c r="A1596" s="1" t="s">
        <v>3249</v>
      </c>
      <c r="B1596">
        <v>783322</v>
      </c>
      <c r="C1596">
        <v>278450</v>
      </c>
      <c r="D1596" t="s">
        <v>3080</v>
      </c>
      <c r="E1596" t="s">
        <v>162</v>
      </c>
      <c r="F1596" t="s">
        <v>3250</v>
      </c>
      <c r="G1596">
        <v>40.7539607</v>
      </c>
      <c r="H1596">
        <v>-73.924156199999999</v>
      </c>
      <c r="I1596" t="s">
        <v>24</v>
      </c>
      <c r="J1596">
        <v>11101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2</v>
      </c>
      <c r="Q1596">
        <v>0</v>
      </c>
      <c r="R1596">
        <v>2</v>
      </c>
      <c r="S1596">
        <v>0</v>
      </c>
      <c r="T1596" t="s">
        <v>42</v>
      </c>
      <c r="U1596" t="s">
        <v>43</v>
      </c>
    </row>
    <row r="1597" spans="1:21" x14ac:dyDescent="0.2">
      <c r="A1597" t="s">
        <v>3251</v>
      </c>
      <c r="B1597">
        <v>1806742</v>
      </c>
      <c r="C1597">
        <v>3428667</v>
      </c>
      <c r="D1597" t="s">
        <v>3159</v>
      </c>
      <c r="E1597" t="s">
        <v>31</v>
      </c>
      <c r="F1597" t="s">
        <v>3252</v>
      </c>
      <c r="G1597">
        <v>40.752404599999998</v>
      </c>
      <c r="H1597">
        <v>-73.924417899999995</v>
      </c>
      <c r="I1597" t="s">
        <v>24</v>
      </c>
      <c r="J1597">
        <v>11101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 t="s">
        <v>50</v>
      </c>
      <c r="U1597" t="s">
        <v>43</v>
      </c>
    </row>
    <row r="1598" spans="1:21" x14ac:dyDescent="0.2">
      <c r="A1598" t="s">
        <v>3251</v>
      </c>
      <c r="B1598">
        <v>1138579</v>
      </c>
      <c r="C1598">
        <v>3278792</v>
      </c>
      <c r="D1598" t="s">
        <v>31</v>
      </c>
      <c r="E1598" t="s">
        <v>166</v>
      </c>
      <c r="F1598" t="s">
        <v>3253</v>
      </c>
      <c r="G1598">
        <v>40.752404599999998</v>
      </c>
      <c r="H1598">
        <v>-73.924417899999995</v>
      </c>
      <c r="I1598" t="s">
        <v>24</v>
      </c>
      <c r="J1598">
        <v>11101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1</v>
      </c>
      <c r="S1598">
        <v>0</v>
      </c>
      <c r="T1598" t="s">
        <v>57</v>
      </c>
      <c r="U1598" t="s">
        <v>83</v>
      </c>
    </row>
    <row r="1599" spans="1:21" x14ac:dyDescent="0.2">
      <c r="A1599" s="1" t="s">
        <v>3249</v>
      </c>
      <c r="B1599">
        <v>1198140</v>
      </c>
      <c r="C1599">
        <v>3348058</v>
      </c>
      <c r="D1599" t="s">
        <v>162</v>
      </c>
      <c r="E1599" t="s">
        <v>3080</v>
      </c>
      <c r="F1599" t="s">
        <v>3254</v>
      </c>
      <c r="G1599">
        <v>40.7539607</v>
      </c>
      <c r="H1599">
        <v>-73.924156199999999</v>
      </c>
      <c r="I1599" t="s">
        <v>24</v>
      </c>
      <c r="J1599">
        <v>11101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 t="s">
        <v>57</v>
      </c>
      <c r="U1599" t="s">
        <v>83</v>
      </c>
    </row>
    <row r="1600" spans="1:21" x14ac:dyDescent="0.2">
      <c r="A1600" s="1" t="s">
        <v>3255</v>
      </c>
      <c r="B1600">
        <v>2677247</v>
      </c>
      <c r="C1600">
        <v>4212273</v>
      </c>
      <c r="D1600" t="s">
        <v>166</v>
      </c>
      <c r="F1600" t="s">
        <v>3256</v>
      </c>
      <c r="G1600">
        <v>40.752403000000001</v>
      </c>
      <c r="H1600">
        <v>-73.924419999999998</v>
      </c>
      <c r="I1600" t="s">
        <v>24</v>
      </c>
      <c r="J1600">
        <v>11101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 t="s">
        <v>57</v>
      </c>
      <c r="U1600" t="s">
        <v>71</v>
      </c>
    </row>
    <row r="1601" spans="1:21" x14ac:dyDescent="0.2">
      <c r="A1601" s="1" t="s">
        <v>3249</v>
      </c>
      <c r="B1601">
        <v>806430</v>
      </c>
      <c r="C1601">
        <v>278991</v>
      </c>
      <c r="D1601" t="s">
        <v>162</v>
      </c>
      <c r="E1601" t="s">
        <v>3080</v>
      </c>
      <c r="F1601" t="s">
        <v>3257</v>
      </c>
      <c r="G1601">
        <v>40.7539607</v>
      </c>
      <c r="H1601">
        <v>-73.924156199999999</v>
      </c>
      <c r="I1601" t="s">
        <v>24</v>
      </c>
      <c r="J1601">
        <v>11101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 t="s">
        <v>42</v>
      </c>
      <c r="U1601" t="s">
        <v>43</v>
      </c>
    </row>
    <row r="1602" spans="1:21" x14ac:dyDescent="0.2">
      <c r="A1602" s="1" t="s">
        <v>3255</v>
      </c>
      <c r="B1602">
        <v>3370132</v>
      </c>
      <c r="C1602">
        <v>4602546</v>
      </c>
      <c r="D1602" t="s">
        <v>3159</v>
      </c>
      <c r="F1602" t="s">
        <v>3258</v>
      </c>
      <c r="G1602">
        <v>40.752403000000001</v>
      </c>
      <c r="H1602">
        <v>-73.924419999999998</v>
      </c>
      <c r="I1602" t="s">
        <v>24</v>
      </c>
      <c r="J1602">
        <v>11101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 t="s">
        <v>28</v>
      </c>
      <c r="U1602" t="s">
        <v>38</v>
      </c>
    </row>
    <row r="1603" spans="1:21" x14ac:dyDescent="0.2">
      <c r="A1603" s="1" t="s">
        <v>3255</v>
      </c>
      <c r="B1603">
        <v>3187870</v>
      </c>
      <c r="C1603">
        <v>4436333</v>
      </c>
      <c r="D1603" t="s">
        <v>3159</v>
      </c>
      <c r="F1603" t="s">
        <v>3259</v>
      </c>
      <c r="G1603">
        <v>40.752403000000001</v>
      </c>
      <c r="H1603">
        <v>-73.924419999999998</v>
      </c>
      <c r="I1603" t="s">
        <v>24</v>
      </c>
      <c r="J1603">
        <v>11101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 t="s">
        <v>57</v>
      </c>
      <c r="U1603" t="s">
        <v>71</v>
      </c>
    </row>
    <row r="1604" spans="1:21" x14ac:dyDescent="0.2">
      <c r="A1604" s="1" t="s">
        <v>3255</v>
      </c>
      <c r="B1604">
        <v>2417026</v>
      </c>
      <c r="C1604">
        <v>4058034</v>
      </c>
      <c r="D1604" t="s">
        <v>166</v>
      </c>
      <c r="F1604" t="s">
        <v>3260</v>
      </c>
      <c r="G1604">
        <v>40.752403000000001</v>
      </c>
      <c r="H1604">
        <v>-73.924419999999998</v>
      </c>
      <c r="I1604" t="s">
        <v>24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1</v>
      </c>
      <c r="S1604">
        <v>0</v>
      </c>
      <c r="T1604" t="s">
        <v>50</v>
      </c>
      <c r="U1604" t="s">
        <v>114</v>
      </c>
    </row>
    <row r="1605" spans="1:21" x14ac:dyDescent="0.2">
      <c r="A1605" t="s">
        <v>3261</v>
      </c>
      <c r="B1605">
        <v>1153327</v>
      </c>
      <c r="C1605">
        <v>3295470</v>
      </c>
      <c r="D1605" t="s">
        <v>316</v>
      </c>
      <c r="E1605" t="s">
        <v>3262</v>
      </c>
      <c r="F1605" t="s">
        <v>3263</v>
      </c>
      <c r="G1605">
        <v>40.770428799999998</v>
      </c>
      <c r="H1605">
        <v>-73.923631999999998</v>
      </c>
      <c r="I1605" t="s">
        <v>24</v>
      </c>
      <c r="J1605">
        <v>11102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1</v>
      </c>
      <c r="S1605">
        <v>0</v>
      </c>
      <c r="T1605" t="s">
        <v>57</v>
      </c>
      <c r="U1605" t="s">
        <v>250</v>
      </c>
    </row>
    <row r="1606" spans="1:21" x14ac:dyDescent="0.2">
      <c r="A1606" t="s">
        <v>3264</v>
      </c>
      <c r="B1606">
        <v>654095</v>
      </c>
      <c r="C1606">
        <v>275464</v>
      </c>
      <c r="D1606" t="s">
        <v>161</v>
      </c>
      <c r="E1606" t="s">
        <v>209</v>
      </c>
      <c r="F1606" t="s">
        <v>3265</v>
      </c>
      <c r="G1606">
        <v>40.772261100000001</v>
      </c>
      <c r="H1606">
        <v>-73.925900900000002</v>
      </c>
      <c r="I1606" t="s">
        <v>24</v>
      </c>
      <c r="J1606">
        <v>11102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 t="s">
        <v>37</v>
      </c>
      <c r="U1606" t="s">
        <v>34</v>
      </c>
    </row>
    <row r="1607" spans="1:21" x14ac:dyDescent="0.2">
      <c r="A1607" s="1" t="s">
        <v>3266</v>
      </c>
      <c r="B1607">
        <v>897530</v>
      </c>
      <c r="C1607">
        <v>1008720</v>
      </c>
      <c r="D1607" t="s">
        <v>161</v>
      </c>
      <c r="E1607" t="s">
        <v>3267</v>
      </c>
      <c r="F1607" t="s">
        <v>3268</v>
      </c>
      <c r="G1607">
        <v>40.772240099999998</v>
      </c>
      <c r="H1607">
        <v>-73.9274281</v>
      </c>
      <c r="I1607" t="s">
        <v>24</v>
      </c>
      <c r="J1607">
        <v>11102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 t="s">
        <v>37</v>
      </c>
      <c r="U1607" t="s">
        <v>34</v>
      </c>
    </row>
    <row r="1608" spans="1:21" x14ac:dyDescent="0.2">
      <c r="A1608" t="s">
        <v>3269</v>
      </c>
      <c r="B1608">
        <v>3215803</v>
      </c>
      <c r="C1608">
        <v>4464584</v>
      </c>
      <c r="D1608" t="s">
        <v>316</v>
      </c>
      <c r="F1608" t="s">
        <v>3270</v>
      </c>
      <c r="G1608">
        <v>40.771346999999999</v>
      </c>
      <c r="H1608">
        <v>-73.922849999999997</v>
      </c>
      <c r="I1608" t="s">
        <v>24</v>
      </c>
      <c r="J1608">
        <v>11102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0</v>
      </c>
      <c r="T1608" t="s">
        <v>50</v>
      </c>
      <c r="U1608" t="s">
        <v>175</v>
      </c>
    </row>
    <row r="1609" spans="1:21" x14ac:dyDescent="0.2">
      <c r="A1609" s="1" t="s">
        <v>2678</v>
      </c>
      <c r="B1609">
        <v>1767811</v>
      </c>
      <c r="C1609">
        <v>3591853</v>
      </c>
      <c r="D1609" t="s">
        <v>209</v>
      </c>
      <c r="F1609" t="s">
        <v>3271</v>
      </c>
      <c r="G1609">
        <v>40.769886</v>
      </c>
      <c r="H1609">
        <v>-73.927809999999994</v>
      </c>
      <c r="I1609" t="s">
        <v>24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2</v>
      </c>
      <c r="Q1609">
        <v>0</v>
      </c>
      <c r="R1609">
        <v>2</v>
      </c>
      <c r="S1609">
        <v>0</v>
      </c>
      <c r="T1609" t="s">
        <v>50</v>
      </c>
      <c r="U1609" t="s">
        <v>83</v>
      </c>
    </row>
    <row r="1610" spans="1:21" x14ac:dyDescent="0.2">
      <c r="A1610" s="1" t="s">
        <v>3272</v>
      </c>
      <c r="B1610">
        <v>1917055</v>
      </c>
      <c r="C1610">
        <v>3550129</v>
      </c>
      <c r="D1610" t="s">
        <v>404</v>
      </c>
      <c r="E1610" t="s">
        <v>3273</v>
      </c>
      <c r="F1610" t="s">
        <v>3274</v>
      </c>
      <c r="G1610">
        <v>40.773464199999999</v>
      </c>
      <c r="H1610">
        <v>-73.923148400000002</v>
      </c>
      <c r="I1610" t="s">
        <v>24</v>
      </c>
      <c r="J1610">
        <v>11102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0</v>
      </c>
      <c r="T1610" t="s">
        <v>50</v>
      </c>
      <c r="U1610" t="s">
        <v>43</v>
      </c>
    </row>
    <row r="1611" spans="1:21" x14ac:dyDescent="0.2">
      <c r="A1611" s="1" t="s">
        <v>3275</v>
      </c>
      <c r="B1611">
        <v>3362655</v>
      </c>
      <c r="C1611">
        <v>4596885</v>
      </c>
      <c r="D1611" t="s">
        <v>404</v>
      </c>
      <c r="F1611" t="s">
        <v>3276</v>
      </c>
      <c r="G1611">
        <v>40.773963999999999</v>
      </c>
      <c r="H1611">
        <v>-73.922799999999995</v>
      </c>
      <c r="I1611" t="s">
        <v>24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 t="s">
        <v>42</v>
      </c>
      <c r="U1611" t="s">
        <v>114</v>
      </c>
    </row>
    <row r="1612" spans="1:21" x14ac:dyDescent="0.2">
      <c r="A1612" t="s">
        <v>3277</v>
      </c>
      <c r="B1612">
        <v>866780</v>
      </c>
      <c r="C1612">
        <v>351087</v>
      </c>
      <c r="D1612" t="s">
        <v>209</v>
      </c>
      <c r="E1612" t="s">
        <v>189</v>
      </c>
      <c r="F1612" t="s">
        <v>3278</v>
      </c>
      <c r="G1612">
        <v>40.771133599999999</v>
      </c>
      <c r="H1612">
        <v>-73.926815500000004</v>
      </c>
      <c r="I1612" t="s">
        <v>24</v>
      </c>
      <c r="J1612">
        <v>11102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1</v>
      </c>
      <c r="S1612">
        <v>0</v>
      </c>
      <c r="T1612" t="s">
        <v>57</v>
      </c>
      <c r="U1612" t="s">
        <v>250</v>
      </c>
    </row>
    <row r="1613" spans="1:21" x14ac:dyDescent="0.2">
      <c r="A1613" s="1" t="s">
        <v>3279</v>
      </c>
      <c r="B1613">
        <v>3165098</v>
      </c>
      <c r="C1613">
        <v>4413415</v>
      </c>
      <c r="D1613" t="s">
        <v>161</v>
      </c>
      <c r="F1613" t="s">
        <v>3280</v>
      </c>
      <c r="G1613">
        <v>40.772150000000003</v>
      </c>
      <c r="H1613">
        <v>-73.929000000000002</v>
      </c>
      <c r="I1613" t="s">
        <v>24</v>
      </c>
      <c r="J1613">
        <v>11102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 t="s">
        <v>60</v>
      </c>
      <c r="U1613" t="s">
        <v>38</v>
      </c>
    </row>
    <row r="1614" spans="1:21" x14ac:dyDescent="0.2">
      <c r="A1614" s="1" t="s">
        <v>3281</v>
      </c>
      <c r="B1614">
        <v>900099</v>
      </c>
      <c r="C1614">
        <v>1011494</v>
      </c>
      <c r="D1614" t="s">
        <v>3282</v>
      </c>
      <c r="E1614" t="s">
        <v>316</v>
      </c>
      <c r="F1614" t="s">
        <v>3283</v>
      </c>
      <c r="G1614">
        <v>40.769265699999998</v>
      </c>
      <c r="H1614">
        <v>-73.924571999999998</v>
      </c>
      <c r="I1614" t="s">
        <v>24</v>
      </c>
      <c r="J1614">
        <v>11102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0</v>
      </c>
      <c r="T1614" t="s">
        <v>110</v>
      </c>
      <c r="U1614" t="s">
        <v>1066</v>
      </c>
    </row>
    <row r="1615" spans="1:21" x14ac:dyDescent="0.2">
      <c r="A1615" t="s">
        <v>3264</v>
      </c>
      <c r="B1615">
        <v>646850</v>
      </c>
      <c r="C1615">
        <v>275266</v>
      </c>
      <c r="D1615" t="s">
        <v>161</v>
      </c>
      <c r="E1615" t="s">
        <v>209</v>
      </c>
      <c r="F1615" t="s">
        <v>3284</v>
      </c>
      <c r="G1615">
        <v>40.772261100000001</v>
      </c>
      <c r="H1615">
        <v>-73.925900900000002</v>
      </c>
      <c r="I1615" t="s">
        <v>24</v>
      </c>
      <c r="J1615">
        <v>11102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 t="s">
        <v>37</v>
      </c>
      <c r="U1615" t="s">
        <v>298</v>
      </c>
    </row>
    <row r="1616" spans="1:21" x14ac:dyDescent="0.2">
      <c r="A1616" s="1" t="s">
        <v>3285</v>
      </c>
      <c r="B1616">
        <v>2361353</v>
      </c>
      <c r="C1616">
        <v>3971970</v>
      </c>
      <c r="D1616" t="s">
        <v>2871</v>
      </c>
      <c r="F1616" t="s">
        <v>3286</v>
      </c>
      <c r="G1616">
        <v>40.774611999999998</v>
      </c>
      <c r="H1616">
        <v>-73.923990000000003</v>
      </c>
      <c r="I1616" t="s">
        <v>24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 t="s">
        <v>60</v>
      </c>
      <c r="U1616" t="s">
        <v>38</v>
      </c>
    </row>
    <row r="1617" spans="1:21" x14ac:dyDescent="0.2">
      <c r="A1617" t="s">
        <v>3269</v>
      </c>
      <c r="B1617">
        <v>2516228</v>
      </c>
      <c r="C1617">
        <v>4130403</v>
      </c>
      <c r="D1617" t="s">
        <v>161</v>
      </c>
      <c r="F1617" t="s">
        <v>3287</v>
      </c>
      <c r="G1617">
        <v>40.771346999999999</v>
      </c>
      <c r="H1617">
        <v>-73.922849999999997</v>
      </c>
      <c r="I1617" t="s">
        <v>24</v>
      </c>
      <c r="J1617">
        <v>11102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 t="s">
        <v>1203</v>
      </c>
      <c r="U1617" t="s">
        <v>171</v>
      </c>
    </row>
    <row r="1618" spans="1:21" x14ac:dyDescent="0.2">
      <c r="A1618" s="1" t="s">
        <v>3288</v>
      </c>
      <c r="B1618">
        <v>2271842</v>
      </c>
      <c r="C1618">
        <v>3885780</v>
      </c>
      <c r="D1618" t="s">
        <v>3289</v>
      </c>
      <c r="F1618" t="s">
        <v>3290</v>
      </c>
      <c r="G1618">
        <v>40.775382999999998</v>
      </c>
      <c r="H1618">
        <v>-73.923034999999999</v>
      </c>
      <c r="I1618" t="s">
        <v>24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0</v>
      </c>
      <c r="T1618" t="s">
        <v>940</v>
      </c>
      <c r="U1618" t="s">
        <v>43</v>
      </c>
    </row>
    <row r="1619" spans="1:21" x14ac:dyDescent="0.2">
      <c r="A1619" t="s">
        <v>3269</v>
      </c>
      <c r="B1619">
        <v>2690343</v>
      </c>
      <c r="C1619">
        <v>4226450</v>
      </c>
      <c r="D1619" t="s">
        <v>161</v>
      </c>
      <c r="F1619" t="s">
        <v>3291</v>
      </c>
      <c r="G1619">
        <v>40.771346999999999</v>
      </c>
      <c r="H1619">
        <v>-73.922849999999997</v>
      </c>
      <c r="I1619" t="s">
        <v>24</v>
      </c>
      <c r="J1619">
        <v>11102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 t="s">
        <v>3292</v>
      </c>
      <c r="U1619" t="s">
        <v>122</v>
      </c>
    </row>
    <row r="1620" spans="1:21" x14ac:dyDescent="0.2">
      <c r="A1620" s="1" t="s">
        <v>3293</v>
      </c>
      <c r="B1620">
        <v>875414</v>
      </c>
      <c r="C1620">
        <v>944587</v>
      </c>
      <c r="D1620" t="s">
        <v>209</v>
      </c>
      <c r="E1620" t="s">
        <v>3294</v>
      </c>
      <c r="F1620" t="s">
        <v>3295</v>
      </c>
      <c r="G1620">
        <v>40.771641099999997</v>
      </c>
      <c r="H1620">
        <v>-73.926406999999998</v>
      </c>
      <c r="I1620" t="s">
        <v>24</v>
      </c>
      <c r="J1620">
        <v>11102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1</v>
      </c>
      <c r="S1620">
        <v>0</v>
      </c>
      <c r="T1620" t="s">
        <v>57</v>
      </c>
      <c r="U1620" t="s">
        <v>43</v>
      </c>
    </row>
    <row r="1621" spans="1:21" x14ac:dyDescent="0.2">
      <c r="A1621" s="1" t="s">
        <v>3296</v>
      </c>
      <c r="B1621">
        <v>3402305</v>
      </c>
      <c r="C1621">
        <v>4626711</v>
      </c>
      <c r="D1621" t="s">
        <v>209</v>
      </c>
      <c r="F1621" t="s">
        <v>3297</v>
      </c>
      <c r="G1621">
        <v>40.769060000000003</v>
      </c>
      <c r="H1621">
        <v>-73.928479999999993</v>
      </c>
      <c r="I1621" t="s">
        <v>24</v>
      </c>
      <c r="J1621">
        <v>11102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 t="s">
        <v>57</v>
      </c>
      <c r="U1621" t="s">
        <v>71</v>
      </c>
    </row>
    <row r="1622" spans="1:21" x14ac:dyDescent="0.2">
      <c r="A1622" t="s">
        <v>3298</v>
      </c>
      <c r="B1622">
        <v>3452287</v>
      </c>
      <c r="C1622">
        <v>4670747</v>
      </c>
      <c r="D1622" t="s">
        <v>209</v>
      </c>
      <c r="F1622" t="s">
        <v>3299</v>
      </c>
      <c r="G1622">
        <v>40.772260000000003</v>
      </c>
      <c r="H1622">
        <v>-73.925910000000002</v>
      </c>
      <c r="I1622" t="s">
        <v>24</v>
      </c>
      <c r="J1622">
        <v>11102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 t="s">
        <v>33</v>
      </c>
      <c r="U1622" t="s">
        <v>187</v>
      </c>
    </row>
    <row r="1623" spans="1:21" x14ac:dyDescent="0.2">
      <c r="A1623" t="s">
        <v>3300</v>
      </c>
      <c r="B1623">
        <v>3463670</v>
      </c>
      <c r="C1623">
        <v>4679442</v>
      </c>
      <c r="D1623" t="s">
        <v>209</v>
      </c>
      <c r="F1623" t="s">
        <v>3301</v>
      </c>
      <c r="G1623">
        <v>40.773487000000003</v>
      </c>
      <c r="H1623">
        <v>-73.924933999999993</v>
      </c>
      <c r="I1623" t="s">
        <v>24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1</v>
      </c>
      <c r="S1623">
        <v>0</v>
      </c>
      <c r="T1623" t="s">
        <v>42</v>
      </c>
      <c r="U1623" t="s">
        <v>51</v>
      </c>
    </row>
    <row r="1624" spans="1:21" x14ac:dyDescent="0.2">
      <c r="A1624" t="s">
        <v>3302</v>
      </c>
      <c r="B1624">
        <v>2740122</v>
      </c>
      <c r="C1624">
        <v>4275506</v>
      </c>
      <c r="D1624" t="s">
        <v>161</v>
      </c>
      <c r="F1624" t="s">
        <v>3303</v>
      </c>
      <c r="G1624">
        <v>40.767569999999999</v>
      </c>
      <c r="H1624">
        <v>-73.90052</v>
      </c>
      <c r="I1624" t="s">
        <v>24</v>
      </c>
      <c r="J1624">
        <v>11370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 t="s">
        <v>91</v>
      </c>
      <c r="U1624" t="s">
        <v>38</v>
      </c>
    </row>
    <row r="1625" spans="1:21" x14ac:dyDescent="0.2">
      <c r="A1625" s="1" t="s">
        <v>3304</v>
      </c>
      <c r="B1625">
        <v>645195</v>
      </c>
      <c r="C1625">
        <v>275229</v>
      </c>
      <c r="D1625" t="s">
        <v>161</v>
      </c>
      <c r="E1625" t="s">
        <v>859</v>
      </c>
      <c r="F1625" t="s">
        <v>3305</v>
      </c>
      <c r="G1625">
        <v>40.766786000000003</v>
      </c>
      <c r="H1625">
        <v>-73.894986700000004</v>
      </c>
      <c r="I1625" t="s">
        <v>24</v>
      </c>
      <c r="J1625">
        <v>11370</v>
      </c>
      <c r="K1625">
        <v>1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2</v>
      </c>
      <c r="S1625">
        <v>0</v>
      </c>
      <c r="T1625" t="s">
        <v>3306</v>
      </c>
      <c r="U1625" t="s">
        <v>3307</v>
      </c>
    </row>
    <row r="1626" spans="1:21" x14ac:dyDescent="0.2">
      <c r="A1626" t="s">
        <v>3308</v>
      </c>
      <c r="B1626">
        <v>798275</v>
      </c>
      <c r="C1626">
        <v>278819</v>
      </c>
      <c r="D1626" t="s">
        <v>317</v>
      </c>
      <c r="E1626" t="s">
        <v>2608</v>
      </c>
      <c r="F1626" t="s">
        <v>3309</v>
      </c>
      <c r="G1626">
        <v>40.768051300000003</v>
      </c>
      <c r="H1626">
        <v>-73.8980605</v>
      </c>
      <c r="I1626" t="s">
        <v>24</v>
      </c>
      <c r="J1626">
        <v>11370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1</v>
      </c>
      <c r="S1626">
        <v>0</v>
      </c>
      <c r="T1626" t="s">
        <v>1632</v>
      </c>
      <c r="U1626" t="s">
        <v>83</v>
      </c>
    </row>
    <row r="1627" spans="1:21" x14ac:dyDescent="0.2">
      <c r="A1627" t="s">
        <v>3310</v>
      </c>
      <c r="B1627">
        <v>2479375</v>
      </c>
      <c r="C1627">
        <v>4092117</v>
      </c>
      <c r="D1627" t="s">
        <v>161</v>
      </c>
      <c r="F1627" t="s">
        <v>3311</v>
      </c>
      <c r="G1627">
        <v>40.767184999999998</v>
      </c>
      <c r="H1627">
        <v>-73.897909999999996</v>
      </c>
      <c r="I1627" t="s">
        <v>24</v>
      </c>
      <c r="J1627">
        <v>11370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 t="s">
        <v>60</v>
      </c>
      <c r="U1627" t="s">
        <v>29</v>
      </c>
    </row>
    <row r="1628" spans="1:21" x14ac:dyDescent="0.2">
      <c r="A1628" s="1" t="s">
        <v>3312</v>
      </c>
      <c r="B1628">
        <v>3186639</v>
      </c>
      <c r="C1628">
        <v>4435712</v>
      </c>
      <c r="D1628" t="s">
        <v>859</v>
      </c>
      <c r="F1628" t="s">
        <v>3313</v>
      </c>
      <c r="G1628">
        <v>40.766784999999999</v>
      </c>
      <c r="H1628">
        <v>-73.894999999999996</v>
      </c>
      <c r="I1628" t="s">
        <v>24</v>
      </c>
      <c r="J1628">
        <v>11370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 t="s">
        <v>37</v>
      </c>
      <c r="U1628" t="s">
        <v>187</v>
      </c>
    </row>
    <row r="1629" spans="1:21" x14ac:dyDescent="0.2">
      <c r="A1629" t="s">
        <v>3314</v>
      </c>
      <c r="B1629">
        <v>3269644</v>
      </c>
      <c r="C1629">
        <v>4509622</v>
      </c>
      <c r="D1629" t="s">
        <v>317</v>
      </c>
      <c r="F1629" t="s">
        <v>3315</v>
      </c>
      <c r="G1629">
        <v>40.768639999999998</v>
      </c>
      <c r="H1629">
        <v>-73.892489999999995</v>
      </c>
      <c r="I1629" t="s">
        <v>24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1</v>
      </c>
      <c r="S1629">
        <v>0</v>
      </c>
      <c r="T1629" t="s">
        <v>50</v>
      </c>
      <c r="U1629" t="s">
        <v>51</v>
      </c>
    </row>
    <row r="1630" spans="1:21" x14ac:dyDescent="0.2">
      <c r="A1630" t="s">
        <v>3314</v>
      </c>
      <c r="B1630">
        <v>2147902</v>
      </c>
      <c r="C1630">
        <v>3772470</v>
      </c>
      <c r="D1630" t="s">
        <v>505</v>
      </c>
      <c r="F1630" t="s">
        <v>3316</v>
      </c>
      <c r="G1630">
        <v>40.768639999999998</v>
      </c>
      <c r="H1630">
        <v>-73.892489999999995</v>
      </c>
      <c r="I1630" t="s">
        <v>24</v>
      </c>
      <c r="J1630">
        <v>11370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3</v>
      </c>
      <c r="S1630">
        <v>0</v>
      </c>
      <c r="T1630" t="s">
        <v>246</v>
      </c>
      <c r="U1630" t="s">
        <v>43</v>
      </c>
    </row>
    <row r="1631" spans="1:21" x14ac:dyDescent="0.2">
      <c r="A1631" s="1" t="s">
        <v>3317</v>
      </c>
      <c r="B1631">
        <v>1826398</v>
      </c>
      <c r="C1631">
        <v>3429157</v>
      </c>
      <c r="F1631" t="s">
        <v>3318</v>
      </c>
      <c r="G1631">
        <v>40.765179500000002</v>
      </c>
      <c r="H1631">
        <v>-73.913934400000002</v>
      </c>
      <c r="I1631" t="s">
        <v>24</v>
      </c>
      <c r="J1631">
        <v>11103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 t="s">
        <v>744</v>
      </c>
      <c r="U1631" t="s">
        <v>34</v>
      </c>
    </row>
    <row r="1632" spans="1:21" x14ac:dyDescent="0.2">
      <c r="A1632" s="1" t="s">
        <v>3319</v>
      </c>
      <c r="B1632">
        <v>3294415</v>
      </c>
      <c r="C1632">
        <v>4533954</v>
      </c>
      <c r="E1632" t="s">
        <v>3320</v>
      </c>
      <c r="F1632" t="s">
        <v>3321</v>
      </c>
      <c r="G1632">
        <v>40.765194000000001</v>
      </c>
      <c r="H1632">
        <v>-73.913925000000006</v>
      </c>
      <c r="I1632" t="s">
        <v>24</v>
      </c>
      <c r="J1632">
        <v>11103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 t="s">
        <v>264</v>
      </c>
      <c r="U1632" t="s">
        <v>2864</v>
      </c>
    </row>
    <row r="1633" spans="1:21" x14ac:dyDescent="0.2">
      <c r="A1633" s="1" t="s">
        <v>185</v>
      </c>
      <c r="B1633">
        <v>2066455</v>
      </c>
      <c r="C1633">
        <v>3682354</v>
      </c>
      <c r="D1633" t="s">
        <v>166</v>
      </c>
      <c r="F1633" t="s">
        <v>3322</v>
      </c>
      <c r="G1633">
        <v>40.765479999999997</v>
      </c>
      <c r="H1633">
        <v>-73.913703999999996</v>
      </c>
      <c r="I1633" t="s">
        <v>24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 t="s">
        <v>2964</v>
      </c>
      <c r="U1633" t="s">
        <v>79</v>
      </c>
    </row>
    <row r="1634" spans="1:21" x14ac:dyDescent="0.2">
      <c r="A1634" t="s">
        <v>667</v>
      </c>
      <c r="B1634">
        <v>2119348</v>
      </c>
      <c r="C1634">
        <v>3739653</v>
      </c>
      <c r="D1634" t="s">
        <v>40</v>
      </c>
      <c r="F1634" t="s">
        <v>3323</v>
      </c>
      <c r="G1634">
        <v>40.763514999999998</v>
      </c>
      <c r="H1634">
        <v>-73.914199999999994</v>
      </c>
      <c r="I1634" t="s">
        <v>24</v>
      </c>
      <c r="J1634">
        <v>11103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1</v>
      </c>
      <c r="S1634">
        <v>0</v>
      </c>
      <c r="T1634" t="s">
        <v>42</v>
      </c>
      <c r="U1634" t="s">
        <v>43</v>
      </c>
    </row>
    <row r="1635" spans="1:21" x14ac:dyDescent="0.2">
      <c r="A1635" t="s">
        <v>3324</v>
      </c>
      <c r="B1635">
        <v>3253418</v>
      </c>
      <c r="C1635">
        <v>4494693</v>
      </c>
      <c r="E1635" t="s">
        <v>3325</v>
      </c>
      <c r="F1635" t="s">
        <v>3326</v>
      </c>
      <c r="G1635">
        <v>40.763275</v>
      </c>
      <c r="H1635">
        <v>-73.914379999999994</v>
      </c>
      <c r="I1635" t="s">
        <v>24</v>
      </c>
      <c r="J1635">
        <v>11103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 t="s">
        <v>37</v>
      </c>
      <c r="U1635" t="s">
        <v>171</v>
      </c>
    </row>
    <row r="1636" spans="1:21" x14ac:dyDescent="0.2">
      <c r="A1636" s="1" t="s">
        <v>3327</v>
      </c>
      <c r="B1636">
        <v>676698</v>
      </c>
      <c r="C1636">
        <v>275986</v>
      </c>
      <c r="D1636" t="s">
        <v>40</v>
      </c>
      <c r="E1636" t="s">
        <v>677</v>
      </c>
      <c r="F1636" t="s">
        <v>3328</v>
      </c>
      <c r="G1636">
        <v>40.762339599999997</v>
      </c>
      <c r="H1636">
        <v>-73.915158199999993</v>
      </c>
      <c r="I1636" t="s">
        <v>24</v>
      </c>
      <c r="J1636">
        <v>11103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1</v>
      </c>
      <c r="S1636">
        <v>0</v>
      </c>
      <c r="T1636" t="s">
        <v>57</v>
      </c>
      <c r="U1636" t="s">
        <v>43</v>
      </c>
    </row>
    <row r="1637" spans="1:21" x14ac:dyDescent="0.2">
      <c r="A1637" t="s">
        <v>667</v>
      </c>
      <c r="B1637">
        <v>2164735</v>
      </c>
      <c r="C1637">
        <v>3792452</v>
      </c>
      <c r="D1637" t="s">
        <v>40</v>
      </c>
      <c r="F1637" t="s">
        <v>3329</v>
      </c>
      <c r="G1637">
        <v>40.763514999999998</v>
      </c>
      <c r="H1637">
        <v>-73.914199999999994</v>
      </c>
      <c r="I1637" t="s">
        <v>24</v>
      </c>
      <c r="J1637">
        <v>11103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1</v>
      </c>
      <c r="S1637">
        <v>0</v>
      </c>
      <c r="T1637" t="s">
        <v>82</v>
      </c>
      <c r="U1637" t="s">
        <v>83</v>
      </c>
    </row>
    <row r="1638" spans="1:21" x14ac:dyDescent="0.2">
      <c r="A1638" s="1" t="s">
        <v>647</v>
      </c>
      <c r="B1638">
        <v>835602</v>
      </c>
      <c r="C1638">
        <v>318977</v>
      </c>
      <c r="D1638" t="s">
        <v>399</v>
      </c>
      <c r="E1638" t="s">
        <v>166</v>
      </c>
      <c r="F1638" t="s">
        <v>3330</v>
      </c>
      <c r="G1638">
        <v>40.763893000000003</v>
      </c>
      <c r="H1638">
        <v>-73.914993800000005</v>
      </c>
      <c r="I1638" t="s">
        <v>24</v>
      </c>
      <c r="J1638">
        <v>11103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1</v>
      </c>
      <c r="S1638">
        <v>0</v>
      </c>
      <c r="T1638" t="s">
        <v>57</v>
      </c>
      <c r="U1638" t="s">
        <v>43</v>
      </c>
    </row>
    <row r="1639" spans="1:21" x14ac:dyDescent="0.2">
      <c r="A1639" s="1" t="s">
        <v>1223</v>
      </c>
      <c r="B1639">
        <v>1818192</v>
      </c>
      <c r="C1639">
        <v>3428968</v>
      </c>
      <c r="D1639" t="s">
        <v>189</v>
      </c>
      <c r="E1639" t="s">
        <v>166</v>
      </c>
      <c r="F1639" t="s">
        <v>3331</v>
      </c>
      <c r="G1639">
        <v>40.765481299999998</v>
      </c>
      <c r="H1639">
        <v>-73.913699399999999</v>
      </c>
      <c r="I1639" t="s">
        <v>24</v>
      </c>
      <c r="J1639">
        <v>11103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1</v>
      </c>
      <c r="S1639">
        <v>0</v>
      </c>
      <c r="T1639" t="s">
        <v>50</v>
      </c>
      <c r="U1639" t="s">
        <v>43</v>
      </c>
    </row>
    <row r="1640" spans="1:21" x14ac:dyDescent="0.2">
      <c r="A1640" s="1" t="s">
        <v>185</v>
      </c>
      <c r="B1640">
        <v>2328560</v>
      </c>
      <c r="C1640">
        <v>3941110</v>
      </c>
      <c r="D1640" t="s">
        <v>166</v>
      </c>
      <c r="F1640" t="s">
        <v>3332</v>
      </c>
      <c r="G1640">
        <v>40.765479999999997</v>
      </c>
      <c r="H1640">
        <v>-73.913703999999996</v>
      </c>
      <c r="I1640" t="s">
        <v>24</v>
      </c>
      <c r="J1640">
        <v>11103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 t="s">
        <v>42</v>
      </c>
      <c r="U1640" t="s">
        <v>51</v>
      </c>
    </row>
    <row r="1641" spans="1:21" x14ac:dyDescent="0.2">
      <c r="A1641" s="1" t="s">
        <v>647</v>
      </c>
      <c r="B1641">
        <v>1209795</v>
      </c>
      <c r="C1641">
        <v>3361631</v>
      </c>
      <c r="D1641" t="s">
        <v>166</v>
      </c>
      <c r="E1641" t="s">
        <v>399</v>
      </c>
      <c r="F1641" t="s">
        <v>3333</v>
      </c>
      <c r="G1641">
        <v>40.763893000000003</v>
      </c>
      <c r="H1641">
        <v>-73.914993800000005</v>
      </c>
      <c r="I1641" t="s">
        <v>24</v>
      </c>
      <c r="J1641">
        <v>11103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1</v>
      </c>
      <c r="S1641">
        <v>0</v>
      </c>
      <c r="T1641" t="s">
        <v>50</v>
      </c>
      <c r="U1641" t="s">
        <v>43</v>
      </c>
    </row>
    <row r="1642" spans="1:21" x14ac:dyDescent="0.2">
      <c r="A1642" s="1" t="s">
        <v>651</v>
      </c>
      <c r="B1642">
        <v>2207296</v>
      </c>
      <c r="C1642">
        <v>3834862</v>
      </c>
      <c r="D1642" t="s">
        <v>399</v>
      </c>
      <c r="F1642" t="s">
        <v>3334</v>
      </c>
      <c r="G1642">
        <v>40.763893000000003</v>
      </c>
      <c r="H1642">
        <v>-73.915000000000006</v>
      </c>
      <c r="I1642" t="s">
        <v>24</v>
      </c>
      <c r="J1642">
        <v>11103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1</v>
      </c>
      <c r="S1642">
        <v>0</v>
      </c>
      <c r="T1642" t="s">
        <v>50</v>
      </c>
      <c r="U1642" t="s">
        <v>239</v>
      </c>
    </row>
    <row r="1643" spans="1:21" x14ac:dyDescent="0.2">
      <c r="A1643" t="s">
        <v>406</v>
      </c>
      <c r="B1643">
        <v>2507298</v>
      </c>
      <c r="C1643">
        <v>4120726</v>
      </c>
      <c r="D1643" t="s">
        <v>399</v>
      </c>
      <c r="F1643" t="s">
        <v>3335</v>
      </c>
      <c r="G1643">
        <v>40.764266999999997</v>
      </c>
      <c r="H1643">
        <v>-73.915800000000004</v>
      </c>
      <c r="I1643" t="s">
        <v>24</v>
      </c>
      <c r="J1643">
        <v>11103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1</v>
      </c>
      <c r="S1643">
        <v>0</v>
      </c>
      <c r="T1643" t="s">
        <v>42</v>
      </c>
      <c r="U1643" t="s">
        <v>51</v>
      </c>
    </row>
    <row r="1644" spans="1:21" x14ac:dyDescent="0.2">
      <c r="A1644" s="1" t="s">
        <v>647</v>
      </c>
      <c r="B1644">
        <v>686435</v>
      </c>
      <c r="C1644">
        <v>276221</v>
      </c>
      <c r="D1644" t="s">
        <v>166</v>
      </c>
      <c r="E1644" t="s">
        <v>399</v>
      </c>
      <c r="F1644" t="s">
        <v>3336</v>
      </c>
      <c r="G1644">
        <v>40.763893000000003</v>
      </c>
      <c r="H1644">
        <v>-73.914993800000005</v>
      </c>
      <c r="I1644" t="s">
        <v>24</v>
      </c>
      <c r="J1644">
        <v>11103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 t="s">
        <v>37</v>
      </c>
      <c r="U1644" t="s">
        <v>34</v>
      </c>
    </row>
    <row r="1645" spans="1:21" x14ac:dyDescent="0.2">
      <c r="A1645" s="1" t="s">
        <v>1035</v>
      </c>
      <c r="B1645">
        <v>1019461</v>
      </c>
      <c r="C1645">
        <v>3161748</v>
      </c>
      <c r="D1645" t="s">
        <v>706</v>
      </c>
      <c r="E1645" t="s">
        <v>189</v>
      </c>
      <c r="F1645" t="s">
        <v>3337</v>
      </c>
      <c r="G1645">
        <v>40.7662318</v>
      </c>
      <c r="H1645">
        <v>-73.915297699999996</v>
      </c>
      <c r="I1645" t="s">
        <v>24</v>
      </c>
      <c r="J1645">
        <v>11103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1</v>
      </c>
      <c r="S1645">
        <v>0</v>
      </c>
      <c r="T1645" t="s">
        <v>57</v>
      </c>
      <c r="U1645" t="s">
        <v>43</v>
      </c>
    </row>
    <row r="1646" spans="1:21" x14ac:dyDescent="0.2">
      <c r="A1646" t="s">
        <v>3338</v>
      </c>
      <c r="B1646">
        <v>3238082</v>
      </c>
      <c r="C1646">
        <v>4479722</v>
      </c>
      <c r="E1646" t="s">
        <v>3339</v>
      </c>
      <c r="F1646" t="s">
        <v>3340</v>
      </c>
      <c r="G1646">
        <v>40.7652</v>
      </c>
      <c r="H1646">
        <v>-73.91395</v>
      </c>
      <c r="I1646" t="s">
        <v>24</v>
      </c>
      <c r="J1646">
        <v>11103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1</v>
      </c>
      <c r="S1646">
        <v>0</v>
      </c>
      <c r="T1646" t="s">
        <v>57</v>
      </c>
      <c r="U1646" t="s">
        <v>114</v>
      </c>
    </row>
    <row r="1647" spans="1:21" x14ac:dyDescent="0.2">
      <c r="A1647" s="1" t="s">
        <v>647</v>
      </c>
      <c r="B1647">
        <v>1849161</v>
      </c>
      <c r="C1647">
        <v>3458161</v>
      </c>
      <c r="D1647" t="s">
        <v>399</v>
      </c>
      <c r="E1647" t="s">
        <v>166</v>
      </c>
      <c r="F1647" t="s">
        <v>3341</v>
      </c>
      <c r="G1647">
        <v>40.763893000000003</v>
      </c>
      <c r="H1647">
        <v>-73.914993800000005</v>
      </c>
      <c r="I1647" t="s">
        <v>24</v>
      </c>
      <c r="J1647">
        <v>11103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0</v>
      </c>
      <c r="T1647" t="s">
        <v>57</v>
      </c>
      <c r="U1647" t="s">
        <v>43</v>
      </c>
    </row>
    <row r="1648" spans="1:21" x14ac:dyDescent="0.2">
      <c r="A1648" t="s">
        <v>3342</v>
      </c>
      <c r="B1648">
        <v>3455563</v>
      </c>
      <c r="C1648">
        <v>4673189</v>
      </c>
      <c r="E1648" t="s">
        <v>671</v>
      </c>
      <c r="F1648" t="s">
        <v>3343</v>
      </c>
      <c r="G1648">
        <v>40.763109999999998</v>
      </c>
      <c r="H1648">
        <v>-73.915649999999999</v>
      </c>
      <c r="I1648" t="s">
        <v>24</v>
      </c>
      <c r="J1648">
        <v>11103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0</v>
      </c>
      <c r="T1648" t="s">
        <v>110</v>
      </c>
      <c r="U1648" t="s">
        <v>51</v>
      </c>
    </row>
    <row r="1649" spans="1:21" x14ac:dyDescent="0.2">
      <c r="A1649" s="1" t="s">
        <v>3344</v>
      </c>
      <c r="B1649">
        <v>3191950</v>
      </c>
      <c r="C1649">
        <v>4440421</v>
      </c>
      <c r="E1649" t="s">
        <v>3345</v>
      </c>
      <c r="F1649" t="s">
        <v>3346</v>
      </c>
      <c r="G1649">
        <v>40.771236000000002</v>
      </c>
      <c r="H1649">
        <v>-73.912030000000001</v>
      </c>
      <c r="I1649" t="s">
        <v>24</v>
      </c>
      <c r="J1649">
        <v>11105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0</v>
      </c>
      <c r="T1649" t="s">
        <v>613</v>
      </c>
      <c r="U1649" t="s">
        <v>71</v>
      </c>
    </row>
    <row r="1650" spans="1:21" x14ac:dyDescent="0.2">
      <c r="A1650" s="1" t="s">
        <v>3347</v>
      </c>
      <c r="B1650">
        <v>840985</v>
      </c>
      <c r="C1650">
        <v>324014</v>
      </c>
      <c r="D1650" t="s">
        <v>1814</v>
      </c>
      <c r="E1650" t="s">
        <v>189</v>
      </c>
      <c r="F1650" t="s">
        <v>3348</v>
      </c>
      <c r="G1650">
        <v>40.763229699999997</v>
      </c>
      <c r="H1650">
        <v>-73.908908400000001</v>
      </c>
      <c r="I1650" t="s">
        <v>24</v>
      </c>
      <c r="J1650">
        <v>11103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1</v>
      </c>
      <c r="S1650">
        <v>0</v>
      </c>
      <c r="T1650" t="s">
        <v>57</v>
      </c>
      <c r="U1650" t="s">
        <v>83</v>
      </c>
    </row>
    <row r="1651" spans="1:21" x14ac:dyDescent="0.2">
      <c r="A1651" s="1" t="s">
        <v>3349</v>
      </c>
      <c r="B1651">
        <v>2180995</v>
      </c>
      <c r="C1651">
        <v>3814874</v>
      </c>
      <c r="D1651" t="s">
        <v>189</v>
      </c>
      <c r="F1651" t="s">
        <v>3350</v>
      </c>
      <c r="G1651">
        <v>40.762855999999999</v>
      </c>
      <c r="H1651">
        <v>-73.908119999999997</v>
      </c>
      <c r="I1651" t="s">
        <v>24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 t="s">
        <v>37</v>
      </c>
      <c r="U1651" t="s">
        <v>140</v>
      </c>
    </row>
    <row r="1652" spans="1:21" x14ac:dyDescent="0.2">
      <c r="A1652" s="1" t="s">
        <v>3351</v>
      </c>
      <c r="B1652">
        <v>2355065</v>
      </c>
      <c r="C1652">
        <v>3966889</v>
      </c>
      <c r="E1652" t="s">
        <v>3352</v>
      </c>
      <c r="F1652" t="s">
        <v>3353</v>
      </c>
      <c r="G1652">
        <v>40.769736999999999</v>
      </c>
      <c r="H1652">
        <v>-73.909880000000001</v>
      </c>
      <c r="I1652" t="s">
        <v>24</v>
      </c>
      <c r="J1652">
        <v>11105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</v>
      </c>
      <c r="S1652">
        <v>0</v>
      </c>
      <c r="T1652" t="s">
        <v>136</v>
      </c>
      <c r="U1652" t="s">
        <v>51</v>
      </c>
    </row>
    <row r="1653" spans="1:21" x14ac:dyDescent="0.2">
      <c r="A1653" s="1" t="s">
        <v>165</v>
      </c>
      <c r="B1653">
        <v>2198102</v>
      </c>
      <c r="C1653">
        <v>3825144</v>
      </c>
      <c r="D1653" t="s">
        <v>166</v>
      </c>
      <c r="F1653" t="s">
        <v>3354</v>
      </c>
      <c r="G1653">
        <v>40.76943</v>
      </c>
      <c r="H1653">
        <v>-73.910250000000005</v>
      </c>
      <c r="I1653" t="s">
        <v>24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1</v>
      </c>
      <c r="S1653">
        <v>0</v>
      </c>
      <c r="T1653" t="s">
        <v>82</v>
      </c>
      <c r="U1653" t="s">
        <v>3355</v>
      </c>
    </row>
    <row r="1654" spans="1:21" x14ac:dyDescent="0.2">
      <c r="A1654" s="1" t="s">
        <v>3356</v>
      </c>
      <c r="B1654">
        <v>633167</v>
      </c>
      <c r="C1654">
        <v>274930</v>
      </c>
      <c r="D1654" t="s">
        <v>189</v>
      </c>
      <c r="E1654" t="s">
        <v>1207</v>
      </c>
      <c r="F1654" t="s">
        <v>3357</v>
      </c>
      <c r="G1654">
        <v>40.763980199999999</v>
      </c>
      <c r="H1654">
        <v>-73.910506499999997</v>
      </c>
      <c r="I1654" t="s">
        <v>24</v>
      </c>
      <c r="J1654">
        <v>11103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</v>
      </c>
      <c r="T1654" t="s">
        <v>42</v>
      </c>
      <c r="U1654" t="s">
        <v>83</v>
      </c>
    </row>
    <row r="1655" spans="1:21" x14ac:dyDescent="0.2">
      <c r="A1655" s="1" t="s">
        <v>3358</v>
      </c>
      <c r="B1655">
        <v>2464391</v>
      </c>
      <c r="C1655">
        <v>4078224</v>
      </c>
      <c r="D1655" t="s">
        <v>344</v>
      </c>
      <c r="F1655" t="s">
        <v>3359</v>
      </c>
      <c r="G1655">
        <v>40.766083000000002</v>
      </c>
      <c r="H1655">
        <v>-73.907714999999996</v>
      </c>
      <c r="I1655" t="s">
        <v>24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 t="s">
        <v>1737</v>
      </c>
      <c r="U1655" t="s">
        <v>3360</v>
      </c>
    </row>
    <row r="1656" spans="1:21" x14ac:dyDescent="0.2">
      <c r="A1656" s="1" t="s">
        <v>698</v>
      </c>
      <c r="B1656">
        <v>637462</v>
      </c>
      <c r="C1656">
        <v>275063</v>
      </c>
      <c r="D1656" t="s">
        <v>399</v>
      </c>
      <c r="E1656" t="s">
        <v>45</v>
      </c>
      <c r="F1656" t="s">
        <v>3361</v>
      </c>
      <c r="G1656">
        <v>40.762765899999998</v>
      </c>
      <c r="H1656">
        <v>-73.912598299999999</v>
      </c>
      <c r="I1656" t="s">
        <v>24</v>
      </c>
      <c r="J1656">
        <v>11103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 t="s">
        <v>53</v>
      </c>
      <c r="U1656" t="s">
        <v>34</v>
      </c>
    </row>
    <row r="1657" spans="1:21" x14ac:dyDescent="0.2">
      <c r="A1657" s="1" t="s">
        <v>711</v>
      </c>
      <c r="B1657">
        <v>2410480</v>
      </c>
      <c r="C1657">
        <v>4018207</v>
      </c>
      <c r="D1657" t="s">
        <v>399</v>
      </c>
      <c r="F1657" t="s">
        <v>3362</v>
      </c>
      <c r="G1657">
        <v>40.762763999999997</v>
      </c>
      <c r="H1657">
        <v>-73.912604999999999</v>
      </c>
      <c r="I1657" t="s">
        <v>24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 t="s">
        <v>33</v>
      </c>
      <c r="U1657" t="s">
        <v>71</v>
      </c>
    </row>
    <row r="1658" spans="1:21" x14ac:dyDescent="0.2">
      <c r="A1658" s="1" t="s">
        <v>3363</v>
      </c>
      <c r="B1658">
        <v>2164482</v>
      </c>
      <c r="C1658">
        <v>3792445</v>
      </c>
      <c r="D1658" t="s">
        <v>161</v>
      </c>
      <c r="F1658" t="s">
        <v>3364</v>
      </c>
      <c r="G1658">
        <v>40.769069999999999</v>
      </c>
      <c r="H1658">
        <v>-73.908005000000003</v>
      </c>
      <c r="I1658" t="s">
        <v>24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1</v>
      </c>
      <c r="S1658">
        <v>0</v>
      </c>
      <c r="T1658" t="s">
        <v>50</v>
      </c>
      <c r="U1658" t="s">
        <v>43</v>
      </c>
    </row>
    <row r="1659" spans="1:21" x14ac:dyDescent="0.2">
      <c r="A1659" s="1" t="s">
        <v>705</v>
      </c>
      <c r="B1659">
        <v>2339509</v>
      </c>
      <c r="C1659">
        <v>3951032</v>
      </c>
      <c r="D1659" t="s">
        <v>161</v>
      </c>
      <c r="F1659" t="s">
        <v>3365</v>
      </c>
      <c r="G1659">
        <v>40.769736999999999</v>
      </c>
      <c r="H1659">
        <v>-73.912440000000004</v>
      </c>
      <c r="I1659" t="s">
        <v>24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 t="s">
        <v>101</v>
      </c>
      <c r="U1659" t="s">
        <v>187</v>
      </c>
    </row>
    <row r="1660" spans="1:21" x14ac:dyDescent="0.2">
      <c r="A1660" s="1" t="s">
        <v>3366</v>
      </c>
      <c r="B1660">
        <v>2143560</v>
      </c>
      <c r="C1660">
        <v>3768994</v>
      </c>
      <c r="D1660" t="s">
        <v>166</v>
      </c>
      <c r="F1660" t="s">
        <v>3367</v>
      </c>
      <c r="G1660">
        <v>40.770040000000002</v>
      </c>
      <c r="H1660">
        <v>-73.909509999999997</v>
      </c>
      <c r="I1660" t="s">
        <v>24</v>
      </c>
      <c r="J1660">
        <v>11105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0</v>
      </c>
      <c r="T1660" t="s">
        <v>613</v>
      </c>
      <c r="U1660" t="s">
        <v>3368</v>
      </c>
    </row>
    <row r="1661" spans="1:21" x14ac:dyDescent="0.2">
      <c r="A1661" s="1" t="s">
        <v>1219</v>
      </c>
      <c r="B1661">
        <v>2310666</v>
      </c>
      <c r="C1661">
        <v>3925338</v>
      </c>
      <c r="D1661" t="s">
        <v>189</v>
      </c>
      <c r="F1661" t="s">
        <v>3369</v>
      </c>
      <c r="G1661">
        <v>40.764355000000002</v>
      </c>
      <c r="H1661">
        <v>-73.91131</v>
      </c>
      <c r="I1661" t="s">
        <v>24</v>
      </c>
      <c r="J1661">
        <v>11103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 t="s">
        <v>33</v>
      </c>
      <c r="U1661" t="s">
        <v>187</v>
      </c>
    </row>
    <row r="1662" spans="1:21" x14ac:dyDescent="0.2">
      <c r="A1662" s="1" t="s">
        <v>3370</v>
      </c>
      <c r="B1662">
        <v>3210750</v>
      </c>
      <c r="C1662">
        <v>4459398</v>
      </c>
      <c r="D1662" t="s">
        <v>1207</v>
      </c>
      <c r="F1662" t="s">
        <v>3371</v>
      </c>
      <c r="G1662">
        <v>40.768234</v>
      </c>
      <c r="H1662">
        <v>-73.907089999999997</v>
      </c>
      <c r="I1662" t="s">
        <v>24</v>
      </c>
      <c r="J1662">
        <v>11103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 t="s">
        <v>101</v>
      </c>
      <c r="U1662" t="s">
        <v>1659</v>
      </c>
    </row>
    <row r="1663" spans="1:21" x14ac:dyDescent="0.2">
      <c r="A1663" s="1" t="s">
        <v>165</v>
      </c>
      <c r="B1663">
        <v>3271829</v>
      </c>
      <c r="C1663">
        <v>4511510</v>
      </c>
      <c r="D1663" t="s">
        <v>166</v>
      </c>
      <c r="F1663" t="s">
        <v>3372</v>
      </c>
      <c r="G1663">
        <v>40.76943</v>
      </c>
      <c r="H1663">
        <v>-73.910250000000005</v>
      </c>
      <c r="I1663" t="s">
        <v>24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2</v>
      </c>
      <c r="Q1663">
        <v>0</v>
      </c>
      <c r="R1663">
        <v>2</v>
      </c>
      <c r="S1663">
        <v>0</v>
      </c>
      <c r="T1663" t="s">
        <v>50</v>
      </c>
      <c r="U1663" t="s">
        <v>51</v>
      </c>
    </row>
    <row r="1664" spans="1:21" x14ac:dyDescent="0.2">
      <c r="A1664" t="s">
        <v>343</v>
      </c>
      <c r="B1664">
        <v>649687</v>
      </c>
      <c r="C1664">
        <v>275332</v>
      </c>
      <c r="D1664" t="s">
        <v>166</v>
      </c>
      <c r="E1664" t="s">
        <v>344</v>
      </c>
      <c r="F1664" t="s">
        <v>3373</v>
      </c>
      <c r="G1664">
        <v>40.767963700000003</v>
      </c>
      <c r="H1664">
        <v>-73.911681700000003</v>
      </c>
      <c r="I1664" t="s">
        <v>24</v>
      </c>
      <c r="J1664">
        <v>11103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 t="s">
        <v>37</v>
      </c>
      <c r="U1664" t="s">
        <v>34</v>
      </c>
    </row>
    <row r="1665" spans="1:21" x14ac:dyDescent="0.2">
      <c r="A1665" s="1" t="s">
        <v>910</v>
      </c>
      <c r="B1665">
        <v>2642301</v>
      </c>
      <c r="C1665">
        <v>4178704</v>
      </c>
      <c r="D1665" t="s">
        <v>906</v>
      </c>
      <c r="F1665" t="s">
        <v>3374</v>
      </c>
      <c r="G1665">
        <v>40.773808000000002</v>
      </c>
      <c r="H1665">
        <v>-73.892899999999997</v>
      </c>
      <c r="I1665" t="s">
        <v>24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0</v>
      </c>
      <c r="T1665" t="s">
        <v>42</v>
      </c>
      <c r="U1665" t="s">
        <v>114</v>
      </c>
    </row>
    <row r="1666" spans="1:21" x14ac:dyDescent="0.2">
      <c r="A1666" s="1" t="s">
        <v>910</v>
      </c>
      <c r="B1666">
        <v>3369547</v>
      </c>
      <c r="C1666">
        <v>4601994</v>
      </c>
      <c r="D1666" t="s">
        <v>906</v>
      </c>
      <c r="F1666" t="s">
        <v>3375</v>
      </c>
      <c r="G1666">
        <v>40.773808000000002</v>
      </c>
      <c r="H1666">
        <v>-73.892899999999997</v>
      </c>
      <c r="I1666" t="s">
        <v>24</v>
      </c>
      <c r="J1666">
        <v>11370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 t="s">
        <v>60</v>
      </c>
      <c r="U1666" t="s">
        <v>38</v>
      </c>
    </row>
    <row r="1667" spans="1:21" x14ac:dyDescent="0.2">
      <c r="A1667" s="1" t="s">
        <v>969</v>
      </c>
      <c r="B1667">
        <v>1033186</v>
      </c>
      <c r="C1667">
        <v>3155282</v>
      </c>
      <c r="D1667" t="s">
        <v>911</v>
      </c>
      <c r="E1667" t="s">
        <v>906</v>
      </c>
      <c r="F1667" t="s">
        <v>3376</v>
      </c>
      <c r="G1667">
        <v>40.7738078</v>
      </c>
      <c r="H1667">
        <v>-73.892888799999994</v>
      </c>
      <c r="I1667" t="s">
        <v>24</v>
      </c>
      <c r="J1667">
        <v>11370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0</v>
      </c>
      <c r="T1667" t="s">
        <v>164</v>
      </c>
      <c r="U1667" t="s">
        <v>43</v>
      </c>
    </row>
    <row r="1668" spans="1:21" x14ac:dyDescent="0.2">
      <c r="A1668" s="1" t="s">
        <v>3377</v>
      </c>
      <c r="B1668">
        <v>2680315</v>
      </c>
      <c r="C1668">
        <v>4209977</v>
      </c>
      <c r="D1668" t="s">
        <v>906</v>
      </c>
      <c r="F1668" t="s">
        <v>3378</v>
      </c>
      <c r="G1668">
        <v>40.773463999999997</v>
      </c>
      <c r="H1668">
        <v>-73.891364999999993</v>
      </c>
      <c r="I1668" t="s">
        <v>24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 t="s">
        <v>33</v>
      </c>
      <c r="U1668" t="s">
        <v>38</v>
      </c>
    </row>
    <row r="1669" spans="1:21" x14ac:dyDescent="0.2">
      <c r="A1669" s="1" t="s">
        <v>914</v>
      </c>
      <c r="B1669">
        <v>1967870</v>
      </c>
      <c r="C1669">
        <v>3616771</v>
      </c>
      <c r="D1669" t="s">
        <v>906</v>
      </c>
      <c r="F1669" t="s">
        <v>3379</v>
      </c>
      <c r="G1669">
        <v>40.773235</v>
      </c>
      <c r="H1669">
        <v>-73.890349999999998</v>
      </c>
      <c r="I1669" t="s">
        <v>24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 t="s">
        <v>101</v>
      </c>
      <c r="U1669" t="s">
        <v>140</v>
      </c>
    </row>
    <row r="1670" spans="1:21" x14ac:dyDescent="0.2">
      <c r="A1670" s="1" t="s">
        <v>969</v>
      </c>
      <c r="B1670">
        <v>1813967</v>
      </c>
      <c r="C1670">
        <v>3428863</v>
      </c>
      <c r="D1670" t="s">
        <v>906</v>
      </c>
      <c r="E1670" t="s">
        <v>911</v>
      </c>
      <c r="F1670" t="s">
        <v>3380</v>
      </c>
      <c r="G1670">
        <v>40.7738078</v>
      </c>
      <c r="H1670">
        <v>-73.892888799999994</v>
      </c>
      <c r="I1670" t="s">
        <v>24</v>
      </c>
      <c r="J1670">
        <v>11370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 t="s">
        <v>389</v>
      </c>
      <c r="U1670" t="s">
        <v>79</v>
      </c>
    </row>
    <row r="1671" spans="1:21" x14ac:dyDescent="0.2">
      <c r="A1671" s="1" t="s">
        <v>3381</v>
      </c>
      <c r="B1671">
        <v>3250435</v>
      </c>
      <c r="C1671">
        <v>4491407</v>
      </c>
      <c r="E1671" t="s">
        <v>3382</v>
      </c>
      <c r="F1671" t="s">
        <v>3383</v>
      </c>
      <c r="G1671">
        <v>40.767592999999998</v>
      </c>
      <c r="H1671">
        <v>-73.912000000000006</v>
      </c>
      <c r="I1671" t="s">
        <v>24</v>
      </c>
      <c r="J1671">
        <v>11103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 t="s">
        <v>598</v>
      </c>
      <c r="U1671" t="s">
        <v>187</v>
      </c>
    </row>
    <row r="1672" spans="1:21" x14ac:dyDescent="0.2">
      <c r="A1672" s="1" t="s">
        <v>3384</v>
      </c>
      <c r="B1672">
        <v>1926034</v>
      </c>
      <c r="C1672">
        <v>3564661</v>
      </c>
      <c r="D1672" t="s">
        <v>411</v>
      </c>
      <c r="E1672" t="s">
        <v>449</v>
      </c>
      <c r="F1672" t="s">
        <v>441</v>
      </c>
      <c r="G1672">
        <v>40.773596029610502</v>
      </c>
      <c r="H1672">
        <v>-73.911778940404005</v>
      </c>
      <c r="I1672" t="s">
        <v>24</v>
      </c>
      <c r="J1672">
        <v>11105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 t="s">
        <v>42</v>
      </c>
      <c r="U1672" t="s">
        <v>909</v>
      </c>
    </row>
    <row r="1673" spans="1:21" x14ac:dyDescent="0.2">
      <c r="A1673" s="1" t="s">
        <v>3385</v>
      </c>
      <c r="B1673">
        <v>3351156</v>
      </c>
      <c r="C1673">
        <v>4584915</v>
      </c>
      <c r="D1673" t="s">
        <v>411</v>
      </c>
      <c r="F1673" t="s">
        <v>3386</v>
      </c>
      <c r="G1673">
        <v>40.776029999999999</v>
      </c>
      <c r="H1673">
        <v>-73.915244999999999</v>
      </c>
      <c r="I1673" t="s">
        <v>24</v>
      </c>
      <c r="J1673">
        <v>11105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1</v>
      </c>
      <c r="S1673">
        <v>0</v>
      </c>
      <c r="T1673" t="s">
        <v>654</v>
      </c>
      <c r="U1673" t="s">
        <v>3387</v>
      </c>
    </row>
    <row r="1674" spans="1:21" x14ac:dyDescent="0.2">
      <c r="A1674" s="1" t="s">
        <v>3388</v>
      </c>
      <c r="B1674">
        <v>2287333</v>
      </c>
      <c r="C1674">
        <v>3900074</v>
      </c>
      <c r="D1674" t="s">
        <v>427</v>
      </c>
      <c r="F1674" t="s">
        <v>3389</v>
      </c>
      <c r="G1674">
        <v>40.774146999999999</v>
      </c>
      <c r="H1674">
        <v>-73.914969999999997</v>
      </c>
      <c r="I1674" t="s">
        <v>24</v>
      </c>
      <c r="J1674">
        <v>11105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1</v>
      </c>
      <c r="S1674">
        <v>0</v>
      </c>
      <c r="T1674" t="s">
        <v>50</v>
      </c>
      <c r="U1674" t="s">
        <v>83</v>
      </c>
    </row>
    <row r="1675" spans="1:21" x14ac:dyDescent="0.2">
      <c r="A1675" s="1" t="s">
        <v>3390</v>
      </c>
      <c r="B1675">
        <v>1843919</v>
      </c>
      <c r="C1675">
        <v>3455607</v>
      </c>
      <c r="F1675" t="s">
        <v>3391</v>
      </c>
      <c r="G1675">
        <v>40.775530799999999</v>
      </c>
      <c r="H1675">
        <v>-73.911415300000002</v>
      </c>
      <c r="I1675" t="s">
        <v>24</v>
      </c>
      <c r="J1675">
        <v>11105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1</v>
      </c>
      <c r="S1675">
        <v>0</v>
      </c>
      <c r="T1675" t="s">
        <v>57</v>
      </c>
      <c r="U1675" t="s">
        <v>43</v>
      </c>
    </row>
    <row r="1676" spans="1:21" x14ac:dyDescent="0.2">
      <c r="A1676" s="1" t="s">
        <v>3392</v>
      </c>
      <c r="B1676">
        <v>3382746</v>
      </c>
      <c r="C1676">
        <v>4612056</v>
      </c>
      <c r="D1676" t="s">
        <v>196</v>
      </c>
      <c r="F1676" t="s">
        <v>3393</v>
      </c>
      <c r="G1676">
        <v>40.774360000000001</v>
      </c>
      <c r="H1676">
        <v>-73.912869999999998</v>
      </c>
      <c r="I1676" t="s">
        <v>24</v>
      </c>
      <c r="J1676">
        <v>11105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1</v>
      </c>
      <c r="S1676">
        <v>0</v>
      </c>
      <c r="T1676" t="s">
        <v>136</v>
      </c>
      <c r="U1676" t="s">
        <v>51</v>
      </c>
    </row>
    <row r="1677" spans="1:21" x14ac:dyDescent="0.2">
      <c r="A1677" t="s">
        <v>3394</v>
      </c>
      <c r="B1677">
        <v>3384293</v>
      </c>
      <c r="C1677">
        <v>4613730</v>
      </c>
      <c r="E1677" t="s">
        <v>3395</v>
      </c>
      <c r="F1677" t="s">
        <v>3396</v>
      </c>
      <c r="G1677">
        <v>40.769680000000001</v>
      </c>
      <c r="H1677">
        <v>-73.916200000000003</v>
      </c>
      <c r="I1677" t="s">
        <v>24</v>
      </c>
      <c r="J1677">
        <v>11103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1</v>
      </c>
      <c r="S1677">
        <v>0</v>
      </c>
      <c r="T1677" t="s">
        <v>50</v>
      </c>
      <c r="U1677" t="s">
        <v>114</v>
      </c>
    </row>
    <row r="1678" spans="1:21" x14ac:dyDescent="0.2">
      <c r="A1678" s="1" t="s">
        <v>3397</v>
      </c>
      <c r="B1678">
        <v>3400291</v>
      </c>
      <c r="C1678">
        <v>4625562</v>
      </c>
      <c r="D1678" t="s">
        <v>1832</v>
      </c>
      <c r="F1678" t="s">
        <v>3398</v>
      </c>
      <c r="G1678">
        <v>40.776519999999998</v>
      </c>
      <c r="H1678">
        <v>-73.915924000000004</v>
      </c>
      <c r="I1678" t="s">
        <v>24</v>
      </c>
      <c r="J1678">
        <v>11105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1</v>
      </c>
      <c r="S1678">
        <v>0</v>
      </c>
      <c r="T1678" t="s">
        <v>50</v>
      </c>
      <c r="U1678" t="s">
        <v>114</v>
      </c>
    </row>
    <row r="1679" spans="1:21" x14ac:dyDescent="0.2">
      <c r="A1679" t="s">
        <v>3399</v>
      </c>
      <c r="B1679">
        <v>2504146</v>
      </c>
      <c r="C1679">
        <v>4118504</v>
      </c>
      <c r="D1679" t="s">
        <v>317</v>
      </c>
      <c r="F1679" t="s">
        <v>3400</v>
      </c>
      <c r="G1679">
        <v>40.771830000000001</v>
      </c>
      <c r="H1679">
        <v>-73.904624999999996</v>
      </c>
      <c r="I1679" t="s">
        <v>24</v>
      </c>
      <c r="J1679">
        <v>11105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1</v>
      </c>
      <c r="S1679">
        <v>0</v>
      </c>
      <c r="T1679" t="s">
        <v>33</v>
      </c>
      <c r="U1679" t="s">
        <v>3401</v>
      </c>
    </row>
    <row r="1680" spans="1:21" x14ac:dyDescent="0.2">
      <c r="A1680" s="1" t="s">
        <v>3402</v>
      </c>
      <c r="B1680">
        <v>1988123</v>
      </c>
      <c r="C1680">
        <v>3471833</v>
      </c>
      <c r="D1680" t="s">
        <v>1085</v>
      </c>
      <c r="E1680" t="s">
        <v>161</v>
      </c>
      <c r="F1680" t="s">
        <v>3403</v>
      </c>
      <c r="G1680">
        <v>40.768684</v>
      </c>
      <c r="H1680">
        <v>-73.905619999999999</v>
      </c>
      <c r="I1680" t="s">
        <v>24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 t="s">
        <v>37</v>
      </c>
      <c r="U1680" t="s">
        <v>34</v>
      </c>
    </row>
    <row r="1681" spans="1:21" x14ac:dyDescent="0.2">
      <c r="A1681" t="s">
        <v>3404</v>
      </c>
      <c r="B1681">
        <v>3320596</v>
      </c>
      <c r="C1681">
        <v>4558242</v>
      </c>
      <c r="D1681" t="s">
        <v>460</v>
      </c>
      <c r="F1681" t="s">
        <v>3405</v>
      </c>
      <c r="G1681">
        <v>40.776955000000001</v>
      </c>
      <c r="H1681">
        <v>-73.905019999999993</v>
      </c>
      <c r="I1681" t="s">
        <v>24</v>
      </c>
      <c r="J1681">
        <v>11105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 t="s">
        <v>60</v>
      </c>
      <c r="U1681" t="s">
        <v>38</v>
      </c>
    </row>
    <row r="1682" spans="1:21" x14ac:dyDescent="0.2">
      <c r="A1682" s="1" t="s">
        <v>1084</v>
      </c>
      <c r="B1682">
        <v>1065823</v>
      </c>
      <c r="C1682">
        <v>3199683</v>
      </c>
      <c r="D1682" t="s">
        <v>317</v>
      </c>
      <c r="E1682" t="s">
        <v>1085</v>
      </c>
      <c r="F1682" t="s">
        <v>3406</v>
      </c>
      <c r="G1682">
        <v>40.770825199999997</v>
      </c>
      <c r="H1682">
        <v>-73.903190100000003</v>
      </c>
      <c r="I1682" t="s">
        <v>24</v>
      </c>
      <c r="J1682">
        <v>11105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0</v>
      </c>
      <c r="T1682" t="s">
        <v>1054</v>
      </c>
      <c r="U1682" t="s">
        <v>250</v>
      </c>
    </row>
    <row r="1683" spans="1:21" x14ac:dyDescent="0.2">
      <c r="A1683" s="1" t="s">
        <v>3407</v>
      </c>
      <c r="B1683">
        <v>744590</v>
      </c>
      <c r="C1683">
        <v>277559</v>
      </c>
      <c r="D1683" t="s">
        <v>206</v>
      </c>
      <c r="E1683" t="s">
        <v>449</v>
      </c>
      <c r="F1683" t="s">
        <v>3408</v>
      </c>
      <c r="G1683">
        <v>40.777196400000001</v>
      </c>
      <c r="H1683">
        <v>-73.907380000000003</v>
      </c>
      <c r="I1683" t="s">
        <v>24</v>
      </c>
      <c r="J1683">
        <v>11105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</v>
      </c>
      <c r="S1683">
        <v>0</v>
      </c>
      <c r="T1683" t="s">
        <v>50</v>
      </c>
      <c r="U1683" t="s">
        <v>83</v>
      </c>
    </row>
    <row r="1684" spans="1:21" x14ac:dyDescent="0.2">
      <c r="A1684" s="1" t="s">
        <v>3409</v>
      </c>
      <c r="B1684">
        <v>3232118</v>
      </c>
      <c r="C1684">
        <v>4024134</v>
      </c>
      <c r="D1684" t="s">
        <v>706</v>
      </c>
      <c r="F1684" t="s">
        <v>3410</v>
      </c>
      <c r="G1684">
        <v>40.773859999999999</v>
      </c>
      <c r="H1684">
        <v>-73.907489999999996</v>
      </c>
      <c r="I1684" t="s">
        <v>24</v>
      </c>
      <c r="J1684">
        <v>11105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1</v>
      </c>
      <c r="S1684">
        <v>0</v>
      </c>
      <c r="T1684" t="s">
        <v>50</v>
      </c>
      <c r="U1684" t="s">
        <v>51</v>
      </c>
    </row>
    <row r="1685" spans="1:21" x14ac:dyDescent="0.2">
      <c r="A1685" s="1" t="s">
        <v>3409</v>
      </c>
      <c r="B1685">
        <v>2023463</v>
      </c>
      <c r="C1685">
        <v>3636001</v>
      </c>
      <c r="D1685" t="s">
        <v>3411</v>
      </c>
      <c r="F1685" t="s">
        <v>3412</v>
      </c>
      <c r="G1685">
        <v>40.773859999999999</v>
      </c>
      <c r="H1685">
        <v>-73.907489999999996</v>
      </c>
      <c r="I1685" t="s">
        <v>24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0</v>
      </c>
      <c r="T1685" t="s">
        <v>42</v>
      </c>
    </row>
    <row r="1686" spans="1:21" x14ac:dyDescent="0.2">
      <c r="A1686" s="1" t="s">
        <v>3413</v>
      </c>
      <c r="B1686">
        <v>3112859</v>
      </c>
      <c r="C1686">
        <v>4361606</v>
      </c>
      <c r="D1686" t="s">
        <v>40</v>
      </c>
      <c r="F1686" t="s">
        <v>3414</v>
      </c>
      <c r="G1686">
        <v>40.770572999999999</v>
      </c>
      <c r="H1686">
        <v>-73.907499999999999</v>
      </c>
      <c r="I1686" t="s">
        <v>24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1</v>
      </c>
      <c r="S1686">
        <v>0</v>
      </c>
      <c r="T1686" t="s">
        <v>42</v>
      </c>
      <c r="U1686" t="s">
        <v>51</v>
      </c>
    </row>
    <row r="1687" spans="1:21" x14ac:dyDescent="0.2">
      <c r="A1687" s="1" t="s">
        <v>3415</v>
      </c>
      <c r="B1687">
        <v>3114881</v>
      </c>
      <c r="C1687">
        <v>4363820</v>
      </c>
      <c r="D1687" t="s">
        <v>206</v>
      </c>
      <c r="F1687" t="s">
        <v>3416</v>
      </c>
      <c r="G1687">
        <v>40.777194999999999</v>
      </c>
      <c r="H1687">
        <v>-73.907390000000007</v>
      </c>
      <c r="I1687" t="s">
        <v>24</v>
      </c>
      <c r="J1687">
        <v>11105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1</v>
      </c>
      <c r="S1687">
        <v>0</v>
      </c>
      <c r="T1687" t="s">
        <v>42</v>
      </c>
      <c r="U1687" t="s">
        <v>114</v>
      </c>
    </row>
    <row r="1688" spans="1:21" x14ac:dyDescent="0.2">
      <c r="A1688" s="1" t="s">
        <v>3417</v>
      </c>
      <c r="B1688">
        <v>1088965</v>
      </c>
      <c r="C1688">
        <v>3220211</v>
      </c>
      <c r="D1688" t="s">
        <v>317</v>
      </c>
      <c r="E1688" t="s">
        <v>706</v>
      </c>
      <c r="F1688" t="s">
        <v>3418</v>
      </c>
      <c r="G1688">
        <v>40.773861699999998</v>
      </c>
      <c r="H1688">
        <v>-73.907489400000003</v>
      </c>
      <c r="I1688" t="s">
        <v>24</v>
      </c>
      <c r="J1688">
        <v>11105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1</v>
      </c>
      <c r="S1688">
        <v>0</v>
      </c>
      <c r="T1688" t="s">
        <v>57</v>
      </c>
      <c r="U1688" t="s">
        <v>43</v>
      </c>
    </row>
    <row r="1689" spans="1:21" x14ac:dyDescent="0.2">
      <c r="A1689" t="s">
        <v>3419</v>
      </c>
      <c r="B1689">
        <v>3384915</v>
      </c>
      <c r="C1689">
        <v>4614569</v>
      </c>
      <c r="E1689" t="s">
        <v>3420</v>
      </c>
      <c r="F1689" t="s">
        <v>3421</v>
      </c>
      <c r="G1689">
        <v>40.773735000000002</v>
      </c>
      <c r="H1689">
        <v>-73.907340000000005</v>
      </c>
      <c r="I1689" t="s">
        <v>24</v>
      </c>
      <c r="J1689">
        <v>11105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 t="s">
        <v>57</v>
      </c>
      <c r="U1689" t="s">
        <v>114</v>
      </c>
    </row>
    <row r="1690" spans="1:21" x14ac:dyDescent="0.2">
      <c r="A1690" s="1" t="s">
        <v>182</v>
      </c>
      <c r="B1690">
        <v>2409048</v>
      </c>
      <c r="C1690">
        <v>4019387</v>
      </c>
      <c r="E1690" t="s">
        <v>183</v>
      </c>
      <c r="F1690" t="s">
        <v>3422</v>
      </c>
      <c r="G1690">
        <v>40.769485000000003</v>
      </c>
      <c r="H1690">
        <v>-73.915030000000002</v>
      </c>
      <c r="I1690" t="s">
        <v>24</v>
      </c>
      <c r="J1690">
        <v>11103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1</v>
      </c>
      <c r="S1690">
        <v>0</v>
      </c>
      <c r="T1690" t="s">
        <v>57</v>
      </c>
      <c r="U1690" t="s">
        <v>51</v>
      </c>
    </row>
    <row r="1691" spans="1:21" x14ac:dyDescent="0.2">
      <c r="A1691" s="1" t="s">
        <v>3423</v>
      </c>
      <c r="B1691">
        <v>1864837</v>
      </c>
      <c r="C1691">
        <v>3478088</v>
      </c>
      <c r="F1691" t="s">
        <v>3424</v>
      </c>
      <c r="G1691">
        <v>40.769997600000004</v>
      </c>
      <c r="H1691">
        <v>-73.915817799999999</v>
      </c>
      <c r="I1691" t="s">
        <v>24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1</v>
      </c>
      <c r="T1691" t="s">
        <v>57</v>
      </c>
      <c r="U1691" t="s">
        <v>43</v>
      </c>
    </row>
    <row r="1692" spans="1:21" x14ac:dyDescent="0.2">
      <c r="A1692" s="1" t="s">
        <v>1004</v>
      </c>
      <c r="B1692">
        <v>2189500</v>
      </c>
      <c r="C1692">
        <v>3805459</v>
      </c>
      <c r="D1692" t="s">
        <v>161</v>
      </c>
      <c r="F1692" t="s">
        <v>3425</v>
      </c>
      <c r="G1692">
        <v>40.770256000000003</v>
      </c>
      <c r="H1692">
        <v>-73.915859999999995</v>
      </c>
      <c r="I1692" t="s">
        <v>24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1</v>
      </c>
      <c r="S1692">
        <v>0</v>
      </c>
      <c r="T1692" t="s">
        <v>50</v>
      </c>
      <c r="U1692" t="s">
        <v>43</v>
      </c>
    </row>
    <row r="1693" spans="1:21" x14ac:dyDescent="0.2">
      <c r="A1693" s="1" t="s">
        <v>1246</v>
      </c>
      <c r="B1693">
        <v>2738199</v>
      </c>
      <c r="C1693">
        <v>4274636</v>
      </c>
      <c r="D1693" t="s">
        <v>161</v>
      </c>
      <c r="F1693" t="s">
        <v>3426</v>
      </c>
      <c r="G1693">
        <v>40.769897</v>
      </c>
      <c r="H1693">
        <v>-73.913439999999994</v>
      </c>
      <c r="I1693" t="s">
        <v>24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1</v>
      </c>
      <c r="S1693">
        <v>0</v>
      </c>
      <c r="T1693" t="s">
        <v>50</v>
      </c>
      <c r="U1693" t="s">
        <v>114</v>
      </c>
    </row>
    <row r="1694" spans="1:21" x14ac:dyDescent="0.2">
      <c r="A1694" s="1" t="s">
        <v>1246</v>
      </c>
      <c r="B1694">
        <v>3132845</v>
      </c>
      <c r="C1694">
        <v>4381647</v>
      </c>
      <c r="D1694" t="s">
        <v>460</v>
      </c>
      <c r="F1694" t="s">
        <v>3427</v>
      </c>
      <c r="G1694">
        <v>40.769897</v>
      </c>
      <c r="H1694">
        <v>-73.913439999999994</v>
      </c>
      <c r="I1694" t="s">
        <v>24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 t="s">
        <v>50</v>
      </c>
      <c r="U1694" t="s">
        <v>114</v>
      </c>
    </row>
    <row r="1695" spans="1:21" x14ac:dyDescent="0.2">
      <c r="A1695" s="1" t="s">
        <v>717</v>
      </c>
      <c r="B1695">
        <v>3386045</v>
      </c>
      <c r="C1695">
        <v>4614940</v>
      </c>
      <c r="D1695" t="s">
        <v>706</v>
      </c>
      <c r="F1695" t="s">
        <v>3428</v>
      </c>
      <c r="G1695">
        <v>40.770029999999998</v>
      </c>
      <c r="H1695">
        <v>-73.912170000000003</v>
      </c>
      <c r="I1695" t="s">
        <v>24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1</v>
      </c>
      <c r="S1695">
        <v>0</v>
      </c>
      <c r="T1695" t="s">
        <v>42</v>
      </c>
      <c r="U1695" t="s">
        <v>51</v>
      </c>
    </row>
    <row r="1696" spans="1:21" x14ac:dyDescent="0.2">
      <c r="A1696" s="1" t="s">
        <v>645</v>
      </c>
      <c r="B1696">
        <v>2735171</v>
      </c>
      <c r="C1696">
        <v>4270996</v>
      </c>
      <c r="D1696" t="s">
        <v>206</v>
      </c>
      <c r="F1696" t="s">
        <v>3429</v>
      </c>
      <c r="G1696">
        <v>40.780119999999997</v>
      </c>
      <c r="H1696">
        <v>-73.911529999999999</v>
      </c>
      <c r="I1696" t="s">
        <v>24</v>
      </c>
      <c r="J1696">
        <v>11105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1</v>
      </c>
      <c r="S1696">
        <v>0</v>
      </c>
      <c r="T1696" t="s">
        <v>57</v>
      </c>
      <c r="U1696" t="s">
        <v>114</v>
      </c>
    </row>
    <row r="1697" spans="1:21" x14ac:dyDescent="0.2">
      <c r="A1697" s="1" t="s">
        <v>3430</v>
      </c>
      <c r="B1697">
        <v>2411450</v>
      </c>
      <c r="C1697">
        <v>4018188</v>
      </c>
      <c r="D1697" t="s">
        <v>196</v>
      </c>
      <c r="F1697" t="s">
        <v>3431</v>
      </c>
      <c r="G1697">
        <v>40.777957999999998</v>
      </c>
      <c r="H1697">
        <v>-73.908469999999994</v>
      </c>
      <c r="I1697" t="s">
        <v>24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0</v>
      </c>
      <c r="T1697" t="s">
        <v>50</v>
      </c>
      <c r="U1697" t="s">
        <v>51</v>
      </c>
    </row>
    <row r="1698" spans="1:21" x14ac:dyDescent="0.2">
      <c r="A1698" s="1" t="s">
        <v>643</v>
      </c>
      <c r="B1698">
        <v>2450462</v>
      </c>
      <c r="C1698">
        <v>4048305</v>
      </c>
      <c r="D1698" t="s">
        <v>206</v>
      </c>
      <c r="F1698" t="s">
        <v>3432</v>
      </c>
      <c r="G1698">
        <v>40.779632999999997</v>
      </c>
      <c r="H1698">
        <v>-73.910839999999993</v>
      </c>
      <c r="I1698" t="s">
        <v>24</v>
      </c>
      <c r="J1698">
        <v>11105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1</v>
      </c>
      <c r="S1698">
        <v>0</v>
      </c>
      <c r="T1698" t="s">
        <v>50</v>
      </c>
      <c r="U1698" t="s">
        <v>175</v>
      </c>
    </row>
    <row r="1699" spans="1:21" x14ac:dyDescent="0.2">
      <c r="A1699" s="1" t="s">
        <v>3433</v>
      </c>
      <c r="B1699">
        <v>3230514</v>
      </c>
      <c r="C1699">
        <v>4023692</v>
      </c>
      <c r="D1699" t="s">
        <v>317</v>
      </c>
      <c r="F1699" t="s">
        <v>3434</v>
      </c>
      <c r="G1699">
        <v>40.778286000000001</v>
      </c>
      <c r="H1699">
        <v>-73.913764999999998</v>
      </c>
      <c r="I1699" t="s">
        <v>24</v>
      </c>
      <c r="J1699">
        <v>11105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 t="s">
        <v>50</v>
      </c>
      <c r="U1699" t="s">
        <v>71</v>
      </c>
    </row>
    <row r="1700" spans="1:21" x14ac:dyDescent="0.2">
      <c r="A1700" s="1" t="s">
        <v>3435</v>
      </c>
      <c r="B1700">
        <v>3117741</v>
      </c>
      <c r="C1700">
        <v>4366562</v>
      </c>
      <c r="E1700" t="s">
        <v>3436</v>
      </c>
      <c r="F1700" t="s">
        <v>3437</v>
      </c>
      <c r="G1700">
        <v>40.778537999999998</v>
      </c>
      <c r="H1700">
        <v>-73.909300000000002</v>
      </c>
      <c r="I1700" t="s">
        <v>24</v>
      </c>
      <c r="J1700">
        <v>11105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 t="s">
        <v>2869</v>
      </c>
      <c r="U1700" t="s">
        <v>187</v>
      </c>
    </row>
    <row r="1701" spans="1:21" x14ac:dyDescent="0.2">
      <c r="A1701" s="1" t="s">
        <v>3438</v>
      </c>
      <c r="B1701">
        <v>2141766</v>
      </c>
      <c r="C1701">
        <v>3765449</v>
      </c>
      <c r="E1701" t="s">
        <v>3439</v>
      </c>
      <c r="F1701" t="s">
        <v>3440</v>
      </c>
      <c r="G1701">
        <v>40.778396999999998</v>
      </c>
      <c r="H1701">
        <v>-73.914900000000003</v>
      </c>
      <c r="I1701" t="s">
        <v>24</v>
      </c>
      <c r="J1701">
        <v>11105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 t="s">
        <v>101</v>
      </c>
      <c r="U1701" t="s">
        <v>34</v>
      </c>
    </row>
    <row r="1702" spans="1:21" x14ac:dyDescent="0.2">
      <c r="A1702" t="s">
        <v>3441</v>
      </c>
      <c r="B1702">
        <v>2703770</v>
      </c>
      <c r="C1702">
        <v>4243416</v>
      </c>
      <c r="D1702" t="s">
        <v>206</v>
      </c>
      <c r="F1702" t="s">
        <v>3442</v>
      </c>
      <c r="G1702">
        <v>40.779150000000001</v>
      </c>
      <c r="H1702">
        <v>-73.910160000000005</v>
      </c>
      <c r="I1702" t="s">
        <v>24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 t="s">
        <v>42</v>
      </c>
      <c r="U1702" t="s">
        <v>114</v>
      </c>
    </row>
    <row r="1703" spans="1:21" x14ac:dyDescent="0.2">
      <c r="A1703" s="1" t="s">
        <v>3443</v>
      </c>
      <c r="B1703">
        <v>2672813</v>
      </c>
      <c r="C1703">
        <v>4216873</v>
      </c>
      <c r="D1703" t="s">
        <v>196</v>
      </c>
      <c r="F1703" t="s">
        <v>3444</v>
      </c>
      <c r="G1703">
        <v>40.779727999999999</v>
      </c>
      <c r="H1703">
        <v>-73.906310000000005</v>
      </c>
      <c r="I1703" t="s">
        <v>24</v>
      </c>
      <c r="J1703">
        <v>11105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 t="s">
        <v>683</v>
      </c>
      <c r="U1703" t="s">
        <v>3445</v>
      </c>
    </row>
    <row r="1704" spans="1:21" x14ac:dyDescent="0.2">
      <c r="A1704" t="s">
        <v>205</v>
      </c>
      <c r="B1704">
        <v>1132458</v>
      </c>
      <c r="C1704">
        <v>3271419</v>
      </c>
      <c r="D1704" t="s">
        <v>203</v>
      </c>
      <c r="E1704" t="s">
        <v>206</v>
      </c>
      <c r="F1704" t="s">
        <v>3446</v>
      </c>
      <c r="G1704">
        <v>40.782790800000001</v>
      </c>
      <c r="H1704">
        <v>-73.915312700000001</v>
      </c>
      <c r="I1704" t="s">
        <v>24</v>
      </c>
      <c r="J1704">
        <v>11105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0</v>
      </c>
      <c r="T1704" t="s">
        <v>50</v>
      </c>
      <c r="U1704" t="s">
        <v>43</v>
      </c>
    </row>
    <row r="1705" spans="1:21" x14ac:dyDescent="0.2">
      <c r="A1705" s="1" t="s">
        <v>3447</v>
      </c>
      <c r="B1705">
        <v>3449375</v>
      </c>
      <c r="C1705">
        <v>4667907</v>
      </c>
      <c r="D1705" t="s">
        <v>202</v>
      </c>
      <c r="F1705" t="s">
        <v>3448</v>
      </c>
      <c r="G1705">
        <v>40.778964999999999</v>
      </c>
      <c r="H1705">
        <v>-73.905230000000003</v>
      </c>
      <c r="I1705" t="s">
        <v>24</v>
      </c>
      <c r="J1705">
        <v>11105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 t="s">
        <v>33</v>
      </c>
      <c r="U1705" t="s">
        <v>38</v>
      </c>
    </row>
    <row r="1706" spans="1:21" x14ac:dyDescent="0.2">
      <c r="A1706" s="1" t="s">
        <v>3449</v>
      </c>
      <c r="B1706">
        <v>3355986</v>
      </c>
      <c r="C1706">
        <v>4590633</v>
      </c>
      <c r="D1706" t="s">
        <v>206</v>
      </c>
      <c r="F1706" t="s">
        <v>3450</v>
      </c>
      <c r="G1706">
        <v>40.771650000000001</v>
      </c>
      <c r="H1706">
        <v>-73.899529999999999</v>
      </c>
      <c r="I1706" t="s">
        <v>24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1</v>
      </c>
      <c r="S1706">
        <v>0</v>
      </c>
      <c r="T1706" t="s">
        <v>42</v>
      </c>
      <c r="U1706" t="s">
        <v>51</v>
      </c>
    </row>
    <row r="1707" spans="1:21" x14ac:dyDescent="0.2">
      <c r="A1707" s="1" t="s">
        <v>3451</v>
      </c>
      <c r="B1707">
        <v>3359477</v>
      </c>
      <c r="C1707">
        <v>4593799</v>
      </c>
      <c r="D1707" t="s">
        <v>202</v>
      </c>
      <c r="F1707" t="s">
        <v>3452</v>
      </c>
      <c r="G1707">
        <v>40.773919999999997</v>
      </c>
      <c r="H1707">
        <v>-73.898089999999996</v>
      </c>
      <c r="I1707" t="s">
        <v>24</v>
      </c>
      <c r="J1707">
        <v>11105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 t="s">
        <v>170</v>
      </c>
      <c r="U1707" t="s">
        <v>71</v>
      </c>
    </row>
    <row r="1708" spans="1:21" x14ac:dyDescent="0.2">
      <c r="A1708" t="s">
        <v>3453</v>
      </c>
      <c r="B1708">
        <v>1767102</v>
      </c>
      <c r="C1708">
        <v>3499353</v>
      </c>
      <c r="D1708" t="s">
        <v>206</v>
      </c>
      <c r="F1708" t="s">
        <v>3454</v>
      </c>
      <c r="G1708">
        <v>40.773662999999999</v>
      </c>
      <c r="H1708">
        <v>-73.902389999999997</v>
      </c>
      <c r="I1708" t="s">
        <v>24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 t="s">
        <v>37</v>
      </c>
      <c r="U1708" t="s">
        <v>34</v>
      </c>
    </row>
    <row r="1709" spans="1:21" x14ac:dyDescent="0.2">
      <c r="A1709" t="s">
        <v>3455</v>
      </c>
      <c r="B1709">
        <v>2721376</v>
      </c>
      <c r="C1709">
        <v>4256036</v>
      </c>
      <c r="D1709" t="s">
        <v>206</v>
      </c>
      <c r="F1709" t="s">
        <v>3456</v>
      </c>
      <c r="G1709">
        <v>40.770125999999998</v>
      </c>
      <c r="H1709">
        <v>-73.897379999999998</v>
      </c>
      <c r="I1709" t="s">
        <v>24</v>
      </c>
      <c r="J1709">
        <v>11370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 t="s">
        <v>37</v>
      </c>
      <c r="U1709" t="s">
        <v>71</v>
      </c>
    </row>
    <row r="1710" spans="1:21" x14ac:dyDescent="0.2">
      <c r="A1710" s="1" t="s">
        <v>3457</v>
      </c>
      <c r="B1710">
        <v>645595</v>
      </c>
      <c r="C1710">
        <v>275240</v>
      </c>
      <c r="D1710" t="s">
        <v>162</v>
      </c>
      <c r="E1710" t="s">
        <v>202</v>
      </c>
      <c r="F1710" t="s">
        <v>3458</v>
      </c>
      <c r="G1710">
        <v>40.776964499999998</v>
      </c>
      <c r="H1710">
        <v>-73.902386899999996</v>
      </c>
      <c r="I1710" t="s">
        <v>24</v>
      </c>
      <c r="J1710">
        <v>11105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 t="s">
        <v>37</v>
      </c>
      <c r="U1710" t="s">
        <v>119</v>
      </c>
    </row>
    <row r="1711" spans="1:21" x14ac:dyDescent="0.2">
      <c r="A1711" s="1" t="s">
        <v>3459</v>
      </c>
      <c r="B1711">
        <v>1181819</v>
      </c>
      <c r="C1711">
        <v>3329166</v>
      </c>
      <c r="D1711" t="s">
        <v>317</v>
      </c>
      <c r="E1711" t="s">
        <v>907</v>
      </c>
      <c r="F1711" t="s">
        <v>3460</v>
      </c>
      <c r="G1711">
        <v>40.768808100000001</v>
      </c>
      <c r="H1711">
        <v>-73.900333799999999</v>
      </c>
      <c r="I1711" t="s">
        <v>24</v>
      </c>
      <c r="J1711">
        <v>11370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1</v>
      </c>
      <c r="S1711">
        <v>0</v>
      </c>
      <c r="T1711" t="s">
        <v>50</v>
      </c>
      <c r="U1711" t="s">
        <v>43</v>
      </c>
    </row>
    <row r="1712" spans="1:21" x14ac:dyDescent="0.2">
      <c r="A1712" s="1" t="s">
        <v>3461</v>
      </c>
      <c r="B1712">
        <v>2708930</v>
      </c>
      <c r="C1712">
        <v>4238374</v>
      </c>
      <c r="D1712" t="s">
        <v>206</v>
      </c>
      <c r="F1712" t="s">
        <v>3462</v>
      </c>
      <c r="G1712">
        <v>40.772655</v>
      </c>
      <c r="H1712">
        <v>-73.900959999999998</v>
      </c>
      <c r="I1712" t="s">
        <v>24</v>
      </c>
      <c r="J1712">
        <v>11105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0</v>
      </c>
      <c r="T1712" t="s">
        <v>42</v>
      </c>
      <c r="U1712" t="s">
        <v>51</v>
      </c>
    </row>
    <row r="1713" spans="1:21" x14ac:dyDescent="0.2">
      <c r="A1713" t="s">
        <v>3463</v>
      </c>
      <c r="B1713">
        <v>3393068</v>
      </c>
      <c r="C1713">
        <v>4620746</v>
      </c>
      <c r="E1713" t="s">
        <v>3464</v>
      </c>
      <c r="F1713" t="s">
        <v>3465</v>
      </c>
      <c r="G1713">
        <v>40.778584000000002</v>
      </c>
      <c r="H1713">
        <v>-73.901709999999994</v>
      </c>
      <c r="I1713" t="s">
        <v>24</v>
      </c>
      <c r="J1713">
        <v>11105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0</v>
      </c>
      <c r="T1713" t="s">
        <v>1632</v>
      </c>
      <c r="U1713" t="s">
        <v>114</v>
      </c>
    </row>
    <row r="1714" spans="1:21" x14ac:dyDescent="0.2">
      <c r="A1714" s="1" t="s">
        <v>3466</v>
      </c>
      <c r="B1714">
        <v>3456687</v>
      </c>
      <c r="C1714">
        <v>4674521</v>
      </c>
      <c r="D1714" t="s">
        <v>317</v>
      </c>
      <c r="F1714" t="s">
        <v>3467</v>
      </c>
      <c r="G1714">
        <v>40.770316999999999</v>
      </c>
      <c r="H1714">
        <v>-73.902479999999997</v>
      </c>
      <c r="I1714" t="s">
        <v>24</v>
      </c>
      <c r="J1714">
        <v>11105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 t="s">
        <v>33</v>
      </c>
      <c r="U1714" t="s">
        <v>692</v>
      </c>
    </row>
    <row r="1715" spans="1:21" x14ac:dyDescent="0.2">
      <c r="A1715" t="s">
        <v>3468</v>
      </c>
      <c r="B1715">
        <v>2131484</v>
      </c>
      <c r="C1715">
        <v>3755657</v>
      </c>
      <c r="E1715" t="s">
        <v>3469</v>
      </c>
      <c r="F1715" t="s">
        <v>3470</v>
      </c>
      <c r="G1715">
        <v>40.761920000000003</v>
      </c>
      <c r="H1715">
        <v>-73.925259999999994</v>
      </c>
      <c r="I1715" t="s">
        <v>24</v>
      </c>
      <c r="J1715">
        <v>11106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1</v>
      </c>
      <c r="S1715">
        <v>0</v>
      </c>
      <c r="T1715" t="s">
        <v>57</v>
      </c>
      <c r="U1715" t="s">
        <v>239</v>
      </c>
    </row>
    <row r="1716" spans="1:21" x14ac:dyDescent="0.2">
      <c r="A1716" t="s">
        <v>3471</v>
      </c>
      <c r="B1716">
        <v>963314</v>
      </c>
      <c r="C1716">
        <v>3142197</v>
      </c>
      <c r="D1716" t="s">
        <v>312</v>
      </c>
      <c r="E1716" t="s">
        <v>196</v>
      </c>
      <c r="F1716" t="s">
        <v>3472</v>
      </c>
      <c r="G1716">
        <v>40.761970699999999</v>
      </c>
      <c r="H1716">
        <v>-73.925381700000003</v>
      </c>
      <c r="I1716" t="s">
        <v>24</v>
      </c>
      <c r="J1716">
        <v>11106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 t="s">
        <v>37</v>
      </c>
      <c r="U1716" t="s">
        <v>140</v>
      </c>
    </row>
    <row r="1717" spans="1:21" x14ac:dyDescent="0.2">
      <c r="A1717" s="1" t="s">
        <v>3473</v>
      </c>
      <c r="B1717">
        <v>3141981</v>
      </c>
      <c r="C1717">
        <v>4391147</v>
      </c>
      <c r="D1717" t="s">
        <v>196</v>
      </c>
      <c r="F1717" t="s">
        <v>3474</v>
      </c>
      <c r="G1717">
        <v>40.761969999999998</v>
      </c>
      <c r="H1717">
        <v>-73.925389999999993</v>
      </c>
      <c r="I1717" t="s">
        <v>24</v>
      </c>
      <c r="J1717">
        <v>11106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 t="s">
        <v>568</v>
      </c>
      <c r="U1717" t="s">
        <v>114</v>
      </c>
    </row>
    <row r="1718" spans="1:21" x14ac:dyDescent="0.2">
      <c r="A1718" s="1" t="s">
        <v>3473</v>
      </c>
      <c r="B1718">
        <v>2011445</v>
      </c>
      <c r="C1718">
        <v>3567262</v>
      </c>
      <c r="D1718" t="s">
        <v>312</v>
      </c>
      <c r="F1718" t="s">
        <v>3475</v>
      </c>
      <c r="G1718">
        <v>40.761969999999998</v>
      </c>
      <c r="H1718">
        <v>-73.925389999999993</v>
      </c>
      <c r="I1718" t="s">
        <v>24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 t="s">
        <v>101</v>
      </c>
      <c r="U1718" t="s">
        <v>298</v>
      </c>
    </row>
    <row r="1719" spans="1:21" x14ac:dyDescent="0.2">
      <c r="A1719" s="1" t="s">
        <v>3473</v>
      </c>
      <c r="B1719">
        <v>2437103</v>
      </c>
      <c r="C1719">
        <v>4039175</v>
      </c>
      <c r="D1719" t="s">
        <v>196</v>
      </c>
      <c r="F1719" t="s">
        <v>3476</v>
      </c>
      <c r="G1719">
        <v>40.761969999999998</v>
      </c>
      <c r="H1719">
        <v>-73.925389999999993</v>
      </c>
      <c r="I1719" t="s">
        <v>24</v>
      </c>
      <c r="J1719">
        <v>11106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 t="s">
        <v>33</v>
      </c>
      <c r="U1719" t="s">
        <v>187</v>
      </c>
    </row>
    <row r="1720" spans="1:21" x14ac:dyDescent="0.2">
      <c r="A1720" t="s">
        <v>3477</v>
      </c>
      <c r="B1720">
        <v>963507</v>
      </c>
      <c r="C1720">
        <v>3142734</v>
      </c>
      <c r="D1720" t="s">
        <v>528</v>
      </c>
      <c r="E1720" t="s">
        <v>427</v>
      </c>
      <c r="F1720" t="s">
        <v>3478</v>
      </c>
      <c r="G1720">
        <v>40.765096700000001</v>
      </c>
      <c r="H1720">
        <v>-73.925060500000001</v>
      </c>
      <c r="I1720" t="s">
        <v>24</v>
      </c>
      <c r="J1720">
        <v>11102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1</v>
      </c>
      <c r="S1720">
        <v>0</v>
      </c>
      <c r="T1720" t="s">
        <v>57</v>
      </c>
      <c r="U1720" t="s">
        <v>909</v>
      </c>
    </row>
    <row r="1721" spans="1:21" x14ac:dyDescent="0.2">
      <c r="A1721" s="1" t="s">
        <v>3473</v>
      </c>
      <c r="B1721">
        <v>3263203</v>
      </c>
      <c r="C1721">
        <v>4504322</v>
      </c>
      <c r="D1721" t="s">
        <v>312</v>
      </c>
      <c r="F1721" t="s">
        <v>3479</v>
      </c>
      <c r="G1721">
        <v>40.761969999999998</v>
      </c>
      <c r="H1721">
        <v>-73.925389999999993</v>
      </c>
      <c r="I1721" t="s">
        <v>24</v>
      </c>
      <c r="J1721">
        <v>11106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1</v>
      </c>
      <c r="S1721">
        <v>0</v>
      </c>
      <c r="T1721" t="s">
        <v>369</v>
      </c>
      <c r="U1721" t="s">
        <v>114</v>
      </c>
    </row>
    <row r="1722" spans="1:21" x14ac:dyDescent="0.2">
      <c r="A1722" s="1" t="s">
        <v>3480</v>
      </c>
      <c r="B1722">
        <v>3126853</v>
      </c>
      <c r="C1722">
        <v>4375492</v>
      </c>
      <c r="D1722" t="s">
        <v>312</v>
      </c>
      <c r="F1722" t="s">
        <v>3481</v>
      </c>
      <c r="G1722">
        <v>40.762349999999998</v>
      </c>
      <c r="H1722">
        <v>-73.926190000000005</v>
      </c>
      <c r="I1722" t="s">
        <v>24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1</v>
      </c>
      <c r="S1722">
        <v>0</v>
      </c>
      <c r="T1722" t="s">
        <v>1057</v>
      </c>
      <c r="U1722" t="s">
        <v>51</v>
      </c>
    </row>
    <row r="1723" spans="1:21" x14ac:dyDescent="0.2">
      <c r="A1723" t="s">
        <v>3471</v>
      </c>
      <c r="B1723">
        <v>798874</v>
      </c>
      <c r="C1723">
        <v>278856</v>
      </c>
      <c r="D1723" t="s">
        <v>196</v>
      </c>
      <c r="E1723" t="s">
        <v>312</v>
      </c>
      <c r="F1723" t="s">
        <v>3482</v>
      </c>
      <c r="G1723">
        <v>40.761970699999999</v>
      </c>
      <c r="H1723">
        <v>-73.925381700000003</v>
      </c>
      <c r="I1723" t="s">
        <v>24</v>
      </c>
      <c r="J1723">
        <v>11106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 t="s">
        <v>57</v>
      </c>
      <c r="U1723" t="s">
        <v>1066</v>
      </c>
    </row>
    <row r="1724" spans="1:21" x14ac:dyDescent="0.2">
      <c r="A1724" s="1" t="s">
        <v>3473</v>
      </c>
      <c r="B1724">
        <v>2638032</v>
      </c>
      <c r="C1724">
        <v>4175970</v>
      </c>
      <c r="D1724" t="s">
        <v>312</v>
      </c>
      <c r="F1724" t="s">
        <v>3483</v>
      </c>
      <c r="G1724">
        <v>40.761969999999998</v>
      </c>
      <c r="H1724">
        <v>-73.925389999999993</v>
      </c>
      <c r="I1724" t="s">
        <v>24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1</v>
      </c>
      <c r="Q1724">
        <v>0</v>
      </c>
      <c r="R1724">
        <v>2</v>
      </c>
      <c r="S1724">
        <v>0</v>
      </c>
      <c r="T1724" t="s">
        <v>1054</v>
      </c>
      <c r="U1724" t="s">
        <v>114</v>
      </c>
    </row>
    <row r="1725" spans="1:21" x14ac:dyDescent="0.2">
      <c r="A1725" t="s">
        <v>3471</v>
      </c>
      <c r="B1725">
        <v>643033</v>
      </c>
      <c r="C1725">
        <v>275182</v>
      </c>
      <c r="D1725" t="s">
        <v>196</v>
      </c>
      <c r="E1725" t="s">
        <v>312</v>
      </c>
      <c r="F1725" t="s">
        <v>3484</v>
      </c>
      <c r="G1725">
        <v>40.761970699999999</v>
      </c>
      <c r="H1725">
        <v>-73.925381700000003</v>
      </c>
      <c r="I1725" t="s">
        <v>24</v>
      </c>
      <c r="J1725">
        <v>11106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 t="s">
        <v>57</v>
      </c>
      <c r="U1725" t="s">
        <v>43</v>
      </c>
    </row>
    <row r="1726" spans="1:21" x14ac:dyDescent="0.2">
      <c r="A1726" s="1" t="s">
        <v>3485</v>
      </c>
      <c r="B1726">
        <v>2698484</v>
      </c>
      <c r="C1726">
        <v>4233948</v>
      </c>
      <c r="D1726" t="s">
        <v>312</v>
      </c>
      <c r="F1726" t="s">
        <v>3486</v>
      </c>
      <c r="G1726">
        <v>40.762726000000001</v>
      </c>
      <c r="H1726">
        <v>-73.926993999999993</v>
      </c>
      <c r="I1726" t="s">
        <v>24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 t="s">
        <v>33</v>
      </c>
      <c r="U1726" t="s">
        <v>546</v>
      </c>
    </row>
    <row r="1727" spans="1:21" x14ac:dyDescent="0.2">
      <c r="A1727" t="s">
        <v>3471</v>
      </c>
      <c r="B1727">
        <v>1075489</v>
      </c>
      <c r="C1727">
        <v>3204913</v>
      </c>
      <c r="D1727" t="s">
        <v>196</v>
      </c>
      <c r="E1727" t="s">
        <v>312</v>
      </c>
      <c r="F1727" t="s">
        <v>3487</v>
      </c>
      <c r="G1727">
        <v>40.761970699999999</v>
      </c>
      <c r="H1727">
        <v>-73.925381700000003</v>
      </c>
      <c r="I1727" t="s">
        <v>24</v>
      </c>
      <c r="J1727">
        <v>11106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1</v>
      </c>
      <c r="S1727">
        <v>0</v>
      </c>
      <c r="T1727" t="s">
        <v>57</v>
      </c>
      <c r="U1727" t="s">
        <v>43</v>
      </c>
    </row>
    <row r="1728" spans="1:21" x14ac:dyDescent="0.2">
      <c r="A1728" s="1" t="s">
        <v>3480</v>
      </c>
      <c r="B1728">
        <v>3411379</v>
      </c>
      <c r="C1728">
        <v>4634484</v>
      </c>
      <c r="D1728" t="s">
        <v>2874</v>
      </c>
      <c r="F1728" t="s">
        <v>3488</v>
      </c>
      <c r="G1728">
        <v>40.762349999999998</v>
      </c>
      <c r="H1728">
        <v>-73.926190000000005</v>
      </c>
      <c r="I1728" t="s">
        <v>24</v>
      </c>
      <c r="J1728">
        <v>11106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 t="s">
        <v>33</v>
      </c>
      <c r="U1728" t="s">
        <v>187</v>
      </c>
    </row>
    <row r="1729" spans="1:21" x14ac:dyDescent="0.2">
      <c r="A1729" s="1" t="s">
        <v>3489</v>
      </c>
      <c r="B1729">
        <v>1110684</v>
      </c>
      <c r="C1729">
        <v>3245447</v>
      </c>
      <c r="F1729" t="s">
        <v>3490</v>
      </c>
      <c r="G1729">
        <v>40.756263400000002</v>
      </c>
      <c r="H1729">
        <v>-73.9239587</v>
      </c>
      <c r="I1729" t="s">
        <v>24</v>
      </c>
      <c r="J1729">
        <v>11106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 t="s">
        <v>101</v>
      </c>
      <c r="U1729" t="s">
        <v>1047</v>
      </c>
    </row>
    <row r="1730" spans="1:21" x14ac:dyDescent="0.2">
      <c r="A1730" s="1" t="s">
        <v>3491</v>
      </c>
      <c r="B1730">
        <v>688440</v>
      </c>
      <c r="C1730">
        <v>276254</v>
      </c>
      <c r="D1730" t="s">
        <v>460</v>
      </c>
      <c r="E1730" t="s">
        <v>46</v>
      </c>
      <c r="F1730" t="s">
        <v>3492</v>
      </c>
      <c r="G1730">
        <v>40.756255600000003</v>
      </c>
      <c r="H1730">
        <v>-73.924503700000002</v>
      </c>
      <c r="I1730" t="s">
        <v>24</v>
      </c>
      <c r="J1730">
        <v>11106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 t="s">
        <v>57</v>
      </c>
      <c r="U1730" t="s">
        <v>43</v>
      </c>
    </row>
    <row r="1731" spans="1:21" x14ac:dyDescent="0.2">
      <c r="A1731" t="s">
        <v>48</v>
      </c>
      <c r="B1731">
        <v>2720605</v>
      </c>
      <c r="C1731">
        <v>4257955</v>
      </c>
      <c r="D1731" t="s">
        <v>46</v>
      </c>
      <c r="F1731" t="s">
        <v>3493</v>
      </c>
      <c r="G1731">
        <v>40.755139999999997</v>
      </c>
      <c r="H1731">
        <v>-73.922129999999996</v>
      </c>
      <c r="I1731" t="s">
        <v>24</v>
      </c>
      <c r="J1731">
        <v>11101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0</v>
      </c>
      <c r="T1731" t="s">
        <v>42</v>
      </c>
      <c r="U1731" t="s">
        <v>114</v>
      </c>
    </row>
    <row r="1732" spans="1:21" x14ac:dyDescent="0.2">
      <c r="A1732" s="1" t="s">
        <v>3494</v>
      </c>
      <c r="B1732">
        <v>3166847</v>
      </c>
      <c r="C1732">
        <v>4416814</v>
      </c>
      <c r="E1732" t="s">
        <v>3495</v>
      </c>
      <c r="F1732" t="s">
        <v>3496</v>
      </c>
      <c r="G1732">
        <v>40.755459999999999</v>
      </c>
      <c r="H1732">
        <v>-73.922790000000006</v>
      </c>
      <c r="I1732" t="s">
        <v>24</v>
      </c>
      <c r="J1732">
        <v>11101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 t="s">
        <v>101</v>
      </c>
      <c r="U1732" t="s">
        <v>92</v>
      </c>
    </row>
    <row r="1733" spans="1:21" x14ac:dyDescent="0.2">
      <c r="A1733" s="1" t="s">
        <v>3497</v>
      </c>
      <c r="B1733">
        <v>1980961</v>
      </c>
      <c r="C1733">
        <v>3461709</v>
      </c>
      <c r="D1733" t="s">
        <v>46</v>
      </c>
      <c r="F1733" t="s">
        <v>3498</v>
      </c>
      <c r="G1733">
        <v>40.755504999999999</v>
      </c>
      <c r="H1733">
        <v>-73.922910000000002</v>
      </c>
      <c r="I1733" t="s">
        <v>24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 t="s">
        <v>37</v>
      </c>
      <c r="U1733" t="s">
        <v>34</v>
      </c>
    </row>
    <row r="1734" spans="1:21" x14ac:dyDescent="0.2">
      <c r="A1734" s="1" t="s">
        <v>3499</v>
      </c>
      <c r="B1734">
        <v>3309778</v>
      </c>
      <c r="C1734">
        <v>4548102</v>
      </c>
      <c r="D1734" t="s">
        <v>918</v>
      </c>
      <c r="F1734" t="s">
        <v>3500</v>
      </c>
      <c r="G1734">
        <v>40.754429999999999</v>
      </c>
      <c r="H1734">
        <v>-73.916083999999998</v>
      </c>
      <c r="I1734" t="s">
        <v>24</v>
      </c>
      <c r="J1734">
        <v>11101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 t="s">
        <v>37</v>
      </c>
      <c r="U1734" t="s">
        <v>692</v>
      </c>
    </row>
    <row r="1735" spans="1:21" x14ac:dyDescent="0.2">
      <c r="A1735" t="s">
        <v>48</v>
      </c>
      <c r="B1735">
        <v>3328763</v>
      </c>
      <c r="C1735">
        <v>4564786</v>
      </c>
      <c r="D1735" t="s">
        <v>166</v>
      </c>
      <c r="F1735" t="s">
        <v>3501</v>
      </c>
      <c r="G1735">
        <v>40.755139999999997</v>
      </c>
      <c r="H1735">
        <v>-73.922129999999996</v>
      </c>
      <c r="I1735" t="s">
        <v>24</v>
      </c>
      <c r="J1735">
        <v>11101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 t="s">
        <v>91</v>
      </c>
      <c r="U1735" t="s">
        <v>187</v>
      </c>
    </row>
    <row r="1736" spans="1:21" x14ac:dyDescent="0.2">
      <c r="A1736" s="1" t="s">
        <v>3502</v>
      </c>
      <c r="B1736">
        <v>2000201</v>
      </c>
      <c r="C1736">
        <v>3521629</v>
      </c>
      <c r="D1736" t="s">
        <v>918</v>
      </c>
      <c r="F1736" t="s">
        <v>3503</v>
      </c>
      <c r="G1736">
        <v>40.756300000000003</v>
      </c>
      <c r="H1736">
        <v>-73.920069999999996</v>
      </c>
      <c r="I1736" t="s">
        <v>24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 t="s">
        <v>660</v>
      </c>
      <c r="U1736" t="s">
        <v>3504</v>
      </c>
    </row>
    <row r="1737" spans="1:21" x14ac:dyDescent="0.2">
      <c r="A1737" s="1" t="s">
        <v>3505</v>
      </c>
      <c r="B1737">
        <v>3283308</v>
      </c>
      <c r="C1737">
        <v>4522764</v>
      </c>
      <c r="D1737" t="s">
        <v>45</v>
      </c>
      <c r="F1737" t="s">
        <v>3506</v>
      </c>
      <c r="G1737">
        <v>40.755553999999997</v>
      </c>
      <c r="H1737">
        <v>-73.918480000000002</v>
      </c>
      <c r="I1737" t="s">
        <v>24</v>
      </c>
      <c r="J1737">
        <v>11101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 t="s">
        <v>1616</v>
      </c>
      <c r="U1737" t="s">
        <v>71</v>
      </c>
    </row>
    <row r="1738" spans="1:21" x14ac:dyDescent="0.2">
      <c r="A1738" s="1" t="s">
        <v>3507</v>
      </c>
      <c r="B1738">
        <v>653329</v>
      </c>
      <c r="C1738">
        <v>275438</v>
      </c>
      <c r="D1738" t="s">
        <v>1207</v>
      </c>
      <c r="E1738" t="s">
        <v>918</v>
      </c>
      <c r="F1738" t="s">
        <v>3508</v>
      </c>
      <c r="G1738">
        <v>40.7551804</v>
      </c>
      <c r="H1738">
        <v>-73.917668699999993</v>
      </c>
      <c r="I1738" t="s">
        <v>24</v>
      </c>
      <c r="J1738">
        <v>11101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1</v>
      </c>
      <c r="S1738">
        <v>0</v>
      </c>
      <c r="T1738" t="s">
        <v>57</v>
      </c>
      <c r="U1738" t="s">
        <v>43</v>
      </c>
    </row>
    <row r="1739" spans="1:21" x14ac:dyDescent="0.2">
      <c r="A1739" s="1" t="s">
        <v>3507</v>
      </c>
      <c r="B1739">
        <v>886756</v>
      </c>
      <c r="C1739">
        <v>997652</v>
      </c>
      <c r="D1739" t="s">
        <v>918</v>
      </c>
      <c r="E1739" t="s">
        <v>1207</v>
      </c>
      <c r="F1739" t="s">
        <v>3509</v>
      </c>
      <c r="G1739">
        <v>40.7551804</v>
      </c>
      <c r="H1739">
        <v>-73.917668699999993</v>
      </c>
      <c r="I1739" t="s">
        <v>24</v>
      </c>
      <c r="J1739">
        <v>11101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 t="s">
        <v>33</v>
      </c>
      <c r="U1739" t="s">
        <v>119</v>
      </c>
    </row>
    <row r="1740" spans="1:21" x14ac:dyDescent="0.2">
      <c r="A1740" t="s">
        <v>48</v>
      </c>
      <c r="B1740">
        <v>3297866</v>
      </c>
      <c r="C1740">
        <v>4536651</v>
      </c>
      <c r="D1740" t="s">
        <v>166</v>
      </c>
      <c r="F1740" t="s">
        <v>3510</v>
      </c>
      <c r="G1740">
        <v>40.755139999999997</v>
      </c>
      <c r="H1740">
        <v>-73.922129999999996</v>
      </c>
      <c r="I1740" t="s">
        <v>24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 t="s">
        <v>170</v>
      </c>
      <c r="U1740" t="s">
        <v>187</v>
      </c>
    </row>
    <row r="1741" spans="1:21" x14ac:dyDescent="0.2">
      <c r="A1741" s="1" t="s">
        <v>3505</v>
      </c>
      <c r="B1741">
        <v>2784512</v>
      </c>
      <c r="C1741">
        <v>4315284</v>
      </c>
      <c r="D1741" t="s">
        <v>918</v>
      </c>
      <c r="F1741" t="s">
        <v>3511</v>
      </c>
      <c r="G1741">
        <v>40.755553999999997</v>
      </c>
      <c r="H1741">
        <v>-73.918480000000002</v>
      </c>
      <c r="I1741" t="s">
        <v>24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 t="s">
        <v>101</v>
      </c>
      <c r="U1741" t="s">
        <v>71</v>
      </c>
    </row>
    <row r="1742" spans="1:21" x14ac:dyDescent="0.2">
      <c r="A1742" s="1" t="s">
        <v>3512</v>
      </c>
      <c r="B1742">
        <v>1774706</v>
      </c>
      <c r="C1742">
        <v>3369002</v>
      </c>
      <c r="D1742" t="s">
        <v>449</v>
      </c>
      <c r="E1742" t="s">
        <v>399</v>
      </c>
      <c r="F1742" t="s">
        <v>3513</v>
      </c>
      <c r="G1742">
        <v>40.766152599999998</v>
      </c>
      <c r="H1742">
        <v>-73.919777800000006</v>
      </c>
      <c r="I1742" t="s">
        <v>24</v>
      </c>
      <c r="J1742">
        <v>11102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0</v>
      </c>
      <c r="T1742" t="s">
        <v>598</v>
      </c>
      <c r="U1742" t="s">
        <v>821</v>
      </c>
    </row>
    <row r="1743" spans="1:21" x14ac:dyDescent="0.2">
      <c r="A1743" s="1" t="s">
        <v>3514</v>
      </c>
      <c r="B1743">
        <v>1941062</v>
      </c>
      <c r="C1743">
        <v>3584110</v>
      </c>
      <c r="D1743" t="s">
        <v>528</v>
      </c>
      <c r="E1743" t="s">
        <v>706</v>
      </c>
      <c r="F1743" t="s">
        <v>3515</v>
      </c>
      <c r="G1743">
        <v>40.762073200000003</v>
      </c>
      <c r="H1743">
        <v>-73.918685300000007</v>
      </c>
      <c r="I1743" t="s">
        <v>24</v>
      </c>
      <c r="J1743">
        <v>11106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2</v>
      </c>
      <c r="Q1743">
        <v>0</v>
      </c>
      <c r="R1743">
        <v>1</v>
      </c>
      <c r="S1743">
        <v>0</v>
      </c>
      <c r="T1743" t="s">
        <v>78</v>
      </c>
      <c r="U1743" t="s">
        <v>3516</v>
      </c>
    </row>
    <row r="1744" spans="1:21" x14ac:dyDescent="0.2">
      <c r="A1744" t="s">
        <v>3517</v>
      </c>
      <c r="B1744">
        <v>2066325</v>
      </c>
      <c r="C1744">
        <v>3683717</v>
      </c>
      <c r="D1744" t="s">
        <v>162</v>
      </c>
      <c r="F1744" t="s">
        <v>3518</v>
      </c>
      <c r="G1744">
        <v>40.759346000000001</v>
      </c>
      <c r="H1744">
        <v>-73.919809999999998</v>
      </c>
      <c r="I1744" t="s">
        <v>24</v>
      </c>
      <c r="J1744">
        <v>11103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1</v>
      </c>
      <c r="S1744">
        <v>0</v>
      </c>
      <c r="T1744" t="s">
        <v>568</v>
      </c>
      <c r="U1744" t="s">
        <v>43</v>
      </c>
    </row>
    <row r="1745" spans="1:21" x14ac:dyDescent="0.2">
      <c r="A1745" t="s">
        <v>3519</v>
      </c>
      <c r="B1745">
        <v>1145878</v>
      </c>
      <c r="C1745">
        <v>3287797</v>
      </c>
      <c r="D1745" t="s">
        <v>399</v>
      </c>
      <c r="E1745" t="s">
        <v>116</v>
      </c>
      <c r="F1745" t="s">
        <v>3520</v>
      </c>
      <c r="G1745">
        <v>40.765770600000003</v>
      </c>
      <c r="H1745">
        <v>-73.918987700000002</v>
      </c>
      <c r="I1745" t="s">
        <v>24</v>
      </c>
      <c r="J1745">
        <v>11103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 t="s">
        <v>57</v>
      </c>
      <c r="U1745" t="s">
        <v>43</v>
      </c>
    </row>
    <row r="1746" spans="1:21" x14ac:dyDescent="0.2">
      <c r="A1746" s="1" t="s">
        <v>3512</v>
      </c>
      <c r="B1746">
        <v>943353</v>
      </c>
      <c r="C1746">
        <v>2823833</v>
      </c>
      <c r="D1746" t="s">
        <v>449</v>
      </c>
      <c r="E1746" t="s">
        <v>399</v>
      </c>
      <c r="F1746" t="s">
        <v>3521</v>
      </c>
      <c r="G1746">
        <v>40.766152599999998</v>
      </c>
      <c r="H1746">
        <v>-73.919777800000006</v>
      </c>
      <c r="I1746" t="s">
        <v>24</v>
      </c>
      <c r="J1746">
        <v>11102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 t="s">
        <v>57</v>
      </c>
      <c r="U1746" t="s">
        <v>43</v>
      </c>
    </row>
    <row r="1747" spans="1:21" x14ac:dyDescent="0.2">
      <c r="A1747" s="1" t="s">
        <v>3522</v>
      </c>
      <c r="B1747">
        <v>2514570</v>
      </c>
      <c r="C1747">
        <v>4130363</v>
      </c>
      <c r="E1747" t="s">
        <v>3523</v>
      </c>
      <c r="F1747" t="s">
        <v>3524</v>
      </c>
      <c r="G1747">
        <v>40.760418000000001</v>
      </c>
      <c r="H1747">
        <v>-73.917820000000006</v>
      </c>
      <c r="I1747" t="s">
        <v>24</v>
      </c>
      <c r="J1747">
        <v>11103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 t="s">
        <v>170</v>
      </c>
      <c r="U1747" t="s">
        <v>187</v>
      </c>
    </row>
    <row r="1748" spans="1:21" x14ac:dyDescent="0.2">
      <c r="A1748" t="s">
        <v>3525</v>
      </c>
      <c r="B1748">
        <v>650393</v>
      </c>
      <c r="C1748">
        <v>275357</v>
      </c>
      <c r="D1748" t="s">
        <v>162</v>
      </c>
      <c r="E1748" t="s">
        <v>528</v>
      </c>
      <c r="F1748" t="s">
        <v>3526</v>
      </c>
      <c r="G1748">
        <v>40.761693899999997</v>
      </c>
      <c r="H1748">
        <v>-73.917888000000005</v>
      </c>
      <c r="I1748" t="s">
        <v>24</v>
      </c>
      <c r="J1748">
        <v>11103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 t="s">
        <v>37</v>
      </c>
      <c r="U1748" t="s">
        <v>34</v>
      </c>
    </row>
    <row r="1749" spans="1:21" x14ac:dyDescent="0.2">
      <c r="A1749" s="1" t="s">
        <v>3527</v>
      </c>
      <c r="B1749">
        <v>3147801</v>
      </c>
      <c r="C1749">
        <v>4397069</v>
      </c>
      <c r="D1749" t="s">
        <v>166</v>
      </c>
      <c r="F1749" t="s">
        <v>3528</v>
      </c>
      <c r="G1749">
        <v>40.761319999999998</v>
      </c>
      <c r="H1749">
        <v>-73.917100000000005</v>
      </c>
      <c r="I1749" t="s">
        <v>24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 t="s">
        <v>57</v>
      </c>
      <c r="U1749" t="s">
        <v>71</v>
      </c>
    </row>
    <row r="1750" spans="1:21" x14ac:dyDescent="0.2">
      <c r="A1750" s="1" t="s">
        <v>3529</v>
      </c>
      <c r="B1750">
        <v>2628917</v>
      </c>
      <c r="C1750">
        <v>4162131</v>
      </c>
      <c r="E1750" t="s">
        <v>3530</v>
      </c>
      <c r="F1750" t="s">
        <v>3531</v>
      </c>
      <c r="G1750">
        <v>40.759869999999999</v>
      </c>
      <c r="H1750">
        <v>-73.918270000000007</v>
      </c>
      <c r="I1750" t="s">
        <v>24</v>
      </c>
      <c r="J1750">
        <v>11103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 t="s">
        <v>57</v>
      </c>
      <c r="U1750" t="s">
        <v>114</v>
      </c>
    </row>
    <row r="1751" spans="1:21" x14ac:dyDescent="0.2">
      <c r="A1751" s="1" t="s">
        <v>3532</v>
      </c>
      <c r="B1751">
        <v>3345475</v>
      </c>
      <c r="C1751">
        <v>4580126</v>
      </c>
      <c r="D1751" t="s">
        <v>312</v>
      </c>
      <c r="F1751" t="s">
        <v>3533</v>
      </c>
      <c r="G1751">
        <v>40.758600000000001</v>
      </c>
      <c r="H1751">
        <v>-73.918210000000002</v>
      </c>
      <c r="I1751" t="s">
        <v>24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 t="s">
        <v>3534</v>
      </c>
      <c r="U1751" t="s">
        <v>3535</v>
      </c>
    </row>
    <row r="1752" spans="1:21" x14ac:dyDescent="0.2">
      <c r="A1752" s="1" t="s">
        <v>3536</v>
      </c>
      <c r="B1752">
        <v>3215918</v>
      </c>
      <c r="C1752">
        <v>4464630</v>
      </c>
      <c r="D1752" t="s">
        <v>312</v>
      </c>
      <c r="F1752" t="s">
        <v>3537</v>
      </c>
      <c r="G1752">
        <v>40.758972</v>
      </c>
      <c r="H1752">
        <v>-73.91901</v>
      </c>
      <c r="I1752" t="s">
        <v>24</v>
      </c>
      <c r="J1752">
        <v>11103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1</v>
      </c>
      <c r="S1752">
        <v>0</v>
      </c>
      <c r="T1752" t="s">
        <v>50</v>
      </c>
      <c r="U1752" t="s">
        <v>688</v>
      </c>
    </row>
    <row r="1753" spans="1:21" x14ac:dyDescent="0.2">
      <c r="A1753" s="1" t="s">
        <v>3527</v>
      </c>
      <c r="B1753">
        <v>3457112</v>
      </c>
      <c r="C1753">
        <v>4674550</v>
      </c>
      <c r="D1753" t="s">
        <v>528</v>
      </c>
      <c r="F1753" t="s">
        <v>3538</v>
      </c>
      <c r="G1753">
        <v>40.761319999999998</v>
      </c>
      <c r="H1753">
        <v>-73.917100000000005</v>
      </c>
      <c r="I1753" t="s">
        <v>24</v>
      </c>
      <c r="J1753">
        <v>11103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 t="s">
        <v>33</v>
      </c>
      <c r="U1753" t="s">
        <v>187</v>
      </c>
    </row>
    <row r="1754" spans="1:21" x14ac:dyDescent="0.2">
      <c r="A1754" s="1" t="s">
        <v>3527</v>
      </c>
      <c r="B1754">
        <v>3463251</v>
      </c>
      <c r="C1754">
        <v>4679445</v>
      </c>
      <c r="D1754" t="s">
        <v>528</v>
      </c>
      <c r="F1754" t="s">
        <v>3539</v>
      </c>
      <c r="G1754">
        <v>40.761319999999998</v>
      </c>
      <c r="H1754">
        <v>-73.917100000000005</v>
      </c>
      <c r="I1754" t="s">
        <v>24</v>
      </c>
      <c r="J1754">
        <v>11103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 t="s">
        <v>42</v>
      </c>
      <c r="U1754" t="s">
        <v>114</v>
      </c>
    </row>
    <row r="1755" spans="1:21" x14ac:dyDescent="0.2">
      <c r="A1755" s="1" t="s">
        <v>3540</v>
      </c>
      <c r="B1755">
        <v>1104739</v>
      </c>
      <c r="C1755">
        <v>3238395</v>
      </c>
      <c r="D1755" t="s">
        <v>404</v>
      </c>
      <c r="E1755" t="s">
        <v>312</v>
      </c>
      <c r="F1755" t="s">
        <v>3541</v>
      </c>
      <c r="G1755">
        <v>40.764490700000003</v>
      </c>
      <c r="H1755">
        <v>-73.9303642</v>
      </c>
      <c r="I1755" t="s">
        <v>24</v>
      </c>
      <c r="J1755">
        <v>11106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0</v>
      </c>
      <c r="T1755" t="s">
        <v>57</v>
      </c>
      <c r="U1755" t="s">
        <v>83</v>
      </c>
    </row>
    <row r="1756" spans="1:21" x14ac:dyDescent="0.2">
      <c r="A1756" s="1" t="s">
        <v>3542</v>
      </c>
      <c r="B1756">
        <v>1955132</v>
      </c>
      <c r="C1756">
        <v>3603413</v>
      </c>
      <c r="D1756" t="s">
        <v>312</v>
      </c>
      <c r="E1756" t="s">
        <v>209</v>
      </c>
      <c r="F1756" t="s">
        <v>3543</v>
      </c>
      <c r="G1756">
        <v>40.765224000000003</v>
      </c>
      <c r="H1756">
        <v>-73.931700000000006</v>
      </c>
      <c r="I1756" t="s">
        <v>24</v>
      </c>
      <c r="J1756">
        <v>11106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2</v>
      </c>
      <c r="Q1756">
        <v>0</v>
      </c>
      <c r="R1756">
        <v>2</v>
      </c>
      <c r="S1756">
        <v>0</v>
      </c>
      <c r="T1756" t="s">
        <v>57</v>
      </c>
      <c r="U1756" t="s">
        <v>43</v>
      </c>
    </row>
    <row r="1757" spans="1:21" x14ac:dyDescent="0.2">
      <c r="A1757" t="s">
        <v>3544</v>
      </c>
      <c r="B1757">
        <v>2274533</v>
      </c>
      <c r="C1757">
        <v>3882977</v>
      </c>
      <c r="D1757" t="s">
        <v>2676</v>
      </c>
      <c r="F1757" t="s">
        <v>3545</v>
      </c>
      <c r="G1757">
        <v>40.768256999999998</v>
      </c>
      <c r="H1757">
        <v>-73.932029999999997</v>
      </c>
      <c r="I1757" t="s">
        <v>24</v>
      </c>
      <c r="J1757">
        <v>11106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>
        <v>0</v>
      </c>
      <c r="T1757" t="s">
        <v>82</v>
      </c>
      <c r="U1757" t="s">
        <v>43</v>
      </c>
    </row>
    <row r="1758" spans="1:21" x14ac:dyDescent="0.2">
      <c r="A1758" s="1" t="s">
        <v>3546</v>
      </c>
      <c r="B1758">
        <v>1184329</v>
      </c>
      <c r="C1758">
        <v>3332117</v>
      </c>
      <c r="D1758" t="s">
        <v>312</v>
      </c>
      <c r="E1758" t="s">
        <v>209</v>
      </c>
      <c r="F1758" t="s">
        <v>3547</v>
      </c>
      <c r="G1758">
        <v>40.765224400000001</v>
      </c>
      <c r="H1758">
        <v>-73.931691900000004</v>
      </c>
      <c r="I1758" t="s">
        <v>24</v>
      </c>
      <c r="J1758">
        <v>11106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 t="s">
        <v>101</v>
      </c>
      <c r="U1758" t="s">
        <v>34</v>
      </c>
    </row>
    <row r="1759" spans="1:21" x14ac:dyDescent="0.2">
      <c r="A1759" s="1" t="s">
        <v>3548</v>
      </c>
      <c r="B1759">
        <v>2420025</v>
      </c>
      <c r="C1759">
        <v>4067272</v>
      </c>
      <c r="D1759" t="s">
        <v>209</v>
      </c>
      <c r="F1759" t="s">
        <v>3549</v>
      </c>
      <c r="G1759">
        <v>40.764637</v>
      </c>
      <c r="H1759">
        <v>-73.932259999999999</v>
      </c>
      <c r="I1759" t="s">
        <v>24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0</v>
      </c>
      <c r="T1759" t="s">
        <v>50</v>
      </c>
      <c r="U1759" t="s">
        <v>114</v>
      </c>
    </row>
    <row r="1760" spans="1:21" x14ac:dyDescent="0.2">
      <c r="A1760" s="1" t="s">
        <v>3546</v>
      </c>
      <c r="B1760">
        <v>641357</v>
      </c>
      <c r="C1760">
        <v>275138</v>
      </c>
      <c r="D1760" t="s">
        <v>209</v>
      </c>
      <c r="E1760" t="s">
        <v>312</v>
      </c>
      <c r="F1760" t="s">
        <v>3550</v>
      </c>
      <c r="G1760">
        <v>40.765224400000001</v>
      </c>
      <c r="H1760">
        <v>-73.931691900000004</v>
      </c>
      <c r="I1760" t="s">
        <v>24</v>
      </c>
      <c r="J1760">
        <v>11106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1</v>
      </c>
      <c r="S1760">
        <v>0</v>
      </c>
      <c r="T1760" t="s">
        <v>42</v>
      </c>
      <c r="U1760" t="s">
        <v>83</v>
      </c>
    </row>
    <row r="1761" spans="1:21" x14ac:dyDescent="0.2">
      <c r="A1761" t="s">
        <v>3551</v>
      </c>
      <c r="B1761">
        <v>3131068</v>
      </c>
      <c r="C1761">
        <v>4379842</v>
      </c>
      <c r="D1761" t="s">
        <v>2172</v>
      </c>
      <c r="F1761" t="s">
        <v>3552</v>
      </c>
      <c r="G1761">
        <v>40.770539999999997</v>
      </c>
      <c r="H1761">
        <v>-73.932050000000004</v>
      </c>
      <c r="I1761" t="s">
        <v>24</v>
      </c>
      <c r="J1761">
        <v>11102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 t="s">
        <v>1330</v>
      </c>
      <c r="U1761" t="s">
        <v>187</v>
      </c>
    </row>
    <row r="1762" spans="1:21" x14ac:dyDescent="0.2">
      <c r="A1762" s="1" t="s">
        <v>3553</v>
      </c>
      <c r="B1762">
        <v>3188316</v>
      </c>
      <c r="C1762">
        <v>4437098</v>
      </c>
      <c r="D1762" t="s">
        <v>404</v>
      </c>
      <c r="F1762" t="s">
        <v>3554</v>
      </c>
      <c r="G1762">
        <v>40.763874000000001</v>
      </c>
      <c r="H1762">
        <v>-73.930869999999999</v>
      </c>
      <c r="I1762" t="s">
        <v>24</v>
      </c>
      <c r="J1762">
        <v>11106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 t="s">
        <v>33</v>
      </c>
      <c r="U1762" t="s">
        <v>38</v>
      </c>
    </row>
    <row r="1763" spans="1:21" x14ac:dyDescent="0.2">
      <c r="A1763" s="1" t="s">
        <v>3555</v>
      </c>
      <c r="B1763">
        <v>1905088</v>
      </c>
      <c r="C1763">
        <v>3533666</v>
      </c>
      <c r="F1763" t="s">
        <v>3556</v>
      </c>
      <c r="G1763">
        <v>40.768876934135797</v>
      </c>
      <c r="H1763">
        <v>-73.914240116547802</v>
      </c>
      <c r="I1763" t="s">
        <v>24</v>
      </c>
      <c r="J1763">
        <v>11103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1</v>
      </c>
      <c r="S1763">
        <v>0</v>
      </c>
      <c r="T1763" t="s">
        <v>57</v>
      </c>
      <c r="U1763" t="s">
        <v>83</v>
      </c>
    </row>
    <row r="1764" spans="1:21" x14ac:dyDescent="0.2">
      <c r="A1764" t="s">
        <v>3557</v>
      </c>
      <c r="B1764">
        <v>2519016</v>
      </c>
      <c r="C1764">
        <v>4132837</v>
      </c>
      <c r="E1764" t="s">
        <v>3558</v>
      </c>
      <c r="F1764" t="s">
        <v>3559</v>
      </c>
      <c r="G1764">
        <v>40.768394000000001</v>
      </c>
      <c r="H1764">
        <v>-73.910219999999995</v>
      </c>
      <c r="I1764" t="s">
        <v>24</v>
      </c>
      <c r="J1764">
        <v>11103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 t="s">
        <v>3560</v>
      </c>
      <c r="U1764" t="s">
        <v>187</v>
      </c>
    </row>
    <row r="1765" spans="1:21" x14ac:dyDescent="0.2">
      <c r="A1765" t="s">
        <v>3561</v>
      </c>
      <c r="B1765">
        <v>3366307</v>
      </c>
      <c r="C1765">
        <v>4599448</v>
      </c>
      <c r="D1765" t="s">
        <v>45</v>
      </c>
      <c r="F1765" t="s">
        <v>3562</v>
      </c>
      <c r="G1765">
        <v>40.769558000000004</v>
      </c>
      <c r="H1765">
        <v>-73.906075000000001</v>
      </c>
      <c r="I1765" t="s">
        <v>24</v>
      </c>
      <c r="J1765">
        <v>11105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1</v>
      </c>
      <c r="S1765">
        <v>0</v>
      </c>
      <c r="T1765" t="s">
        <v>42</v>
      </c>
      <c r="U1765" t="s">
        <v>114</v>
      </c>
    </row>
    <row r="1766" spans="1:21" x14ac:dyDescent="0.2">
      <c r="A1766" s="1" t="s">
        <v>3358</v>
      </c>
      <c r="B1766">
        <v>3155709</v>
      </c>
      <c r="C1766">
        <v>4403570</v>
      </c>
      <c r="D1766" t="s">
        <v>344</v>
      </c>
      <c r="F1766" t="s">
        <v>3563</v>
      </c>
      <c r="G1766">
        <v>40.766083000000002</v>
      </c>
      <c r="H1766">
        <v>-73.907714999999996</v>
      </c>
      <c r="I1766" t="s">
        <v>24</v>
      </c>
      <c r="J1766">
        <v>11103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 t="s">
        <v>57</v>
      </c>
      <c r="U1766" t="s">
        <v>688</v>
      </c>
    </row>
    <row r="1767" spans="1:21" x14ac:dyDescent="0.2">
      <c r="A1767" t="s">
        <v>359</v>
      </c>
      <c r="B1767">
        <v>2208645</v>
      </c>
      <c r="C1767">
        <v>3837610</v>
      </c>
      <c r="E1767" t="s">
        <v>3564</v>
      </c>
      <c r="F1767" t="s">
        <v>3565</v>
      </c>
      <c r="G1767">
        <v>40.767544000000001</v>
      </c>
      <c r="H1767">
        <v>-73.912019999999998</v>
      </c>
      <c r="I1767" t="s">
        <v>24</v>
      </c>
      <c r="J1767">
        <v>11103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 t="s">
        <v>101</v>
      </c>
      <c r="U1767" t="s">
        <v>140</v>
      </c>
    </row>
    <row r="1768" spans="1:21" x14ac:dyDescent="0.2">
      <c r="A1768" s="1" t="s">
        <v>3566</v>
      </c>
      <c r="B1768">
        <v>3136673</v>
      </c>
      <c r="C1768">
        <v>4386135</v>
      </c>
      <c r="D1768" t="s">
        <v>1207</v>
      </c>
      <c r="F1768" t="s">
        <v>3567</v>
      </c>
      <c r="G1768">
        <v>40.766449999999999</v>
      </c>
      <c r="H1768">
        <v>-73.908500000000004</v>
      </c>
      <c r="I1768" t="s">
        <v>24</v>
      </c>
      <c r="J1768">
        <v>11103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1</v>
      </c>
      <c r="S1768">
        <v>0</v>
      </c>
      <c r="T1768" t="s">
        <v>42</v>
      </c>
      <c r="U1768" t="s">
        <v>51</v>
      </c>
    </row>
    <row r="1769" spans="1:21" x14ac:dyDescent="0.2">
      <c r="A1769" s="1" t="s">
        <v>1223</v>
      </c>
      <c r="B1769">
        <v>1126476</v>
      </c>
      <c r="C1769">
        <v>3264092</v>
      </c>
      <c r="D1769" t="s">
        <v>189</v>
      </c>
      <c r="E1769" t="s">
        <v>166</v>
      </c>
      <c r="F1769" t="s">
        <v>3568</v>
      </c>
      <c r="G1769">
        <v>40.765481299999998</v>
      </c>
      <c r="H1769">
        <v>-73.913699399999999</v>
      </c>
      <c r="I1769" t="s">
        <v>24</v>
      </c>
      <c r="J1769">
        <v>11103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1</v>
      </c>
      <c r="S1769">
        <v>0</v>
      </c>
      <c r="T1769" t="s">
        <v>57</v>
      </c>
      <c r="U1769" t="s">
        <v>43</v>
      </c>
    </row>
    <row r="1770" spans="1:21" x14ac:dyDescent="0.2">
      <c r="A1770" s="1" t="s">
        <v>3569</v>
      </c>
      <c r="B1770">
        <v>2607291</v>
      </c>
      <c r="C1770">
        <v>4149746</v>
      </c>
      <c r="D1770" t="s">
        <v>1814</v>
      </c>
      <c r="F1770" t="s">
        <v>3570</v>
      </c>
      <c r="G1770">
        <v>40.765712999999998</v>
      </c>
      <c r="H1770">
        <v>-73.90692</v>
      </c>
      <c r="I1770" t="s">
        <v>24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1</v>
      </c>
      <c r="S1770">
        <v>0</v>
      </c>
      <c r="T1770" t="s">
        <v>50</v>
      </c>
      <c r="U1770" t="s">
        <v>114</v>
      </c>
    </row>
    <row r="1771" spans="1:21" x14ac:dyDescent="0.2">
      <c r="A1771" s="1" t="s">
        <v>165</v>
      </c>
      <c r="B1771">
        <v>2714529</v>
      </c>
      <c r="C1771">
        <v>4253806</v>
      </c>
      <c r="D1771" t="s">
        <v>161</v>
      </c>
      <c r="F1771" t="s">
        <v>3571</v>
      </c>
      <c r="G1771">
        <v>40.76943</v>
      </c>
      <c r="H1771">
        <v>-73.910250000000005</v>
      </c>
      <c r="I1771" t="s">
        <v>24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1</v>
      </c>
      <c r="S1771">
        <v>0</v>
      </c>
      <c r="T1771" t="s">
        <v>42</v>
      </c>
      <c r="U1771" t="s">
        <v>51</v>
      </c>
    </row>
    <row r="1772" spans="1:21" x14ac:dyDescent="0.2">
      <c r="A1772" s="1" t="s">
        <v>1223</v>
      </c>
      <c r="B1772">
        <v>1089097</v>
      </c>
      <c r="C1772">
        <v>3220215</v>
      </c>
      <c r="D1772" t="s">
        <v>166</v>
      </c>
      <c r="E1772" t="s">
        <v>189</v>
      </c>
      <c r="F1772" t="s">
        <v>3572</v>
      </c>
      <c r="G1772">
        <v>40.765481299999998</v>
      </c>
      <c r="H1772">
        <v>-73.913699399999999</v>
      </c>
      <c r="I1772" t="s">
        <v>24</v>
      </c>
      <c r="J1772">
        <v>11103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 t="s">
        <v>37</v>
      </c>
      <c r="U1772" t="s">
        <v>140</v>
      </c>
    </row>
    <row r="1773" spans="1:21" x14ac:dyDescent="0.2">
      <c r="A1773" s="1" t="s">
        <v>3573</v>
      </c>
      <c r="B1773">
        <v>3186789</v>
      </c>
      <c r="C1773">
        <v>4435704</v>
      </c>
      <c r="E1773" t="s">
        <v>3574</v>
      </c>
      <c r="F1773" t="s">
        <v>3575</v>
      </c>
      <c r="G1773">
        <v>40.768050000000002</v>
      </c>
      <c r="H1773">
        <v>-73.913809999999998</v>
      </c>
      <c r="I1773" t="s">
        <v>24</v>
      </c>
      <c r="J1773">
        <v>11103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1</v>
      </c>
      <c r="S1773">
        <v>0</v>
      </c>
      <c r="T1773" t="s">
        <v>57</v>
      </c>
      <c r="U1773" t="s">
        <v>175</v>
      </c>
    </row>
    <row r="1774" spans="1:21" x14ac:dyDescent="0.2">
      <c r="A1774" s="1" t="s">
        <v>165</v>
      </c>
      <c r="B1774">
        <v>3453990</v>
      </c>
      <c r="C1774">
        <v>4672149</v>
      </c>
      <c r="D1774" t="s">
        <v>161</v>
      </c>
      <c r="F1774" t="s">
        <v>3576</v>
      </c>
      <c r="G1774">
        <v>40.76943</v>
      </c>
      <c r="H1774">
        <v>-73.910250000000005</v>
      </c>
      <c r="I1774" t="s">
        <v>24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1</v>
      </c>
      <c r="R1774">
        <v>1</v>
      </c>
      <c r="S1774">
        <v>1</v>
      </c>
      <c r="T1774" t="s">
        <v>37</v>
      </c>
      <c r="U1774" t="s">
        <v>3387</v>
      </c>
    </row>
    <row r="1775" spans="1:21" x14ac:dyDescent="0.2">
      <c r="A1775" s="1" t="s">
        <v>3402</v>
      </c>
      <c r="B1775">
        <v>3469020</v>
      </c>
      <c r="C1775">
        <v>4683548</v>
      </c>
      <c r="D1775" t="s">
        <v>1085</v>
      </c>
      <c r="F1775" t="s">
        <v>3577</v>
      </c>
      <c r="G1775">
        <v>40.768684</v>
      </c>
      <c r="H1775">
        <v>-73.905619999999999</v>
      </c>
      <c r="I1775" t="s">
        <v>24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1</v>
      </c>
      <c r="S1775">
        <v>0</v>
      </c>
      <c r="T1775" t="s">
        <v>42</v>
      </c>
      <c r="U1775" t="s">
        <v>114</v>
      </c>
    </row>
    <row r="1776" spans="1:21" x14ac:dyDescent="0.2">
      <c r="A1776" s="1" t="s">
        <v>3578</v>
      </c>
      <c r="B1776">
        <v>3238054</v>
      </c>
      <c r="C1776">
        <v>4479727</v>
      </c>
      <c r="E1776" t="s">
        <v>3579</v>
      </c>
      <c r="F1776" t="s">
        <v>3580</v>
      </c>
      <c r="G1776">
        <v>40.77496</v>
      </c>
      <c r="H1776">
        <v>-73.913703999999996</v>
      </c>
      <c r="I1776" t="s">
        <v>24</v>
      </c>
      <c r="J1776">
        <v>11105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 t="s">
        <v>101</v>
      </c>
      <c r="U1776" t="s">
        <v>187</v>
      </c>
    </row>
    <row r="1777" spans="1:21" x14ac:dyDescent="0.2">
      <c r="A1777" s="1" t="s">
        <v>3581</v>
      </c>
      <c r="B1777">
        <v>2737666</v>
      </c>
      <c r="C1777">
        <v>4275307</v>
      </c>
      <c r="D1777" t="s">
        <v>317</v>
      </c>
      <c r="F1777" t="s">
        <v>3582</v>
      </c>
      <c r="G1777">
        <v>40.775368</v>
      </c>
      <c r="H1777">
        <v>-73.909620000000004</v>
      </c>
      <c r="I1777" t="s">
        <v>24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 t="s">
        <v>170</v>
      </c>
      <c r="U1777" t="s">
        <v>38</v>
      </c>
    </row>
    <row r="1778" spans="1:21" x14ac:dyDescent="0.2">
      <c r="A1778" s="1" t="s">
        <v>3583</v>
      </c>
      <c r="B1778">
        <v>1153995</v>
      </c>
      <c r="C1778">
        <v>3296588</v>
      </c>
      <c r="D1778" t="s">
        <v>202</v>
      </c>
      <c r="E1778" t="s">
        <v>196</v>
      </c>
      <c r="F1778" t="s">
        <v>3584</v>
      </c>
      <c r="G1778">
        <v>40.779728900000002</v>
      </c>
      <c r="H1778">
        <v>-73.9063041</v>
      </c>
      <c r="I1778" t="s">
        <v>24</v>
      </c>
      <c r="J1778">
        <v>11105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 t="s">
        <v>101</v>
      </c>
      <c r="U1778" t="s">
        <v>119</v>
      </c>
    </row>
    <row r="1779" spans="1:21" x14ac:dyDescent="0.2">
      <c r="A1779" s="1" t="s">
        <v>3585</v>
      </c>
      <c r="B1779">
        <v>2027081</v>
      </c>
      <c r="C1779">
        <v>3640106</v>
      </c>
      <c r="E1779" t="s">
        <v>3586</v>
      </c>
      <c r="F1779" t="s">
        <v>3587</v>
      </c>
      <c r="G1779">
        <v>40.777676</v>
      </c>
      <c r="H1779">
        <v>-73.912890000000004</v>
      </c>
      <c r="I1779" t="s">
        <v>24</v>
      </c>
      <c r="J1779">
        <v>11105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1</v>
      </c>
      <c r="S1779">
        <v>0</v>
      </c>
      <c r="T1779" t="s">
        <v>57</v>
      </c>
      <c r="U1779" t="s">
        <v>83</v>
      </c>
    </row>
    <row r="1780" spans="1:21" x14ac:dyDescent="0.2">
      <c r="A1780" s="1" t="s">
        <v>3443</v>
      </c>
      <c r="B1780">
        <v>2403263</v>
      </c>
      <c r="C1780">
        <v>3975116</v>
      </c>
      <c r="D1780" t="s">
        <v>196</v>
      </c>
      <c r="F1780" t="s">
        <v>3588</v>
      </c>
      <c r="G1780">
        <v>40.779727999999999</v>
      </c>
      <c r="H1780">
        <v>-73.906310000000005</v>
      </c>
      <c r="I1780" t="s">
        <v>24</v>
      </c>
      <c r="J1780">
        <v>11105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1</v>
      </c>
      <c r="S1780">
        <v>0</v>
      </c>
      <c r="T1780" t="s">
        <v>82</v>
      </c>
      <c r="U1780" t="s">
        <v>3589</v>
      </c>
    </row>
    <row r="1781" spans="1:21" x14ac:dyDescent="0.2">
      <c r="A1781" s="1" t="s">
        <v>416</v>
      </c>
      <c r="B1781">
        <v>2236363</v>
      </c>
      <c r="C1781">
        <v>3847508</v>
      </c>
      <c r="D1781" t="s">
        <v>427</v>
      </c>
      <c r="F1781" t="s">
        <v>3590</v>
      </c>
      <c r="G1781">
        <v>40.776833000000003</v>
      </c>
      <c r="H1781">
        <v>-73.911704999999998</v>
      </c>
      <c r="I1781" t="s">
        <v>24</v>
      </c>
      <c r="J1781">
        <v>11105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1</v>
      </c>
      <c r="S1781">
        <v>0</v>
      </c>
      <c r="T1781" t="s">
        <v>42</v>
      </c>
      <c r="U1781" t="s">
        <v>68</v>
      </c>
    </row>
    <row r="1782" spans="1:21" x14ac:dyDescent="0.2">
      <c r="A1782" s="1" t="s">
        <v>416</v>
      </c>
      <c r="B1782">
        <v>3369384</v>
      </c>
      <c r="C1782">
        <v>4601990</v>
      </c>
      <c r="D1782" t="s">
        <v>427</v>
      </c>
      <c r="F1782" t="s">
        <v>3591</v>
      </c>
      <c r="G1782">
        <v>40.776833000000003</v>
      </c>
      <c r="H1782">
        <v>-73.911704999999998</v>
      </c>
      <c r="I1782" t="s">
        <v>24</v>
      </c>
      <c r="J1782">
        <v>11105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1</v>
      </c>
      <c r="S1782">
        <v>0</v>
      </c>
      <c r="U1782" t="s">
        <v>216</v>
      </c>
    </row>
    <row r="1783" spans="1:21" x14ac:dyDescent="0.2">
      <c r="A1783" t="s">
        <v>3592</v>
      </c>
      <c r="B1783">
        <v>832421</v>
      </c>
      <c r="C1783">
        <v>315414</v>
      </c>
      <c r="D1783" t="s">
        <v>206</v>
      </c>
      <c r="E1783" t="s">
        <v>162</v>
      </c>
      <c r="F1783" t="s">
        <v>3593</v>
      </c>
      <c r="G1783">
        <v>40.7751959</v>
      </c>
      <c r="H1783">
        <v>-73.904552199999998</v>
      </c>
      <c r="I1783" t="s">
        <v>24</v>
      </c>
      <c r="J1783">
        <v>11105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 t="s">
        <v>1054</v>
      </c>
      <c r="U1783" t="s">
        <v>119</v>
      </c>
    </row>
    <row r="1784" spans="1:21" x14ac:dyDescent="0.2">
      <c r="A1784" s="1" t="s">
        <v>3594</v>
      </c>
      <c r="B1784">
        <v>1170464</v>
      </c>
      <c r="C1784">
        <v>3316104</v>
      </c>
      <c r="D1784" t="s">
        <v>206</v>
      </c>
      <c r="E1784" t="s">
        <v>432</v>
      </c>
      <c r="F1784" t="s">
        <v>3595</v>
      </c>
      <c r="G1784">
        <v>40.776696299999998</v>
      </c>
      <c r="H1784">
        <v>-73.906676700000006</v>
      </c>
      <c r="I1784" t="s">
        <v>24</v>
      </c>
      <c r="J1784">
        <v>11105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2</v>
      </c>
      <c r="Q1784">
        <v>0</v>
      </c>
      <c r="R1784">
        <v>2</v>
      </c>
      <c r="S1784">
        <v>0</v>
      </c>
      <c r="T1784" t="s">
        <v>42</v>
      </c>
      <c r="U1784" t="s">
        <v>83</v>
      </c>
    </row>
    <row r="1785" spans="1:21" x14ac:dyDescent="0.2">
      <c r="A1785" t="s">
        <v>418</v>
      </c>
      <c r="B1785">
        <v>2718489</v>
      </c>
      <c r="C1785">
        <v>4249767</v>
      </c>
      <c r="D1785" t="s">
        <v>196</v>
      </c>
      <c r="F1785" t="s">
        <v>3596</v>
      </c>
      <c r="G1785">
        <v>40.776130000000002</v>
      </c>
      <c r="H1785">
        <v>-73.910706000000005</v>
      </c>
      <c r="I1785" t="s">
        <v>24</v>
      </c>
      <c r="J1785">
        <v>11105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1</v>
      </c>
      <c r="S1785">
        <v>0</v>
      </c>
      <c r="T1785" t="s">
        <v>42</v>
      </c>
      <c r="U1785" t="s">
        <v>146</v>
      </c>
    </row>
    <row r="1786" spans="1:21" x14ac:dyDescent="0.2">
      <c r="A1786" s="1" t="s">
        <v>3597</v>
      </c>
      <c r="B1786">
        <v>720594</v>
      </c>
      <c r="C1786">
        <v>277003</v>
      </c>
      <c r="D1786" t="s">
        <v>449</v>
      </c>
      <c r="E1786" t="s">
        <v>202</v>
      </c>
      <c r="F1786" t="s">
        <v>3598</v>
      </c>
      <c r="G1786">
        <v>40.778964999999999</v>
      </c>
      <c r="H1786">
        <v>-73.905221999999995</v>
      </c>
      <c r="I1786" t="s">
        <v>24</v>
      </c>
      <c r="J1786">
        <v>11105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1</v>
      </c>
      <c r="S1786">
        <v>0</v>
      </c>
      <c r="T1786" t="s">
        <v>57</v>
      </c>
      <c r="U1786" t="s">
        <v>83</v>
      </c>
    </row>
    <row r="1787" spans="1:21" x14ac:dyDescent="0.2">
      <c r="A1787" s="1" t="s">
        <v>3447</v>
      </c>
      <c r="B1787">
        <v>3333700</v>
      </c>
      <c r="C1787">
        <v>4569337</v>
      </c>
      <c r="D1787" t="s">
        <v>449</v>
      </c>
      <c r="F1787" t="s">
        <v>3599</v>
      </c>
      <c r="G1787">
        <v>40.778964999999999</v>
      </c>
      <c r="H1787">
        <v>-73.905230000000003</v>
      </c>
      <c r="I1787" t="s">
        <v>24</v>
      </c>
      <c r="J1787">
        <v>11105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 t="s">
        <v>3600</v>
      </c>
      <c r="U1787" t="s">
        <v>187</v>
      </c>
    </row>
    <row r="1788" spans="1:21" x14ac:dyDescent="0.2">
      <c r="A1788" s="1" t="s">
        <v>3581</v>
      </c>
      <c r="B1788">
        <v>2470702</v>
      </c>
      <c r="C1788">
        <v>4079749</v>
      </c>
      <c r="D1788" t="s">
        <v>317</v>
      </c>
      <c r="F1788" t="s">
        <v>3601</v>
      </c>
      <c r="G1788">
        <v>40.775368</v>
      </c>
      <c r="H1788">
        <v>-73.909620000000004</v>
      </c>
      <c r="I1788" t="s">
        <v>24</v>
      </c>
      <c r="J1788">
        <v>11105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1</v>
      </c>
      <c r="S1788">
        <v>0</v>
      </c>
      <c r="T1788" t="s">
        <v>42</v>
      </c>
      <c r="U1788" t="s">
        <v>51</v>
      </c>
    </row>
    <row r="1789" spans="1:21" x14ac:dyDescent="0.2">
      <c r="A1789" s="1" t="s">
        <v>3602</v>
      </c>
      <c r="B1789">
        <v>655777</v>
      </c>
      <c r="C1789">
        <v>275517</v>
      </c>
      <c r="D1789" t="s">
        <v>317</v>
      </c>
      <c r="E1789" t="s">
        <v>449</v>
      </c>
      <c r="F1789" t="s">
        <v>3603</v>
      </c>
      <c r="G1789">
        <v>40.775367500000002</v>
      </c>
      <c r="H1789">
        <v>-73.909617499999996</v>
      </c>
      <c r="I1789" t="s">
        <v>24</v>
      </c>
      <c r="J1789">
        <v>11105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1</v>
      </c>
      <c r="S1789">
        <v>0</v>
      </c>
      <c r="T1789" t="s">
        <v>57</v>
      </c>
      <c r="U1789" t="s">
        <v>68</v>
      </c>
    </row>
    <row r="1790" spans="1:21" x14ac:dyDescent="0.2">
      <c r="A1790" s="1" t="s">
        <v>3604</v>
      </c>
      <c r="B1790">
        <v>1164952</v>
      </c>
      <c r="C1790">
        <v>3311547</v>
      </c>
      <c r="D1790" t="s">
        <v>202</v>
      </c>
      <c r="E1790" t="s">
        <v>427</v>
      </c>
      <c r="F1790" t="s">
        <v>3605</v>
      </c>
      <c r="G1790">
        <v>40.780432400000002</v>
      </c>
      <c r="H1790">
        <v>-73.907292499999997</v>
      </c>
      <c r="I1790" t="s">
        <v>24</v>
      </c>
      <c r="J1790">
        <v>11105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 t="s">
        <v>37</v>
      </c>
      <c r="U1790" t="s">
        <v>119</v>
      </c>
    </row>
    <row r="1791" spans="1:21" x14ac:dyDescent="0.2">
      <c r="A1791" t="s">
        <v>418</v>
      </c>
      <c r="B1791">
        <v>3455710</v>
      </c>
      <c r="C1791">
        <v>4673866</v>
      </c>
      <c r="D1791" t="s">
        <v>196</v>
      </c>
      <c r="F1791" t="s">
        <v>3606</v>
      </c>
      <c r="G1791">
        <v>40.776130000000002</v>
      </c>
      <c r="H1791">
        <v>-73.910706000000005</v>
      </c>
      <c r="I1791" t="s">
        <v>24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 t="s">
        <v>33</v>
      </c>
      <c r="U1791" t="s">
        <v>38</v>
      </c>
    </row>
    <row r="1792" spans="1:21" x14ac:dyDescent="0.2">
      <c r="A1792" s="1" t="s">
        <v>3607</v>
      </c>
      <c r="B1792">
        <v>1923642</v>
      </c>
      <c r="C1792">
        <v>3559234</v>
      </c>
      <c r="D1792" t="s">
        <v>316</v>
      </c>
      <c r="E1792" t="s">
        <v>1897</v>
      </c>
      <c r="F1792" t="s">
        <v>3608</v>
      </c>
      <c r="G1792">
        <v>40.756939699999997</v>
      </c>
      <c r="H1792">
        <v>-73.934631300000007</v>
      </c>
      <c r="I1792" t="s">
        <v>24</v>
      </c>
      <c r="J1792">
        <v>11106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1</v>
      </c>
      <c r="S1792">
        <v>0</v>
      </c>
      <c r="T1792" t="s">
        <v>42</v>
      </c>
      <c r="U1792" t="s">
        <v>83</v>
      </c>
    </row>
    <row r="1793" spans="1:21" x14ac:dyDescent="0.2">
      <c r="A1793" s="1" t="s">
        <v>3609</v>
      </c>
      <c r="B1793">
        <v>844729</v>
      </c>
      <c r="C1793">
        <v>329115</v>
      </c>
      <c r="D1793" t="s">
        <v>3080</v>
      </c>
      <c r="E1793" t="s">
        <v>209</v>
      </c>
      <c r="F1793" t="s">
        <v>3610</v>
      </c>
      <c r="G1793">
        <v>40.759883299999998</v>
      </c>
      <c r="H1793">
        <v>-73.936790599999995</v>
      </c>
      <c r="I1793" t="s">
        <v>24</v>
      </c>
      <c r="J1793">
        <v>11106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 t="s">
        <v>37</v>
      </c>
      <c r="U1793" t="s">
        <v>119</v>
      </c>
    </row>
    <row r="1794" spans="1:21" x14ac:dyDescent="0.2">
      <c r="A1794" s="1" t="s">
        <v>3611</v>
      </c>
      <c r="B1794">
        <v>1966389</v>
      </c>
      <c r="C1794">
        <v>3615135</v>
      </c>
      <c r="F1794" t="s">
        <v>3612</v>
      </c>
      <c r="G1794">
        <v>40.759129999999999</v>
      </c>
      <c r="H1794">
        <v>-73.936179999999993</v>
      </c>
      <c r="I1794" t="s">
        <v>24</v>
      </c>
      <c r="J1794">
        <v>11106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1</v>
      </c>
      <c r="S1794">
        <v>0</v>
      </c>
      <c r="T1794" t="s">
        <v>50</v>
      </c>
      <c r="U1794" t="s">
        <v>83</v>
      </c>
    </row>
    <row r="1795" spans="1:21" x14ac:dyDescent="0.2">
      <c r="A1795" t="s">
        <v>3613</v>
      </c>
      <c r="B1795">
        <v>2605150</v>
      </c>
      <c r="C1795">
        <v>4152811</v>
      </c>
      <c r="D1795" t="s">
        <v>316</v>
      </c>
      <c r="F1795" t="s">
        <v>3614</v>
      </c>
      <c r="G1795">
        <v>40.75694</v>
      </c>
      <c r="H1795">
        <v>-73.934640000000002</v>
      </c>
      <c r="I1795" t="s">
        <v>24</v>
      </c>
      <c r="J1795">
        <v>11106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1</v>
      </c>
      <c r="S1795">
        <v>0</v>
      </c>
      <c r="T1795" t="s">
        <v>50</v>
      </c>
      <c r="U1795" t="s">
        <v>216</v>
      </c>
    </row>
    <row r="1796" spans="1:21" x14ac:dyDescent="0.2">
      <c r="A1796" s="1" t="s">
        <v>3090</v>
      </c>
      <c r="B1796">
        <v>2716617</v>
      </c>
      <c r="C1796">
        <v>4251153</v>
      </c>
      <c r="D1796" t="s">
        <v>209</v>
      </c>
      <c r="F1796" t="s">
        <v>3615</v>
      </c>
      <c r="G1796">
        <v>40.759884</v>
      </c>
      <c r="H1796">
        <v>-73.936800000000005</v>
      </c>
      <c r="I1796" t="s">
        <v>24</v>
      </c>
      <c r="J1796">
        <v>11106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1</v>
      </c>
      <c r="S1796">
        <v>0</v>
      </c>
      <c r="T1796" t="s">
        <v>50</v>
      </c>
      <c r="U1796" t="s">
        <v>51</v>
      </c>
    </row>
    <row r="1797" spans="1:21" x14ac:dyDescent="0.2">
      <c r="A1797" s="1" t="s">
        <v>3616</v>
      </c>
      <c r="B1797">
        <v>3411377</v>
      </c>
      <c r="C1797">
        <v>4634485</v>
      </c>
      <c r="D1797" t="s">
        <v>3617</v>
      </c>
      <c r="F1797" t="s">
        <v>3618</v>
      </c>
      <c r="G1797">
        <v>40.757809999999999</v>
      </c>
      <c r="H1797">
        <v>-73.940029999999993</v>
      </c>
      <c r="I1797" t="s">
        <v>24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1</v>
      </c>
      <c r="S1797">
        <v>0</v>
      </c>
      <c r="T1797" t="s">
        <v>50</v>
      </c>
    </row>
    <row r="1798" spans="1:21" x14ac:dyDescent="0.2">
      <c r="A1798" s="1" t="s">
        <v>3619</v>
      </c>
      <c r="B1798">
        <v>2601732</v>
      </c>
      <c r="C1798">
        <v>4157160</v>
      </c>
      <c r="D1798" t="s">
        <v>312</v>
      </c>
      <c r="F1798" t="s">
        <v>3620</v>
      </c>
      <c r="G1798">
        <v>40.756343999999999</v>
      </c>
      <c r="H1798">
        <v>-73.913420000000002</v>
      </c>
      <c r="I1798" t="s">
        <v>24</v>
      </c>
      <c r="J1798">
        <v>11103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 t="s">
        <v>170</v>
      </c>
      <c r="U1798" t="s">
        <v>187</v>
      </c>
    </row>
    <row r="1799" spans="1:21" x14ac:dyDescent="0.2">
      <c r="A1799" s="1" t="s">
        <v>3621</v>
      </c>
      <c r="B1799">
        <v>2649027</v>
      </c>
      <c r="C1799">
        <v>4186419</v>
      </c>
      <c r="D1799" t="s">
        <v>2160</v>
      </c>
      <c r="F1799" t="s">
        <v>3622</v>
      </c>
      <c r="G1799">
        <v>40.75705</v>
      </c>
      <c r="H1799">
        <v>-73.91283</v>
      </c>
      <c r="I1799" t="s">
        <v>24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1</v>
      </c>
      <c r="S1799">
        <v>0</v>
      </c>
      <c r="T1799" t="s">
        <v>369</v>
      </c>
      <c r="U1799" t="s">
        <v>114</v>
      </c>
    </row>
    <row r="1800" spans="1:21" x14ac:dyDescent="0.2">
      <c r="A1800" s="1" t="s">
        <v>2089</v>
      </c>
      <c r="B1800">
        <v>2743035</v>
      </c>
      <c r="C1800">
        <v>4279888</v>
      </c>
      <c r="D1800" t="s">
        <v>677</v>
      </c>
      <c r="F1800" t="s">
        <v>3623</v>
      </c>
      <c r="G1800">
        <v>40.755763999999999</v>
      </c>
      <c r="H1800">
        <v>-73.912180000000006</v>
      </c>
      <c r="I1800" t="s">
        <v>24</v>
      </c>
      <c r="J1800">
        <v>11103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0</v>
      </c>
      <c r="T1800" t="s">
        <v>57</v>
      </c>
      <c r="U1800" t="s">
        <v>51</v>
      </c>
    </row>
    <row r="1801" spans="1:21" x14ac:dyDescent="0.2">
      <c r="A1801" s="1" t="s">
        <v>3624</v>
      </c>
      <c r="B1801">
        <v>1984972</v>
      </c>
      <c r="C1801">
        <v>3458162</v>
      </c>
      <c r="D1801" t="s">
        <v>2153</v>
      </c>
      <c r="F1801" t="s">
        <v>3625</v>
      </c>
      <c r="G1801">
        <v>40.756233000000002</v>
      </c>
      <c r="H1801">
        <v>-73.912409999999994</v>
      </c>
      <c r="I1801" t="s">
        <v>24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 t="s">
        <v>37</v>
      </c>
      <c r="U1801" t="s">
        <v>34</v>
      </c>
    </row>
    <row r="1802" spans="1:21" x14ac:dyDescent="0.2">
      <c r="A1802" s="1" t="s">
        <v>3626</v>
      </c>
      <c r="B1802">
        <v>3275697</v>
      </c>
      <c r="C1802">
        <v>4515297</v>
      </c>
      <c r="D1802" t="s">
        <v>312</v>
      </c>
      <c r="F1802" t="s">
        <v>3627</v>
      </c>
      <c r="G1802">
        <v>40.755969999999998</v>
      </c>
      <c r="H1802">
        <v>-73.912620000000004</v>
      </c>
      <c r="I1802" t="s">
        <v>24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 t="s">
        <v>3111</v>
      </c>
      <c r="U1802" t="s">
        <v>187</v>
      </c>
    </row>
    <row r="1803" spans="1:21" x14ac:dyDescent="0.2">
      <c r="A1803" s="1" t="s">
        <v>3619</v>
      </c>
      <c r="B1803">
        <v>3368485</v>
      </c>
      <c r="C1803">
        <v>4600728</v>
      </c>
      <c r="D1803" t="s">
        <v>312</v>
      </c>
      <c r="F1803" t="s">
        <v>3628</v>
      </c>
      <c r="G1803">
        <v>40.756343999999999</v>
      </c>
      <c r="H1803">
        <v>-73.913420000000002</v>
      </c>
      <c r="I1803" t="s">
        <v>24</v>
      </c>
      <c r="J1803">
        <v>11103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1</v>
      </c>
      <c r="S1803">
        <v>0</v>
      </c>
      <c r="T1803" t="s">
        <v>42</v>
      </c>
      <c r="U1803" t="s">
        <v>114</v>
      </c>
    </row>
    <row r="1804" spans="1:21" x14ac:dyDescent="0.2">
      <c r="A1804" t="s">
        <v>3629</v>
      </c>
      <c r="B1804">
        <v>2042324</v>
      </c>
      <c r="C1804">
        <v>3653118</v>
      </c>
      <c r="D1804" t="s">
        <v>312</v>
      </c>
      <c r="F1804" t="s">
        <v>3630</v>
      </c>
      <c r="G1804">
        <v>40.756717999999999</v>
      </c>
      <c r="H1804">
        <v>-73.91422</v>
      </c>
      <c r="I1804" t="s">
        <v>24</v>
      </c>
      <c r="J1804">
        <v>11103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1</v>
      </c>
      <c r="S1804">
        <v>0</v>
      </c>
      <c r="T1804" t="s">
        <v>57</v>
      </c>
      <c r="U1804" t="s">
        <v>43</v>
      </c>
    </row>
    <row r="1805" spans="1:21" x14ac:dyDescent="0.2">
      <c r="A1805" s="1" t="s">
        <v>3624</v>
      </c>
      <c r="B1805">
        <v>2763351</v>
      </c>
      <c r="C1805">
        <v>4287184</v>
      </c>
      <c r="D1805" t="s">
        <v>677</v>
      </c>
      <c r="F1805" t="s">
        <v>3631</v>
      </c>
      <c r="G1805">
        <v>40.756233000000002</v>
      </c>
      <c r="H1805">
        <v>-73.912409999999994</v>
      </c>
      <c r="I1805" t="s">
        <v>24</v>
      </c>
      <c r="J1805">
        <v>11103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1</v>
      </c>
      <c r="S1805">
        <v>0</v>
      </c>
      <c r="T1805" t="s">
        <v>42</v>
      </c>
      <c r="U1805" t="s">
        <v>146</v>
      </c>
    </row>
    <row r="1806" spans="1:21" x14ac:dyDescent="0.2">
      <c r="A1806" t="s">
        <v>3632</v>
      </c>
      <c r="B1806">
        <v>2787356</v>
      </c>
      <c r="C1806">
        <v>4318228</v>
      </c>
      <c r="E1806" t="s">
        <v>3633</v>
      </c>
      <c r="F1806" t="s">
        <v>3634</v>
      </c>
      <c r="G1806">
        <v>40.755369999999999</v>
      </c>
      <c r="H1806">
        <v>-73.911320000000003</v>
      </c>
      <c r="I1806" t="s">
        <v>24</v>
      </c>
      <c r="J1806">
        <v>11377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 t="s">
        <v>3635</v>
      </c>
      <c r="U1806" t="s">
        <v>187</v>
      </c>
    </row>
    <row r="1807" spans="1:21" x14ac:dyDescent="0.2">
      <c r="A1807" t="s">
        <v>3629</v>
      </c>
      <c r="B1807">
        <v>3101360</v>
      </c>
      <c r="C1807">
        <v>4349845</v>
      </c>
      <c r="D1807" t="s">
        <v>312</v>
      </c>
      <c r="F1807" t="s">
        <v>3636</v>
      </c>
      <c r="G1807">
        <v>40.756717999999999</v>
      </c>
      <c r="H1807">
        <v>-73.91422</v>
      </c>
      <c r="I1807" t="s">
        <v>24</v>
      </c>
      <c r="J1807">
        <v>11103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0</v>
      </c>
      <c r="T1807" t="s">
        <v>57</v>
      </c>
      <c r="U1807" t="s">
        <v>51</v>
      </c>
    </row>
    <row r="1808" spans="1:21" x14ac:dyDescent="0.2">
      <c r="A1808" s="1" t="s">
        <v>3637</v>
      </c>
      <c r="B1808">
        <v>2739455</v>
      </c>
      <c r="C1808">
        <v>4275855</v>
      </c>
      <c r="D1808" t="s">
        <v>2069</v>
      </c>
      <c r="F1808" t="s">
        <v>3638</v>
      </c>
      <c r="G1808">
        <v>40.754555000000003</v>
      </c>
      <c r="H1808">
        <v>-73.911510000000007</v>
      </c>
      <c r="I1808" t="s">
        <v>24</v>
      </c>
      <c r="J1808">
        <v>11103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2</v>
      </c>
      <c r="Q1808">
        <v>0</v>
      </c>
      <c r="R1808">
        <v>2</v>
      </c>
      <c r="S1808">
        <v>0</v>
      </c>
      <c r="T1808" t="s">
        <v>57</v>
      </c>
      <c r="U1808" t="s">
        <v>51</v>
      </c>
    </row>
    <row r="1809" spans="1:21" x14ac:dyDescent="0.2">
      <c r="A1809" s="1" t="s">
        <v>3639</v>
      </c>
      <c r="B1809">
        <v>2729470</v>
      </c>
      <c r="C1809">
        <v>4265089</v>
      </c>
      <c r="E1809" t="s">
        <v>3640</v>
      </c>
      <c r="F1809" t="s">
        <v>3641</v>
      </c>
      <c r="G1809">
        <v>40.755580000000002</v>
      </c>
      <c r="H1809">
        <v>-73.912940000000006</v>
      </c>
      <c r="I1809" t="s">
        <v>24</v>
      </c>
      <c r="J1809">
        <v>11103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1</v>
      </c>
      <c r="S1809">
        <v>0</v>
      </c>
      <c r="T1809" t="s">
        <v>50</v>
      </c>
      <c r="U1809" t="s">
        <v>114</v>
      </c>
    </row>
    <row r="1810" spans="1:21" x14ac:dyDescent="0.2">
      <c r="A1810" s="1" t="s">
        <v>3642</v>
      </c>
      <c r="B1810">
        <v>2352678</v>
      </c>
      <c r="C1810">
        <v>3963339</v>
      </c>
      <c r="D1810" t="s">
        <v>677</v>
      </c>
      <c r="F1810" t="s">
        <v>3643</v>
      </c>
      <c r="G1810">
        <v>40.755394000000003</v>
      </c>
      <c r="H1810">
        <v>-73.911963999999998</v>
      </c>
      <c r="I1810" t="s">
        <v>24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1</v>
      </c>
      <c r="S1810">
        <v>0</v>
      </c>
      <c r="T1810" t="s">
        <v>50</v>
      </c>
      <c r="U1810" t="s">
        <v>51</v>
      </c>
    </row>
    <row r="1811" spans="1:21" x14ac:dyDescent="0.2">
      <c r="A1811" s="1" t="s">
        <v>3626</v>
      </c>
      <c r="B1811">
        <v>1756686</v>
      </c>
      <c r="C1811">
        <v>3626858</v>
      </c>
      <c r="D1811" t="s">
        <v>907</v>
      </c>
      <c r="F1811" t="s">
        <v>3644</v>
      </c>
      <c r="G1811">
        <v>40.755969999999998</v>
      </c>
      <c r="H1811">
        <v>-73.912620000000004</v>
      </c>
      <c r="I1811" t="s">
        <v>24</v>
      </c>
      <c r="J1811">
        <v>11377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 t="s">
        <v>170</v>
      </c>
      <c r="U1811" t="s">
        <v>79</v>
      </c>
    </row>
    <row r="1812" spans="1:21" x14ac:dyDescent="0.2">
      <c r="A1812" s="1" t="s">
        <v>3645</v>
      </c>
      <c r="B1812">
        <v>3347751</v>
      </c>
      <c r="C1812">
        <v>4582104</v>
      </c>
      <c r="D1812" t="s">
        <v>1814</v>
      </c>
      <c r="F1812" t="s">
        <v>3646</v>
      </c>
      <c r="G1812">
        <v>40.757835</v>
      </c>
      <c r="H1812">
        <v>-73.913314999999997</v>
      </c>
      <c r="I1812" t="s">
        <v>24</v>
      </c>
      <c r="J1812">
        <v>11103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0</v>
      </c>
      <c r="T1812" t="s">
        <v>50</v>
      </c>
      <c r="U1812" t="s">
        <v>51</v>
      </c>
    </row>
    <row r="1813" spans="1:21" x14ac:dyDescent="0.2">
      <c r="A1813" s="1" t="s">
        <v>3645</v>
      </c>
      <c r="B1813">
        <v>2782983</v>
      </c>
      <c r="C1813">
        <v>4313448</v>
      </c>
      <c r="D1813" t="s">
        <v>677</v>
      </c>
      <c r="F1813" t="s">
        <v>3647</v>
      </c>
      <c r="G1813">
        <v>40.757835</v>
      </c>
      <c r="H1813">
        <v>-73.913314999999997</v>
      </c>
      <c r="I1813" t="s">
        <v>24</v>
      </c>
      <c r="J1813">
        <v>11103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 t="s">
        <v>2079</v>
      </c>
      <c r="U1813" t="s">
        <v>187</v>
      </c>
    </row>
    <row r="1814" spans="1:21" x14ac:dyDescent="0.2">
      <c r="A1814" s="1" t="s">
        <v>3648</v>
      </c>
      <c r="B1814">
        <v>1930727</v>
      </c>
      <c r="C1814">
        <v>3569730</v>
      </c>
      <c r="D1814" t="s">
        <v>312</v>
      </c>
      <c r="E1814" t="s">
        <v>1085</v>
      </c>
      <c r="F1814" t="s">
        <v>3649</v>
      </c>
      <c r="G1814">
        <v>40.757097100000003</v>
      </c>
      <c r="H1814">
        <v>-73.915006099999999</v>
      </c>
      <c r="I1814" t="s">
        <v>24</v>
      </c>
      <c r="J1814">
        <v>11103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1</v>
      </c>
      <c r="S1814">
        <v>0</v>
      </c>
      <c r="T1814" t="s">
        <v>57</v>
      </c>
      <c r="U1814" t="s">
        <v>535</v>
      </c>
    </row>
    <row r="1815" spans="1:21" x14ac:dyDescent="0.2">
      <c r="A1815" t="s">
        <v>3650</v>
      </c>
      <c r="B1815">
        <v>1099577</v>
      </c>
      <c r="C1815">
        <v>3232709</v>
      </c>
      <c r="D1815" t="s">
        <v>196</v>
      </c>
      <c r="E1815" t="s">
        <v>918</v>
      </c>
      <c r="F1815" t="s">
        <v>3651</v>
      </c>
      <c r="G1815">
        <v>40.7596718</v>
      </c>
      <c r="H1815">
        <v>-73.927246800000006</v>
      </c>
      <c r="I1815" t="s">
        <v>24</v>
      </c>
      <c r="J1815">
        <v>11106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1</v>
      </c>
      <c r="S1815">
        <v>0</v>
      </c>
      <c r="T1815" t="s">
        <v>50</v>
      </c>
      <c r="U1815" t="s">
        <v>43</v>
      </c>
    </row>
    <row r="1816" spans="1:21" x14ac:dyDescent="0.2">
      <c r="A1816" t="s">
        <v>3650</v>
      </c>
      <c r="B1816">
        <v>930568</v>
      </c>
      <c r="C1816">
        <v>2811017</v>
      </c>
      <c r="D1816" t="s">
        <v>918</v>
      </c>
      <c r="E1816" t="s">
        <v>196</v>
      </c>
      <c r="F1816" t="s">
        <v>3652</v>
      </c>
      <c r="G1816">
        <v>40.7596718</v>
      </c>
      <c r="H1816">
        <v>-73.927246800000006</v>
      </c>
      <c r="I1816" t="s">
        <v>24</v>
      </c>
      <c r="J1816">
        <v>11106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1</v>
      </c>
      <c r="S1816">
        <v>0</v>
      </c>
      <c r="T1816" t="s">
        <v>42</v>
      </c>
      <c r="U1816" t="s">
        <v>43</v>
      </c>
    </row>
    <row r="1817" spans="1:21" x14ac:dyDescent="0.2">
      <c r="A1817" s="1" t="s">
        <v>3653</v>
      </c>
      <c r="B1817">
        <v>751997</v>
      </c>
      <c r="C1817">
        <v>277704</v>
      </c>
      <c r="D1817" t="s">
        <v>312</v>
      </c>
      <c r="E1817" t="s">
        <v>2874</v>
      </c>
      <c r="F1817" t="s">
        <v>3654</v>
      </c>
      <c r="G1817">
        <v>40.762349999999998</v>
      </c>
      <c r="H1817">
        <v>-73.926186200000004</v>
      </c>
      <c r="I1817" t="s">
        <v>24</v>
      </c>
      <c r="J1817">
        <v>11106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 t="s">
        <v>2493</v>
      </c>
      <c r="U1817" t="s">
        <v>34</v>
      </c>
    </row>
    <row r="1818" spans="1:21" x14ac:dyDescent="0.2">
      <c r="A1818" t="s">
        <v>3655</v>
      </c>
      <c r="B1818">
        <v>2282024</v>
      </c>
      <c r="C1818">
        <v>3896219</v>
      </c>
      <c r="D1818" t="s">
        <v>3080</v>
      </c>
      <c r="F1818" t="s">
        <v>3656</v>
      </c>
      <c r="G1818">
        <v>40.755833000000003</v>
      </c>
      <c r="H1818">
        <v>-73.928160000000005</v>
      </c>
      <c r="I1818" t="s">
        <v>24</v>
      </c>
      <c r="J1818">
        <v>11106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 t="s">
        <v>78</v>
      </c>
      <c r="U1818" t="s">
        <v>34</v>
      </c>
    </row>
    <row r="1819" spans="1:21" x14ac:dyDescent="0.2">
      <c r="A1819" s="1" t="s">
        <v>3657</v>
      </c>
      <c r="B1819">
        <v>1107637</v>
      </c>
      <c r="C1819">
        <v>3241545</v>
      </c>
      <c r="D1819" t="s">
        <v>46</v>
      </c>
      <c r="E1819" t="s">
        <v>733</v>
      </c>
      <c r="F1819" t="s">
        <v>3658</v>
      </c>
      <c r="G1819">
        <v>40.7577535</v>
      </c>
      <c r="H1819">
        <v>-73.927703699999995</v>
      </c>
      <c r="I1819" t="s">
        <v>24</v>
      </c>
      <c r="J1819">
        <v>11106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1</v>
      </c>
      <c r="S1819">
        <v>0</v>
      </c>
      <c r="T1819" t="s">
        <v>57</v>
      </c>
      <c r="U1819" t="s">
        <v>452</v>
      </c>
    </row>
    <row r="1820" spans="1:21" x14ac:dyDescent="0.2">
      <c r="A1820" s="1" t="s">
        <v>3659</v>
      </c>
      <c r="B1820">
        <v>1203471</v>
      </c>
      <c r="C1820">
        <v>3354498</v>
      </c>
      <c r="D1820" t="s">
        <v>733</v>
      </c>
      <c r="E1820" t="s">
        <v>918</v>
      </c>
      <c r="F1820" t="s">
        <v>3660</v>
      </c>
      <c r="G1820">
        <v>40.759295199999997</v>
      </c>
      <c r="H1820">
        <v>-73.926453100000003</v>
      </c>
      <c r="I1820" t="s">
        <v>24</v>
      </c>
      <c r="J1820">
        <v>11106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 t="s">
        <v>33</v>
      </c>
      <c r="U1820" t="s">
        <v>34</v>
      </c>
    </row>
    <row r="1821" spans="1:21" x14ac:dyDescent="0.2">
      <c r="A1821" s="1" t="s">
        <v>3661</v>
      </c>
      <c r="B1821">
        <v>738800</v>
      </c>
      <c r="C1821">
        <v>277432</v>
      </c>
      <c r="D1821" t="s">
        <v>3080</v>
      </c>
      <c r="E1821" t="s">
        <v>116</v>
      </c>
      <c r="F1821" t="s">
        <v>3662</v>
      </c>
      <c r="G1821">
        <v>40.755461400000002</v>
      </c>
      <c r="H1821">
        <v>-73.927352499999998</v>
      </c>
      <c r="I1821" t="s">
        <v>24</v>
      </c>
      <c r="J1821">
        <v>11106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1</v>
      </c>
      <c r="S1821">
        <v>0</v>
      </c>
      <c r="T1821" t="s">
        <v>57</v>
      </c>
      <c r="U1821" t="s">
        <v>479</v>
      </c>
    </row>
    <row r="1822" spans="1:21" x14ac:dyDescent="0.2">
      <c r="A1822" s="1" t="s">
        <v>3663</v>
      </c>
      <c r="B1822">
        <v>2767197</v>
      </c>
      <c r="C1822">
        <v>4283928</v>
      </c>
      <c r="E1822" t="s">
        <v>3664</v>
      </c>
      <c r="F1822" t="s">
        <v>3665</v>
      </c>
      <c r="G1822">
        <v>40.76</v>
      </c>
      <c r="H1822">
        <v>-73.927930000000003</v>
      </c>
      <c r="I1822" t="s">
        <v>24</v>
      </c>
      <c r="J1822">
        <v>11106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1</v>
      </c>
      <c r="S1822">
        <v>0</v>
      </c>
      <c r="T1822" t="s">
        <v>57</v>
      </c>
      <c r="U1822" t="s">
        <v>114</v>
      </c>
    </row>
    <row r="1823" spans="1:21" x14ac:dyDescent="0.2">
      <c r="A1823" s="1" t="s">
        <v>3666</v>
      </c>
      <c r="B1823">
        <v>2755352</v>
      </c>
      <c r="C1823">
        <v>4295267</v>
      </c>
      <c r="D1823" t="s">
        <v>196</v>
      </c>
      <c r="F1823" t="s">
        <v>3667</v>
      </c>
      <c r="G1823">
        <v>40.75967</v>
      </c>
      <c r="H1823">
        <v>-73.927250000000001</v>
      </c>
      <c r="I1823" t="s">
        <v>24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0</v>
      </c>
      <c r="T1823" t="s">
        <v>57</v>
      </c>
      <c r="U1823" t="s">
        <v>114</v>
      </c>
    </row>
    <row r="1824" spans="1:21" x14ac:dyDescent="0.2">
      <c r="A1824" s="1" t="s">
        <v>3668</v>
      </c>
      <c r="B1824">
        <v>2372401</v>
      </c>
      <c r="C1824">
        <v>4007475</v>
      </c>
      <c r="D1824" t="s">
        <v>918</v>
      </c>
      <c r="F1824" t="s">
        <v>3669</v>
      </c>
      <c r="G1824">
        <v>40.761220000000002</v>
      </c>
      <c r="H1824">
        <v>-73.93056</v>
      </c>
      <c r="I1824" t="s">
        <v>24</v>
      </c>
      <c r="J1824">
        <v>11106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1</v>
      </c>
      <c r="S1824">
        <v>0</v>
      </c>
      <c r="T1824" t="s">
        <v>50</v>
      </c>
      <c r="U1824" t="s">
        <v>216</v>
      </c>
    </row>
    <row r="1825" spans="1:21" x14ac:dyDescent="0.2">
      <c r="A1825" t="s">
        <v>3092</v>
      </c>
      <c r="B1825">
        <v>1183393</v>
      </c>
      <c r="C1825">
        <v>3330278</v>
      </c>
      <c r="D1825" t="s">
        <v>46</v>
      </c>
      <c r="E1825" t="s">
        <v>209</v>
      </c>
      <c r="F1825" t="s">
        <v>3670</v>
      </c>
      <c r="G1825">
        <v>40.761356399999997</v>
      </c>
      <c r="H1825">
        <v>-73.935388599999996</v>
      </c>
      <c r="I1825" t="s">
        <v>24</v>
      </c>
      <c r="J1825">
        <v>11106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1</v>
      </c>
      <c r="S1825">
        <v>0</v>
      </c>
      <c r="T1825" t="s">
        <v>50</v>
      </c>
      <c r="U1825" t="s">
        <v>250</v>
      </c>
    </row>
    <row r="1826" spans="1:21" x14ac:dyDescent="0.2">
      <c r="A1826" s="1" t="s">
        <v>3671</v>
      </c>
      <c r="B1826">
        <v>625527</v>
      </c>
      <c r="C1826">
        <v>274740</v>
      </c>
      <c r="D1826" t="s">
        <v>209</v>
      </c>
      <c r="E1826" t="s">
        <v>3672</v>
      </c>
      <c r="F1826" t="s">
        <v>3673</v>
      </c>
      <c r="G1826">
        <v>40.764640100000001</v>
      </c>
      <c r="H1826">
        <v>-73.932248400000006</v>
      </c>
      <c r="I1826" t="s">
        <v>24</v>
      </c>
      <c r="J1826">
        <v>11106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1</v>
      </c>
      <c r="S1826">
        <v>0</v>
      </c>
      <c r="T1826" t="s">
        <v>42</v>
      </c>
      <c r="U1826" t="s">
        <v>83</v>
      </c>
    </row>
    <row r="1827" spans="1:21" x14ac:dyDescent="0.2">
      <c r="A1827" s="1" t="s">
        <v>3674</v>
      </c>
      <c r="B1827">
        <v>705261</v>
      </c>
      <c r="C1827">
        <v>276626</v>
      </c>
      <c r="D1827" t="s">
        <v>316</v>
      </c>
      <c r="E1827" t="s">
        <v>46</v>
      </c>
      <c r="F1827" t="s">
        <v>3675</v>
      </c>
      <c r="G1827">
        <v>40.759740499999999</v>
      </c>
      <c r="H1827">
        <v>-73.931943000000004</v>
      </c>
      <c r="I1827" t="s">
        <v>24</v>
      </c>
      <c r="J1827">
        <v>11106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 t="s">
        <v>319</v>
      </c>
      <c r="U1827" t="s">
        <v>570</v>
      </c>
    </row>
    <row r="1828" spans="1:21" x14ac:dyDescent="0.2">
      <c r="A1828" s="1" t="s">
        <v>3676</v>
      </c>
      <c r="B1828">
        <v>2126666</v>
      </c>
      <c r="C1828">
        <v>3750567</v>
      </c>
      <c r="D1828" t="s">
        <v>209</v>
      </c>
      <c r="F1828" t="s">
        <v>3677</v>
      </c>
      <c r="G1828">
        <v>40.762824999999999</v>
      </c>
      <c r="H1828">
        <v>-73.933980000000005</v>
      </c>
      <c r="I1828" t="s">
        <v>24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 t="s">
        <v>78</v>
      </c>
      <c r="U1828" t="s">
        <v>140</v>
      </c>
    </row>
    <row r="1829" spans="1:21" x14ac:dyDescent="0.2">
      <c r="A1829" t="s">
        <v>3678</v>
      </c>
      <c r="B1829">
        <v>2130748</v>
      </c>
      <c r="C1829">
        <v>3751508</v>
      </c>
      <c r="D1829" t="s">
        <v>404</v>
      </c>
      <c r="F1829" t="s">
        <v>3679</v>
      </c>
      <c r="G1829">
        <v>40.759070000000001</v>
      </c>
      <c r="H1829">
        <v>-73.935069999999996</v>
      </c>
      <c r="I1829" t="s">
        <v>24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0</v>
      </c>
      <c r="T1829" t="s">
        <v>42</v>
      </c>
      <c r="U1829" t="s">
        <v>83</v>
      </c>
    </row>
    <row r="1830" spans="1:21" x14ac:dyDescent="0.2">
      <c r="A1830" s="1" t="s">
        <v>3680</v>
      </c>
      <c r="B1830">
        <v>811742</v>
      </c>
      <c r="C1830">
        <v>279128</v>
      </c>
      <c r="D1830" t="s">
        <v>918</v>
      </c>
      <c r="E1830" t="s">
        <v>316</v>
      </c>
      <c r="F1830" t="s">
        <v>1751</v>
      </c>
      <c r="G1830">
        <v>40.761221900000002</v>
      </c>
      <c r="H1830">
        <v>-73.930548099999996</v>
      </c>
      <c r="I1830" t="s">
        <v>24</v>
      </c>
      <c r="J1830">
        <v>11106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1</v>
      </c>
      <c r="S1830">
        <v>0</v>
      </c>
      <c r="T1830" t="s">
        <v>57</v>
      </c>
      <c r="U1830" t="s">
        <v>83</v>
      </c>
    </row>
    <row r="1831" spans="1:21" x14ac:dyDescent="0.2">
      <c r="A1831" s="1" t="s">
        <v>3680</v>
      </c>
      <c r="B1831">
        <v>882487</v>
      </c>
      <c r="C1831">
        <v>944629</v>
      </c>
      <c r="D1831" t="s">
        <v>918</v>
      </c>
      <c r="E1831" t="s">
        <v>316</v>
      </c>
      <c r="F1831" t="s">
        <v>3681</v>
      </c>
      <c r="G1831">
        <v>40.761221900000002</v>
      </c>
      <c r="H1831">
        <v>-73.930548099999996</v>
      </c>
      <c r="I1831" t="s">
        <v>24</v>
      </c>
      <c r="J1831">
        <v>11106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 t="s">
        <v>37</v>
      </c>
      <c r="U1831" t="s">
        <v>119</v>
      </c>
    </row>
    <row r="1832" spans="1:21" x14ac:dyDescent="0.2">
      <c r="A1832" t="s">
        <v>3682</v>
      </c>
      <c r="B1832">
        <v>1153947</v>
      </c>
      <c r="C1832">
        <v>3296043</v>
      </c>
      <c r="D1832" t="s">
        <v>2077</v>
      </c>
      <c r="E1832" t="s">
        <v>918</v>
      </c>
      <c r="F1832" t="s">
        <v>3683</v>
      </c>
      <c r="G1832">
        <v>40.765531099999997</v>
      </c>
      <c r="H1832">
        <v>-73.940272500000006</v>
      </c>
      <c r="I1832" t="s">
        <v>24</v>
      </c>
      <c r="J1832">
        <v>11106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 t="s">
        <v>37</v>
      </c>
      <c r="U1832" t="s">
        <v>34</v>
      </c>
    </row>
    <row r="1833" spans="1:21" x14ac:dyDescent="0.2">
      <c r="A1833" s="1" t="s">
        <v>3684</v>
      </c>
      <c r="B1833">
        <v>2054878</v>
      </c>
      <c r="C1833">
        <v>3666633</v>
      </c>
      <c r="D1833" t="s">
        <v>316</v>
      </c>
      <c r="F1833" t="s">
        <v>3685</v>
      </c>
      <c r="G1833">
        <v>40.759740000000001</v>
      </c>
      <c r="H1833">
        <v>-73.931950000000001</v>
      </c>
      <c r="I1833" t="s">
        <v>24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0</v>
      </c>
      <c r="T1833" t="s">
        <v>50</v>
      </c>
      <c r="U1833" t="s">
        <v>83</v>
      </c>
    </row>
    <row r="1834" spans="1:21" x14ac:dyDescent="0.2">
      <c r="A1834" s="1" t="s">
        <v>3609</v>
      </c>
      <c r="B1834">
        <v>1951234</v>
      </c>
      <c r="C1834">
        <v>3598082</v>
      </c>
      <c r="D1834" t="s">
        <v>209</v>
      </c>
      <c r="E1834" t="s">
        <v>3080</v>
      </c>
      <c r="F1834" t="s">
        <v>3686</v>
      </c>
      <c r="G1834">
        <v>40.759883299999998</v>
      </c>
      <c r="H1834">
        <v>-73.936790599999995</v>
      </c>
      <c r="I1834" t="s">
        <v>24</v>
      </c>
      <c r="J1834">
        <v>11106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2</v>
      </c>
      <c r="Q1834">
        <v>0</v>
      </c>
      <c r="R1834">
        <v>2</v>
      </c>
      <c r="S1834">
        <v>0</v>
      </c>
      <c r="T1834" t="s">
        <v>164</v>
      </c>
      <c r="U1834" t="s">
        <v>83</v>
      </c>
    </row>
    <row r="1835" spans="1:21" x14ac:dyDescent="0.2">
      <c r="A1835" s="1" t="s">
        <v>3090</v>
      </c>
      <c r="B1835">
        <v>2473617</v>
      </c>
      <c r="C1835">
        <v>4087172</v>
      </c>
      <c r="D1835" t="s">
        <v>3080</v>
      </c>
      <c r="F1835" t="s">
        <v>3687</v>
      </c>
      <c r="G1835">
        <v>40.759884</v>
      </c>
      <c r="H1835">
        <v>-73.936800000000005</v>
      </c>
      <c r="I1835" t="s">
        <v>24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0</v>
      </c>
      <c r="T1835" t="s">
        <v>57</v>
      </c>
      <c r="U1835" t="s">
        <v>114</v>
      </c>
    </row>
    <row r="1836" spans="1:21" x14ac:dyDescent="0.2">
      <c r="A1836" s="1" t="s">
        <v>3688</v>
      </c>
      <c r="B1836">
        <v>817294</v>
      </c>
      <c r="C1836">
        <v>279292</v>
      </c>
      <c r="D1836" t="s">
        <v>918</v>
      </c>
      <c r="E1836" t="s">
        <v>209</v>
      </c>
      <c r="F1836" t="s">
        <v>3689</v>
      </c>
      <c r="G1836">
        <v>40.762826799999999</v>
      </c>
      <c r="H1836">
        <v>-73.933979399999998</v>
      </c>
      <c r="I1836" t="s">
        <v>24</v>
      </c>
      <c r="J1836">
        <v>11106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1</v>
      </c>
      <c r="S1836">
        <v>0</v>
      </c>
      <c r="T1836" t="s">
        <v>57</v>
      </c>
      <c r="U1836" t="s">
        <v>250</v>
      </c>
    </row>
    <row r="1837" spans="1:21" x14ac:dyDescent="0.2">
      <c r="A1837" s="1" t="s">
        <v>3546</v>
      </c>
      <c r="B1837">
        <v>875135</v>
      </c>
      <c r="C1837">
        <v>359448</v>
      </c>
      <c r="D1837" t="s">
        <v>209</v>
      </c>
      <c r="E1837" t="s">
        <v>312</v>
      </c>
      <c r="F1837" t="s">
        <v>3690</v>
      </c>
      <c r="G1837">
        <v>40.765224400000001</v>
      </c>
      <c r="H1837">
        <v>-73.931691900000004</v>
      </c>
      <c r="I1837" t="s">
        <v>24</v>
      </c>
      <c r="J1837">
        <v>11106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 t="s">
        <v>57</v>
      </c>
      <c r="U1837" t="s">
        <v>909</v>
      </c>
    </row>
    <row r="1838" spans="1:21" x14ac:dyDescent="0.2">
      <c r="A1838" s="1" t="s">
        <v>3671</v>
      </c>
      <c r="B1838">
        <v>903475</v>
      </c>
      <c r="C1838">
        <v>1014751</v>
      </c>
      <c r="D1838" t="s">
        <v>209</v>
      </c>
      <c r="E1838" t="s">
        <v>3672</v>
      </c>
      <c r="F1838" t="s">
        <v>3691</v>
      </c>
      <c r="G1838">
        <v>40.764640100000001</v>
      </c>
      <c r="H1838">
        <v>-73.932248400000006</v>
      </c>
      <c r="I1838" t="s">
        <v>24</v>
      </c>
      <c r="J1838">
        <v>11106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 t="s">
        <v>2518</v>
      </c>
      <c r="U1838" t="s">
        <v>34</v>
      </c>
    </row>
    <row r="1839" spans="1:21" x14ac:dyDescent="0.2">
      <c r="A1839" s="1" t="s">
        <v>3671</v>
      </c>
      <c r="B1839">
        <v>1207403</v>
      </c>
      <c r="C1839">
        <v>3359839</v>
      </c>
      <c r="D1839" t="s">
        <v>209</v>
      </c>
      <c r="E1839" t="s">
        <v>3672</v>
      </c>
      <c r="F1839" t="s">
        <v>3692</v>
      </c>
      <c r="G1839">
        <v>40.764640100000001</v>
      </c>
      <c r="H1839">
        <v>-73.932248400000006</v>
      </c>
      <c r="I1839" t="s">
        <v>24</v>
      </c>
      <c r="J1839">
        <v>11106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 t="s">
        <v>57</v>
      </c>
      <c r="U1839" t="s">
        <v>43</v>
      </c>
    </row>
    <row r="1840" spans="1:21" x14ac:dyDescent="0.2">
      <c r="A1840" s="1" t="s">
        <v>3693</v>
      </c>
      <c r="B1840">
        <v>2694197</v>
      </c>
      <c r="C1840">
        <v>4229941</v>
      </c>
      <c r="D1840" t="s">
        <v>209</v>
      </c>
      <c r="F1840" t="s">
        <v>3694</v>
      </c>
      <c r="G1840">
        <v>40.76399</v>
      </c>
      <c r="H1840">
        <v>-73.932879999999997</v>
      </c>
      <c r="I1840" t="s">
        <v>24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0</v>
      </c>
      <c r="T1840" t="s">
        <v>110</v>
      </c>
      <c r="U1840" t="s">
        <v>114</v>
      </c>
    </row>
    <row r="1841" spans="1:21" x14ac:dyDescent="0.2">
      <c r="A1841" s="1" t="s">
        <v>3548</v>
      </c>
      <c r="B1841">
        <v>1754169</v>
      </c>
      <c r="C1841">
        <v>3625397</v>
      </c>
      <c r="D1841" t="s">
        <v>3672</v>
      </c>
      <c r="F1841" t="s">
        <v>3695</v>
      </c>
      <c r="G1841">
        <v>40.764637</v>
      </c>
      <c r="H1841">
        <v>-73.932259999999999</v>
      </c>
      <c r="I1841" t="s">
        <v>24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 t="s">
        <v>91</v>
      </c>
      <c r="U1841" t="s">
        <v>140</v>
      </c>
    </row>
    <row r="1842" spans="1:21" x14ac:dyDescent="0.2">
      <c r="A1842" t="s">
        <v>3696</v>
      </c>
      <c r="B1842">
        <v>1792812</v>
      </c>
      <c r="C1842">
        <v>3389821</v>
      </c>
      <c r="D1842" t="s">
        <v>404</v>
      </c>
      <c r="E1842" t="s">
        <v>3080</v>
      </c>
      <c r="F1842" t="s">
        <v>3697</v>
      </c>
      <c r="G1842">
        <v>40.7590699</v>
      </c>
      <c r="H1842">
        <v>-73.935058799999993</v>
      </c>
      <c r="I1842" t="s">
        <v>24</v>
      </c>
      <c r="J1842">
        <v>11106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 t="s">
        <v>57</v>
      </c>
      <c r="U1842" t="s">
        <v>43</v>
      </c>
    </row>
    <row r="1843" spans="1:21" x14ac:dyDescent="0.2">
      <c r="A1843" s="1" t="s">
        <v>3698</v>
      </c>
      <c r="B1843">
        <v>2301832</v>
      </c>
      <c r="C1843">
        <v>3911947</v>
      </c>
      <c r="E1843" t="s">
        <v>3699</v>
      </c>
      <c r="F1843" t="s">
        <v>3700</v>
      </c>
      <c r="G1843">
        <v>40.763934999999996</v>
      </c>
      <c r="H1843">
        <v>-73.938239999999993</v>
      </c>
      <c r="I1843" t="s">
        <v>24</v>
      </c>
      <c r="J1843">
        <v>11106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 t="s">
        <v>3701</v>
      </c>
      <c r="U1843" t="s">
        <v>239</v>
      </c>
    </row>
    <row r="1844" spans="1:21" x14ac:dyDescent="0.2">
      <c r="A1844" s="1" t="s">
        <v>3671</v>
      </c>
      <c r="B1844">
        <v>1102199</v>
      </c>
      <c r="C1844">
        <v>3235627</v>
      </c>
      <c r="D1844" t="s">
        <v>3672</v>
      </c>
      <c r="E1844" t="s">
        <v>209</v>
      </c>
      <c r="F1844" t="s">
        <v>3702</v>
      </c>
      <c r="G1844">
        <v>40.764640100000001</v>
      </c>
      <c r="H1844">
        <v>-73.932248400000006</v>
      </c>
      <c r="I1844" t="s">
        <v>24</v>
      </c>
      <c r="J1844">
        <v>11106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0</v>
      </c>
      <c r="T1844" t="s">
        <v>57</v>
      </c>
      <c r="U1844" t="s">
        <v>250</v>
      </c>
    </row>
    <row r="1845" spans="1:21" x14ac:dyDescent="0.2">
      <c r="A1845" s="1" t="s">
        <v>3703</v>
      </c>
      <c r="B1845">
        <v>763009</v>
      </c>
      <c r="C1845">
        <v>278061</v>
      </c>
      <c r="D1845" t="s">
        <v>3704</v>
      </c>
      <c r="E1845" t="s">
        <v>918</v>
      </c>
      <c r="F1845" t="s">
        <v>3705</v>
      </c>
      <c r="G1845">
        <v>40.761705499999998</v>
      </c>
      <c r="H1845">
        <v>-73.931579999999997</v>
      </c>
      <c r="I1845" t="s">
        <v>24</v>
      </c>
      <c r="J1845">
        <v>11106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0</v>
      </c>
      <c r="T1845" t="s">
        <v>57</v>
      </c>
      <c r="U1845" t="s">
        <v>250</v>
      </c>
    </row>
    <row r="1846" spans="1:21" x14ac:dyDescent="0.2">
      <c r="A1846" s="1" t="s">
        <v>3693</v>
      </c>
      <c r="B1846">
        <v>2745376</v>
      </c>
      <c r="C1846">
        <v>4277353</v>
      </c>
      <c r="D1846" t="s">
        <v>209</v>
      </c>
      <c r="F1846" t="s">
        <v>3706</v>
      </c>
      <c r="G1846">
        <v>40.76399</v>
      </c>
      <c r="H1846">
        <v>-73.932879999999997</v>
      </c>
      <c r="I1846" t="s">
        <v>24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0</v>
      </c>
      <c r="T1846" t="s">
        <v>246</v>
      </c>
      <c r="U1846" t="s">
        <v>51</v>
      </c>
    </row>
    <row r="1847" spans="1:21" x14ac:dyDescent="0.2">
      <c r="A1847" s="1" t="s">
        <v>3542</v>
      </c>
      <c r="B1847">
        <v>2759593</v>
      </c>
      <c r="C1847">
        <v>4291966</v>
      </c>
      <c r="D1847" t="s">
        <v>209</v>
      </c>
      <c r="F1847" t="s">
        <v>3707</v>
      </c>
      <c r="G1847">
        <v>40.765224000000003</v>
      </c>
      <c r="H1847">
        <v>-73.931700000000006</v>
      </c>
      <c r="I1847" t="s">
        <v>24</v>
      </c>
      <c r="J1847">
        <v>11106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0</v>
      </c>
      <c r="T1847" t="s">
        <v>57</v>
      </c>
      <c r="U1847" t="s">
        <v>114</v>
      </c>
    </row>
    <row r="1848" spans="1:21" x14ac:dyDescent="0.2">
      <c r="A1848" s="1" t="s">
        <v>3708</v>
      </c>
      <c r="B1848">
        <v>2754768</v>
      </c>
      <c r="C1848">
        <v>4295762</v>
      </c>
      <c r="D1848" t="s">
        <v>46</v>
      </c>
      <c r="F1848" t="s">
        <v>3709</v>
      </c>
      <c r="G1848">
        <v>40.759253999999999</v>
      </c>
      <c r="H1848">
        <v>-73.930909999999997</v>
      </c>
      <c r="I1848" t="s">
        <v>24</v>
      </c>
      <c r="J1848">
        <v>11106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0</v>
      </c>
      <c r="T1848" t="s">
        <v>42</v>
      </c>
      <c r="U1848" t="s">
        <v>114</v>
      </c>
    </row>
    <row r="1849" spans="1:21" x14ac:dyDescent="0.2">
      <c r="A1849" s="1" t="s">
        <v>3710</v>
      </c>
      <c r="B1849">
        <v>2779241</v>
      </c>
      <c r="C1849">
        <v>4309970</v>
      </c>
      <c r="E1849" t="s">
        <v>3711</v>
      </c>
      <c r="F1849" t="s">
        <v>3712</v>
      </c>
      <c r="G1849">
        <v>40.763412000000002</v>
      </c>
      <c r="H1849">
        <v>-73.933440000000004</v>
      </c>
      <c r="I1849" t="s">
        <v>24</v>
      </c>
      <c r="J1849">
        <v>11106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 t="s">
        <v>110</v>
      </c>
      <c r="U1849" t="s">
        <v>114</v>
      </c>
    </row>
    <row r="1850" spans="1:21" x14ac:dyDescent="0.2">
      <c r="A1850" s="1" t="s">
        <v>3713</v>
      </c>
      <c r="B1850">
        <v>3106443</v>
      </c>
      <c r="C1850">
        <v>4355078</v>
      </c>
      <c r="D1850" t="s">
        <v>1897</v>
      </c>
      <c r="F1850" t="s">
        <v>3714</v>
      </c>
      <c r="G1850">
        <v>40.75976</v>
      </c>
      <c r="H1850">
        <v>-73.940820000000002</v>
      </c>
      <c r="I1850" t="s">
        <v>24</v>
      </c>
      <c r="J1850">
        <v>11106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1</v>
      </c>
      <c r="S1850">
        <v>0</v>
      </c>
      <c r="T1850" t="s">
        <v>50</v>
      </c>
    </row>
    <row r="1851" spans="1:21" x14ac:dyDescent="0.2">
      <c r="A1851" s="1" t="s">
        <v>3715</v>
      </c>
      <c r="B1851">
        <v>3109056</v>
      </c>
      <c r="C1851">
        <v>4359031</v>
      </c>
      <c r="D1851" t="s">
        <v>918</v>
      </c>
      <c r="F1851" t="s">
        <v>3716</v>
      </c>
      <c r="G1851">
        <v>40.761702999999997</v>
      </c>
      <c r="H1851">
        <v>-73.93159</v>
      </c>
      <c r="I1851" t="s">
        <v>24</v>
      </c>
      <c r="J1851">
        <v>11106</v>
      </c>
      <c r="K1851">
        <v>1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0</v>
      </c>
      <c r="T1851" t="s">
        <v>37</v>
      </c>
      <c r="U1851" t="s">
        <v>688</v>
      </c>
    </row>
    <row r="1852" spans="1:21" x14ac:dyDescent="0.2">
      <c r="A1852" s="1" t="s">
        <v>3717</v>
      </c>
      <c r="B1852">
        <v>3147205</v>
      </c>
      <c r="C1852">
        <v>4397095</v>
      </c>
      <c r="D1852" t="s">
        <v>3072</v>
      </c>
      <c r="F1852" t="s">
        <v>3718</v>
      </c>
      <c r="G1852">
        <v>40.762526999999999</v>
      </c>
      <c r="H1852">
        <v>-73.938050000000004</v>
      </c>
      <c r="I1852" t="s">
        <v>24</v>
      </c>
      <c r="J1852">
        <v>11106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 t="s">
        <v>60</v>
      </c>
      <c r="U1852" t="s">
        <v>3043</v>
      </c>
    </row>
    <row r="1853" spans="1:21" x14ac:dyDescent="0.2">
      <c r="A1853" s="1" t="s">
        <v>3090</v>
      </c>
      <c r="B1853">
        <v>3154961</v>
      </c>
      <c r="C1853">
        <v>4404137</v>
      </c>
      <c r="D1853" t="s">
        <v>209</v>
      </c>
      <c r="F1853" t="s">
        <v>3719</v>
      </c>
      <c r="G1853">
        <v>40.759884</v>
      </c>
      <c r="H1853">
        <v>-73.936800000000005</v>
      </c>
      <c r="I1853" t="s">
        <v>24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 t="s">
        <v>264</v>
      </c>
      <c r="U1853" t="s">
        <v>692</v>
      </c>
    </row>
    <row r="1854" spans="1:21" x14ac:dyDescent="0.2">
      <c r="A1854" s="1" t="s">
        <v>3720</v>
      </c>
      <c r="B1854">
        <v>1987622</v>
      </c>
      <c r="C1854">
        <v>3469333</v>
      </c>
      <c r="D1854" t="s">
        <v>918</v>
      </c>
      <c r="F1854" t="s">
        <v>3721</v>
      </c>
      <c r="G1854">
        <v>40.764614000000002</v>
      </c>
      <c r="H1854">
        <v>-73.937804999999997</v>
      </c>
      <c r="I1854" t="s">
        <v>24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 t="s">
        <v>562</v>
      </c>
      <c r="U1854" t="s">
        <v>3722</v>
      </c>
    </row>
    <row r="1855" spans="1:21" x14ac:dyDescent="0.2">
      <c r="A1855" s="1" t="s">
        <v>3723</v>
      </c>
      <c r="B1855">
        <v>1765899</v>
      </c>
      <c r="C1855">
        <v>3490496</v>
      </c>
      <c r="D1855" t="s">
        <v>312</v>
      </c>
      <c r="F1855" t="s">
        <v>3724</v>
      </c>
      <c r="G1855">
        <v>40.764490000000002</v>
      </c>
      <c r="H1855">
        <v>-73.930374</v>
      </c>
      <c r="I1855" t="s">
        <v>24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 t="s">
        <v>37</v>
      </c>
      <c r="U1855" t="s">
        <v>34</v>
      </c>
    </row>
    <row r="1856" spans="1:21" x14ac:dyDescent="0.2">
      <c r="A1856" s="1" t="s">
        <v>3668</v>
      </c>
      <c r="B1856">
        <v>1996121</v>
      </c>
      <c r="C1856">
        <v>3506538</v>
      </c>
      <c r="F1856" t="s">
        <v>3725</v>
      </c>
      <c r="G1856">
        <v>40.761220000000002</v>
      </c>
      <c r="H1856">
        <v>-73.93056</v>
      </c>
      <c r="I1856" t="s">
        <v>24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 t="s">
        <v>57</v>
      </c>
      <c r="U1856" t="s">
        <v>43</v>
      </c>
    </row>
    <row r="1857" spans="1:21" x14ac:dyDescent="0.2">
      <c r="A1857" s="1" t="s">
        <v>3726</v>
      </c>
      <c r="B1857">
        <v>2728581</v>
      </c>
      <c r="C1857">
        <v>4265508</v>
      </c>
      <c r="D1857" t="s">
        <v>3727</v>
      </c>
      <c r="F1857" t="s">
        <v>3728</v>
      </c>
      <c r="G1857">
        <v>40.758305</v>
      </c>
      <c r="H1857">
        <v>-73.855609999999999</v>
      </c>
      <c r="I1857" t="s">
        <v>24</v>
      </c>
      <c r="J1857">
        <v>11368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 t="s">
        <v>37</v>
      </c>
      <c r="U1857" t="s">
        <v>38</v>
      </c>
    </row>
    <row r="1858" spans="1:21" x14ac:dyDescent="0.2">
      <c r="A1858" s="1" t="s">
        <v>3729</v>
      </c>
      <c r="B1858">
        <v>3238561</v>
      </c>
      <c r="C1858">
        <v>4480325</v>
      </c>
      <c r="D1858" t="s">
        <v>3727</v>
      </c>
      <c r="F1858" t="s">
        <v>3730</v>
      </c>
      <c r="G1858">
        <v>40.757182999999998</v>
      </c>
      <c r="H1858">
        <v>-73.855029999999999</v>
      </c>
      <c r="I1858" t="s">
        <v>24</v>
      </c>
      <c r="J1858">
        <v>11368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 t="s">
        <v>57</v>
      </c>
      <c r="U1858" t="s">
        <v>71</v>
      </c>
    </row>
    <row r="1859" spans="1:21" x14ac:dyDescent="0.2">
      <c r="A1859" s="1" t="s">
        <v>1939</v>
      </c>
      <c r="B1859">
        <v>927490</v>
      </c>
      <c r="C1859">
        <v>1038688</v>
      </c>
      <c r="D1859" t="s">
        <v>1937</v>
      </c>
      <c r="E1859" t="s">
        <v>158</v>
      </c>
      <c r="F1859" t="s">
        <v>3731</v>
      </c>
      <c r="G1859">
        <v>40.741280199999999</v>
      </c>
      <c r="H1859">
        <v>-73.9025654</v>
      </c>
      <c r="I1859" t="s">
        <v>24</v>
      </c>
      <c r="J1859">
        <v>11377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2</v>
      </c>
      <c r="S1859">
        <v>0</v>
      </c>
      <c r="T1859" t="s">
        <v>50</v>
      </c>
      <c r="U1859" t="s">
        <v>43</v>
      </c>
    </row>
    <row r="1860" spans="1:21" x14ac:dyDescent="0.2">
      <c r="A1860" t="s">
        <v>1929</v>
      </c>
      <c r="B1860">
        <v>2762790</v>
      </c>
      <c r="C1860">
        <v>4287983</v>
      </c>
      <c r="D1860" t="s">
        <v>1937</v>
      </c>
      <c r="F1860" t="s">
        <v>3732</v>
      </c>
      <c r="G1860">
        <v>40.741280000000003</v>
      </c>
      <c r="H1860">
        <v>-73.902569999999997</v>
      </c>
      <c r="I1860" t="s">
        <v>24</v>
      </c>
      <c r="J1860">
        <v>11377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2</v>
      </c>
      <c r="Q1860">
        <v>0</v>
      </c>
      <c r="R1860">
        <v>2</v>
      </c>
      <c r="S1860">
        <v>0</v>
      </c>
      <c r="T1860" t="s">
        <v>50</v>
      </c>
      <c r="U1860" t="s">
        <v>51</v>
      </c>
    </row>
    <row r="1861" spans="1:21" x14ac:dyDescent="0.2">
      <c r="A1861" t="s">
        <v>1929</v>
      </c>
      <c r="B1861">
        <v>3127597</v>
      </c>
      <c r="C1861">
        <v>4376531</v>
      </c>
      <c r="D1861" t="s">
        <v>158</v>
      </c>
      <c r="F1861" t="s">
        <v>3733</v>
      </c>
      <c r="G1861">
        <v>40.741280000000003</v>
      </c>
      <c r="H1861">
        <v>-73.902569999999997</v>
      </c>
      <c r="I1861" t="s">
        <v>24</v>
      </c>
      <c r="J1861">
        <v>11377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 t="s">
        <v>989</v>
      </c>
      <c r="U1861" t="s">
        <v>187</v>
      </c>
    </row>
    <row r="1862" spans="1:21" x14ac:dyDescent="0.2">
      <c r="A1862" t="s">
        <v>1929</v>
      </c>
      <c r="B1862">
        <v>2453458</v>
      </c>
      <c r="C1862">
        <v>4042942</v>
      </c>
      <c r="D1862" t="s">
        <v>158</v>
      </c>
      <c r="F1862" t="s">
        <v>3734</v>
      </c>
      <c r="G1862">
        <v>40.741280000000003</v>
      </c>
      <c r="H1862">
        <v>-73.902569999999997</v>
      </c>
      <c r="I1862" t="s">
        <v>24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1</v>
      </c>
      <c r="S1862">
        <v>0</v>
      </c>
      <c r="T1862" t="s">
        <v>50</v>
      </c>
      <c r="U1862" t="s">
        <v>114</v>
      </c>
    </row>
    <row r="1863" spans="1:21" x14ac:dyDescent="0.2">
      <c r="A1863" t="s">
        <v>1929</v>
      </c>
      <c r="B1863">
        <v>2503499</v>
      </c>
      <c r="C1863">
        <v>4116437</v>
      </c>
      <c r="D1863" t="s">
        <v>232</v>
      </c>
      <c r="F1863" t="s">
        <v>3735</v>
      </c>
      <c r="G1863">
        <v>40.741280000000003</v>
      </c>
      <c r="H1863">
        <v>-73.902569999999997</v>
      </c>
      <c r="I1863" t="s">
        <v>24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 t="s">
        <v>50</v>
      </c>
      <c r="U1863" t="s">
        <v>71</v>
      </c>
    </row>
    <row r="1864" spans="1:21" x14ac:dyDescent="0.2">
      <c r="A1864" s="1" t="s">
        <v>1939</v>
      </c>
      <c r="B1864">
        <v>1131888</v>
      </c>
      <c r="C1864">
        <v>3269882</v>
      </c>
      <c r="D1864" t="s">
        <v>158</v>
      </c>
      <c r="E1864" t="s">
        <v>1937</v>
      </c>
      <c r="F1864" t="s">
        <v>3736</v>
      </c>
      <c r="G1864">
        <v>40.741280199999999</v>
      </c>
      <c r="H1864">
        <v>-73.9025654</v>
      </c>
      <c r="I1864" t="s">
        <v>24</v>
      </c>
      <c r="J1864">
        <v>11377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 t="s">
        <v>37</v>
      </c>
      <c r="U1864" t="s">
        <v>34</v>
      </c>
    </row>
    <row r="1865" spans="1:21" x14ac:dyDescent="0.2">
      <c r="A1865" t="s">
        <v>1929</v>
      </c>
      <c r="B1865">
        <v>3279946</v>
      </c>
      <c r="C1865">
        <v>4518574</v>
      </c>
      <c r="D1865" t="s">
        <v>158</v>
      </c>
      <c r="F1865" t="s">
        <v>3737</v>
      </c>
      <c r="G1865">
        <v>40.741280000000003</v>
      </c>
      <c r="H1865">
        <v>-73.902569999999997</v>
      </c>
      <c r="I1865" t="s">
        <v>24</v>
      </c>
      <c r="J1865">
        <v>11377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 t="s">
        <v>33</v>
      </c>
      <c r="U1865" t="s">
        <v>38</v>
      </c>
    </row>
    <row r="1866" spans="1:21" x14ac:dyDescent="0.2">
      <c r="A1866" s="1" t="s">
        <v>3738</v>
      </c>
      <c r="B1866">
        <v>3292857</v>
      </c>
      <c r="C1866">
        <v>4531748</v>
      </c>
      <c r="D1866" t="s">
        <v>45</v>
      </c>
      <c r="F1866" t="s">
        <v>3739</v>
      </c>
      <c r="G1866">
        <v>40.741478000000001</v>
      </c>
      <c r="H1866">
        <v>-73.921890000000005</v>
      </c>
      <c r="I1866" t="s">
        <v>24</v>
      </c>
      <c r="J1866">
        <v>11104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 t="s">
        <v>101</v>
      </c>
      <c r="U1866" t="s">
        <v>92</v>
      </c>
    </row>
    <row r="1867" spans="1:21" x14ac:dyDescent="0.2">
      <c r="A1867" s="1" t="s">
        <v>3740</v>
      </c>
      <c r="B1867">
        <v>2354629</v>
      </c>
      <c r="C1867">
        <v>3965416</v>
      </c>
      <c r="D1867" t="s">
        <v>117</v>
      </c>
      <c r="F1867" t="s">
        <v>3741</v>
      </c>
      <c r="G1867">
        <v>40.741154000000002</v>
      </c>
      <c r="H1867">
        <v>-73.919105999999999</v>
      </c>
      <c r="I1867" t="s">
        <v>24</v>
      </c>
      <c r="J1867">
        <v>11377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0</v>
      </c>
      <c r="T1867" t="s">
        <v>57</v>
      </c>
      <c r="U1867" t="s">
        <v>51</v>
      </c>
    </row>
    <row r="1868" spans="1:21" x14ac:dyDescent="0.2">
      <c r="A1868" s="1" t="s">
        <v>3742</v>
      </c>
      <c r="B1868">
        <v>3400111</v>
      </c>
      <c r="C1868">
        <v>4625905</v>
      </c>
      <c r="D1868" t="s">
        <v>1469</v>
      </c>
      <c r="F1868" t="s">
        <v>3743</v>
      </c>
      <c r="G1868">
        <v>40.741343999999998</v>
      </c>
      <c r="H1868">
        <v>-73.954589999999996</v>
      </c>
      <c r="I1868" t="s">
        <v>24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2</v>
      </c>
      <c r="S1868">
        <v>0</v>
      </c>
      <c r="T1868" t="s">
        <v>369</v>
      </c>
      <c r="U1868" t="s">
        <v>497</v>
      </c>
    </row>
    <row r="1869" spans="1:21" x14ac:dyDescent="0.2">
      <c r="A1869" s="1" t="s">
        <v>3744</v>
      </c>
      <c r="B1869">
        <v>1968967</v>
      </c>
      <c r="C1869">
        <v>3617669</v>
      </c>
      <c r="D1869" t="s">
        <v>1813</v>
      </c>
      <c r="E1869" t="s">
        <v>1045</v>
      </c>
      <c r="F1869" t="s">
        <v>3745</v>
      </c>
      <c r="G1869">
        <v>40.738438000000002</v>
      </c>
      <c r="H1869">
        <v>-73.899879999999996</v>
      </c>
      <c r="I1869" t="s">
        <v>24</v>
      </c>
      <c r="J1869">
        <v>11377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2</v>
      </c>
      <c r="Q1869">
        <v>0</v>
      </c>
      <c r="R1869">
        <v>2</v>
      </c>
      <c r="S1869">
        <v>0</v>
      </c>
      <c r="T1869" t="s">
        <v>42</v>
      </c>
      <c r="U1869" t="s">
        <v>83</v>
      </c>
    </row>
    <row r="1870" spans="1:21" x14ac:dyDescent="0.2">
      <c r="A1870" s="1" t="s">
        <v>3746</v>
      </c>
      <c r="B1870">
        <v>3348687</v>
      </c>
      <c r="C1870">
        <v>4583170</v>
      </c>
      <c r="D1870" t="s">
        <v>157</v>
      </c>
      <c r="F1870" t="s">
        <v>3747</v>
      </c>
      <c r="G1870">
        <v>40.73563</v>
      </c>
      <c r="H1870">
        <v>-73.900959999999998</v>
      </c>
      <c r="I1870" t="s">
        <v>24</v>
      </c>
      <c r="J1870">
        <v>11377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 t="s">
        <v>101</v>
      </c>
      <c r="U1870" t="s">
        <v>187</v>
      </c>
    </row>
    <row r="1871" spans="1:21" x14ac:dyDescent="0.2">
      <c r="A1871" s="1" t="s">
        <v>3744</v>
      </c>
      <c r="B1871">
        <v>3338046</v>
      </c>
      <c r="C1871">
        <v>4572344</v>
      </c>
      <c r="D1871" t="s">
        <v>1045</v>
      </c>
      <c r="F1871" t="s">
        <v>3748</v>
      </c>
      <c r="G1871">
        <v>40.738438000000002</v>
      </c>
      <c r="H1871">
        <v>-73.899879999999996</v>
      </c>
      <c r="I1871" t="s">
        <v>24</v>
      </c>
      <c r="J1871">
        <v>11377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1</v>
      </c>
      <c r="S1871">
        <v>0</v>
      </c>
      <c r="T1871" t="s">
        <v>50</v>
      </c>
      <c r="U1871" t="s">
        <v>114</v>
      </c>
    </row>
    <row r="1872" spans="1:21" x14ac:dyDescent="0.2">
      <c r="A1872" s="1" t="s">
        <v>3744</v>
      </c>
      <c r="B1872">
        <v>2500159</v>
      </c>
      <c r="C1872">
        <v>4112952</v>
      </c>
      <c r="D1872" t="s">
        <v>1045</v>
      </c>
      <c r="F1872" t="s">
        <v>3749</v>
      </c>
      <c r="G1872">
        <v>40.738438000000002</v>
      </c>
      <c r="H1872">
        <v>-73.899879999999996</v>
      </c>
      <c r="I1872" t="s">
        <v>24</v>
      </c>
      <c r="J1872">
        <v>11377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2</v>
      </c>
      <c r="Q1872">
        <v>0</v>
      </c>
      <c r="R1872">
        <v>2</v>
      </c>
      <c r="S1872">
        <v>0</v>
      </c>
      <c r="T1872" t="s">
        <v>50</v>
      </c>
      <c r="U1872" t="s">
        <v>114</v>
      </c>
    </row>
    <row r="1873" spans="1:21" x14ac:dyDescent="0.2">
      <c r="A1873" s="1" t="s">
        <v>3750</v>
      </c>
      <c r="B1873">
        <v>700472</v>
      </c>
      <c r="C1873">
        <v>242635</v>
      </c>
      <c r="D1873" t="s">
        <v>1813</v>
      </c>
      <c r="E1873" t="s">
        <v>1045</v>
      </c>
      <c r="F1873" t="s">
        <v>3751</v>
      </c>
      <c r="G1873">
        <v>40.738439800000002</v>
      </c>
      <c r="H1873">
        <v>-73.899870399999998</v>
      </c>
      <c r="I1873" t="s">
        <v>24</v>
      </c>
      <c r="J1873">
        <v>11377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 t="s">
        <v>37</v>
      </c>
      <c r="U1873" t="s">
        <v>34</v>
      </c>
    </row>
    <row r="1874" spans="1:21" x14ac:dyDescent="0.2">
      <c r="A1874" t="s">
        <v>3752</v>
      </c>
      <c r="B1874">
        <v>899849</v>
      </c>
      <c r="C1874">
        <v>1010914</v>
      </c>
      <c r="D1874" t="s">
        <v>277</v>
      </c>
      <c r="E1874" t="s">
        <v>3753</v>
      </c>
      <c r="F1874" t="s">
        <v>3754</v>
      </c>
      <c r="G1874">
        <v>40.737640300000002</v>
      </c>
      <c r="H1874">
        <v>-73.895931099999999</v>
      </c>
      <c r="I1874" t="s">
        <v>24</v>
      </c>
      <c r="J1874">
        <v>11377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 t="s">
        <v>53</v>
      </c>
      <c r="U1874" t="s">
        <v>1922</v>
      </c>
    </row>
    <row r="1875" spans="1:21" x14ac:dyDescent="0.2">
      <c r="A1875" s="1" t="s">
        <v>3755</v>
      </c>
      <c r="B1875">
        <v>712615</v>
      </c>
      <c r="C1875">
        <v>242892</v>
      </c>
      <c r="D1875" t="s">
        <v>277</v>
      </c>
      <c r="E1875" t="s">
        <v>3756</v>
      </c>
      <c r="F1875" t="s">
        <v>3757</v>
      </c>
      <c r="G1875">
        <v>40.736440899999998</v>
      </c>
      <c r="H1875">
        <v>-73.895976300000001</v>
      </c>
      <c r="I1875" t="s">
        <v>24</v>
      </c>
      <c r="J1875">
        <v>11377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 t="s">
        <v>37</v>
      </c>
      <c r="U1875" t="s">
        <v>1317</v>
      </c>
    </row>
    <row r="1876" spans="1:21" x14ac:dyDescent="0.2">
      <c r="A1876" s="1" t="s">
        <v>3758</v>
      </c>
      <c r="B1876">
        <v>2489719</v>
      </c>
      <c r="C1876">
        <v>4103818</v>
      </c>
      <c r="D1876" t="s">
        <v>277</v>
      </c>
      <c r="F1876" t="s">
        <v>3759</v>
      </c>
      <c r="G1876">
        <v>40.737639999999999</v>
      </c>
      <c r="H1876">
        <v>-73.895934999999994</v>
      </c>
      <c r="I1876" t="s">
        <v>24</v>
      </c>
      <c r="J1876">
        <v>11377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1</v>
      </c>
      <c r="S1876">
        <v>0</v>
      </c>
      <c r="T1876" t="s">
        <v>42</v>
      </c>
      <c r="U1876" t="s">
        <v>216</v>
      </c>
    </row>
    <row r="1877" spans="1:21" x14ac:dyDescent="0.2">
      <c r="A1877" s="1" t="s">
        <v>3760</v>
      </c>
      <c r="B1877">
        <v>695503</v>
      </c>
      <c r="C1877">
        <v>242533</v>
      </c>
      <c r="D1877" t="s">
        <v>469</v>
      </c>
      <c r="E1877" t="s">
        <v>3756</v>
      </c>
      <c r="F1877" t="s">
        <v>3761</v>
      </c>
      <c r="G1877">
        <v>40.736982699999999</v>
      </c>
      <c r="H1877">
        <v>-73.894167600000003</v>
      </c>
      <c r="I1877" t="s">
        <v>24</v>
      </c>
      <c r="J1877">
        <v>11377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 t="s">
        <v>33</v>
      </c>
      <c r="U1877" t="s">
        <v>34</v>
      </c>
    </row>
    <row r="1878" spans="1:21" x14ac:dyDescent="0.2">
      <c r="A1878" s="1" t="s">
        <v>3762</v>
      </c>
      <c r="B1878">
        <v>1888053</v>
      </c>
      <c r="C1878">
        <v>3510892</v>
      </c>
      <c r="D1878" t="s">
        <v>277</v>
      </c>
      <c r="E1878" t="s">
        <v>117</v>
      </c>
      <c r="F1878" t="s">
        <v>3763</v>
      </c>
      <c r="G1878">
        <v>40.739067557554201</v>
      </c>
      <c r="H1878">
        <v>-73.8958711761084</v>
      </c>
      <c r="I1878" t="s">
        <v>24</v>
      </c>
      <c r="J1878">
        <v>11377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 t="s">
        <v>37</v>
      </c>
      <c r="U1878" t="s">
        <v>34</v>
      </c>
    </row>
    <row r="1879" spans="1:21" x14ac:dyDescent="0.2">
      <c r="A1879" s="1" t="s">
        <v>3764</v>
      </c>
      <c r="B1879">
        <v>1146059</v>
      </c>
      <c r="C1879">
        <v>3288431</v>
      </c>
      <c r="D1879" t="s">
        <v>22</v>
      </c>
      <c r="E1879" t="s">
        <v>469</v>
      </c>
      <c r="F1879" t="s">
        <v>3765</v>
      </c>
      <c r="G1879">
        <v>40.735550000000003</v>
      </c>
      <c r="H1879">
        <v>-73.894216799999995</v>
      </c>
      <c r="I1879" t="s">
        <v>24</v>
      </c>
      <c r="J1879">
        <v>11377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 t="s">
        <v>33</v>
      </c>
      <c r="U1879" t="s">
        <v>1922</v>
      </c>
    </row>
    <row r="1880" spans="1:21" x14ac:dyDescent="0.2">
      <c r="A1880" s="1" t="s">
        <v>3766</v>
      </c>
      <c r="B1880">
        <v>2393543</v>
      </c>
      <c r="C1880">
        <v>3985090</v>
      </c>
      <c r="E1880" t="s">
        <v>3767</v>
      </c>
      <c r="F1880" t="s">
        <v>3768</v>
      </c>
      <c r="G1880">
        <v>40.735939999999999</v>
      </c>
      <c r="H1880">
        <v>-73.892105000000001</v>
      </c>
      <c r="I1880" t="s">
        <v>24</v>
      </c>
      <c r="J1880">
        <v>11377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 t="s">
        <v>709</v>
      </c>
      <c r="U1880" t="s">
        <v>122</v>
      </c>
    </row>
    <row r="1881" spans="1:21" x14ac:dyDescent="0.2">
      <c r="A1881" t="s">
        <v>3769</v>
      </c>
      <c r="B1881">
        <v>3098113</v>
      </c>
      <c r="C1881">
        <v>4347119</v>
      </c>
      <c r="D1881" t="s">
        <v>277</v>
      </c>
      <c r="F1881" t="s">
        <v>3770</v>
      </c>
      <c r="G1881">
        <v>40.738354000000001</v>
      </c>
      <c r="H1881">
        <v>-73.895910000000001</v>
      </c>
      <c r="I1881" t="s">
        <v>24</v>
      </c>
      <c r="J1881">
        <v>11377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1</v>
      </c>
      <c r="S1881">
        <v>0</v>
      </c>
      <c r="T1881" t="s">
        <v>613</v>
      </c>
    </row>
    <row r="1882" spans="1:21" x14ac:dyDescent="0.2">
      <c r="A1882" s="1" t="s">
        <v>3771</v>
      </c>
      <c r="B1882">
        <v>3141009</v>
      </c>
      <c r="C1882">
        <v>4390367</v>
      </c>
      <c r="D1882" t="s">
        <v>2608</v>
      </c>
      <c r="F1882" t="s">
        <v>3772</v>
      </c>
      <c r="G1882">
        <v>40.735729999999997</v>
      </c>
      <c r="H1882">
        <v>-73.893240000000006</v>
      </c>
      <c r="I1882" t="s">
        <v>24</v>
      </c>
      <c r="J1882">
        <v>11377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 t="s">
        <v>78</v>
      </c>
      <c r="U1882" t="s">
        <v>1182</v>
      </c>
    </row>
    <row r="1883" spans="1:21" x14ac:dyDescent="0.2">
      <c r="A1883" s="1" t="s">
        <v>3773</v>
      </c>
      <c r="B1883">
        <v>3205275</v>
      </c>
      <c r="C1883">
        <v>4453563</v>
      </c>
      <c r="D1883" t="s">
        <v>463</v>
      </c>
      <c r="F1883" t="s">
        <v>3774</v>
      </c>
      <c r="G1883">
        <v>40.736893000000002</v>
      </c>
      <c r="H1883">
        <v>-73.894485000000003</v>
      </c>
      <c r="I1883" t="s">
        <v>24</v>
      </c>
      <c r="J1883">
        <v>11377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1</v>
      </c>
      <c r="S1883">
        <v>0</v>
      </c>
      <c r="T1883" t="s">
        <v>50</v>
      </c>
      <c r="U1883" t="s">
        <v>51</v>
      </c>
    </row>
    <row r="1884" spans="1:21" x14ac:dyDescent="0.2">
      <c r="A1884" t="s">
        <v>3769</v>
      </c>
      <c r="B1884">
        <v>3226620</v>
      </c>
      <c r="C1884">
        <v>4475215</v>
      </c>
      <c r="D1884" t="s">
        <v>277</v>
      </c>
      <c r="F1884" t="s">
        <v>3775</v>
      </c>
      <c r="G1884">
        <v>40.738354000000001</v>
      </c>
      <c r="H1884">
        <v>-73.895910000000001</v>
      </c>
      <c r="I1884" t="s">
        <v>24</v>
      </c>
      <c r="J1884">
        <v>11377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 t="s">
        <v>37</v>
      </c>
      <c r="U1884" t="s">
        <v>71</v>
      </c>
    </row>
    <row r="1885" spans="1:21" x14ac:dyDescent="0.2">
      <c r="A1885" s="1" t="s">
        <v>3758</v>
      </c>
      <c r="B1885">
        <v>2756449</v>
      </c>
      <c r="C1885">
        <v>4295706</v>
      </c>
      <c r="D1885" t="s">
        <v>277</v>
      </c>
      <c r="F1885" t="s">
        <v>3776</v>
      </c>
      <c r="G1885">
        <v>40.737639999999999</v>
      </c>
      <c r="H1885">
        <v>-73.895934999999994</v>
      </c>
      <c r="I1885" t="s">
        <v>24</v>
      </c>
      <c r="J1885">
        <v>11377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 t="s">
        <v>101</v>
      </c>
      <c r="U1885" t="s">
        <v>38</v>
      </c>
    </row>
    <row r="1886" spans="1:21" x14ac:dyDescent="0.2">
      <c r="A1886" s="1" t="s">
        <v>3777</v>
      </c>
      <c r="B1886">
        <v>3170642</v>
      </c>
      <c r="C1886">
        <v>4419457</v>
      </c>
      <c r="D1886" t="s">
        <v>469</v>
      </c>
      <c r="F1886" t="s">
        <v>3778</v>
      </c>
      <c r="G1886">
        <v>40.735550000000003</v>
      </c>
      <c r="H1886">
        <v>-73.894226000000003</v>
      </c>
      <c r="I1886" t="s">
        <v>24</v>
      </c>
      <c r="J1886">
        <v>11377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0</v>
      </c>
      <c r="T1886" t="s">
        <v>57</v>
      </c>
      <c r="U1886" t="s">
        <v>114</v>
      </c>
    </row>
    <row r="1887" spans="1:21" x14ac:dyDescent="0.2">
      <c r="A1887" s="1" t="s">
        <v>3779</v>
      </c>
      <c r="B1887">
        <v>2154649</v>
      </c>
      <c r="C1887">
        <v>3780198</v>
      </c>
      <c r="D1887" t="s">
        <v>3780</v>
      </c>
      <c r="F1887" t="s">
        <v>3781</v>
      </c>
      <c r="G1887">
        <v>40.735916000000003</v>
      </c>
      <c r="H1887">
        <v>-73.891390000000001</v>
      </c>
      <c r="I1887" t="s">
        <v>24</v>
      </c>
      <c r="J1887">
        <v>11377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 t="s">
        <v>101</v>
      </c>
      <c r="U1887" t="s">
        <v>79</v>
      </c>
    </row>
    <row r="1888" spans="1:21" x14ac:dyDescent="0.2">
      <c r="A1888" t="s">
        <v>3752</v>
      </c>
      <c r="B1888">
        <v>725947</v>
      </c>
      <c r="C1888">
        <v>243206</v>
      </c>
      <c r="D1888" t="s">
        <v>277</v>
      </c>
      <c r="E1888" t="s">
        <v>3753</v>
      </c>
      <c r="F1888" t="s">
        <v>3782</v>
      </c>
      <c r="G1888">
        <v>40.737640300000002</v>
      </c>
      <c r="H1888">
        <v>-73.895931099999999</v>
      </c>
      <c r="I1888" t="s">
        <v>24</v>
      </c>
      <c r="J1888">
        <v>11377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1</v>
      </c>
      <c r="S1888">
        <v>0</v>
      </c>
      <c r="T1888" t="s">
        <v>57</v>
      </c>
      <c r="U1888" t="s">
        <v>43</v>
      </c>
    </row>
    <row r="1889" spans="1:21" x14ac:dyDescent="0.2">
      <c r="A1889" t="s">
        <v>3783</v>
      </c>
      <c r="B1889">
        <v>3413401</v>
      </c>
      <c r="C1889">
        <v>4636398</v>
      </c>
      <c r="E1889" t="s">
        <v>3784</v>
      </c>
      <c r="F1889" t="s">
        <v>3785</v>
      </c>
      <c r="G1889">
        <v>40.736370000000001</v>
      </c>
      <c r="H1889">
        <v>-73.88973</v>
      </c>
      <c r="I1889" t="s">
        <v>24</v>
      </c>
      <c r="J1889">
        <v>11377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 t="s">
        <v>101</v>
      </c>
      <c r="U1889" t="s">
        <v>2864</v>
      </c>
    </row>
    <row r="1890" spans="1:21" x14ac:dyDescent="0.2">
      <c r="A1890" s="1" t="s">
        <v>3777</v>
      </c>
      <c r="B1890">
        <v>3467460</v>
      </c>
      <c r="C1890">
        <v>4682593</v>
      </c>
      <c r="D1890" t="s">
        <v>469</v>
      </c>
      <c r="F1890" t="s">
        <v>3786</v>
      </c>
      <c r="G1890">
        <v>40.735550000000003</v>
      </c>
      <c r="H1890">
        <v>-73.894226000000003</v>
      </c>
      <c r="I1890" t="s">
        <v>24</v>
      </c>
      <c r="J1890">
        <v>11377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0</v>
      </c>
      <c r="T1890" t="s">
        <v>50</v>
      </c>
      <c r="U1890" t="s">
        <v>114</v>
      </c>
    </row>
    <row r="1891" spans="1:21" x14ac:dyDescent="0.2">
      <c r="A1891" s="1" t="s">
        <v>1157</v>
      </c>
      <c r="B1891">
        <v>860114</v>
      </c>
      <c r="C1891">
        <v>344129</v>
      </c>
      <c r="D1891" t="s">
        <v>890</v>
      </c>
      <c r="E1891" t="s">
        <v>411</v>
      </c>
      <c r="F1891" t="s">
        <v>3787</v>
      </c>
      <c r="G1891">
        <v>40.7681288</v>
      </c>
      <c r="H1891">
        <v>-73.876244299999996</v>
      </c>
      <c r="I1891" t="s">
        <v>24</v>
      </c>
      <c r="J1891">
        <v>11369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0</v>
      </c>
      <c r="T1891" t="s">
        <v>57</v>
      </c>
      <c r="U1891" t="s">
        <v>43</v>
      </c>
    </row>
    <row r="1892" spans="1:21" x14ac:dyDescent="0.2">
      <c r="A1892" s="1" t="s">
        <v>3788</v>
      </c>
      <c r="B1892">
        <v>2414906</v>
      </c>
      <c r="C1892">
        <v>4068924</v>
      </c>
      <c r="D1892" t="s">
        <v>411</v>
      </c>
      <c r="F1892" t="s">
        <v>3789</v>
      </c>
      <c r="G1892">
        <v>40.768129999999999</v>
      </c>
      <c r="H1892">
        <v>-73.876249999999999</v>
      </c>
      <c r="I1892" t="s">
        <v>24</v>
      </c>
      <c r="J1892">
        <v>11369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1</v>
      </c>
      <c r="S1892">
        <v>0</v>
      </c>
      <c r="T1892" t="s">
        <v>50</v>
      </c>
      <c r="U1892" t="s">
        <v>114</v>
      </c>
    </row>
    <row r="1893" spans="1:21" x14ac:dyDescent="0.2">
      <c r="A1893" t="s">
        <v>898</v>
      </c>
      <c r="B1893">
        <v>3315225</v>
      </c>
      <c r="C1893">
        <v>4552946</v>
      </c>
      <c r="D1893" t="s">
        <v>890</v>
      </c>
      <c r="F1893" t="s">
        <v>3790</v>
      </c>
      <c r="G1893">
        <v>40.770313000000002</v>
      </c>
      <c r="H1893">
        <v>-73.87603</v>
      </c>
      <c r="I1893" t="s">
        <v>24</v>
      </c>
      <c r="J1893">
        <v>11369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0</v>
      </c>
      <c r="T1893" t="s">
        <v>42</v>
      </c>
      <c r="U1893" t="s">
        <v>51</v>
      </c>
    </row>
    <row r="1894" spans="1:21" x14ac:dyDescent="0.2">
      <c r="A1894" s="1" t="s">
        <v>3791</v>
      </c>
      <c r="B1894">
        <v>780775</v>
      </c>
      <c r="C1894">
        <v>283869</v>
      </c>
      <c r="D1894" t="s">
        <v>890</v>
      </c>
      <c r="E1894" t="s">
        <v>317</v>
      </c>
      <c r="F1894" t="s">
        <v>3792</v>
      </c>
      <c r="G1894">
        <v>40.770313299999998</v>
      </c>
      <c r="H1894">
        <v>-73.876023599999996</v>
      </c>
      <c r="I1894" t="s">
        <v>24</v>
      </c>
      <c r="J1894">
        <v>11369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1</v>
      </c>
      <c r="S1894">
        <v>0</v>
      </c>
      <c r="T1894" t="s">
        <v>50</v>
      </c>
      <c r="U1894" t="s">
        <v>83</v>
      </c>
    </row>
    <row r="1895" spans="1:21" x14ac:dyDescent="0.2">
      <c r="A1895" s="1" t="s">
        <v>3788</v>
      </c>
      <c r="B1895">
        <v>2429022</v>
      </c>
      <c r="C1895">
        <v>4053599</v>
      </c>
      <c r="D1895" t="s">
        <v>890</v>
      </c>
      <c r="F1895" t="s">
        <v>3793</v>
      </c>
      <c r="G1895">
        <v>40.768129999999999</v>
      </c>
      <c r="H1895">
        <v>-73.876249999999999</v>
      </c>
      <c r="I1895" t="s">
        <v>24</v>
      </c>
      <c r="J1895">
        <v>11369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0</v>
      </c>
    </row>
    <row r="1896" spans="1:21" x14ac:dyDescent="0.2">
      <c r="A1896" s="1" t="s">
        <v>1157</v>
      </c>
      <c r="B1896">
        <v>878276</v>
      </c>
      <c r="C1896">
        <v>362651</v>
      </c>
      <c r="D1896" t="s">
        <v>890</v>
      </c>
      <c r="E1896" t="s">
        <v>411</v>
      </c>
      <c r="F1896" t="s">
        <v>3794</v>
      </c>
      <c r="G1896">
        <v>40.7681288</v>
      </c>
      <c r="H1896">
        <v>-73.876244299999996</v>
      </c>
      <c r="I1896" t="s">
        <v>24</v>
      </c>
      <c r="J1896">
        <v>11369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0</v>
      </c>
      <c r="T1896" t="s">
        <v>57</v>
      </c>
      <c r="U1896" t="s">
        <v>83</v>
      </c>
    </row>
    <row r="1897" spans="1:21" x14ac:dyDescent="0.2">
      <c r="A1897" s="1" t="s">
        <v>3795</v>
      </c>
      <c r="B1897">
        <v>965337</v>
      </c>
      <c r="C1897">
        <v>3144730</v>
      </c>
      <c r="F1897" t="s">
        <v>3796</v>
      </c>
      <c r="G1897">
        <v>40.770370800000002</v>
      </c>
      <c r="H1897">
        <v>-73.875821400000007</v>
      </c>
      <c r="I1897" t="s">
        <v>24</v>
      </c>
      <c r="J1897">
        <v>11369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1</v>
      </c>
      <c r="S1897">
        <v>0</v>
      </c>
      <c r="T1897" t="s">
        <v>50</v>
      </c>
      <c r="U1897" t="s">
        <v>43</v>
      </c>
    </row>
    <row r="1898" spans="1:21" x14ac:dyDescent="0.2">
      <c r="A1898" s="1" t="s">
        <v>3788</v>
      </c>
      <c r="B1898">
        <v>2025615</v>
      </c>
      <c r="C1898">
        <v>3638230</v>
      </c>
      <c r="D1898" t="s">
        <v>3797</v>
      </c>
      <c r="F1898" t="s">
        <v>3798</v>
      </c>
      <c r="G1898">
        <v>40.768129999999999</v>
      </c>
      <c r="H1898">
        <v>-73.876249999999999</v>
      </c>
      <c r="I1898" t="s">
        <v>24</v>
      </c>
      <c r="J1898">
        <v>11369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1</v>
      </c>
      <c r="T1898" t="s">
        <v>42</v>
      </c>
      <c r="U1898" t="s">
        <v>535</v>
      </c>
    </row>
    <row r="1899" spans="1:21" x14ac:dyDescent="0.2">
      <c r="A1899" t="s">
        <v>889</v>
      </c>
      <c r="B1899">
        <v>2320951</v>
      </c>
      <c r="C1899">
        <v>3930792</v>
      </c>
      <c r="D1899" t="s">
        <v>317</v>
      </c>
      <c r="F1899" t="s">
        <v>3799</v>
      </c>
      <c r="G1899">
        <v>40.770332000000003</v>
      </c>
      <c r="H1899">
        <v>-73.876080000000002</v>
      </c>
      <c r="I1899" t="s">
        <v>24</v>
      </c>
      <c r="J1899">
        <v>11369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 t="s">
        <v>3800</v>
      </c>
      <c r="U1899" t="s">
        <v>187</v>
      </c>
    </row>
    <row r="1900" spans="1:21" x14ac:dyDescent="0.2">
      <c r="A1900" s="1" t="s">
        <v>3788</v>
      </c>
      <c r="B1900">
        <v>2334786</v>
      </c>
      <c r="C1900">
        <v>3945406</v>
      </c>
      <c r="D1900" t="s">
        <v>890</v>
      </c>
      <c r="F1900" t="s">
        <v>3801</v>
      </c>
      <c r="G1900">
        <v>40.768129999999999</v>
      </c>
      <c r="H1900">
        <v>-73.876249999999999</v>
      </c>
      <c r="I1900" t="s">
        <v>24</v>
      </c>
      <c r="J1900">
        <v>11369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 t="s">
        <v>37</v>
      </c>
      <c r="U1900" t="s">
        <v>38</v>
      </c>
    </row>
    <row r="1901" spans="1:21" x14ac:dyDescent="0.2">
      <c r="A1901" s="1" t="s">
        <v>1157</v>
      </c>
      <c r="B1901">
        <v>791733</v>
      </c>
      <c r="C1901">
        <v>284060</v>
      </c>
      <c r="D1901" t="s">
        <v>890</v>
      </c>
      <c r="E1901" t="s">
        <v>411</v>
      </c>
      <c r="F1901" t="s">
        <v>3802</v>
      </c>
      <c r="G1901">
        <v>40.7681288</v>
      </c>
      <c r="H1901">
        <v>-73.876244299999996</v>
      </c>
      <c r="I1901" t="s">
        <v>24</v>
      </c>
      <c r="J1901">
        <v>11369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0</v>
      </c>
      <c r="T1901" t="s">
        <v>57</v>
      </c>
      <c r="U1901" t="s">
        <v>250</v>
      </c>
    </row>
    <row r="1902" spans="1:21" x14ac:dyDescent="0.2">
      <c r="A1902" s="1" t="s">
        <v>3803</v>
      </c>
      <c r="B1902">
        <v>3422102</v>
      </c>
      <c r="C1902">
        <v>4643473</v>
      </c>
      <c r="D1902" t="s">
        <v>890</v>
      </c>
      <c r="F1902" t="s">
        <v>3804</v>
      </c>
      <c r="G1902">
        <v>40.768127</v>
      </c>
      <c r="H1902">
        <v>-73.876249999999999</v>
      </c>
      <c r="I1902" t="s">
        <v>24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1</v>
      </c>
      <c r="S1902">
        <v>0</v>
      </c>
      <c r="T1902" t="s">
        <v>940</v>
      </c>
      <c r="U1902" t="s">
        <v>114</v>
      </c>
    </row>
    <row r="1903" spans="1:21" x14ac:dyDescent="0.2">
      <c r="A1903" s="1" t="s">
        <v>3805</v>
      </c>
      <c r="B1903">
        <v>1031697</v>
      </c>
      <c r="C1903">
        <v>3153608</v>
      </c>
      <c r="D1903" t="s">
        <v>733</v>
      </c>
      <c r="E1903" t="s">
        <v>718</v>
      </c>
      <c r="F1903" t="s">
        <v>3806</v>
      </c>
      <c r="G1903">
        <v>40.771869100000004</v>
      </c>
      <c r="H1903">
        <v>-73.914799500000001</v>
      </c>
      <c r="I1903" t="s">
        <v>24</v>
      </c>
      <c r="J1903">
        <v>11102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1</v>
      </c>
      <c r="S1903">
        <v>0</v>
      </c>
      <c r="T1903" t="s">
        <v>57</v>
      </c>
      <c r="U1903" t="s">
        <v>83</v>
      </c>
    </row>
    <row r="1904" spans="1:21" x14ac:dyDescent="0.2">
      <c r="A1904" s="1" t="s">
        <v>3807</v>
      </c>
      <c r="B1904">
        <v>1056826</v>
      </c>
      <c r="C1904">
        <v>3182824</v>
      </c>
      <c r="D1904" t="s">
        <v>718</v>
      </c>
      <c r="E1904" t="s">
        <v>196</v>
      </c>
      <c r="F1904" t="s">
        <v>3808</v>
      </c>
      <c r="G1904">
        <v>40.772289499999999</v>
      </c>
      <c r="H1904">
        <v>-73.915394699999993</v>
      </c>
      <c r="I1904" t="s">
        <v>24</v>
      </c>
      <c r="J1904">
        <v>11102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1</v>
      </c>
      <c r="S1904">
        <v>0</v>
      </c>
      <c r="T1904" t="s">
        <v>42</v>
      </c>
      <c r="U1904" t="s">
        <v>250</v>
      </c>
    </row>
    <row r="1905" spans="1:21" x14ac:dyDescent="0.2">
      <c r="A1905" t="s">
        <v>3809</v>
      </c>
      <c r="B1905">
        <v>1830494</v>
      </c>
      <c r="C1905">
        <v>3433221</v>
      </c>
      <c r="F1905" t="s">
        <v>3810</v>
      </c>
      <c r="G1905">
        <v>40.772103000000001</v>
      </c>
      <c r="H1905">
        <v>-73.915607899999998</v>
      </c>
      <c r="I1905" t="s">
        <v>24</v>
      </c>
      <c r="J1905">
        <v>11102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 t="s">
        <v>37</v>
      </c>
      <c r="U1905" t="s">
        <v>34</v>
      </c>
    </row>
    <row r="1906" spans="1:21" x14ac:dyDescent="0.2">
      <c r="A1906" s="1" t="s">
        <v>3807</v>
      </c>
      <c r="B1906">
        <v>1080347</v>
      </c>
      <c r="C1906">
        <v>3209700</v>
      </c>
      <c r="D1906" t="s">
        <v>718</v>
      </c>
      <c r="E1906" t="s">
        <v>196</v>
      </c>
      <c r="F1906" t="s">
        <v>3811</v>
      </c>
      <c r="G1906">
        <v>40.772289499999999</v>
      </c>
      <c r="H1906">
        <v>-73.915394699999993</v>
      </c>
      <c r="I1906" t="s">
        <v>24</v>
      </c>
      <c r="J1906">
        <v>11102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 t="s">
        <v>3812</v>
      </c>
      <c r="U1906" t="s">
        <v>34</v>
      </c>
    </row>
    <row r="1907" spans="1:21" x14ac:dyDescent="0.2">
      <c r="A1907" s="1" t="s">
        <v>3813</v>
      </c>
      <c r="B1907">
        <v>1039158</v>
      </c>
      <c r="C1907">
        <v>3162704</v>
      </c>
      <c r="D1907" t="s">
        <v>449</v>
      </c>
      <c r="E1907" t="s">
        <v>718</v>
      </c>
      <c r="F1907" t="s">
        <v>3814</v>
      </c>
      <c r="G1907">
        <v>40.771522900000001</v>
      </c>
      <c r="H1907">
        <v>-73.914308899999995</v>
      </c>
      <c r="I1907" t="s">
        <v>24</v>
      </c>
      <c r="J1907">
        <v>11103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1</v>
      </c>
      <c r="S1907">
        <v>0</v>
      </c>
      <c r="T1907" t="s">
        <v>1054</v>
      </c>
      <c r="U1907" t="s">
        <v>2030</v>
      </c>
    </row>
    <row r="1908" spans="1:21" x14ac:dyDescent="0.2">
      <c r="A1908" s="1" t="s">
        <v>195</v>
      </c>
      <c r="B1908">
        <v>2391732</v>
      </c>
      <c r="C1908">
        <v>3987600</v>
      </c>
      <c r="D1908" t="s">
        <v>196</v>
      </c>
      <c r="F1908" t="s">
        <v>3815</v>
      </c>
      <c r="G1908">
        <v>40.773449999999997</v>
      </c>
      <c r="H1908">
        <v>-73.913979999999995</v>
      </c>
      <c r="I1908" t="s">
        <v>24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 t="s">
        <v>3816</v>
      </c>
      <c r="U1908" t="s">
        <v>38</v>
      </c>
    </row>
    <row r="1909" spans="1:21" x14ac:dyDescent="0.2">
      <c r="A1909" t="s">
        <v>768</v>
      </c>
      <c r="B1909">
        <v>2600703</v>
      </c>
      <c r="C1909">
        <v>4157186</v>
      </c>
      <c r="D1909" t="s">
        <v>718</v>
      </c>
      <c r="F1909" t="s">
        <v>3817</v>
      </c>
      <c r="G1909">
        <v>40.772289999999998</v>
      </c>
      <c r="H1909">
        <v>-73.915405000000007</v>
      </c>
      <c r="I1909" t="s">
        <v>24</v>
      </c>
      <c r="J1909">
        <v>11102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1</v>
      </c>
      <c r="S1909">
        <v>0</v>
      </c>
      <c r="T1909" t="s">
        <v>110</v>
      </c>
      <c r="U1909" t="s">
        <v>146</v>
      </c>
    </row>
    <row r="1910" spans="1:21" x14ac:dyDescent="0.2">
      <c r="A1910" t="s">
        <v>765</v>
      </c>
      <c r="B1910">
        <v>3372201</v>
      </c>
      <c r="C1910">
        <v>4603952</v>
      </c>
      <c r="D1910" t="s">
        <v>449</v>
      </c>
      <c r="F1910" t="s">
        <v>3818</v>
      </c>
      <c r="G1910">
        <v>40.771523000000002</v>
      </c>
      <c r="H1910">
        <v>-73.914314000000005</v>
      </c>
      <c r="I1910" t="s">
        <v>24</v>
      </c>
      <c r="J1910">
        <v>11103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1</v>
      </c>
      <c r="S1910">
        <v>0</v>
      </c>
      <c r="T1910" t="s">
        <v>532</v>
      </c>
      <c r="U1910" t="s">
        <v>114</v>
      </c>
    </row>
    <row r="1911" spans="1:21" x14ac:dyDescent="0.2">
      <c r="A1911" s="1" t="s">
        <v>3366</v>
      </c>
      <c r="B1911">
        <v>2793873</v>
      </c>
      <c r="C1911">
        <v>4325761</v>
      </c>
      <c r="D1911" t="s">
        <v>166</v>
      </c>
      <c r="F1911" t="s">
        <v>3819</v>
      </c>
      <c r="G1911">
        <v>40.770040000000002</v>
      </c>
      <c r="H1911">
        <v>-73.909509999999997</v>
      </c>
      <c r="I1911" t="s">
        <v>24</v>
      </c>
      <c r="J1911">
        <v>11105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1</v>
      </c>
      <c r="S1911">
        <v>0</v>
      </c>
      <c r="T1911" t="s">
        <v>50</v>
      </c>
      <c r="U1911" t="s">
        <v>114</v>
      </c>
    </row>
    <row r="1912" spans="1:21" x14ac:dyDescent="0.2">
      <c r="A1912" s="1" t="s">
        <v>3363</v>
      </c>
      <c r="B1912">
        <v>2004219</v>
      </c>
      <c r="C1912">
        <v>3538738</v>
      </c>
      <c r="D1912" t="s">
        <v>161</v>
      </c>
      <c r="E1912" t="s">
        <v>63</v>
      </c>
      <c r="F1912" t="s">
        <v>3820</v>
      </c>
      <c r="G1912">
        <v>40.769069999999999</v>
      </c>
      <c r="H1912">
        <v>-73.908005000000003</v>
      </c>
      <c r="I1912" t="s">
        <v>24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1</v>
      </c>
      <c r="S1912">
        <v>0</v>
      </c>
      <c r="T1912" t="s">
        <v>82</v>
      </c>
      <c r="U1912" t="s">
        <v>83</v>
      </c>
    </row>
    <row r="1913" spans="1:21" x14ac:dyDescent="0.2">
      <c r="A1913" s="1" t="s">
        <v>3821</v>
      </c>
      <c r="B1913">
        <v>2627413</v>
      </c>
      <c r="C1913">
        <v>4162027</v>
      </c>
      <c r="E1913" t="s">
        <v>3822</v>
      </c>
      <c r="F1913" t="s">
        <v>3823</v>
      </c>
      <c r="G1913">
        <v>40.770949999999999</v>
      </c>
      <c r="H1913">
        <v>-73.908379999999994</v>
      </c>
      <c r="I1913" t="s">
        <v>24</v>
      </c>
      <c r="J1913">
        <v>11105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 t="s">
        <v>3824</v>
      </c>
      <c r="U1913" t="s">
        <v>187</v>
      </c>
    </row>
    <row r="1914" spans="1:21" x14ac:dyDescent="0.2">
      <c r="A1914" s="1" t="s">
        <v>3825</v>
      </c>
      <c r="B1914">
        <v>881534</v>
      </c>
      <c r="C1914">
        <v>364826</v>
      </c>
      <c r="D1914" t="s">
        <v>166</v>
      </c>
      <c r="E1914" t="s">
        <v>411</v>
      </c>
      <c r="F1914" t="s">
        <v>3826</v>
      </c>
      <c r="G1914">
        <v>40.771084600000002</v>
      </c>
      <c r="H1914">
        <v>-73.908218899999994</v>
      </c>
      <c r="I1914" t="s">
        <v>24</v>
      </c>
      <c r="J1914">
        <v>11105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 t="s">
        <v>37</v>
      </c>
      <c r="U1914" t="s">
        <v>119</v>
      </c>
    </row>
    <row r="1915" spans="1:21" x14ac:dyDescent="0.2">
      <c r="A1915" s="1" t="s">
        <v>3827</v>
      </c>
      <c r="B1915">
        <v>1992565</v>
      </c>
      <c r="C1915">
        <v>3492530</v>
      </c>
      <c r="D1915" t="s">
        <v>161</v>
      </c>
      <c r="F1915" t="s">
        <v>3828</v>
      </c>
      <c r="G1915">
        <v>40.76925</v>
      </c>
      <c r="H1915">
        <v>-73.909120000000001</v>
      </c>
      <c r="I1915" t="s">
        <v>24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 t="s">
        <v>37</v>
      </c>
      <c r="U1915" t="s">
        <v>34</v>
      </c>
    </row>
    <row r="1916" spans="1:21" x14ac:dyDescent="0.2">
      <c r="A1916" s="1" t="s">
        <v>2541</v>
      </c>
      <c r="B1916">
        <v>2392730</v>
      </c>
      <c r="C1916">
        <v>3986343</v>
      </c>
      <c r="D1916" t="s">
        <v>411</v>
      </c>
      <c r="F1916" t="s">
        <v>3829</v>
      </c>
      <c r="G1916">
        <v>40.771084000000002</v>
      </c>
      <c r="H1916">
        <v>-73.908225999999999</v>
      </c>
      <c r="I1916" t="s">
        <v>24</v>
      </c>
      <c r="J1916">
        <v>11105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 t="s">
        <v>101</v>
      </c>
      <c r="U1916" t="s">
        <v>122</v>
      </c>
    </row>
    <row r="1917" spans="1:21" x14ac:dyDescent="0.2">
      <c r="A1917" s="1" t="s">
        <v>3825</v>
      </c>
      <c r="B1917">
        <v>1153737</v>
      </c>
      <c r="C1917">
        <v>3296035</v>
      </c>
      <c r="D1917" t="s">
        <v>166</v>
      </c>
      <c r="E1917" t="s">
        <v>411</v>
      </c>
      <c r="F1917" t="s">
        <v>3830</v>
      </c>
      <c r="G1917">
        <v>40.771084600000002</v>
      </c>
      <c r="H1917">
        <v>-73.908218899999994</v>
      </c>
      <c r="I1917" t="s">
        <v>24</v>
      </c>
      <c r="J1917">
        <v>11105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 t="s">
        <v>37</v>
      </c>
      <c r="U1917" t="s">
        <v>34</v>
      </c>
    </row>
    <row r="1918" spans="1:21" x14ac:dyDescent="0.2">
      <c r="A1918" s="1" t="s">
        <v>3831</v>
      </c>
      <c r="B1918">
        <v>3221834</v>
      </c>
      <c r="C1918">
        <v>4470676</v>
      </c>
      <c r="E1918" t="s">
        <v>3832</v>
      </c>
      <c r="F1918" t="s">
        <v>3833</v>
      </c>
      <c r="G1918">
        <v>40.770668200000003</v>
      </c>
      <c r="H1918">
        <v>-73.908505599999998</v>
      </c>
      <c r="I1918" t="s">
        <v>24</v>
      </c>
      <c r="J1918">
        <v>11105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0</v>
      </c>
      <c r="T1918" t="s">
        <v>613</v>
      </c>
      <c r="U1918" t="s">
        <v>688</v>
      </c>
    </row>
    <row r="1919" spans="1:21" x14ac:dyDescent="0.2">
      <c r="A1919" s="1" t="s">
        <v>2541</v>
      </c>
      <c r="B1919">
        <v>3191903</v>
      </c>
      <c r="C1919">
        <v>4440422</v>
      </c>
      <c r="D1919" t="s">
        <v>166</v>
      </c>
      <c r="F1919" t="s">
        <v>3834</v>
      </c>
      <c r="G1919">
        <v>40.771084000000002</v>
      </c>
      <c r="H1919">
        <v>-73.908225999999999</v>
      </c>
      <c r="I1919" t="s">
        <v>24</v>
      </c>
      <c r="J1919">
        <v>11105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 t="s">
        <v>101</v>
      </c>
      <c r="U1919" t="s">
        <v>38</v>
      </c>
    </row>
    <row r="1920" spans="1:21" x14ac:dyDescent="0.2">
      <c r="A1920" s="1" t="s">
        <v>3825</v>
      </c>
      <c r="B1920">
        <v>635925</v>
      </c>
      <c r="C1920">
        <v>275001</v>
      </c>
      <c r="D1920" t="s">
        <v>166</v>
      </c>
      <c r="E1920" t="s">
        <v>411</v>
      </c>
      <c r="F1920" t="s">
        <v>3835</v>
      </c>
      <c r="G1920">
        <v>40.771084600000002</v>
      </c>
      <c r="H1920">
        <v>-73.908218899999994</v>
      </c>
      <c r="I1920" t="s">
        <v>24</v>
      </c>
      <c r="J1920">
        <v>11105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 t="s">
        <v>37</v>
      </c>
      <c r="U1920" t="s">
        <v>34</v>
      </c>
    </row>
    <row r="1921" spans="1:21" x14ac:dyDescent="0.2">
      <c r="A1921" s="1" t="s">
        <v>3836</v>
      </c>
      <c r="B1921">
        <v>2638459</v>
      </c>
      <c r="C1921">
        <v>4175556</v>
      </c>
      <c r="D1921" t="s">
        <v>125</v>
      </c>
      <c r="F1921" t="s">
        <v>3837</v>
      </c>
      <c r="G1921">
        <v>40.746143000000004</v>
      </c>
      <c r="H1921">
        <v>-73.898120000000006</v>
      </c>
      <c r="I1921" t="s">
        <v>24</v>
      </c>
      <c r="J1921">
        <v>11377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0</v>
      </c>
      <c r="T1921" t="s">
        <v>50</v>
      </c>
      <c r="U1921" t="s">
        <v>114</v>
      </c>
    </row>
    <row r="1922" spans="1:21" x14ac:dyDescent="0.2">
      <c r="A1922" s="1" t="s">
        <v>3838</v>
      </c>
      <c r="B1922">
        <v>2207182</v>
      </c>
      <c r="C1922">
        <v>3834770</v>
      </c>
      <c r="E1922" t="s">
        <v>3839</v>
      </c>
      <c r="F1922" t="s">
        <v>3840</v>
      </c>
      <c r="G1922">
        <v>40.746654999999997</v>
      </c>
      <c r="H1922">
        <v>-73.900580000000005</v>
      </c>
      <c r="I1922" t="s">
        <v>24</v>
      </c>
      <c r="J1922">
        <v>11377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1</v>
      </c>
      <c r="S1922">
        <v>0</v>
      </c>
      <c r="T1922" t="s">
        <v>42</v>
      </c>
      <c r="U1922" t="s">
        <v>239</v>
      </c>
    </row>
    <row r="1923" spans="1:21" x14ac:dyDescent="0.2">
      <c r="A1923" s="1" t="s">
        <v>3841</v>
      </c>
      <c r="B1923">
        <v>1117684</v>
      </c>
      <c r="C1923">
        <v>3253933</v>
      </c>
      <c r="D1923" t="s">
        <v>312</v>
      </c>
      <c r="E1923" t="s">
        <v>157</v>
      </c>
      <c r="F1923" t="s">
        <v>3842</v>
      </c>
      <c r="G1923">
        <v>40.749298799999998</v>
      </c>
      <c r="H1923">
        <v>-73.897576700000002</v>
      </c>
      <c r="I1923" t="s">
        <v>24</v>
      </c>
      <c r="J1923">
        <v>11377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 t="s">
        <v>57</v>
      </c>
      <c r="U1923" t="s">
        <v>119</v>
      </c>
    </row>
    <row r="1924" spans="1:21" x14ac:dyDescent="0.2">
      <c r="A1924" s="1" t="s">
        <v>3841</v>
      </c>
      <c r="B1924">
        <v>736175</v>
      </c>
      <c r="C1924">
        <v>243412</v>
      </c>
      <c r="D1924" t="s">
        <v>312</v>
      </c>
      <c r="E1924" t="s">
        <v>157</v>
      </c>
      <c r="F1924" t="s">
        <v>3843</v>
      </c>
      <c r="G1924">
        <v>40.749298799999998</v>
      </c>
      <c r="H1924">
        <v>-73.897576700000002</v>
      </c>
      <c r="I1924" t="s">
        <v>24</v>
      </c>
      <c r="J1924">
        <v>11377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 t="s">
        <v>37</v>
      </c>
      <c r="U1924" t="s">
        <v>34</v>
      </c>
    </row>
    <row r="1925" spans="1:21" x14ac:dyDescent="0.2">
      <c r="A1925" s="1" t="s">
        <v>3844</v>
      </c>
      <c r="B1925">
        <v>1067783</v>
      </c>
      <c r="C1925">
        <v>3195362</v>
      </c>
      <c r="D1925" t="s">
        <v>1897</v>
      </c>
      <c r="E1925" t="s">
        <v>1850</v>
      </c>
      <c r="F1925" t="s">
        <v>3845</v>
      </c>
      <c r="G1925">
        <v>40.748723499999997</v>
      </c>
      <c r="H1925">
        <v>-73.898804699999999</v>
      </c>
      <c r="I1925" t="s">
        <v>24</v>
      </c>
      <c r="J1925">
        <v>11377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 t="s">
        <v>37</v>
      </c>
      <c r="U1925" t="s">
        <v>34</v>
      </c>
    </row>
    <row r="1926" spans="1:21" x14ac:dyDescent="0.2">
      <c r="A1926" s="1" t="s">
        <v>3846</v>
      </c>
      <c r="B1926">
        <v>881405</v>
      </c>
      <c r="C1926">
        <v>364256</v>
      </c>
      <c r="D1926" t="s">
        <v>125</v>
      </c>
      <c r="E1926" t="s">
        <v>1881</v>
      </c>
      <c r="F1926" t="s">
        <v>3847</v>
      </c>
      <c r="G1926">
        <v>40.746145499999997</v>
      </c>
      <c r="H1926">
        <v>-73.898108500000006</v>
      </c>
      <c r="I1926" t="s">
        <v>24</v>
      </c>
      <c r="J1926">
        <v>11377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 t="s">
        <v>37</v>
      </c>
      <c r="U1926" t="s">
        <v>34</v>
      </c>
    </row>
    <row r="1927" spans="1:21" x14ac:dyDescent="0.2">
      <c r="A1927" s="1" t="s">
        <v>3848</v>
      </c>
      <c r="B1927">
        <v>3184613</v>
      </c>
      <c r="C1927">
        <v>4433174</v>
      </c>
      <c r="D1927" t="s">
        <v>130</v>
      </c>
      <c r="F1927" t="s">
        <v>3849</v>
      </c>
      <c r="G1927">
        <v>40.746234999999999</v>
      </c>
      <c r="H1927">
        <v>-73.898949999999999</v>
      </c>
      <c r="I1927" t="s">
        <v>24</v>
      </c>
      <c r="J1927">
        <v>11377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1</v>
      </c>
      <c r="S1927">
        <v>0</v>
      </c>
      <c r="T1927" t="s">
        <v>50</v>
      </c>
      <c r="U1927" t="s">
        <v>114</v>
      </c>
    </row>
    <row r="1928" spans="1:21" x14ac:dyDescent="0.2">
      <c r="A1928" s="1" t="s">
        <v>3010</v>
      </c>
      <c r="B1928">
        <v>3197739</v>
      </c>
      <c r="C1928">
        <v>4446653</v>
      </c>
      <c r="D1928" t="s">
        <v>157</v>
      </c>
      <c r="F1928" t="s">
        <v>3850</v>
      </c>
      <c r="G1928">
        <v>40.746048000000002</v>
      </c>
      <c r="H1928">
        <v>-73.899029999999996</v>
      </c>
      <c r="I1928" t="s">
        <v>24</v>
      </c>
      <c r="J1928">
        <v>11377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 t="s">
        <v>50</v>
      </c>
      <c r="U1928" t="s">
        <v>688</v>
      </c>
    </row>
    <row r="1929" spans="1:21" x14ac:dyDescent="0.2">
      <c r="A1929" s="1" t="s">
        <v>3010</v>
      </c>
      <c r="B1929">
        <v>3342902</v>
      </c>
      <c r="C1929">
        <v>4577086</v>
      </c>
      <c r="D1929" t="s">
        <v>1045</v>
      </c>
      <c r="F1929" t="s">
        <v>3851</v>
      </c>
      <c r="G1929">
        <v>40.746048000000002</v>
      </c>
      <c r="H1929">
        <v>-73.899029999999996</v>
      </c>
      <c r="I1929" t="s">
        <v>24</v>
      </c>
      <c r="J1929">
        <v>11377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 t="s">
        <v>50</v>
      </c>
      <c r="U1929" t="s">
        <v>114</v>
      </c>
    </row>
    <row r="1930" spans="1:21" x14ac:dyDescent="0.2">
      <c r="A1930" s="1" t="s">
        <v>3010</v>
      </c>
      <c r="B1930">
        <v>2699969</v>
      </c>
      <c r="C1930">
        <v>4247668</v>
      </c>
      <c r="D1930" t="s">
        <v>1045</v>
      </c>
      <c r="F1930" t="s">
        <v>3852</v>
      </c>
      <c r="G1930">
        <v>40.746048000000002</v>
      </c>
      <c r="H1930">
        <v>-73.899029999999996</v>
      </c>
      <c r="I1930" t="s">
        <v>24</v>
      </c>
      <c r="J1930">
        <v>11377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 t="s">
        <v>101</v>
      </c>
      <c r="U1930" t="s">
        <v>38</v>
      </c>
    </row>
    <row r="1931" spans="1:21" x14ac:dyDescent="0.2">
      <c r="A1931" s="1" t="s">
        <v>3010</v>
      </c>
      <c r="B1931">
        <v>2410028</v>
      </c>
      <c r="C1931">
        <v>4017776</v>
      </c>
      <c r="D1931" t="s">
        <v>125</v>
      </c>
      <c r="F1931" t="s">
        <v>3853</v>
      </c>
      <c r="G1931">
        <v>40.746048000000002</v>
      </c>
      <c r="H1931">
        <v>-73.899029999999996</v>
      </c>
      <c r="I1931" t="s">
        <v>24</v>
      </c>
      <c r="J1931">
        <v>11377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0</v>
      </c>
      <c r="T1931" t="s">
        <v>57</v>
      </c>
      <c r="U1931" t="s">
        <v>114</v>
      </c>
    </row>
    <row r="1932" spans="1:21" x14ac:dyDescent="0.2">
      <c r="A1932" s="1" t="s">
        <v>3848</v>
      </c>
      <c r="B1932">
        <v>3134094</v>
      </c>
      <c r="C1932">
        <v>4383237</v>
      </c>
      <c r="D1932" t="s">
        <v>125</v>
      </c>
      <c r="F1932" t="s">
        <v>3854</v>
      </c>
      <c r="G1932">
        <v>40.746234999999999</v>
      </c>
      <c r="H1932">
        <v>-73.898949999999999</v>
      </c>
      <c r="I1932" t="s">
        <v>24</v>
      </c>
      <c r="J1932">
        <v>11377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 t="s">
        <v>101</v>
      </c>
      <c r="U1932" t="s">
        <v>187</v>
      </c>
    </row>
    <row r="1933" spans="1:21" x14ac:dyDescent="0.2">
      <c r="A1933" s="1" t="s">
        <v>3848</v>
      </c>
      <c r="B1933">
        <v>1968115</v>
      </c>
      <c r="C1933">
        <v>3617574</v>
      </c>
      <c r="D1933" t="s">
        <v>157</v>
      </c>
      <c r="E1933" t="s">
        <v>125</v>
      </c>
      <c r="F1933" t="s">
        <v>3855</v>
      </c>
      <c r="G1933">
        <v>40.746234999999999</v>
      </c>
      <c r="H1933">
        <v>-73.898949999999999</v>
      </c>
      <c r="I1933" t="s">
        <v>24</v>
      </c>
      <c r="J1933">
        <v>11377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 t="s">
        <v>60</v>
      </c>
      <c r="U1933" t="s">
        <v>79</v>
      </c>
    </row>
    <row r="1934" spans="1:21" x14ac:dyDescent="0.2">
      <c r="A1934" s="1" t="s">
        <v>3856</v>
      </c>
      <c r="B1934">
        <v>3237244</v>
      </c>
      <c r="C1934">
        <v>4478767</v>
      </c>
      <c r="D1934" t="s">
        <v>1850</v>
      </c>
      <c r="F1934" t="s">
        <v>3857</v>
      </c>
      <c r="G1934">
        <v>40.748722000000001</v>
      </c>
      <c r="H1934">
        <v>-73.898809999999997</v>
      </c>
      <c r="I1934" t="s">
        <v>24</v>
      </c>
      <c r="J1934">
        <v>11377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 t="s">
        <v>50</v>
      </c>
      <c r="U1934" t="s">
        <v>51</v>
      </c>
    </row>
    <row r="1935" spans="1:21" x14ac:dyDescent="0.2">
      <c r="A1935" s="1" t="s">
        <v>3856</v>
      </c>
      <c r="B1935">
        <v>3275318</v>
      </c>
      <c r="C1935">
        <v>4515313</v>
      </c>
      <c r="D1935" t="s">
        <v>277</v>
      </c>
      <c r="F1935" t="s">
        <v>3858</v>
      </c>
      <c r="G1935">
        <v>40.748722000000001</v>
      </c>
      <c r="H1935">
        <v>-73.898809999999997</v>
      </c>
      <c r="I1935" t="s">
        <v>24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1</v>
      </c>
      <c r="S1935">
        <v>0</v>
      </c>
      <c r="T1935" t="s">
        <v>50</v>
      </c>
      <c r="U1935" t="s">
        <v>51</v>
      </c>
    </row>
    <row r="1936" spans="1:21" x14ac:dyDescent="0.2">
      <c r="A1936" s="1" t="s">
        <v>3836</v>
      </c>
      <c r="B1936">
        <v>3324534</v>
      </c>
      <c r="C1936">
        <v>4561420</v>
      </c>
      <c r="D1936" t="s">
        <v>125</v>
      </c>
      <c r="F1936" t="s">
        <v>3859</v>
      </c>
      <c r="G1936">
        <v>40.746143000000004</v>
      </c>
      <c r="H1936">
        <v>-73.898120000000006</v>
      </c>
      <c r="I1936" t="s">
        <v>24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 t="s">
        <v>101</v>
      </c>
      <c r="U1936" t="s">
        <v>38</v>
      </c>
    </row>
    <row r="1937" spans="1:21" x14ac:dyDescent="0.2">
      <c r="A1937" s="1" t="s">
        <v>3860</v>
      </c>
      <c r="B1937">
        <v>2433547</v>
      </c>
      <c r="C1937">
        <v>4049349</v>
      </c>
      <c r="D1937" t="s">
        <v>3861</v>
      </c>
      <c r="F1937" t="s">
        <v>3862</v>
      </c>
      <c r="G1937">
        <v>40.747590000000002</v>
      </c>
      <c r="H1937">
        <v>-73.897490000000005</v>
      </c>
      <c r="I1937" t="s">
        <v>24</v>
      </c>
      <c r="J1937">
        <v>11377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1</v>
      </c>
      <c r="S1937">
        <v>0</v>
      </c>
      <c r="T1937" t="s">
        <v>50</v>
      </c>
      <c r="U1937" t="s">
        <v>51</v>
      </c>
    </row>
    <row r="1938" spans="1:21" x14ac:dyDescent="0.2">
      <c r="A1938" s="1" t="s">
        <v>3010</v>
      </c>
      <c r="B1938">
        <v>2712691</v>
      </c>
      <c r="C1938">
        <v>4254975</v>
      </c>
      <c r="D1938" t="s">
        <v>125</v>
      </c>
      <c r="F1938" t="s">
        <v>3863</v>
      </c>
      <c r="G1938">
        <v>40.746048000000002</v>
      </c>
      <c r="H1938">
        <v>-73.899029999999996</v>
      </c>
      <c r="I1938" t="s">
        <v>24</v>
      </c>
      <c r="J1938">
        <v>11377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1</v>
      </c>
      <c r="S1938">
        <v>0</v>
      </c>
      <c r="T1938" t="s">
        <v>50</v>
      </c>
      <c r="U1938" t="s">
        <v>146</v>
      </c>
    </row>
    <row r="1939" spans="1:21" x14ac:dyDescent="0.2">
      <c r="A1939" s="1" t="s">
        <v>2773</v>
      </c>
      <c r="B1939">
        <v>2213859</v>
      </c>
      <c r="C1939">
        <v>3842113</v>
      </c>
      <c r="D1939" t="s">
        <v>130</v>
      </c>
      <c r="F1939" t="s">
        <v>3864</v>
      </c>
      <c r="G1939">
        <v>40.746450000000003</v>
      </c>
      <c r="H1939">
        <v>-73.899829999999994</v>
      </c>
      <c r="I1939" t="s">
        <v>24</v>
      </c>
      <c r="J1939">
        <v>11377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1</v>
      </c>
      <c r="S1939">
        <v>0</v>
      </c>
      <c r="T1939" t="s">
        <v>50</v>
      </c>
      <c r="U1939" t="s">
        <v>43</v>
      </c>
    </row>
    <row r="1940" spans="1:21" x14ac:dyDescent="0.2">
      <c r="A1940" s="1" t="s">
        <v>3010</v>
      </c>
      <c r="B1940">
        <v>2717886</v>
      </c>
      <c r="C1940">
        <v>4249421</v>
      </c>
      <c r="D1940" t="s">
        <v>1045</v>
      </c>
      <c r="F1940" t="s">
        <v>3865</v>
      </c>
      <c r="G1940">
        <v>40.746048000000002</v>
      </c>
      <c r="H1940">
        <v>-73.899029999999996</v>
      </c>
      <c r="I1940" t="s">
        <v>24</v>
      </c>
      <c r="J1940">
        <v>11377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</v>
      </c>
      <c r="T1940" t="s">
        <v>42</v>
      </c>
      <c r="U1940" t="s">
        <v>51</v>
      </c>
    </row>
    <row r="1941" spans="1:21" x14ac:dyDescent="0.2">
      <c r="A1941" s="1" t="s">
        <v>3001</v>
      </c>
      <c r="B1941">
        <v>616911</v>
      </c>
      <c r="C1941">
        <v>240703</v>
      </c>
      <c r="D1941" t="s">
        <v>125</v>
      </c>
      <c r="E1941" t="s">
        <v>157</v>
      </c>
      <c r="F1941" t="s">
        <v>3866</v>
      </c>
      <c r="G1941">
        <v>40.746047500000003</v>
      </c>
      <c r="H1941">
        <v>-73.899028900000005</v>
      </c>
      <c r="I1941" t="s">
        <v>24</v>
      </c>
      <c r="J1941">
        <v>11377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  <c r="T1941" t="s">
        <v>1632</v>
      </c>
      <c r="U1941" t="s">
        <v>1087</v>
      </c>
    </row>
    <row r="1942" spans="1:21" x14ac:dyDescent="0.2">
      <c r="A1942" s="1" t="s">
        <v>3867</v>
      </c>
      <c r="B1942">
        <v>3289935</v>
      </c>
      <c r="C1942">
        <v>4529682</v>
      </c>
      <c r="D1942" t="s">
        <v>157</v>
      </c>
      <c r="F1942" t="s">
        <v>3868</v>
      </c>
      <c r="G1942">
        <v>40.749299999999998</v>
      </c>
      <c r="H1942">
        <v>-73.897580000000005</v>
      </c>
      <c r="I1942" t="s">
        <v>24</v>
      </c>
      <c r="J1942">
        <v>11377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1</v>
      </c>
      <c r="S1942">
        <v>0</v>
      </c>
      <c r="T1942" t="s">
        <v>42</v>
      </c>
      <c r="U1942" t="s">
        <v>114</v>
      </c>
    </row>
    <row r="1943" spans="1:21" x14ac:dyDescent="0.2">
      <c r="A1943" s="1" t="s">
        <v>3836</v>
      </c>
      <c r="B1943">
        <v>3194936</v>
      </c>
      <c r="C1943">
        <v>4443506</v>
      </c>
      <c r="D1943" t="s">
        <v>125</v>
      </c>
      <c r="F1943" t="s">
        <v>3869</v>
      </c>
      <c r="G1943">
        <v>40.746143000000004</v>
      </c>
      <c r="H1943">
        <v>-73.898120000000006</v>
      </c>
      <c r="I1943" t="s">
        <v>24</v>
      </c>
      <c r="J1943">
        <v>11377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 t="s">
        <v>33</v>
      </c>
      <c r="U1943" t="s">
        <v>122</v>
      </c>
    </row>
    <row r="1944" spans="1:21" x14ac:dyDescent="0.2">
      <c r="A1944" s="1" t="s">
        <v>3010</v>
      </c>
      <c r="B1944">
        <v>2162983</v>
      </c>
      <c r="C1944">
        <v>3788144</v>
      </c>
      <c r="D1944" t="s">
        <v>1045</v>
      </c>
      <c r="F1944" t="s">
        <v>3870</v>
      </c>
      <c r="G1944">
        <v>40.746048000000002</v>
      </c>
      <c r="H1944">
        <v>-73.899029999999996</v>
      </c>
      <c r="I1944" t="s">
        <v>24</v>
      </c>
      <c r="J1944">
        <v>11377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1</v>
      </c>
      <c r="S1944">
        <v>0</v>
      </c>
      <c r="T1944" t="s">
        <v>50</v>
      </c>
      <c r="U1944" t="s">
        <v>83</v>
      </c>
    </row>
    <row r="1945" spans="1:21" x14ac:dyDescent="0.2">
      <c r="A1945" s="1" t="s">
        <v>3010</v>
      </c>
      <c r="B1945">
        <v>3376405</v>
      </c>
      <c r="C1945">
        <v>4606568</v>
      </c>
      <c r="D1945" t="s">
        <v>157</v>
      </c>
      <c r="F1945" t="s">
        <v>3871</v>
      </c>
      <c r="G1945">
        <v>40.746048000000002</v>
      </c>
      <c r="H1945">
        <v>-73.899029999999996</v>
      </c>
      <c r="I1945" t="s">
        <v>24</v>
      </c>
      <c r="J1945">
        <v>11377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1</v>
      </c>
      <c r="S1945">
        <v>0</v>
      </c>
    </row>
    <row r="1946" spans="1:21" x14ac:dyDescent="0.2">
      <c r="A1946" s="1" t="s">
        <v>3872</v>
      </c>
      <c r="B1946">
        <v>3083012</v>
      </c>
      <c r="C1946">
        <v>4338213</v>
      </c>
      <c r="D1946" t="s">
        <v>511</v>
      </c>
      <c r="F1946" t="s">
        <v>3873</v>
      </c>
      <c r="G1946">
        <v>40.755263999999997</v>
      </c>
      <c r="H1946">
        <v>-73.888170000000002</v>
      </c>
      <c r="I1946" t="s">
        <v>24</v>
      </c>
      <c r="J1946">
        <v>11372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 t="s">
        <v>91</v>
      </c>
      <c r="U1946" t="s">
        <v>187</v>
      </c>
    </row>
    <row r="1947" spans="1:21" x14ac:dyDescent="0.2">
      <c r="A1947" s="1" t="s">
        <v>2457</v>
      </c>
      <c r="B1947">
        <v>3222180</v>
      </c>
      <c r="C1947">
        <v>4470207</v>
      </c>
      <c r="D1947" t="s">
        <v>499</v>
      </c>
      <c r="F1947" t="s">
        <v>3874</v>
      </c>
      <c r="G1947">
        <v>40.755363199999998</v>
      </c>
      <c r="H1947">
        <v>-73.887226299999995</v>
      </c>
      <c r="I1947" t="s">
        <v>24</v>
      </c>
      <c r="J1947">
        <v>11372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 t="s">
        <v>654</v>
      </c>
      <c r="U1947" t="s">
        <v>187</v>
      </c>
    </row>
    <row r="1948" spans="1:21" x14ac:dyDescent="0.2">
      <c r="A1948" s="1" t="s">
        <v>873</v>
      </c>
      <c r="B1948">
        <v>3333780</v>
      </c>
      <c r="C1948">
        <v>4568899</v>
      </c>
      <c r="D1948" t="s">
        <v>31</v>
      </c>
      <c r="F1948" t="s">
        <v>3875</v>
      </c>
      <c r="G1948">
        <v>40.75468</v>
      </c>
      <c r="H1948">
        <v>-73.893744999999996</v>
      </c>
      <c r="I1948" t="s">
        <v>24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1</v>
      </c>
      <c r="S1948">
        <v>0</v>
      </c>
      <c r="T1948" t="s">
        <v>136</v>
      </c>
      <c r="U1948" t="s">
        <v>688</v>
      </c>
    </row>
    <row r="1949" spans="1:21" x14ac:dyDescent="0.2">
      <c r="A1949" s="1" t="s">
        <v>873</v>
      </c>
      <c r="B1949">
        <v>3105868</v>
      </c>
      <c r="C1949">
        <v>4354719</v>
      </c>
      <c r="D1949" t="s">
        <v>31</v>
      </c>
      <c r="F1949" t="s">
        <v>3876</v>
      </c>
      <c r="G1949">
        <v>40.75468</v>
      </c>
      <c r="H1949">
        <v>-73.893744999999996</v>
      </c>
      <c r="I1949" t="s">
        <v>24</v>
      </c>
      <c r="J1949">
        <v>11372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0</v>
      </c>
      <c r="T1949" t="s">
        <v>50</v>
      </c>
      <c r="U1949" t="s">
        <v>71</v>
      </c>
    </row>
    <row r="1950" spans="1:21" x14ac:dyDescent="0.2">
      <c r="A1950" s="1" t="s">
        <v>3877</v>
      </c>
      <c r="B1950">
        <v>3232892</v>
      </c>
      <c r="C1950">
        <v>4025382</v>
      </c>
      <c r="E1950" t="s">
        <v>3878</v>
      </c>
      <c r="F1950" t="s">
        <v>3879</v>
      </c>
      <c r="G1950">
        <v>40.754604</v>
      </c>
      <c r="H1950">
        <v>-73.894530000000003</v>
      </c>
      <c r="I1950" t="s">
        <v>24</v>
      </c>
      <c r="J1950">
        <v>11372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 t="s">
        <v>60</v>
      </c>
      <c r="U1950" t="s">
        <v>171</v>
      </c>
    </row>
    <row r="1951" spans="1:21" x14ac:dyDescent="0.2">
      <c r="A1951" s="1" t="s">
        <v>3872</v>
      </c>
      <c r="B1951">
        <v>2712493</v>
      </c>
      <c r="C1951">
        <v>4247209</v>
      </c>
      <c r="D1951" t="s">
        <v>31</v>
      </c>
      <c r="F1951" t="s">
        <v>3880</v>
      </c>
      <c r="G1951">
        <v>40.755263999999997</v>
      </c>
      <c r="H1951">
        <v>-73.888170000000002</v>
      </c>
      <c r="I1951" t="s">
        <v>24</v>
      </c>
      <c r="J1951">
        <v>11372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0</v>
      </c>
    </row>
    <row r="1952" spans="1:21" x14ac:dyDescent="0.2">
      <c r="A1952" t="s">
        <v>3881</v>
      </c>
      <c r="B1952">
        <v>2329506</v>
      </c>
      <c r="C1952">
        <v>3941090</v>
      </c>
      <c r="E1952" t="s">
        <v>3882</v>
      </c>
      <c r="F1952" t="s">
        <v>3883</v>
      </c>
      <c r="G1952">
        <v>40.755077</v>
      </c>
      <c r="H1952">
        <v>-73.889880000000005</v>
      </c>
      <c r="I1952" t="s">
        <v>24</v>
      </c>
      <c r="J1952">
        <v>11372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 t="s">
        <v>37</v>
      </c>
      <c r="U1952" t="s">
        <v>187</v>
      </c>
    </row>
    <row r="1953" spans="1:21" x14ac:dyDescent="0.2">
      <c r="A1953" s="1" t="s">
        <v>2441</v>
      </c>
      <c r="B1953">
        <v>2758986</v>
      </c>
      <c r="C1953">
        <v>4291729</v>
      </c>
      <c r="D1953" t="s">
        <v>499</v>
      </c>
      <c r="F1953" t="s">
        <v>3884</v>
      </c>
      <c r="G1953">
        <v>40.755363000000003</v>
      </c>
      <c r="H1953">
        <v>-73.887230000000002</v>
      </c>
      <c r="I1953" t="s">
        <v>24</v>
      </c>
      <c r="J1953">
        <v>11372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0</v>
      </c>
    </row>
    <row r="1954" spans="1:21" x14ac:dyDescent="0.2">
      <c r="A1954" s="1" t="s">
        <v>2400</v>
      </c>
      <c r="B1954">
        <v>3460309</v>
      </c>
      <c r="C1954">
        <v>4677265</v>
      </c>
      <c r="E1954" t="s">
        <v>2401</v>
      </c>
      <c r="F1954" t="s">
        <v>3885</v>
      </c>
      <c r="G1954">
        <v>40.754899999999999</v>
      </c>
      <c r="H1954">
        <v>-73.891689999999997</v>
      </c>
      <c r="I1954" t="s">
        <v>24</v>
      </c>
      <c r="J1954">
        <v>11372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</v>
      </c>
      <c r="S1954">
        <v>0</v>
      </c>
      <c r="T1954" t="s">
        <v>50</v>
      </c>
      <c r="U1954" t="s">
        <v>51</v>
      </c>
    </row>
    <row r="1955" spans="1:21" x14ac:dyDescent="0.2">
      <c r="A1955" t="s">
        <v>3886</v>
      </c>
      <c r="B1955">
        <v>3335487</v>
      </c>
      <c r="C1955">
        <v>4570995</v>
      </c>
      <c r="E1955" t="s">
        <v>3887</v>
      </c>
      <c r="F1955" t="s">
        <v>3888</v>
      </c>
      <c r="G1955">
        <v>40.733280000000001</v>
      </c>
      <c r="H1955">
        <v>-73.910780000000003</v>
      </c>
      <c r="I1955" t="s">
        <v>24</v>
      </c>
      <c r="J1955">
        <v>11377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 t="s">
        <v>57</v>
      </c>
      <c r="U1955" t="s">
        <v>51</v>
      </c>
    </row>
    <row r="1956" spans="1:21" x14ac:dyDescent="0.2">
      <c r="A1956" s="1" t="s">
        <v>3889</v>
      </c>
      <c r="B1956">
        <v>1842842</v>
      </c>
      <c r="C1956">
        <v>3446276</v>
      </c>
      <c r="F1956" t="s">
        <v>3890</v>
      </c>
      <c r="G1956">
        <v>40.733597000000003</v>
      </c>
      <c r="H1956">
        <v>-73.910619999999994</v>
      </c>
      <c r="I1956" t="s">
        <v>24</v>
      </c>
      <c r="J1956">
        <v>11377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1</v>
      </c>
      <c r="S1956">
        <v>0</v>
      </c>
      <c r="T1956" t="s">
        <v>57</v>
      </c>
      <c r="U1956" t="s">
        <v>43</v>
      </c>
    </row>
    <row r="1957" spans="1:21" x14ac:dyDescent="0.2">
      <c r="A1957" s="1" t="s">
        <v>3891</v>
      </c>
      <c r="B1957">
        <v>2169499</v>
      </c>
      <c r="C1957">
        <v>3796659</v>
      </c>
      <c r="D1957" t="s">
        <v>277</v>
      </c>
      <c r="F1957" t="s">
        <v>3892</v>
      </c>
      <c r="G1957">
        <v>40.736927000000001</v>
      </c>
      <c r="H1957">
        <v>-73.895966000000001</v>
      </c>
      <c r="I1957" t="s">
        <v>24</v>
      </c>
      <c r="J1957">
        <v>11377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1</v>
      </c>
      <c r="S1957">
        <v>0</v>
      </c>
      <c r="T1957" t="s">
        <v>42</v>
      </c>
      <c r="U1957" t="s">
        <v>43</v>
      </c>
    </row>
    <row r="1958" spans="1:21" x14ac:dyDescent="0.2">
      <c r="A1958" s="1" t="s">
        <v>3893</v>
      </c>
      <c r="B1958">
        <v>2136716</v>
      </c>
      <c r="C1958">
        <v>3761580</v>
      </c>
      <c r="D1958" t="s">
        <v>1599</v>
      </c>
      <c r="F1958" t="s">
        <v>3894</v>
      </c>
      <c r="G1958">
        <v>40.73516</v>
      </c>
      <c r="H1958">
        <v>-73.897840000000002</v>
      </c>
      <c r="I1958" t="s">
        <v>24</v>
      </c>
      <c r="J1958">
        <v>11377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 t="s">
        <v>101</v>
      </c>
      <c r="U1958" t="s">
        <v>239</v>
      </c>
    </row>
    <row r="1959" spans="1:21" x14ac:dyDescent="0.2">
      <c r="A1959" s="1" t="s">
        <v>3764</v>
      </c>
      <c r="B1959">
        <v>1107441</v>
      </c>
      <c r="C1959">
        <v>3242068</v>
      </c>
      <c r="D1959" t="s">
        <v>22</v>
      </c>
      <c r="E1959" t="s">
        <v>469</v>
      </c>
      <c r="F1959" t="s">
        <v>3895</v>
      </c>
      <c r="G1959">
        <v>40.735550000000003</v>
      </c>
      <c r="H1959">
        <v>-73.894216799999995</v>
      </c>
      <c r="I1959" t="s">
        <v>24</v>
      </c>
      <c r="J1959">
        <v>11377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 t="s">
        <v>57</v>
      </c>
      <c r="U1959" t="s">
        <v>1066</v>
      </c>
    </row>
    <row r="1960" spans="1:21" x14ac:dyDescent="0.2">
      <c r="A1960" s="1" t="s">
        <v>3896</v>
      </c>
      <c r="B1960">
        <v>2091667</v>
      </c>
      <c r="C1960">
        <v>3711305</v>
      </c>
      <c r="D1960" t="s">
        <v>277</v>
      </c>
      <c r="F1960" t="s">
        <v>3897</v>
      </c>
      <c r="G1960">
        <v>40.735019999999999</v>
      </c>
      <c r="H1960">
        <v>-73.896034</v>
      </c>
      <c r="I1960" t="s">
        <v>24</v>
      </c>
      <c r="J1960">
        <v>11377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 t="s">
        <v>683</v>
      </c>
      <c r="U1960" t="s">
        <v>119</v>
      </c>
    </row>
    <row r="1961" spans="1:21" x14ac:dyDescent="0.2">
      <c r="A1961" s="1" t="s">
        <v>3898</v>
      </c>
      <c r="B1961">
        <v>867111</v>
      </c>
      <c r="C1961">
        <v>353215</v>
      </c>
      <c r="D1961" t="s">
        <v>2608</v>
      </c>
      <c r="E1961" t="s">
        <v>22</v>
      </c>
      <c r="F1961" t="s">
        <v>3899</v>
      </c>
      <c r="G1961">
        <v>40.7357303</v>
      </c>
      <c r="H1961">
        <v>-73.893231400000005</v>
      </c>
      <c r="I1961" t="s">
        <v>24</v>
      </c>
      <c r="J1961">
        <v>11377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 t="s">
        <v>1203</v>
      </c>
      <c r="U1961" t="s">
        <v>34</v>
      </c>
    </row>
    <row r="1962" spans="1:21" x14ac:dyDescent="0.2">
      <c r="A1962" s="1" t="s">
        <v>3900</v>
      </c>
      <c r="B1962">
        <v>2721066</v>
      </c>
      <c r="C1962">
        <v>4256896</v>
      </c>
      <c r="D1962" t="s">
        <v>469</v>
      </c>
      <c r="F1962" t="s">
        <v>2754</v>
      </c>
      <c r="G1962">
        <v>40.734839999999998</v>
      </c>
      <c r="H1962">
        <v>-73.894260000000003</v>
      </c>
      <c r="I1962" t="s">
        <v>24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0</v>
      </c>
      <c r="T1962" t="s">
        <v>50</v>
      </c>
      <c r="U1962" t="s">
        <v>51</v>
      </c>
    </row>
    <row r="1963" spans="1:21" x14ac:dyDescent="0.2">
      <c r="A1963" s="1" t="s">
        <v>3896</v>
      </c>
      <c r="B1963">
        <v>2182011</v>
      </c>
      <c r="C1963">
        <v>3813262</v>
      </c>
      <c r="D1963" t="s">
        <v>277</v>
      </c>
      <c r="F1963" t="s">
        <v>3901</v>
      </c>
      <c r="G1963">
        <v>40.735019999999999</v>
      </c>
      <c r="H1963">
        <v>-73.896034</v>
      </c>
      <c r="I1963" t="s">
        <v>24</v>
      </c>
      <c r="J1963">
        <v>11377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 t="s">
        <v>101</v>
      </c>
      <c r="U1963" t="s">
        <v>79</v>
      </c>
    </row>
    <row r="1964" spans="1:21" x14ac:dyDescent="0.2">
      <c r="A1964" s="1" t="s">
        <v>3902</v>
      </c>
      <c r="B1964">
        <v>2794180</v>
      </c>
      <c r="C1964">
        <v>4324913</v>
      </c>
      <c r="D1964" t="s">
        <v>277</v>
      </c>
      <c r="F1964" t="s">
        <v>3903</v>
      </c>
      <c r="G1964">
        <v>40.735236999999998</v>
      </c>
      <c r="H1964">
        <v>-73.896019999999993</v>
      </c>
      <c r="I1964" t="s">
        <v>24</v>
      </c>
      <c r="J1964">
        <v>11377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 t="s">
        <v>101</v>
      </c>
      <c r="U1964" t="s">
        <v>38</v>
      </c>
    </row>
    <row r="1965" spans="1:21" x14ac:dyDescent="0.2">
      <c r="A1965" s="1" t="s">
        <v>3755</v>
      </c>
      <c r="B1965">
        <v>1843815</v>
      </c>
      <c r="C1965">
        <v>3447387</v>
      </c>
      <c r="D1965" t="s">
        <v>3756</v>
      </c>
      <c r="E1965" t="s">
        <v>277</v>
      </c>
      <c r="F1965" t="s">
        <v>3904</v>
      </c>
      <c r="G1965">
        <v>40.736440899999998</v>
      </c>
      <c r="H1965">
        <v>-73.895976300000001</v>
      </c>
      <c r="I1965" t="s">
        <v>24</v>
      </c>
      <c r="J1965">
        <v>11377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0</v>
      </c>
      <c r="T1965" t="s">
        <v>57</v>
      </c>
      <c r="U1965" t="s">
        <v>43</v>
      </c>
    </row>
    <row r="1966" spans="1:21" x14ac:dyDescent="0.2">
      <c r="A1966" s="1" t="s">
        <v>3905</v>
      </c>
      <c r="B1966">
        <v>2185111</v>
      </c>
      <c r="C1966">
        <v>3810872</v>
      </c>
      <c r="D1966" t="s">
        <v>166</v>
      </c>
      <c r="F1966" t="s">
        <v>3906</v>
      </c>
      <c r="G1966">
        <v>40.772854000000002</v>
      </c>
      <c r="H1966">
        <v>-73.90607</v>
      </c>
      <c r="I1966" t="s">
        <v>24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  <c r="T1966" t="s">
        <v>613</v>
      </c>
      <c r="U1966" t="s">
        <v>83</v>
      </c>
    </row>
    <row r="1967" spans="1:21" x14ac:dyDescent="0.2">
      <c r="A1967" s="1" t="s">
        <v>3409</v>
      </c>
      <c r="B1967">
        <v>2238212</v>
      </c>
      <c r="C1967">
        <v>3848429</v>
      </c>
      <c r="D1967" t="s">
        <v>706</v>
      </c>
      <c r="F1967" t="s">
        <v>3907</v>
      </c>
      <c r="G1967">
        <v>40.773859999999999</v>
      </c>
      <c r="H1967">
        <v>-73.907489999999996</v>
      </c>
      <c r="I1967" t="s">
        <v>24</v>
      </c>
      <c r="J1967">
        <v>11105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0</v>
      </c>
      <c r="T1967" t="s">
        <v>50</v>
      </c>
      <c r="U1967" t="s">
        <v>43</v>
      </c>
    </row>
    <row r="1968" spans="1:21" x14ac:dyDescent="0.2">
      <c r="A1968" t="s">
        <v>3908</v>
      </c>
      <c r="B1968">
        <v>1116738</v>
      </c>
      <c r="C1968">
        <v>3253213</v>
      </c>
      <c r="D1968" t="s">
        <v>166</v>
      </c>
      <c r="E1968" t="s">
        <v>317</v>
      </c>
      <c r="F1968" t="s">
        <v>3909</v>
      </c>
      <c r="G1968">
        <v>40.7728532</v>
      </c>
      <c r="H1968">
        <v>-73.906061100000002</v>
      </c>
      <c r="I1968" t="s">
        <v>24</v>
      </c>
      <c r="J1968">
        <v>11105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1</v>
      </c>
      <c r="S1968">
        <v>0</v>
      </c>
      <c r="T1968" t="s">
        <v>57</v>
      </c>
      <c r="U1968" t="s">
        <v>1066</v>
      </c>
    </row>
    <row r="1969" spans="1:21" x14ac:dyDescent="0.2">
      <c r="A1969" s="1" t="s">
        <v>3910</v>
      </c>
      <c r="B1969">
        <v>1029457</v>
      </c>
      <c r="C1969">
        <v>3150361</v>
      </c>
      <c r="D1969" t="s">
        <v>317</v>
      </c>
      <c r="E1969" t="s">
        <v>460</v>
      </c>
      <c r="F1969" t="s">
        <v>3911</v>
      </c>
      <c r="G1969">
        <v>40.774356300000001</v>
      </c>
      <c r="H1969">
        <v>-73.908189100000001</v>
      </c>
      <c r="I1969" t="s">
        <v>24</v>
      </c>
      <c r="J1969">
        <v>11105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1</v>
      </c>
      <c r="S1969">
        <v>0</v>
      </c>
      <c r="T1969" t="s">
        <v>57</v>
      </c>
      <c r="U1969" t="s">
        <v>43</v>
      </c>
    </row>
    <row r="1970" spans="1:21" x14ac:dyDescent="0.2">
      <c r="A1970" s="1" t="s">
        <v>3912</v>
      </c>
      <c r="B1970">
        <v>3337505</v>
      </c>
      <c r="C1970">
        <v>4572146</v>
      </c>
      <c r="D1970" t="s">
        <v>706</v>
      </c>
      <c r="F1970" t="s">
        <v>3913</v>
      </c>
      <c r="G1970">
        <v>40.772089999999999</v>
      </c>
      <c r="H1970">
        <v>-73.909649999999999</v>
      </c>
      <c r="I1970" t="s">
        <v>24</v>
      </c>
      <c r="J1970">
        <v>11105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  <c r="T1970" t="s">
        <v>42</v>
      </c>
      <c r="U1970" t="s">
        <v>114</v>
      </c>
    </row>
    <row r="1971" spans="1:21" x14ac:dyDescent="0.2">
      <c r="A1971" s="1" t="s">
        <v>3914</v>
      </c>
      <c r="B1971">
        <v>2506551</v>
      </c>
      <c r="C1971">
        <v>4122209</v>
      </c>
      <c r="E1971" t="s">
        <v>3915</v>
      </c>
      <c r="F1971" t="s">
        <v>3916</v>
      </c>
      <c r="G1971">
        <v>40.77281</v>
      </c>
      <c r="H1971">
        <v>-73.912729999999996</v>
      </c>
      <c r="I1971" t="s">
        <v>24</v>
      </c>
      <c r="J1971">
        <v>11105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 t="s">
        <v>3917</v>
      </c>
      <c r="U1971" t="s">
        <v>51</v>
      </c>
    </row>
    <row r="1972" spans="1:21" x14ac:dyDescent="0.2">
      <c r="A1972" s="1" t="s">
        <v>3918</v>
      </c>
      <c r="B1972">
        <v>3115595</v>
      </c>
      <c r="C1972">
        <v>4365276</v>
      </c>
      <c r="D1972" t="s">
        <v>317</v>
      </c>
      <c r="F1972" t="s">
        <v>3919</v>
      </c>
      <c r="G1972">
        <v>40.774357000000002</v>
      </c>
      <c r="H1972">
        <v>-73.908195000000006</v>
      </c>
      <c r="I1972" t="s">
        <v>24</v>
      </c>
      <c r="J1972">
        <v>11105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1</v>
      </c>
      <c r="S1972">
        <v>0</v>
      </c>
      <c r="T1972" t="s">
        <v>246</v>
      </c>
      <c r="U1972" t="s">
        <v>51</v>
      </c>
    </row>
    <row r="1973" spans="1:21" x14ac:dyDescent="0.2">
      <c r="A1973" s="1" t="s">
        <v>3409</v>
      </c>
      <c r="B1973">
        <v>2496595</v>
      </c>
      <c r="C1973">
        <v>4111393</v>
      </c>
      <c r="D1973" t="s">
        <v>317</v>
      </c>
      <c r="F1973" t="s">
        <v>3920</v>
      </c>
      <c r="G1973">
        <v>40.773859999999999</v>
      </c>
      <c r="H1973">
        <v>-73.907489999999996</v>
      </c>
      <c r="I1973" t="s">
        <v>24</v>
      </c>
      <c r="J1973">
        <v>11105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0</v>
      </c>
      <c r="T1973" t="s">
        <v>110</v>
      </c>
      <c r="U1973" t="s">
        <v>114</v>
      </c>
    </row>
    <row r="1974" spans="1:21" x14ac:dyDescent="0.2">
      <c r="A1974" s="1" t="s">
        <v>3921</v>
      </c>
      <c r="B1974">
        <v>1081728</v>
      </c>
      <c r="C1974">
        <v>3211523</v>
      </c>
      <c r="D1974" t="s">
        <v>40</v>
      </c>
      <c r="E1974" t="s">
        <v>317</v>
      </c>
      <c r="F1974" t="s">
        <v>3922</v>
      </c>
      <c r="G1974">
        <v>40.772336600000003</v>
      </c>
      <c r="H1974">
        <v>-73.9053361</v>
      </c>
      <c r="I1974" t="s">
        <v>24</v>
      </c>
      <c r="J1974">
        <v>11105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0</v>
      </c>
      <c r="T1974" t="s">
        <v>57</v>
      </c>
      <c r="U1974" t="s">
        <v>43</v>
      </c>
    </row>
    <row r="1975" spans="1:21" x14ac:dyDescent="0.2">
      <c r="A1975" t="s">
        <v>3923</v>
      </c>
      <c r="B1975">
        <v>3282911</v>
      </c>
      <c r="C1975">
        <v>4522349</v>
      </c>
      <c r="E1975" t="s">
        <v>3924</v>
      </c>
      <c r="F1975" t="s">
        <v>3925</v>
      </c>
      <c r="G1975">
        <v>40.772739999999999</v>
      </c>
      <c r="H1975">
        <v>-73.911490000000001</v>
      </c>
      <c r="I1975" t="s">
        <v>24</v>
      </c>
      <c r="J1975">
        <v>11105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 t="s">
        <v>866</v>
      </c>
      <c r="U1975" t="s">
        <v>38</v>
      </c>
    </row>
    <row r="1976" spans="1:21" x14ac:dyDescent="0.2">
      <c r="A1976" s="1" t="s">
        <v>3926</v>
      </c>
      <c r="B1976">
        <v>3330224</v>
      </c>
      <c r="C1976">
        <v>4565731</v>
      </c>
      <c r="E1976" t="s">
        <v>3927</v>
      </c>
      <c r="F1976" t="s">
        <v>3928</v>
      </c>
      <c r="G1976">
        <v>40.771254999999996</v>
      </c>
      <c r="H1976">
        <v>-73.903790000000001</v>
      </c>
      <c r="I1976" t="s">
        <v>24</v>
      </c>
      <c r="J1976">
        <v>11105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1</v>
      </c>
      <c r="S1976">
        <v>0</v>
      </c>
      <c r="T1976" t="s">
        <v>57</v>
      </c>
      <c r="U1976" t="s">
        <v>688</v>
      </c>
    </row>
    <row r="1977" spans="1:21" x14ac:dyDescent="0.2">
      <c r="A1977" s="1" t="s">
        <v>3929</v>
      </c>
      <c r="B1977">
        <v>1141251</v>
      </c>
      <c r="C1977">
        <v>3281981</v>
      </c>
      <c r="D1977" t="s">
        <v>45</v>
      </c>
      <c r="E1977" t="s">
        <v>317</v>
      </c>
      <c r="F1977" t="s">
        <v>3930</v>
      </c>
      <c r="G1977">
        <v>40.771328099999998</v>
      </c>
      <c r="H1977">
        <v>-73.903904199999999</v>
      </c>
      <c r="I1977" t="s">
        <v>24</v>
      </c>
      <c r="J1977">
        <v>11105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0</v>
      </c>
      <c r="T1977" t="s">
        <v>42</v>
      </c>
      <c r="U1977" t="s">
        <v>83</v>
      </c>
    </row>
    <row r="1978" spans="1:21" x14ac:dyDescent="0.2">
      <c r="A1978" s="1" t="s">
        <v>3931</v>
      </c>
      <c r="B1978">
        <v>926329</v>
      </c>
      <c r="C1978">
        <v>1037384</v>
      </c>
      <c r="D1978" t="s">
        <v>317</v>
      </c>
      <c r="E1978" t="s">
        <v>2160</v>
      </c>
      <c r="F1978" t="s">
        <v>3932</v>
      </c>
      <c r="G1978">
        <v>40.7698167</v>
      </c>
      <c r="H1978">
        <v>-73.901761899999997</v>
      </c>
      <c r="I1978" t="s">
        <v>24</v>
      </c>
      <c r="J1978">
        <v>11105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 t="s">
        <v>37</v>
      </c>
      <c r="U1978" t="s">
        <v>570</v>
      </c>
    </row>
    <row r="1979" spans="1:21" x14ac:dyDescent="0.2">
      <c r="A1979" s="1" t="s">
        <v>3933</v>
      </c>
      <c r="B1979">
        <v>956522</v>
      </c>
      <c r="C1979">
        <v>3134520</v>
      </c>
      <c r="D1979" t="s">
        <v>63</v>
      </c>
      <c r="E1979" t="s">
        <v>317</v>
      </c>
      <c r="F1979" t="s">
        <v>3934</v>
      </c>
      <c r="G1979">
        <v>40.771833700000002</v>
      </c>
      <c r="H1979">
        <v>-73.904618400000004</v>
      </c>
      <c r="I1979" t="s">
        <v>24</v>
      </c>
      <c r="J1979">
        <v>11105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0</v>
      </c>
      <c r="T1979" t="s">
        <v>57</v>
      </c>
      <c r="U1979" t="s">
        <v>43</v>
      </c>
    </row>
    <row r="1980" spans="1:21" x14ac:dyDescent="0.2">
      <c r="A1980" s="1" t="s">
        <v>3935</v>
      </c>
      <c r="B1980">
        <v>2387552</v>
      </c>
      <c r="C1980">
        <v>3991763</v>
      </c>
      <c r="D1980" t="s">
        <v>317</v>
      </c>
      <c r="F1980" t="s">
        <v>3936</v>
      </c>
      <c r="G1980">
        <v>40.769817000000003</v>
      </c>
      <c r="H1980">
        <v>-73.901769999999999</v>
      </c>
      <c r="I1980" t="s">
        <v>24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1</v>
      </c>
      <c r="S1980">
        <v>0</v>
      </c>
      <c r="T1980" t="s">
        <v>50</v>
      </c>
    </row>
    <row r="1981" spans="1:21" x14ac:dyDescent="0.2">
      <c r="A1981" s="1" t="s">
        <v>3933</v>
      </c>
      <c r="B1981">
        <v>1126741</v>
      </c>
      <c r="C1981">
        <v>3264691</v>
      </c>
      <c r="D1981" t="s">
        <v>317</v>
      </c>
      <c r="E1981" t="s">
        <v>63</v>
      </c>
      <c r="F1981" t="s">
        <v>3937</v>
      </c>
      <c r="G1981">
        <v>40.771833700000002</v>
      </c>
      <c r="H1981">
        <v>-73.904618400000004</v>
      </c>
      <c r="I1981" t="s">
        <v>24</v>
      </c>
      <c r="J1981">
        <v>11105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0</v>
      </c>
      <c r="T1981" t="s">
        <v>57</v>
      </c>
      <c r="U1981" t="s">
        <v>83</v>
      </c>
    </row>
    <row r="1982" spans="1:21" x14ac:dyDescent="0.2">
      <c r="A1982" s="1" t="s">
        <v>3935</v>
      </c>
      <c r="B1982">
        <v>3146966</v>
      </c>
      <c r="C1982">
        <v>4396248</v>
      </c>
      <c r="D1982" t="s">
        <v>2160</v>
      </c>
      <c r="F1982" t="s">
        <v>3938</v>
      </c>
      <c r="G1982">
        <v>40.769817000000003</v>
      </c>
      <c r="H1982">
        <v>-73.901769999999999</v>
      </c>
      <c r="I1982" t="s">
        <v>24</v>
      </c>
      <c r="J1982">
        <v>11105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1</v>
      </c>
      <c r="S1982">
        <v>0</v>
      </c>
      <c r="T1982" t="s">
        <v>50</v>
      </c>
      <c r="U1982" t="s">
        <v>51</v>
      </c>
    </row>
    <row r="1983" spans="1:21" x14ac:dyDescent="0.2">
      <c r="A1983" s="1" t="s">
        <v>3939</v>
      </c>
      <c r="B1983">
        <v>3450821</v>
      </c>
      <c r="C1983">
        <v>4669257</v>
      </c>
      <c r="E1983" t="s">
        <v>3940</v>
      </c>
      <c r="F1983" t="s">
        <v>3941</v>
      </c>
      <c r="G1983">
        <v>40.771244000000003</v>
      </c>
      <c r="H1983">
        <v>-73.903809999999993</v>
      </c>
      <c r="I1983" t="s">
        <v>24</v>
      </c>
      <c r="J1983">
        <v>11105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1</v>
      </c>
      <c r="S1983">
        <v>0</v>
      </c>
      <c r="T1983" t="s">
        <v>82</v>
      </c>
      <c r="U1983" t="s">
        <v>114</v>
      </c>
    </row>
    <row r="1984" spans="1:21" x14ac:dyDescent="0.2">
      <c r="A1984" t="s">
        <v>3942</v>
      </c>
      <c r="B1984">
        <v>767559</v>
      </c>
      <c r="C1984">
        <v>278089</v>
      </c>
      <c r="D1984" t="s">
        <v>2160</v>
      </c>
      <c r="E1984" t="s">
        <v>344</v>
      </c>
      <c r="F1984" t="s">
        <v>3943</v>
      </c>
      <c r="G1984">
        <v>40.765335399999998</v>
      </c>
      <c r="H1984">
        <v>-73.9061114</v>
      </c>
      <c r="I1984" t="s">
        <v>24</v>
      </c>
      <c r="J1984">
        <v>11103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1</v>
      </c>
      <c r="S1984">
        <v>0</v>
      </c>
      <c r="T1984" t="s">
        <v>57</v>
      </c>
      <c r="U1984" t="s">
        <v>909</v>
      </c>
    </row>
    <row r="1985" spans="1:21" x14ac:dyDescent="0.2">
      <c r="A1985" t="s">
        <v>1090</v>
      </c>
      <c r="B1985">
        <v>738633</v>
      </c>
      <c r="C1985">
        <v>277424</v>
      </c>
      <c r="D1985" t="s">
        <v>907</v>
      </c>
      <c r="E1985" t="s">
        <v>344</v>
      </c>
      <c r="F1985" t="s">
        <v>3944</v>
      </c>
      <c r="G1985">
        <v>40.764590200000001</v>
      </c>
      <c r="H1985">
        <v>-73.904513199999997</v>
      </c>
      <c r="I1985" t="s">
        <v>24</v>
      </c>
      <c r="J1985">
        <v>11103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 t="s">
        <v>37</v>
      </c>
      <c r="U1985" t="s">
        <v>34</v>
      </c>
    </row>
    <row r="1986" spans="1:21" x14ac:dyDescent="0.2">
      <c r="A1986" s="1" t="s">
        <v>3945</v>
      </c>
      <c r="B1986">
        <v>719974</v>
      </c>
      <c r="C1986">
        <v>217246</v>
      </c>
      <c r="D1986" t="s">
        <v>3946</v>
      </c>
      <c r="E1986" t="s">
        <v>3947</v>
      </c>
      <c r="F1986" t="s">
        <v>3948</v>
      </c>
      <c r="G1986">
        <v>40.733555299999999</v>
      </c>
      <c r="H1986">
        <v>-73.894984899999997</v>
      </c>
      <c r="I1986" t="s">
        <v>24</v>
      </c>
      <c r="J1986">
        <v>11378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 t="s">
        <v>37</v>
      </c>
      <c r="U1986" t="s">
        <v>34</v>
      </c>
    </row>
    <row r="1987" spans="1:21" x14ac:dyDescent="0.2">
      <c r="A1987" s="1" t="s">
        <v>3949</v>
      </c>
      <c r="B1987">
        <v>1100870</v>
      </c>
      <c r="C1987">
        <v>3233850</v>
      </c>
      <c r="D1987" t="s">
        <v>3950</v>
      </c>
      <c r="E1987" t="s">
        <v>277</v>
      </c>
      <c r="F1987" t="s">
        <v>3951</v>
      </c>
      <c r="G1987">
        <v>40.732878200000002</v>
      </c>
      <c r="H1987">
        <v>-73.895913300000004</v>
      </c>
      <c r="I1987" t="s">
        <v>24</v>
      </c>
      <c r="J1987">
        <v>11378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 t="s">
        <v>60</v>
      </c>
      <c r="U1987" t="s">
        <v>34</v>
      </c>
    </row>
    <row r="1988" spans="1:21" x14ac:dyDescent="0.2">
      <c r="A1988" s="1" t="s">
        <v>3952</v>
      </c>
      <c r="B1988">
        <v>2698218</v>
      </c>
      <c r="C1988">
        <v>4235560</v>
      </c>
      <c r="D1988" t="s">
        <v>277</v>
      </c>
      <c r="F1988" t="s">
        <v>3953</v>
      </c>
      <c r="G1988">
        <v>40.732174000000001</v>
      </c>
      <c r="H1988">
        <v>-73.895859999999999</v>
      </c>
      <c r="I1988" t="s">
        <v>24</v>
      </c>
      <c r="J1988">
        <v>11378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 t="s">
        <v>33</v>
      </c>
      <c r="U1988" t="s">
        <v>546</v>
      </c>
    </row>
    <row r="1989" spans="1:21" x14ac:dyDescent="0.2">
      <c r="A1989" s="1" t="s">
        <v>3954</v>
      </c>
      <c r="B1989">
        <v>951278</v>
      </c>
      <c r="C1989">
        <v>3128482</v>
      </c>
      <c r="D1989" t="s">
        <v>3955</v>
      </c>
      <c r="E1989" t="s">
        <v>3956</v>
      </c>
      <c r="F1989" t="s">
        <v>3957</v>
      </c>
      <c r="G1989">
        <v>40.7547195</v>
      </c>
      <c r="H1989">
        <v>-73.940249699999995</v>
      </c>
      <c r="I1989" t="s">
        <v>24</v>
      </c>
      <c r="J1989">
        <v>11101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0</v>
      </c>
      <c r="T1989" t="s">
        <v>50</v>
      </c>
      <c r="U1989" t="s">
        <v>250</v>
      </c>
    </row>
    <row r="1990" spans="1:21" x14ac:dyDescent="0.2">
      <c r="A1990" s="1" t="s">
        <v>3616</v>
      </c>
      <c r="B1990">
        <v>2250175</v>
      </c>
      <c r="C1990">
        <v>3861340</v>
      </c>
      <c r="D1990" t="s">
        <v>3617</v>
      </c>
      <c r="F1990" t="s">
        <v>3958</v>
      </c>
      <c r="G1990">
        <v>40.757809999999999</v>
      </c>
      <c r="H1990">
        <v>-73.940029999999993</v>
      </c>
      <c r="I1990" t="s">
        <v>24</v>
      </c>
      <c r="J1990">
        <v>11101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0</v>
      </c>
    </row>
    <row r="1991" spans="1:21" x14ac:dyDescent="0.2">
      <c r="A1991" t="s">
        <v>3959</v>
      </c>
      <c r="B1991">
        <v>2469934</v>
      </c>
      <c r="C1991">
        <v>4080360</v>
      </c>
      <c r="D1991" t="s">
        <v>1897</v>
      </c>
      <c r="F1991" t="s">
        <v>3960</v>
      </c>
      <c r="G1991">
        <v>40.760055999999999</v>
      </c>
      <c r="H1991">
        <v>-73.941635000000005</v>
      </c>
      <c r="I1991" t="s">
        <v>24</v>
      </c>
      <c r="J1991">
        <v>11106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 t="s">
        <v>50</v>
      </c>
      <c r="U1991" t="s">
        <v>51</v>
      </c>
    </row>
    <row r="1992" spans="1:21" x14ac:dyDescent="0.2">
      <c r="A1992" s="1" t="s">
        <v>3961</v>
      </c>
      <c r="B1992">
        <v>2194253</v>
      </c>
      <c r="C1992">
        <v>3800722</v>
      </c>
      <c r="D1992" t="s">
        <v>209</v>
      </c>
      <c r="F1992" t="s">
        <v>3962</v>
      </c>
      <c r="G1992">
        <v>40.753998000000003</v>
      </c>
      <c r="H1992">
        <v>-73.942440000000005</v>
      </c>
      <c r="I1992" t="s">
        <v>24</v>
      </c>
      <c r="J1992">
        <v>11101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 t="s">
        <v>246</v>
      </c>
      <c r="U1992" t="s">
        <v>68</v>
      </c>
    </row>
    <row r="1993" spans="1:21" x14ac:dyDescent="0.2">
      <c r="A1993" s="1" t="s">
        <v>3963</v>
      </c>
      <c r="B1993">
        <v>2688892</v>
      </c>
      <c r="C1993">
        <v>4225085</v>
      </c>
      <c r="D1993" t="s">
        <v>3955</v>
      </c>
      <c r="F1993" t="s">
        <v>3964</v>
      </c>
      <c r="G1993">
        <v>40.754719999999999</v>
      </c>
      <c r="H1993">
        <v>-73.940253999999996</v>
      </c>
      <c r="I1993" t="s">
        <v>24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1</v>
      </c>
      <c r="S1993">
        <v>0</v>
      </c>
      <c r="T1993" t="s">
        <v>50</v>
      </c>
      <c r="U1993" t="s">
        <v>51</v>
      </c>
    </row>
    <row r="1994" spans="1:21" x14ac:dyDescent="0.2">
      <c r="A1994" s="1" t="s">
        <v>3954</v>
      </c>
      <c r="B1994">
        <v>880105</v>
      </c>
      <c r="C1994">
        <v>363709</v>
      </c>
      <c r="D1994" t="s">
        <v>3956</v>
      </c>
      <c r="E1994" t="s">
        <v>3955</v>
      </c>
      <c r="F1994" t="s">
        <v>3965</v>
      </c>
      <c r="G1994">
        <v>40.7547195</v>
      </c>
      <c r="H1994">
        <v>-73.940249699999995</v>
      </c>
      <c r="I1994" t="s">
        <v>24</v>
      </c>
      <c r="J1994">
        <v>11101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0</v>
      </c>
      <c r="T1994" t="s">
        <v>42</v>
      </c>
      <c r="U1994" t="s">
        <v>83</v>
      </c>
    </row>
    <row r="1995" spans="1:21" x14ac:dyDescent="0.2">
      <c r="A1995" s="1" t="s">
        <v>3961</v>
      </c>
      <c r="B1995">
        <v>3087425</v>
      </c>
      <c r="C1995">
        <v>4334005</v>
      </c>
      <c r="D1995" t="s">
        <v>209</v>
      </c>
      <c r="F1995" t="s">
        <v>3966</v>
      </c>
      <c r="G1995">
        <v>40.753998000000003</v>
      </c>
      <c r="H1995">
        <v>-73.942440000000005</v>
      </c>
      <c r="I1995" t="s">
        <v>24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1</v>
      </c>
      <c r="S1995">
        <v>0</v>
      </c>
      <c r="T1995" t="s">
        <v>57</v>
      </c>
      <c r="U1995" t="s">
        <v>51</v>
      </c>
    </row>
    <row r="1996" spans="1:21" x14ac:dyDescent="0.2">
      <c r="A1996" s="1" t="s">
        <v>3967</v>
      </c>
      <c r="B1996">
        <v>3105096</v>
      </c>
      <c r="C1996">
        <v>4354304</v>
      </c>
      <c r="D1996" t="s">
        <v>209</v>
      </c>
      <c r="F1996" t="s">
        <v>3968</v>
      </c>
      <c r="G1996">
        <v>40.755234000000002</v>
      </c>
      <c r="H1996">
        <v>-73.941246000000007</v>
      </c>
      <c r="I1996" t="s">
        <v>24</v>
      </c>
      <c r="J1996">
        <v>11101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1</v>
      </c>
      <c r="S1996">
        <v>0</v>
      </c>
      <c r="T1996" t="s">
        <v>50</v>
      </c>
      <c r="U1996" t="s">
        <v>216</v>
      </c>
    </row>
    <row r="1997" spans="1:21" x14ac:dyDescent="0.2">
      <c r="A1997" s="1" t="s">
        <v>3961</v>
      </c>
      <c r="B1997">
        <v>3119135</v>
      </c>
      <c r="C1997">
        <v>4368030</v>
      </c>
      <c r="D1997" t="s">
        <v>209</v>
      </c>
      <c r="F1997" t="s">
        <v>3969</v>
      </c>
      <c r="G1997">
        <v>40.753998000000003</v>
      </c>
      <c r="H1997">
        <v>-73.942440000000005</v>
      </c>
      <c r="I1997" t="s">
        <v>24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1</v>
      </c>
      <c r="S1997">
        <v>0</v>
      </c>
      <c r="T1997" t="s">
        <v>57</v>
      </c>
      <c r="U1997" t="s">
        <v>114</v>
      </c>
    </row>
    <row r="1998" spans="1:21" x14ac:dyDescent="0.2">
      <c r="A1998" s="1" t="s">
        <v>3970</v>
      </c>
      <c r="B1998">
        <v>3122444</v>
      </c>
      <c r="C1998">
        <v>4371382</v>
      </c>
      <c r="E1998" t="s">
        <v>3971</v>
      </c>
      <c r="F1998" t="s">
        <v>3972</v>
      </c>
      <c r="G1998">
        <v>40.757595000000002</v>
      </c>
      <c r="H1998">
        <v>-73.946029999999993</v>
      </c>
      <c r="I1998" t="s">
        <v>24</v>
      </c>
      <c r="J1998">
        <v>11101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 t="s">
        <v>37</v>
      </c>
      <c r="U1998" t="s">
        <v>187</v>
      </c>
    </row>
    <row r="1999" spans="1:21" x14ac:dyDescent="0.2">
      <c r="A1999" s="1" t="s">
        <v>3961</v>
      </c>
      <c r="B1999">
        <v>3147526</v>
      </c>
      <c r="C1999">
        <v>4397077</v>
      </c>
      <c r="D1999" t="s">
        <v>209</v>
      </c>
      <c r="F1999" t="s">
        <v>3973</v>
      </c>
      <c r="G1999">
        <v>40.753998000000003</v>
      </c>
      <c r="H1999">
        <v>-73.942440000000005</v>
      </c>
      <c r="I1999" t="s">
        <v>24</v>
      </c>
      <c r="J1999">
        <v>11101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1</v>
      </c>
      <c r="S1999">
        <v>0</v>
      </c>
      <c r="T1999" t="s">
        <v>136</v>
      </c>
      <c r="U1999" t="s">
        <v>146</v>
      </c>
    </row>
    <row r="2000" spans="1:21" x14ac:dyDescent="0.2">
      <c r="A2000" s="1" t="s">
        <v>3961</v>
      </c>
      <c r="B2000">
        <v>3161044</v>
      </c>
      <c r="C2000">
        <v>4410113</v>
      </c>
      <c r="D2000" t="s">
        <v>1997</v>
      </c>
      <c r="F2000" t="s">
        <v>3974</v>
      </c>
      <c r="G2000">
        <v>40.753998000000003</v>
      </c>
      <c r="H2000">
        <v>-73.942440000000005</v>
      </c>
      <c r="I2000" t="s">
        <v>24</v>
      </c>
      <c r="J2000">
        <v>11101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 t="s">
        <v>496</v>
      </c>
      <c r="U2000" t="s">
        <v>688</v>
      </c>
    </row>
    <row r="2001" spans="1:21" x14ac:dyDescent="0.2">
      <c r="A2001" s="1" t="s">
        <v>3967</v>
      </c>
      <c r="B2001">
        <v>3186958</v>
      </c>
      <c r="C2001">
        <v>4435701</v>
      </c>
      <c r="D2001" t="s">
        <v>209</v>
      </c>
      <c r="F2001" t="s">
        <v>3975</v>
      </c>
      <c r="G2001">
        <v>40.755234000000002</v>
      </c>
      <c r="H2001">
        <v>-73.941246000000007</v>
      </c>
      <c r="I2001" t="s">
        <v>24</v>
      </c>
      <c r="J2001">
        <v>11101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1</v>
      </c>
      <c r="S2001">
        <v>0</v>
      </c>
      <c r="U2001" t="s">
        <v>114</v>
      </c>
    </row>
    <row r="2002" spans="1:21" x14ac:dyDescent="0.2">
      <c r="A2002" s="1" t="s">
        <v>3542</v>
      </c>
      <c r="B2002">
        <v>2183494</v>
      </c>
      <c r="C2002">
        <v>3811487</v>
      </c>
      <c r="D2002" t="s">
        <v>209</v>
      </c>
      <c r="F2002" t="s">
        <v>3976</v>
      </c>
      <c r="G2002">
        <v>40.765224000000003</v>
      </c>
      <c r="H2002">
        <v>-73.931700000000006</v>
      </c>
      <c r="I2002" t="s">
        <v>24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1</v>
      </c>
      <c r="S2002">
        <v>0</v>
      </c>
      <c r="T2002" t="s">
        <v>50</v>
      </c>
      <c r="U2002" t="s">
        <v>43</v>
      </c>
    </row>
    <row r="2003" spans="1:21" x14ac:dyDescent="0.2">
      <c r="A2003" s="1" t="s">
        <v>3542</v>
      </c>
      <c r="B2003">
        <v>2467676</v>
      </c>
      <c r="C2003">
        <v>4082481</v>
      </c>
      <c r="D2003" t="s">
        <v>312</v>
      </c>
      <c r="F2003" t="s">
        <v>3977</v>
      </c>
      <c r="G2003">
        <v>40.765224000000003</v>
      </c>
      <c r="H2003">
        <v>-73.931700000000006</v>
      </c>
      <c r="I2003" t="s">
        <v>24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 t="s">
        <v>28</v>
      </c>
      <c r="U2003" t="s">
        <v>187</v>
      </c>
    </row>
    <row r="2004" spans="1:21" x14ac:dyDescent="0.2">
      <c r="A2004" s="1" t="s">
        <v>3676</v>
      </c>
      <c r="B2004">
        <v>2097724</v>
      </c>
      <c r="C2004">
        <v>3716350</v>
      </c>
      <c r="D2004" t="s">
        <v>209</v>
      </c>
      <c r="F2004" t="s">
        <v>3978</v>
      </c>
      <c r="G2004">
        <v>40.762824999999999</v>
      </c>
      <c r="H2004">
        <v>-73.933980000000005</v>
      </c>
      <c r="I2004" t="s">
        <v>24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 t="s">
        <v>369</v>
      </c>
      <c r="U2004" t="s">
        <v>68</v>
      </c>
    </row>
    <row r="2005" spans="1:21" x14ac:dyDescent="0.2">
      <c r="A2005" s="1" t="s">
        <v>3979</v>
      </c>
      <c r="B2005">
        <v>1832247</v>
      </c>
      <c r="C2005">
        <v>3435582</v>
      </c>
      <c r="D2005" t="s">
        <v>3980</v>
      </c>
      <c r="E2005" t="s">
        <v>3080</v>
      </c>
      <c r="F2005" t="s">
        <v>3981</v>
      </c>
      <c r="G2005">
        <v>40.760801299999997</v>
      </c>
      <c r="H2005">
        <v>-73.939143299999998</v>
      </c>
      <c r="I2005" t="s">
        <v>24</v>
      </c>
      <c r="J2005">
        <v>11106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 t="s">
        <v>57</v>
      </c>
      <c r="U2005" t="s">
        <v>43</v>
      </c>
    </row>
    <row r="2006" spans="1:21" x14ac:dyDescent="0.2">
      <c r="A2006" s="1" t="s">
        <v>3982</v>
      </c>
      <c r="B2006">
        <v>677148</v>
      </c>
      <c r="C2006">
        <v>275990</v>
      </c>
      <c r="D2006" t="s">
        <v>3983</v>
      </c>
      <c r="E2006" t="s">
        <v>918</v>
      </c>
      <c r="F2006" t="s">
        <v>3984</v>
      </c>
      <c r="G2006">
        <v>40.765214999999998</v>
      </c>
      <c r="H2006">
        <v>-73.939420900000002</v>
      </c>
      <c r="I2006" t="s">
        <v>24</v>
      </c>
      <c r="J2006">
        <v>11106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0</v>
      </c>
      <c r="T2006" t="s">
        <v>57</v>
      </c>
      <c r="U2006" t="s">
        <v>43</v>
      </c>
    </row>
    <row r="2007" spans="1:21" x14ac:dyDescent="0.2">
      <c r="A2007" s="1" t="s">
        <v>3985</v>
      </c>
      <c r="B2007">
        <v>1879958</v>
      </c>
      <c r="C2007">
        <v>3502071</v>
      </c>
      <c r="D2007" t="s">
        <v>209</v>
      </c>
      <c r="E2007" t="s">
        <v>312</v>
      </c>
      <c r="F2007" t="s">
        <v>3986</v>
      </c>
      <c r="G2007">
        <v>40.765224372194297</v>
      </c>
      <c r="H2007">
        <v>-73.931691878527303</v>
      </c>
      <c r="I2007" t="s">
        <v>24</v>
      </c>
      <c r="J2007">
        <v>11106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2</v>
      </c>
      <c r="Q2007">
        <v>0</v>
      </c>
      <c r="R2007">
        <v>1</v>
      </c>
      <c r="S2007">
        <v>0</v>
      </c>
      <c r="T2007" t="s">
        <v>57</v>
      </c>
      <c r="U2007" t="s">
        <v>43</v>
      </c>
    </row>
    <row r="2008" spans="1:21" x14ac:dyDescent="0.2">
      <c r="A2008" s="1" t="s">
        <v>3987</v>
      </c>
      <c r="B2008">
        <v>614894</v>
      </c>
      <c r="C2008">
        <v>331751</v>
      </c>
      <c r="D2008" t="s">
        <v>3704</v>
      </c>
      <c r="E2008" t="s">
        <v>3080</v>
      </c>
      <c r="F2008" t="s">
        <v>3988</v>
      </c>
      <c r="G2008">
        <v>40.758696100000002</v>
      </c>
      <c r="H2008">
        <v>-73.934250599999999</v>
      </c>
      <c r="I2008" t="s">
        <v>24</v>
      </c>
      <c r="J2008">
        <v>11106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0</v>
      </c>
      <c r="T2008" t="s">
        <v>57</v>
      </c>
      <c r="U2008" t="s">
        <v>83</v>
      </c>
    </row>
    <row r="2009" spans="1:21" x14ac:dyDescent="0.2">
      <c r="A2009" s="1" t="s">
        <v>3989</v>
      </c>
      <c r="B2009">
        <v>2289346</v>
      </c>
      <c r="C2009">
        <v>3900061</v>
      </c>
      <c r="E2009" t="s">
        <v>3990</v>
      </c>
      <c r="F2009" t="s">
        <v>3991</v>
      </c>
      <c r="G2009">
        <v>40.755336999999997</v>
      </c>
      <c r="H2009">
        <v>-73.945044999999993</v>
      </c>
      <c r="I2009" t="s">
        <v>24</v>
      </c>
      <c r="J2009">
        <v>11101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1</v>
      </c>
      <c r="S2009">
        <v>0</v>
      </c>
      <c r="T2009" t="s">
        <v>57</v>
      </c>
      <c r="U2009" t="s">
        <v>43</v>
      </c>
    </row>
    <row r="2010" spans="1:21" x14ac:dyDescent="0.2">
      <c r="A2010" s="1" t="s">
        <v>3992</v>
      </c>
      <c r="B2010">
        <v>1169344</v>
      </c>
      <c r="C2010">
        <v>3314589</v>
      </c>
      <c r="D2010" t="s">
        <v>414</v>
      </c>
      <c r="E2010" t="s">
        <v>133</v>
      </c>
      <c r="F2010" t="s">
        <v>3993</v>
      </c>
      <c r="G2010">
        <v>40.755015499999999</v>
      </c>
      <c r="H2010">
        <v>-73.934333600000002</v>
      </c>
      <c r="I2010" t="s">
        <v>24</v>
      </c>
      <c r="J2010">
        <v>11101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1</v>
      </c>
      <c r="S2010">
        <v>0</v>
      </c>
      <c r="T2010" t="s">
        <v>50</v>
      </c>
      <c r="U2010" t="s">
        <v>83</v>
      </c>
    </row>
    <row r="2011" spans="1:21" x14ac:dyDescent="0.2">
      <c r="A2011" s="1" t="s">
        <v>3994</v>
      </c>
      <c r="B2011">
        <v>707002</v>
      </c>
      <c r="C2011">
        <v>276666</v>
      </c>
      <c r="D2011" t="s">
        <v>404</v>
      </c>
      <c r="E2011" t="s">
        <v>1897</v>
      </c>
      <c r="F2011" t="s">
        <v>3995</v>
      </c>
      <c r="G2011">
        <v>40.757807900000003</v>
      </c>
      <c r="H2011">
        <v>-73.936225899999997</v>
      </c>
      <c r="I2011" t="s">
        <v>24</v>
      </c>
      <c r="J2011">
        <v>11106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0</v>
      </c>
      <c r="T2011" t="s">
        <v>568</v>
      </c>
      <c r="U2011" t="s">
        <v>2030</v>
      </c>
    </row>
    <row r="2012" spans="1:21" x14ac:dyDescent="0.2">
      <c r="A2012" s="1" t="s">
        <v>3542</v>
      </c>
      <c r="B2012">
        <v>2063657</v>
      </c>
      <c r="C2012">
        <v>3676784</v>
      </c>
      <c r="D2012" t="s">
        <v>209</v>
      </c>
      <c r="F2012" t="s">
        <v>3996</v>
      </c>
      <c r="G2012">
        <v>40.765224000000003</v>
      </c>
      <c r="H2012">
        <v>-73.931700000000006</v>
      </c>
      <c r="I2012" t="s">
        <v>24</v>
      </c>
      <c r="J2012">
        <v>11106</v>
      </c>
      <c r="K2012">
        <v>1</v>
      </c>
      <c r="L2012">
        <v>0</v>
      </c>
      <c r="M2012">
        <v>0</v>
      </c>
      <c r="N2012">
        <v>2</v>
      </c>
      <c r="O2012">
        <v>0</v>
      </c>
      <c r="P2012">
        <v>1</v>
      </c>
      <c r="Q2012">
        <v>0</v>
      </c>
      <c r="R2012">
        <v>3</v>
      </c>
      <c r="S2012">
        <v>0</v>
      </c>
      <c r="T2012" t="s">
        <v>1170</v>
      </c>
      <c r="U2012" t="s">
        <v>904</v>
      </c>
    </row>
    <row r="2013" spans="1:21" x14ac:dyDescent="0.2">
      <c r="A2013" t="s">
        <v>3997</v>
      </c>
      <c r="B2013">
        <v>1044775</v>
      </c>
      <c r="C2013">
        <v>3168524</v>
      </c>
      <c r="D2013" t="s">
        <v>1997</v>
      </c>
      <c r="E2013" t="s">
        <v>2077</v>
      </c>
      <c r="F2013" t="s">
        <v>3998</v>
      </c>
      <c r="G2013">
        <v>40.756474099999998</v>
      </c>
      <c r="H2013">
        <v>-73.947265099999996</v>
      </c>
      <c r="I2013" t="s">
        <v>24</v>
      </c>
      <c r="J2013">
        <v>11101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0</v>
      </c>
      <c r="T2013" t="s">
        <v>37</v>
      </c>
      <c r="U2013" t="s">
        <v>250</v>
      </c>
    </row>
    <row r="2014" spans="1:21" x14ac:dyDescent="0.2">
      <c r="A2014" s="1" t="s">
        <v>3999</v>
      </c>
      <c r="B2014">
        <v>2774996</v>
      </c>
      <c r="C2014">
        <v>4305729</v>
      </c>
      <c r="D2014" t="s">
        <v>316</v>
      </c>
      <c r="F2014" t="s">
        <v>4000</v>
      </c>
      <c r="G2014">
        <v>40.758274</v>
      </c>
      <c r="H2014">
        <v>-73.933359999999993</v>
      </c>
      <c r="I2014" t="s">
        <v>24</v>
      </c>
      <c r="J2014">
        <v>11106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1</v>
      </c>
      <c r="S2014">
        <v>0</v>
      </c>
      <c r="T2014" t="s">
        <v>50</v>
      </c>
      <c r="U2014" t="s">
        <v>146</v>
      </c>
    </row>
    <row r="2015" spans="1:21" x14ac:dyDescent="0.2">
      <c r="A2015" s="1" t="s">
        <v>4001</v>
      </c>
      <c r="B2015">
        <v>2783934</v>
      </c>
      <c r="C2015">
        <v>4315289</v>
      </c>
      <c r="D2015" t="s">
        <v>3956</v>
      </c>
      <c r="F2015" t="s">
        <v>4002</v>
      </c>
      <c r="G2015">
        <v>40.756058000000003</v>
      </c>
      <c r="H2015">
        <v>-73.942830000000001</v>
      </c>
      <c r="I2015" t="s">
        <v>24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1</v>
      </c>
      <c r="S2015">
        <v>0</v>
      </c>
      <c r="T2015" t="s">
        <v>42</v>
      </c>
      <c r="U2015" t="s">
        <v>51</v>
      </c>
    </row>
    <row r="2016" spans="1:21" x14ac:dyDescent="0.2">
      <c r="A2016" t="s">
        <v>4003</v>
      </c>
      <c r="B2016">
        <v>3114816</v>
      </c>
      <c r="C2016">
        <v>4363832</v>
      </c>
      <c r="D2016" t="s">
        <v>3956</v>
      </c>
      <c r="F2016" t="s">
        <v>4004</v>
      </c>
      <c r="G2016">
        <v>40.756439999999998</v>
      </c>
      <c r="H2016">
        <v>-73.943560000000005</v>
      </c>
      <c r="I2016" t="s">
        <v>24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1</v>
      </c>
      <c r="S2016">
        <v>0</v>
      </c>
    </row>
    <row r="2017" spans="1:21" x14ac:dyDescent="0.2">
      <c r="A2017" s="1" t="s">
        <v>3684</v>
      </c>
      <c r="B2017">
        <v>3134292</v>
      </c>
      <c r="C2017">
        <v>4383305</v>
      </c>
      <c r="D2017" t="s">
        <v>316</v>
      </c>
      <c r="F2017" t="s">
        <v>4005</v>
      </c>
      <c r="G2017">
        <v>40.759740000000001</v>
      </c>
      <c r="H2017">
        <v>-73.931950000000001</v>
      </c>
      <c r="I2017" t="s">
        <v>24</v>
      </c>
      <c r="J2017">
        <v>11106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1</v>
      </c>
      <c r="S2017">
        <v>0</v>
      </c>
      <c r="T2017" t="s">
        <v>246</v>
      </c>
      <c r="U2017" t="s">
        <v>114</v>
      </c>
    </row>
    <row r="2018" spans="1:21" x14ac:dyDescent="0.2">
      <c r="A2018" s="1" t="s">
        <v>3090</v>
      </c>
      <c r="B2018">
        <v>3173760</v>
      </c>
      <c r="C2018">
        <v>4422502</v>
      </c>
      <c r="D2018" t="s">
        <v>209</v>
      </c>
      <c r="F2018" t="s">
        <v>4006</v>
      </c>
      <c r="G2018">
        <v>40.759884</v>
      </c>
      <c r="H2018">
        <v>-73.936800000000005</v>
      </c>
      <c r="I2018" t="s">
        <v>24</v>
      </c>
      <c r="J2018">
        <v>11106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 t="s">
        <v>101</v>
      </c>
      <c r="U2018" t="s">
        <v>71</v>
      </c>
    </row>
    <row r="2019" spans="1:21" x14ac:dyDescent="0.2">
      <c r="A2019" s="1" t="s">
        <v>4007</v>
      </c>
      <c r="B2019">
        <v>3177503</v>
      </c>
      <c r="C2019">
        <v>4426402</v>
      </c>
      <c r="E2019" t="s">
        <v>4008</v>
      </c>
      <c r="F2019" t="s">
        <v>4009</v>
      </c>
      <c r="G2019">
        <v>40.755642000000002</v>
      </c>
      <c r="H2019">
        <v>-73.932739999999995</v>
      </c>
      <c r="I2019" t="s">
        <v>24</v>
      </c>
      <c r="J2019">
        <v>11101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1</v>
      </c>
      <c r="S2019">
        <v>0</v>
      </c>
      <c r="T2019" t="s">
        <v>110</v>
      </c>
      <c r="U2019" t="s">
        <v>51</v>
      </c>
    </row>
    <row r="2020" spans="1:21" x14ac:dyDescent="0.2">
      <c r="A2020" s="1" t="s">
        <v>4010</v>
      </c>
      <c r="B2020">
        <v>3187933</v>
      </c>
      <c r="C2020">
        <v>4437042</v>
      </c>
      <c r="E2020" t="s">
        <v>4011</v>
      </c>
      <c r="F2020" t="s">
        <v>4012</v>
      </c>
      <c r="G2020">
        <v>40.757305000000002</v>
      </c>
      <c r="H2020">
        <v>-73.939255000000003</v>
      </c>
      <c r="I2020" t="s">
        <v>24</v>
      </c>
      <c r="J2020">
        <v>11101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0</v>
      </c>
      <c r="T2020" t="s">
        <v>57</v>
      </c>
      <c r="U2020" t="s">
        <v>114</v>
      </c>
    </row>
    <row r="2021" spans="1:21" x14ac:dyDescent="0.2">
      <c r="A2021" s="1" t="s">
        <v>4013</v>
      </c>
      <c r="B2021">
        <v>3208731</v>
      </c>
      <c r="C2021">
        <v>4451884</v>
      </c>
      <c r="E2021" t="s">
        <v>4014</v>
      </c>
      <c r="F2021" t="s">
        <v>4015</v>
      </c>
      <c r="G2021">
        <v>40.763890000000004</v>
      </c>
      <c r="H2021">
        <v>-73.938239999999993</v>
      </c>
      <c r="I2021" t="s">
        <v>24</v>
      </c>
      <c r="J2021">
        <v>11106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1</v>
      </c>
      <c r="S2021">
        <v>0</v>
      </c>
      <c r="T2021" t="s">
        <v>50</v>
      </c>
      <c r="U2021" t="s">
        <v>114</v>
      </c>
    </row>
    <row r="2022" spans="1:21" x14ac:dyDescent="0.2">
      <c r="A2022" s="1" t="s">
        <v>4016</v>
      </c>
      <c r="B2022">
        <v>3212069</v>
      </c>
      <c r="C2022">
        <v>4460173</v>
      </c>
      <c r="D2022" t="s">
        <v>2077</v>
      </c>
      <c r="F2022" t="s">
        <v>4017</v>
      </c>
      <c r="G2022">
        <v>40.756473999999997</v>
      </c>
      <c r="H2022">
        <v>-73.947270000000003</v>
      </c>
      <c r="I2022" t="s">
        <v>24</v>
      </c>
      <c r="J2022">
        <v>11101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 t="s">
        <v>33</v>
      </c>
      <c r="U2022" t="s">
        <v>187</v>
      </c>
    </row>
    <row r="2023" spans="1:21" x14ac:dyDescent="0.2">
      <c r="A2023" s="1" t="s">
        <v>4018</v>
      </c>
      <c r="B2023">
        <v>1994236</v>
      </c>
      <c r="C2023">
        <v>3499351</v>
      </c>
      <c r="D2023" t="s">
        <v>133</v>
      </c>
      <c r="F2023" t="s">
        <v>4019</v>
      </c>
      <c r="G2023">
        <v>40.756607000000002</v>
      </c>
      <c r="H2023">
        <v>-73.937330000000003</v>
      </c>
      <c r="I2023" t="s">
        <v>24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 t="s">
        <v>37</v>
      </c>
      <c r="U2023" t="s">
        <v>1047</v>
      </c>
    </row>
    <row r="2024" spans="1:21" x14ac:dyDescent="0.2">
      <c r="A2024" t="s">
        <v>4020</v>
      </c>
      <c r="B2024">
        <v>2000786</v>
      </c>
      <c r="C2024">
        <v>3526714</v>
      </c>
      <c r="D2024" t="s">
        <v>2077</v>
      </c>
      <c r="F2024" t="s">
        <v>4021</v>
      </c>
      <c r="G2024">
        <v>40.763733000000002</v>
      </c>
      <c r="H2024">
        <v>-73.941400000000002</v>
      </c>
      <c r="I2024" t="s">
        <v>24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 t="s">
        <v>4022</v>
      </c>
      <c r="U2024" t="s">
        <v>3504</v>
      </c>
    </row>
    <row r="2025" spans="1:21" x14ac:dyDescent="0.2">
      <c r="A2025" s="1" t="s">
        <v>4023</v>
      </c>
      <c r="B2025">
        <v>3317848</v>
      </c>
      <c r="C2025">
        <v>4555263</v>
      </c>
      <c r="D2025" t="s">
        <v>1997</v>
      </c>
      <c r="F2025" t="s">
        <v>4024</v>
      </c>
      <c r="G2025">
        <v>40.755656999999999</v>
      </c>
      <c r="H2025">
        <v>-73.945689999999999</v>
      </c>
      <c r="I2025" t="s">
        <v>24</v>
      </c>
      <c r="J2025">
        <v>11101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1</v>
      </c>
      <c r="S2025">
        <v>0</v>
      </c>
      <c r="T2025" t="s">
        <v>50</v>
      </c>
      <c r="U2025" t="s">
        <v>51</v>
      </c>
    </row>
    <row r="2026" spans="1:21" x14ac:dyDescent="0.2">
      <c r="A2026" s="1" t="s">
        <v>4025</v>
      </c>
      <c r="B2026">
        <v>1769022</v>
      </c>
      <c r="C2026">
        <v>3428973</v>
      </c>
      <c r="D2026" t="s">
        <v>1897</v>
      </c>
      <c r="E2026" t="s">
        <v>2077</v>
      </c>
      <c r="F2026" t="s">
        <v>4026</v>
      </c>
      <c r="G2026">
        <v>40.760657899999998</v>
      </c>
      <c r="H2026">
        <v>-73.943301899999994</v>
      </c>
      <c r="I2026" t="s">
        <v>24</v>
      </c>
      <c r="J2026">
        <v>11106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1</v>
      </c>
      <c r="S2026">
        <v>0</v>
      </c>
      <c r="U2026" t="s">
        <v>1066</v>
      </c>
    </row>
    <row r="2027" spans="1:21" x14ac:dyDescent="0.2">
      <c r="A2027" s="1" t="s">
        <v>3609</v>
      </c>
      <c r="B2027">
        <v>621563</v>
      </c>
      <c r="C2027">
        <v>274636</v>
      </c>
      <c r="D2027" t="s">
        <v>209</v>
      </c>
      <c r="E2027" t="s">
        <v>3080</v>
      </c>
      <c r="F2027" t="s">
        <v>4027</v>
      </c>
      <c r="G2027">
        <v>40.759883299999998</v>
      </c>
      <c r="H2027">
        <v>-73.936790599999995</v>
      </c>
      <c r="I2027" t="s">
        <v>24</v>
      </c>
      <c r="J2027">
        <v>11106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</v>
      </c>
      <c r="S2027">
        <v>0</v>
      </c>
      <c r="T2027" t="s">
        <v>57</v>
      </c>
      <c r="U2027" t="s">
        <v>43</v>
      </c>
    </row>
    <row r="2028" spans="1:21" x14ac:dyDescent="0.2">
      <c r="A2028" s="1" t="s">
        <v>4028</v>
      </c>
      <c r="B2028">
        <v>740729</v>
      </c>
      <c r="C2028">
        <v>277478</v>
      </c>
      <c r="D2028" t="s">
        <v>312</v>
      </c>
      <c r="E2028" t="s">
        <v>1207</v>
      </c>
      <c r="F2028" t="s">
        <v>4029</v>
      </c>
      <c r="G2028">
        <v>40.757473699999998</v>
      </c>
      <c r="H2028">
        <v>-73.915806900000007</v>
      </c>
      <c r="I2028" t="s">
        <v>24</v>
      </c>
      <c r="J2028">
        <v>11103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 t="s">
        <v>37</v>
      </c>
      <c r="U2028" t="s">
        <v>119</v>
      </c>
    </row>
    <row r="2029" spans="1:21" x14ac:dyDescent="0.2">
      <c r="A2029" s="1" t="s">
        <v>4030</v>
      </c>
      <c r="B2029">
        <v>3104660</v>
      </c>
      <c r="C2029">
        <v>4354313</v>
      </c>
      <c r="D2029" t="s">
        <v>45</v>
      </c>
      <c r="F2029" t="s">
        <v>4031</v>
      </c>
      <c r="G2029">
        <v>40.757846999999998</v>
      </c>
      <c r="H2029">
        <v>-73.916610000000006</v>
      </c>
      <c r="I2029" t="s">
        <v>24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 t="s">
        <v>660</v>
      </c>
      <c r="U2029" t="s">
        <v>4032</v>
      </c>
    </row>
    <row r="2030" spans="1:21" x14ac:dyDescent="0.2">
      <c r="A2030" s="1" t="s">
        <v>4033</v>
      </c>
      <c r="B2030">
        <v>932818</v>
      </c>
      <c r="C2030">
        <v>2813357</v>
      </c>
      <c r="D2030" t="s">
        <v>166</v>
      </c>
      <c r="E2030" t="s">
        <v>528</v>
      </c>
      <c r="F2030" t="s">
        <v>4034</v>
      </c>
      <c r="G2030">
        <v>40.761319999999998</v>
      </c>
      <c r="H2030">
        <v>-73.917090700000003</v>
      </c>
      <c r="I2030" t="s">
        <v>24</v>
      </c>
      <c r="J2030">
        <v>11103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  <c r="T2030" t="s">
        <v>82</v>
      </c>
      <c r="U2030" t="s">
        <v>83</v>
      </c>
    </row>
    <row r="2031" spans="1:21" x14ac:dyDescent="0.2">
      <c r="A2031" s="1" t="s">
        <v>4035</v>
      </c>
      <c r="B2031">
        <v>3230690</v>
      </c>
      <c r="C2031">
        <v>4022267</v>
      </c>
      <c r="E2031" t="s">
        <v>4036</v>
      </c>
      <c r="F2031" t="s">
        <v>4037</v>
      </c>
      <c r="G2031">
        <v>40.758842000000001</v>
      </c>
      <c r="H2031">
        <v>-73.916889999999995</v>
      </c>
      <c r="I2031" t="s">
        <v>24</v>
      </c>
      <c r="J2031">
        <v>11103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1</v>
      </c>
      <c r="S2031">
        <v>0</v>
      </c>
      <c r="T2031" t="s">
        <v>57</v>
      </c>
      <c r="U2031" t="s">
        <v>71</v>
      </c>
    </row>
    <row r="2032" spans="1:21" x14ac:dyDescent="0.2">
      <c r="A2032" s="1" t="s">
        <v>4038</v>
      </c>
      <c r="B2032">
        <v>3207502</v>
      </c>
      <c r="C2032">
        <v>4455592</v>
      </c>
      <c r="D2032" t="s">
        <v>63</v>
      </c>
      <c r="F2032" t="s">
        <v>4039</v>
      </c>
      <c r="G2032">
        <v>40.758223999999998</v>
      </c>
      <c r="H2032">
        <v>-73.917410000000004</v>
      </c>
      <c r="I2032" t="s">
        <v>24</v>
      </c>
      <c r="J2032">
        <v>11103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 t="s">
        <v>101</v>
      </c>
      <c r="U2032" t="s">
        <v>38</v>
      </c>
    </row>
    <row r="2033" spans="1:21" x14ac:dyDescent="0.2">
      <c r="A2033" s="1" t="s">
        <v>4028</v>
      </c>
      <c r="B2033">
        <v>1120209</v>
      </c>
      <c r="C2033">
        <v>3256369</v>
      </c>
      <c r="D2033" t="s">
        <v>312</v>
      </c>
      <c r="E2033" t="s">
        <v>1207</v>
      </c>
      <c r="F2033" t="s">
        <v>4040</v>
      </c>
      <c r="G2033">
        <v>40.757473699999998</v>
      </c>
      <c r="H2033">
        <v>-73.915806900000007</v>
      </c>
      <c r="I2033" t="s">
        <v>24</v>
      </c>
      <c r="J2033">
        <v>11103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 t="s">
        <v>57</v>
      </c>
      <c r="U2033" t="s">
        <v>119</v>
      </c>
    </row>
    <row r="2034" spans="1:21" x14ac:dyDescent="0.2">
      <c r="A2034" s="1" t="s">
        <v>4030</v>
      </c>
      <c r="B2034">
        <v>2760930</v>
      </c>
      <c r="C2034">
        <v>4290016</v>
      </c>
      <c r="D2034" t="s">
        <v>45</v>
      </c>
      <c r="F2034" t="s">
        <v>4041</v>
      </c>
      <c r="G2034">
        <v>40.757846999999998</v>
      </c>
      <c r="H2034">
        <v>-73.916610000000006</v>
      </c>
      <c r="I2034" t="s">
        <v>24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 t="s">
        <v>101</v>
      </c>
      <c r="U2034" t="s">
        <v>71</v>
      </c>
    </row>
    <row r="2035" spans="1:21" x14ac:dyDescent="0.2">
      <c r="A2035" s="1" t="s">
        <v>4042</v>
      </c>
      <c r="B2035">
        <v>2329097</v>
      </c>
      <c r="C2035">
        <v>3940781</v>
      </c>
      <c r="D2035" t="s">
        <v>528</v>
      </c>
      <c r="F2035" t="s">
        <v>4043</v>
      </c>
      <c r="G2035">
        <v>40.760944000000002</v>
      </c>
      <c r="H2035">
        <v>-73.916300000000007</v>
      </c>
      <c r="I2035" t="s">
        <v>24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 t="s">
        <v>496</v>
      </c>
      <c r="U2035" t="s">
        <v>71</v>
      </c>
    </row>
    <row r="2036" spans="1:21" x14ac:dyDescent="0.2">
      <c r="A2036" s="1" t="s">
        <v>4038</v>
      </c>
      <c r="B2036">
        <v>2189345</v>
      </c>
      <c r="C2036">
        <v>3805925</v>
      </c>
      <c r="D2036" t="s">
        <v>63</v>
      </c>
      <c r="F2036" t="s">
        <v>4044</v>
      </c>
      <c r="G2036">
        <v>40.758223999999998</v>
      </c>
      <c r="H2036">
        <v>-73.917410000000004</v>
      </c>
      <c r="I2036" t="s">
        <v>24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0</v>
      </c>
      <c r="T2036" t="s">
        <v>57</v>
      </c>
      <c r="U2036" t="s">
        <v>83</v>
      </c>
    </row>
    <row r="2037" spans="1:21" x14ac:dyDescent="0.2">
      <c r="A2037" t="s">
        <v>4045</v>
      </c>
      <c r="B2037">
        <v>611481</v>
      </c>
      <c r="C2037">
        <v>278332</v>
      </c>
      <c r="D2037" t="s">
        <v>312</v>
      </c>
      <c r="E2037" t="s">
        <v>45</v>
      </c>
      <c r="F2037" t="s">
        <v>4046</v>
      </c>
      <c r="G2037">
        <v>40.757847499999997</v>
      </c>
      <c r="H2037">
        <v>-73.916604199999995</v>
      </c>
      <c r="I2037" t="s">
        <v>24</v>
      </c>
      <c r="J2037">
        <v>11103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 t="s">
        <v>532</v>
      </c>
      <c r="U2037" t="s">
        <v>1066</v>
      </c>
    </row>
    <row r="2038" spans="1:21" x14ac:dyDescent="0.2">
      <c r="A2038" s="1" t="s">
        <v>4038</v>
      </c>
      <c r="B2038">
        <v>2212404</v>
      </c>
      <c r="C2038">
        <v>3839828</v>
      </c>
      <c r="D2038" t="s">
        <v>312</v>
      </c>
      <c r="F2038" t="s">
        <v>4047</v>
      </c>
      <c r="G2038">
        <v>40.758223999999998</v>
      </c>
      <c r="H2038">
        <v>-73.917410000000004</v>
      </c>
      <c r="I2038" t="s">
        <v>24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0</v>
      </c>
      <c r="T2038" t="s">
        <v>50</v>
      </c>
      <c r="U2038" t="s">
        <v>83</v>
      </c>
    </row>
    <row r="2039" spans="1:21" x14ac:dyDescent="0.2">
      <c r="A2039" s="1" t="s">
        <v>4048</v>
      </c>
      <c r="B2039">
        <v>2076316</v>
      </c>
      <c r="C2039">
        <v>3693129</v>
      </c>
      <c r="D2039" t="s">
        <v>133</v>
      </c>
      <c r="F2039" t="s">
        <v>4049</v>
      </c>
      <c r="G2039">
        <v>40.756210000000003</v>
      </c>
      <c r="H2039">
        <v>-73.936589999999995</v>
      </c>
      <c r="I2039" t="s">
        <v>24</v>
      </c>
      <c r="J2039">
        <v>11101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1</v>
      </c>
      <c r="S2039">
        <v>0</v>
      </c>
    </row>
    <row r="2040" spans="1:21" x14ac:dyDescent="0.2">
      <c r="A2040" s="1" t="s">
        <v>4050</v>
      </c>
      <c r="B2040">
        <v>884078</v>
      </c>
      <c r="C2040">
        <v>994737</v>
      </c>
      <c r="D2040" t="s">
        <v>3080</v>
      </c>
      <c r="E2040" t="s">
        <v>316</v>
      </c>
      <c r="F2040" t="s">
        <v>4051</v>
      </c>
      <c r="G2040">
        <v>40.758275699999999</v>
      </c>
      <c r="H2040">
        <v>-73.933352200000002</v>
      </c>
      <c r="I2040" t="s">
        <v>24</v>
      </c>
      <c r="J2040">
        <v>11106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 t="s">
        <v>57</v>
      </c>
      <c r="U2040" t="s">
        <v>1922</v>
      </c>
    </row>
    <row r="2041" spans="1:21" x14ac:dyDescent="0.2">
      <c r="A2041" s="1" t="s">
        <v>4052</v>
      </c>
      <c r="B2041">
        <v>2026450</v>
      </c>
      <c r="C2041">
        <v>3639605</v>
      </c>
      <c r="D2041" t="s">
        <v>4053</v>
      </c>
      <c r="F2041" t="s">
        <v>4054</v>
      </c>
      <c r="G2041">
        <v>40.757804999999998</v>
      </c>
      <c r="H2041">
        <v>-73.936229999999995</v>
      </c>
      <c r="I2041" t="s">
        <v>24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 t="s">
        <v>33</v>
      </c>
      <c r="U2041" t="s">
        <v>34</v>
      </c>
    </row>
    <row r="2042" spans="1:21" x14ac:dyDescent="0.2">
      <c r="A2042" s="1" t="s">
        <v>4055</v>
      </c>
      <c r="B2042">
        <v>1788330</v>
      </c>
      <c r="C2042">
        <v>3385404</v>
      </c>
      <c r="D2042" t="s">
        <v>133</v>
      </c>
      <c r="E2042" t="s">
        <v>3955</v>
      </c>
      <c r="F2042" t="s">
        <v>4056</v>
      </c>
      <c r="G2042">
        <v>40.757032199999998</v>
      </c>
      <c r="H2042">
        <v>-73.938118000000003</v>
      </c>
      <c r="I2042" t="s">
        <v>24</v>
      </c>
      <c r="J2042">
        <v>11101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1</v>
      </c>
      <c r="S2042">
        <v>0</v>
      </c>
      <c r="T2042" t="s">
        <v>164</v>
      </c>
      <c r="U2042" t="s">
        <v>68</v>
      </c>
    </row>
    <row r="2043" spans="1:21" x14ac:dyDescent="0.2">
      <c r="A2043" t="s">
        <v>3092</v>
      </c>
      <c r="B2043">
        <v>613837</v>
      </c>
      <c r="C2043">
        <v>276357</v>
      </c>
      <c r="D2043" t="s">
        <v>209</v>
      </c>
      <c r="E2043" t="s">
        <v>46</v>
      </c>
      <c r="F2043" t="s">
        <v>4057</v>
      </c>
      <c r="G2043">
        <v>40.761356399999997</v>
      </c>
      <c r="H2043">
        <v>-73.935388599999996</v>
      </c>
      <c r="I2043" t="s">
        <v>24</v>
      </c>
      <c r="J2043">
        <v>11106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 t="s">
        <v>57</v>
      </c>
      <c r="U2043" t="s">
        <v>43</v>
      </c>
    </row>
    <row r="2044" spans="1:21" x14ac:dyDescent="0.2">
      <c r="A2044" t="s">
        <v>4058</v>
      </c>
      <c r="B2044">
        <v>893481</v>
      </c>
      <c r="C2044">
        <v>1004722</v>
      </c>
      <c r="D2044" t="s">
        <v>130</v>
      </c>
      <c r="E2044" t="s">
        <v>3955</v>
      </c>
      <c r="F2044" t="s">
        <v>4059</v>
      </c>
      <c r="G2044">
        <v>40.7559787</v>
      </c>
      <c r="H2044">
        <v>-73.939086399999994</v>
      </c>
      <c r="I2044" t="s">
        <v>24</v>
      </c>
      <c r="J2044">
        <v>11101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1</v>
      </c>
      <c r="S2044">
        <v>0</v>
      </c>
      <c r="T2044" t="s">
        <v>57</v>
      </c>
      <c r="U2044" t="s">
        <v>250</v>
      </c>
    </row>
    <row r="2045" spans="1:21" x14ac:dyDescent="0.2">
      <c r="A2045" s="1" t="s">
        <v>4060</v>
      </c>
      <c r="B2045">
        <v>715541</v>
      </c>
      <c r="C2045">
        <v>276877</v>
      </c>
      <c r="D2045" t="s">
        <v>3617</v>
      </c>
      <c r="E2045" t="s">
        <v>3080</v>
      </c>
      <c r="F2045" t="s">
        <v>4061</v>
      </c>
      <c r="G2045">
        <v>40.760515400000003</v>
      </c>
      <c r="H2045">
        <v>-73.938342199999994</v>
      </c>
      <c r="I2045" t="s">
        <v>24</v>
      </c>
      <c r="J2045">
        <v>11106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 t="s">
        <v>37</v>
      </c>
      <c r="U2045" t="s">
        <v>298</v>
      </c>
    </row>
    <row r="2046" spans="1:21" x14ac:dyDescent="0.2">
      <c r="A2046" s="1" t="s">
        <v>4062</v>
      </c>
      <c r="B2046">
        <v>949342</v>
      </c>
      <c r="C2046">
        <v>3126089</v>
      </c>
      <c r="D2046" t="s">
        <v>316</v>
      </c>
      <c r="E2046" t="s">
        <v>130</v>
      </c>
      <c r="F2046" t="s">
        <v>4063</v>
      </c>
      <c r="G2046">
        <v>40.754750600000001</v>
      </c>
      <c r="H2046">
        <v>-73.936777500000005</v>
      </c>
      <c r="I2046" t="s">
        <v>24</v>
      </c>
      <c r="J2046">
        <v>11101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0</v>
      </c>
      <c r="T2046" t="s">
        <v>50</v>
      </c>
      <c r="U2046" t="s">
        <v>250</v>
      </c>
    </row>
    <row r="2047" spans="1:21" x14ac:dyDescent="0.2">
      <c r="A2047" s="1" t="s">
        <v>4064</v>
      </c>
      <c r="B2047">
        <v>1146837</v>
      </c>
      <c r="C2047">
        <v>3287801</v>
      </c>
      <c r="D2047" t="s">
        <v>3955</v>
      </c>
      <c r="E2047" t="s">
        <v>1897</v>
      </c>
      <c r="F2047" t="s">
        <v>4065</v>
      </c>
      <c r="G2047">
        <v>40.758236500000002</v>
      </c>
      <c r="H2047">
        <v>-73.937008800000001</v>
      </c>
      <c r="I2047" t="s">
        <v>24</v>
      </c>
      <c r="J2047">
        <v>11106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0</v>
      </c>
      <c r="T2047" t="s">
        <v>57</v>
      </c>
      <c r="U2047" t="s">
        <v>43</v>
      </c>
    </row>
    <row r="2048" spans="1:21" x14ac:dyDescent="0.2">
      <c r="A2048" s="1" t="s">
        <v>4066</v>
      </c>
      <c r="B2048">
        <v>889693</v>
      </c>
      <c r="C2048">
        <v>1000627</v>
      </c>
      <c r="D2048" t="s">
        <v>316</v>
      </c>
      <c r="E2048" t="s">
        <v>133</v>
      </c>
      <c r="F2048" t="s">
        <v>4067</v>
      </c>
      <c r="G2048">
        <v>40.755795800000001</v>
      </c>
      <c r="H2048">
        <v>-73.935798300000002</v>
      </c>
      <c r="I2048" t="s">
        <v>24</v>
      </c>
      <c r="J2048">
        <v>11101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 t="s">
        <v>101</v>
      </c>
      <c r="U2048" t="s">
        <v>1922</v>
      </c>
    </row>
    <row r="2049" spans="1:21" x14ac:dyDescent="0.2">
      <c r="A2049" t="s">
        <v>4068</v>
      </c>
      <c r="B2049">
        <v>1763699</v>
      </c>
      <c r="C2049">
        <v>3554543</v>
      </c>
      <c r="D2049" t="s">
        <v>436</v>
      </c>
      <c r="E2049" t="s">
        <v>1897</v>
      </c>
      <c r="F2049" t="s">
        <v>4069</v>
      </c>
      <c r="G2049">
        <v>40.7565715</v>
      </c>
      <c r="H2049">
        <v>-73.933956699999996</v>
      </c>
      <c r="I2049" t="s">
        <v>24</v>
      </c>
      <c r="J2049">
        <v>11101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2</v>
      </c>
      <c r="Q2049">
        <v>0</v>
      </c>
      <c r="R2049">
        <v>1</v>
      </c>
      <c r="S2049">
        <v>0</v>
      </c>
    </row>
    <row r="2050" spans="1:21" x14ac:dyDescent="0.2">
      <c r="A2050" s="1" t="s">
        <v>4070</v>
      </c>
      <c r="B2050">
        <v>1840558</v>
      </c>
      <c r="C2050">
        <v>3452370</v>
      </c>
      <c r="D2050" t="s">
        <v>3704</v>
      </c>
      <c r="E2050" t="s">
        <v>1897</v>
      </c>
      <c r="F2050" t="s">
        <v>4071</v>
      </c>
      <c r="G2050">
        <v>40.757393</v>
      </c>
      <c r="H2050">
        <v>-73.935464699999997</v>
      </c>
      <c r="I2050" t="s">
        <v>24</v>
      </c>
      <c r="J2050">
        <v>11106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 t="s">
        <v>57</v>
      </c>
      <c r="U2050" t="s">
        <v>43</v>
      </c>
    </row>
    <row r="2051" spans="1:21" x14ac:dyDescent="0.2">
      <c r="A2051" s="1" t="s">
        <v>4072</v>
      </c>
      <c r="B2051">
        <v>2134233</v>
      </c>
      <c r="C2051">
        <v>3757497</v>
      </c>
      <c r="D2051" t="s">
        <v>316</v>
      </c>
      <c r="F2051" t="s">
        <v>4073</v>
      </c>
      <c r="G2051">
        <v>40.759524999999996</v>
      </c>
      <c r="H2051">
        <v>-73.932169999999999</v>
      </c>
      <c r="I2051" t="s">
        <v>24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0</v>
      </c>
      <c r="T2051" t="s">
        <v>42</v>
      </c>
      <c r="U2051" t="s">
        <v>43</v>
      </c>
    </row>
    <row r="2052" spans="1:21" x14ac:dyDescent="0.2">
      <c r="A2052" s="1" t="s">
        <v>4074</v>
      </c>
      <c r="B2052">
        <v>1019698</v>
      </c>
      <c r="C2052">
        <v>3203273</v>
      </c>
      <c r="D2052" t="s">
        <v>414</v>
      </c>
      <c r="E2052" t="s">
        <v>3080</v>
      </c>
      <c r="F2052" t="s">
        <v>4075</v>
      </c>
      <c r="G2052">
        <v>40.757709499999997</v>
      </c>
      <c r="H2052">
        <v>-73.932150800000002</v>
      </c>
      <c r="I2052" t="s">
        <v>24</v>
      </c>
      <c r="J2052">
        <v>11106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0</v>
      </c>
      <c r="T2052" t="s">
        <v>110</v>
      </c>
      <c r="U2052" t="s">
        <v>43</v>
      </c>
    </row>
    <row r="2053" spans="1:21" x14ac:dyDescent="0.2">
      <c r="A2053" s="1" t="s">
        <v>4076</v>
      </c>
      <c r="B2053">
        <v>2378579</v>
      </c>
      <c r="C2053">
        <v>4000854</v>
      </c>
      <c r="D2053" t="s">
        <v>414</v>
      </c>
      <c r="F2053" t="s">
        <v>4077</v>
      </c>
      <c r="G2053">
        <v>40.757710000000003</v>
      </c>
      <c r="H2053">
        <v>-73.932159999999996</v>
      </c>
      <c r="I2053" t="s">
        <v>24</v>
      </c>
      <c r="J2053">
        <v>11106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 t="s">
        <v>33</v>
      </c>
      <c r="U2053" t="s">
        <v>171</v>
      </c>
    </row>
    <row r="2054" spans="1:21" x14ac:dyDescent="0.2">
      <c r="A2054" s="1" t="s">
        <v>2059</v>
      </c>
      <c r="B2054">
        <v>2378621</v>
      </c>
      <c r="C2054">
        <v>4000457</v>
      </c>
      <c r="D2054" t="s">
        <v>196</v>
      </c>
      <c r="F2054" t="s">
        <v>4078</v>
      </c>
      <c r="G2054">
        <v>40.754973999999997</v>
      </c>
      <c r="H2054">
        <v>-73.931060000000002</v>
      </c>
      <c r="I2054" t="s">
        <v>24</v>
      </c>
      <c r="J2054">
        <v>11106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1</v>
      </c>
      <c r="S2054">
        <v>0</v>
      </c>
      <c r="T2054" t="s">
        <v>50</v>
      </c>
      <c r="U2054" t="s">
        <v>114</v>
      </c>
    </row>
    <row r="2055" spans="1:21" x14ac:dyDescent="0.2">
      <c r="A2055" s="1" t="s">
        <v>3987</v>
      </c>
      <c r="B2055">
        <v>963179</v>
      </c>
      <c r="C2055">
        <v>3142196</v>
      </c>
      <c r="D2055" t="s">
        <v>3080</v>
      </c>
      <c r="E2055" t="s">
        <v>3704</v>
      </c>
      <c r="F2055" t="s">
        <v>4079</v>
      </c>
      <c r="G2055">
        <v>40.758696100000002</v>
      </c>
      <c r="H2055">
        <v>-73.934250599999999</v>
      </c>
      <c r="I2055" t="s">
        <v>24</v>
      </c>
      <c r="J2055">
        <v>11106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1</v>
      </c>
      <c r="S2055">
        <v>0</v>
      </c>
      <c r="T2055" t="s">
        <v>57</v>
      </c>
      <c r="U2055" t="s">
        <v>83</v>
      </c>
    </row>
    <row r="2056" spans="1:21" x14ac:dyDescent="0.2">
      <c r="A2056" t="s">
        <v>4080</v>
      </c>
      <c r="B2056">
        <v>1897747</v>
      </c>
      <c r="C2056">
        <v>3526701</v>
      </c>
      <c r="D2056" t="s">
        <v>3080</v>
      </c>
      <c r="E2056" t="s">
        <v>427</v>
      </c>
      <c r="F2056" t="s">
        <v>4081</v>
      </c>
      <c r="G2056">
        <v>40.757333029826903</v>
      </c>
      <c r="H2056">
        <v>-73.931349844014306</v>
      </c>
      <c r="I2056" t="s">
        <v>24</v>
      </c>
      <c r="J2056">
        <v>11106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1</v>
      </c>
      <c r="S2056">
        <v>0</v>
      </c>
      <c r="T2056" t="s">
        <v>613</v>
      </c>
      <c r="U2056" t="s">
        <v>239</v>
      </c>
    </row>
    <row r="2057" spans="1:21" x14ac:dyDescent="0.2">
      <c r="A2057" s="1" t="s">
        <v>4082</v>
      </c>
      <c r="B2057">
        <v>1937378</v>
      </c>
      <c r="C2057">
        <v>3578994</v>
      </c>
      <c r="F2057" t="s">
        <v>4083</v>
      </c>
      <c r="G2057">
        <v>40.754615700000002</v>
      </c>
      <c r="H2057">
        <v>-73.931363500000003</v>
      </c>
      <c r="I2057" t="s">
        <v>24</v>
      </c>
      <c r="J2057">
        <v>11101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  <c r="T2057" t="s">
        <v>369</v>
      </c>
      <c r="U2057" t="s">
        <v>43</v>
      </c>
    </row>
    <row r="2058" spans="1:21" x14ac:dyDescent="0.2">
      <c r="A2058" s="1" t="s">
        <v>4084</v>
      </c>
      <c r="B2058">
        <v>2792626</v>
      </c>
      <c r="C2058">
        <v>4323394</v>
      </c>
      <c r="D2058" t="s">
        <v>316</v>
      </c>
      <c r="F2058" t="s">
        <v>4085</v>
      </c>
      <c r="G2058">
        <v>40.754750000000001</v>
      </c>
      <c r="H2058">
        <v>-73.936779999999999</v>
      </c>
      <c r="I2058" t="s">
        <v>24</v>
      </c>
      <c r="J2058">
        <v>11101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0</v>
      </c>
      <c r="T2058" t="s">
        <v>50</v>
      </c>
      <c r="U2058" t="s">
        <v>51</v>
      </c>
    </row>
    <row r="2059" spans="1:21" x14ac:dyDescent="0.2">
      <c r="A2059" s="1" t="s">
        <v>4084</v>
      </c>
      <c r="B2059">
        <v>3104532</v>
      </c>
      <c r="C2059">
        <v>4353208</v>
      </c>
      <c r="D2059" t="s">
        <v>316</v>
      </c>
      <c r="F2059" t="s">
        <v>4086</v>
      </c>
      <c r="G2059">
        <v>40.754750000000001</v>
      </c>
      <c r="H2059">
        <v>-73.936779999999999</v>
      </c>
      <c r="I2059" t="s">
        <v>24</v>
      </c>
      <c r="J2059">
        <v>11101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 t="s">
        <v>101</v>
      </c>
      <c r="U2059" t="s">
        <v>122</v>
      </c>
    </row>
    <row r="2060" spans="1:21" x14ac:dyDescent="0.2">
      <c r="A2060" s="1" t="s">
        <v>4084</v>
      </c>
      <c r="B2060">
        <v>3238006</v>
      </c>
      <c r="C2060">
        <v>4479728</v>
      </c>
      <c r="D2060" t="s">
        <v>316</v>
      </c>
      <c r="F2060" t="s">
        <v>4087</v>
      </c>
      <c r="G2060">
        <v>40.754750000000001</v>
      </c>
      <c r="H2060">
        <v>-73.936779999999999</v>
      </c>
      <c r="I2060" t="s">
        <v>24</v>
      </c>
      <c r="J2060">
        <v>11101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 t="s">
        <v>1203</v>
      </c>
      <c r="U2060" t="s">
        <v>187</v>
      </c>
    </row>
    <row r="2061" spans="1:21" x14ac:dyDescent="0.2">
      <c r="A2061" s="1" t="s">
        <v>4088</v>
      </c>
      <c r="B2061">
        <v>2001797</v>
      </c>
      <c r="C2061">
        <v>3528636</v>
      </c>
      <c r="D2061" t="s">
        <v>133</v>
      </c>
      <c r="F2061" t="s">
        <v>4089</v>
      </c>
      <c r="G2061">
        <v>40.755389999999998</v>
      </c>
      <c r="H2061">
        <v>-73.935050000000004</v>
      </c>
      <c r="I2061" t="s">
        <v>24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1</v>
      </c>
      <c r="S2061">
        <v>0</v>
      </c>
      <c r="T2061" t="s">
        <v>42</v>
      </c>
      <c r="U2061" t="s">
        <v>83</v>
      </c>
    </row>
    <row r="2062" spans="1:21" x14ac:dyDescent="0.2">
      <c r="A2062" s="1" t="s">
        <v>3680</v>
      </c>
      <c r="B2062">
        <v>903300</v>
      </c>
      <c r="C2062">
        <v>1014750</v>
      </c>
      <c r="D2062" t="s">
        <v>918</v>
      </c>
      <c r="E2062" t="s">
        <v>316</v>
      </c>
      <c r="F2062" t="s">
        <v>4090</v>
      </c>
      <c r="G2062">
        <v>40.761221900000002</v>
      </c>
      <c r="H2062">
        <v>-73.930548099999996</v>
      </c>
      <c r="I2062" t="s">
        <v>24</v>
      </c>
      <c r="J2062">
        <v>11106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1</v>
      </c>
      <c r="S2062">
        <v>0</v>
      </c>
      <c r="T2062" t="s">
        <v>42</v>
      </c>
      <c r="U2062" t="s">
        <v>43</v>
      </c>
    </row>
    <row r="2063" spans="1:21" x14ac:dyDescent="0.2">
      <c r="A2063" s="1" t="s">
        <v>4091</v>
      </c>
      <c r="B2063">
        <v>1956858</v>
      </c>
      <c r="C2063">
        <v>3605302</v>
      </c>
      <c r="D2063" t="s">
        <v>414</v>
      </c>
      <c r="F2063" t="s">
        <v>4092</v>
      </c>
      <c r="G2063">
        <v>40.760795999999999</v>
      </c>
      <c r="H2063">
        <v>-73.929659999999998</v>
      </c>
      <c r="I2063" t="s">
        <v>24</v>
      </c>
      <c r="K2063">
        <v>1</v>
      </c>
      <c r="L2063">
        <v>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 t="s">
        <v>101</v>
      </c>
      <c r="U2063" t="s">
        <v>79</v>
      </c>
    </row>
    <row r="2064" spans="1:21" x14ac:dyDescent="0.2">
      <c r="A2064" t="s">
        <v>4093</v>
      </c>
      <c r="B2064">
        <v>1818853</v>
      </c>
      <c r="C2064">
        <v>3428980</v>
      </c>
      <c r="F2064" t="s">
        <v>4094</v>
      </c>
      <c r="G2064">
        <v>40.759568899999998</v>
      </c>
      <c r="H2064">
        <v>-73.929528300000001</v>
      </c>
      <c r="I2064" t="s">
        <v>24</v>
      </c>
      <c r="J2064">
        <v>11106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1</v>
      </c>
      <c r="S2064">
        <v>0</v>
      </c>
      <c r="T2064" t="s">
        <v>110</v>
      </c>
      <c r="U2064" t="s">
        <v>43</v>
      </c>
    </row>
    <row r="2065" spans="1:21" x14ac:dyDescent="0.2">
      <c r="A2065" s="1" t="s">
        <v>4095</v>
      </c>
      <c r="B2065">
        <v>1062113</v>
      </c>
      <c r="C2065">
        <v>3189024</v>
      </c>
      <c r="D2065" t="s">
        <v>3080</v>
      </c>
      <c r="E2065" t="s">
        <v>2874</v>
      </c>
      <c r="F2065" t="s">
        <v>4096</v>
      </c>
      <c r="G2065">
        <v>40.756959299999998</v>
      </c>
      <c r="H2065">
        <v>-73.930552500000005</v>
      </c>
      <c r="I2065" t="s">
        <v>24</v>
      </c>
      <c r="J2065">
        <v>11106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0</v>
      </c>
      <c r="T2065" t="s">
        <v>50</v>
      </c>
      <c r="U2065" t="s">
        <v>250</v>
      </c>
    </row>
    <row r="2066" spans="1:21" x14ac:dyDescent="0.2">
      <c r="A2066" s="1" t="s">
        <v>3680</v>
      </c>
      <c r="B2066">
        <v>1168312</v>
      </c>
      <c r="C2066">
        <v>3314616</v>
      </c>
      <c r="D2066" t="s">
        <v>918</v>
      </c>
      <c r="E2066" t="s">
        <v>316</v>
      </c>
      <c r="F2066" t="s">
        <v>4097</v>
      </c>
      <c r="G2066">
        <v>40.761221900000002</v>
      </c>
      <c r="H2066">
        <v>-73.930548099999996</v>
      </c>
      <c r="I2066" t="s">
        <v>24</v>
      </c>
      <c r="J2066">
        <v>11106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1</v>
      </c>
      <c r="S2066">
        <v>0</v>
      </c>
      <c r="T2066" t="s">
        <v>42</v>
      </c>
      <c r="U2066" t="s">
        <v>43</v>
      </c>
    </row>
    <row r="2067" spans="1:21" x14ac:dyDescent="0.2">
      <c r="A2067" s="1" t="s">
        <v>4098</v>
      </c>
      <c r="B2067">
        <v>2720239</v>
      </c>
      <c r="C2067">
        <v>4257953</v>
      </c>
      <c r="D2067" t="s">
        <v>3080</v>
      </c>
      <c r="F2067" t="s">
        <v>4099</v>
      </c>
      <c r="G2067">
        <v>40.75658</v>
      </c>
      <c r="H2067">
        <v>-73.929755999999998</v>
      </c>
      <c r="I2067" t="s">
        <v>24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  <c r="T2067" t="s">
        <v>42</v>
      </c>
      <c r="U2067" t="s">
        <v>114</v>
      </c>
    </row>
    <row r="2068" spans="1:21" x14ac:dyDescent="0.2">
      <c r="A2068" s="1" t="s">
        <v>3680</v>
      </c>
      <c r="B2068">
        <v>1151952</v>
      </c>
      <c r="C2068">
        <v>3296024</v>
      </c>
      <c r="D2068" t="s">
        <v>918</v>
      </c>
      <c r="E2068" t="s">
        <v>316</v>
      </c>
      <c r="F2068" t="s">
        <v>4100</v>
      </c>
      <c r="G2068">
        <v>40.761221900000002</v>
      </c>
      <c r="H2068">
        <v>-73.930548099999996</v>
      </c>
      <c r="I2068" t="s">
        <v>24</v>
      </c>
      <c r="J2068">
        <v>11106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1</v>
      </c>
      <c r="S2068">
        <v>0</v>
      </c>
      <c r="T2068" t="s">
        <v>50</v>
      </c>
      <c r="U2068" t="s">
        <v>68</v>
      </c>
    </row>
    <row r="2069" spans="1:21" x14ac:dyDescent="0.2">
      <c r="A2069" s="1" t="s">
        <v>4101</v>
      </c>
      <c r="B2069">
        <v>3148221</v>
      </c>
      <c r="C2069">
        <v>4398571</v>
      </c>
      <c r="D2069" t="s">
        <v>2874</v>
      </c>
      <c r="F2069" t="s">
        <v>4102</v>
      </c>
      <c r="G2069">
        <v>40.756957999999997</v>
      </c>
      <c r="H2069">
        <v>-73.93056</v>
      </c>
      <c r="I2069" t="s">
        <v>24</v>
      </c>
      <c r="J2069">
        <v>11106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 t="s">
        <v>654</v>
      </c>
      <c r="U2069" t="s">
        <v>187</v>
      </c>
    </row>
    <row r="2070" spans="1:21" x14ac:dyDescent="0.2">
      <c r="A2070" s="1" t="s">
        <v>4098</v>
      </c>
      <c r="B2070">
        <v>3451248</v>
      </c>
      <c r="C2070">
        <v>4669550</v>
      </c>
      <c r="D2070" t="s">
        <v>196</v>
      </c>
      <c r="F2070" t="s">
        <v>4103</v>
      </c>
      <c r="G2070">
        <v>40.75658</v>
      </c>
      <c r="H2070">
        <v>-73.929755999999998</v>
      </c>
      <c r="I2070" t="s">
        <v>24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1</v>
      </c>
      <c r="S2070">
        <v>0</v>
      </c>
      <c r="T2070" t="s">
        <v>42</v>
      </c>
    </row>
    <row r="2071" spans="1:21" x14ac:dyDescent="0.2">
      <c r="A2071" t="s">
        <v>3399</v>
      </c>
      <c r="B2071">
        <v>3297004</v>
      </c>
      <c r="C2071">
        <v>4536145</v>
      </c>
      <c r="D2071" t="s">
        <v>63</v>
      </c>
      <c r="F2071" t="s">
        <v>4104</v>
      </c>
      <c r="G2071">
        <v>40.771830000000001</v>
      </c>
      <c r="H2071">
        <v>-73.904624999999996</v>
      </c>
      <c r="I2071" t="s">
        <v>24</v>
      </c>
      <c r="J2071">
        <v>11105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 t="s">
        <v>60</v>
      </c>
      <c r="U2071" t="s">
        <v>187</v>
      </c>
    </row>
    <row r="2072" spans="1:21" x14ac:dyDescent="0.2">
      <c r="A2072" s="1" t="s">
        <v>3933</v>
      </c>
      <c r="B2072">
        <v>788704</v>
      </c>
      <c r="C2072">
        <v>278575</v>
      </c>
      <c r="D2072" t="s">
        <v>63</v>
      </c>
      <c r="E2072" t="s">
        <v>317</v>
      </c>
      <c r="F2072" t="s">
        <v>4105</v>
      </c>
      <c r="G2072">
        <v>40.771833700000002</v>
      </c>
      <c r="H2072">
        <v>-73.904618400000004</v>
      </c>
      <c r="I2072" t="s">
        <v>24</v>
      </c>
      <c r="J2072">
        <v>11105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  <c r="T2072" t="s">
        <v>57</v>
      </c>
      <c r="U2072" t="s">
        <v>250</v>
      </c>
    </row>
    <row r="2073" spans="1:21" x14ac:dyDescent="0.2">
      <c r="A2073" t="s">
        <v>4106</v>
      </c>
      <c r="B2073">
        <v>2509008</v>
      </c>
      <c r="C2073">
        <v>4123505</v>
      </c>
      <c r="D2073" t="s">
        <v>162</v>
      </c>
      <c r="F2073" t="s">
        <v>4107</v>
      </c>
      <c r="G2073">
        <v>40.775196000000001</v>
      </c>
      <c r="H2073">
        <v>-73.904560000000004</v>
      </c>
      <c r="I2073" t="s">
        <v>24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0</v>
      </c>
      <c r="T2073" t="s">
        <v>42</v>
      </c>
      <c r="U2073" t="s">
        <v>51</v>
      </c>
    </row>
    <row r="2074" spans="1:21" x14ac:dyDescent="0.2">
      <c r="A2074" s="1" t="s">
        <v>4108</v>
      </c>
      <c r="B2074">
        <v>2769016</v>
      </c>
      <c r="C2074">
        <v>4300241</v>
      </c>
      <c r="E2074" t="s">
        <v>4109</v>
      </c>
      <c r="F2074" t="s">
        <v>4110</v>
      </c>
      <c r="G2074">
        <v>40.775750000000002</v>
      </c>
      <c r="H2074">
        <v>-73.903689999999997</v>
      </c>
      <c r="I2074" t="s">
        <v>24</v>
      </c>
      <c r="J2074">
        <v>11105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1</v>
      </c>
      <c r="S2074">
        <v>0</v>
      </c>
      <c r="T2074" t="s">
        <v>57</v>
      </c>
      <c r="U2074" t="s">
        <v>114</v>
      </c>
    </row>
    <row r="2075" spans="1:21" x14ac:dyDescent="0.2">
      <c r="A2075" s="1" t="s">
        <v>4111</v>
      </c>
      <c r="B2075">
        <v>1181066</v>
      </c>
      <c r="C2075">
        <v>3328484</v>
      </c>
      <c r="D2075" t="s">
        <v>206</v>
      </c>
      <c r="E2075" t="s">
        <v>166</v>
      </c>
      <c r="F2075" t="s">
        <v>4112</v>
      </c>
      <c r="G2075">
        <v>40.774684800000003</v>
      </c>
      <c r="H2075">
        <v>-73.903823599999996</v>
      </c>
      <c r="I2075" t="s">
        <v>24</v>
      </c>
      <c r="J2075">
        <v>11105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 t="s">
        <v>4113</v>
      </c>
      <c r="U2075" t="s">
        <v>119</v>
      </c>
    </row>
    <row r="2076" spans="1:21" x14ac:dyDescent="0.2">
      <c r="A2076" s="1" t="s">
        <v>4111</v>
      </c>
      <c r="B2076">
        <v>715364</v>
      </c>
      <c r="C2076">
        <v>276886</v>
      </c>
      <c r="D2076" t="s">
        <v>206</v>
      </c>
      <c r="E2076" t="s">
        <v>166</v>
      </c>
      <c r="F2076" t="s">
        <v>4114</v>
      </c>
      <c r="G2076">
        <v>40.774684800000003</v>
      </c>
      <c r="H2076">
        <v>-73.903823599999996</v>
      </c>
      <c r="I2076" t="s">
        <v>24</v>
      </c>
      <c r="J2076">
        <v>11105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0</v>
      </c>
      <c r="T2076" t="s">
        <v>532</v>
      </c>
      <c r="U2076" t="s">
        <v>83</v>
      </c>
    </row>
    <row r="2077" spans="1:21" x14ac:dyDescent="0.2">
      <c r="A2077" s="1" t="s">
        <v>4115</v>
      </c>
      <c r="B2077">
        <v>1997532</v>
      </c>
      <c r="C2077">
        <v>3529184</v>
      </c>
      <c r="D2077" t="s">
        <v>4116</v>
      </c>
      <c r="F2077" t="s">
        <v>4117</v>
      </c>
      <c r="G2077">
        <v>40.775829999999999</v>
      </c>
      <c r="H2077">
        <v>-73.903785999999997</v>
      </c>
      <c r="I2077" t="s">
        <v>24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1</v>
      </c>
      <c r="S2077">
        <v>0</v>
      </c>
      <c r="T2077" t="s">
        <v>50</v>
      </c>
      <c r="U2077" t="s">
        <v>43</v>
      </c>
    </row>
    <row r="2078" spans="1:21" x14ac:dyDescent="0.2">
      <c r="A2078" s="1" t="s">
        <v>4111</v>
      </c>
      <c r="B2078">
        <v>856559</v>
      </c>
      <c r="C2078">
        <v>340660</v>
      </c>
      <c r="D2078" t="s">
        <v>166</v>
      </c>
      <c r="E2078" t="s">
        <v>206</v>
      </c>
      <c r="F2078" t="s">
        <v>4118</v>
      </c>
      <c r="G2078">
        <v>40.774684800000003</v>
      </c>
      <c r="H2078">
        <v>-73.903823599999996</v>
      </c>
      <c r="I2078" t="s">
        <v>24</v>
      </c>
      <c r="J2078">
        <v>11105</v>
      </c>
      <c r="K2078">
        <v>1</v>
      </c>
      <c r="L2078">
        <v>0</v>
      </c>
      <c r="M2078">
        <v>0</v>
      </c>
      <c r="N2078">
        <v>1</v>
      </c>
      <c r="O2078">
        <v>0</v>
      </c>
      <c r="P2078">
        <v>2</v>
      </c>
      <c r="Q2078">
        <v>0</v>
      </c>
      <c r="R2078">
        <v>3</v>
      </c>
      <c r="S2078">
        <v>0</v>
      </c>
      <c r="T2078" t="s">
        <v>4119</v>
      </c>
      <c r="U2078" t="s">
        <v>4120</v>
      </c>
    </row>
    <row r="2079" spans="1:21" x14ac:dyDescent="0.2">
      <c r="A2079" t="s">
        <v>3404</v>
      </c>
      <c r="B2079">
        <v>1952635</v>
      </c>
      <c r="C2079">
        <v>3600997</v>
      </c>
      <c r="D2079" t="s">
        <v>460</v>
      </c>
      <c r="F2079" t="s">
        <v>4121</v>
      </c>
      <c r="G2079">
        <v>40.776955000000001</v>
      </c>
      <c r="H2079">
        <v>-73.905019999999993</v>
      </c>
      <c r="I2079" t="s">
        <v>24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1</v>
      </c>
      <c r="S2079">
        <v>0</v>
      </c>
      <c r="T2079" t="s">
        <v>377</v>
      </c>
      <c r="U2079" t="s">
        <v>83</v>
      </c>
    </row>
    <row r="2080" spans="1:21" x14ac:dyDescent="0.2">
      <c r="A2080" s="1" t="s">
        <v>4122</v>
      </c>
      <c r="B2080">
        <v>2665831</v>
      </c>
      <c r="C2080">
        <v>4198221</v>
      </c>
      <c r="E2080" t="s">
        <v>4123</v>
      </c>
      <c r="F2080" t="s">
        <v>4124</v>
      </c>
      <c r="G2080">
        <v>40.773335000000003</v>
      </c>
      <c r="H2080">
        <v>-73.905463999999995</v>
      </c>
      <c r="I2080" t="s">
        <v>24</v>
      </c>
      <c r="J2080">
        <v>11105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  <c r="T2080" t="s">
        <v>110</v>
      </c>
      <c r="U2080" t="s">
        <v>51</v>
      </c>
    </row>
    <row r="2081" spans="1:21" x14ac:dyDescent="0.2">
      <c r="A2081" t="s">
        <v>4125</v>
      </c>
      <c r="B2081">
        <v>3428355</v>
      </c>
      <c r="C2081">
        <v>4649638</v>
      </c>
      <c r="D2081" t="s">
        <v>706</v>
      </c>
      <c r="F2081" t="s">
        <v>4126</v>
      </c>
      <c r="G2081">
        <v>40.775691999999999</v>
      </c>
      <c r="H2081">
        <v>-73.905259999999998</v>
      </c>
      <c r="I2081" t="s">
        <v>24</v>
      </c>
      <c r="J2081">
        <v>11105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0</v>
      </c>
      <c r="T2081" t="s">
        <v>50</v>
      </c>
    </row>
    <row r="2082" spans="1:21" x14ac:dyDescent="0.2">
      <c r="A2082" s="1" t="s">
        <v>4127</v>
      </c>
      <c r="B2082">
        <v>3455368</v>
      </c>
      <c r="C2082">
        <v>4672802</v>
      </c>
      <c r="D2082" t="s">
        <v>40</v>
      </c>
      <c r="F2082" t="s">
        <v>4128</v>
      </c>
      <c r="G2082">
        <v>40.772334999999998</v>
      </c>
      <c r="H2082">
        <v>-73.905339999999995</v>
      </c>
      <c r="I2082" t="s">
        <v>24</v>
      </c>
      <c r="J2082">
        <v>11105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1</v>
      </c>
      <c r="S2082">
        <v>0</v>
      </c>
      <c r="T2082" t="s">
        <v>42</v>
      </c>
      <c r="U2082" t="s">
        <v>114</v>
      </c>
    </row>
    <row r="2083" spans="1:21" x14ac:dyDescent="0.2">
      <c r="A2083" t="s">
        <v>4129</v>
      </c>
      <c r="B2083">
        <v>1122832</v>
      </c>
      <c r="C2083">
        <v>3262800</v>
      </c>
      <c r="F2083" t="s">
        <v>4130</v>
      </c>
      <c r="G2083">
        <v>40.764198999999998</v>
      </c>
      <c r="H2083">
        <v>-73.902694400000001</v>
      </c>
      <c r="I2083" t="s">
        <v>24</v>
      </c>
      <c r="J2083">
        <v>11377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1</v>
      </c>
      <c r="S2083">
        <v>0</v>
      </c>
      <c r="T2083" t="s">
        <v>57</v>
      </c>
      <c r="U2083" t="s">
        <v>83</v>
      </c>
    </row>
    <row r="2084" spans="1:21" x14ac:dyDescent="0.2">
      <c r="A2084" s="1" t="s">
        <v>4131</v>
      </c>
      <c r="B2084">
        <v>2105702</v>
      </c>
      <c r="C2084">
        <v>3729603</v>
      </c>
      <c r="D2084" t="s">
        <v>206</v>
      </c>
      <c r="F2084" t="s">
        <v>4132</v>
      </c>
      <c r="G2084">
        <v>40.774684999999998</v>
      </c>
      <c r="H2084">
        <v>-73.903829999999999</v>
      </c>
      <c r="I2084" t="s">
        <v>24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1</v>
      </c>
      <c r="S2084">
        <v>0</v>
      </c>
      <c r="T2084" t="s">
        <v>57</v>
      </c>
      <c r="U2084" t="s">
        <v>43</v>
      </c>
    </row>
    <row r="2085" spans="1:21" x14ac:dyDescent="0.2">
      <c r="A2085" s="1" t="s">
        <v>4133</v>
      </c>
      <c r="B2085">
        <v>3098514</v>
      </c>
      <c r="C2085">
        <v>4346827</v>
      </c>
      <c r="D2085" t="s">
        <v>202</v>
      </c>
      <c r="F2085" t="s">
        <v>4134</v>
      </c>
      <c r="G2085">
        <v>40.775433</v>
      </c>
      <c r="H2085">
        <v>-73.900220000000004</v>
      </c>
      <c r="I2085" t="s">
        <v>24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 t="s">
        <v>28</v>
      </c>
      <c r="U2085" t="s">
        <v>1797</v>
      </c>
    </row>
    <row r="2086" spans="1:21" x14ac:dyDescent="0.2">
      <c r="A2086" s="1" t="s">
        <v>4135</v>
      </c>
      <c r="B2086">
        <v>3147169</v>
      </c>
      <c r="C2086">
        <v>4397094</v>
      </c>
      <c r="D2086" t="s">
        <v>906</v>
      </c>
      <c r="F2086" t="s">
        <v>4136</v>
      </c>
      <c r="G2086">
        <v>40.778778000000003</v>
      </c>
      <c r="H2086">
        <v>-73.900180000000006</v>
      </c>
      <c r="I2086" t="s">
        <v>24</v>
      </c>
      <c r="J2086">
        <v>11105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 t="s">
        <v>1203</v>
      </c>
      <c r="U2086" t="s">
        <v>38</v>
      </c>
    </row>
    <row r="2087" spans="1:21" x14ac:dyDescent="0.2">
      <c r="A2087" t="s">
        <v>4137</v>
      </c>
      <c r="B2087">
        <v>3098006</v>
      </c>
      <c r="C2087">
        <v>4346583</v>
      </c>
      <c r="D2087" t="s">
        <v>202</v>
      </c>
      <c r="F2087" t="s">
        <v>4138</v>
      </c>
      <c r="G2087">
        <v>40.777462</v>
      </c>
      <c r="H2087">
        <v>-73.903099999999995</v>
      </c>
      <c r="I2087" t="s">
        <v>24</v>
      </c>
      <c r="J2087">
        <v>11105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1</v>
      </c>
      <c r="S2087">
        <v>0</v>
      </c>
      <c r="T2087" t="s">
        <v>3917</v>
      </c>
      <c r="U2087" t="s">
        <v>114</v>
      </c>
    </row>
    <row r="2088" spans="1:21" x14ac:dyDescent="0.2">
      <c r="A2088" t="s">
        <v>4139</v>
      </c>
      <c r="B2088">
        <v>635159</v>
      </c>
      <c r="C2088">
        <v>274979</v>
      </c>
      <c r="D2088" t="s">
        <v>40</v>
      </c>
      <c r="E2088" t="s">
        <v>206</v>
      </c>
      <c r="F2088" t="s">
        <v>4140</v>
      </c>
      <c r="G2088">
        <v>40.774168199999998</v>
      </c>
      <c r="H2088">
        <v>-73.903094999999993</v>
      </c>
      <c r="I2088" t="s">
        <v>24</v>
      </c>
      <c r="J2088">
        <v>11105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1</v>
      </c>
      <c r="S2088">
        <v>0</v>
      </c>
      <c r="T2088" t="s">
        <v>57</v>
      </c>
      <c r="U2088" t="s">
        <v>43</v>
      </c>
    </row>
    <row r="2089" spans="1:21" x14ac:dyDescent="0.2">
      <c r="A2089" t="s">
        <v>4141</v>
      </c>
      <c r="B2089">
        <v>2781299</v>
      </c>
      <c r="C2089">
        <v>4312412</v>
      </c>
      <c r="D2089" t="s">
        <v>166</v>
      </c>
      <c r="F2089" t="s">
        <v>4142</v>
      </c>
      <c r="G2089">
        <v>40.776449999999997</v>
      </c>
      <c r="H2089">
        <v>-73.901669999999996</v>
      </c>
      <c r="I2089" t="s">
        <v>24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 t="s">
        <v>101</v>
      </c>
      <c r="U2089" t="s">
        <v>38</v>
      </c>
    </row>
    <row r="2090" spans="1:21" x14ac:dyDescent="0.2">
      <c r="A2090" s="1" t="s">
        <v>3461</v>
      </c>
      <c r="B2090">
        <v>2699423</v>
      </c>
      <c r="C2090">
        <v>4248502</v>
      </c>
      <c r="D2090" t="s">
        <v>206</v>
      </c>
      <c r="F2090" t="s">
        <v>4143</v>
      </c>
      <c r="G2090">
        <v>40.772655</v>
      </c>
      <c r="H2090">
        <v>-73.900959999999998</v>
      </c>
      <c r="I2090" t="s">
        <v>24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 t="s">
        <v>654</v>
      </c>
      <c r="U2090" t="s">
        <v>38</v>
      </c>
    </row>
    <row r="2091" spans="1:21" x14ac:dyDescent="0.2">
      <c r="A2091" t="s">
        <v>4144</v>
      </c>
      <c r="B2091">
        <v>1850490</v>
      </c>
      <c r="C2091">
        <v>3459637</v>
      </c>
      <c r="D2091" t="s">
        <v>1085</v>
      </c>
      <c r="E2091" t="s">
        <v>206</v>
      </c>
      <c r="F2091" t="s">
        <v>4145</v>
      </c>
      <c r="G2091">
        <v>40.7726568</v>
      </c>
      <c r="H2091">
        <v>-73.900956199999996</v>
      </c>
      <c r="I2091" t="s">
        <v>24</v>
      </c>
      <c r="J2091">
        <v>11105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1</v>
      </c>
      <c r="S2091">
        <v>0</v>
      </c>
      <c r="T2091" t="s">
        <v>57</v>
      </c>
      <c r="U2091" t="s">
        <v>43</v>
      </c>
    </row>
    <row r="2092" spans="1:21" x14ac:dyDescent="0.2">
      <c r="A2092" t="s">
        <v>4144</v>
      </c>
      <c r="B2092">
        <v>3218696</v>
      </c>
      <c r="C2092">
        <v>4466977</v>
      </c>
      <c r="D2092" t="s">
        <v>1085</v>
      </c>
      <c r="F2092" t="s">
        <v>4146</v>
      </c>
      <c r="G2092">
        <v>40.7726568</v>
      </c>
      <c r="H2092">
        <v>-73.900956199999996</v>
      </c>
      <c r="I2092" t="s">
        <v>24</v>
      </c>
      <c r="J2092">
        <v>11105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1</v>
      </c>
      <c r="S2092">
        <v>0</v>
      </c>
      <c r="T2092" t="s">
        <v>50</v>
      </c>
      <c r="U2092" t="s">
        <v>51</v>
      </c>
    </row>
    <row r="2093" spans="1:21" x14ac:dyDescent="0.2">
      <c r="A2093" s="1" t="s">
        <v>4147</v>
      </c>
      <c r="B2093">
        <v>2246707</v>
      </c>
      <c r="C2093">
        <v>3857058</v>
      </c>
      <c r="E2093" t="s">
        <v>4148</v>
      </c>
      <c r="F2093" t="s">
        <v>4149</v>
      </c>
      <c r="G2093">
        <v>40.776319999999998</v>
      </c>
      <c r="H2093">
        <v>-73.901470000000003</v>
      </c>
      <c r="I2093" t="s">
        <v>24</v>
      </c>
      <c r="J2093">
        <v>11105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1</v>
      </c>
      <c r="S2093">
        <v>0</v>
      </c>
      <c r="T2093" t="s">
        <v>50</v>
      </c>
      <c r="U2093" t="s">
        <v>43</v>
      </c>
    </row>
    <row r="2094" spans="1:21" x14ac:dyDescent="0.2">
      <c r="A2094" t="s">
        <v>4150</v>
      </c>
      <c r="B2094">
        <v>1898863</v>
      </c>
      <c r="C2094">
        <v>3523885</v>
      </c>
      <c r="D2094" t="s">
        <v>1085</v>
      </c>
      <c r="E2094" t="s">
        <v>4116</v>
      </c>
      <c r="F2094" t="s">
        <v>4151</v>
      </c>
      <c r="G2094">
        <v>40.773509479650599</v>
      </c>
      <c r="H2094">
        <v>-73.899911554971894</v>
      </c>
      <c r="I2094" t="s">
        <v>24</v>
      </c>
      <c r="J2094">
        <v>11105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1</v>
      </c>
      <c r="S2094">
        <v>0</v>
      </c>
      <c r="T2094" t="s">
        <v>50</v>
      </c>
      <c r="U2094" t="s">
        <v>43</v>
      </c>
    </row>
    <row r="2095" spans="1:21" x14ac:dyDescent="0.2">
      <c r="A2095" s="1" t="s">
        <v>2215</v>
      </c>
      <c r="B2095">
        <v>633504</v>
      </c>
      <c r="C2095">
        <v>281321</v>
      </c>
      <c r="D2095" t="s">
        <v>918</v>
      </c>
      <c r="E2095" t="s">
        <v>1196</v>
      </c>
      <c r="F2095" t="s">
        <v>4152</v>
      </c>
      <c r="G2095">
        <v>40.754611300000001</v>
      </c>
      <c r="H2095">
        <v>-73.876666499999999</v>
      </c>
      <c r="I2095" t="s">
        <v>24</v>
      </c>
      <c r="J2095">
        <v>11372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 t="s">
        <v>37</v>
      </c>
      <c r="U2095" t="s">
        <v>119</v>
      </c>
    </row>
    <row r="2096" spans="1:21" x14ac:dyDescent="0.2">
      <c r="A2096" s="1" t="s">
        <v>4153</v>
      </c>
      <c r="B2096">
        <v>1767871</v>
      </c>
      <c r="C2096">
        <v>3434190</v>
      </c>
      <c r="F2096" t="s">
        <v>4154</v>
      </c>
      <c r="G2096">
        <v>40.770723500000003</v>
      </c>
      <c r="H2096">
        <v>-73.890785300000005</v>
      </c>
      <c r="I2096" t="s">
        <v>24</v>
      </c>
      <c r="J2096">
        <v>11370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1</v>
      </c>
      <c r="S2096">
        <v>0</v>
      </c>
      <c r="T2096" t="s">
        <v>57</v>
      </c>
      <c r="U2096" t="s">
        <v>43</v>
      </c>
    </row>
    <row r="2097" spans="1:21" x14ac:dyDescent="0.2">
      <c r="A2097" t="s">
        <v>4155</v>
      </c>
      <c r="B2097">
        <v>3414537</v>
      </c>
      <c r="C2097">
        <v>4637404</v>
      </c>
      <c r="D2097" t="s">
        <v>514</v>
      </c>
      <c r="F2097" t="s">
        <v>4156</v>
      </c>
      <c r="G2097">
        <v>40.766356999999999</v>
      </c>
      <c r="H2097">
        <v>-73.887559999999993</v>
      </c>
      <c r="I2097" t="s">
        <v>24</v>
      </c>
      <c r="J2097">
        <v>11370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1</v>
      </c>
      <c r="S2097">
        <v>0</v>
      </c>
      <c r="T2097" t="s">
        <v>1149</v>
      </c>
      <c r="U2097" t="s">
        <v>51</v>
      </c>
    </row>
    <row r="2098" spans="1:21" x14ac:dyDescent="0.2">
      <c r="A2098" s="1" t="s">
        <v>4157</v>
      </c>
      <c r="B2098">
        <v>668105</v>
      </c>
      <c r="C2098">
        <v>281916</v>
      </c>
      <c r="D2098" t="s">
        <v>1897</v>
      </c>
      <c r="E2098" t="s">
        <v>634</v>
      </c>
      <c r="F2098" t="s">
        <v>4158</v>
      </c>
      <c r="G2098">
        <v>40.749940299999999</v>
      </c>
      <c r="H2098">
        <v>-73.882449800000003</v>
      </c>
      <c r="I2098" t="s">
        <v>24</v>
      </c>
      <c r="J2098">
        <v>11372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 t="s">
        <v>37</v>
      </c>
      <c r="U2098" t="s">
        <v>79</v>
      </c>
    </row>
    <row r="2099" spans="1:21" x14ac:dyDescent="0.2">
      <c r="A2099" s="1" t="s">
        <v>4159</v>
      </c>
      <c r="B2099">
        <v>3114268</v>
      </c>
      <c r="C2099">
        <v>4363589</v>
      </c>
      <c r="D2099" t="s">
        <v>125</v>
      </c>
      <c r="F2099" t="s">
        <v>4160</v>
      </c>
      <c r="G2099">
        <v>40.74783</v>
      </c>
      <c r="H2099">
        <v>-73.882080000000002</v>
      </c>
      <c r="I2099" t="s">
        <v>24</v>
      </c>
      <c r="J2099">
        <v>11372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1</v>
      </c>
      <c r="S2099">
        <v>0</v>
      </c>
      <c r="T2099" t="s">
        <v>42</v>
      </c>
      <c r="U2099" t="s">
        <v>51</v>
      </c>
    </row>
    <row r="2100" spans="1:21" x14ac:dyDescent="0.2">
      <c r="A2100" s="1" t="s">
        <v>4161</v>
      </c>
      <c r="B2100">
        <v>3343473</v>
      </c>
      <c r="C2100">
        <v>4577735</v>
      </c>
      <c r="D2100" t="s">
        <v>1897</v>
      </c>
      <c r="F2100" t="s">
        <v>4162</v>
      </c>
      <c r="G2100">
        <v>40.749940000000002</v>
      </c>
      <c r="H2100">
        <v>-73.882453999999996</v>
      </c>
      <c r="I2100" t="s">
        <v>24</v>
      </c>
      <c r="J2100">
        <v>11372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1</v>
      </c>
      <c r="S2100">
        <v>0</v>
      </c>
      <c r="T2100" t="s">
        <v>50</v>
      </c>
      <c r="U2100" t="s">
        <v>114</v>
      </c>
    </row>
    <row r="2101" spans="1:21" x14ac:dyDescent="0.2">
      <c r="A2101" s="1" t="s">
        <v>4157</v>
      </c>
      <c r="B2101">
        <v>1823070</v>
      </c>
      <c r="C2101">
        <v>3429502</v>
      </c>
      <c r="D2101" t="s">
        <v>1897</v>
      </c>
      <c r="E2101" t="s">
        <v>634</v>
      </c>
      <c r="F2101" t="s">
        <v>4163</v>
      </c>
      <c r="G2101">
        <v>40.749940299999999</v>
      </c>
      <c r="H2101">
        <v>-73.882449800000003</v>
      </c>
      <c r="I2101" t="s">
        <v>24</v>
      </c>
      <c r="J2101">
        <v>11372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 t="s">
        <v>2518</v>
      </c>
      <c r="U2101" t="s">
        <v>79</v>
      </c>
    </row>
    <row r="2102" spans="1:21" x14ac:dyDescent="0.2">
      <c r="A2102" s="1" t="s">
        <v>4161</v>
      </c>
      <c r="B2102">
        <v>2374509</v>
      </c>
      <c r="C2102">
        <v>4004053</v>
      </c>
      <c r="D2102" t="s">
        <v>634</v>
      </c>
      <c r="F2102" t="s">
        <v>4164</v>
      </c>
      <c r="G2102">
        <v>40.749940000000002</v>
      </c>
      <c r="H2102">
        <v>-73.882453999999996</v>
      </c>
      <c r="I2102" t="s">
        <v>24</v>
      </c>
      <c r="J2102">
        <v>11372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1</v>
      </c>
      <c r="S2102">
        <v>0</v>
      </c>
      <c r="T2102" t="s">
        <v>50</v>
      </c>
      <c r="U2102" t="s">
        <v>51</v>
      </c>
    </row>
    <row r="2103" spans="1:21" x14ac:dyDescent="0.2">
      <c r="A2103" s="1" t="s">
        <v>4165</v>
      </c>
      <c r="B2103">
        <v>2643836</v>
      </c>
      <c r="C2103">
        <v>4180504</v>
      </c>
      <c r="E2103" t="s">
        <v>4166</v>
      </c>
      <c r="F2103" t="s">
        <v>4167</v>
      </c>
      <c r="G2103">
        <v>40.747833</v>
      </c>
      <c r="H2103">
        <v>-73.881934999999999</v>
      </c>
      <c r="I2103" t="s">
        <v>24</v>
      </c>
      <c r="J2103">
        <v>11372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 t="s">
        <v>33</v>
      </c>
      <c r="U2103" t="s">
        <v>38</v>
      </c>
    </row>
    <row r="2104" spans="1:21" x14ac:dyDescent="0.2">
      <c r="A2104" s="1" t="s">
        <v>4159</v>
      </c>
      <c r="B2104">
        <v>2123400</v>
      </c>
      <c r="C2104">
        <v>3745330</v>
      </c>
      <c r="D2104" t="s">
        <v>125</v>
      </c>
      <c r="F2104" t="s">
        <v>4168</v>
      </c>
      <c r="G2104">
        <v>40.74783</v>
      </c>
      <c r="H2104">
        <v>-73.882080000000002</v>
      </c>
      <c r="I2104" t="s">
        <v>24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1</v>
      </c>
      <c r="S2104">
        <v>0</v>
      </c>
      <c r="T2104" t="s">
        <v>50</v>
      </c>
      <c r="U2104" t="s">
        <v>83</v>
      </c>
    </row>
    <row r="2105" spans="1:21" x14ac:dyDescent="0.2">
      <c r="A2105" s="1" t="s">
        <v>4161</v>
      </c>
      <c r="B2105">
        <v>2443942</v>
      </c>
      <c r="C2105">
        <v>4031288</v>
      </c>
      <c r="D2105" t="s">
        <v>1897</v>
      </c>
      <c r="F2105" t="s">
        <v>4169</v>
      </c>
      <c r="G2105">
        <v>40.749940000000002</v>
      </c>
      <c r="H2105">
        <v>-73.882453999999996</v>
      </c>
      <c r="I2105" t="s">
        <v>24</v>
      </c>
      <c r="J2105">
        <v>11372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  <c r="T2105" t="s">
        <v>50</v>
      </c>
      <c r="U2105" t="s">
        <v>114</v>
      </c>
    </row>
    <row r="2106" spans="1:21" x14ac:dyDescent="0.2">
      <c r="A2106" t="s">
        <v>4170</v>
      </c>
      <c r="B2106">
        <v>2298509</v>
      </c>
      <c r="C2106">
        <v>3915658</v>
      </c>
      <c r="E2106" t="s">
        <v>4171</v>
      </c>
      <c r="F2106" t="s">
        <v>4172</v>
      </c>
      <c r="G2106">
        <v>40.749957999999999</v>
      </c>
      <c r="H2106">
        <v>-73.882210000000001</v>
      </c>
      <c r="I2106" t="s">
        <v>24</v>
      </c>
      <c r="J2106">
        <v>11372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 t="s">
        <v>101</v>
      </c>
      <c r="U2106" t="s">
        <v>239</v>
      </c>
    </row>
    <row r="2107" spans="1:21" x14ac:dyDescent="0.2">
      <c r="A2107" s="1" t="s">
        <v>4173</v>
      </c>
      <c r="B2107">
        <v>1154191</v>
      </c>
      <c r="C2107">
        <v>3296601</v>
      </c>
      <c r="F2107" t="s">
        <v>4174</v>
      </c>
      <c r="G2107">
        <v>40.749953900000001</v>
      </c>
      <c r="H2107">
        <v>-73.882254799999998</v>
      </c>
      <c r="I2107" t="s">
        <v>24</v>
      </c>
      <c r="J2107">
        <v>11372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1</v>
      </c>
      <c r="S2107">
        <v>0</v>
      </c>
      <c r="T2107" t="s">
        <v>57</v>
      </c>
      <c r="U2107" t="s">
        <v>43</v>
      </c>
    </row>
    <row r="2108" spans="1:21" x14ac:dyDescent="0.2">
      <c r="A2108" s="1" t="s">
        <v>4175</v>
      </c>
      <c r="B2108">
        <v>807685</v>
      </c>
      <c r="C2108">
        <v>284357</v>
      </c>
      <c r="D2108" t="s">
        <v>508</v>
      </c>
      <c r="E2108" t="s">
        <v>31</v>
      </c>
      <c r="F2108" t="s">
        <v>4176</v>
      </c>
      <c r="G2108">
        <v>40.754974300000001</v>
      </c>
      <c r="H2108">
        <v>-73.890948300000005</v>
      </c>
      <c r="I2108" t="s">
        <v>24</v>
      </c>
      <c r="J2108">
        <v>11372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1</v>
      </c>
      <c r="S2108">
        <v>0</v>
      </c>
      <c r="T2108" t="s">
        <v>57</v>
      </c>
      <c r="U2108" t="s">
        <v>1087</v>
      </c>
    </row>
    <row r="2109" spans="1:21" x14ac:dyDescent="0.2">
      <c r="A2109" s="1" t="s">
        <v>877</v>
      </c>
      <c r="B2109">
        <v>2077249</v>
      </c>
      <c r="C2109">
        <v>3694363</v>
      </c>
      <c r="D2109" t="s">
        <v>505</v>
      </c>
      <c r="F2109" t="s">
        <v>4177</v>
      </c>
      <c r="G2109">
        <v>40.758743000000003</v>
      </c>
      <c r="H2109">
        <v>-73.890690000000006</v>
      </c>
      <c r="I2109" t="s">
        <v>24</v>
      </c>
      <c r="J2109">
        <v>11370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 t="s">
        <v>37</v>
      </c>
      <c r="U2109" t="s">
        <v>140</v>
      </c>
    </row>
    <row r="2110" spans="1:21" x14ac:dyDescent="0.2">
      <c r="A2110" s="1" t="s">
        <v>4178</v>
      </c>
      <c r="B2110">
        <v>2292252</v>
      </c>
      <c r="C2110">
        <v>3902927</v>
      </c>
      <c r="D2110" t="s">
        <v>399</v>
      </c>
      <c r="F2110" t="s">
        <v>4179</v>
      </c>
      <c r="G2110">
        <v>40.761215</v>
      </c>
      <c r="H2110">
        <v>-73.886405999999994</v>
      </c>
      <c r="I2110" t="s">
        <v>24</v>
      </c>
      <c r="J2110">
        <v>11370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1</v>
      </c>
      <c r="S2110">
        <v>0</v>
      </c>
      <c r="T2110" t="s">
        <v>101</v>
      </c>
      <c r="U2110" t="s">
        <v>429</v>
      </c>
    </row>
    <row r="2111" spans="1:21" x14ac:dyDescent="0.2">
      <c r="A2111" s="1" t="s">
        <v>4180</v>
      </c>
      <c r="B2111">
        <v>2101159</v>
      </c>
      <c r="C2111">
        <v>3718818</v>
      </c>
      <c r="E2111" t="s">
        <v>4181</v>
      </c>
      <c r="F2111" t="s">
        <v>4182</v>
      </c>
      <c r="G2111">
        <v>40.755189999999999</v>
      </c>
      <c r="H2111">
        <v>-73.888959999999997</v>
      </c>
      <c r="I2111" t="s">
        <v>24</v>
      </c>
      <c r="J2111">
        <v>11372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1</v>
      </c>
      <c r="S2111">
        <v>0</v>
      </c>
      <c r="T2111" t="s">
        <v>110</v>
      </c>
      <c r="U2111" t="s">
        <v>83</v>
      </c>
    </row>
    <row r="2112" spans="1:21" x14ac:dyDescent="0.2">
      <c r="A2112" s="1" t="s">
        <v>3872</v>
      </c>
      <c r="B2112">
        <v>3176204</v>
      </c>
      <c r="C2112">
        <v>4424670</v>
      </c>
      <c r="D2112" t="s">
        <v>31</v>
      </c>
      <c r="F2112" t="s">
        <v>4183</v>
      </c>
      <c r="G2112">
        <v>40.755263999999997</v>
      </c>
      <c r="H2112">
        <v>-73.888170000000002</v>
      </c>
      <c r="I2112" t="s">
        <v>24</v>
      </c>
      <c r="J2112">
        <v>11372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1</v>
      </c>
      <c r="Q2112">
        <v>0</v>
      </c>
      <c r="R2112">
        <v>2</v>
      </c>
      <c r="S2112">
        <v>0</v>
      </c>
      <c r="T2112" t="s">
        <v>50</v>
      </c>
      <c r="U2112" t="s">
        <v>175</v>
      </c>
    </row>
    <row r="2113" spans="1:21" x14ac:dyDescent="0.2">
      <c r="A2113" s="1" t="s">
        <v>2441</v>
      </c>
      <c r="B2113">
        <v>3353479</v>
      </c>
      <c r="C2113">
        <v>4587906</v>
      </c>
      <c r="D2113" t="s">
        <v>31</v>
      </c>
      <c r="F2113" t="s">
        <v>4184</v>
      </c>
      <c r="G2113">
        <v>40.755363000000003</v>
      </c>
      <c r="H2113">
        <v>-73.887230000000002</v>
      </c>
      <c r="I2113" t="s">
        <v>24</v>
      </c>
      <c r="J2113">
        <v>11372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1</v>
      </c>
      <c r="S2113">
        <v>0</v>
      </c>
      <c r="T2113" t="s">
        <v>42</v>
      </c>
    </row>
    <row r="2114" spans="1:21" x14ac:dyDescent="0.2">
      <c r="A2114" s="1" t="s">
        <v>4185</v>
      </c>
      <c r="B2114">
        <v>1907595</v>
      </c>
      <c r="C2114">
        <v>3537521</v>
      </c>
      <c r="D2114" t="s">
        <v>582</v>
      </c>
      <c r="E2114" t="s">
        <v>528</v>
      </c>
      <c r="F2114" t="s">
        <v>4186</v>
      </c>
      <c r="G2114">
        <v>40.759134262912099</v>
      </c>
      <c r="H2114">
        <v>-73.886963660224595</v>
      </c>
      <c r="I2114" t="s">
        <v>24</v>
      </c>
      <c r="J2114">
        <v>11370</v>
      </c>
      <c r="K2114">
        <v>1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 t="s">
        <v>1170</v>
      </c>
      <c r="U2114" t="s">
        <v>119</v>
      </c>
    </row>
    <row r="2115" spans="1:21" x14ac:dyDescent="0.2">
      <c r="A2115" s="1" t="s">
        <v>787</v>
      </c>
      <c r="B2115">
        <v>2470875</v>
      </c>
      <c r="C2115">
        <v>4079678</v>
      </c>
      <c r="D2115" t="s">
        <v>399</v>
      </c>
      <c r="F2115" t="s">
        <v>4187</v>
      </c>
      <c r="G2115">
        <v>40.760727000000003</v>
      </c>
      <c r="H2115">
        <v>-73.891059999999996</v>
      </c>
      <c r="I2115" t="s">
        <v>24</v>
      </c>
      <c r="J2115">
        <v>11370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1</v>
      </c>
      <c r="S2115">
        <v>0</v>
      </c>
      <c r="T2115" t="s">
        <v>50</v>
      </c>
      <c r="U2115" t="s">
        <v>114</v>
      </c>
    </row>
    <row r="2116" spans="1:21" x14ac:dyDescent="0.2">
      <c r="A2116" t="s">
        <v>581</v>
      </c>
      <c r="B2116">
        <v>613904</v>
      </c>
      <c r="C2116">
        <v>282511</v>
      </c>
      <c r="D2116" t="s">
        <v>582</v>
      </c>
      <c r="E2116" t="s">
        <v>541</v>
      </c>
      <c r="F2116" t="s">
        <v>4188</v>
      </c>
      <c r="G2116">
        <v>40.757586000000003</v>
      </c>
      <c r="H2116">
        <v>-73.886684700000004</v>
      </c>
      <c r="I2116" t="s">
        <v>24</v>
      </c>
      <c r="J2116">
        <v>11370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1</v>
      </c>
      <c r="S2116">
        <v>0</v>
      </c>
      <c r="T2116" t="s">
        <v>57</v>
      </c>
      <c r="U2116" t="s">
        <v>43</v>
      </c>
    </row>
    <row r="2117" spans="1:21" x14ac:dyDescent="0.2">
      <c r="A2117" s="1" t="s">
        <v>773</v>
      </c>
      <c r="B2117">
        <v>3438901</v>
      </c>
      <c r="C2117">
        <v>4658600</v>
      </c>
      <c r="D2117" t="s">
        <v>528</v>
      </c>
      <c r="F2117" t="s">
        <v>4189</v>
      </c>
      <c r="G2117">
        <v>40.759132000000001</v>
      </c>
      <c r="H2117">
        <v>-73.886970000000005</v>
      </c>
      <c r="I2117" t="s">
        <v>24</v>
      </c>
      <c r="J2117">
        <v>11370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 t="s">
        <v>4190</v>
      </c>
      <c r="U2117" t="s">
        <v>187</v>
      </c>
    </row>
    <row r="2118" spans="1:21" x14ac:dyDescent="0.2">
      <c r="A2118" s="1" t="s">
        <v>812</v>
      </c>
      <c r="B2118">
        <v>3445906</v>
      </c>
      <c r="C2118">
        <v>4664448</v>
      </c>
      <c r="D2118" t="s">
        <v>399</v>
      </c>
      <c r="F2118" t="s">
        <v>4191</v>
      </c>
      <c r="G2118">
        <v>40.760531999999998</v>
      </c>
      <c r="H2118">
        <v>-73.892910000000001</v>
      </c>
      <c r="I2118" t="s">
        <v>24</v>
      </c>
      <c r="J2118">
        <v>11370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1</v>
      </c>
      <c r="S2118">
        <v>0</v>
      </c>
      <c r="T2118" t="s">
        <v>136</v>
      </c>
      <c r="U2118" t="s">
        <v>114</v>
      </c>
    </row>
    <row r="2119" spans="1:21" x14ac:dyDescent="0.2">
      <c r="A2119" s="1" t="s">
        <v>4192</v>
      </c>
      <c r="B2119">
        <v>887788</v>
      </c>
      <c r="C2119">
        <v>999187</v>
      </c>
      <c r="D2119" t="s">
        <v>582</v>
      </c>
      <c r="E2119" t="s">
        <v>125</v>
      </c>
      <c r="F2119" t="s">
        <v>4193</v>
      </c>
      <c r="G2119">
        <v>40.747535599999999</v>
      </c>
      <c r="H2119">
        <v>-73.884854000000004</v>
      </c>
      <c r="I2119" t="s">
        <v>24</v>
      </c>
      <c r="J2119">
        <v>11372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 t="s">
        <v>37</v>
      </c>
      <c r="U2119" t="s">
        <v>34</v>
      </c>
    </row>
    <row r="2120" spans="1:21" x14ac:dyDescent="0.2">
      <c r="A2120" s="1" t="s">
        <v>4194</v>
      </c>
      <c r="B2120">
        <v>780155</v>
      </c>
      <c r="C2120">
        <v>283862</v>
      </c>
      <c r="D2120" t="s">
        <v>630</v>
      </c>
      <c r="E2120" t="s">
        <v>125</v>
      </c>
      <c r="F2120" t="s">
        <v>4195</v>
      </c>
      <c r="G2120">
        <v>40.747734100000002</v>
      </c>
      <c r="H2120">
        <v>-73.882998599999993</v>
      </c>
      <c r="I2120" t="s">
        <v>24</v>
      </c>
      <c r="J2120">
        <v>11372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1</v>
      </c>
      <c r="S2120">
        <v>0</v>
      </c>
      <c r="T2120" t="s">
        <v>50</v>
      </c>
      <c r="U2120" t="s">
        <v>250</v>
      </c>
    </row>
    <row r="2121" spans="1:21" x14ac:dyDescent="0.2">
      <c r="A2121" s="1" t="s">
        <v>4194</v>
      </c>
      <c r="B2121">
        <v>954945</v>
      </c>
      <c r="C2121">
        <v>3132551</v>
      </c>
      <c r="D2121" t="s">
        <v>125</v>
      </c>
      <c r="E2121" t="s">
        <v>630</v>
      </c>
      <c r="F2121" t="s">
        <v>4196</v>
      </c>
      <c r="G2121">
        <v>40.747734100000002</v>
      </c>
      <c r="H2121">
        <v>-73.882998599999993</v>
      </c>
      <c r="I2121" t="s">
        <v>24</v>
      </c>
      <c r="J2121">
        <v>11372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1</v>
      </c>
      <c r="S2121">
        <v>0</v>
      </c>
      <c r="T2121" t="s">
        <v>50</v>
      </c>
      <c r="U2121" t="s">
        <v>83</v>
      </c>
    </row>
    <row r="2122" spans="1:21" x14ac:dyDescent="0.2">
      <c r="A2122" t="s">
        <v>4197</v>
      </c>
      <c r="B2122">
        <v>3091485</v>
      </c>
      <c r="C2122">
        <v>4333348</v>
      </c>
      <c r="E2122" t="s">
        <v>4198</v>
      </c>
      <c r="F2122" t="s">
        <v>4199</v>
      </c>
      <c r="G2122">
        <v>40.749186999999999</v>
      </c>
      <c r="H2122">
        <v>-73.886120000000005</v>
      </c>
      <c r="I2122" t="s">
        <v>24</v>
      </c>
      <c r="J2122">
        <v>11372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 t="s">
        <v>101</v>
      </c>
      <c r="U2122" t="s">
        <v>497</v>
      </c>
    </row>
    <row r="2123" spans="1:21" x14ac:dyDescent="0.2">
      <c r="A2123" s="1" t="s">
        <v>4200</v>
      </c>
      <c r="B2123">
        <v>2628175</v>
      </c>
      <c r="C2123">
        <v>4161654</v>
      </c>
      <c r="E2123" t="s">
        <v>4201</v>
      </c>
      <c r="F2123" t="s">
        <v>4202</v>
      </c>
      <c r="G2123">
        <v>40.749752000000001</v>
      </c>
      <c r="H2123">
        <v>-73.884180000000001</v>
      </c>
      <c r="I2123" t="s">
        <v>24</v>
      </c>
      <c r="J2123">
        <v>11372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 t="s">
        <v>101</v>
      </c>
      <c r="U2123" t="s">
        <v>187</v>
      </c>
    </row>
    <row r="2124" spans="1:21" x14ac:dyDescent="0.2">
      <c r="A2124" s="1" t="s">
        <v>4203</v>
      </c>
      <c r="B2124">
        <v>744051</v>
      </c>
      <c r="C2124">
        <v>283267</v>
      </c>
      <c r="D2124" t="s">
        <v>125</v>
      </c>
      <c r="E2124" t="s">
        <v>514</v>
      </c>
      <c r="F2124" t="s">
        <v>4204</v>
      </c>
      <c r="G2124">
        <v>40.747630800000003</v>
      </c>
      <c r="H2124">
        <v>-73.883937200000005</v>
      </c>
      <c r="I2124" t="s">
        <v>24</v>
      </c>
      <c r="J2124">
        <v>11372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 t="s">
        <v>37</v>
      </c>
      <c r="U2124" t="s">
        <v>570</v>
      </c>
    </row>
    <row r="2125" spans="1:21" x14ac:dyDescent="0.2">
      <c r="A2125" s="1" t="s">
        <v>4203</v>
      </c>
      <c r="B2125">
        <v>1117003</v>
      </c>
      <c r="C2125">
        <v>3252658</v>
      </c>
      <c r="D2125" t="s">
        <v>514</v>
      </c>
      <c r="E2125" t="s">
        <v>125</v>
      </c>
      <c r="F2125" t="s">
        <v>4205</v>
      </c>
      <c r="G2125">
        <v>40.747630800000003</v>
      </c>
      <c r="H2125">
        <v>-73.883937200000005</v>
      </c>
      <c r="I2125" t="s">
        <v>24</v>
      </c>
      <c r="J2125">
        <v>11372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1</v>
      </c>
      <c r="S2125">
        <v>0</v>
      </c>
      <c r="T2125" t="s">
        <v>57</v>
      </c>
      <c r="U2125" t="s">
        <v>250</v>
      </c>
    </row>
    <row r="2126" spans="1:21" x14ac:dyDescent="0.2">
      <c r="A2126" s="1" t="s">
        <v>2299</v>
      </c>
      <c r="B2126">
        <v>2028430</v>
      </c>
      <c r="C2126">
        <v>3641075</v>
      </c>
      <c r="D2126" t="s">
        <v>4206</v>
      </c>
      <c r="F2126" t="s">
        <v>4207</v>
      </c>
      <c r="G2126">
        <v>40.749744</v>
      </c>
      <c r="H2126">
        <v>-73.884315000000001</v>
      </c>
      <c r="I2126" t="s">
        <v>24</v>
      </c>
      <c r="J2126">
        <v>11372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1</v>
      </c>
      <c r="S2126">
        <v>0</v>
      </c>
      <c r="T2126" t="s">
        <v>50</v>
      </c>
      <c r="U2126" t="s">
        <v>43</v>
      </c>
    </row>
    <row r="2127" spans="1:21" x14ac:dyDescent="0.2">
      <c r="A2127" s="1" t="s">
        <v>2318</v>
      </c>
      <c r="B2127">
        <v>2058261</v>
      </c>
      <c r="C2127">
        <v>3673113</v>
      </c>
      <c r="D2127" t="s">
        <v>630</v>
      </c>
      <c r="F2127" t="s">
        <v>4208</v>
      </c>
      <c r="G2127">
        <v>40.747734000000001</v>
      </c>
      <c r="H2127">
        <v>-73.882999999999996</v>
      </c>
      <c r="I2127" t="s">
        <v>24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1</v>
      </c>
      <c r="S2127">
        <v>0</v>
      </c>
      <c r="T2127" t="s">
        <v>568</v>
      </c>
      <c r="U2127" t="s">
        <v>83</v>
      </c>
    </row>
    <row r="2128" spans="1:21" x14ac:dyDescent="0.2">
      <c r="A2128" s="1" t="s">
        <v>4209</v>
      </c>
      <c r="B2128">
        <v>3309556</v>
      </c>
      <c r="C2128">
        <v>4548897</v>
      </c>
      <c r="D2128" t="s">
        <v>582</v>
      </c>
      <c r="F2128" t="s">
        <v>4210</v>
      </c>
      <c r="G2128">
        <v>40.749653000000002</v>
      </c>
      <c r="H2128">
        <v>-73.885249999999999</v>
      </c>
      <c r="I2128" t="s">
        <v>24</v>
      </c>
      <c r="J2128">
        <v>11372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 t="s">
        <v>297</v>
      </c>
      <c r="U2128" t="s">
        <v>187</v>
      </c>
    </row>
    <row r="2129" spans="1:21" x14ac:dyDescent="0.2">
      <c r="A2129" s="1" t="s">
        <v>2318</v>
      </c>
      <c r="B2129">
        <v>3317612</v>
      </c>
      <c r="C2129">
        <v>4555450</v>
      </c>
      <c r="D2129" t="s">
        <v>630</v>
      </c>
      <c r="F2129" t="s">
        <v>4211</v>
      </c>
      <c r="G2129">
        <v>40.747734000000001</v>
      </c>
      <c r="H2129">
        <v>-73.882999999999996</v>
      </c>
      <c r="I2129" t="s">
        <v>24</v>
      </c>
      <c r="J2129">
        <v>11372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 t="s">
        <v>101</v>
      </c>
      <c r="U2129" t="s">
        <v>187</v>
      </c>
    </row>
    <row r="2130" spans="1:21" x14ac:dyDescent="0.2">
      <c r="A2130" s="1" t="s">
        <v>4192</v>
      </c>
      <c r="B2130">
        <v>1860218</v>
      </c>
      <c r="C2130">
        <v>3471849</v>
      </c>
      <c r="D2130" t="s">
        <v>582</v>
      </c>
      <c r="E2130" t="s">
        <v>125</v>
      </c>
      <c r="F2130" t="s">
        <v>4212</v>
      </c>
      <c r="G2130">
        <v>40.747535599999999</v>
      </c>
      <c r="H2130">
        <v>-73.884854000000004</v>
      </c>
      <c r="I2130" t="s">
        <v>24</v>
      </c>
      <c r="J2130">
        <v>11372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 t="s">
        <v>37</v>
      </c>
      <c r="U2130" t="s">
        <v>34</v>
      </c>
    </row>
    <row r="2131" spans="1:21" x14ac:dyDescent="0.2">
      <c r="A2131" s="1" t="s">
        <v>4213</v>
      </c>
      <c r="B2131">
        <v>2735918</v>
      </c>
      <c r="C2131">
        <v>4271947</v>
      </c>
      <c r="E2131" t="s">
        <v>4214</v>
      </c>
      <c r="F2131" t="s">
        <v>4215</v>
      </c>
      <c r="G2131">
        <v>40.749381999999997</v>
      </c>
      <c r="H2131">
        <v>-73.884240000000005</v>
      </c>
      <c r="I2131" t="s">
        <v>24</v>
      </c>
      <c r="J2131">
        <v>11372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 t="s">
        <v>1482</v>
      </c>
      <c r="U2131" t="s">
        <v>38</v>
      </c>
    </row>
    <row r="2132" spans="1:21" x14ac:dyDescent="0.2">
      <c r="A2132" s="1" t="s">
        <v>4216</v>
      </c>
      <c r="B2132">
        <v>725925</v>
      </c>
      <c r="C2132">
        <v>282937</v>
      </c>
      <c r="D2132" t="s">
        <v>582</v>
      </c>
      <c r="E2132" t="s">
        <v>1897</v>
      </c>
      <c r="F2132" t="s">
        <v>4217</v>
      </c>
      <c r="G2132">
        <v>40.7496522</v>
      </c>
      <c r="H2132">
        <v>-73.885240100000004</v>
      </c>
      <c r="I2132" t="s">
        <v>24</v>
      </c>
      <c r="J2132">
        <v>11372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 t="s">
        <v>53</v>
      </c>
      <c r="U2132" t="s">
        <v>119</v>
      </c>
    </row>
    <row r="2133" spans="1:21" x14ac:dyDescent="0.2">
      <c r="A2133" t="s">
        <v>4218</v>
      </c>
      <c r="B2133">
        <v>2668845</v>
      </c>
      <c r="C2133">
        <v>4196430</v>
      </c>
      <c r="D2133" t="s">
        <v>582</v>
      </c>
      <c r="F2133" t="s">
        <v>4219</v>
      </c>
      <c r="G2133">
        <v>40.747535999999997</v>
      </c>
      <c r="H2133">
        <v>-73.884865000000005</v>
      </c>
      <c r="I2133" t="s">
        <v>24</v>
      </c>
      <c r="J2133">
        <v>11372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 t="s">
        <v>50</v>
      </c>
      <c r="U2133" t="s">
        <v>114</v>
      </c>
    </row>
    <row r="2134" spans="1:21" x14ac:dyDescent="0.2">
      <c r="A2134" s="1" t="s">
        <v>4203</v>
      </c>
      <c r="B2134">
        <v>961398</v>
      </c>
      <c r="C2134">
        <v>3141422</v>
      </c>
      <c r="D2134" t="s">
        <v>125</v>
      </c>
      <c r="E2134" t="s">
        <v>514</v>
      </c>
      <c r="F2134" t="s">
        <v>4220</v>
      </c>
      <c r="G2134">
        <v>40.747630800000003</v>
      </c>
      <c r="H2134">
        <v>-73.883937200000005</v>
      </c>
      <c r="I2134" t="s">
        <v>24</v>
      </c>
      <c r="J2134">
        <v>11372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1</v>
      </c>
      <c r="S2134">
        <v>0</v>
      </c>
      <c r="T2134" t="s">
        <v>42</v>
      </c>
      <c r="U2134" t="s">
        <v>43</v>
      </c>
    </row>
    <row r="2135" spans="1:21" x14ac:dyDescent="0.2">
      <c r="A2135" s="1" t="s">
        <v>4221</v>
      </c>
      <c r="B2135">
        <v>1108538</v>
      </c>
      <c r="C2135">
        <v>3242658</v>
      </c>
      <c r="D2135" t="s">
        <v>630</v>
      </c>
      <c r="E2135" t="s">
        <v>1897</v>
      </c>
      <c r="F2135" t="s">
        <v>4222</v>
      </c>
      <c r="G2135">
        <v>40.749845200000003</v>
      </c>
      <c r="H2135">
        <v>-73.883381099999994</v>
      </c>
      <c r="I2135" t="s">
        <v>24</v>
      </c>
      <c r="J2135">
        <v>11372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 t="s">
        <v>37</v>
      </c>
      <c r="U2135" t="s">
        <v>119</v>
      </c>
    </row>
    <row r="2136" spans="1:21" x14ac:dyDescent="0.2">
      <c r="A2136" s="1" t="s">
        <v>2316</v>
      </c>
      <c r="B2136">
        <v>3302293</v>
      </c>
      <c r="C2136">
        <v>4541693</v>
      </c>
      <c r="D2136" t="s">
        <v>514</v>
      </c>
      <c r="F2136" t="s">
        <v>4223</v>
      </c>
      <c r="G2136">
        <v>40.747630000000001</v>
      </c>
      <c r="H2136">
        <v>-73.883939999999996</v>
      </c>
      <c r="I2136" t="s">
        <v>24</v>
      </c>
      <c r="J2136">
        <v>11372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1</v>
      </c>
      <c r="S2136">
        <v>0</v>
      </c>
      <c r="T2136" t="s">
        <v>164</v>
      </c>
    </row>
    <row r="2137" spans="1:21" x14ac:dyDescent="0.2">
      <c r="A2137" s="1" t="s">
        <v>2316</v>
      </c>
      <c r="B2137">
        <v>2703827</v>
      </c>
      <c r="C2137">
        <v>4243795</v>
      </c>
      <c r="D2137" t="s">
        <v>514</v>
      </c>
      <c r="F2137" t="s">
        <v>4224</v>
      </c>
      <c r="G2137">
        <v>40.747630000000001</v>
      </c>
      <c r="H2137">
        <v>-73.883939999999996</v>
      </c>
      <c r="I2137" t="s">
        <v>24</v>
      </c>
      <c r="J2137">
        <v>11372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0</v>
      </c>
      <c r="T2137" t="s">
        <v>101</v>
      </c>
      <c r="U2137" t="s">
        <v>546</v>
      </c>
    </row>
    <row r="2138" spans="1:21" x14ac:dyDescent="0.2">
      <c r="A2138" t="s">
        <v>4225</v>
      </c>
      <c r="B2138">
        <v>663883</v>
      </c>
      <c r="C2138">
        <v>257003</v>
      </c>
      <c r="D2138" t="s">
        <v>2278</v>
      </c>
      <c r="E2138" t="s">
        <v>2282</v>
      </c>
      <c r="F2138" t="s">
        <v>4226</v>
      </c>
      <c r="G2138">
        <v>40.747039700000002</v>
      </c>
      <c r="H2138">
        <v>-73.882988999999995</v>
      </c>
      <c r="I2138" t="s">
        <v>24</v>
      </c>
      <c r="J2138">
        <v>11373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1</v>
      </c>
      <c r="S2138">
        <v>0</v>
      </c>
      <c r="T2138" t="s">
        <v>57</v>
      </c>
      <c r="U2138" t="s">
        <v>43</v>
      </c>
    </row>
    <row r="2139" spans="1:21" x14ac:dyDescent="0.2">
      <c r="A2139" s="1" t="s">
        <v>4227</v>
      </c>
      <c r="B2139">
        <v>3271740</v>
      </c>
      <c r="C2139">
        <v>4511834</v>
      </c>
      <c r="E2139" t="s">
        <v>4228</v>
      </c>
      <c r="F2139" t="s">
        <v>4229</v>
      </c>
      <c r="G2139">
        <v>40.747646000000003</v>
      </c>
      <c r="H2139">
        <v>-73.883719999999997</v>
      </c>
      <c r="I2139" t="s">
        <v>24</v>
      </c>
      <c r="J2139">
        <v>11372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 t="s">
        <v>78</v>
      </c>
      <c r="U2139" t="s">
        <v>187</v>
      </c>
    </row>
    <row r="2140" spans="1:21" x14ac:dyDescent="0.2">
      <c r="A2140" s="1" t="s">
        <v>2273</v>
      </c>
      <c r="B2140">
        <v>2377064</v>
      </c>
      <c r="C2140">
        <v>4003254</v>
      </c>
      <c r="D2140" t="s">
        <v>1897</v>
      </c>
      <c r="F2140" t="s">
        <v>4230</v>
      </c>
      <c r="G2140">
        <v>40.749844000000003</v>
      </c>
      <c r="H2140">
        <v>-73.883385000000004</v>
      </c>
      <c r="I2140" t="s">
        <v>24</v>
      </c>
      <c r="J2140">
        <v>11372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 t="s">
        <v>78</v>
      </c>
      <c r="U2140" t="s">
        <v>71</v>
      </c>
    </row>
    <row r="2141" spans="1:21" x14ac:dyDescent="0.2">
      <c r="A2141" s="1" t="s">
        <v>4231</v>
      </c>
      <c r="B2141">
        <v>2093737</v>
      </c>
      <c r="C2141">
        <v>3712702</v>
      </c>
      <c r="E2141" t="s">
        <v>4232</v>
      </c>
      <c r="F2141" t="s">
        <v>4233</v>
      </c>
      <c r="G2141">
        <v>40.749423999999998</v>
      </c>
      <c r="H2141">
        <v>-73.884270000000001</v>
      </c>
      <c r="I2141" t="s">
        <v>24</v>
      </c>
      <c r="J2141">
        <v>11372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 t="s">
        <v>91</v>
      </c>
      <c r="U2141" t="s">
        <v>140</v>
      </c>
    </row>
    <row r="2142" spans="1:21" x14ac:dyDescent="0.2">
      <c r="A2142" s="1" t="s">
        <v>2273</v>
      </c>
      <c r="B2142">
        <v>2423013</v>
      </c>
      <c r="C2142">
        <v>4063720</v>
      </c>
      <c r="D2142" t="s">
        <v>630</v>
      </c>
      <c r="F2142" t="s">
        <v>4234</v>
      </c>
      <c r="G2142">
        <v>40.749844000000003</v>
      </c>
      <c r="H2142">
        <v>-73.883385000000004</v>
      </c>
      <c r="I2142" t="s">
        <v>24</v>
      </c>
      <c r="J2142">
        <v>11372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  <c r="T2142" t="s">
        <v>57</v>
      </c>
    </row>
    <row r="2143" spans="1:21" x14ac:dyDescent="0.2">
      <c r="A2143" s="1" t="s">
        <v>4235</v>
      </c>
      <c r="B2143">
        <v>2512379</v>
      </c>
      <c r="C2143">
        <v>4126487</v>
      </c>
      <c r="E2143" t="s">
        <v>4236</v>
      </c>
      <c r="F2143" t="s">
        <v>4237</v>
      </c>
      <c r="G2143">
        <v>40.749428000000002</v>
      </c>
      <c r="H2143">
        <v>-73.884249999999994</v>
      </c>
      <c r="I2143" t="s">
        <v>24</v>
      </c>
      <c r="J2143">
        <v>11372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1</v>
      </c>
      <c r="S2143">
        <v>0</v>
      </c>
      <c r="T2143" t="s">
        <v>50</v>
      </c>
      <c r="U2143" t="s">
        <v>51</v>
      </c>
    </row>
    <row r="2144" spans="1:21" x14ac:dyDescent="0.2">
      <c r="A2144" s="1" t="s">
        <v>2316</v>
      </c>
      <c r="B2144">
        <v>2293382</v>
      </c>
      <c r="C2144">
        <v>3904025</v>
      </c>
      <c r="D2144" t="s">
        <v>514</v>
      </c>
      <c r="F2144" t="s">
        <v>4238</v>
      </c>
      <c r="G2144">
        <v>40.747630000000001</v>
      </c>
      <c r="H2144">
        <v>-73.883939999999996</v>
      </c>
      <c r="I2144" t="s">
        <v>24</v>
      </c>
      <c r="J2144">
        <v>11372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1</v>
      </c>
      <c r="S2144">
        <v>0</v>
      </c>
      <c r="T2144" t="s">
        <v>50</v>
      </c>
      <c r="U2144" t="s">
        <v>83</v>
      </c>
    </row>
    <row r="2145" spans="1:21" x14ac:dyDescent="0.2">
      <c r="A2145" s="1" t="s">
        <v>4209</v>
      </c>
      <c r="B2145">
        <v>1755701</v>
      </c>
      <c r="C2145">
        <v>3625687</v>
      </c>
      <c r="D2145" t="s">
        <v>1897</v>
      </c>
      <c r="F2145" t="s">
        <v>4239</v>
      </c>
      <c r="G2145">
        <v>40.749653000000002</v>
      </c>
      <c r="H2145">
        <v>-73.885249999999999</v>
      </c>
      <c r="I2145" t="s">
        <v>24</v>
      </c>
      <c r="J2145">
        <v>11372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 t="s">
        <v>4240</v>
      </c>
      <c r="U2145" t="s">
        <v>4241</v>
      </c>
    </row>
    <row r="2146" spans="1:21" x14ac:dyDescent="0.2">
      <c r="A2146" t="s">
        <v>3264</v>
      </c>
      <c r="B2146">
        <v>1027254</v>
      </c>
      <c r="C2146">
        <v>3148531</v>
      </c>
      <c r="D2146" t="s">
        <v>209</v>
      </c>
      <c r="E2146" t="s">
        <v>161</v>
      </c>
      <c r="F2146" t="s">
        <v>4242</v>
      </c>
      <c r="G2146">
        <v>40.772261100000001</v>
      </c>
      <c r="H2146">
        <v>-73.925900900000002</v>
      </c>
      <c r="I2146" t="s">
        <v>24</v>
      </c>
      <c r="J2146">
        <v>11102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1</v>
      </c>
      <c r="S2146">
        <v>0</v>
      </c>
      <c r="T2146" t="s">
        <v>50</v>
      </c>
      <c r="U2146" t="s">
        <v>83</v>
      </c>
    </row>
    <row r="2147" spans="1:21" x14ac:dyDescent="0.2">
      <c r="A2147" s="1" t="s">
        <v>2678</v>
      </c>
      <c r="B2147">
        <v>3258392</v>
      </c>
      <c r="C2147">
        <v>4498573</v>
      </c>
      <c r="D2147" t="s">
        <v>209</v>
      </c>
      <c r="F2147" t="s">
        <v>4243</v>
      </c>
      <c r="G2147">
        <v>40.769886</v>
      </c>
      <c r="H2147">
        <v>-73.927809999999994</v>
      </c>
      <c r="I2147" t="s">
        <v>24</v>
      </c>
      <c r="J2147">
        <v>11102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  <c r="T2147" t="s">
        <v>50</v>
      </c>
      <c r="U2147" t="s">
        <v>51</v>
      </c>
    </row>
    <row r="2148" spans="1:21" x14ac:dyDescent="0.2">
      <c r="A2148" t="s">
        <v>4244</v>
      </c>
      <c r="B2148">
        <v>3340235</v>
      </c>
      <c r="C2148">
        <v>4575093</v>
      </c>
      <c r="E2148" t="s">
        <v>4245</v>
      </c>
      <c r="F2148" t="s">
        <v>4246</v>
      </c>
      <c r="G2148">
        <v>40.769782999999997</v>
      </c>
      <c r="H2148">
        <v>-73.927610000000001</v>
      </c>
      <c r="I2148" t="s">
        <v>24</v>
      </c>
      <c r="J2148">
        <v>11102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2</v>
      </c>
      <c r="Q2148">
        <v>0</v>
      </c>
      <c r="R2148">
        <v>2</v>
      </c>
      <c r="S2148">
        <v>0</v>
      </c>
      <c r="T2148" t="s">
        <v>57</v>
      </c>
      <c r="U2148" t="s">
        <v>114</v>
      </c>
    </row>
    <row r="2149" spans="1:21" x14ac:dyDescent="0.2">
      <c r="A2149" s="1" t="s">
        <v>4247</v>
      </c>
      <c r="B2149">
        <v>2131236</v>
      </c>
      <c r="C2149">
        <v>3754974</v>
      </c>
      <c r="D2149" t="s">
        <v>718</v>
      </c>
      <c r="F2149" t="s">
        <v>4248</v>
      </c>
      <c r="G2149">
        <v>40.773960000000002</v>
      </c>
      <c r="H2149">
        <v>-73.917770000000004</v>
      </c>
      <c r="I2149" t="s">
        <v>24</v>
      </c>
      <c r="J2149">
        <v>11102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 t="s">
        <v>37</v>
      </c>
      <c r="U2149" t="s">
        <v>140</v>
      </c>
    </row>
    <row r="2150" spans="1:21" x14ac:dyDescent="0.2">
      <c r="A2150" s="1" t="s">
        <v>4249</v>
      </c>
      <c r="B2150">
        <v>673130</v>
      </c>
      <c r="C2150">
        <v>275898</v>
      </c>
      <c r="D2150" t="s">
        <v>317</v>
      </c>
      <c r="E2150" t="s">
        <v>220</v>
      </c>
      <c r="F2150" t="s">
        <v>4250</v>
      </c>
      <c r="G2150">
        <v>40.781255700000003</v>
      </c>
      <c r="H2150">
        <v>-73.917964999999995</v>
      </c>
      <c r="I2150" t="s">
        <v>24</v>
      </c>
      <c r="J2150">
        <v>11105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3</v>
      </c>
      <c r="Q2150">
        <v>0</v>
      </c>
      <c r="R2150">
        <v>3</v>
      </c>
      <c r="S2150">
        <v>0</v>
      </c>
      <c r="T2150" t="s">
        <v>50</v>
      </c>
      <c r="U2150" t="s">
        <v>43</v>
      </c>
    </row>
    <row r="2151" spans="1:21" x14ac:dyDescent="0.2">
      <c r="A2151" s="1" t="s">
        <v>4247</v>
      </c>
      <c r="B2151">
        <v>2705130</v>
      </c>
      <c r="C2151">
        <v>4242040</v>
      </c>
      <c r="D2151" t="s">
        <v>436</v>
      </c>
      <c r="F2151" t="s">
        <v>4251</v>
      </c>
      <c r="G2151">
        <v>40.773960000000002</v>
      </c>
      <c r="H2151">
        <v>-73.917770000000004</v>
      </c>
      <c r="I2151" t="s">
        <v>24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1</v>
      </c>
      <c r="S2151">
        <v>0</v>
      </c>
      <c r="T2151" t="s">
        <v>50</v>
      </c>
      <c r="U2151" t="s">
        <v>114</v>
      </c>
    </row>
    <row r="2152" spans="1:21" x14ac:dyDescent="0.2">
      <c r="A2152" s="1" t="s">
        <v>4247</v>
      </c>
      <c r="B2152">
        <v>2447305</v>
      </c>
      <c r="C2152">
        <v>4028100</v>
      </c>
      <c r="D2152" t="s">
        <v>718</v>
      </c>
      <c r="F2152" t="s">
        <v>4252</v>
      </c>
      <c r="G2152">
        <v>40.773960000000002</v>
      </c>
      <c r="H2152">
        <v>-73.917770000000004</v>
      </c>
      <c r="I2152" t="s">
        <v>24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1</v>
      </c>
      <c r="S2152">
        <v>0</v>
      </c>
      <c r="T2152" t="s">
        <v>50</v>
      </c>
      <c r="U2152" t="s">
        <v>51</v>
      </c>
    </row>
    <row r="2153" spans="1:21" x14ac:dyDescent="0.2">
      <c r="A2153" s="1" t="s">
        <v>4253</v>
      </c>
      <c r="B2153">
        <v>616377</v>
      </c>
      <c r="C2153">
        <v>278803</v>
      </c>
      <c r="D2153" t="s">
        <v>196</v>
      </c>
      <c r="E2153" t="s">
        <v>189</v>
      </c>
      <c r="F2153" t="s">
        <v>4254</v>
      </c>
      <c r="G2153">
        <v>40.768439100000002</v>
      </c>
      <c r="H2153">
        <v>-73.919955599999994</v>
      </c>
      <c r="I2153" t="s">
        <v>24</v>
      </c>
      <c r="J2153">
        <v>11102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1</v>
      </c>
      <c r="S2153">
        <v>0</v>
      </c>
      <c r="T2153" t="s">
        <v>57</v>
      </c>
      <c r="U2153" t="s">
        <v>250</v>
      </c>
    </row>
    <row r="2154" spans="1:21" x14ac:dyDescent="0.2">
      <c r="A2154" s="1" t="s">
        <v>3512</v>
      </c>
      <c r="B2154">
        <v>757673</v>
      </c>
      <c r="C2154">
        <v>277839</v>
      </c>
      <c r="D2154" t="s">
        <v>399</v>
      </c>
      <c r="E2154" t="s">
        <v>449</v>
      </c>
      <c r="F2154" t="s">
        <v>4255</v>
      </c>
      <c r="G2154">
        <v>40.766152599999998</v>
      </c>
      <c r="H2154">
        <v>-73.919777800000006</v>
      </c>
      <c r="I2154" t="s">
        <v>24</v>
      </c>
      <c r="J2154">
        <v>11102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 t="s">
        <v>37</v>
      </c>
      <c r="U2154" t="s">
        <v>34</v>
      </c>
    </row>
    <row r="2155" spans="1:21" x14ac:dyDescent="0.2">
      <c r="A2155" s="1" t="s">
        <v>4256</v>
      </c>
      <c r="B2155">
        <v>2349773</v>
      </c>
      <c r="C2155">
        <v>3960834</v>
      </c>
      <c r="D2155" t="s">
        <v>1832</v>
      </c>
      <c r="F2155" t="s">
        <v>4257</v>
      </c>
      <c r="G2155">
        <v>40.772953000000001</v>
      </c>
      <c r="H2155">
        <v>-73.920280000000005</v>
      </c>
      <c r="I2155" t="s">
        <v>24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 t="s">
        <v>78</v>
      </c>
      <c r="U2155" t="s">
        <v>187</v>
      </c>
    </row>
    <row r="2156" spans="1:21" x14ac:dyDescent="0.2">
      <c r="A2156" s="1" t="s">
        <v>4253</v>
      </c>
      <c r="B2156">
        <v>829382</v>
      </c>
      <c r="C2156">
        <v>321855</v>
      </c>
      <c r="D2156" t="s">
        <v>196</v>
      </c>
      <c r="E2156" t="s">
        <v>189</v>
      </c>
      <c r="F2156" t="s">
        <v>4258</v>
      </c>
      <c r="G2156">
        <v>40.768439100000002</v>
      </c>
      <c r="H2156">
        <v>-73.919955599999994</v>
      </c>
      <c r="I2156" t="s">
        <v>24</v>
      </c>
      <c r="J2156">
        <v>11102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1</v>
      </c>
      <c r="S2156">
        <v>0</v>
      </c>
      <c r="T2156" t="s">
        <v>57</v>
      </c>
      <c r="U2156" t="s">
        <v>4259</v>
      </c>
    </row>
    <row r="2157" spans="1:21" x14ac:dyDescent="0.2">
      <c r="A2157" s="1" t="s">
        <v>4260</v>
      </c>
      <c r="B2157">
        <v>1888799</v>
      </c>
      <c r="C2157">
        <v>3518212</v>
      </c>
      <c r="D2157" t="s">
        <v>209</v>
      </c>
      <c r="E2157" t="s">
        <v>411</v>
      </c>
      <c r="F2157" t="s">
        <v>4261</v>
      </c>
      <c r="G2157">
        <v>40.778687300000001</v>
      </c>
      <c r="H2157">
        <v>-73.918989999999994</v>
      </c>
      <c r="I2157" t="s">
        <v>24</v>
      </c>
      <c r="J2157">
        <v>11105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1</v>
      </c>
      <c r="S2157">
        <v>0</v>
      </c>
      <c r="T2157" t="s">
        <v>42</v>
      </c>
      <c r="U2157" t="s">
        <v>535</v>
      </c>
    </row>
    <row r="2158" spans="1:21" x14ac:dyDescent="0.2">
      <c r="A2158" s="1" t="s">
        <v>2873</v>
      </c>
      <c r="B2158">
        <v>1188053</v>
      </c>
      <c r="C2158">
        <v>3336495</v>
      </c>
      <c r="D2158" t="s">
        <v>161</v>
      </c>
      <c r="E2158" t="s">
        <v>2874</v>
      </c>
      <c r="F2158" t="s">
        <v>4262</v>
      </c>
      <c r="G2158">
        <v>40.770307600000002</v>
      </c>
      <c r="H2158">
        <v>-73.919000199999999</v>
      </c>
      <c r="I2158" t="s">
        <v>24</v>
      </c>
      <c r="J2158">
        <v>11102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 t="s">
        <v>57</v>
      </c>
      <c r="U2158" t="s">
        <v>68</v>
      </c>
    </row>
    <row r="2159" spans="1:21" x14ac:dyDescent="0.2">
      <c r="A2159" t="s">
        <v>3519</v>
      </c>
      <c r="B2159">
        <v>1790030</v>
      </c>
      <c r="C2159">
        <v>3386500</v>
      </c>
      <c r="D2159" t="s">
        <v>116</v>
      </c>
      <c r="E2159" t="s">
        <v>399</v>
      </c>
      <c r="F2159" t="s">
        <v>4263</v>
      </c>
      <c r="G2159">
        <v>40.765770600000003</v>
      </c>
      <c r="H2159">
        <v>-73.918987700000002</v>
      </c>
      <c r="I2159" t="s">
        <v>24</v>
      </c>
      <c r="J2159">
        <v>11103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 t="s">
        <v>4264</v>
      </c>
      <c r="U2159" t="s">
        <v>34</v>
      </c>
    </row>
    <row r="2160" spans="1:21" x14ac:dyDescent="0.2">
      <c r="A2160" t="s">
        <v>4265</v>
      </c>
      <c r="B2160">
        <v>2764338</v>
      </c>
      <c r="C2160">
        <v>4286697</v>
      </c>
      <c r="D2160" t="s">
        <v>116</v>
      </c>
      <c r="F2160" t="s">
        <v>4266</v>
      </c>
      <c r="G2160">
        <v>40.765770000000003</v>
      </c>
      <c r="H2160">
        <v>-73.918999999999997</v>
      </c>
      <c r="I2160" t="s">
        <v>24</v>
      </c>
      <c r="J2160">
        <v>11103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1</v>
      </c>
      <c r="S2160">
        <v>0</v>
      </c>
      <c r="T2160" t="s">
        <v>101</v>
      </c>
      <c r="U2160" t="s">
        <v>51</v>
      </c>
    </row>
    <row r="2161" spans="1:21" x14ac:dyDescent="0.2">
      <c r="A2161" s="1" t="s">
        <v>2823</v>
      </c>
      <c r="B2161">
        <v>3122740</v>
      </c>
      <c r="C2161">
        <v>4371407</v>
      </c>
      <c r="D2161" t="s">
        <v>399</v>
      </c>
      <c r="F2161" t="s">
        <v>4267</v>
      </c>
      <c r="G2161">
        <v>40.766150000000003</v>
      </c>
      <c r="H2161">
        <v>-73.919785000000005</v>
      </c>
      <c r="I2161" t="s">
        <v>24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 t="s">
        <v>101</v>
      </c>
      <c r="U2161" t="s">
        <v>171</v>
      </c>
    </row>
    <row r="2162" spans="1:21" x14ac:dyDescent="0.2">
      <c r="A2162" s="1" t="s">
        <v>4268</v>
      </c>
      <c r="B2162">
        <v>3256784</v>
      </c>
      <c r="C2162">
        <v>4497699</v>
      </c>
      <c r="D2162" t="s">
        <v>3289</v>
      </c>
      <c r="F2162" t="s">
        <v>4269</v>
      </c>
      <c r="G2162">
        <v>40.772469999999998</v>
      </c>
      <c r="H2162">
        <v>-73.919589999999999</v>
      </c>
      <c r="I2162" t="s">
        <v>24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1</v>
      </c>
      <c r="S2162">
        <v>0</v>
      </c>
      <c r="T2162" t="s">
        <v>613</v>
      </c>
      <c r="U2162" t="s">
        <v>497</v>
      </c>
    </row>
    <row r="2163" spans="1:21" x14ac:dyDescent="0.2">
      <c r="A2163" t="s">
        <v>4270</v>
      </c>
      <c r="B2163">
        <v>3294796</v>
      </c>
      <c r="C2163">
        <v>4533786</v>
      </c>
      <c r="D2163" t="s">
        <v>436</v>
      </c>
      <c r="F2163" t="s">
        <v>4271</v>
      </c>
      <c r="G2163">
        <v>40.772067999999997</v>
      </c>
      <c r="H2163">
        <v>-73.920079999999999</v>
      </c>
      <c r="I2163" t="s">
        <v>24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0</v>
      </c>
      <c r="T2163" t="s">
        <v>42</v>
      </c>
      <c r="U2163" t="s">
        <v>146</v>
      </c>
    </row>
    <row r="2164" spans="1:21" x14ac:dyDescent="0.2">
      <c r="A2164" t="s">
        <v>4265</v>
      </c>
      <c r="B2164">
        <v>3195453</v>
      </c>
      <c r="C2164">
        <v>4444767</v>
      </c>
      <c r="D2164" t="s">
        <v>116</v>
      </c>
      <c r="F2164" t="s">
        <v>4272</v>
      </c>
      <c r="G2164">
        <v>40.765770000000003</v>
      </c>
      <c r="H2164">
        <v>-73.918999999999997</v>
      </c>
      <c r="I2164" t="s">
        <v>24</v>
      </c>
      <c r="J2164">
        <v>11103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 t="s">
        <v>60</v>
      </c>
      <c r="U2164" t="s">
        <v>122</v>
      </c>
    </row>
    <row r="2165" spans="1:21" x14ac:dyDescent="0.2">
      <c r="A2165" s="1" t="s">
        <v>2823</v>
      </c>
      <c r="B2165">
        <v>3306546</v>
      </c>
      <c r="C2165">
        <v>4545547</v>
      </c>
      <c r="D2165" t="s">
        <v>399</v>
      </c>
      <c r="F2165" t="s">
        <v>4273</v>
      </c>
      <c r="G2165">
        <v>40.766150000000003</v>
      </c>
      <c r="H2165">
        <v>-73.919785000000005</v>
      </c>
      <c r="I2165" t="s">
        <v>24</v>
      </c>
      <c r="J2165">
        <v>11102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1</v>
      </c>
      <c r="S2165">
        <v>0</v>
      </c>
      <c r="T2165" t="s">
        <v>50</v>
      </c>
      <c r="U2165" t="s">
        <v>51</v>
      </c>
    </row>
    <row r="2166" spans="1:21" x14ac:dyDescent="0.2">
      <c r="A2166" t="s">
        <v>4265</v>
      </c>
      <c r="B2166">
        <v>3249939</v>
      </c>
      <c r="C2166">
        <v>4491399</v>
      </c>
      <c r="D2166" t="s">
        <v>116</v>
      </c>
      <c r="F2166" t="s">
        <v>4274</v>
      </c>
      <c r="G2166">
        <v>40.765770000000003</v>
      </c>
      <c r="H2166">
        <v>-73.918999999999997</v>
      </c>
      <c r="I2166" t="s">
        <v>24</v>
      </c>
      <c r="J2166">
        <v>11103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1</v>
      </c>
      <c r="S2166">
        <v>0</v>
      </c>
      <c r="T2166" t="s">
        <v>50</v>
      </c>
    </row>
    <row r="2167" spans="1:21" x14ac:dyDescent="0.2">
      <c r="A2167" t="s">
        <v>4275</v>
      </c>
      <c r="B2167">
        <v>2636135</v>
      </c>
      <c r="C2167">
        <v>4173813</v>
      </c>
      <c r="D2167" t="s">
        <v>449</v>
      </c>
      <c r="F2167" t="s">
        <v>4276</v>
      </c>
      <c r="G2167">
        <v>40.767735000000002</v>
      </c>
      <c r="H2167">
        <v>-73.918499999999995</v>
      </c>
      <c r="I2167" t="s">
        <v>24</v>
      </c>
      <c r="J2167">
        <v>11102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 t="s">
        <v>42</v>
      </c>
      <c r="U2167" t="s">
        <v>51</v>
      </c>
    </row>
    <row r="2168" spans="1:21" x14ac:dyDescent="0.2">
      <c r="A2168" t="s">
        <v>4275</v>
      </c>
      <c r="B2168">
        <v>2410612</v>
      </c>
      <c r="C2168">
        <v>4018198</v>
      </c>
      <c r="D2168" t="s">
        <v>189</v>
      </c>
      <c r="F2168" t="s">
        <v>4277</v>
      </c>
      <c r="G2168">
        <v>40.767735000000002</v>
      </c>
      <c r="H2168">
        <v>-73.918499999999995</v>
      </c>
      <c r="I2168" t="s">
        <v>24</v>
      </c>
      <c r="J2168">
        <v>11102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1</v>
      </c>
      <c r="S2168">
        <v>0</v>
      </c>
      <c r="T2168" t="s">
        <v>42</v>
      </c>
      <c r="U2168" t="s">
        <v>114</v>
      </c>
    </row>
    <row r="2169" spans="1:21" x14ac:dyDescent="0.2">
      <c r="A2169" s="1" t="s">
        <v>4278</v>
      </c>
      <c r="B2169">
        <v>3222118</v>
      </c>
      <c r="C2169">
        <v>4470766</v>
      </c>
      <c r="D2169" t="s">
        <v>1832</v>
      </c>
      <c r="F2169" t="s">
        <v>4279</v>
      </c>
      <c r="G2169">
        <v>40.774449099999998</v>
      </c>
      <c r="H2169">
        <v>-73.918453600000007</v>
      </c>
      <c r="I2169" t="s">
        <v>24</v>
      </c>
      <c r="J2169">
        <v>11102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 t="s">
        <v>78</v>
      </c>
      <c r="U2169" t="s">
        <v>187</v>
      </c>
    </row>
    <row r="2170" spans="1:21" x14ac:dyDescent="0.2">
      <c r="A2170" s="1" t="s">
        <v>4280</v>
      </c>
      <c r="B2170">
        <v>2693349</v>
      </c>
      <c r="C2170">
        <v>4228483</v>
      </c>
      <c r="D2170" t="s">
        <v>196</v>
      </c>
      <c r="F2170" t="s">
        <v>4281</v>
      </c>
      <c r="G2170">
        <v>40.770769999999999</v>
      </c>
      <c r="H2170">
        <v>-73.917270000000002</v>
      </c>
      <c r="I2170" t="s">
        <v>24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2</v>
      </c>
      <c r="Q2170">
        <v>0</v>
      </c>
      <c r="R2170">
        <v>2</v>
      </c>
      <c r="S2170">
        <v>0</v>
      </c>
      <c r="T2170" t="s">
        <v>50</v>
      </c>
      <c r="U2170" t="s">
        <v>114</v>
      </c>
    </row>
    <row r="2171" spans="1:21" x14ac:dyDescent="0.2">
      <c r="A2171" s="1" t="s">
        <v>4280</v>
      </c>
      <c r="B2171">
        <v>2462555</v>
      </c>
      <c r="C2171">
        <v>4078173</v>
      </c>
      <c r="D2171" t="s">
        <v>196</v>
      </c>
      <c r="F2171" t="s">
        <v>4282</v>
      </c>
      <c r="G2171">
        <v>40.770769999999999</v>
      </c>
      <c r="H2171">
        <v>-73.917270000000002</v>
      </c>
      <c r="I2171" t="s">
        <v>24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0</v>
      </c>
      <c r="T2171" t="s">
        <v>42</v>
      </c>
    </row>
    <row r="2172" spans="1:21" x14ac:dyDescent="0.2">
      <c r="A2172" s="1" t="s">
        <v>4280</v>
      </c>
      <c r="B2172">
        <v>2271077</v>
      </c>
      <c r="C2172">
        <v>3885820</v>
      </c>
      <c r="D2172" t="s">
        <v>196</v>
      </c>
      <c r="F2172" t="s">
        <v>4283</v>
      </c>
      <c r="G2172">
        <v>40.770769999999999</v>
      </c>
      <c r="H2172">
        <v>-73.917270000000002</v>
      </c>
      <c r="I2172" t="s">
        <v>24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 t="s">
        <v>1149</v>
      </c>
      <c r="U2172" t="s">
        <v>239</v>
      </c>
    </row>
    <row r="2173" spans="1:21" x14ac:dyDescent="0.2">
      <c r="A2173" t="s">
        <v>4284</v>
      </c>
      <c r="B2173">
        <v>1147310</v>
      </c>
      <c r="C2173">
        <v>3289183</v>
      </c>
      <c r="D2173" t="s">
        <v>706</v>
      </c>
      <c r="E2173" t="s">
        <v>399</v>
      </c>
      <c r="F2173" t="s">
        <v>4285</v>
      </c>
      <c r="G2173">
        <v>40.764643499999998</v>
      </c>
      <c r="H2173">
        <v>-73.916588399999995</v>
      </c>
      <c r="I2173" t="s">
        <v>24</v>
      </c>
      <c r="J2173">
        <v>11103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 t="s">
        <v>4286</v>
      </c>
      <c r="U2173" t="s">
        <v>4287</v>
      </c>
    </row>
    <row r="2174" spans="1:21" x14ac:dyDescent="0.2">
      <c r="A2174" s="1" t="s">
        <v>4288</v>
      </c>
      <c r="B2174">
        <v>1042195</v>
      </c>
      <c r="C2174">
        <v>3165777</v>
      </c>
      <c r="D2174" t="s">
        <v>399</v>
      </c>
      <c r="E2174" t="s">
        <v>460</v>
      </c>
      <c r="F2174" t="s">
        <v>4289</v>
      </c>
      <c r="G2174">
        <v>40.765020100000001</v>
      </c>
      <c r="H2174">
        <v>-73.917389400000005</v>
      </c>
      <c r="I2174" t="s">
        <v>24</v>
      </c>
      <c r="J2174">
        <v>11103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 t="s">
        <v>683</v>
      </c>
      <c r="U2174" t="s">
        <v>34</v>
      </c>
    </row>
    <row r="2175" spans="1:21" x14ac:dyDescent="0.2">
      <c r="A2175" t="s">
        <v>4290</v>
      </c>
      <c r="B2175">
        <v>2624185</v>
      </c>
      <c r="C2175">
        <v>4159302</v>
      </c>
      <c r="D2175" t="s">
        <v>3289</v>
      </c>
      <c r="F2175" t="s">
        <v>4291</v>
      </c>
      <c r="G2175">
        <v>40.771476999999997</v>
      </c>
      <c r="H2175">
        <v>-73.918239999999997</v>
      </c>
      <c r="I2175" t="s">
        <v>24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1</v>
      </c>
      <c r="S2175">
        <v>0</v>
      </c>
      <c r="T2175" t="s">
        <v>42</v>
      </c>
      <c r="U2175" t="s">
        <v>114</v>
      </c>
    </row>
    <row r="2176" spans="1:21" x14ac:dyDescent="0.2">
      <c r="A2176" s="1" t="s">
        <v>4292</v>
      </c>
      <c r="B2176">
        <v>3248607</v>
      </c>
      <c r="C2176">
        <v>4489382</v>
      </c>
      <c r="D2176" t="s">
        <v>161</v>
      </c>
      <c r="F2176" t="s">
        <v>4293</v>
      </c>
      <c r="G2176">
        <v>40.763817000000003</v>
      </c>
      <c r="H2176">
        <v>-73.880104000000003</v>
      </c>
      <c r="I2176" t="s">
        <v>24</v>
      </c>
      <c r="J2176">
        <v>11369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 t="s">
        <v>57</v>
      </c>
      <c r="U2176" t="s">
        <v>71</v>
      </c>
    </row>
    <row r="2177" spans="1:21" x14ac:dyDescent="0.2">
      <c r="A2177" s="1" t="s">
        <v>4294</v>
      </c>
      <c r="B2177">
        <v>798124</v>
      </c>
      <c r="C2177">
        <v>278815</v>
      </c>
      <c r="D2177" t="s">
        <v>718</v>
      </c>
      <c r="E2177" t="s">
        <v>404</v>
      </c>
      <c r="F2177" t="s">
        <v>4295</v>
      </c>
      <c r="G2177">
        <v>40.775905199999997</v>
      </c>
      <c r="H2177">
        <v>-73.920517099999998</v>
      </c>
      <c r="I2177" t="s">
        <v>24</v>
      </c>
      <c r="J2177">
        <v>11102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 t="s">
        <v>37</v>
      </c>
      <c r="U2177" t="s">
        <v>34</v>
      </c>
    </row>
    <row r="2178" spans="1:21" x14ac:dyDescent="0.2">
      <c r="A2178" s="1" t="s">
        <v>4296</v>
      </c>
      <c r="B2178">
        <v>3248837</v>
      </c>
      <c r="C2178">
        <v>4489751</v>
      </c>
      <c r="D2178" t="s">
        <v>718</v>
      </c>
      <c r="F2178" t="s">
        <v>4297</v>
      </c>
      <c r="G2178">
        <v>40.775905999999999</v>
      </c>
      <c r="H2178">
        <v>-73.920524999999998</v>
      </c>
      <c r="I2178" t="s">
        <v>24</v>
      </c>
      <c r="J2178">
        <v>11102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 t="s">
        <v>654</v>
      </c>
      <c r="U2178" t="s">
        <v>692</v>
      </c>
    </row>
    <row r="2179" spans="1:21" x14ac:dyDescent="0.2">
      <c r="A2179" s="1" t="s">
        <v>4298</v>
      </c>
      <c r="B2179">
        <v>3079042</v>
      </c>
      <c r="C2179">
        <v>4342898</v>
      </c>
      <c r="D2179" t="s">
        <v>277</v>
      </c>
      <c r="F2179" t="s">
        <v>4299</v>
      </c>
      <c r="G2179">
        <v>40.725918</v>
      </c>
      <c r="H2179">
        <v>-73.895349999999993</v>
      </c>
      <c r="I2179" t="s">
        <v>24</v>
      </c>
      <c r="J2179">
        <v>11378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 t="s">
        <v>4300</v>
      </c>
      <c r="U2179" t="s">
        <v>38</v>
      </c>
    </row>
    <row r="2180" spans="1:21" x14ac:dyDescent="0.2">
      <c r="A2180" s="1" t="s">
        <v>4301</v>
      </c>
      <c r="B2180">
        <v>3096201</v>
      </c>
      <c r="C2180">
        <v>4345094</v>
      </c>
      <c r="D2180" t="s">
        <v>277</v>
      </c>
      <c r="F2180" t="s">
        <v>4302</v>
      </c>
      <c r="G2180">
        <v>40.728966</v>
      </c>
      <c r="H2180">
        <v>-73.895589999999999</v>
      </c>
      <c r="I2180" t="s">
        <v>24</v>
      </c>
      <c r="J2180">
        <v>11378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 t="s">
        <v>37</v>
      </c>
      <c r="U2180" t="s">
        <v>187</v>
      </c>
    </row>
    <row r="2181" spans="1:21" x14ac:dyDescent="0.2">
      <c r="A2181" s="1" t="s">
        <v>4298</v>
      </c>
      <c r="B2181">
        <v>3104526</v>
      </c>
      <c r="C2181">
        <v>4353216</v>
      </c>
      <c r="D2181" t="s">
        <v>1519</v>
      </c>
      <c r="F2181" t="s">
        <v>4303</v>
      </c>
      <c r="G2181">
        <v>40.725918</v>
      </c>
      <c r="H2181">
        <v>-73.895349999999993</v>
      </c>
      <c r="I2181" t="s">
        <v>24</v>
      </c>
      <c r="J2181">
        <v>11378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 t="s">
        <v>264</v>
      </c>
      <c r="U2181" t="s">
        <v>187</v>
      </c>
    </row>
    <row r="2182" spans="1:21" x14ac:dyDescent="0.2">
      <c r="A2182" s="1" t="s">
        <v>4304</v>
      </c>
      <c r="B2182">
        <v>3184253</v>
      </c>
      <c r="C2182">
        <v>4433541</v>
      </c>
      <c r="D2182" t="s">
        <v>277</v>
      </c>
      <c r="F2182" t="s">
        <v>4305</v>
      </c>
      <c r="G2182">
        <v>40.731506000000003</v>
      </c>
      <c r="H2182">
        <v>-73.895804999999996</v>
      </c>
      <c r="I2182" t="s">
        <v>24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</v>
      </c>
      <c r="S2182">
        <v>0</v>
      </c>
      <c r="T2182" t="s">
        <v>365</v>
      </c>
    </row>
    <row r="2183" spans="1:21" x14ac:dyDescent="0.2">
      <c r="A2183" s="1" t="s">
        <v>3902</v>
      </c>
      <c r="B2183">
        <v>3237168</v>
      </c>
      <c r="C2183">
        <v>4479264</v>
      </c>
      <c r="D2183" t="s">
        <v>277</v>
      </c>
      <c r="F2183" t="s">
        <v>4306</v>
      </c>
      <c r="G2183">
        <v>40.735236999999998</v>
      </c>
      <c r="H2183">
        <v>-73.896019999999993</v>
      </c>
      <c r="I2183" t="s">
        <v>24</v>
      </c>
      <c r="J2183">
        <v>11377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 t="s">
        <v>37</v>
      </c>
      <c r="U2183" t="s">
        <v>187</v>
      </c>
    </row>
    <row r="2184" spans="1:21" x14ac:dyDescent="0.2">
      <c r="A2184" s="1" t="s">
        <v>4298</v>
      </c>
      <c r="B2184">
        <v>3269682</v>
      </c>
      <c r="C2184">
        <v>4509668</v>
      </c>
      <c r="D2184" t="s">
        <v>277</v>
      </c>
      <c r="F2184" t="s">
        <v>4307</v>
      </c>
      <c r="G2184">
        <v>40.725918</v>
      </c>
      <c r="H2184">
        <v>-73.895349999999993</v>
      </c>
      <c r="I2184" t="s">
        <v>24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1</v>
      </c>
      <c r="S2184">
        <v>0</v>
      </c>
      <c r="T2184" t="s">
        <v>42</v>
      </c>
      <c r="U2184" t="s">
        <v>51</v>
      </c>
    </row>
    <row r="2185" spans="1:21" x14ac:dyDescent="0.2">
      <c r="A2185" s="1" t="s">
        <v>3902</v>
      </c>
      <c r="B2185">
        <v>3288277</v>
      </c>
      <c r="C2185">
        <v>4527240</v>
      </c>
      <c r="D2185" t="s">
        <v>277</v>
      </c>
      <c r="F2185" t="s">
        <v>4308</v>
      </c>
      <c r="G2185">
        <v>40.735236999999998</v>
      </c>
      <c r="H2185">
        <v>-73.896019999999993</v>
      </c>
      <c r="I2185" t="s">
        <v>24</v>
      </c>
      <c r="J2185">
        <v>11377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 t="s">
        <v>3140</v>
      </c>
      <c r="U2185" t="s">
        <v>187</v>
      </c>
    </row>
    <row r="2186" spans="1:21" x14ac:dyDescent="0.2">
      <c r="A2186" s="1" t="s">
        <v>3896</v>
      </c>
      <c r="B2186">
        <v>3336254</v>
      </c>
      <c r="C2186">
        <v>4570999</v>
      </c>
      <c r="D2186" t="s">
        <v>277</v>
      </c>
      <c r="F2186" t="s">
        <v>4309</v>
      </c>
      <c r="G2186">
        <v>40.735019999999999</v>
      </c>
      <c r="H2186">
        <v>-73.896034</v>
      </c>
      <c r="I2186" t="s">
        <v>24</v>
      </c>
      <c r="J2186">
        <v>11377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 t="s">
        <v>101</v>
      </c>
      <c r="U2186" t="s">
        <v>38</v>
      </c>
    </row>
    <row r="2187" spans="1:21" x14ac:dyDescent="0.2">
      <c r="A2187" s="1" t="s">
        <v>4298</v>
      </c>
      <c r="B2187">
        <v>3345006</v>
      </c>
      <c r="C2187">
        <v>4579766</v>
      </c>
      <c r="D2187" t="s">
        <v>277</v>
      </c>
      <c r="F2187" t="s">
        <v>4310</v>
      </c>
      <c r="G2187">
        <v>40.725918</v>
      </c>
      <c r="H2187">
        <v>-73.895349999999993</v>
      </c>
      <c r="I2187" t="s">
        <v>24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 t="s">
        <v>33</v>
      </c>
      <c r="U2187" t="s">
        <v>187</v>
      </c>
    </row>
    <row r="2188" spans="1:21" x14ac:dyDescent="0.2">
      <c r="A2188" s="1" t="s">
        <v>4311</v>
      </c>
      <c r="B2188">
        <v>3354784</v>
      </c>
      <c r="C2188">
        <v>4589184</v>
      </c>
      <c r="D2188" t="s">
        <v>1519</v>
      </c>
      <c r="F2188" t="s">
        <v>4312</v>
      </c>
      <c r="G2188">
        <v>40.725630000000002</v>
      </c>
      <c r="H2188">
        <v>-73.895870000000002</v>
      </c>
      <c r="I2188" t="s">
        <v>24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 t="s">
        <v>33</v>
      </c>
      <c r="U2188" t="s">
        <v>187</v>
      </c>
    </row>
    <row r="2189" spans="1:21" x14ac:dyDescent="0.2">
      <c r="A2189" s="1" t="s">
        <v>3902</v>
      </c>
      <c r="B2189">
        <v>2499511</v>
      </c>
      <c r="C2189">
        <v>4113115</v>
      </c>
      <c r="D2189" t="s">
        <v>22</v>
      </c>
      <c r="F2189" t="s">
        <v>4313</v>
      </c>
      <c r="G2189">
        <v>40.735236999999998</v>
      </c>
      <c r="H2189">
        <v>-73.896019999999993</v>
      </c>
      <c r="I2189" t="s">
        <v>24</v>
      </c>
      <c r="J2189">
        <v>11377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 t="s">
        <v>866</v>
      </c>
      <c r="U2189" t="s">
        <v>4314</v>
      </c>
    </row>
    <row r="2190" spans="1:21" x14ac:dyDescent="0.2">
      <c r="A2190" s="1" t="s">
        <v>4304</v>
      </c>
      <c r="B2190">
        <v>2198103</v>
      </c>
      <c r="C2190">
        <v>3826137</v>
      </c>
      <c r="D2190" t="s">
        <v>277</v>
      </c>
      <c r="F2190" t="s">
        <v>4315</v>
      </c>
      <c r="G2190">
        <v>40.731506000000003</v>
      </c>
      <c r="H2190">
        <v>-73.895804999999996</v>
      </c>
      <c r="I2190" t="s">
        <v>24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1</v>
      </c>
      <c r="S2190">
        <v>0</v>
      </c>
      <c r="T2190" t="s">
        <v>50</v>
      </c>
      <c r="U2190" t="s">
        <v>83</v>
      </c>
    </row>
    <row r="2191" spans="1:21" x14ac:dyDescent="0.2">
      <c r="A2191" s="1" t="s">
        <v>4316</v>
      </c>
      <c r="B2191">
        <v>3138280</v>
      </c>
      <c r="C2191">
        <v>4387359</v>
      </c>
      <c r="D2191" t="s">
        <v>277</v>
      </c>
      <c r="F2191" t="s">
        <v>4317</v>
      </c>
      <c r="G2191">
        <v>40.726770000000002</v>
      </c>
      <c r="H2191">
        <v>-73.895420000000001</v>
      </c>
      <c r="I2191" t="s">
        <v>24</v>
      </c>
      <c r="J2191">
        <v>11378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 t="s">
        <v>101</v>
      </c>
      <c r="U2191" t="s">
        <v>471</v>
      </c>
    </row>
    <row r="2192" spans="1:21" x14ac:dyDescent="0.2">
      <c r="A2192" s="1" t="s">
        <v>4304</v>
      </c>
      <c r="B2192">
        <v>1981349</v>
      </c>
      <c r="C2192">
        <v>3440198</v>
      </c>
      <c r="D2192" t="s">
        <v>277</v>
      </c>
      <c r="E2192" t="s">
        <v>1064</v>
      </c>
      <c r="F2192" t="s">
        <v>4318</v>
      </c>
      <c r="G2192">
        <v>40.731506000000003</v>
      </c>
      <c r="H2192">
        <v>-73.895804999999996</v>
      </c>
      <c r="I2192" t="s">
        <v>24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 t="s">
        <v>37</v>
      </c>
      <c r="U2192" t="s">
        <v>34</v>
      </c>
    </row>
    <row r="2193" spans="1:21" x14ac:dyDescent="0.2">
      <c r="A2193" s="1" t="s">
        <v>4298</v>
      </c>
      <c r="B2193">
        <v>2498466</v>
      </c>
      <c r="C2193">
        <v>4114107</v>
      </c>
      <c r="D2193" t="s">
        <v>277</v>
      </c>
      <c r="F2193" t="s">
        <v>4319</v>
      </c>
      <c r="G2193">
        <v>40.725918</v>
      </c>
      <c r="H2193">
        <v>-73.895349999999993</v>
      </c>
      <c r="I2193" t="s">
        <v>24</v>
      </c>
      <c r="J2193">
        <v>11378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2</v>
      </c>
      <c r="Q2193">
        <v>0</v>
      </c>
      <c r="R2193">
        <v>2</v>
      </c>
      <c r="S2193">
        <v>0</v>
      </c>
      <c r="T2193" t="s">
        <v>42</v>
      </c>
      <c r="U2193" t="s">
        <v>51</v>
      </c>
    </row>
    <row r="2194" spans="1:21" x14ac:dyDescent="0.2">
      <c r="A2194" s="1" t="s">
        <v>3902</v>
      </c>
      <c r="B2194">
        <v>3124626</v>
      </c>
      <c r="C2194">
        <v>4373076</v>
      </c>
      <c r="D2194" t="s">
        <v>277</v>
      </c>
      <c r="F2194" t="s">
        <v>4320</v>
      </c>
      <c r="G2194">
        <v>40.735236999999998</v>
      </c>
      <c r="H2194">
        <v>-73.896019999999993</v>
      </c>
      <c r="I2194" t="s">
        <v>24</v>
      </c>
      <c r="J2194">
        <v>11377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1</v>
      </c>
      <c r="S2194">
        <v>0</v>
      </c>
      <c r="T2194" t="s">
        <v>42</v>
      </c>
      <c r="U2194" t="s">
        <v>114</v>
      </c>
    </row>
    <row r="2195" spans="1:21" x14ac:dyDescent="0.2">
      <c r="A2195" s="1" t="s">
        <v>4298</v>
      </c>
      <c r="B2195">
        <v>2672640</v>
      </c>
      <c r="C2195">
        <v>4217374</v>
      </c>
      <c r="D2195" t="s">
        <v>1519</v>
      </c>
      <c r="F2195" t="s">
        <v>4321</v>
      </c>
      <c r="G2195">
        <v>40.725918</v>
      </c>
      <c r="H2195">
        <v>-73.895349999999993</v>
      </c>
      <c r="I2195" t="s">
        <v>24</v>
      </c>
      <c r="J2195">
        <v>11378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1</v>
      </c>
      <c r="S2195">
        <v>0</v>
      </c>
      <c r="T2195" t="s">
        <v>42</v>
      </c>
      <c r="U2195" t="s">
        <v>4322</v>
      </c>
    </row>
    <row r="2196" spans="1:21" x14ac:dyDescent="0.2">
      <c r="A2196" s="1" t="s">
        <v>4298</v>
      </c>
      <c r="B2196">
        <v>2340641</v>
      </c>
      <c r="C2196">
        <v>3952377</v>
      </c>
      <c r="D2196" t="s">
        <v>277</v>
      </c>
      <c r="F2196" t="s">
        <v>4323</v>
      </c>
      <c r="G2196">
        <v>40.725918</v>
      </c>
      <c r="H2196">
        <v>-73.895349999999993</v>
      </c>
      <c r="I2196" t="s">
        <v>24</v>
      </c>
      <c r="J2196">
        <v>11378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1</v>
      </c>
      <c r="S2196">
        <v>0</v>
      </c>
      <c r="T2196" t="s">
        <v>42</v>
      </c>
      <c r="U2196" t="s">
        <v>114</v>
      </c>
    </row>
    <row r="2197" spans="1:21" x14ac:dyDescent="0.2">
      <c r="A2197" s="1" t="s">
        <v>4324</v>
      </c>
      <c r="B2197">
        <v>1130697</v>
      </c>
      <c r="C2197">
        <v>3269213</v>
      </c>
      <c r="D2197" t="s">
        <v>277</v>
      </c>
      <c r="E2197" t="s">
        <v>3946</v>
      </c>
      <c r="F2197" t="s">
        <v>4325</v>
      </c>
      <c r="G2197">
        <v>40.733531499999998</v>
      </c>
      <c r="H2197">
        <v>-73.895959199999993</v>
      </c>
      <c r="I2197" t="s">
        <v>24</v>
      </c>
      <c r="J2197">
        <v>11378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1</v>
      </c>
      <c r="S2197">
        <v>0</v>
      </c>
      <c r="T2197" t="s">
        <v>57</v>
      </c>
      <c r="U2197" t="s">
        <v>1066</v>
      </c>
    </row>
    <row r="2198" spans="1:21" x14ac:dyDescent="0.2">
      <c r="A2198" s="1" t="s">
        <v>4326</v>
      </c>
      <c r="B2198">
        <v>1940720</v>
      </c>
      <c r="C2198">
        <v>3583928</v>
      </c>
      <c r="D2198" t="s">
        <v>277</v>
      </c>
      <c r="E2198" t="s">
        <v>4327</v>
      </c>
      <c r="F2198" t="s">
        <v>4328</v>
      </c>
      <c r="G2198">
        <v>40.732175499999997</v>
      </c>
      <c r="H2198">
        <v>-73.895849499999997</v>
      </c>
      <c r="I2198" t="s">
        <v>24</v>
      </c>
      <c r="J2198">
        <v>11378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 t="s">
        <v>57</v>
      </c>
      <c r="U2198" t="s">
        <v>239</v>
      </c>
    </row>
    <row r="2199" spans="1:21" x14ac:dyDescent="0.2">
      <c r="A2199" s="1" t="s">
        <v>4329</v>
      </c>
      <c r="B2199">
        <v>3170720</v>
      </c>
      <c r="C2199">
        <v>4418935</v>
      </c>
      <c r="E2199" t="s">
        <v>4330</v>
      </c>
      <c r="F2199" t="s">
        <v>4331</v>
      </c>
      <c r="G2199">
        <v>40.728653000000001</v>
      </c>
      <c r="H2199">
        <v>-73.895583999999999</v>
      </c>
      <c r="I2199" t="s">
        <v>24</v>
      </c>
      <c r="J2199">
        <v>11378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2</v>
      </c>
      <c r="S2199">
        <v>0</v>
      </c>
      <c r="T2199" t="s">
        <v>42</v>
      </c>
      <c r="U2199" t="s">
        <v>497</v>
      </c>
    </row>
    <row r="2200" spans="1:21" x14ac:dyDescent="0.2">
      <c r="A2200" s="1" t="s">
        <v>4332</v>
      </c>
      <c r="B2200">
        <v>2136724</v>
      </c>
      <c r="C2200">
        <v>3761599</v>
      </c>
      <c r="D2200" t="s">
        <v>277</v>
      </c>
      <c r="F2200" t="s">
        <v>4333</v>
      </c>
      <c r="G2200">
        <v>40.732075000000002</v>
      </c>
      <c r="H2200">
        <v>-73.895836000000003</v>
      </c>
      <c r="I2200" t="s">
        <v>24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 t="s">
        <v>33</v>
      </c>
      <c r="U2200" t="s">
        <v>239</v>
      </c>
    </row>
    <row r="2201" spans="1:21" x14ac:dyDescent="0.2">
      <c r="A2201" s="1" t="s">
        <v>4298</v>
      </c>
      <c r="B2201">
        <v>3385458</v>
      </c>
      <c r="C2201">
        <v>4615074</v>
      </c>
      <c r="D2201" t="s">
        <v>277</v>
      </c>
      <c r="F2201" t="s">
        <v>4334</v>
      </c>
      <c r="G2201">
        <v>40.725918</v>
      </c>
      <c r="H2201">
        <v>-73.895349999999993</v>
      </c>
      <c r="I2201" t="s">
        <v>24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1</v>
      </c>
      <c r="S2201">
        <v>0</v>
      </c>
      <c r="T2201" t="s">
        <v>42</v>
      </c>
      <c r="U2201" t="s">
        <v>114</v>
      </c>
    </row>
    <row r="2202" spans="1:21" x14ac:dyDescent="0.2">
      <c r="A2202" t="s">
        <v>3264</v>
      </c>
      <c r="B2202">
        <v>802056</v>
      </c>
      <c r="C2202">
        <v>278901</v>
      </c>
      <c r="D2202" t="s">
        <v>209</v>
      </c>
      <c r="E2202" t="s">
        <v>161</v>
      </c>
      <c r="F2202" t="s">
        <v>4335</v>
      </c>
      <c r="G2202">
        <v>40.772261100000001</v>
      </c>
      <c r="H2202">
        <v>-73.925900900000002</v>
      </c>
      <c r="I2202" t="s">
        <v>24</v>
      </c>
      <c r="J2202">
        <v>11102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0</v>
      </c>
      <c r="T2202" t="s">
        <v>57</v>
      </c>
      <c r="U2202" t="s">
        <v>83</v>
      </c>
    </row>
    <row r="2203" spans="1:21" x14ac:dyDescent="0.2">
      <c r="A2203" s="1" t="s">
        <v>4336</v>
      </c>
      <c r="B2203">
        <v>3087495</v>
      </c>
      <c r="C2203">
        <v>4334016</v>
      </c>
      <c r="E2203" t="s">
        <v>4337</v>
      </c>
      <c r="F2203" t="s">
        <v>4338</v>
      </c>
      <c r="G2203">
        <v>40.771569999999997</v>
      </c>
      <c r="H2203">
        <v>-73.926479999999998</v>
      </c>
      <c r="I2203" t="s">
        <v>24</v>
      </c>
      <c r="J2203">
        <v>11102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1</v>
      </c>
      <c r="S2203">
        <v>0</v>
      </c>
      <c r="T2203" t="s">
        <v>50</v>
      </c>
      <c r="U2203" t="s">
        <v>114</v>
      </c>
    </row>
    <row r="2204" spans="1:21" x14ac:dyDescent="0.2">
      <c r="A2204" t="s">
        <v>3298</v>
      </c>
      <c r="B2204">
        <v>3296576</v>
      </c>
      <c r="C2204">
        <v>4536170</v>
      </c>
      <c r="D2204" t="s">
        <v>209</v>
      </c>
      <c r="F2204" t="s">
        <v>4339</v>
      </c>
      <c r="G2204">
        <v>40.772260000000003</v>
      </c>
      <c r="H2204">
        <v>-73.925910000000002</v>
      </c>
      <c r="I2204" t="s">
        <v>24</v>
      </c>
      <c r="J2204">
        <v>11102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 t="s">
        <v>33</v>
      </c>
      <c r="U2204" t="s">
        <v>38</v>
      </c>
    </row>
    <row r="2205" spans="1:21" x14ac:dyDescent="0.2">
      <c r="A2205" t="s">
        <v>4340</v>
      </c>
      <c r="B2205">
        <v>637537</v>
      </c>
      <c r="C2205">
        <v>275033</v>
      </c>
      <c r="D2205" t="s">
        <v>209</v>
      </c>
      <c r="E2205" t="s">
        <v>3273</v>
      </c>
      <c r="F2205" t="s">
        <v>4341</v>
      </c>
      <c r="G2205">
        <v>40.774049699999999</v>
      </c>
      <c r="H2205">
        <v>-73.924487200000002</v>
      </c>
      <c r="I2205" t="s">
        <v>24</v>
      </c>
      <c r="J2205">
        <v>11102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1</v>
      </c>
      <c r="S2205">
        <v>0</v>
      </c>
      <c r="T2205" t="s">
        <v>37</v>
      </c>
      <c r="U2205" t="s">
        <v>34</v>
      </c>
    </row>
    <row r="2206" spans="1:21" x14ac:dyDescent="0.2">
      <c r="A2206" s="1" t="s">
        <v>4342</v>
      </c>
      <c r="B2206">
        <v>2294858</v>
      </c>
      <c r="C2206">
        <v>3918263</v>
      </c>
      <c r="D2206" t="s">
        <v>3262</v>
      </c>
      <c r="F2206" t="s">
        <v>4343</v>
      </c>
      <c r="G2206">
        <v>40.771355</v>
      </c>
      <c r="H2206">
        <v>-73.924790000000002</v>
      </c>
      <c r="I2206" t="s">
        <v>24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 t="s">
        <v>4344</v>
      </c>
      <c r="U2206" t="s">
        <v>239</v>
      </c>
    </row>
    <row r="2207" spans="1:21" x14ac:dyDescent="0.2">
      <c r="A2207" s="1" t="s">
        <v>4345</v>
      </c>
      <c r="B2207">
        <v>1064974</v>
      </c>
      <c r="C2207">
        <v>3192312</v>
      </c>
      <c r="D2207" t="s">
        <v>399</v>
      </c>
      <c r="E2207" t="s">
        <v>316</v>
      </c>
      <c r="F2207" t="s">
        <v>4346</v>
      </c>
      <c r="G2207">
        <v>40.768618199999999</v>
      </c>
      <c r="H2207">
        <v>-73.925074600000002</v>
      </c>
      <c r="I2207" t="s">
        <v>24</v>
      </c>
      <c r="J2207">
        <v>11102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 t="s">
        <v>37</v>
      </c>
      <c r="U2207" t="s">
        <v>119</v>
      </c>
    </row>
    <row r="2208" spans="1:21" x14ac:dyDescent="0.2">
      <c r="A2208" s="1" t="s">
        <v>4345</v>
      </c>
      <c r="B2208">
        <v>1189675</v>
      </c>
      <c r="C2208">
        <v>3339715</v>
      </c>
      <c r="D2208" t="s">
        <v>316</v>
      </c>
      <c r="E2208" t="s">
        <v>399</v>
      </c>
      <c r="F2208" t="s">
        <v>4347</v>
      </c>
      <c r="G2208">
        <v>40.768618199999999</v>
      </c>
      <c r="H2208">
        <v>-73.925074600000002</v>
      </c>
      <c r="I2208" t="s">
        <v>24</v>
      </c>
      <c r="J2208">
        <v>11102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  <c r="T2208" t="s">
        <v>1632</v>
      </c>
      <c r="U2208" t="s">
        <v>43</v>
      </c>
    </row>
    <row r="2209" spans="1:21" x14ac:dyDescent="0.2">
      <c r="A2209" s="1" t="s">
        <v>4345</v>
      </c>
      <c r="B2209">
        <v>849418</v>
      </c>
      <c r="C2209">
        <v>338626</v>
      </c>
      <c r="D2209" t="s">
        <v>316</v>
      </c>
      <c r="E2209" t="s">
        <v>399</v>
      </c>
      <c r="F2209" t="s">
        <v>4348</v>
      </c>
      <c r="G2209">
        <v>40.768618199999999</v>
      </c>
      <c r="H2209">
        <v>-73.925074600000002</v>
      </c>
      <c r="I2209" t="s">
        <v>24</v>
      </c>
      <c r="J2209">
        <v>11102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 t="s">
        <v>401</v>
      </c>
      <c r="U2209" t="s">
        <v>570</v>
      </c>
    </row>
    <row r="2210" spans="1:21" x14ac:dyDescent="0.2">
      <c r="A2210" t="s">
        <v>4349</v>
      </c>
      <c r="B2210">
        <v>1938174</v>
      </c>
      <c r="C2210">
        <v>3580899</v>
      </c>
      <c r="D2210" t="s">
        <v>209</v>
      </c>
      <c r="E2210" t="s">
        <v>718</v>
      </c>
      <c r="F2210" t="s">
        <v>4350</v>
      </c>
      <c r="G2210">
        <v>40.776614100000003</v>
      </c>
      <c r="H2210">
        <v>-73.9215236</v>
      </c>
      <c r="I2210" t="s">
        <v>24</v>
      </c>
      <c r="J2210">
        <v>11102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1</v>
      </c>
      <c r="S2210">
        <v>0</v>
      </c>
      <c r="T2210" t="s">
        <v>42</v>
      </c>
      <c r="U2210" t="s">
        <v>83</v>
      </c>
    </row>
    <row r="2211" spans="1:21" x14ac:dyDescent="0.2">
      <c r="A2211" s="1" t="s">
        <v>4351</v>
      </c>
      <c r="B2211">
        <v>2495925</v>
      </c>
      <c r="C2211">
        <v>4110671</v>
      </c>
      <c r="D2211" t="s">
        <v>316</v>
      </c>
      <c r="F2211" t="s">
        <v>4352</v>
      </c>
      <c r="G2211">
        <v>40.777003999999998</v>
      </c>
      <c r="H2211">
        <v>-73.916610000000006</v>
      </c>
      <c r="I2211" t="s">
        <v>24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 t="s">
        <v>101</v>
      </c>
      <c r="U2211" t="s">
        <v>187</v>
      </c>
    </row>
    <row r="2212" spans="1:21" x14ac:dyDescent="0.2">
      <c r="A2212" s="1" t="s">
        <v>4353</v>
      </c>
      <c r="B2212">
        <v>2303814</v>
      </c>
      <c r="C2212">
        <v>3907792</v>
      </c>
      <c r="D2212" t="s">
        <v>4354</v>
      </c>
      <c r="F2212" t="s">
        <v>4355</v>
      </c>
      <c r="G2212">
        <v>40.751840000000001</v>
      </c>
      <c r="H2212">
        <v>-73.948059999999998</v>
      </c>
      <c r="I2212" t="s">
        <v>24</v>
      </c>
      <c r="J2212">
        <v>11101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1</v>
      </c>
      <c r="S2212">
        <v>0</v>
      </c>
      <c r="T2212" t="s">
        <v>57</v>
      </c>
    </row>
    <row r="2213" spans="1:21" x14ac:dyDescent="0.2">
      <c r="A2213" t="s">
        <v>4356</v>
      </c>
      <c r="B2213">
        <v>2403092</v>
      </c>
      <c r="C2213">
        <v>3978227</v>
      </c>
      <c r="D2213" t="s">
        <v>209</v>
      </c>
      <c r="F2213" t="s">
        <v>4357</v>
      </c>
      <c r="G2213">
        <v>40.746670000000002</v>
      </c>
      <c r="H2213">
        <v>-73.947845000000001</v>
      </c>
      <c r="I2213" t="s">
        <v>24</v>
      </c>
      <c r="J2213">
        <v>11101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  <c r="T2213" t="s">
        <v>57</v>
      </c>
      <c r="U2213" t="s">
        <v>51</v>
      </c>
    </row>
    <row r="2214" spans="1:21" x14ac:dyDescent="0.2">
      <c r="A2214" s="1" t="s">
        <v>4358</v>
      </c>
      <c r="B2214">
        <v>771002</v>
      </c>
      <c r="C2214">
        <v>244267</v>
      </c>
      <c r="D2214" t="s">
        <v>209</v>
      </c>
      <c r="E2214" t="s">
        <v>4359</v>
      </c>
      <c r="F2214" t="s">
        <v>4360</v>
      </c>
      <c r="G2214">
        <v>40.7459785</v>
      </c>
      <c r="H2214">
        <v>-73.948067300000005</v>
      </c>
      <c r="I2214" t="s">
        <v>24</v>
      </c>
      <c r="J2214">
        <v>11101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2</v>
      </c>
      <c r="Q2214">
        <v>0</v>
      </c>
      <c r="R2214">
        <v>2</v>
      </c>
      <c r="S2214">
        <v>0</v>
      </c>
      <c r="T2214" t="s">
        <v>57</v>
      </c>
      <c r="U2214" t="s">
        <v>83</v>
      </c>
    </row>
    <row r="2215" spans="1:21" x14ac:dyDescent="0.2">
      <c r="A2215" t="s">
        <v>4361</v>
      </c>
      <c r="B2215">
        <v>757486</v>
      </c>
      <c r="C2215">
        <v>243930</v>
      </c>
      <c r="D2215" t="s">
        <v>4354</v>
      </c>
      <c r="E2215" t="s">
        <v>1074</v>
      </c>
      <c r="F2215" t="s">
        <v>4362</v>
      </c>
      <c r="G2215">
        <v>40.751841300000002</v>
      </c>
      <c r="H2215">
        <v>-73.948051899999996</v>
      </c>
      <c r="I2215" t="s">
        <v>24</v>
      </c>
      <c r="J2215">
        <v>11101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</v>
      </c>
      <c r="S2215">
        <v>0</v>
      </c>
      <c r="T2215" t="s">
        <v>101</v>
      </c>
      <c r="U2215" t="s">
        <v>4363</v>
      </c>
    </row>
    <row r="2216" spans="1:21" x14ac:dyDescent="0.2">
      <c r="A2216" t="s">
        <v>4364</v>
      </c>
      <c r="B2216">
        <v>1139833</v>
      </c>
      <c r="C2216">
        <v>3280063</v>
      </c>
      <c r="D2216" t="s">
        <v>4365</v>
      </c>
      <c r="E2216" t="s">
        <v>117</v>
      </c>
      <c r="F2216" t="s">
        <v>4366</v>
      </c>
      <c r="G2216">
        <v>40.744617400000003</v>
      </c>
      <c r="H2216">
        <v>-73.948598899999993</v>
      </c>
      <c r="I2216" t="s">
        <v>24</v>
      </c>
      <c r="J2216">
        <v>11101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1</v>
      </c>
      <c r="S2216">
        <v>0</v>
      </c>
      <c r="T2216" t="s">
        <v>57</v>
      </c>
      <c r="U2216" t="s">
        <v>479</v>
      </c>
    </row>
    <row r="2217" spans="1:21" x14ac:dyDescent="0.2">
      <c r="A2217" s="1" t="s">
        <v>4367</v>
      </c>
      <c r="B2217">
        <v>2056536</v>
      </c>
      <c r="C2217">
        <v>3670703</v>
      </c>
      <c r="E2217" t="s">
        <v>4368</v>
      </c>
      <c r="F2217" t="s">
        <v>4369</v>
      </c>
      <c r="G2217">
        <v>40.739913999999999</v>
      </c>
      <c r="H2217">
        <v>-73.947220000000002</v>
      </c>
      <c r="I2217" t="s">
        <v>24</v>
      </c>
      <c r="J2217">
        <v>11101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1</v>
      </c>
      <c r="S2217">
        <v>0</v>
      </c>
      <c r="T2217" t="s">
        <v>613</v>
      </c>
      <c r="U2217" t="s">
        <v>83</v>
      </c>
    </row>
    <row r="2218" spans="1:21" x14ac:dyDescent="0.2">
      <c r="A2218" t="s">
        <v>4370</v>
      </c>
      <c r="B2218">
        <v>1210461</v>
      </c>
      <c r="C2218">
        <v>3362142</v>
      </c>
      <c r="D2218" t="s">
        <v>4371</v>
      </c>
      <c r="E2218" t="s">
        <v>2077</v>
      </c>
      <c r="F2218" t="s">
        <v>4372</v>
      </c>
      <c r="G2218">
        <v>40.754161199999999</v>
      </c>
      <c r="H2218">
        <v>-73.949403599999997</v>
      </c>
      <c r="I2218" t="s">
        <v>24</v>
      </c>
      <c r="J2218">
        <v>11101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1</v>
      </c>
      <c r="S2218">
        <v>0</v>
      </c>
      <c r="T2218" t="s">
        <v>50</v>
      </c>
      <c r="U2218" t="s">
        <v>83</v>
      </c>
    </row>
    <row r="2219" spans="1:21" x14ac:dyDescent="0.2">
      <c r="A2219" t="s">
        <v>4373</v>
      </c>
      <c r="B2219">
        <v>614193</v>
      </c>
      <c r="C2219">
        <v>243641</v>
      </c>
      <c r="D2219" t="s">
        <v>209</v>
      </c>
      <c r="E2219" t="s">
        <v>4365</v>
      </c>
      <c r="F2219" t="s">
        <v>4374</v>
      </c>
      <c r="G2219">
        <v>40.7446585</v>
      </c>
      <c r="H2219">
        <v>-73.948523100000003</v>
      </c>
      <c r="I2219" t="s">
        <v>24</v>
      </c>
      <c r="J2219">
        <v>11101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1</v>
      </c>
      <c r="S2219">
        <v>0</v>
      </c>
      <c r="T2219" t="s">
        <v>57</v>
      </c>
      <c r="U2219" t="s">
        <v>43</v>
      </c>
    </row>
    <row r="2220" spans="1:21" x14ac:dyDescent="0.2">
      <c r="A2220" s="1" t="s">
        <v>4016</v>
      </c>
      <c r="B2220">
        <v>3161477</v>
      </c>
      <c r="C2220">
        <v>4409509</v>
      </c>
      <c r="D2220" t="s">
        <v>2077</v>
      </c>
      <c r="F2220" t="s">
        <v>4375</v>
      </c>
      <c r="G2220">
        <v>40.756473999999997</v>
      </c>
      <c r="H2220">
        <v>-73.947270000000003</v>
      </c>
      <c r="I2220" t="s">
        <v>24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 t="s">
        <v>33</v>
      </c>
      <c r="U2220" t="s">
        <v>4376</v>
      </c>
    </row>
    <row r="2221" spans="1:21" x14ac:dyDescent="0.2">
      <c r="A2221" t="s">
        <v>4377</v>
      </c>
      <c r="B2221">
        <v>1958822</v>
      </c>
      <c r="C2221">
        <v>3606994</v>
      </c>
      <c r="D2221" t="s">
        <v>3753</v>
      </c>
      <c r="E2221" t="s">
        <v>209</v>
      </c>
      <c r="F2221" t="s">
        <v>4378</v>
      </c>
      <c r="G2221">
        <v>40.742522999999998</v>
      </c>
      <c r="H2221">
        <v>-73.949240000000003</v>
      </c>
      <c r="I2221" t="s">
        <v>24</v>
      </c>
      <c r="J2221">
        <v>11101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2</v>
      </c>
      <c r="Q2221">
        <v>0</v>
      </c>
      <c r="R2221">
        <v>1</v>
      </c>
      <c r="S2221">
        <v>0</v>
      </c>
      <c r="T2221" t="s">
        <v>50</v>
      </c>
      <c r="U2221" t="s">
        <v>43</v>
      </c>
    </row>
    <row r="2222" spans="1:21" x14ac:dyDescent="0.2">
      <c r="A2222" s="1" t="s">
        <v>4379</v>
      </c>
      <c r="B2222">
        <v>3106297</v>
      </c>
      <c r="C2222">
        <v>4355492</v>
      </c>
      <c r="D2222" t="s">
        <v>2077</v>
      </c>
      <c r="F2222" t="s">
        <v>4380</v>
      </c>
      <c r="G2222">
        <v>40.754207999999998</v>
      </c>
      <c r="H2222">
        <v>-73.949380000000005</v>
      </c>
      <c r="I2222" t="s">
        <v>24</v>
      </c>
      <c r="J2222">
        <v>11101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 t="s">
        <v>101</v>
      </c>
      <c r="U2222" t="s">
        <v>38</v>
      </c>
    </row>
    <row r="2223" spans="1:21" x14ac:dyDescent="0.2">
      <c r="A2223" s="1" t="s">
        <v>4381</v>
      </c>
      <c r="B2223">
        <v>2198789</v>
      </c>
      <c r="C2223">
        <v>3827149</v>
      </c>
      <c r="D2223" t="s">
        <v>1813</v>
      </c>
      <c r="F2223" t="s">
        <v>4382</v>
      </c>
      <c r="G2223">
        <v>40.74456</v>
      </c>
      <c r="H2223">
        <v>-73.955979999999997</v>
      </c>
      <c r="I2223" t="s">
        <v>24</v>
      </c>
      <c r="J2223">
        <v>11101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1</v>
      </c>
      <c r="S2223">
        <v>0</v>
      </c>
      <c r="T2223" t="s">
        <v>50</v>
      </c>
    </row>
    <row r="2224" spans="1:21" x14ac:dyDescent="0.2">
      <c r="A2224" t="s">
        <v>4383</v>
      </c>
      <c r="B2224">
        <v>1876930</v>
      </c>
      <c r="C2224">
        <v>3496764</v>
      </c>
      <c r="D2224" t="s">
        <v>4384</v>
      </c>
      <c r="E2224" t="s">
        <v>117</v>
      </c>
      <c r="F2224" t="s">
        <v>4385</v>
      </c>
      <c r="G2224">
        <v>40.745945959330598</v>
      </c>
      <c r="H2224">
        <v>-73.955512604265806</v>
      </c>
      <c r="I2224" t="s">
        <v>24</v>
      </c>
      <c r="J2224">
        <v>11101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1</v>
      </c>
      <c r="S2224">
        <v>0</v>
      </c>
      <c r="T2224" t="s">
        <v>57</v>
      </c>
      <c r="U2224" t="s">
        <v>43</v>
      </c>
    </row>
    <row r="2225" spans="1:21" x14ac:dyDescent="0.2">
      <c r="A2225" t="s">
        <v>4386</v>
      </c>
      <c r="B2225">
        <v>1768617</v>
      </c>
      <c r="C2225">
        <v>3607720</v>
      </c>
      <c r="D2225" t="s">
        <v>2077</v>
      </c>
      <c r="E2225" t="s">
        <v>4387</v>
      </c>
      <c r="F2225" t="s">
        <v>4388</v>
      </c>
      <c r="G2225">
        <v>40.744799999999998</v>
      </c>
      <c r="H2225">
        <v>-73.953415000000007</v>
      </c>
      <c r="I2225" t="s">
        <v>24</v>
      </c>
      <c r="J2225">
        <v>11101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2</v>
      </c>
      <c r="Q2225">
        <v>0</v>
      </c>
      <c r="R2225">
        <v>1</v>
      </c>
      <c r="S2225">
        <v>0</v>
      </c>
      <c r="T2225" t="s">
        <v>50</v>
      </c>
    </row>
    <row r="2226" spans="1:21" x14ac:dyDescent="0.2">
      <c r="A2226" s="1" t="s">
        <v>4389</v>
      </c>
      <c r="B2226">
        <v>1778631</v>
      </c>
      <c r="C2226">
        <v>3373664</v>
      </c>
      <c r="D2226" t="s">
        <v>4384</v>
      </c>
      <c r="E2226" t="s">
        <v>3753</v>
      </c>
      <c r="F2226" t="s">
        <v>4390</v>
      </c>
      <c r="G2226">
        <v>40.743871200000001</v>
      </c>
      <c r="H2226">
        <v>-73.956206899999998</v>
      </c>
      <c r="I2226" t="s">
        <v>24</v>
      </c>
      <c r="J2226">
        <v>11101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2</v>
      </c>
      <c r="Q2226">
        <v>0</v>
      </c>
      <c r="R2226">
        <v>2</v>
      </c>
      <c r="S2226">
        <v>0</v>
      </c>
      <c r="T2226" t="s">
        <v>50</v>
      </c>
      <c r="U2226" t="s">
        <v>1087</v>
      </c>
    </row>
    <row r="2227" spans="1:21" x14ac:dyDescent="0.2">
      <c r="A2227" s="1" t="s">
        <v>4391</v>
      </c>
      <c r="B2227">
        <v>732858</v>
      </c>
      <c r="C2227">
        <v>243346</v>
      </c>
      <c r="D2227" t="s">
        <v>2077</v>
      </c>
      <c r="E2227" t="s">
        <v>1064</v>
      </c>
      <c r="F2227" t="s">
        <v>4392</v>
      </c>
      <c r="G2227">
        <v>40.740623599999999</v>
      </c>
      <c r="H2227">
        <v>-73.954707799999994</v>
      </c>
      <c r="I2227" t="s">
        <v>24</v>
      </c>
      <c r="J2227">
        <v>11101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 t="s">
        <v>354</v>
      </c>
      <c r="U2227" t="s">
        <v>34</v>
      </c>
    </row>
    <row r="2228" spans="1:21" x14ac:dyDescent="0.2">
      <c r="A2228" s="1" t="s">
        <v>4393</v>
      </c>
      <c r="B2228">
        <v>2695518</v>
      </c>
      <c r="C2228">
        <v>4231151</v>
      </c>
      <c r="D2228" t="s">
        <v>4384</v>
      </c>
      <c r="F2228" t="s">
        <v>4394</v>
      </c>
      <c r="G2228">
        <v>40.747334000000002</v>
      </c>
      <c r="H2228">
        <v>-73.955055000000002</v>
      </c>
      <c r="I2228" t="s">
        <v>24</v>
      </c>
      <c r="J2228">
        <v>11101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 t="s">
        <v>78</v>
      </c>
      <c r="U2228" t="s">
        <v>187</v>
      </c>
    </row>
    <row r="2229" spans="1:21" x14ac:dyDescent="0.2">
      <c r="A2229" t="s">
        <v>4395</v>
      </c>
      <c r="B2229">
        <v>2187785</v>
      </c>
      <c r="C2229">
        <v>3807332</v>
      </c>
      <c r="D2229" t="s">
        <v>4384</v>
      </c>
      <c r="F2229" t="s">
        <v>4396</v>
      </c>
      <c r="G2229">
        <v>40.743180000000002</v>
      </c>
      <c r="H2229">
        <v>-73.956440000000001</v>
      </c>
      <c r="I2229" t="s">
        <v>24</v>
      </c>
      <c r="J2229">
        <v>11101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1</v>
      </c>
      <c r="S2229">
        <v>0</v>
      </c>
      <c r="T2229" t="s">
        <v>50</v>
      </c>
      <c r="U2229" t="s">
        <v>43</v>
      </c>
    </row>
    <row r="2230" spans="1:21" x14ac:dyDescent="0.2">
      <c r="A2230" s="1" t="s">
        <v>4397</v>
      </c>
      <c r="B2230">
        <v>2654130</v>
      </c>
      <c r="C2230">
        <v>4190214</v>
      </c>
      <c r="D2230" t="s">
        <v>2077</v>
      </c>
      <c r="F2230" t="s">
        <v>4398</v>
      </c>
      <c r="G2230">
        <v>40.746876</v>
      </c>
      <c r="H2230">
        <v>-73.952719999999999</v>
      </c>
      <c r="I2230" t="s">
        <v>24</v>
      </c>
      <c r="J2230">
        <v>11101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 t="s">
        <v>2964</v>
      </c>
      <c r="U2230" t="s">
        <v>4399</v>
      </c>
    </row>
    <row r="2231" spans="1:21" x14ac:dyDescent="0.2">
      <c r="A2231" s="1" t="s">
        <v>4400</v>
      </c>
      <c r="B2231">
        <v>2389636</v>
      </c>
      <c r="C2231">
        <v>3989789</v>
      </c>
      <c r="D2231" t="s">
        <v>2077</v>
      </c>
      <c r="F2231" t="s">
        <v>4401</v>
      </c>
      <c r="G2231">
        <v>40.745489999999997</v>
      </c>
      <c r="H2231">
        <v>-73.953180000000003</v>
      </c>
      <c r="I2231" t="s">
        <v>24</v>
      </c>
      <c r="J2231">
        <v>11101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1</v>
      </c>
      <c r="S2231">
        <v>0</v>
      </c>
      <c r="T2231" t="s">
        <v>50</v>
      </c>
      <c r="U2231" t="s">
        <v>114</v>
      </c>
    </row>
    <row r="2232" spans="1:21" x14ac:dyDescent="0.2">
      <c r="A2232" t="s">
        <v>4386</v>
      </c>
      <c r="B2232">
        <v>3164024</v>
      </c>
      <c r="C2232">
        <v>4412139</v>
      </c>
      <c r="D2232" t="s">
        <v>2077</v>
      </c>
      <c r="F2232" t="s">
        <v>4402</v>
      </c>
      <c r="G2232">
        <v>40.744799999999998</v>
      </c>
      <c r="H2232">
        <v>-73.953415000000007</v>
      </c>
      <c r="I2232" t="s">
        <v>24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 t="s">
        <v>101</v>
      </c>
      <c r="U2232" t="s">
        <v>187</v>
      </c>
    </row>
    <row r="2233" spans="1:21" x14ac:dyDescent="0.2">
      <c r="A2233" t="s">
        <v>4403</v>
      </c>
      <c r="B2233">
        <v>3331967</v>
      </c>
      <c r="C2233">
        <v>4567706</v>
      </c>
      <c r="D2233" t="s">
        <v>4404</v>
      </c>
      <c r="F2233" t="s">
        <v>4405</v>
      </c>
      <c r="G2233">
        <v>40.746634999999998</v>
      </c>
      <c r="H2233">
        <v>-73.955290000000005</v>
      </c>
      <c r="I2233" t="s">
        <v>24</v>
      </c>
      <c r="J2233">
        <v>11101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</v>
      </c>
      <c r="T2233" t="s">
        <v>369</v>
      </c>
      <c r="U2233" t="s">
        <v>114</v>
      </c>
    </row>
    <row r="2234" spans="1:21" x14ac:dyDescent="0.2">
      <c r="A2234" s="1" t="s">
        <v>4406</v>
      </c>
      <c r="B2234">
        <v>2672626</v>
      </c>
      <c r="C2234">
        <v>4217037</v>
      </c>
      <c r="D2234" t="s">
        <v>4365</v>
      </c>
      <c r="F2234" t="s">
        <v>4407</v>
      </c>
      <c r="G2234">
        <v>40.743335999999999</v>
      </c>
      <c r="H2234">
        <v>-73.951099999999997</v>
      </c>
      <c r="I2234" t="s">
        <v>24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1</v>
      </c>
      <c r="S2234">
        <v>0</v>
      </c>
      <c r="T2234" t="s">
        <v>50</v>
      </c>
    </row>
    <row r="2235" spans="1:21" x14ac:dyDescent="0.2">
      <c r="A2235" s="1" t="s">
        <v>4400</v>
      </c>
      <c r="B2235">
        <v>3273594</v>
      </c>
      <c r="C2235">
        <v>4513434</v>
      </c>
      <c r="D2235" t="s">
        <v>117</v>
      </c>
      <c r="F2235" t="s">
        <v>4408</v>
      </c>
      <c r="G2235">
        <v>40.745489999999997</v>
      </c>
      <c r="H2235">
        <v>-73.953180000000003</v>
      </c>
      <c r="I2235" t="s">
        <v>24</v>
      </c>
      <c r="J2235">
        <v>11101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1</v>
      </c>
      <c r="S2235">
        <v>0</v>
      </c>
    </row>
    <row r="2236" spans="1:21" x14ac:dyDescent="0.2">
      <c r="A2236" t="s">
        <v>4409</v>
      </c>
      <c r="B2236">
        <v>1111980</v>
      </c>
      <c r="C2236">
        <v>3248583</v>
      </c>
      <c r="D2236" t="s">
        <v>317</v>
      </c>
      <c r="E2236" t="s">
        <v>209</v>
      </c>
      <c r="F2236" t="s">
        <v>4410</v>
      </c>
      <c r="G2236">
        <v>40.780456100000002</v>
      </c>
      <c r="H2236">
        <v>-73.916828600000002</v>
      </c>
      <c r="I2236" t="s">
        <v>24</v>
      </c>
      <c r="J2236">
        <v>11105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1</v>
      </c>
      <c r="S2236">
        <v>0</v>
      </c>
      <c r="T2236" t="s">
        <v>57</v>
      </c>
      <c r="U2236" t="s">
        <v>43</v>
      </c>
    </row>
    <row r="2237" spans="1:21" x14ac:dyDescent="0.2">
      <c r="A2237" s="1" t="s">
        <v>4411</v>
      </c>
      <c r="B2237">
        <v>3296024</v>
      </c>
      <c r="C2237">
        <v>4535335</v>
      </c>
      <c r="D2237" t="s">
        <v>220</v>
      </c>
      <c r="F2237" t="s">
        <v>4412</v>
      </c>
      <c r="G2237">
        <v>40.782383000000003</v>
      </c>
      <c r="H2237">
        <v>-73.916600000000003</v>
      </c>
      <c r="I2237" t="s">
        <v>24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 t="s">
        <v>683</v>
      </c>
      <c r="U2237" t="s">
        <v>171</v>
      </c>
    </row>
    <row r="2238" spans="1:21" x14ac:dyDescent="0.2">
      <c r="A2238" s="1" t="s">
        <v>3065</v>
      </c>
      <c r="B2238">
        <v>2772463</v>
      </c>
      <c r="C2238">
        <v>4303449</v>
      </c>
      <c r="D2238" t="s">
        <v>196</v>
      </c>
      <c r="F2238" t="s">
        <v>4413</v>
      </c>
      <c r="G2238">
        <v>40.766894999999998</v>
      </c>
      <c r="H2238">
        <v>-73.921394000000006</v>
      </c>
      <c r="I2238" t="s">
        <v>24</v>
      </c>
      <c r="J2238">
        <v>11102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1</v>
      </c>
      <c r="S2238">
        <v>0</v>
      </c>
      <c r="U2238" t="s">
        <v>51</v>
      </c>
    </row>
    <row r="2239" spans="1:21" x14ac:dyDescent="0.2">
      <c r="A2239" s="1" t="s">
        <v>3275</v>
      </c>
      <c r="B2239">
        <v>3121714</v>
      </c>
      <c r="C2239">
        <v>4370675</v>
      </c>
      <c r="D2239" t="s">
        <v>404</v>
      </c>
      <c r="F2239" t="s">
        <v>4414</v>
      </c>
      <c r="G2239">
        <v>40.773963999999999</v>
      </c>
      <c r="H2239">
        <v>-73.922799999999995</v>
      </c>
      <c r="I2239" t="s">
        <v>24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 t="s">
        <v>37</v>
      </c>
      <c r="U2239" t="s">
        <v>1182</v>
      </c>
    </row>
    <row r="2240" spans="1:21" x14ac:dyDescent="0.2">
      <c r="A2240" s="1" t="s">
        <v>4415</v>
      </c>
      <c r="B2240">
        <v>3215524</v>
      </c>
      <c r="C2240">
        <v>4463686</v>
      </c>
      <c r="D2240" t="s">
        <v>733</v>
      </c>
      <c r="F2240" t="s">
        <v>4416</v>
      </c>
      <c r="G2240">
        <v>40.763966000000003</v>
      </c>
      <c r="H2240">
        <v>-73.922669999999997</v>
      </c>
      <c r="I2240" t="s">
        <v>24</v>
      </c>
      <c r="J2240">
        <v>11106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 t="s">
        <v>101</v>
      </c>
      <c r="U2240" t="s">
        <v>171</v>
      </c>
    </row>
    <row r="2241" spans="1:21" x14ac:dyDescent="0.2">
      <c r="A2241" s="1" t="s">
        <v>4417</v>
      </c>
      <c r="B2241">
        <v>3216643</v>
      </c>
      <c r="C2241">
        <v>4464957</v>
      </c>
      <c r="E2241" t="s">
        <v>4418</v>
      </c>
      <c r="F2241" t="s">
        <v>4419</v>
      </c>
      <c r="G2241">
        <v>40.763874000000001</v>
      </c>
      <c r="H2241">
        <v>-73.922510000000003</v>
      </c>
      <c r="I2241" t="s">
        <v>24</v>
      </c>
      <c r="J2241">
        <v>11106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 t="s">
        <v>53</v>
      </c>
      <c r="U2241" t="s">
        <v>602</v>
      </c>
    </row>
    <row r="2242" spans="1:21" x14ac:dyDescent="0.2">
      <c r="A2242" s="1" t="s">
        <v>4420</v>
      </c>
      <c r="B2242">
        <v>3358999</v>
      </c>
      <c r="C2242">
        <v>4593352</v>
      </c>
      <c r="E2242" t="s">
        <v>4421</v>
      </c>
      <c r="F2242" t="s">
        <v>4422</v>
      </c>
      <c r="G2242">
        <v>40.773434000000002</v>
      </c>
      <c r="H2242">
        <v>-73.922034999999994</v>
      </c>
      <c r="I2242" t="s">
        <v>24</v>
      </c>
      <c r="J2242">
        <v>11102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 t="s">
        <v>101</v>
      </c>
      <c r="U2242" t="s">
        <v>38</v>
      </c>
    </row>
    <row r="2243" spans="1:21" x14ac:dyDescent="0.2">
      <c r="A2243" t="s">
        <v>3209</v>
      </c>
      <c r="B2243">
        <v>1100044</v>
      </c>
      <c r="C2243">
        <v>3233348</v>
      </c>
      <c r="D2243" t="s">
        <v>528</v>
      </c>
      <c r="E2243" t="s">
        <v>116</v>
      </c>
      <c r="F2243" t="s">
        <v>4423</v>
      </c>
      <c r="G2243">
        <v>40.7632002</v>
      </c>
      <c r="H2243">
        <v>-73.921080900000007</v>
      </c>
      <c r="I2243" t="s">
        <v>24</v>
      </c>
      <c r="J2243">
        <v>11106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 t="s">
        <v>4424</v>
      </c>
      <c r="U2243" t="s">
        <v>570</v>
      </c>
    </row>
    <row r="2244" spans="1:21" x14ac:dyDescent="0.2">
      <c r="A2244" t="s">
        <v>3209</v>
      </c>
      <c r="B2244">
        <v>1188559</v>
      </c>
      <c r="C2244">
        <v>3336490</v>
      </c>
      <c r="D2244" t="s">
        <v>116</v>
      </c>
      <c r="E2244" t="s">
        <v>528</v>
      </c>
      <c r="F2244" t="s">
        <v>4425</v>
      </c>
      <c r="G2244">
        <v>40.7632002</v>
      </c>
      <c r="H2244">
        <v>-73.921080900000007</v>
      </c>
      <c r="I2244" t="s">
        <v>24</v>
      </c>
      <c r="J2244">
        <v>11106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1</v>
      </c>
      <c r="S2244">
        <v>0</v>
      </c>
      <c r="T2244" t="s">
        <v>50</v>
      </c>
      <c r="U2244" t="s">
        <v>83</v>
      </c>
    </row>
    <row r="2245" spans="1:21" x14ac:dyDescent="0.2">
      <c r="A2245" t="s">
        <v>4426</v>
      </c>
      <c r="B2245">
        <v>1814092</v>
      </c>
      <c r="C2245">
        <v>3428867</v>
      </c>
      <c r="F2245" t="s">
        <v>4427</v>
      </c>
      <c r="G2245">
        <v>40.763667499999997</v>
      </c>
      <c r="H2245">
        <v>-73.922047800000001</v>
      </c>
      <c r="I2245" t="s">
        <v>24</v>
      </c>
      <c r="J2245">
        <v>11106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1</v>
      </c>
      <c r="S2245">
        <v>0</v>
      </c>
      <c r="U2245" t="s">
        <v>43</v>
      </c>
    </row>
    <row r="2246" spans="1:21" x14ac:dyDescent="0.2">
      <c r="A2246" s="1" t="s">
        <v>4428</v>
      </c>
      <c r="B2246">
        <v>822656</v>
      </c>
      <c r="C2246">
        <v>318475</v>
      </c>
      <c r="D2246" t="s">
        <v>399</v>
      </c>
      <c r="E2246" t="s">
        <v>196</v>
      </c>
      <c r="F2246" t="s">
        <v>4429</v>
      </c>
      <c r="G2246">
        <v>40.766894800000003</v>
      </c>
      <c r="H2246">
        <v>-73.921390599999995</v>
      </c>
      <c r="I2246" t="s">
        <v>24</v>
      </c>
      <c r="J2246">
        <v>11102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1</v>
      </c>
      <c r="S2246">
        <v>0</v>
      </c>
      <c r="T2246" t="s">
        <v>57</v>
      </c>
      <c r="U2246" t="s">
        <v>250</v>
      </c>
    </row>
    <row r="2247" spans="1:21" x14ac:dyDescent="0.2">
      <c r="A2247" s="1" t="s">
        <v>4430</v>
      </c>
      <c r="B2247">
        <v>2039083</v>
      </c>
      <c r="C2247">
        <v>3652167</v>
      </c>
      <c r="E2247" t="s">
        <v>4431</v>
      </c>
      <c r="F2247" t="s">
        <v>4432</v>
      </c>
      <c r="G2247">
        <v>40.775750000000002</v>
      </c>
      <c r="H2247">
        <v>-73.928970000000007</v>
      </c>
      <c r="I2247" t="s">
        <v>24</v>
      </c>
      <c r="J2247">
        <v>11102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1</v>
      </c>
      <c r="S2247">
        <v>0</v>
      </c>
      <c r="T2247" t="s">
        <v>57</v>
      </c>
      <c r="U2247" t="s">
        <v>83</v>
      </c>
    </row>
    <row r="2248" spans="1:21" x14ac:dyDescent="0.2">
      <c r="A2248" s="1" t="s">
        <v>3293</v>
      </c>
      <c r="B2248">
        <v>965746</v>
      </c>
      <c r="C2248">
        <v>3144727</v>
      </c>
      <c r="D2248" t="s">
        <v>3294</v>
      </c>
      <c r="E2248" t="s">
        <v>209</v>
      </c>
      <c r="F2248" t="s">
        <v>4433</v>
      </c>
      <c r="G2248">
        <v>40.771641099999997</v>
      </c>
      <c r="H2248">
        <v>-73.926406999999998</v>
      </c>
      <c r="I2248" t="s">
        <v>24</v>
      </c>
      <c r="J2248">
        <v>11102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1</v>
      </c>
      <c r="S2248">
        <v>0</v>
      </c>
      <c r="T2248" t="s">
        <v>50</v>
      </c>
      <c r="U2248" t="s">
        <v>83</v>
      </c>
    </row>
    <row r="2249" spans="1:21" x14ac:dyDescent="0.2">
      <c r="A2249" t="s">
        <v>3298</v>
      </c>
      <c r="B2249">
        <v>1754727</v>
      </c>
      <c r="C2249">
        <v>3624782</v>
      </c>
      <c r="D2249" t="s">
        <v>161</v>
      </c>
      <c r="F2249" t="s">
        <v>4434</v>
      </c>
      <c r="G2249">
        <v>40.772260000000003</v>
      </c>
      <c r="H2249">
        <v>-73.925910000000002</v>
      </c>
      <c r="I2249" t="s">
        <v>24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3</v>
      </c>
      <c r="Q2249">
        <v>0</v>
      </c>
      <c r="R2249">
        <v>3</v>
      </c>
      <c r="S2249">
        <v>0</v>
      </c>
      <c r="T2249" t="s">
        <v>940</v>
      </c>
      <c r="U2249" t="s">
        <v>43</v>
      </c>
    </row>
    <row r="2250" spans="1:21" x14ac:dyDescent="0.2">
      <c r="A2250" s="1" t="s">
        <v>4435</v>
      </c>
      <c r="B2250">
        <v>672354</v>
      </c>
      <c r="C2250">
        <v>275884</v>
      </c>
      <c r="D2250" t="s">
        <v>4436</v>
      </c>
      <c r="E2250" t="s">
        <v>4437</v>
      </c>
      <c r="F2250" t="s">
        <v>4438</v>
      </c>
      <c r="G2250">
        <v>40.776697800000001</v>
      </c>
      <c r="H2250">
        <v>-73.927820400000002</v>
      </c>
      <c r="I2250" t="s">
        <v>24</v>
      </c>
      <c r="J2250">
        <v>11102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0</v>
      </c>
      <c r="T2250" t="s">
        <v>57</v>
      </c>
      <c r="U2250" t="s">
        <v>43</v>
      </c>
    </row>
    <row r="2251" spans="1:21" x14ac:dyDescent="0.2">
      <c r="A2251" s="1" t="s">
        <v>4439</v>
      </c>
      <c r="B2251">
        <v>653184</v>
      </c>
      <c r="C2251">
        <v>275432</v>
      </c>
      <c r="D2251" t="s">
        <v>3267</v>
      </c>
      <c r="E2251" t="s">
        <v>4440</v>
      </c>
      <c r="F2251" t="s">
        <v>4441</v>
      </c>
      <c r="G2251">
        <v>40.772843899999998</v>
      </c>
      <c r="H2251">
        <v>-73.927441799999997</v>
      </c>
      <c r="I2251" t="s">
        <v>24</v>
      </c>
      <c r="J2251">
        <v>11102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1</v>
      </c>
      <c r="S2251">
        <v>0</v>
      </c>
      <c r="T2251" t="s">
        <v>57</v>
      </c>
      <c r="U2251" t="s">
        <v>43</v>
      </c>
    </row>
    <row r="2252" spans="1:21" x14ac:dyDescent="0.2">
      <c r="A2252" t="s">
        <v>3264</v>
      </c>
      <c r="B2252">
        <v>1841390</v>
      </c>
      <c r="C2252">
        <v>3452382</v>
      </c>
      <c r="D2252" t="s">
        <v>161</v>
      </c>
      <c r="E2252" t="s">
        <v>209</v>
      </c>
      <c r="F2252" t="s">
        <v>4442</v>
      </c>
      <c r="G2252">
        <v>40.772261100000001</v>
      </c>
      <c r="H2252">
        <v>-73.925900900000002</v>
      </c>
      <c r="I2252" t="s">
        <v>24</v>
      </c>
      <c r="J2252">
        <v>11102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 t="s">
        <v>37</v>
      </c>
      <c r="U2252" t="s">
        <v>34</v>
      </c>
    </row>
    <row r="2253" spans="1:21" x14ac:dyDescent="0.2">
      <c r="A2253" s="1" t="s">
        <v>4443</v>
      </c>
      <c r="B2253">
        <v>2691310</v>
      </c>
      <c r="C2253">
        <v>4227875</v>
      </c>
      <c r="E2253" t="s">
        <v>4444</v>
      </c>
      <c r="F2253" t="s">
        <v>4445</v>
      </c>
      <c r="G2253">
        <v>40.772266000000002</v>
      </c>
      <c r="H2253">
        <v>-73.927189999999996</v>
      </c>
      <c r="I2253" t="s">
        <v>24</v>
      </c>
      <c r="J2253">
        <v>11102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1</v>
      </c>
      <c r="S2253">
        <v>0</v>
      </c>
      <c r="T2253" t="s">
        <v>57</v>
      </c>
      <c r="U2253" t="s">
        <v>114</v>
      </c>
    </row>
    <row r="2254" spans="1:21" x14ac:dyDescent="0.2">
      <c r="A2254" t="s">
        <v>4446</v>
      </c>
      <c r="B2254">
        <v>2361443</v>
      </c>
      <c r="C2254">
        <v>3971979</v>
      </c>
      <c r="D2254" t="s">
        <v>161</v>
      </c>
      <c r="F2254" t="s">
        <v>4447</v>
      </c>
      <c r="G2254">
        <v>40.771774000000001</v>
      </c>
      <c r="H2254">
        <v>-73.924449999999993</v>
      </c>
      <c r="I2254" t="s">
        <v>24</v>
      </c>
      <c r="J2254">
        <v>11102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1</v>
      </c>
      <c r="S2254">
        <v>0</v>
      </c>
      <c r="T2254" t="s">
        <v>42</v>
      </c>
      <c r="U2254" t="s">
        <v>114</v>
      </c>
    </row>
    <row r="2255" spans="1:21" x14ac:dyDescent="0.2">
      <c r="A2255" s="1" t="s">
        <v>4448</v>
      </c>
      <c r="B2255">
        <v>2028510</v>
      </c>
      <c r="C2255">
        <v>3649147</v>
      </c>
      <c r="E2255" t="s">
        <v>4449</v>
      </c>
      <c r="F2255" t="s">
        <v>4450</v>
      </c>
      <c r="G2255">
        <v>40.775374999999997</v>
      </c>
      <c r="H2255">
        <v>-73.928925000000007</v>
      </c>
      <c r="I2255" t="s">
        <v>24</v>
      </c>
      <c r="J2255">
        <v>11102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 t="s">
        <v>91</v>
      </c>
      <c r="U2255" t="s">
        <v>79</v>
      </c>
    </row>
    <row r="2256" spans="1:21" x14ac:dyDescent="0.2">
      <c r="A2256" s="1" t="s">
        <v>3285</v>
      </c>
      <c r="B2256">
        <v>1978062</v>
      </c>
      <c r="C2256">
        <v>3497673</v>
      </c>
      <c r="D2256" t="s">
        <v>209</v>
      </c>
      <c r="E2256" t="s">
        <v>2871</v>
      </c>
      <c r="F2256" t="s">
        <v>4451</v>
      </c>
      <c r="G2256">
        <v>40.774611999999998</v>
      </c>
      <c r="H2256">
        <v>-73.923990000000003</v>
      </c>
      <c r="I2256" t="s">
        <v>24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1</v>
      </c>
      <c r="S2256">
        <v>0</v>
      </c>
      <c r="T2256" t="s">
        <v>57</v>
      </c>
      <c r="U2256" t="s">
        <v>43</v>
      </c>
    </row>
    <row r="2257" spans="1:21" x14ac:dyDescent="0.2">
      <c r="A2257" s="1" t="s">
        <v>3285</v>
      </c>
      <c r="B2257">
        <v>2004883</v>
      </c>
      <c r="C2257">
        <v>3540533</v>
      </c>
      <c r="D2257" t="s">
        <v>209</v>
      </c>
      <c r="E2257" t="s">
        <v>4437</v>
      </c>
      <c r="F2257" t="s">
        <v>4452</v>
      </c>
      <c r="G2257">
        <v>40.774611999999998</v>
      </c>
      <c r="H2257">
        <v>-73.923990000000003</v>
      </c>
      <c r="I2257" t="s">
        <v>24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0</v>
      </c>
      <c r="T2257" t="s">
        <v>50</v>
      </c>
      <c r="U2257" t="s">
        <v>83</v>
      </c>
    </row>
    <row r="2258" spans="1:21" x14ac:dyDescent="0.2">
      <c r="A2258" s="1" t="s">
        <v>3285</v>
      </c>
      <c r="B2258">
        <v>3104033</v>
      </c>
      <c r="C2258">
        <v>4353379</v>
      </c>
      <c r="D2258" t="s">
        <v>209</v>
      </c>
      <c r="F2258" t="s">
        <v>4453</v>
      </c>
      <c r="G2258">
        <v>40.774611999999998</v>
      </c>
      <c r="H2258">
        <v>-73.923990000000003</v>
      </c>
      <c r="I2258" t="s">
        <v>24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1</v>
      </c>
      <c r="S2258">
        <v>0</v>
      </c>
      <c r="T2258" t="s">
        <v>42</v>
      </c>
      <c r="U2258" t="s">
        <v>51</v>
      </c>
    </row>
    <row r="2259" spans="1:21" x14ac:dyDescent="0.2">
      <c r="A2259" t="s">
        <v>3298</v>
      </c>
      <c r="B2259">
        <v>2629702</v>
      </c>
      <c r="C2259">
        <v>4160713</v>
      </c>
      <c r="D2259" t="s">
        <v>3262</v>
      </c>
      <c r="F2259" t="s">
        <v>4454</v>
      </c>
      <c r="G2259">
        <v>40.772260000000003</v>
      </c>
      <c r="H2259">
        <v>-73.925910000000002</v>
      </c>
      <c r="I2259" t="s">
        <v>24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 t="s">
        <v>170</v>
      </c>
      <c r="U2259" t="s">
        <v>38</v>
      </c>
    </row>
    <row r="2260" spans="1:21" x14ac:dyDescent="0.2">
      <c r="A2260" s="1" t="s">
        <v>4439</v>
      </c>
      <c r="B2260">
        <v>630984</v>
      </c>
      <c r="C2260">
        <v>274880</v>
      </c>
      <c r="D2260" t="s">
        <v>4440</v>
      </c>
      <c r="E2260" t="s">
        <v>3267</v>
      </c>
      <c r="F2260" t="s">
        <v>4455</v>
      </c>
      <c r="G2260">
        <v>40.772843899999998</v>
      </c>
      <c r="H2260">
        <v>-73.927441799999997</v>
      </c>
      <c r="I2260" t="s">
        <v>24</v>
      </c>
      <c r="J2260">
        <v>11102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 t="s">
        <v>37</v>
      </c>
      <c r="U2260" t="s">
        <v>34</v>
      </c>
    </row>
    <row r="2261" spans="1:21" x14ac:dyDescent="0.2">
      <c r="A2261" t="s">
        <v>4446</v>
      </c>
      <c r="B2261">
        <v>2324616</v>
      </c>
      <c r="C2261">
        <v>3936695</v>
      </c>
      <c r="D2261" t="s">
        <v>161</v>
      </c>
      <c r="F2261" t="s">
        <v>4456</v>
      </c>
      <c r="G2261">
        <v>40.771774000000001</v>
      </c>
      <c r="H2261">
        <v>-73.924449999999993</v>
      </c>
      <c r="I2261" t="s">
        <v>24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1</v>
      </c>
      <c r="S2261">
        <v>0</v>
      </c>
      <c r="T2261" t="s">
        <v>50</v>
      </c>
      <c r="U2261" t="s">
        <v>51</v>
      </c>
    </row>
    <row r="2262" spans="1:21" x14ac:dyDescent="0.2">
      <c r="A2262" t="s">
        <v>4457</v>
      </c>
      <c r="B2262">
        <v>3206489</v>
      </c>
      <c r="C2262">
        <v>4454973</v>
      </c>
      <c r="E2262" t="s">
        <v>4458</v>
      </c>
      <c r="F2262" t="s">
        <v>4459</v>
      </c>
      <c r="G2262">
        <v>40.76529</v>
      </c>
      <c r="H2262">
        <v>-73.917990000000003</v>
      </c>
      <c r="I2262" t="s">
        <v>24</v>
      </c>
      <c r="J2262">
        <v>11103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 t="s">
        <v>101</v>
      </c>
      <c r="U2262" t="s">
        <v>187</v>
      </c>
    </row>
    <row r="2263" spans="1:21" x14ac:dyDescent="0.2">
      <c r="A2263" s="1" t="s">
        <v>4460</v>
      </c>
      <c r="B2263">
        <v>1893008</v>
      </c>
      <c r="C2263">
        <v>3521412</v>
      </c>
      <c r="D2263" t="s">
        <v>432</v>
      </c>
      <c r="E2263" t="s">
        <v>399</v>
      </c>
      <c r="F2263" t="s">
        <v>4461</v>
      </c>
      <c r="G2263">
        <v>40.765393984338303</v>
      </c>
      <c r="H2263">
        <v>-73.918190325589606</v>
      </c>
      <c r="I2263" t="s">
        <v>24</v>
      </c>
      <c r="J2263">
        <v>11103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 t="s">
        <v>660</v>
      </c>
      <c r="U2263" t="s">
        <v>1587</v>
      </c>
    </row>
    <row r="2264" spans="1:21" x14ac:dyDescent="0.2">
      <c r="A2264" s="1" t="s">
        <v>2867</v>
      </c>
      <c r="B2264">
        <v>2713034</v>
      </c>
      <c r="C2264">
        <v>4255340</v>
      </c>
      <c r="D2264" t="s">
        <v>399</v>
      </c>
      <c r="F2264" t="s">
        <v>4462</v>
      </c>
      <c r="G2264">
        <v>40.765391999999999</v>
      </c>
      <c r="H2264">
        <v>-73.918199999999999</v>
      </c>
      <c r="I2264" t="s">
        <v>24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1</v>
      </c>
      <c r="S2264">
        <v>0</v>
      </c>
      <c r="T2264" t="s">
        <v>50</v>
      </c>
    </row>
    <row r="2265" spans="1:21" x14ac:dyDescent="0.2">
      <c r="A2265" s="1" t="s">
        <v>4463</v>
      </c>
      <c r="B2265">
        <v>3322708</v>
      </c>
      <c r="C2265">
        <v>4560092</v>
      </c>
      <c r="D2265" t="s">
        <v>528</v>
      </c>
      <c r="F2265" t="s">
        <v>4464</v>
      </c>
      <c r="G2265">
        <v>40.766716000000002</v>
      </c>
      <c r="H2265">
        <v>-73.928566000000004</v>
      </c>
      <c r="I2265" t="s">
        <v>24</v>
      </c>
      <c r="J2265">
        <v>11102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0</v>
      </c>
      <c r="T2265" t="s">
        <v>42</v>
      </c>
      <c r="U2265" t="s">
        <v>114</v>
      </c>
    </row>
    <row r="2266" spans="1:21" x14ac:dyDescent="0.2">
      <c r="A2266" t="s">
        <v>4364</v>
      </c>
      <c r="B2266">
        <v>785987</v>
      </c>
      <c r="C2266">
        <v>244626</v>
      </c>
      <c r="D2266" t="s">
        <v>4365</v>
      </c>
      <c r="E2266" t="s">
        <v>117</v>
      </c>
      <c r="F2266" t="s">
        <v>4465</v>
      </c>
      <c r="G2266">
        <v>40.744617400000003</v>
      </c>
      <c r="H2266">
        <v>-73.948598899999993</v>
      </c>
      <c r="I2266" t="s">
        <v>24</v>
      </c>
      <c r="J2266">
        <v>11101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1</v>
      </c>
      <c r="S2266">
        <v>0</v>
      </c>
      <c r="T2266" t="s">
        <v>57</v>
      </c>
      <c r="U2266" t="s">
        <v>83</v>
      </c>
    </row>
    <row r="2267" spans="1:21" x14ac:dyDescent="0.2">
      <c r="A2267" t="s">
        <v>4466</v>
      </c>
      <c r="B2267">
        <v>2124090</v>
      </c>
      <c r="C2267">
        <v>3744878</v>
      </c>
      <c r="D2267" t="s">
        <v>4404</v>
      </c>
      <c r="F2267" t="s">
        <v>4467</v>
      </c>
      <c r="G2267">
        <v>40.745285000000003</v>
      </c>
      <c r="H2267">
        <v>-73.948310000000006</v>
      </c>
      <c r="I2267" t="s">
        <v>24</v>
      </c>
      <c r="J2267">
        <v>11101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 t="s">
        <v>989</v>
      </c>
      <c r="U2267" t="s">
        <v>140</v>
      </c>
    </row>
    <row r="2268" spans="1:21" x14ac:dyDescent="0.2">
      <c r="A2268" t="s">
        <v>4468</v>
      </c>
      <c r="B2268">
        <v>2189540</v>
      </c>
      <c r="C2268">
        <v>3805841</v>
      </c>
      <c r="D2268" t="s">
        <v>209</v>
      </c>
      <c r="F2268" t="s">
        <v>4469</v>
      </c>
      <c r="G2268">
        <v>40.745975000000001</v>
      </c>
      <c r="H2268">
        <v>-73.948074000000005</v>
      </c>
      <c r="I2268" t="s">
        <v>24</v>
      </c>
      <c r="J2268">
        <v>11101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1</v>
      </c>
      <c r="S2268">
        <v>0</v>
      </c>
      <c r="T2268" t="s">
        <v>110</v>
      </c>
      <c r="U2268" t="s">
        <v>83</v>
      </c>
    </row>
    <row r="2269" spans="1:21" x14ac:dyDescent="0.2">
      <c r="A2269" t="s">
        <v>4470</v>
      </c>
      <c r="B2269">
        <v>1806068</v>
      </c>
      <c r="C2269">
        <v>3425441</v>
      </c>
      <c r="D2269" t="s">
        <v>3753</v>
      </c>
      <c r="E2269" t="s">
        <v>209</v>
      </c>
      <c r="F2269" t="s">
        <v>4471</v>
      </c>
      <c r="G2269">
        <v>40.742523400000003</v>
      </c>
      <c r="H2269">
        <v>-73.949231999999995</v>
      </c>
      <c r="I2269" t="s">
        <v>24</v>
      </c>
      <c r="J2269">
        <v>11101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1</v>
      </c>
      <c r="S2269">
        <v>0</v>
      </c>
      <c r="T2269" t="s">
        <v>57</v>
      </c>
      <c r="U2269" t="s">
        <v>1066</v>
      </c>
    </row>
    <row r="2270" spans="1:21" x14ac:dyDescent="0.2">
      <c r="A2270" t="s">
        <v>4356</v>
      </c>
      <c r="B2270">
        <v>3200540</v>
      </c>
      <c r="C2270">
        <v>4448153</v>
      </c>
      <c r="D2270" t="s">
        <v>209</v>
      </c>
      <c r="F2270" t="s">
        <v>4472</v>
      </c>
      <c r="G2270">
        <v>40.746670000000002</v>
      </c>
      <c r="H2270">
        <v>-73.947845000000001</v>
      </c>
      <c r="I2270" t="s">
        <v>24</v>
      </c>
      <c r="J2270">
        <v>11101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1</v>
      </c>
      <c r="S2270">
        <v>0</v>
      </c>
      <c r="T2270" t="s">
        <v>57</v>
      </c>
      <c r="U2270" t="s">
        <v>51</v>
      </c>
    </row>
    <row r="2271" spans="1:21" x14ac:dyDescent="0.2">
      <c r="A2271" t="s">
        <v>4473</v>
      </c>
      <c r="B2271">
        <v>3345950</v>
      </c>
      <c r="C2271">
        <v>4580151</v>
      </c>
      <c r="D2271" t="s">
        <v>4354</v>
      </c>
      <c r="F2271" t="s">
        <v>4474</v>
      </c>
      <c r="G2271">
        <v>40.746409999999997</v>
      </c>
      <c r="H2271">
        <v>-73.950320000000005</v>
      </c>
      <c r="I2271" t="s">
        <v>24</v>
      </c>
      <c r="J2271">
        <v>11101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1</v>
      </c>
      <c r="S2271">
        <v>0</v>
      </c>
      <c r="T2271" t="s">
        <v>50</v>
      </c>
      <c r="U2271" t="s">
        <v>51</v>
      </c>
    </row>
    <row r="2272" spans="1:21" x14ac:dyDescent="0.2">
      <c r="A2272" s="1" t="s">
        <v>4280</v>
      </c>
      <c r="B2272">
        <v>2024048</v>
      </c>
      <c r="C2272">
        <v>3636039</v>
      </c>
      <c r="D2272" t="s">
        <v>4475</v>
      </c>
      <c r="F2272" t="s">
        <v>4476</v>
      </c>
      <c r="G2272">
        <v>40.770769999999999</v>
      </c>
      <c r="H2272">
        <v>-73.917270000000002</v>
      </c>
      <c r="I2272" t="s">
        <v>24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 t="s">
        <v>78</v>
      </c>
      <c r="U2272" t="s">
        <v>140</v>
      </c>
    </row>
    <row r="2273" spans="1:21" x14ac:dyDescent="0.2">
      <c r="A2273" s="1" t="s">
        <v>4280</v>
      </c>
      <c r="B2273">
        <v>2662961</v>
      </c>
      <c r="C2273">
        <v>4201373</v>
      </c>
      <c r="D2273" t="s">
        <v>161</v>
      </c>
      <c r="F2273" t="s">
        <v>4477</v>
      </c>
      <c r="G2273">
        <v>40.770769999999999</v>
      </c>
      <c r="H2273">
        <v>-73.917270000000002</v>
      </c>
      <c r="I2273" t="s">
        <v>24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1</v>
      </c>
      <c r="S2273">
        <v>0</v>
      </c>
      <c r="T2273" t="s">
        <v>57</v>
      </c>
      <c r="U2273" t="s">
        <v>146</v>
      </c>
    </row>
    <row r="2274" spans="1:21" x14ac:dyDescent="0.2">
      <c r="A2274" s="1" t="s">
        <v>4478</v>
      </c>
      <c r="B2274">
        <v>2292138</v>
      </c>
      <c r="C2274">
        <v>3904632</v>
      </c>
      <c r="D2274" t="s">
        <v>436</v>
      </c>
      <c r="F2274" t="s">
        <v>4479</v>
      </c>
      <c r="G2274">
        <v>40.770960000000002</v>
      </c>
      <c r="H2274">
        <v>-73.921430000000001</v>
      </c>
      <c r="I2274" t="s">
        <v>24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 t="s">
        <v>78</v>
      </c>
      <c r="U2274" t="s">
        <v>119</v>
      </c>
    </row>
    <row r="2275" spans="1:21" x14ac:dyDescent="0.2">
      <c r="A2275" s="1" t="s">
        <v>4280</v>
      </c>
      <c r="B2275">
        <v>3322936</v>
      </c>
      <c r="C2275">
        <v>4559152</v>
      </c>
      <c r="D2275" t="s">
        <v>3289</v>
      </c>
      <c r="F2275" t="s">
        <v>4480</v>
      </c>
      <c r="G2275">
        <v>40.770769999999999</v>
      </c>
      <c r="H2275">
        <v>-73.917270000000002</v>
      </c>
      <c r="I2275" t="s">
        <v>24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 t="s">
        <v>57</v>
      </c>
      <c r="U2275" t="s">
        <v>71</v>
      </c>
    </row>
    <row r="2276" spans="1:21" x14ac:dyDescent="0.2">
      <c r="A2276" s="1" t="s">
        <v>4481</v>
      </c>
      <c r="B2276">
        <v>2040880</v>
      </c>
      <c r="C2276">
        <v>3655401</v>
      </c>
      <c r="D2276" t="s">
        <v>2676</v>
      </c>
      <c r="F2276" t="s">
        <v>4482</v>
      </c>
      <c r="G2276">
        <v>40.770859999999999</v>
      </c>
      <c r="H2276">
        <v>-73.929919999999996</v>
      </c>
      <c r="I2276" t="s">
        <v>24</v>
      </c>
      <c r="J2276">
        <v>11102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 t="s">
        <v>101</v>
      </c>
      <c r="U2276" t="s">
        <v>34</v>
      </c>
    </row>
    <row r="2277" spans="1:21" x14ac:dyDescent="0.2">
      <c r="A2277" s="1" t="s">
        <v>4483</v>
      </c>
      <c r="B2277">
        <v>653572</v>
      </c>
      <c r="C2277">
        <v>275459</v>
      </c>
      <c r="D2277" t="s">
        <v>161</v>
      </c>
      <c r="E2277" t="s">
        <v>316</v>
      </c>
      <c r="F2277" t="s">
        <v>4484</v>
      </c>
      <c r="G2277">
        <v>40.771347800000001</v>
      </c>
      <c r="H2277">
        <v>-73.922843900000004</v>
      </c>
      <c r="I2277" t="s">
        <v>24</v>
      </c>
      <c r="J2277">
        <v>11102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 t="s">
        <v>2623</v>
      </c>
      <c r="U2277" t="s">
        <v>34</v>
      </c>
    </row>
    <row r="2278" spans="1:21" x14ac:dyDescent="0.2">
      <c r="A2278" t="s">
        <v>3269</v>
      </c>
      <c r="B2278">
        <v>2273895</v>
      </c>
      <c r="C2278">
        <v>3883640</v>
      </c>
      <c r="D2278" t="s">
        <v>161</v>
      </c>
      <c r="F2278" t="s">
        <v>4485</v>
      </c>
      <c r="G2278">
        <v>40.771346999999999</v>
      </c>
      <c r="H2278">
        <v>-73.922849999999997</v>
      </c>
      <c r="I2278" t="s">
        <v>24</v>
      </c>
      <c r="J2278">
        <v>11102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 t="s">
        <v>57</v>
      </c>
      <c r="U2278" t="s">
        <v>239</v>
      </c>
    </row>
    <row r="2279" spans="1:21" x14ac:dyDescent="0.2">
      <c r="A2279" s="1" t="s">
        <v>4483</v>
      </c>
      <c r="B2279">
        <v>908839</v>
      </c>
      <c r="C2279">
        <v>1019847</v>
      </c>
      <c r="D2279" t="s">
        <v>161</v>
      </c>
      <c r="E2279" t="s">
        <v>316</v>
      </c>
      <c r="F2279" t="s">
        <v>4486</v>
      </c>
      <c r="G2279">
        <v>40.771347800000001</v>
      </c>
      <c r="H2279">
        <v>-73.922843900000004</v>
      </c>
      <c r="I2279" t="s">
        <v>24</v>
      </c>
      <c r="J2279">
        <v>11102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1</v>
      </c>
      <c r="S2279">
        <v>0</v>
      </c>
      <c r="T2279" t="s">
        <v>57</v>
      </c>
      <c r="U2279" t="s">
        <v>43</v>
      </c>
    </row>
    <row r="2280" spans="1:21" x14ac:dyDescent="0.2">
      <c r="A2280" s="1" t="s">
        <v>4481</v>
      </c>
      <c r="B2280">
        <v>2461593</v>
      </c>
      <c r="C2280">
        <v>4075237</v>
      </c>
      <c r="D2280" t="s">
        <v>399</v>
      </c>
      <c r="F2280" t="s">
        <v>4487</v>
      </c>
      <c r="G2280">
        <v>40.770859999999999</v>
      </c>
      <c r="H2280">
        <v>-73.929919999999996</v>
      </c>
      <c r="I2280" t="s">
        <v>24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1</v>
      </c>
      <c r="S2280">
        <v>0</v>
      </c>
      <c r="T2280" t="s">
        <v>82</v>
      </c>
      <c r="U2280" t="s">
        <v>114</v>
      </c>
    </row>
    <row r="2281" spans="1:21" x14ac:dyDescent="0.2">
      <c r="A2281" s="1" t="s">
        <v>4342</v>
      </c>
      <c r="B2281">
        <v>2018747</v>
      </c>
      <c r="C2281">
        <v>3596326</v>
      </c>
      <c r="D2281" t="s">
        <v>404</v>
      </c>
      <c r="F2281" t="s">
        <v>4488</v>
      </c>
      <c r="G2281">
        <v>40.771355</v>
      </c>
      <c r="H2281">
        <v>-73.924790000000002</v>
      </c>
      <c r="I2281" t="s">
        <v>24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1</v>
      </c>
      <c r="S2281">
        <v>0</v>
      </c>
      <c r="T2281" t="s">
        <v>50</v>
      </c>
      <c r="U2281" t="s">
        <v>43</v>
      </c>
    </row>
    <row r="2282" spans="1:21" x14ac:dyDescent="0.2">
      <c r="A2282" s="1" t="s">
        <v>4481</v>
      </c>
      <c r="B2282">
        <v>2698543</v>
      </c>
      <c r="C2282">
        <v>4233950</v>
      </c>
      <c r="D2282" t="s">
        <v>399</v>
      </c>
      <c r="F2282" t="s">
        <v>4489</v>
      </c>
      <c r="G2282">
        <v>40.770859999999999</v>
      </c>
      <c r="H2282">
        <v>-73.929919999999996</v>
      </c>
      <c r="I2282" t="s">
        <v>24</v>
      </c>
      <c r="J2282">
        <v>11102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1</v>
      </c>
      <c r="S2282">
        <v>0</v>
      </c>
      <c r="T2282" t="s">
        <v>33</v>
      </c>
      <c r="U2282" t="s">
        <v>114</v>
      </c>
    </row>
    <row r="2283" spans="1:21" x14ac:dyDescent="0.2">
      <c r="A2283" s="1" t="s">
        <v>4490</v>
      </c>
      <c r="B2283">
        <v>2213487</v>
      </c>
      <c r="C2283">
        <v>3841509</v>
      </c>
      <c r="D2283" t="s">
        <v>316</v>
      </c>
      <c r="F2283" t="s">
        <v>4491</v>
      </c>
      <c r="G2283">
        <v>40.770428000000003</v>
      </c>
      <c r="H2283">
        <v>-73.923640000000006</v>
      </c>
      <c r="I2283" t="s">
        <v>24</v>
      </c>
      <c r="J2283">
        <v>11102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1</v>
      </c>
      <c r="S2283">
        <v>0</v>
      </c>
      <c r="T2283" t="s">
        <v>50</v>
      </c>
      <c r="U2283" t="s">
        <v>535</v>
      </c>
    </row>
    <row r="2284" spans="1:21" x14ac:dyDescent="0.2">
      <c r="A2284" s="1" t="s">
        <v>4492</v>
      </c>
      <c r="B2284">
        <v>2321536</v>
      </c>
      <c r="C2284">
        <v>3932666</v>
      </c>
      <c r="D2284" t="s">
        <v>209</v>
      </c>
      <c r="F2284" t="s">
        <v>4493</v>
      </c>
      <c r="G2284">
        <v>40.771132999999999</v>
      </c>
      <c r="H2284">
        <v>-73.926829999999995</v>
      </c>
      <c r="I2284" t="s">
        <v>24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 t="s">
        <v>170</v>
      </c>
      <c r="U2284" t="s">
        <v>187</v>
      </c>
    </row>
    <row r="2285" spans="1:21" x14ac:dyDescent="0.2">
      <c r="A2285" t="s">
        <v>4349</v>
      </c>
      <c r="B2285">
        <v>1130951</v>
      </c>
      <c r="C2285">
        <v>3269942</v>
      </c>
      <c r="D2285" t="s">
        <v>209</v>
      </c>
      <c r="E2285" t="s">
        <v>718</v>
      </c>
      <c r="F2285" t="s">
        <v>4494</v>
      </c>
      <c r="G2285">
        <v>40.776614100000003</v>
      </c>
      <c r="H2285">
        <v>-73.9215236</v>
      </c>
      <c r="I2285" t="s">
        <v>24</v>
      </c>
      <c r="J2285">
        <v>11102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1</v>
      </c>
      <c r="S2285">
        <v>0</v>
      </c>
      <c r="T2285" t="s">
        <v>246</v>
      </c>
      <c r="U2285" t="s">
        <v>43</v>
      </c>
    </row>
    <row r="2286" spans="1:21" x14ac:dyDescent="0.2">
      <c r="A2286" t="s">
        <v>4349</v>
      </c>
      <c r="B2286">
        <v>1840304</v>
      </c>
      <c r="C2286">
        <v>3452359</v>
      </c>
      <c r="D2286" t="s">
        <v>209</v>
      </c>
      <c r="E2286" t="s">
        <v>718</v>
      </c>
      <c r="F2286" t="s">
        <v>4495</v>
      </c>
      <c r="G2286">
        <v>40.776614100000003</v>
      </c>
      <c r="H2286">
        <v>-73.9215236</v>
      </c>
      <c r="I2286" t="s">
        <v>24</v>
      </c>
      <c r="J2286">
        <v>11102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1</v>
      </c>
      <c r="S2286">
        <v>0</v>
      </c>
      <c r="T2286" t="s">
        <v>57</v>
      </c>
      <c r="U2286" t="s">
        <v>43</v>
      </c>
    </row>
    <row r="2287" spans="1:21" x14ac:dyDescent="0.2">
      <c r="A2287" t="s">
        <v>4496</v>
      </c>
      <c r="B2287">
        <v>3283471</v>
      </c>
      <c r="C2287">
        <v>4523287</v>
      </c>
      <c r="D2287" t="s">
        <v>316</v>
      </c>
      <c r="F2287" t="s">
        <v>4497</v>
      </c>
      <c r="G2287">
        <v>40.763415999999999</v>
      </c>
      <c r="H2287">
        <v>-73.928439999999995</v>
      </c>
      <c r="I2287" t="s">
        <v>24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1</v>
      </c>
      <c r="S2287">
        <v>0</v>
      </c>
      <c r="T2287" t="s">
        <v>57</v>
      </c>
      <c r="U2287" t="s">
        <v>114</v>
      </c>
    </row>
    <row r="2288" spans="1:21" x14ac:dyDescent="0.2">
      <c r="A2288" t="s">
        <v>4496</v>
      </c>
      <c r="B2288">
        <v>3347129</v>
      </c>
      <c r="C2288">
        <v>4581840</v>
      </c>
      <c r="D2288" t="s">
        <v>312</v>
      </c>
      <c r="F2288" t="s">
        <v>4498</v>
      </c>
      <c r="G2288">
        <v>40.763415999999999</v>
      </c>
      <c r="H2288">
        <v>-73.928439999999995</v>
      </c>
      <c r="I2288" t="s">
        <v>24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1</v>
      </c>
      <c r="S2288">
        <v>0</v>
      </c>
      <c r="T2288" t="s">
        <v>42</v>
      </c>
      <c r="U2288" t="s">
        <v>51</v>
      </c>
    </row>
    <row r="2289" spans="1:21" x14ac:dyDescent="0.2">
      <c r="A2289" t="s">
        <v>4496</v>
      </c>
      <c r="B2289">
        <v>2264259</v>
      </c>
      <c r="C2289">
        <v>3874437</v>
      </c>
      <c r="D2289" t="s">
        <v>312</v>
      </c>
      <c r="F2289" t="s">
        <v>4499</v>
      </c>
      <c r="G2289">
        <v>40.763415999999999</v>
      </c>
      <c r="H2289">
        <v>-73.928439999999995</v>
      </c>
      <c r="I2289" t="s">
        <v>24</v>
      </c>
      <c r="J2289">
        <v>11106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1</v>
      </c>
      <c r="S2289">
        <v>0</v>
      </c>
      <c r="T2289" t="s">
        <v>42</v>
      </c>
      <c r="U2289" t="s">
        <v>83</v>
      </c>
    </row>
    <row r="2290" spans="1:21" x14ac:dyDescent="0.2">
      <c r="A2290" t="s">
        <v>4500</v>
      </c>
      <c r="B2290">
        <v>1152591</v>
      </c>
      <c r="C2290">
        <v>3296054</v>
      </c>
      <c r="D2290" t="s">
        <v>3727</v>
      </c>
      <c r="E2290" t="s">
        <v>918</v>
      </c>
      <c r="F2290" t="s">
        <v>4501</v>
      </c>
      <c r="G2290">
        <v>40.757182700000001</v>
      </c>
      <c r="H2290">
        <v>-73.8550477</v>
      </c>
      <c r="I2290" t="s">
        <v>24</v>
      </c>
      <c r="J2290">
        <v>11368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 t="s">
        <v>78</v>
      </c>
      <c r="U2290" t="s">
        <v>34</v>
      </c>
    </row>
    <row r="2291" spans="1:21" x14ac:dyDescent="0.2">
      <c r="A2291" s="1" t="s">
        <v>4502</v>
      </c>
      <c r="B2291">
        <v>915459</v>
      </c>
      <c r="C2291">
        <v>1026911</v>
      </c>
      <c r="D2291" t="s">
        <v>1136</v>
      </c>
      <c r="E2291" t="s">
        <v>1897</v>
      </c>
      <c r="F2291" t="s">
        <v>4503</v>
      </c>
      <c r="G2291">
        <v>40.754408699999999</v>
      </c>
      <c r="H2291">
        <v>-73.855800900000006</v>
      </c>
      <c r="I2291" t="s">
        <v>24</v>
      </c>
      <c r="J2291">
        <v>11368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 t="s">
        <v>37</v>
      </c>
      <c r="U2291" t="s">
        <v>119</v>
      </c>
    </row>
    <row r="2292" spans="1:21" x14ac:dyDescent="0.2">
      <c r="A2292" s="1" t="s">
        <v>3729</v>
      </c>
      <c r="B2292">
        <v>3215334</v>
      </c>
      <c r="C2292">
        <v>4463575</v>
      </c>
      <c r="D2292" t="s">
        <v>3727</v>
      </c>
      <c r="F2292" t="s">
        <v>4504</v>
      </c>
      <c r="G2292">
        <v>40.757182999999998</v>
      </c>
      <c r="H2292">
        <v>-73.855029999999999</v>
      </c>
      <c r="I2292" t="s">
        <v>24</v>
      </c>
      <c r="J2292">
        <v>11368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 t="s">
        <v>101</v>
      </c>
      <c r="U2292" t="s">
        <v>187</v>
      </c>
    </row>
    <row r="2293" spans="1:21" x14ac:dyDescent="0.2">
      <c r="A2293" s="1" t="s">
        <v>4505</v>
      </c>
      <c r="B2293">
        <v>3382211</v>
      </c>
      <c r="C2293">
        <v>4611644</v>
      </c>
      <c r="D2293" t="s">
        <v>4506</v>
      </c>
      <c r="F2293" t="s">
        <v>4507</v>
      </c>
      <c r="G2293">
        <v>40.759407000000003</v>
      </c>
      <c r="H2293">
        <v>-73.857129999999998</v>
      </c>
      <c r="I2293" t="s">
        <v>24</v>
      </c>
      <c r="J2293">
        <v>11369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1</v>
      </c>
      <c r="S2293">
        <v>0</v>
      </c>
      <c r="T2293" t="s">
        <v>57</v>
      </c>
      <c r="U2293" t="s">
        <v>114</v>
      </c>
    </row>
    <row r="2294" spans="1:21" x14ac:dyDescent="0.2">
      <c r="A2294" s="1" t="s">
        <v>4508</v>
      </c>
      <c r="B2294">
        <v>3430624</v>
      </c>
      <c r="C2294">
        <v>4651242</v>
      </c>
      <c r="E2294" t="s">
        <v>4509</v>
      </c>
      <c r="F2294" t="s">
        <v>4510</v>
      </c>
      <c r="G2294">
        <v>40.712510000000002</v>
      </c>
      <c r="H2294">
        <v>-73.895700000000005</v>
      </c>
      <c r="I2294" t="s">
        <v>24</v>
      </c>
      <c r="J2294">
        <v>11379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 t="s">
        <v>57</v>
      </c>
      <c r="U2294" t="s">
        <v>71</v>
      </c>
    </row>
    <row r="2295" spans="1:21" x14ac:dyDescent="0.2">
      <c r="A2295" s="1" t="s">
        <v>4511</v>
      </c>
      <c r="B2295">
        <v>2147179</v>
      </c>
      <c r="C2295">
        <v>3772295</v>
      </c>
      <c r="D2295" t="s">
        <v>312</v>
      </c>
      <c r="F2295" t="s">
        <v>4512</v>
      </c>
      <c r="G2295">
        <v>40.741295000000001</v>
      </c>
      <c r="H2295">
        <v>-73.880290000000002</v>
      </c>
      <c r="I2295" t="s">
        <v>24</v>
      </c>
      <c r="J2295">
        <v>11373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1</v>
      </c>
      <c r="S2295">
        <v>0</v>
      </c>
      <c r="T2295" t="s">
        <v>50</v>
      </c>
      <c r="U2295" t="s">
        <v>239</v>
      </c>
    </row>
    <row r="2296" spans="1:21" x14ac:dyDescent="0.2">
      <c r="A2296" s="1" t="s">
        <v>4513</v>
      </c>
      <c r="B2296">
        <v>660779</v>
      </c>
      <c r="C2296">
        <v>256958</v>
      </c>
      <c r="D2296" t="s">
        <v>4514</v>
      </c>
      <c r="E2296" t="s">
        <v>312</v>
      </c>
      <c r="F2296" t="s">
        <v>4515</v>
      </c>
      <c r="G2296">
        <v>40.741841800000003</v>
      </c>
      <c r="H2296">
        <v>-73.881002499999994</v>
      </c>
      <c r="I2296" t="s">
        <v>24</v>
      </c>
      <c r="J2296">
        <v>11373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1</v>
      </c>
      <c r="S2296">
        <v>0</v>
      </c>
      <c r="T2296" t="s">
        <v>50</v>
      </c>
      <c r="U2296" t="s">
        <v>43</v>
      </c>
    </row>
    <row r="2297" spans="1:21" x14ac:dyDescent="0.2">
      <c r="A2297" t="s">
        <v>4516</v>
      </c>
      <c r="B2297">
        <v>2065536</v>
      </c>
      <c r="C2297">
        <v>3680816</v>
      </c>
      <c r="D2297" t="s">
        <v>4517</v>
      </c>
      <c r="F2297" t="s">
        <v>4518</v>
      </c>
      <c r="G2297">
        <v>40.739426000000002</v>
      </c>
      <c r="H2297">
        <v>-73.880790000000005</v>
      </c>
      <c r="I2297" t="s">
        <v>24</v>
      </c>
      <c r="J2297">
        <v>11373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0</v>
      </c>
      <c r="T2297" t="s">
        <v>42</v>
      </c>
      <c r="U2297" t="s">
        <v>43</v>
      </c>
    </row>
    <row r="2298" spans="1:21" x14ac:dyDescent="0.2">
      <c r="A2298" s="1" t="s">
        <v>4519</v>
      </c>
      <c r="B2298">
        <v>934825</v>
      </c>
      <c r="C2298">
        <v>2815385</v>
      </c>
      <c r="D2298" t="s">
        <v>4520</v>
      </c>
      <c r="E2298" t="s">
        <v>1519</v>
      </c>
      <c r="F2298" t="s">
        <v>4521</v>
      </c>
      <c r="G2298">
        <v>40.735572900000001</v>
      </c>
      <c r="H2298">
        <v>-73.881103899999999</v>
      </c>
      <c r="I2298" t="s">
        <v>24</v>
      </c>
      <c r="J2298">
        <v>11373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1</v>
      </c>
      <c r="S2298">
        <v>0</v>
      </c>
      <c r="T2298" t="s">
        <v>110</v>
      </c>
      <c r="U2298" t="s">
        <v>250</v>
      </c>
    </row>
    <row r="2299" spans="1:21" x14ac:dyDescent="0.2">
      <c r="A2299" s="1" t="s">
        <v>4513</v>
      </c>
      <c r="B2299">
        <v>914163</v>
      </c>
      <c r="C2299">
        <v>1025731</v>
      </c>
      <c r="D2299" t="s">
        <v>312</v>
      </c>
      <c r="E2299" t="s">
        <v>4514</v>
      </c>
      <c r="F2299" t="s">
        <v>4522</v>
      </c>
      <c r="G2299">
        <v>40.741841800000003</v>
      </c>
      <c r="H2299">
        <v>-73.881002499999994</v>
      </c>
      <c r="I2299" t="s">
        <v>24</v>
      </c>
      <c r="J2299">
        <v>11373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 t="s">
        <v>101</v>
      </c>
      <c r="U2299" t="s">
        <v>298</v>
      </c>
    </row>
    <row r="2300" spans="1:21" x14ac:dyDescent="0.2">
      <c r="A2300" s="1" t="s">
        <v>4513</v>
      </c>
      <c r="B2300">
        <v>945338</v>
      </c>
      <c r="C2300">
        <v>2825906</v>
      </c>
      <c r="D2300" t="s">
        <v>4514</v>
      </c>
      <c r="E2300" t="s">
        <v>312</v>
      </c>
      <c r="F2300" t="s">
        <v>4523</v>
      </c>
      <c r="G2300">
        <v>40.741841800000003</v>
      </c>
      <c r="H2300">
        <v>-73.881002499999994</v>
      </c>
      <c r="I2300" t="s">
        <v>24</v>
      </c>
      <c r="J2300">
        <v>11373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1</v>
      </c>
      <c r="S2300">
        <v>0</v>
      </c>
      <c r="T2300" t="s">
        <v>42</v>
      </c>
      <c r="U2300" t="s">
        <v>250</v>
      </c>
    </row>
    <row r="2301" spans="1:21" x14ac:dyDescent="0.2">
      <c r="A2301" s="1" t="s">
        <v>4524</v>
      </c>
      <c r="B2301">
        <v>2386155</v>
      </c>
      <c r="C2301">
        <v>3993815</v>
      </c>
      <c r="D2301" t="s">
        <v>4520</v>
      </c>
      <c r="F2301" t="s">
        <v>4525</v>
      </c>
      <c r="G2301">
        <v>40.735573000000002</v>
      </c>
      <c r="H2301">
        <v>-73.881110000000007</v>
      </c>
      <c r="I2301" t="s">
        <v>24</v>
      </c>
      <c r="J2301">
        <v>11373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1</v>
      </c>
      <c r="S2301">
        <v>0</v>
      </c>
      <c r="T2301" t="s">
        <v>50</v>
      </c>
      <c r="U2301" t="s">
        <v>114</v>
      </c>
    </row>
    <row r="2302" spans="1:21" x14ac:dyDescent="0.2">
      <c r="A2302" s="1" t="s">
        <v>4526</v>
      </c>
      <c r="B2302">
        <v>920189</v>
      </c>
      <c r="C2302">
        <v>1031116</v>
      </c>
      <c r="D2302" t="s">
        <v>1519</v>
      </c>
      <c r="E2302" t="s">
        <v>4527</v>
      </c>
      <c r="F2302" t="s">
        <v>4528</v>
      </c>
      <c r="G2302">
        <v>40.735753500000001</v>
      </c>
      <c r="H2302">
        <v>-73.880515399999993</v>
      </c>
      <c r="I2302" t="s">
        <v>24</v>
      </c>
      <c r="J2302">
        <v>11373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 t="s">
        <v>37</v>
      </c>
      <c r="U2302" t="s">
        <v>119</v>
      </c>
    </row>
    <row r="2303" spans="1:21" x14ac:dyDescent="0.2">
      <c r="A2303" s="1" t="s">
        <v>4511</v>
      </c>
      <c r="B2303">
        <v>2140488</v>
      </c>
      <c r="C2303">
        <v>3763080</v>
      </c>
      <c r="D2303" t="s">
        <v>4529</v>
      </c>
      <c r="F2303" t="s">
        <v>4530</v>
      </c>
      <c r="G2303">
        <v>40.741295000000001</v>
      </c>
      <c r="H2303">
        <v>-73.880290000000002</v>
      </c>
      <c r="I2303" t="s">
        <v>24</v>
      </c>
      <c r="J2303">
        <v>11373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0</v>
      </c>
      <c r="T2303" t="s">
        <v>57</v>
      </c>
      <c r="U2303" t="s">
        <v>83</v>
      </c>
    </row>
    <row r="2304" spans="1:21" x14ac:dyDescent="0.2">
      <c r="A2304" s="1" t="s">
        <v>4531</v>
      </c>
      <c r="B2304">
        <v>1077459</v>
      </c>
      <c r="C2304">
        <v>3206753</v>
      </c>
      <c r="D2304" t="s">
        <v>4532</v>
      </c>
      <c r="E2304" t="s">
        <v>4514</v>
      </c>
      <c r="F2304" t="s">
        <v>4533</v>
      </c>
      <c r="G2304">
        <v>40.742532799999999</v>
      </c>
      <c r="H2304">
        <v>-73.880337299999994</v>
      </c>
      <c r="I2304" t="s">
        <v>24</v>
      </c>
      <c r="J2304">
        <v>11373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 t="s">
        <v>33</v>
      </c>
      <c r="U2304" t="s">
        <v>570</v>
      </c>
    </row>
    <row r="2305" spans="1:21" x14ac:dyDescent="0.2">
      <c r="A2305" s="1" t="s">
        <v>4534</v>
      </c>
      <c r="B2305">
        <v>2191686</v>
      </c>
      <c r="C2305">
        <v>3805053</v>
      </c>
      <c r="D2305" t="s">
        <v>280</v>
      </c>
      <c r="F2305" t="s">
        <v>4535</v>
      </c>
      <c r="G2305">
        <v>40.741840000000003</v>
      </c>
      <c r="H2305">
        <v>-73.881010000000003</v>
      </c>
      <c r="I2305" t="s">
        <v>24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1</v>
      </c>
      <c r="S2305">
        <v>0</v>
      </c>
      <c r="T2305" t="s">
        <v>57</v>
      </c>
      <c r="U2305" t="s">
        <v>43</v>
      </c>
    </row>
    <row r="2306" spans="1:21" x14ac:dyDescent="0.2">
      <c r="A2306" s="1" t="s">
        <v>4536</v>
      </c>
      <c r="B2306">
        <v>789763</v>
      </c>
      <c r="C2306">
        <v>258874</v>
      </c>
      <c r="D2306" t="s">
        <v>4529</v>
      </c>
      <c r="E2306" t="s">
        <v>312</v>
      </c>
      <c r="F2306" t="s">
        <v>4537</v>
      </c>
      <c r="G2306">
        <v>40.741297600000003</v>
      </c>
      <c r="H2306">
        <v>-73.880278099999998</v>
      </c>
      <c r="I2306" t="s">
        <v>24</v>
      </c>
      <c r="J2306">
        <v>11373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1</v>
      </c>
      <c r="S2306">
        <v>0</v>
      </c>
      <c r="T2306" t="s">
        <v>42</v>
      </c>
      <c r="U2306" t="s">
        <v>909</v>
      </c>
    </row>
    <row r="2307" spans="1:21" x14ac:dyDescent="0.2">
      <c r="A2307" s="1" t="s">
        <v>4538</v>
      </c>
      <c r="B2307">
        <v>3182344</v>
      </c>
      <c r="C2307">
        <v>4430429</v>
      </c>
      <c r="E2307" t="s">
        <v>4539</v>
      </c>
      <c r="F2307" t="s">
        <v>4540</v>
      </c>
      <c r="G2307">
        <v>40.74156</v>
      </c>
      <c r="H2307">
        <v>-73.880650000000003</v>
      </c>
      <c r="I2307" t="s">
        <v>24</v>
      </c>
      <c r="J2307">
        <v>11373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1</v>
      </c>
      <c r="S2307">
        <v>0</v>
      </c>
      <c r="T2307" t="s">
        <v>110</v>
      </c>
      <c r="U2307" t="s">
        <v>114</v>
      </c>
    </row>
    <row r="2308" spans="1:21" x14ac:dyDescent="0.2">
      <c r="A2308" s="1" t="s">
        <v>4534</v>
      </c>
      <c r="B2308">
        <v>3190636</v>
      </c>
      <c r="C2308">
        <v>4439825</v>
      </c>
      <c r="D2308" t="s">
        <v>312</v>
      </c>
      <c r="F2308" t="s">
        <v>4541</v>
      </c>
      <c r="G2308">
        <v>40.741840000000003</v>
      </c>
      <c r="H2308">
        <v>-73.881010000000003</v>
      </c>
      <c r="I2308" t="s">
        <v>24</v>
      </c>
      <c r="J2308">
        <v>11373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1</v>
      </c>
      <c r="S2308">
        <v>0</v>
      </c>
      <c r="T2308" t="s">
        <v>1149</v>
      </c>
    </row>
    <row r="2309" spans="1:21" x14ac:dyDescent="0.2">
      <c r="A2309" s="1" t="s">
        <v>4542</v>
      </c>
      <c r="B2309">
        <v>3223262</v>
      </c>
      <c r="C2309">
        <v>4472223</v>
      </c>
      <c r="D2309" t="s">
        <v>1519</v>
      </c>
      <c r="F2309" t="s">
        <v>4543</v>
      </c>
      <c r="G2309">
        <v>40.735751999999998</v>
      </c>
      <c r="H2309">
        <v>-73.880520000000004</v>
      </c>
      <c r="I2309" t="s">
        <v>24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 t="s">
        <v>57</v>
      </c>
      <c r="U2309" t="s">
        <v>71</v>
      </c>
    </row>
    <row r="2310" spans="1:21" x14ac:dyDescent="0.2">
      <c r="A2310" s="1" t="s">
        <v>4544</v>
      </c>
      <c r="B2310">
        <v>1927936</v>
      </c>
      <c r="C2310">
        <v>3566043</v>
      </c>
      <c r="F2310" t="s">
        <v>4545</v>
      </c>
      <c r="G2310">
        <v>40.736057000000002</v>
      </c>
      <c r="H2310">
        <v>-73.879409999999993</v>
      </c>
      <c r="I2310" t="s">
        <v>24</v>
      </c>
      <c r="J2310">
        <v>11373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 t="s">
        <v>3111</v>
      </c>
      <c r="U2310" t="s">
        <v>119</v>
      </c>
    </row>
    <row r="2311" spans="1:21" x14ac:dyDescent="0.2">
      <c r="A2311" t="s">
        <v>4546</v>
      </c>
      <c r="B2311">
        <v>3220055</v>
      </c>
      <c r="C2311">
        <v>4468703</v>
      </c>
      <c r="E2311" t="s">
        <v>4539</v>
      </c>
      <c r="F2311" t="s">
        <v>4547</v>
      </c>
      <c r="G2311">
        <v>40.741519500000003</v>
      </c>
      <c r="H2311">
        <v>-73.881285800000001</v>
      </c>
      <c r="I2311" t="s">
        <v>24</v>
      </c>
      <c r="J2311">
        <v>11373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1</v>
      </c>
      <c r="S2311">
        <v>0</v>
      </c>
      <c r="T2311" t="s">
        <v>50</v>
      </c>
      <c r="U2311" t="s">
        <v>114</v>
      </c>
    </row>
    <row r="2312" spans="1:21" x14ac:dyDescent="0.2">
      <c r="A2312" s="1" t="s">
        <v>4548</v>
      </c>
      <c r="B2312">
        <v>3247072</v>
      </c>
      <c r="C2312">
        <v>4487828</v>
      </c>
      <c r="E2312" t="s">
        <v>4549</v>
      </c>
      <c r="F2312" t="s">
        <v>4550</v>
      </c>
      <c r="G2312">
        <v>40.741523999999998</v>
      </c>
      <c r="H2312">
        <v>-73.880610000000004</v>
      </c>
      <c r="I2312" t="s">
        <v>24</v>
      </c>
      <c r="J2312">
        <v>11373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1</v>
      </c>
      <c r="S2312">
        <v>0</v>
      </c>
      <c r="T2312" t="s">
        <v>50</v>
      </c>
      <c r="U2312" t="s">
        <v>114</v>
      </c>
    </row>
    <row r="2313" spans="1:21" x14ac:dyDescent="0.2">
      <c r="A2313" s="1" t="s">
        <v>4511</v>
      </c>
      <c r="B2313">
        <v>3265492</v>
      </c>
      <c r="C2313">
        <v>4505211</v>
      </c>
      <c r="D2313" t="s">
        <v>312</v>
      </c>
      <c r="F2313" t="s">
        <v>4551</v>
      </c>
      <c r="G2313">
        <v>40.741295000000001</v>
      </c>
      <c r="H2313">
        <v>-73.880290000000002</v>
      </c>
      <c r="I2313" t="s">
        <v>24</v>
      </c>
      <c r="J2313">
        <v>11373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 t="s">
        <v>164</v>
      </c>
      <c r="U2313" t="s">
        <v>51</v>
      </c>
    </row>
    <row r="2314" spans="1:21" x14ac:dyDescent="0.2">
      <c r="A2314" s="1" t="s">
        <v>4552</v>
      </c>
      <c r="B2314">
        <v>3340608</v>
      </c>
      <c r="C2314">
        <v>4575022</v>
      </c>
      <c r="E2314" t="s">
        <v>4539</v>
      </c>
      <c r="F2314" t="s">
        <v>4553</v>
      </c>
      <c r="G2314">
        <v>40.741675999999998</v>
      </c>
      <c r="H2314">
        <v>-73.880806000000007</v>
      </c>
      <c r="I2314" t="s">
        <v>24</v>
      </c>
      <c r="J2314">
        <v>11373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 t="s">
        <v>42</v>
      </c>
      <c r="U2314" t="s">
        <v>114</v>
      </c>
    </row>
    <row r="2315" spans="1:21" x14ac:dyDescent="0.2">
      <c r="A2315" t="s">
        <v>4554</v>
      </c>
      <c r="B2315">
        <v>3342990</v>
      </c>
      <c r="C2315">
        <v>4576996</v>
      </c>
      <c r="D2315" t="s">
        <v>312</v>
      </c>
      <c r="F2315" t="s">
        <v>4555</v>
      </c>
      <c r="G2315">
        <v>40.740600000000001</v>
      </c>
      <c r="H2315">
        <v>-73.879326000000006</v>
      </c>
      <c r="I2315" t="s">
        <v>24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 t="s">
        <v>101</v>
      </c>
      <c r="U2315" t="s">
        <v>38</v>
      </c>
    </row>
    <row r="2316" spans="1:21" x14ac:dyDescent="0.2">
      <c r="A2316" s="1" t="s">
        <v>4542</v>
      </c>
      <c r="B2316">
        <v>3369335</v>
      </c>
      <c r="C2316">
        <v>4601233</v>
      </c>
      <c r="D2316" t="s">
        <v>1519</v>
      </c>
      <c r="F2316" t="s">
        <v>4556</v>
      </c>
      <c r="G2316">
        <v>40.735751999999998</v>
      </c>
      <c r="H2316">
        <v>-73.880520000000004</v>
      </c>
      <c r="I2316" t="s">
        <v>24</v>
      </c>
      <c r="J2316">
        <v>11373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 t="s">
        <v>101</v>
      </c>
      <c r="U2316" t="s">
        <v>1797</v>
      </c>
    </row>
    <row r="2317" spans="1:21" x14ac:dyDescent="0.2">
      <c r="A2317" t="s">
        <v>4557</v>
      </c>
      <c r="B2317">
        <v>2287921</v>
      </c>
      <c r="C2317">
        <v>3897471</v>
      </c>
      <c r="E2317" t="s">
        <v>4558</v>
      </c>
      <c r="F2317" t="s">
        <v>4559</v>
      </c>
      <c r="G2317">
        <v>40.741923999999997</v>
      </c>
      <c r="H2317">
        <v>-73.881134000000003</v>
      </c>
      <c r="I2317" t="s">
        <v>24</v>
      </c>
      <c r="J2317">
        <v>11373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 t="s">
        <v>33</v>
      </c>
      <c r="U2317" t="s">
        <v>140</v>
      </c>
    </row>
    <row r="2318" spans="1:21" x14ac:dyDescent="0.2">
      <c r="A2318" s="1" t="s">
        <v>4513</v>
      </c>
      <c r="B2318">
        <v>1836289</v>
      </c>
      <c r="C2318">
        <v>3440269</v>
      </c>
      <c r="D2318" t="s">
        <v>312</v>
      </c>
      <c r="E2318" t="s">
        <v>280</v>
      </c>
      <c r="F2318" t="s">
        <v>4560</v>
      </c>
      <c r="G2318">
        <v>40.741841800000003</v>
      </c>
      <c r="H2318">
        <v>-73.881002499999994</v>
      </c>
      <c r="I2318" t="s">
        <v>24</v>
      </c>
      <c r="J2318">
        <v>11373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1</v>
      </c>
      <c r="S2318">
        <v>0</v>
      </c>
      <c r="T2318" t="s">
        <v>57</v>
      </c>
      <c r="U2318" t="s">
        <v>43</v>
      </c>
    </row>
    <row r="2319" spans="1:21" x14ac:dyDescent="0.2">
      <c r="A2319" s="1" t="s">
        <v>4511</v>
      </c>
      <c r="B2319">
        <v>2521346</v>
      </c>
      <c r="C2319">
        <v>4136049</v>
      </c>
      <c r="D2319" t="s">
        <v>4529</v>
      </c>
      <c r="F2319" t="s">
        <v>4561</v>
      </c>
      <c r="G2319">
        <v>40.741295000000001</v>
      </c>
      <c r="H2319">
        <v>-73.880290000000002</v>
      </c>
      <c r="I2319" t="s">
        <v>24</v>
      </c>
      <c r="J2319">
        <v>11373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1</v>
      </c>
      <c r="S2319">
        <v>0</v>
      </c>
      <c r="T2319" t="s">
        <v>42</v>
      </c>
      <c r="U2319" t="s">
        <v>114</v>
      </c>
    </row>
    <row r="2320" spans="1:21" x14ac:dyDescent="0.2">
      <c r="A2320" s="1" t="s">
        <v>4538</v>
      </c>
      <c r="B2320">
        <v>2198528</v>
      </c>
      <c r="C2320">
        <v>3828650</v>
      </c>
      <c r="E2320" t="s">
        <v>4539</v>
      </c>
      <c r="F2320" t="s">
        <v>4562</v>
      </c>
      <c r="G2320">
        <v>40.74156</v>
      </c>
      <c r="H2320">
        <v>-73.880650000000003</v>
      </c>
      <c r="I2320" t="s">
        <v>24</v>
      </c>
      <c r="J2320">
        <v>11373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 t="s">
        <v>101</v>
      </c>
      <c r="U2320" t="s">
        <v>119</v>
      </c>
    </row>
    <row r="2321" spans="1:21" x14ac:dyDescent="0.2">
      <c r="A2321" t="s">
        <v>4563</v>
      </c>
      <c r="B2321">
        <v>2670593</v>
      </c>
      <c r="C2321">
        <v>4218670</v>
      </c>
      <c r="E2321" t="s">
        <v>4564</v>
      </c>
      <c r="F2321" t="s">
        <v>4565</v>
      </c>
      <c r="G2321">
        <v>40.740017000000002</v>
      </c>
      <c r="H2321">
        <v>-73.880065999999999</v>
      </c>
      <c r="I2321" t="s">
        <v>24</v>
      </c>
      <c r="J2321">
        <v>11373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1</v>
      </c>
      <c r="S2321">
        <v>0</v>
      </c>
      <c r="T2321" t="s">
        <v>57</v>
      </c>
      <c r="U2321" t="s">
        <v>51</v>
      </c>
    </row>
    <row r="2322" spans="1:21" x14ac:dyDescent="0.2">
      <c r="A2322" t="s">
        <v>4566</v>
      </c>
      <c r="B2322">
        <v>2508782</v>
      </c>
      <c r="C2322">
        <v>4123998</v>
      </c>
      <c r="E2322" t="s">
        <v>4567</v>
      </c>
      <c r="F2322" t="s">
        <v>4568</v>
      </c>
      <c r="G2322">
        <v>40.738149999999997</v>
      </c>
      <c r="H2322">
        <v>-73.879906000000005</v>
      </c>
      <c r="I2322" t="s">
        <v>24</v>
      </c>
      <c r="J2322">
        <v>11373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 t="s">
        <v>101</v>
      </c>
      <c r="U2322" t="s">
        <v>38</v>
      </c>
    </row>
    <row r="2323" spans="1:21" x14ac:dyDescent="0.2">
      <c r="A2323" s="1" t="s">
        <v>4569</v>
      </c>
      <c r="B2323">
        <v>2436887</v>
      </c>
      <c r="C2323">
        <v>4039794</v>
      </c>
      <c r="D2323" t="s">
        <v>312</v>
      </c>
      <c r="F2323" t="s">
        <v>4570</v>
      </c>
      <c r="G2323">
        <v>40.741070000000001</v>
      </c>
      <c r="H2323">
        <v>-73.88</v>
      </c>
      <c r="I2323" t="s">
        <v>24</v>
      </c>
      <c r="J2323">
        <v>11373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  <c r="T2323" t="s">
        <v>50</v>
      </c>
      <c r="U2323" t="s">
        <v>51</v>
      </c>
    </row>
    <row r="2324" spans="1:21" x14ac:dyDescent="0.2">
      <c r="A2324" s="1" t="s">
        <v>4571</v>
      </c>
      <c r="B2324">
        <v>3353383</v>
      </c>
      <c r="C2324">
        <v>4587491</v>
      </c>
      <c r="E2324" t="s">
        <v>4572</v>
      </c>
      <c r="F2324" t="s">
        <v>4573</v>
      </c>
      <c r="G2324">
        <v>40.743361999999998</v>
      </c>
      <c r="H2324">
        <v>-73.87961</v>
      </c>
      <c r="I2324" t="s">
        <v>24</v>
      </c>
      <c r="J2324">
        <v>11373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1</v>
      </c>
      <c r="S2324">
        <v>0</v>
      </c>
    </row>
    <row r="2325" spans="1:21" x14ac:dyDescent="0.2">
      <c r="A2325" t="s">
        <v>4574</v>
      </c>
      <c r="B2325">
        <v>2409253</v>
      </c>
      <c r="C2325">
        <v>4019125</v>
      </c>
      <c r="D2325" t="s">
        <v>4514</v>
      </c>
      <c r="F2325" t="s">
        <v>4575</v>
      </c>
      <c r="G2325">
        <v>40.743102999999998</v>
      </c>
      <c r="H2325">
        <v>-73.879813999999996</v>
      </c>
      <c r="I2325" t="s">
        <v>24</v>
      </c>
      <c r="J2325">
        <v>11373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1</v>
      </c>
      <c r="S2325">
        <v>0</v>
      </c>
      <c r="T2325" t="s">
        <v>42</v>
      </c>
      <c r="U2325" t="s">
        <v>114</v>
      </c>
    </row>
    <row r="2326" spans="1:21" x14ac:dyDescent="0.2">
      <c r="A2326" s="1" t="s">
        <v>4576</v>
      </c>
      <c r="B2326">
        <v>2218226</v>
      </c>
      <c r="C2326">
        <v>3699111</v>
      </c>
      <c r="E2326" t="s">
        <v>4577</v>
      </c>
      <c r="F2326" t="s">
        <v>4578</v>
      </c>
      <c r="G2326">
        <v>40.742621999999997</v>
      </c>
      <c r="H2326">
        <v>-73.880279999999999</v>
      </c>
      <c r="I2326" t="s">
        <v>24</v>
      </c>
      <c r="J2326">
        <v>11373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 t="s">
        <v>110</v>
      </c>
      <c r="U2326" t="s">
        <v>83</v>
      </c>
    </row>
    <row r="2327" spans="1:21" x14ac:dyDescent="0.2">
      <c r="A2327" s="1" t="s">
        <v>4579</v>
      </c>
      <c r="B2327">
        <v>635680</v>
      </c>
      <c r="C2327">
        <v>256590</v>
      </c>
      <c r="D2327" t="s">
        <v>634</v>
      </c>
      <c r="E2327" t="s">
        <v>1519</v>
      </c>
      <c r="F2327" t="s">
        <v>4580</v>
      </c>
      <c r="G2327">
        <v>40.733558299999999</v>
      </c>
      <c r="H2327">
        <v>-73.883810100000005</v>
      </c>
      <c r="I2327" t="s">
        <v>24</v>
      </c>
      <c r="J2327">
        <v>11373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1</v>
      </c>
      <c r="S2327">
        <v>0</v>
      </c>
      <c r="T2327" t="s">
        <v>50</v>
      </c>
      <c r="U2327" t="s">
        <v>43</v>
      </c>
    </row>
    <row r="2328" spans="1:21" x14ac:dyDescent="0.2">
      <c r="A2328" s="1" t="s">
        <v>4581</v>
      </c>
      <c r="B2328">
        <v>1914468</v>
      </c>
      <c r="C2328">
        <v>3548483</v>
      </c>
      <c r="D2328" t="s">
        <v>499</v>
      </c>
      <c r="E2328" t="s">
        <v>1519</v>
      </c>
      <c r="F2328" t="s">
        <v>4582</v>
      </c>
      <c r="G2328">
        <v>40.731969999999997</v>
      </c>
      <c r="H2328">
        <v>-73.884776299999999</v>
      </c>
      <c r="I2328" t="s">
        <v>24</v>
      </c>
      <c r="J2328">
        <v>11373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1</v>
      </c>
      <c r="S2328">
        <v>0</v>
      </c>
      <c r="T2328" t="s">
        <v>50</v>
      </c>
      <c r="U2328" t="s">
        <v>43</v>
      </c>
    </row>
    <row r="2329" spans="1:21" x14ac:dyDescent="0.2">
      <c r="A2329" s="1" t="s">
        <v>4583</v>
      </c>
      <c r="B2329">
        <v>756794</v>
      </c>
      <c r="C2329">
        <v>258436</v>
      </c>
      <c r="D2329" t="s">
        <v>499</v>
      </c>
      <c r="E2329" t="s">
        <v>1674</v>
      </c>
      <c r="F2329" t="s">
        <v>4584</v>
      </c>
      <c r="G2329">
        <v>40.728981300000001</v>
      </c>
      <c r="H2329">
        <v>-73.882374900000002</v>
      </c>
      <c r="I2329" t="s">
        <v>24</v>
      </c>
      <c r="J2329">
        <v>11373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1</v>
      </c>
      <c r="S2329">
        <v>0</v>
      </c>
      <c r="T2329" t="s">
        <v>42</v>
      </c>
      <c r="U2329" t="s">
        <v>43</v>
      </c>
    </row>
    <row r="2330" spans="1:21" x14ac:dyDescent="0.2">
      <c r="A2330" s="1" t="s">
        <v>4585</v>
      </c>
      <c r="B2330">
        <v>2465302</v>
      </c>
      <c r="C2330">
        <v>4084627</v>
      </c>
      <c r="D2330" t="s">
        <v>1519</v>
      </c>
      <c r="F2330" t="s">
        <v>4586</v>
      </c>
      <c r="G2330">
        <v>40.734875000000002</v>
      </c>
      <c r="H2330">
        <v>-73.88212</v>
      </c>
      <c r="I2330" t="s">
        <v>24</v>
      </c>
      <c r="J2330">
        <v>11373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1</v>
      </c>
      <c r="S2330">
        <v>0</v>
      </c>
      <c r="T2330" t="s">
        <v>57</v>
      </c>
      <c r="U2330" t="s">
        <v>114</v>
      </c>
    </row>
    <row r="2331" spans="1:21" x14ac:dyDescent="0.2">
      <c r="A2331" s="1" t="s">
        <v>4587</v>
      </c>
      <c r="B2331">
        <v>1107185</v>
      </c>
      <c r="C2331">
        <v>3241499</v>
      </c>
      <c r="D2331" t="s">
        <v>1671</v>
      </c>
      <c r="E2331" t="s">
        <v>4588</v>
      </c>
      <c r="F2331" t="s">
        <v>4589</v>
      </c>
      <c r="G2331">
        <v>40.735333400000002</v>
      </c>
      <c r="H2331">
        <v>-73.885831300000007</v>
      </c>
      <c r="I2331" t="s">
        <v>24</v>
      </c>
      <c r="J2331">
        <v>11373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0</v>
      </c>
      <c r="T2331" t="s">
        <v>50</v>
      </c>
      <c r="U2331" t="s">
        <v>43</v>
      </c>
    </row>
    <row r="2332" spans="1:21" x14ac:dyDescent="0.2">
      <c r="A2332" t="s">
        <v>4590</v>
      </c>
      <c r="B2332">
        <v>958976</v>
      </c>
      <c r="C2332">
        <v>3138036</v>
      </c>
      <c r="D2332" t="s">
        <v>1519</v>
      </c>
      <c r="E2332" t="s">
        <v>511</v>
      </c>
      <c r="F2332" t="s">
        <v>4591</v>
      </c>
      <c r="G2332">
        <v>40.730930600000001</v>
      </c>
      <c r="H2332">
        <v>-73.885593499999999</v>
      </c>
      <c r="I2332" t="s">
        <v>24</v>
      </c>
      <c r="J2332">
        <v>11373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 t="s">
        <v>37</v>
      </c>
      <c r="U2332" t="s">
        <v>34</v>
      </c>
    </row>
    <row r="2333" spans="1:21" x14ac:dyDescent="0.2">
      <c r="A2333" s="1" t="s">
        <v>4585</v>
      </c>
      <c r="B2333">
        <v>3248539</v>
      </c>
      <c r="C2333">
        <v>4488967</v>
      </c>
      <c r="D2333" t="s">
        <v>1519</v>
      </c>
      <c r="F2333" t="s">
        <v>4592</v>
      </c>
      <c r="G2333">
        <v>40.734875000000002</v>
      </c>
      <c r="H2333">
        <v>-73.88212</v>
      </c>
      <c r="I2333" t="s">
        <v>24</v>
      </c>
      <c r="J2333">
        <v>11373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1</v>
      </c>
      <c r="S2333">
        <v>0</v>
      </c>
      <c r="T2333" t="s">
        <v>42</v>
      </c>
      <c r="U2333" t="s">
        <v>71</v>
      </c>
    </row>
    <row r="2334" spans="1:21" x14ac:dyDescent="0.2">
      <c r="A2334" s="1" t="s">
        <v>4585</v>
      </c>
      <c r="B2334">
        <v>3315866</v>
      </c>
      <c r="C2334">
        <v>4553884</v>
      </c>
      <c r="D2334" t="s">
        <v>1519</v>
      </c>
      <c r="F2334" t="s">
        <v>4593</v>
      </c>
      <c r="G2334">
        <v>40.734875000000002</v>
      </c>
      <c r="H2334">
        <v>-73.88212</v>
      </c>
      <c r="I2334" t="s">
        <v>24</v>
      </c>
      <c r="J2334">
        <v>11373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 t="s">
        <v>4594</v>
      </c>
      <c r="U2334" t="s">
        <v>187</v>
      </c>
    </row>
    <row r="2335" spans="1:21" x14ac:dyDescent="0.2">
      <c r="A2335" s="1" t="s">
        <v>4595</v>
      </c>
      <c r="B2335">
        <v>3332969</v>
      </c>
      <c r="C2335">
        <v>4567745</v>
      </c>
      <c r="E2335" t="s">
        <v>4596</v>
      </c>
      <c r="F2335" t="s">
        <v>4597</v>
      </c>
      <c r="G2335">
        <v>40.728943000000001</v>
      </c>
      <c r="H2335">
        <v>-73.882980000000003</v>
      </c>
      <c r="I2335" t="s">
        <v>24</v>
      </c>
      <c r="J2335">
        <v>11373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 t="s">
        <v>101</v>
      </c>
      <c r="U2335" t="s">
        <v>187</v>
      </c>
    </row>
    <row r="2336" spans="1:21" x14ac:dyDescent="0.2">
      <c r="A2336" s="1" t="s">
        <v>4598</v>
      </c>
      <c r="B2336">
        <v>3329150</v>
      </c>
      <c r="C2336">
        <v>4565560</v>
      </c>
      <c r="D2336" t="s">
        <v>511</v>
      </c>
      <c r="F2336" t="s">
        <v>4599</v>
      </c>
      <c r="G2336">
        <v>40.730930000000001</v>
      </c>
      <c r="H2336">
        <v>-73.885599999999997</v>
      </c>
      <c r="I2336" t="s">
        <v>24</v>
      </c>
      <c r="J2336">
        <v>11373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1</v>
      </c>
      <c r="S2336">
        <v>0</v>
      </c>
      <c r="T2336" t="s">
        <v>50</v>
      </c>
    </row>
    <row r="2337" spans="1:21" x14ac:dyDescent="0.2">
      <c r="A2337" t="s">
        <v>4590</v>
      </c>
      <c r="B2337">
        <v>1100055</v>
      </c>
      <c r="C2337">
        <v>3233308</v>
      </c>
      <c r="D2337" t="s">
        <v>1519</v>
      </c>
      <c r="E2337" t="s">
        <v>511</v>
      </c>
      <c r="F2337" t="s">
        <v>4600</v>
      </c>
      <c r="G2337">
        <v>40.730930600000001</v>
      </c>
      <c r="H2337">
        <v>-73.885593499999999</v>
      </c>
      <c r="I2337" t="s">
        <v>24</v>
      </c>
      <c r="J2337">
        <v>11373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1</v>
      </c>
      <c r="S2337">
        <v>0</v>
      </c>
      <c r="T2337" t="s">
        <v>42</v>
      </c>
      <c r="U2337" t="s">
        <v>83</v>
      </c>
    </row>
    <row r="2338" spans="1:21" x14ac:dyDescent="0.2">
      <c r="A2338" s="1" t="s">
        <v>1679</v>
      </c>
      <c r="B2338">
        <v>2020917</v>
      </c>
      <c r="C2338">
        <v>3634994</v>
      </c>
      <c r="D2338" t="s">
        <v>1519</v>
      </c>
      <c r="F2338" t="s">
        <v>4601</v>
      </c>
      <c r="G2338">
        <v>40.731968000000002</v>
      </c>
      <c r="H2338">
        <v>-73.884780000000006</v>
      </c>
      <c r="I2338" t="s">
        <v>24</v>
      </c>
      <c r="J2338">
        <v>11373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1</v>
      </c>
      <c r="S2338">
        <v>0</v>
      </c>
      <c r="T2338" t="s">
        <v>42</v>
      </c>
      <c r="U2338" t="s">
        <v>83</v>
      </c>
    </row>
    <row r="2339" spans="1:21" x14ac:dyDescent="0.2">
      <c r="A2339" s="1" t="s">
        <v>4602</v>
      </c>
      <c r="B2339">
        <v>3435267</v>
      </c>
      <c r="C2339">
        <v>4655719</v>
      </c>
      <c r="D2339" t="s">
        <v>630</v>
      </c>
      <c r="F2339" t="s">
        <v>4603</v>
      </c>
      <c r="G2339">
        <v>40.729712999999997</v>
      </c>
      <c r="H2339">
        <v>-73.880089999999996</v>
      </c>
      <c r="I2339" t="s">
        <v>24</v>
      </c>
      <c r="J2339">
        <v>11373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1</v>
      </c>
      <c r="S2339">
        <v>0</v>
      </c>
      <c r="T2339" t="s">
        <v>82</v>
      </c>
      <c r="U2339" t="s">
        <v>51</v>
      </c>
    </row>
    <row r="2340" spans="1:21" x14ac:dyDescent="0.2">
      <c r="A2340" s="1" t="s">
        <v>1653</v>
      </c>
      <c r="B2340">
        <v>2725763</v>
      </c>
      <c r="C2340">
        <v>4261737</v>
      </c>
      <c r="D2340" t="s">
        <v>1519</v>
      </c>
      <c r="F2340" t="s">
        <v>4604</v>
      </c>
      <c r="G2340">
        <v>40.730193999999997</v>
      </c>
      <c r="H2340">
        <v>-73.887566000000007</v>
      </c>
      <c r="I2340" t="s">
        <v>24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1</v>
      </c>
      <c r="S2340">
        <v>0</v>
      </c>
      <c r="T2340" t="s">
        <v>42</v>
      </c>
      <c r="U2340" t="s">
        <v>114</v>
      </c>
    </row>
    <row r="2341" spans="1:21" x14ac:dyDescent="0.2">
      <c r="A2341" s="1" t="s">
        <v>4605</v>
      </c>
      <c r="B2341">
        <v>2048114</v>
      </c>
      <c r="C2341">
        <v>3662150</v>
      </c>
      <c r="E2341" t="s">
        <v>4606</v>
      </c>
      <c r="F2341" t="s">
        <v>4607</v>
      </c>
      <c r="G2341">
        <v>40.730249999999998</v>
      </c>
      <c r="H2341">
        <v>-73.887314000000003</v>
      </c>
      <c r="I2341" t="s">
        <v>24</v>
      </c>
      <c r="J2341">
        <v>11373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1</v>
      </c>
      <c r="S2341">
        <v>0</v>
      </c>
      <c r="T2341" t="s">
        <v>42</v>
      </c>
      <c r="U2341" t="s">
        <v>83</v>
      </c>
    </row>
    <row r="2342" spans="1:21" x14ac:dyDescent="0.2">
      <c r="A2342" s="1" t="s">
        <v>4608</v>
      </c>
      <c r="B2342">
        <v>912300</v>
      </c>
      <c r="C2342">
        <v>1023494</v>
      </c>
      <c r="D2342" t="s">
        <v>794</v>
      </c>
      <c r="E2342" t="s">
        <v>1519</v>
      </c>
      <c r="F2342" t="s">
        <v>4609</v>
      </c>
      <c r="G2342">
        <v>40.72945</v>
      </c>
      <c r="H2342">
        <v>-73.890008699999996</v>
      </c>
      <c r="I2342" t="s">
        <v>24</v>
      </c>
      <c r="J2342">
        <v>11378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0</v>
      </c>
      <c r="T2342" t="s">
        <v>57</v>
      </c>
      <c r="U2342" t="s">
        <v>43</v>
      </c>
    </row>
    <row r="2343" spans="1:21" x14ac:dyDescent="0.2">
      <c r="A2343" s="1" t="s">
        <v>4610</v>
      </c>
      <c r="B2343">
        <v>2174049</v>
      </c>
      <c r="C2343">
        <v>3821324</v>
      </c>
      <c r="E2343" t="s">
        <v>4611</v>
      </c>
      <c r="F2343" t="s">
        <v>4612</v>
      </c>
      <c r="G2343">
        <v>40.729942000000001</v>
      </c>
      <c r="H2343">
        <v>-73.88749</v>
      </c>
      <c r="I2343" t="s">
        <v>24</v>
      </c>
      <c r="J2343">
        <v>11373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1</v>
      </c>
      <c r="S2343">
        <v>0</v>
      </c>
      <c r="T2343" t="s">
        <v>57</v>
      </c>
      <c r="U2343" t="s">
        <v>43</v>
      </c>
    </row>
    <row r="2344" spans="1:21" x14ac:dyDescent="0.2">
      <c r="A2344" s="1" t="s">
        <v>4613</v>
      </c>
      <c r="B2344">
        <v>2739019</v>
      </c>
      <c r="C2344">
        <v>4275351</v>
      </c>
      <c r="D2344" t="s">
        <v>1674</v>
      </c>
      <c r="F2344" t="s">
        <v>4614</v>
      </c>
      <c r="G2344">
        <v>40.728610000000003</v>
      </c>
      <c r="H2344">
        <v>-73.887209999999996</v>
      </c>
      <c r="I2344" t="s">
        <v>24</v>
      </c>
      <c r="J2344">
        <v>11378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1</v>
      </c>
      <c r="S2344">
        <v>0</v>
      </c>
      <c r="T2344" t="s">
        <v>42</v>
      </c>
      <c r="U2344" t="s">
        <v>114</v>
      </c>
    </row>
    <row r="2345" spans="1:21" x14ac:dyDescent="0.2">
      <c r="A2345" s="1" t="s">
        <v>1653</v>
      </c>
      <c r="B2345">
        <v>3208600</v>
      </c>
      <c r="C2345">
        <v>4457250</v>
      </c>
      <c r="D2345" t="s">
        <v>859</v>
      </c>
      <c r="F2345" t="s">
        <v>4615</v>
      </c>
      <c r="G2345">
        <v>40.730193999999997</v>
      </c>
      <c r="H2345">
        <v>-73.887566000000007</v>
      </c>
      <c r="I2345" t="s">
        <v>24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 t="s">
        <v>33</v>
      </c>
      <c r="U2345" t="s">
        <v>187</v>
      </c>
    </row>
    <row r="2346" spans="1:21" x14ac:dyDescent="0.2">
      <c r="A2346" s="1" t="s">
        <v>4616</v>
      </c>
      <c r="B2346">
        <v>3211760</v>
      </c>
      <c r="C2346">
        <v>4460641</v>
      </c>
      <c r="D2346" t="s">
        <v>3780</v>
      </c>
      <c r="F2346" t="s">
        <v>4617</v>
      </c>
      <c r="G2346">
        <v>40.735236999999998</v>
      </c>
      <c r="H2346">
        <v>-73.891390000000001</v>
      </c>
      <c r="I2346" t="s">
        <v>24</v>
      </c>
      <c r="J2346">
        <v>11377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1</v>
      </c>
      <c r="S2346">
        <v>0</v>
      </c>
      <c r="T2346" t="s">
        <v>654</v>
      </c>
      <c r="U2346" t="s">
        <v>655</v>
      </c>
    </row>
    <row r="2347" spans="1:21" x14ac:dyDescent="0.2">
      <c r="A2347" s="1" t="s">
        <v>4613</v>
      </c>
      <c r="B2347">
        <v>3341482</v>
      </c>
      <c r="C2347">
        <v>4576341</v>
      </c>
      <c r="D2347" t="s">
        <v>859</v>
      </c>
      <c r="F2347" t="s">
        <v>4618</v>
      </c>
      <c r="G2347">
        <v>40.728610000000003</v>
      </c>
      <c r="H2347">
        <v>-73.887209999999996</v>
      </c>
      <c r="I2347" t="s">
        <v>24</v>
      </c>
      <c r="J2347">
        <v>11378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1</v>
      </c>
      <c r="S2347">
        <v>0</v>
      </c>
      <c r="T2347" t="s">
        <v>42</v>
      </c>
    </row>
    <row r="2348" spans="1:21" x14ac:dyDescent="0.2">
      <c r="A2348" s="1" t="s">
        <v>4613</v>
      </c>
      <c r="B2348">
        <v>3345231</v>
      </c>
      <c r="C2348">
        <v>4579753</v>
      </c>
      <c r="D2348" t="s">
        <v>859</v>
      </c>
      <c r="F2348" t="s">
        <v>4619</v>
      </c>
      <c r="G2348">
        <v>40.728610000000003</v>
      </c>
      <c r="H2348">
        <v>-73.887209999999996</v>
      </c>
      <c r="I2348" t="s">
        <v>24</v>
      </c>
      <c r="J2348">
        <v>11378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1</v>
      </c>
      <c r="S2348">
        <v>0</v>
      </c>
      <c r="T2348" t="s">
        <v>42</v>
      </c>
      <c r="U2348" t="s">
        <v>51</v>
      </c>
    </row>
    <row r="2349" spans="1:21" x14ac:dyDescent="0.2">
      <c r="A2349" s="1" t="s">
        <v>4613</v>
      </c>
      <c r="B2349">
        <v>3347668</v>
      </c>
      <c r="C2349">
        <v>4581938</v>
      </c>
      <c r="D2349" t="s">
        <v>859</v>
      </c>
      <c r="F2349" t="s">
        <v>4620</v>
      </c>
      <c r="G2349">
        <v>40.728610000000003</v>
      </c>
      <c r="H2349">
        <v>-73.887209999999996</v>
      </c>
      <c r="I2349" t="s">
        <v>24</v>
      </c>
      <c r="J2349">
        <v>11378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1</v>
      </c>
      <c r="S2349">
        <v>0</v>
      </c>
      <c r="T2349" t="s">
        <v>42</v>
      </c>
      <c r="U2349" t="s">
        <v>114</v>
      </c>
    </row>
    <row r="2350" spans="1:21" x14ac:dyDescent="0.2">
      <c r="A2350" s="1" t="s">
        <v>4621</v>
      </c>
      <c r="B2350">
        <v>3281420</v>
      </c>
      <c r="C2350">
        <v>4521451</v>
      </c>
      <c r="E2350" t="s">
        <v>4622</v>
      </c>
      <c r="F2350" t="s">
        <v>4623</v>
      </c>
      <c r="G2350">
        <v>40.734158000000001</v>
      </c>
      <c r="H2350">
        <v>-73.887140000000002</v>
      </c>
      <c r="I2350" t="s">
        <v>24</v>
      </c>
      <c r="J2350">
        <v>11373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1</v>
      </c>
      <c r="S2350">
        <v>0</v>
      </c>
      <c r="T2350" t="s">
        <v>50</v>
      </c>
      <c r="U2350" t="s">
        <v>51</v>
      </c>
    </row>
    <row r="2351" spans="1:21" x14ac:dyDescent="0.2">
      <c r="A2351" s="1" t="s">
        <v>1653</v>
      </c>
      <c r="B2351">
        <v>3457787</v>
      </c>
      <c r="C2351">
        <v>4674671</v>
      </c>
      <c r="D2351" t="s">
        <v>859</v>
      </c>
      <c r="F2351" t="s">
        <v>4624</v>
      </c>
      <c r="G2351">
        <v>40.730193999999997</v>
      </c>
      <c r="H2351">
        <v>-73.887566000000007</v>
      </c>
      <c r="I2351" t="s">
        <v>24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 t="s">
        <v>37</v>
      </c>
      <c r="U2351" t="s">
        <v>187</v>
      </c>
    </row>
    <row r="2352" spans="1:21" x14ac:dyDescent="0.2">
      <c r="A2352" t="s">
        <v>4625</v>
      </c>
      <c r="B2352">
        <v>1208335</v>
      </c>
      <c r="C2352">
        <v>3359683</v>
      </c>
      <c r="D2352" t="s">
        <v>277</v>
      </c>
      <c r="E2352" t="s">
        <v>2128</v>
      </c>
      <c r="F2352" t="s">
        <v>4626</v>
      </c>
      <c r="G2352">
        <v>40.719460099999999</v>
      </c>
      <c r="H2352">
        <v>-73.891161499999995</v>
      </c>
      <c r="I2352" t="s">
        <v>24</v>
      </c>
      <c r="J2352">
        <v>11379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1</v>
      </c>
      <c r="S2352">
        <v>0</v>
      </c>
      <c r="T2352" t="s">
        <v>57</v>
      </c>
      <c r="U2352" t="s">
        <v>1066</v>
      </c>
    </row>
    <row r="2353" spans="1:21" x14ac:dyDescent="0.2">
      <c r="A2353" t="s">
        <v>4625</v>
      </c>
      <c r="B2353">
        <v>1160949</v>
      </c>
      <c r="C2353">
        <v>3304476</v>
      </c>
      <c r="D2353" t="s">
        <v>2128</v>
      </c>
      <c r="E2353" t="s">
        <v>277</v>
      </c>
      <c r="F2353" t="s">
        <v>4627</v>
      </c>
      <c r="G2353">
        <v>40.719460099999999</v>
      </c>
      <c r="H2353">
        <v>-73.891161499999995</v>
      </c>
      <c r="I2353" t="s">
        <v>24</v>
      </c>
      <c r="J2353">
        <v>11379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 t="s">
        <v>50</v>
      </c>
      <c r="U2353" t="s">
        <v>119</v>
      </c>
    </row>
    <row r="2354" spans="1:21" x14ac:dyDescent="0.2">
      <c r="A2354" s="1" t="s">
        <v>4628</v>
      </c>
      <c r="B2354">
        <v>685654</v>
      </c>
      <c r="C2354">
        <v>216539</v>
      </c>
      <c r="D2354" t="s">
        <v>2128</v>
      </c>
      <c r="E2354" t="s">
        <v>3947</v>
      </c>
      <c r="F2354" t="s">
        <v>4629</v>
      </c>
      <c r="G2354">
        <v>40.720155900000002</v>
      </c>
      <c r="H2354">
        <v>-73.889663299999995</v>
      </c>
      <c r="I2354" t="s">
        <v>24</v>
      </c>
      <c r="J2354">
        <v>11379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 t="s">
        <v>37</v>
      </c>
      <c r="U2354" t="s">
        <v>34</v>
      </c>
    </row>
    <row r="2355" spans="1:21" x14ac:dyDescent="0.2">
      <c r="A2355" t="s">
        <v>4625</v>
      </c>
      <c r="B2355">
        <v>692519</v>
      </c>
      <c r="C2355">
        <v>216679</v>
      </c>
      <c r="D2355" t="s">
        <v>277</v>
      </c>
      <c r="E2355" t="s">
        <v>2128</v>
      </c>
      <c r="F2355" t="s">
        <v>4630</v>
      </c>
      <c r="G2355">
        <v>40.719460099999999</v>
      </c>
      <c r="H2355">
        <v>-73.891161499999995</v>
      </c>
      <c r="I2355" t="s">
        <v>24</v>
      </c>
      <c r="J2355">
        <v>11379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 t="s">
        <v>37</v>
      </c>
      <c r="U2355" t="s">
        <v>34</v>
      </c>
    </row>
    <row r="2356" spans="1:21" x14ac:dyDescent="0.2">
      <c r="A2356" s="1" t="s">
        <v>4628</v>
      </c>
      <c r="B2356">
        <v>797123</v>
      </c>
      <c r="C2356">
        <v>218817</v>
      </c>
      <c r="D2356" t="s">
        <v>2128</v>
      </c>
      <c r="E2356" t="s">
        <v>3947</v>
      </c>
      <c r="F2356" t="s">
        <v>4631</v>
      </c>
      <c r="G2356">
        <v>40.720155900000002</v>
      </c>
      <c r="H2356">
        <v>-73.889663299999995</v>
      </c>
      <c r="I2356" t="s">
        <v>24</v>
      </c>
      <c r="J2356">
        <v>11379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1</v>
      </c>
      <c r="S2356">
        <v>0</v>
      </c>
      <c r="T2356" t="s">
        <v>57</v>
      </c>
      <c r="U2356" t="s">
        <v>43</v>
      </c>
    </row>
    <row r="2357" spans="1:21" x14ac:dyDescent="0.2">
      <c r="A2357" t="s">
        <v>4632</v>
      </c>
      <c r="B2357">
        <v>2786970</v>
      </c>
      <c r="C2357">
        <v>4317725</v>
      </c>
      <c r="D2357" t="s">
        <v>2128</v>
      </c>
      <c r="F2357" t="s">
        <v>4633</v>
      </c>
      <c r="G2357">
        <v>40.719459999999998</v>
      </c>
      <c r="H2357">
        <v>-73.891170000000002</v>
      </c>
      <c r="I2357" t="s">
        <v>24</v>
      </c>
      <c r="J2357">
        <v>11379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 t="s">
        <v>101</v>
      </c>
      <c r="U2357" t="s">
        <v>38</v>
      </c>
    </row>
    <row r="2358" spans="1:21" x14ac:dyDescent="0.2">
      <c r="A2358" t="s">
        <v>4632</v>
      </c>
      <c r="B2358">
        <v>3217137</v>
      </c>
      <c r="C2358">
        <v>4465361</v>
      </c>
      <c r="D2358" t="s">
        <v>2128</v>
      </c>
      <c r="F2358" t="s">
        <v>4634</v>
      </c>
      <c r="G2358">
        <v>40.719459999999998</v>
      </c>
      <c r="H2358">
        <v>-73.891170000000002</v>
      </c>
      <c r="I2358" t="s">
        <v>24</v>
      </c>
      <c r="J2358">
        <v>11379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1</v>
      </c>
      <c r="S2358">
        <v>0</v>
      </c>
      <c r="T2358" t="s">
        <v>42</v>
      </c>
      <c r="U2358" t="s">
        <v>51</v>
      </c>
    </row>
    <row r="2359" spans="1:21" x14ac:dyDescent="0.2">
      <c r="A2359" t="s">
        <v>4625</v>
      </c>
      <c r="B2359">
        <v>1210246</v>
      </c>
      <c r="C2359">
        <v>3362081</v>
      </c>
      <c r="D2359" t="s">
        <v>277</v>
      </c>
      <c r="E2359" t="s">
        <v>2128</v>
      </c>
      <c r="F2359" t="s">
        <v>4635</v>
      </c>
      <c r="G2359">
        <v>40.719460099999999</v>
      </c>
      <c r="H2359">
        <v>-73.891161499999995</v>
      </c>
      <c r="I2359" t="s">
        <v>24</v>
      </c>
      <c r="J2359">
        <v>11379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1</v>
      </c>
      <c r="S2359">
        <v>0</v>
      </c>
      <c r="T2359" t="s">
        <v>57</v>
      </c>
      <c r="U2359" t="s">
        <v>43</v>
      </c>
    </row>
    <row r="2360" spans="1:21" x14ac:dyDescent="0.2">
      <c r="A2360" t="s">
        <v>4625</v>
      </c>
      <c r="B2360">
        <v>943947</v>
      </c>
      <c r="C2360">
        <v>2824211</v>
      </c>
      <c r="D2360" t="s">
        <v>2128</v>
      </c>
      <c r="E2360" t="s">
        <v>277</v>
      </c>
      <c r="F2360" t="s">
        <v>4636</v>
      </c>
      <c r="G2360">
        <v>40.719460099999999</v>
      </c>
      <c r="H2360">
        <v>-73.891161499999995</v>
      </c>
      <c r="I2360" t="s">
        <v>24</v>
      </c>
      <c r="J2360">
        <v>11379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1</v>
      </c>
      <c r="S2360">
        <v>0</v>
      </c>
      <c r="T2360" t="s">
        <v>57</v>
      </c>
      <c r="U2360" t="s">
        <v>68</v>
      </c>
    </row>
    <row r="2361" spans="1:21" x14ac:dyDescent="0.2">
      <c r="A2361" s="1" t="s">
        <v>4637</v>
      </c>
      <c r="B2361">
        <v>3393800</v>
      </c>
      <c r="C2361">
        <v>4620946</v>
      </c>
      <c r="D2361" t="s">
        <v>3947</v>
      </c>
      <c r="F2361" t="s">
        <v>4638</v>
      </c>
      <c r="G2361">
        <v>40.720154000000001</v>
      </c>
      <c r="H2361">
        <v>-73.889669999999995</v>
      </c>
      <c r="I2361" t="s">
        <v>24</v>
      </c>
      <c r="J2361">
        <v>11379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 t="s">
        <v>989</v>
      </c>
      <c r="U2361" t="s">
        <v>38</v>
      </c>
    </row>
    <row r="2362" spans="1:21" x14ac:dyDescent="0.2">
      <c r="A2362" t="s">
        <v>4632</v>
      </c>
      <c r="B2362">
        <v>3399835</v>
      </c>
      <c r="C2362">
        <v>4625943</v>
      </c>
      <c r="D2362" t="s">
        <v>2128</v>
      </c>
      <c r="F2362" t="s">
        <v>4639</v>
      </c>
      <c r="G2362">
        <v>40.719459999999998</v>
      </c>
      <c r="H2362">
        <v>-73.891170000000002</v>
      </c>
      <c r="I2362" t="s">
        <v>24</v>
      </c>
      <c r="J2362">
        <v>11379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1</v>
      </c>
      <c r="S2362">
        <v>0</v>
      </c>
      <c r="T2362" t="s">
        <v>42</v>
      </c>
      <c r="U2362" t="s">
        <v>51</v>
      </c>
    </row>
    <row r="2363" spans="1:21" x14ac:dyDescent="0.2">
      <c r="A2363" s="1" t="s">
        <v>4640</v>
      </c>
      <c r="B2363">
        <v>3130453</v>
      </c>
      <c r="C2363">
        <v>4379308</v>
      </c>
      <c r="E2363" t="s">
        <v>4641</v>
      </c>
      <c r="F2363" t="s">
        <v>4642</v>
      </c>
      <c r="G2363">
        <v>40.712350000000001</v>
      </c>
      <c r="H2363">
        <v>-73.891289999999998</v>
      </c>
      <c r="I2363" t="s">
        <v>24</v>
      </c>
      <c r="J2363">
        <v>11379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 t="s">
        <v>4643</v>
      </c>
      <c r="U2363" t="s">
        <v>4644</v>
      </c>
    </row>
    <row r="2364" spans="1:21" x14ac:dyDescent="0.2">
      <c r="A2364" s="1" t="s">
        <v>4645</v>
      </c>
      <c r="B2364">
        <v>1977629</v>
      </c>
      <c r="C2364">
        <v>3423155</v>
      </c>
      <c r="D2364" t="s">
        <v>4646</v>
      </c>
      <c r="E2364" t="s">
        <v>2106</v>
      </c>
      <c r="F2364" t="s">
        <v>4647</v>
      </c>
      <c r="G2364">
        <v>40.711500000000001</v>
      </c>
      <c r="H2364">
        <v>-73.889799999999994</v>
      </c>
      <c r="I2364" t="s">
        <v>24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1</v>
      </c>
      <c r="S2364">
        <v>0</v>
      </c>
      <c r="T2364" t="s">
        <v>50</v>
      </c>
      <c r="U2364" t="s">
        <v>43</v>
      </c>
    </row>
    <row r="2365" spans="1:21" x14ac:dyDescent="0.2">
      <c r="A2365" s="1" t="s">
        <v>4640</v>
      </c>
      <c r="B2365">
        <v>2648685</v>
      </c>
      <c r="C2365">
        <v>4185829</v>
      </c>
      <c r="E2365" t="s">
        <v>4641</v>
      </c>
      <c r="F2365" t="s">
        <v>4648</v>
      </c>
      <c r="G2365">
        <v>40.712350000000001</v>
      </c>
      <c r="H2365">
        <v>-73.891289999999998</v>
      </c>
      <c r="I2365" t="s">
        <v>24</v>
      </c>
      <c r="J2365">
        <v>11379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 t="s">
        <v>683</v>
      </c>
      <c r="U2365" t="s">
        <v>187</v>
      </c>
    </row>
    <row r="2366" spans="1:21" x14ac:dyDescent="0.2">
      <c r="A2366" s="1" t="s">
        <v>4649</v>
      </c>
      <c r="B2366">
        <v>1763550</v>
      </c>
      <c r="C2366">
        <v>3533245</v>
      </c>
      <c r="D2366" t="s">
        <v>2106</v>
      </c>
      <c r="E2366" t="s">
        <v>4646</v>
      </c>
      <c r="F2366" t="s">
        <v>4650</v>
      </c>
      <c r="G2366">
        <v>40.712276000000003</v>
      </c>
      <c r="H2366">
        <v>-73.888949999999994</v>
      </c>
      <c r="I2366" t="s">
        <v>24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1</v>
      </c>
      <c r="S2366">
        <v>0</v>
      </c>
      <c r="T2366" t="s">
        <v>57</v>
      </c>
      <c r="U2366" t="s">
        <v>239</v>
      </c>
    </row>
    <row r="2367" spans="1:21" x14ac:dyDescent="0.2">
      <c r="A2367" s="1" t="s">
        <v>4651</v>
      </c>
      <c r="B2367">
        <v>1865459</v>
      </c>
      <c r="C2367">
        <v>3479305</v>
      </c>
      <c r="F2367" t="s">
        <v>4652</v>
      </c>
      <c r="G2367">
        <v>40.712296000000002</v>
      </c>
      <c r="H2367">
        <v>-73.889539999999997</v>
      </c>
      <c r="I2367" t="s">
        <v>24</v>
      </c>
      <c r="J2367">
        <v>11379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1</v>
      </c>
      <c r="S2367">
        <v>0</v>
      </c>
      <c r="T2367" t="s">
        <v>57</v>
      </c>
      <c r="U2367" t="s">
        <v>43</v>
      </c>
    </row>
    <row r="2368" spans="1:21" x14ac:dyDescent="0.2">
      <c r="A2368" s="1" t="s">
        <v>4653</v>
      </c>
      <c r="B2368">
        <v>739243</v>
      </c>
      <c r="C2368">
        <v>243479</v>
      </c>
      <c r="D2368" t="s">
        <v>1074</v>
      </c>
      <c r="E2368" t="s">
        <v>209</v>
      </c>
      <c r="F2368" t="s">
        <v>4654</v>
      </c>
      <c r="G2368">
        <v>40.750646199999998</v>
      </c>
      <c r="H2368">
        <v>-73.945656400000004</v>
      </c>
      <c r="I2368" t="s">
        <v>24</v>
      </c>
      <c r="J2368">
        <v>11101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1</v>
      </c>
      <c r="S2368">
        <v>0</v>
      </c>
      <c r="T2368" t="s">
        <v>57</v>
      </c>
      <c r="U2368" t="s">
        <v>43</v>
      </c>
    </row>
    <row r="2369" spans="1:21" x14ac:dyDescent="0.2">
      <c r="A2369" s="1" t="s">
        <v>4655</v>
      </c>
      <c r="B2369">
        <v>2205547</v>
      </c>
      <c r="C2369">
        <v>3833424</v>
      </c>
      <c r="D2369" t="s">
        <v>4656</v>
      </c>
      <c r="F2369" t="s">
        <v>4657</v>
      </c>
      <c r="G2369">
        <v>40.748542999999998</v>
      </c>
      <c r="H2369">
        <v>-73.949640000000002</v>
      </c>
      <c r="I2369" t="s">
        <v>24</v>
      </c>
      <c r="J2369">
        <v>11101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1</v>
      </c>
      <c r="S2369">
        <v>0</v>
      </c>
      <c r="T2369" t="s">
        <v>50</v>
      </c>
      <c r="U2369" t="s">
        <v>4658</v>
      </c>
    </row>
    <row r="2370" spans="1:21" x14ac:dyDescent="0.2">
      <c r="A2370" t="s">
        <v>4659</v>
      </c>
      <c r="B2370">
        <v>2127339</v>
      </c>
      <c r="C2370">
        <v>3750526</v>
      </c>
      <c r="E2370" t="s">
        <v>4660</v>
      </c>
      <c r="F2370" t="s">
        <v>4661</v>
      </c>
      <c r="G2370">
        <v>40.755446999999997</v>
      </c>
      <c r="H2370">
        <v>-73.945880000000002</v>
      </c>
      <c r="I2370" t="s">
        <v>24</v>
      </c>
      <c r="J2370">
        <v>11101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1</v>
      </c>
      <c r="S2370">
        <v>0</v>
      </c>
      <c r="T2370" t="s">
        <v>110</v>
      </c>
      <c r="U2370" t="s">
        <v>43</v>
      </c>
    </row>
    <row r="2371" spans="1:21" x14ac:dyDescent="0.2">
      <c r="A2371" t="s">
        <v>4361</v>
      </c>
      <c r="B2371">
        <v>800572</v>
      </c>
      <c r="C2371">
        <v>244979</v>
      </c>
      <c r="D2371" t="s">
        <v>4354</v>
      </c>
      <c r="E2371" t="s">
        <v>1074</v>
      </c>
      <c r="F2371" t="s">
        <v>4662</v>
      </c>
      <c r="G2371">
        <v>40.751841300000002</v>
      </c>
      <c r="H2371">
        <v>-73.948051899999996</v>
      </c>
      <c r="I2371" t="s">
        <v>24</v>
      </c>
      <c r="J2371">
        <v>11101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1</v>
      </c>
      <c r="S2371">
        <v>0</v>
      </c>
      <c r="T2371" t="s">
        <v>57</v>
      </c>
      <c r="U2371" t="s">
        <v>43</v>
      </c>
    </row>
    <row r="2372" spans="1:21" x14ac:dyDescent="0.2">
      <c r="A2372" t="s">
        <v>3997</v>
      </c>
      <c r="B2372">
        <v>1777199</v>
      </c>
      <c r="C2372">
        <v>3372096</v>
      </c>
      <c r="D2372" t="s">
        <v>1997</v>
      </c>
      <c r="E2372" t="s">
        <v>2077</v>
      </c>
      <c r="F2372" t="s">
        <v>4663</v>
      </c>
      <c r="G2372">
        <v>40.756474099999998</v>
      </c>
      <c r="H2372">
        <v>-73.947265099999996</v>
      </c>
      <c r="I2372" t="s">
        <v>24</v>
      </c>
      <c r="J2372">
        <v>11101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1</v>
      </c>
      <c r="S2372">
        <v>0</v>
      </c>
      <c r="T2372" t="s">
        <v>568</v>
      </c>
      <c r="U2372" t="s">
        <v>250</v>
      </c>
    </row>
    <row r="2373" spans="1:21" x14ac:dyDescent="0.2">
      <c r="A2373" s="1" t="s">
        <v>4653</v>
      </c>
      <c r="B2373">
        <v>878389</v>
      </c>
      <c r="C2373">
        <v>362573</v>
      </c>
      <c r="D2373" t="s">
        <v>1074</v>
      </c>
      <c r="E2373" t="s">
        <v>209</v>
      </c>
      <c r="F2373" t="s">
        <v>4664</v>
      </c>
      <c r="G2373">
        <v>40.750646199999998</v>
      </c>
      <c r="H2373">
        <v>-73.945656400000004</v>
      </c>
      <c r="I2373" t="s">
        <v>24</v>
      </c>
      <c r="J2373">
        <v>11101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1</v>
      </c>
      <c r="S2373">
        <v>0</v>
      </c>
      <c r="T2373" t="s">
        <v>57</v>
      </c>
      <c r="U2373" t="s">
        <v>43</v>
      </c>
    </row>
    <row r="2374" spans="1:21" x14ac:dyDescent="0.2">
      <c r="A2374" s="1" t="s">
        <v>4353</v>
      </c>
      <c r="B2374">
        <v>2474323</v>
      </c>
      <c r="C2374">
        <v>4089717</v>
      </c>
      <c r="D2374" t="s">
        <v>4354</v>
      </c>
      <c r="F2374" t="s">
        <v>4665</v>
      </c>
      <c r="G2374">
        <v>40.751840000000001</v>
      </c>
      <c r="H2374">
        <v>-73.948059999999998</v>
      </c>
      <c r="I2374" t="s">
        <v>24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1</v>
      </c>
      <c r="S2374">
        <v>0</v>
      </c>
      <c r="T2374" t="s">
        <v>57</v>
      </c>
      <c r="U2374" t="s">
        <v>114</v>
      </c>
    </row>
    <row r="2375" spans="1:21" x14ac:dyDescent="0.2">
      <c r="A2375" t="s">
        <v>3997</v>
      </c>
      <c r="B2375">
        <v>933425</v>
      </c>
      <c r="C2375">
        <v>2813814</v>
      </c>
      <c r="D2375" t="s">
        <v>1997</v>
      </c>
      <c r="E2375" t="s">
        <v>2077</v>
      </c>
      <c r="F2375" t="s">
        <v>4666</v>
      </c>
      <c r="G2375">
        <v>40.756474099999998</v>
      </c>
      <c r="H2375">
        <v>-73.947265099999996</v>
      </c>
      <c r="I2375" t="s">
        <v>24</v>
      </c>
      <c r="J2375">
        <v>11101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1</v>
      </c>
      <c r="S2375">
        <v>0</v>
      </c>
      <c r="T2375" t="s">
        <v>57</v>
      </c>
      <c r="U2375" t="s">
        <v>250</v>
      </c>
    </row>
    <row r="2376" spans="1:21" x14ac:dyDescent="0.2">
      <c r="A2376" t="s">
        <v>3997</v>
      </c>
      <c r="B2376">
        <v>690723</v>
      </c>
      <c r="C2376">
        <v>276300</v>
      </c>
      <c r="D2376" t="s">
        <v>2077</v>
      </c>
      <c r="E2376" t="s">
        <v>1997</v>
      </c>
      <c r="F2376" t="s">
        <v>4667</v>
      </c>
      <c r="G2376">
        <v>40.756474099999998</v>
      </c>
      <c r="H2376">
        <v>-73.947265099999996</v>
      </c>
      <c r="I2376" t="s">
        <v>24</v>
      </c>
      <c r="J2376">
        <v>11101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 t="s">
        <v>37</v>
      </c>
      <c r="U2376" t="s">
        <v>34</v>
      </c>
    </row>
    <row r="2377" spans="1:21" x14ac:dyDescent="0.2">
      <c r="A2377" s="1" t="s">
        <v>4668</v>
      </c>
      <c r="B2377">
        <v>896514</v>
      </c>
      <c r="C2377">
        <v>1007599</v>
      </c>
      <c r="D2377" t="s">
        <v>2077</v>
      </c>
      <c r="E2377" t="s">
        <v>3956</v>
      </c>
      <c r="F2377" t="s">
        <v>4669</v>
      </c>
      <c r="G2377">
        <v>40.7578101</v>
      </c>
      <c r="H2377">
        <v>-73.945830999999998</v>
      </c>
      <c r="I2377" t="s">
        <v>24</v>
      </c>
      <c r="J2377">
        <v>11101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 t="s">
        <v>4670</v>
      </c>
      <c r="U2377" t="s">
        <v>119</v>
      </c>
    </row>
    <row r="2378" spans="1:21" x14ac:dyDescent="0.2">
      <c r="A2378" s="1" t="s">
        <v>4671</v>
      </c>
      <c r="B2378">
        <v>3244963</v>
      </c>
      <c r="C2378">
        <v>4485851</v>
      </c>
      <c r="D2378" t="s">
        <v>2077</v>
      </c>
      <c r="F2378" t="s">
        <v>4672</v>
      </c>
      <c r="G2378">
        <v>40.757809999999999</v>
      </c>
      <c r="H2378">
        <v>-73.945840000000004</v>
      </c>
      <c r="I2378" t="s">
        <v>24</v>
      </c>
      <c r="J2378">
        <v>11101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 t="s">
        <v>28</v>
      </c>
      <c r="U2378" t="s">
        <v>38</v>
      </c>
    </row>
    <row r="2379" spans="1:21" x14ac:dyDescent="0.2">
      <c r="A2379" t="s">
        <v>4673</v>
      </c>
      <c r="B2379">
        <v>814705</v>
      </c>
      <c r="C2379">
        <v>245360</v>
      </c>
      <c r="D2379" t="s">
        <v>209</v>
      </c>
      <c r="E2379" t="s">
        <v>4656</v>
      </c>
      <c r="F2379" t="s">
        <v>4674</v>
      </c>
      <c r="G2379">
        <v>40.748108100000003</v>
      </c>
      <c r="H2379">
        <v>-73.947354700000005</v>
      </c>
      <c r="I2379" t="s">
        <v>24</v>
      </c>
      <c r="J2379">
        <v>11101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1</v>
      </c>
      <c r="S2379">
        <v>0</v>
      </c>
      <c r="T2379" t="s">
        <v>57</v>
      </c>
      <c r="U2379" t="s">
        <v>83</v>
      </c>
    </row>
    <row r="2380" spans="1:21" x14ac:dyDescent="0.2">
      <c r="A2380" s="1" t="s">
        <v>4675</v>
      </c>
      <c r="B2380">
        <v>3096692</v>
      </c>
      <c r="C2380">
        <v>4345297</v>
      </c>
      <c r="E2380" t="s">
        <v>4676</v>
      </c>
      <c r="F2380" t="s">
        <v>4677</v>
      </c>
      <c r="G2380">
        <v>40.756233000000002</v>
      </c>
      <c r="H2380">
        <v>-73.947490000000002</v>
      </c>
      <c r="I2380" t="s">
        <v>24</v>
      </c>
      <c r="J2380">
        <v>11101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 t="s">
        <v>37</v>
      </c>
      <c r="U2380" t="s">
        <v>38</v>
      </c>
    </row>
    <row r="2381" spans="1:21" x14ac:dyDescent="0.2">
      <c r="A2381" s="1" t="s">
        <v>4653</v>
      </c>
      <c r="B2381">
        <v>1166382</v>
      </c>
      <c r="C2381">
        <v>3311458</v>
      </c>
      <c r="D2381" t="s">
        <v>1074</v>
      </c>
      <c r="E2381" t="s">
        <v>209</v>
      </c>
      <c r="F2381" t="s">
        <v>4678</v>
      </c>
      <c r="G2381">
        <v>40.750646199999998</v>
      </c>
      <c r="H2381">
        <v>-73.945656400000004</v>
      </c>
      <c r="I2381" t="s">
        <v>24</v>
      </c>
      <c r="J2381">
        <v>11101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1</v>
      </c>
      <c r="S2381">
        <v>0</v>
      </c>
      <c r="T2381" t="s">
        <v>42</v>
      </c>
      <c r="U2381" t="s">
        <v>43</v>
      </c>
    </row>
    <row r="2382" spans="1:21" x14ac:dyDescent="0.2">
      <c r="A2382" s="1" t="s">
        <v>4679</v>
      </c>
      <c r="B2382">
        <v>2520058</v>
      </c>
      <c r="C2382">
        <v>4133742</v>
      </c>
      <c r="D2382" t="s">
        <v>158</v>
      </c>
      <c r="F2382" t="s">
        <v>4680</v>
      </c>
      <c r="G2382">
        <v>40.738300000000002</v>
      </c>
      <c r="H2382">
        <v>-73.885469999999998</v>
      </c>
      <c r="I2382" t="s">
        <v>24</v>
      </c>
      <c r="J2382">
        <v>11373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1</v>
      </c>
      <c r="S2382">
        <v>0</v>
      </c>
      <c r="T2382" t="s">
        <v>57</v>
      </c>
      <c r="U2382" t="s">
        <v>51</v>
      </c>
    </row>
    <row r="2383" spans="1:21" x14ac:dyDescent="0.2">
      <c r="A2383" s="1" t="s">
        <v>4681</v>
      </c>
      <c r="B2383">
        <v>823423</v>
      </c>
      <c r="C2383">
        <v>307166</v>
      </c>
      <c r="D2383" t="s">
        <v>158</v>
      </c>
      <c r="E2383" t="s">
        <v>508</v>
      </c>
      <c r="F2383" t="s">
        <v>4682</v>
      </c>
      <c r="G2383">
        <v>40.738854699999997</v>
      </c>
      <c r="H2383">
        <v>-73.888390999999999</v>
      </c>
      <c r="I2383" t="s">
        <v>24</v>
      </c>
      <c r="J2383">
        <v>11373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1</v>
      </c>
      <c r="S2383">
        <v>0</v>
      </c>
      <c r="T2383" t="s">
        <v>57</v>
      </c>
      <c r="U2383" t="s">
        <v>250</v>
      </c>
    </row>
    <row r="2384" spans="1:21" x14ac:dyDescent="0.2">
      <c r="A2384" s="1" t="s">
        <v>4683</v>
      </c>
      <c r="B2384">
        <v>3083561</v>
      </c>
      <c r="C2384">
        <v>4337768</v>
      </c>
      <c r="D2384" t="s">
        <v>158</v>
      </c>
      <c r="F2384" t="s">
        <v>4684</v>
      </c>
      <c r="G2384">
        <v>40.738357999999998</v>
      </c>
      <c r="H2384">
        <v>-73.885769999999994</v>
      </c>
      <c r="I2384" t="s">
        <v>24</v>
      </c>
      <c r="J2384">
        <v>11373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1</v>
      </c>
      <c r="S2384">
        <v>0</v>
      </c>
      <c r="T2384" t="s">
        <v>50</v>
      </c>
      <c r="U2384" t="s">
        <v>51</v>
      </c>
    </row>
    <row r="2385" spans="1:21" x14ac:dyDescent="0.2">
      <c r="A2385" t="s">
        <v>4685</v>
      </c>
      <c r="B2385">
        <v>3203897</v>
      </c>
      <c r="C2385">
        <v>4452140</v>
      </c>
      <c r="D2385" t="s">
        <v>22</v>
      </c>
      <c r="F2385" t="s">
        <v>4686</v>
      </c>
      <c r="G2385">
        <v>40.736763000000003</v>
      </c>
      <c r="H2385">
        <v>-73.887540000000001</v>
      </c>
      <c r="I2385" t="s">
        <v>24</v>
      </c>
      <c r="J2385">
        <v>11373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 spans="1:21" x14ac:dyDescent="0.2">
      <c r="A2386" s="1" t="s">
        <v>4687</v>
      </c>
      <c r="B2386">
        <v>2612173</v>
      </c>
      <c r="C2386">
        <v>4145442</v>
      </c>
      <c r="D2386" t="s">
        <v>158</v>
      </c>
      <c r="F2386" t="s">
        <v>4688</v>
      </c>
      <c r="G2386">
        <v>40.739113000000003</v>
      </c>
      <c r="H2386">
        <v>-73.889750000000006</v>
      </c>
      <c r="I2386" t="s">
        <v>24</v>
      </c>
      <c r="J2386">
        <v>11373</v>
      </c>
      <c r="K2386">
        <v>1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0</v>
      </c>
      <c r="T2386" t="s">
        <v>33</v>
      </c>
      <c r="U2386" t="s">
        <v>187</v>
      </c>
    </row>
    <row r="2387" spans="1:21" x14ac:dyDescent="0.2">
      <c r="A2387" s="1" t="s">
        <v>4687</v>
      </c>
      <c r="B2387">
        <v>2746204</v>
      </c>
      <c r="C2387">
        <v>4279802</v>
      </c>
      <c r="D2387" t="s">
        <v>158</v>
      </c>
      <c r="F2387" t="s">
        <v>4689</v>
      </c>
      <c r="G2387">
        <v>40.739113000000003</v>
      </c>
      <c r="H2387">
        <v>-73.889750000000006</v>
      </c>
      <c r="I2387" t="s">
        <v>24</v>
      </c>
      <c r="J2387">
        <v>11373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 t="s">
        <v>1203</v>
      </c>
      <c r="U2387" t="s">
        <v>38</v>
      </c>
    </row>
    <row r="2388" spans="1:21" x14ac:dyDescent="0.2">
      <c r="A2388" s="1" t="s">
        <v>4690</v>
      </c>
      <c r="B2388">
        <v>3372856</v>
      </c>
      <c r="C2388">
        <v>4604054</v>
      </c>
      <c r="D2388" t="s">
        <v>475</v>
      </c>
      <c r="F2388" t="s">
        <v>4691</v>
      </c>
      <c r="G2388">
        <v>40.738323000000001</v>
      </c>
      <c r="H2388">
        <v>-73.885599999999997</v>
      </c>
      <c r="I2388" t="s">
        <v>24</v>
      </c>
      <c r="J2388">
        <v>11373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1</v>
      </c>
      <c r="S2388">
        <v>0</v>
      </c>
      <c r="T2388" t="s">
        <v>42</v>
      </c>
    </row>
    <row r="2389" spans="1:21" x14ac:dyDescent="0.2">
      <c r="A2389" s="1" t="s">
        <v>4692</v>
      </c>
      <c r="B2389">
        <v>3447669</v>
      </c>
      <c r="C2389">
        <v>4666246</v>
      </c>
      <c r="D2389" t="s">
        <v>277</v>
      </c>
      <c r="F2389" t="s">
        <v>4693</v>
      </c>
      <c r="G2389">
        <v>40.736440000000002</v>
      </c>
      <c r="H2389">
        <v>-73.895979999999994</v>
      </c>
      <c r="I2389" t="s">
        <v>24</v>
      </c>
      <c r="J2389">
        <v>11377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1</v>
      </c>
      <c r="S2389">
        <v>0</v>
      </c>
    </row>
    <row r="2390" spans="1:21" x14ac:dyDescent="0.2">
      <c r="A2390" s="1" t="s">
        <v>4694</v>
      </c>
      <c r="B2390">
        <v>3356086</v>
      </c>
      <c r="C2390">
        <v>4590459</v>
      </c>
      <c r="D2390" t="s">
        <v>1674</v>
      </c>
      <c r="F2390" t="s">
        <v>4695</v>
      </c>
      <c r="G2390">
        <v>40.733400000000003</v>
      </c>
      <c r="H2390">
        <v>-73.875079999999997</v>
      </c>
      <c r="I2390" t="s">
        <v>24</v>
      </c>
      <c r="J2390">
        <v>11373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1</v>
      </c>
      <c r="S2390">
        <v>0</v>
      </c>
      <c r="T2390" t="s">
        <v>42</v>
      </c>
      <c r="U2390" t="s">
        <v>51</v>
      </c>
    </row>
    <row r="2391" spans="1:21" x14ac:dyDescent="0.2">
      <c r="A2391" s="1" t="s">
        <v>4696</v>
      </c>
      <c r="B2391">
        <v>660129</v>
      </c>
      <c r="C2391">
        <v>256950</v>
      </c>
      <c r="D2391" t="s">
        <v>1674</v>
      </c>
      <c r="E2391" t="s">
        <v>4697</v>
      </c>
      <c r="F2391" t="s">
        <v>4698</v>
      </c>
      <c r="G2391">
        <v>40.733398200000003</v>
      </c>
      <c r="H2391">
        <v>-73.875071199999994</v>
      </c>
      <c r="I2391" t="s">
        <v>24</v>
      </c>
      <c r="J2391">
        <v>11373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1</v>
      </c>
      <c r="S2391">
        <v>0</v>
      </c>
      <c r="T2391" t="s">
        <v>57</v>
      </c>
      <c r="U2391" t="s">
        <v>43</v>
      </c>
    </row>
    <row r="2392" spans="1:21" x14ac:dyDescent="0.2">
      <c r="A2392" t="s">
        <v>4699</v>
      </c>
      <c r="B2392">
        <v>3448835</v>
      </c>
      <c r="C2392">
        <v>4667304</v>
      </c>
      <c r="D2392" t="s">
        <v>1674</v>
      </c>
      <c r="F2392" t="s">
        <v>4700</v>
      </c>
      <c r="G2392">
        <v>40.732394999999997</v>
      </c>
      <c r="H2392">
        <v>-73.876440000000002</v>
      </c>
      <c r="I2392" t="s">
        <v>24</v>
      </c>
      <c r="J2392">
        <v>11373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 t="s">
        <v>91</v>
      </c>
      <c r="U2392" t="s">
        <v>171</v>
      </c>
    </row>
    <row r="2393" spans="1:21" x14ac:dyDescent="0.2">
      <c r="A2393" s="1" t="s">
        <v>4701</v>
      </c>
      <c r="B2393">
        <v>3193469</v>
      </c>
      <c r="C2393">
        <v>4441794</v>
      </c>
      <c r="D2393" t="s">
        <v>1324</v>
      </c>
      <c r="F2393" t="s">
        <v>4702</v>
      </c>
      <c r="G2393">
        <v>40.73574</v>
      </c>
      <c r="H2393">
        <v>-73.872664999999998</v>
      </c>
      <c r="I2393" t="s">
        <v>24</v>
      </c>
      <c r="J2393">
        <v>11373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1</v>
      </c>
      <c r="S2393">
        <v>0</v>
      </c>
      <c r="T2393" t="s">
        <v>50</v>
      </c>
      <c r="U2393" t="s">
        <v>51</v>
      </c>
    </row>
    <row r="2394" spans="1:21" x14ac:dyDescent="0.2">
      <c r="A2394" s="1" t="s">
        <v>4703</v>
      </c>
      <c r="B2394">
        <v>3220476</v>
      </c>
      <c r="C2394">
        <v>4469005</v>
      </c>
      <c r="E2394" t="s">
        <v>4704</v>
      </c>
      <c r="F2394" t="s">
        <v>4705</v>
      </c>
      <c r="G2394">
        <v>40.737016799999999</v>
      </c>
      <c r="H2394">
        <v>-73.872426899999994</v>
      </c>
      <c r="I2394" t="s">
        <v>24</v>
      </c>
      <c r="J2394">
        <v>11373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1</v>
      </c>
      <c r="S2394">
        <v>0</v>
      </c>
      <c r="T2394" t="s">
        <v>50</v>
      </c>
      <c r="U2394" t="s">
        <v>51</v>
      </c>
    </row>
    <row r="2395" spans="1:21" x14ac:dyDescent="0.2">
      <c r="A2395" s="1" t="s">
        <v>4701</v>
      </c>
      <c r="B2395">
        <v>3280142</v>
      </c>
      <c r="C2395">
        <v>4519255</v>
      </c>
      <c r="D2395" t="s">
        <v>1324</v>
      </c>
      <c r="F2395" t="s">
        <v>4706</v>
      </c>
      <c r="G2395">
        <v>40.73574</v>
      </c>
      <c r="H2395">
        <v>-73.872664999999998</v>
      </c>
      <c r="I2395" t="s">
        <v>24</v>
      </c>
      <c r="J2395">
        <v>11373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2</v>
      </c>
      <c r="Q2395">
        <v>0</v>
      </c>
      <c r="R2395">
        <v>2</v>
      </c>
      <c r="S2395">
        <v>0</v>
      </c>
      <c r="T2395" t="s">
        <v>136</v>
      </c>
      <c r="U2395" t="s">
        <v>114</v>
      </c>
    </row>
    <row r="2396" spans="1:21" x14ac:dyDescent="0.2">
      <c r="A2396" t="s">
        <v>4707</v>
      </c>
      <c r="B2396">
        <v>2517356</v>
      </c>
      <c r="C2396">
        <v>4131272</v>
      </c>
      <c r="D2396" t="s">
        <v>1324</v>
      </c>
      <c r="F2396" t="s">
        <v>4708</v>
      </c>
      <c r="G2396">
        <v>40.737434</v>
      </c>
      <c r="H2396">
        <v>-73.873310000000004</v>
      </c>
      <c r="I2396" t="s">
        <v>24</v>
      </c>
      <c r="J2396">
        <v>11373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1</v>
      </c>
      <c r="S2396">
        <v>0</v>
      </c>
      <c r="T2396" t="s">
        <v>42</v>
      </c>
      <c r="U2396" t="s">
        <v>51</v>
      </c>
    </row>
    <row r="2397" spans="1:21" x14ac:dyDescent="0.2">
      <c r="A2397" t="s">
        <v>4709</v>
      </c>
      <c r="B2397">
        <v>2444479</v>
      </c>
      <c r="C2397">
        <v>4031083</v>
      </c>
      <c r="D2397" t="s">
        <v>4710</v>
      </c>
      <c r="F2397" t="s">
        <v>4711</v>
      </c>
      <c r="G2397">
        <v>40.736046000000002</v>
      </c>
      <c r="H2397">
        <v>-73.872780000000006</v>
      </c>
      <c r="I2397" t="s">
        <v>24</v>
      </c>
      <c r="J2397">
        <v>11373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1</v>
      </c>
      <c r="S2397">
        <v>0</v>
      </c>
      <c r="T2397" t="s">
        <v>42</v>
      </c>
      <c r="U2397" t="s">
        <v>114</v>
      </c>
    </row>
    <row r="2398" spans="1:21" x14ac:dyDescent="0.2">
      <c r="A2398" t="s">
        <v>4707</v>
      </c>
      <c r="B2398">
        <v>3110593</v>
      </c>
      <c r="C2398">
        <v>4359496</v>
      </c>
      <c r="D2398" t="s">
        <v>1324</v>
      </c>
      <c r="F2398" t="s">
        <v>4712</v>
      </c>
      <c r="G2398">
        <v>40.737434</v>
      </c>
      <c r="H2398">
        <v>-73.873310000000004</v>
      </c>
      <c r="I2398" t="s">
        <v>24</v>
      </c>
      <c r="J2398">
        <v>11373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1</v>
      </c>
      <c r="S2398">
        <v>0</v>
      </c>
      <c r="T2398" t="s">
        <v>164</v>
      </c>
      <c r="U2398" t="s">
        <v>51</v>
      </c>
    </row>
    <row r="2399" spans="1:21" x14ac:dyDescent="0.2">
      <c r="A2399" s="1" t="s">
        <v>4713</v>
      </c>
      <c r="B2399">
        <v>2385703</v>
      </c>
      <c r="C2399">
        <v>3993850</v>
      </c>
      <c r="D2399" t="s">
        <v>1324</v>
      </c>
      <c r="F2399" t="s">
        <v>4714</v>
      </c>
      <c r="G2399">
        <v>40.738804000000002</v>
      </c>
      <c r="H2399">
        <v>-73.873840000000001</v>
      </c>
      <c r="I2399" t="s">
        <v>24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1</v>
      </c>
      <c r="S2399">
        <v>0</v>
      </c>
      <c r="T2399" t="s">
        <v>57</v>
      </c>
      <c r="U2399" t="s">
        <v>51</v>
      </c>
    </row>
    <row r="2400" spans="1:21" x14ac:dyDescent="0.2">
      <c r="A2400" s="1" t="s">
        <v>4715</v>
      </c>
      <c r="B2400">
        <v>2670796</v>
      </c>
      <c r="C2400">
        <v>4218656</v>
      </c>
      <c r="E2400" t="s">
        <v>4716</v>
      </c>
      <c r="F2400" t="s">
        <v>4717</v>
      </c>
      <c r="G2400">
        <v>40.735348000000002</v>
      </c>
      <c r="H2400">
        <v>-73.873504999999994</v>
      </c>
      <c r="I2400" t="s">
        <v>24</v>
      </c>
      <c r="J2400">
        <v>11373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1</v>
      </c>
      <c r="S2400">
        <v>0</v>
      </c>
      <c r="T2400" t="s">
        <v>57</v>
      </c>
      <c r="U2400" t="s">
        <v>114</v>
      </c>
    </row>
    <row r="2401" spans="1:21" x14ac:dyDescent="0.2">
      <c r="A2401" s="1" t="s">
        <v>4718</v>
      </c>
      <c r="B2401">
        <v>2439625</v>
      </c>
      <c r="C2401">
        <v>4036889</v>
      </c>
      <c r="E2401" t="s">
        <v>4719</v>
      </c>
      <c r="F2401" t="s">
        <v>4720</v>
      </c>
      <c r="G2401">
        <v>40.735874000000003</v>
      </c>
      <c r="H2401">
        <v>-73.872389999999996</v>
      </c>
      <c r="I2401" t="s">
        <v>24</v>
      </c>
      <c r="J2401">
        <v>11373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 t="s">
        <v>57</v>
      </c>
      <c r="U2401" t="s">
        <v>71</v>
      </c>
    </row>
    <row r="2402" spans="1:21" x14ac:dyDescent="0.2">
      <c r="A2402" t="s">
        <v>4721</v>
      </c>
      <c r="B2402">
        <v>1773509</v>
      </c>
      <c r="C2402">
        <v>3368929</v>
      </c>
      <c r="D2402" t="s">
        <v>935</v>
      </c>
      <c r="E2402" t="s">
        <v>4722</v>
      </c>
      <c r="F2402" t="s">
        <v>4723</v>
      </c>
      <c r="G2402">
        <v>40.739637000000002</v>
      </c>
      <c r="H2402">
        <v>-73.860729699999993</v>
      </c>
      <c r="I2402" t="s">
        <v>24</v>
      </c>
      <c r="J2402">
        <v>11368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1</v>
      </c>
      <c r="S2402">
        <v>0</v>
      </c>
      <c r="T2402" t="s">
        <v>42</v>
      </c>
      <c r="U2402" t="s">
        <v>43</v>
      </c>
    </row>
    <row r="2403" spans="1:21" x14ac:dyDescent="0.2">
      <c r="A2403" s="1" t="s">
        <v>4724</v>
      </c>
      <c r="B2403">
        <v>2071111</v>
      </c>
      <c r="C2403">
        <v>3684548</v>
      </c>
      <c r="E2403" t="s">
        <v>4725</v>
      </c>
      <c r="F2403" t="s">
        <v>4726</v>
      </c>
      <c r="G2403">
        <v>40.739413999999996</v>
      </c>
      <c r="H2403">
        <v>-73.857659999999996</v>
      </c>
      <c r="I2403" t="s">
        <v>24</v>
      </c>
      <c r="J2403">
        <v>11368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1</v>
      </c>
      <c r="S2403">
        <v>0</v>
      </c>
      <c r="T2403" t="s">
        <v>57</v>
      </c>
      <c r="U2403" t="s">
        <v>43</v>
      </c>
    </row>
    <row r="2404" spans="1:21" x14ac:dyDescent="0.2">
      <c r="A2404" s="1" t="s">
        <v>4727</v>
      </c>
      <c r="B2404">
        <v>1096187</v>
      </c>
      <c r="C2404">
        <v>3231262</v>
      </c>
      <c r="D2404" t="s">
        <v>4728</v>
      </c>
      <c r="E2404" t="s">
        <v>919</v>
      </c>
      <c r="F2404" t="s">
        <v>4729</v>
      </c>
      <c r="G2404">
        <v>40.739682199999997</v>
      </c>
      <c r="H2404">
        <v>-73.857308700000004</v>
      </c>
      <c r="I2404" t="s">
        <v>24</v>
      </c>
      <c r="J2404">
        <v>11368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 t="s">
        <v>53</v>
      </c>
      <c r="U2404" t="s">
        <v>34</v>
      </c>
    </row>
    <row r="2405" spans="1:21" x14ac:dyDescent="0.2">
      <c r="A2405" s="1" t="s">
        <v>4730</v>
      </c>
      <c r="B2405">
        <v>2605379</v>
      </c>
      <c r="C2405">
        <v>4152561</v>
      </c>
      <c r="D2405" t="s">
        <v>935</v>
      </c>
      <c r="F2405" t="s">
        <v>4731</v>
      </c>
      <c r="G2405">
        <v>40.739635</v>
      </c>
      <c r="H2405">
        <v>-73.860740000000007</v>
      </c>
      <c r="I2405" t="s">
        <v>24</v>
      </c>
      <c r="J2405">
        <v>11368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1</v>
      </c>
      <c r="S2405">
        <v>0</v>
      </c>
      <c r="U2405" t="s">
        <v>51</v>
      </c>
    </row>
    <row r="2406" spans="1:21" x14ac:dyDescent="0.2">
      <c r="A2406" t="s">
        <v>4732</v>
      </c>
      <c r="B2406">
        <v>1898433</v>
      </c>
      <c r="C2406">
        <v>3533517</v>
      </c>
      <c r="D2406" t="s">
        <v>4728</v>
      </c>
      <c r="E2406" t="s">
        <v>4733</v>
      </c>
      <c r="F2406" t="s">
        <v>4734</v>
      </c>
      <c r="G2406">
        <v>40.739890514004699</v>
      </c>
      <c r="H2406">
        <v>-73.857052020073994</v>
      </c>
      <c r="I2406" t="s">
        <v>24</v>
      </c>
      <c r="J2406">
        <v>11368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 t="s">
        <v>60</v>
      </c>
      <c r="U2406" t="s">
        <v>1047</v>
      </c>
    </row>
    <row r="2407" spans="1:21" x14ac:dyDescent="0.2">
      <c r="A2407" s="1" t="s">
        <v>4735</v>
      </c>
      <c r="B2407">
        <v>3319535</v>
      </c>
      <c r="C2407">
        <v>4556950</v>
      </c>
      <c r="D2407" t="s">
        <v>4722</v>
      </c>
      <c r="F2407" t="s">
        <v>4736</v>
      </c>
      <c r="G2407">
        <v>40.739919999999998</v>
      </c>
      <c r="H2407">
        <v>-73.860259999999997</v>
      </c>
      <c r="I2407" t="s">
        <v>24</v>
      </c>
      <c r="J2407">
        <v>11368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1</v>
      </c>
      <c r="S2407">
        <v>0</v>
      </c>
      <c r="T2407" t="s">
        <v>57</v>
      </c>
      <c r="U2407" t="s">
        <v>51</v>
      </c>
    </row>
    <row r="2408" spans="1:21" x14ac:dyDescent="0.2">
      <c r="A2408" t="s">
        <v>4737</v>
      </c>
      <c r="B2408">
        <v>2116564</v>
      </c>
      <c r="C2408">
        <v>3742207</v>
      </c>
      <c r="D2408" t="s">
        <v>1002</v>
      </c>
      <c r="F2408" t="s">
        <v>4738</v>
      </c>
      <c r="G2408">
        <v>40.742089999999997</v>
      </c>
      <c r="H2408">
        <v>-73.854324000000005</v>
      </c>
      <c r="I2408" t="s">
        <v>24</v>
      </c>
      <c r="J2408">
        <v>11368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1</v>
      </c>
      <c r="S2408">
        <v>0</v>
      </c>
      <c r="T2408" t="s">
        <v>42</v>
      </c>
      <c r="U2408" t="s">
        <v>43</v>
      </c>
    </row>
    <row r="2409" spans="1:21" x14ac:dyDescent="0.2">
      <c r="A2409" s="1" t="s">
        <v>4739</v>
      </c>
      <c r="B2409">
        <v>2700600</v>
      </c>
      <c r="C2409">
        <v>4247162</v>
      </c>
      <c r="E2409" t="s">
        <v>4740</v>
      </c>
      <c r="F2409" t="s">
        <v>4741</v>
      </c>
      <c r="G2409">
        <v>40.740200000000002</v>
      </c>
      <c r="H2409">
        <v>-73.855675000000005</v>
      </c>
      <c r="I2409" t="s">
        <v>24</v>
      </c>
      <c r="J2409">
        <v>11368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1</v>
      </c>
      <c r="S2409">
        <v>0</v>
      </c>
      <c r="T2409" t="s">
        <v>50</v>
      </c>
      <c r="U2409" t="s">
        <v>114</v>
      </c>
    </row>
    <row r="2410" spans="1:21" x14ac:dyDescent="0.2">
      <c r="A2410" s="1" t="s">
        <v>4742</v>
      </c>
      <c r="B2410">
        <v>3244644</v>
      </c>
      <c r="C2410">
        <v>4486291</v>
      </c>
      <c r="D2410" t="s">
        <v>935</v>
      </c>
      <c r="F2410" t="s">
        <v>4743</v>
      </c>
      <c r="G2410">
        <v>40.741590000000002</v>
      </c>
      <c r="H2410">
        <v>-73.861859999999993</v>
      </c>
      <c r="I2410" t="s">
        <v>24</v>
      </c>
      <c r="J2410">
        <v>11368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1</v>
      </c>
      <c r="S2410">
        <v>0</v>
      </c>
      <c r="T2410" t="s">
        <v>50</v>
      </c>
      <c r="U2410" t="s">
        <v>51</v>
      </c>
    </row>
    <row r="2411" spans="1:21" x14ac:dyDescent="0.2">
      <c r="A2411" s="1" t="s">
        <v>4744</v>
      </c>
      <c r="B2411">
        <v>1951663</v>
      </c>
      <c r="C2411">
        <v>3598841</v>
      </c>
      <c r="D2411" t="s">
        <v>4728</v>
      </c>
      <c r="E2411" t="s">
        <v>1002</v>
      </c>
      <c r="F2411" t="s">
        <v>4745</v>
      </c>
      <c r="G2411">
        <v>40.7420884</v>
      </c>
      <c r="H2411">
        <v>-73.854315499999998</v>
      </c>
      <c r="I2411" t="s">
        <v>24</v>
      </c>
      <c r="J2411">
        <v>11368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1</v>
      </c>
      <c r="S2411">
        <v>0</v>
      </c>
      <c r="T2411" t="s">
        <v>57</v>
      </c>
      <c r="U2411" t="s">
        <v>83</v>
      </c>
    </row>
    <row r="2412" spans="1:21" x14ac:dyDescent="0.2">
      <c r="A2412" t="s">
        <v>4746</v>
      </c>
      <c r="B2412">
        <v>2416679</v>
      </c>
      <c r="C2412">
        <v>4057899</v>
      </c>
      <c r="D2412" t="s">
        <v>4747</v>
      </c>
      <c r="F2412" t="s">
        <v>4748</v>
      </c>
      <c r="G2412">
        <v>40.741844</v>
      </c>
      <c r="H2412">
        <v>-73.853409999999997</v>
      </c>
      <c r="I2412" t="s">
        <v>24</v>
      </c>
      <c r="J2412">
        <v>11368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1</v>
      </c>
      <c r="S2412">
        <v>0</v>
      </c>
      <c r="T2412" t="s">
        <v>50</v>
      </c>
      <c r="U2412" t="s">
        <v>114</v>
      </c>
    </row>
    <row r="2413" spans="1:21" x14ac:dyDescent="0.2">
      <c r="A2413" s="1" t="s">
        <v>4749</v>
      </c>
      <c r="B2413">
        <v>2760061</v>
      </c>
      <c r="C2413">
        <v>4291259</v>
      </c>
      <c r="E2413" t="s">
        <v>4750</v>
      </c>
      <c r="F2413" t="s">
        <v>4751</v>
      </c>
      <c r="G2413">
        <v>40.740549999999999</v>
      </c>
      <c r="H2413">
        <v>-73.856250000000003</v>
      </c>
      <c r="I2413" t="s">
        <v>24</v>
      </c>
      <c r="J2413">
        <v>11368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0</v>
      </c>
      <c r="T2413" t="s">
        <v>57</v>
      </c>
      <c r="U2413" t="s">
        <v>51</v>
      </c>
    </row>
    <row r="2414" spans="1:21" x14ac:dyDescent="0.2">
      <c r="A2414" s="1" t="s">
        <v>4752</v>
      </c>
      <c r="B2414">
        <v>1939623</v>
      </c>
      <c r="C2414">
        <v>3582323</v>
      </c>
      <c r="F2414" t="s">
        <v>4753</v>
      </c>
      <c r="G2414">
        <v>40.7405592</v>
      </c>
      <c r="H2414">
        <v>-73.856231399999999</v>
      </c>
      <c r="I2414" t="s">
        <v>24</v>
      </c>
      <c r="J2414">
        <v>11368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1</v>
      </c>
      <c r="S2414">
        <v>0</v>
      </c>
      <c r="T2414" t="s">
        <v>57</v>
      </c>
      <c r="U2414" t="s">
        <v>43</v>
      </c>
    </row>
    <row r="2415" spans="1:21" x14ac:dyDescent="0.2">
      <c r="A2415" s="1" t="s">
        <v>4754</v>
      </c>
      <c r="B2415">
        <v>1120813</v>
      </c>
      <c r="C2415">
        <v>3257521</v>
      </c>
      <c r="D2415" t="s">
        <v>1064</v>
      </c>
      <c r="E2415" t="s">
        <v>1255</v>
      </c>
      <c r="F2415" t="s">
        <v>4755</v>
      </c>
      <c r="G2415">
        <v>40.741192099999999</v>
      </c>
      <c r="H2415">
        <v>-73.85754</v>
      </c>
      <c r="I2415" t="s">
        <v>24</v>
      </c>
      <c r="J2415">
        <v>11368</v>
      </c>
      <c r="K2415">
        <v>1</v>
      </c>
      <c r="L2415">
        <v>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0</v>
      </c>
      <c r="T2415" t="s">
        <v>53</v>
      </c>
      <c r="U2415" t="s">
        <v>34</v>
      </c>
    </row>
    <row r="2416" spans="1:21" x14ac:dyDescent="0.2">
      <c r="A2416" s="1" t="s">
        <v>4756</v>
      </c>
      <c r="B2416">
        <v>2042644</v>
      </c>
      <c r="C2416">
        <v>3655847</v>
      </c>
      <c r="D2416" t="s">
        <v>1255</v>
      </c>
      <c r="F2416" t="s">
        <v>4757</v>
      </c>
      <c r="G2416">
        <v>40.740819999999999</v>
      </c>
      <c r="H2416">
        <v>-73.857100000000003</v>
      </c>
      <c r="I2416" t="s">
        <v>24</v>
      </c>
      <c r="J2416">
        <v>11368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 t="s">
        <v>101</v>
      </c>
      <c r="U2416" t="s">
        <v>239</v>
      </c>
    </row>
    <row r="2417" spans="1:21" x14ac:dyDescent="0.2">
      <c r="A2417" s="1" t="s">
        <v>4758</v>
      </c>
      <c r="B2417">
        <v>2329966</v>
      </c>
      <c r="C2417">
        <v>3941015</v>
      </c>
      <c r="D2417" t="s">
        <v>4759</v>
      </c>
      <c r="F2417" t="s">
        <v>4760</v>
      </c>
      <c r="G2417">
        <v>40.741979999999998</v>
      </c>
      <c r="H2417">
        <v>-73.861189999999993</v>
      </c>
      <c r="I2417" t="s">
        <v>24</v>
      </c>
      <c r="J2417">
        <v>11368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 t="s">
        <v>57</v>
      </c>
      <c r="U2417" t="s">
        <v>71</v>
      </c>
    </row>
    <row r="2418" spans="1:21" x14ac:dyDescent="0.2">
      <c r="A2418" s="1" t="s">
        <v>4761</v>
      </c>
      <c r="B2418">
        <v>2393073</v>
      </c>
      <c r="C2418">
        <v>3986525</v>
      </c>
      <c r="E2418" t="s">
        <v>4762</v>
      </c>
      <c r="F2418" t="s">
        <v>4763</v>
      </c>
      <c r="G2418">
        <v>40.741973999999999</v>
      </c>
      <c r="H2418">
        <v>-73.857609999999994</v>
      </c>
      <c r="I2418" t="s">
        <v>24</v>
      </c>
      <c r="J2418">
        <v>11368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2</v>
      </c>
      <c r="Q2418">
        <v>0</v>
      </c>
      <c r="R2418">
        <v>2</v>
      </c>
      <c r="S2418">
        <v>0</v>
      </c>
      <c r="T2418" t="s">
        <v>57</v>
      </c>
      <c r="U2418" t="s">
        <v>114</v>
      </c>
    </row>
    <row r="2419" spans="1:21" x14ac:dyDescent="0.2">
      <c r="A2419" s="1" t="s">
        <v>4764</v>
      </c>
      <c r="B2419">
        <v>2456166</v>
      </c>
      <c r="C2419">
        <v>4040190</v>
      </c>
      <c r="D2419" t="s">
        <v>1064</v>
      </c>
      <c r="F2419" t="s">
        <v>4765</v>
      </c>
      <c r="G2419">
        <v>40.741190000000003</v>
      </c>
      <c r="H2419">
        <v>-73.857544000000004</v>
      </c>
      <c r="I2419" t="s">
        <v>24</v>
      </c>
      <c r="J2419">
        <v>11368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2</v>
      </c>
      <c r="Q2419">
        <v>0</v>
      </c>
      <c r="R2419">
        <v>2</v>
      </c>
      <c r="S2419">
        <v>0</v>
      </c>
      <c r="T2419" t="s">
        <v>42</v>
      </c>
      <c r="U2419" t="s">
        <v>114</v>
      </c>
    </row>
    <row r="2420" spans="1:21" x14ac:dyDescent="0.2">
      <c r="A2420" s="1" t="s">
        <v>4766</v>
      </c>
      <c r="B2420">
        <v>1151435</v>
      </c>
      <c r="C2420">
        <v>3299146</v>
      </c>
      <c r="D2420" t="s">
        <v>551</v>
      </c>
      <c r="E2420" t="s">
        <v>3946</v>
      </c>
      <c r="F2420" t="s">
        <v>4767</v>
      </c>
      <c r="G2420">
        <v>40.733681699999998</v>
      </c>
      <c r="H2420">
        <v>-73.892130600000002</v>
      </c>
      <c r="I2420" t="s">
        <v>24</v>
      </c>
      <c r="J2420">
        <v>11378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1</v>
      </c>
      <c r="S2420">
        <v>0</v>
      </c>
      <c r="T2420" t="s">
        <v>57</v>
      </c>
      <c r="U2420" t="s">
        <v>250</v>
      </c>
    </row>
    <row r="2421" spans="1:21" x14ac:dyDescent="0.2">
      <c r="A2421" s="1" t="s">
        <v>4768</v>
      </c>
      <c r="B2421">
        <v>756491</v>
      </c>
      <c r="C2421">
        <v>243908</v>
      </c>
      <c r="D2421" t="s">
        <v>4769</v>
      </c>
      <c r="E2421" t="s">
        <v>3780</v>
      </c>
      <c r="F2421" t="s">
        <v>4770</v>
      </c>
      <c r="G2421">
        <v>40.7352372</v>
      </c>
      <c r="H2421">
        <v>-73.891377500000004</v>
      </c>
      <c r="I2421" t="s">
        <v>24</v>
      </c>
      <c r="J2421">
        <v>11377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0</v>
      </c>
      <c r="T2421" t="s">
        <v>42</v>
      </c>
      <c r="U2421" t="s">
        <v>43</v>
      </c>
    </row>
    <row r="2422" spans="1:21" x14ac:dyDescent="0.2">
      <c r="A2422" s="1" t="s">
        <v>4771</v>
      </c>
      <c r="B2422">
        <v>3080027</v>
      </c>
      <c r="C2422">
        <v>4342876</v>
      </c>
      <c r="D2422" t="s">
        <v>2128</v>
      </c>
      <c r="F2422" t="s">
        <v>4772</v>
      </c>
      <c r="G2422">
        <v>40.718986999999998</v>
      </c>
      <c r="H2422">
        <v>-73.892135999999994</v>
      </c>
      <c r="I2422" t="s">
        <v>24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 t="s">
        <v>33</v>
      </c>
      <c r="U2422" t="s">
        <v>38</v>
      </c>
    </row>
    <row r="2423" spans="1:21" x14ac:dyDescent="0.2">
      <c r="A2423" t="s">
        <v>4773</v>
      </c>
      <c r="B2423">
        <v>1911211</v>
      </c>
      <c r="C2423">
        <v>3542418</v>
      </c>
      <c r="D2423" t="s">
        <v>277</v>
      </c>
      <c r="E2423" t="s">
        <v>2880</v>
      </c>
      <c r="F2423" t="s">
        <v>4774</v>
      </c>
      <c r="G2423">
        <v>40.720212799999999</v>
      </c>
      <c r="H2423">
        <v>-73.891769999999994</v>
      </c>
      <c r="I2423" t="s">
        <v>24</v>
      </c>
      <c r="J2423">
        <v>11378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 t="s">
        <v>37</v>
      </c>
      <c r="U2423" t="s">
        <v>79</v>
      </c>
    </row>
    <row r="2424" spans="1:21" x14ac:dyDescent="0.2">
      <c r="A2424" s="1" t="s">
        <v>4771</v>
      </c>
      <c r="B2424">
        <v>2221445</v>
      </c>
      <c r="C2424">
        <v>3663706</v>
      </c>
      <c r="D2424" t="s">
        <v>2128</v>
      </c>
      <c r="F2424" t="s">
        <v>4775</v>
      </c>
      <c r="G2424">
        <v>40.718986999999998</v>
      </c>
      <c r="H2424">
        <v>-73.892135999999994</v>
      </c>
      <c r="I2424" t="s">
        <v>24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 t="s">
        <v>4776</v>
      </c>
      <c r="U2424" t="s">
        <v>239</v>
      </c>
    </row>
    <row r="2425" spans="1:21" x14ac:dyDescent="0.2">
      <c r="A2425" s="1" t="s">
        <v>4777</v>
      </c>
      <c r="B2425">
        <v>2310138</v>
      </c>
      <c r="C2425">
        <v>3925667</v>
      </c>
      <c r="D2425" t="s">
        <v>4778</v>
      </c>
      <c r="F2425" t="s">
        <v>4779</v>
      </c>
      <c r="G2425">
        <v>40.724254999999999</v>
      </c>
      <c r="H2425">
        <v>-73.891819999999996</v>
      </c>
      <c r="I2425" t="s">
        <v>24</v>
      </c>
      <c r="J2425">
        <v>11378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1</v>
      </c>
      <c r="S2425">
        <v>0</v>
      </c>
      <c r="T2425" t="s">
        <v>42</v>
      </c>
      <c r="U2425" t="s">
        <v>114</v>
      </c>
    </row>
    <row r="2426" spans="1:21" x14ac:dyDescent="0.2">
      <c r="A2426" s="1" t="s">
        <v>4780</v>
      </c>
      <c r="B2426">
        <v>3345567</v>
      </c>
      <c r="C2426">
        <v>4579846</v>
      </c>
      <c r="D2426" t="s">
        <v>22</v>
      </c>
      <c r="F2426" t="s">
        <v>4781</v>
      </c>
      <c r="G2426">
        <v>40.736060000000002</v>
      </c>
      <c r="H2426">
        <v>-73.891369999999995</v>
      </c>
      <c r="I2426" t="s">
        <v>24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 t="s">
        <v>1083</v>
      </c>
      <c r="U2426" t="s">
        <v>38</v>
      </c>
    </row>
    <row r="2427" spans="1:21" x14ac:dyDescent="0.2">
      <c r="A2427" t="s">
        <v>3126</v>
      </c>
      <c r="B2427">
        <v>3461680</v>
      </c>
      <c r="C2427">
        <v>4678421</v>
      </c>
      <c r="D2427" t="s">
        <v>277</v>
      </c>
      <c r="F2427" t="s">
        <v>4782</v>
      </c>
      <c r="G2427">
        <v>40.722029999999997</v>
      </c>
      <c r="H2427">
        <v>-73.893219999999999</v>
      </c>
      <c r="I2427" t="s">
        <v>24</v>
      </c>
      <c r="J2427">
        <v>11378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 t="s">
        <v>744</v>
      </c>
      <c r="U2427" t="s">
        <v>38</v>
      </c>
    </row>
    <row r="2428" spans="1:21" x14ac:dyDescent="0.2">
      <c r="A2428" s="1" t="s">
        <v>4783</v>
      </c>
      <c r="B2428">
        <v>635532</v>
      </c>
      <c r="C2428">
        <v>215410</v>
      </c>
      <c r="D2428" t="s">
        <v>1674</v>
      </c>
      <c r="E2428" t="s">
        <v>794</v>
      </c>
      <c r="F2428" t="s">
        <v>4784</v>
      </c>
      <c r="G2428">
        <v>40.7284066</v>
      </c>
      <c r="H2428">
        <v>-73.889653199999998</v>
      </c>
      <c r="I2428" t="s">
        <v>24</v>
      </c>
      <c r="J2428">
        <v>11378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 t="s">
        <v>33</v>
      </c>
      <c r="U2428" t="s">
        <v>34</v>
      </c>
    </row>
    <row r="2429" spans="1:21" x14ac:dyDescent="0.2">
      <c r="A2429" s="1" t="s">
        <v>4785</v>
      </c>
      <c r="B2429">
        <v>1203509</v>
      </c>
      <c r="C2429">
        <v>3354361</v>
      </c>
      <c r="D2429" t="s">
        <v>4786</v>
      </c>
      <c r="E2429" t="s">
        <v>1553</v>
      </c>
      <c r="F2429" t="s">
        <v>4787</v>
      </c>
      <c r="G2429">
        <v>40.726227000000002</v>
      </c>
      <c r="H2429">
        <v>-73.889371800000006</v>
      </c>
      <c r="I2429" t="s">
        <v>24</v>
      </c>
      <c r="J2429">
        <v>11378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1</v>
      </c>
      <c r="S2429">
        <v>0</v>
      </c>
      <c r="T2429" t="s">
        <v>57</v>
      </c>
      <c r="U2429" t="s">
        <v>43</v>
      </c>
    </row>
    <row r="2430" spans="1:21" x14ac:dyDescent="0.2">
      <c r="A2430" s="1" t="s">
        <v>4788</v>
      </c>
      <c r="B2430">
        <v>2723427</v>
      </c>
      <c r="C2430">
        <v>4260212</v>
      </c>
      <c r="D2430" t="s">
        <v>794</v>
      </c>
      <c r="F2430" t="s">
        <v>4789</v>
      </c>
      <c r="G2430">
        <v>40.728405000000002</v>
      </c>
      <c r="H2430">
        <v>-73.889656000000002</v>
      </c>
      <c r="I2430" t="s">
        <v>24</v>
      </c>
      <c r="J2430">
        <v>11378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1</v>
      </c>
      <c r="S2430">
        <v>0</v>
      </c>
      <c r="T2430" t="s">
        <v>57</v>
      </c>
      <c r="U2430" t="s">
        <v>881</v>
      </c>
    </row>
    <row r="2431" spans="1:21" x14ac:dyDescent="0.2">
      <c r="A2431" s="1" t="s">
        <v>4790</v>
      </c>
      <c r="B2431">
        <v>695928</v>
      </c>
      <c r="C2431">
        <v>242553</v>
      </c>
      <c r="D2431" t="s">
        <v>551</v>
      </c>
      <c r="E2431" t="s">
        <v>158</v>
      </c>
      <c r="F2431" t="s">
        <v>4791</v>
      </c>
      <c r="G2431">
        <v>40.739574699999999</v>
      </c>
      <c r="H2431">
        <v>-73.892225699999997</v>
      </c>
      <c r="I2431" t="s">
        <v>24</v>
      </c>
      <c r="J2431">
        <v>11377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 t="s">
        <v>37</v>
      </c>
      <c r="U2431" t="s">
        <v>119</v>
      </c>
    </row>
    <row r="2432" spans="1:21" x14ac:dyDescent="0.2">
      <c r="A2432" s="1" t="s">
        <v>4792</v>
      </c>
      <c r="B2432">
        <v>1932111</v>
      </c>
      <c r="C2432">
        <v>3571659</v>
      </c>
      <c r="F2432" t="s">
        <v>4793</v>
      </c>
      <c r="G2432">
        <v>40.742909400000002</v>
      </c>
      <c r="H2432">
        <v>-73.892036300000001</v>
      </c>
      <c r="I2432" t="s">
        <v>24</v>
      </c>
      <c r="J2432">
        <v>11377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1</v>
      </c>
      <c r="S2432">
        <v>0</v>
      </c>
      <c r="T2432" t="s">
        <v>50</v>
      </c>
      <c r="U2432" t="s">
        <v>83</v>
      </c>
    </row>
    <row r="2433" spans="1:21" x14ac:dyDescent="0.2">
      <c r="A2433" s="1" t="s">
        <v>4794</v>
      </c>
      <c r="B2433">
        <v>1826459</v>
      </c>
      <c r="C2433">
        <v>3425967</v>
      </c>
      <c r="D2433" t="s">
        <v>148</v>
      </c>
      <c r="E2433" t="s">
        <v>551</v>
      </c>
      <c r="F2433" t="s">
        <v>4795</v>
      </c>
      <c r="G2433">
        <v>40.742739999999998</v>
      </c>
      <c r="H2433">
        <v>-73.892819599999996</v>
      </c>
      <c r="I2433" t="s">
        <v>24</v>
      </c>
      <c r="J2433">
        <v>11377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1</v>
      </c>
      <c r="S2433">
        <v>0</v>
      </c>
      <c r="T2433" t="s">
        <v>50</v>
      </c>
      <c r="U2433" t="s">
        <v>43</v>
      </c>
    </row>
    <row r="2434" spans="1:21" x14ac:dyDescent="0.2">
      <c r="A2434" s="1" t="s">
        <v>4796</v>
      </c>
      <c r="B2434">
        <v>3257518</v>
      </c>
      <c r="C2434">
        <v>4497973</v>
      </c>
      <c r="D2434" t="s">
        <v>1997</v>
      </c>
      <c r="F2434" t="s">
        <v>4797</v>
      </c>
      <c r="G2434">
        <v>40.745106</v>
      </c>
      <c r="H2434">
        <v>-73.892009999999999</v>
      </c>
      <c r="I2434" t="s">
        <v>24</v>
      </c>
      <c r="J2434">
        <v>11377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1</v>
      </c>
      <c r="S2434">
        <v>0</v>
      </c>
      <c r="T2434" t="s">
        <v>50</v>
      </c>
      <c r="U2434" t="s">
        <v>51</v>
      </c>
    </row>
    <row r="2435" spans="1:21" x14ac:dyDescent="0.2">
      <c r="A2435" s="1" t="s">
        <v>4798</v>
      </c>
      <c r="B2435">
        <v>3327555</v>
      </c>
      <c r="C2435">
        <v>4563251</v>
      </c>
      <c r="D2435" t="s">
        <v>551</v>
      </c>
      <c r="F2435" t="s">
        <v>4799</v>
      </c>
      <c r="G2435">
        <v>40.741283000000003</v>
      </c>
      <c r="H2435">
        <v>-73.892520000000005</v>
      </c>
      <c r="I2435" t="s">
        <v>24</v>
      </c>
      <c r="J2435">
        <v>11377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 t="s">
        <v>101</v>
      </c>
      <c r="U2435" t="s">
        <v>38</v>
      </c>
    </row>
    <row r="2436" spans="1:21" x14ac:dyDescent="0.2">
      <c r="A2436" s="1" t="s">
        <v>4800</v>
      </c>
      <c r="B2436">
        <v>3290131</v>
      </c>
      <c r="C2436">
        <v>4529300</v>
      </c>
      <c r="D2436" t="s">
        <v>148</v>
      </c>
      <c r="F2436" t="s">
        <v>4801</v>
      </c>
      <c r="G2436">
        <v>40.742739999999998</v>
      </c>
      <c r="H2436">
        <v>-73.892830000000004</v>
      </c>
      <c r="I2436" t="s">
        <v>24</v>
      </c>
      <c r="J2436">
        <v>11377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 t="s">
        <v>101</v>
      </c>
      <c r="U2436" t="s">
        <v>122</v>
      </c>
    </row>
    <row r="2437" spans="1:21" x14ac:dyDescent="0.2">
      <c r="A2437" s="1" t="s">
        <v>4802</v>
      </c>
      <c r="B2437">
        <v>1197519</v>
      </c>
      <c r="C2437">
        <v>3347457</v>
      </c>
      <c r="D2437" t="s">
        <v>551</v>
      </c>
      <c r="E2437" t="s">
        <v>280</v>
      </c>
      <c r="F2437" t="s">
        <v>4803</v>
      </c>
      <c r="G2437">
        <v>40.740516300000003</v>
      </c>
      <c r="H2437">
        <v>-73.892350500000006</v>
      </c>
      <c r="I2437" t="s">
        <v>24</v>
      </c>
      <c r="J2437">
        <v>11377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1</v>
      </c>
      <c r="S2437">
        <v>0</v>
      </c>
      <c r="T2437" t="s">
        <v>57</v>
      </c>
      <c r="U2437" t="s">
        <v>250</v>
      </c>
    </row>
    <row r="2438" spans="1:21" x14ac:dyDescent="0.2">
      <c r="A2438" t="s">
        <v>4804</v>
      </c>
      <c r="B2438">
        <v>3187747</v>
      </c>
      <c r="C2438">
        <v>4436325</v>
      </c>
      <c r="E2438" t="s">
        <v>4805</v>
      </c>
      <c r="F2438" t="s">
        <v>4806</v>
      </c>
      <c r="G2438">
        <v>40.739649999999997</v>
      </c>
      <c r="H2438">
        <v>-73.892579999999995</v>
      </c>
      <c r="I2438" t="s">
        <v>24</v>
      </c>
      <c r="J2438">
        <v>11377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 t="s">
        <v>654</v>
      </c>
      <c r="U2438" t="s">
        <v>122</v>
      </c>
    </row>
    <row r="2439" spans="1:21" x14ac:dyDescent="0.2">
      <c r="A2439" t="s">
        <v>4807</v>
      </c>
      <c r="B2439">
        <v>1051010</v>
      </c>
      <c r="C2439">
        <v>3175681</v>
      </c>
      <c r="D2439" t="s">
        <v>794</v>
      </c>
      <c r="E2439" t="s">
        <v>1897</v>
      </c>
      <c r="F2439" t="s">
        <v>4808</v>
      </c>
      <c r="G2439">
        <v>40.748863419731002</v>
      </c>
      <c r="H2439">
        <v>-73.892708729440997</v>
      </c>
      <c r="I2439" t="s">
        <v>24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1</v>
      </c>
      <c r="S2439">
        <v>0</v>
      </c>
      <c r="T2439" t="s">
        <v>57</v>
      </c>
      <c r="U2439" t="s">
        <v>250</v>
      </c>
    </row>
    <row r="2440" spans="1:21" x14ac:dyDescent="0.2">
      <c r="A2440" s="1" t="s">
        <v>4809</v>
      </c>
      <c r="B2440">
        <v>1908001</v>
      </c>
      <c r="C2440">
        <v>3537840</v>
      </c>
      <c r="F2440" t="s">
        <v>4810</v>
      </c>
      <c r="G2440">
        <v>40.748888000000001</v>
      </c>
      <c r="H2440">
        <v>-73.892567900000003</v>
      </c>
      <c r="I2440" t="s">
        <v>24</v>
      </c>
      <c r="J2440">
        <v>11372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 t="s">
        <v>101</v>
      </c>
      <c r="U2440" t="s">
        <v>140</v>
      </c>
    </row>
    <row r="2441" spans="1:21" x14ac:dyDescent="0.2">
      <c r="A2441" s="1" t="s">
        <v>4811</v>
      </c>
      <c r="B2441">
        <v>673498</v>
      </c>
      <c r="C2441">
        <v>282006</v>
      </c>
      <c r="D2441" t="s">
        <v>1897</v>
      </c>
      <c r="E2441" t="s">
        <v>859</v>
      </c>
      <c r="F2441" t="s">
        <v>4812</v>
      </c>
      <c r="G2441">
        <v>40.748964100000002</v>
      </c>
      <c r="H2441">
        <v>-73.891752199999999</v>
      </c>
      <c r="I2441" t="s">
        <v>24</v>
      </c>
      <c r="J2441">
        <v>11372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 t="s">
        <v>37</v>
      </c>
      <c r="U2441" t="s">
        <v>34</v>
      </c>
    </row>
    <row r="2442" spans="1:21" x14ac:dyDescent="0.2">
      <c r="A2442" s="1" t="s">
        <v>4813</v>
      </c>
      <c r="B2442">
        <v>720974</v>
      </c>
      <c r="C2442">
        <v>282851</v>
      </c>
      <c r="D2442" t="s">
        <v>794</v>
      </c>
      <c r="E2442" t="s">
        <v>1897</v>
      </c>
      <c r="F2442" t="s">
        <v>4814</v>
      </c>
      <c r="G2442">
        <v>40.748863399999998</v>
      </c>
      <c r="H2442">
        <v>-73.8927087</v>
      </c>
      <c r="I2442" t="s">
        <v>24</v>
      </c>
      <c r="J2442">
        <v>11372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 t="s">
        <v>42</v>
      </c>
      <c r="U2442" t="s">
        <v>43</v>
      </c>
    </row>
    <row r="2443" spans="1:21" x14ac:dyDescent="0.2">
      <c r="A2443" s="1" t="s">
        <v>4813</v>
      </c>
      <c r="B2443">
        <v>748214</v>
      </c>
      <c r="C2443">
        <v>283344</v>
      </c>
      <c r="D2443" t="s">
        <v>794</v>
      </c>
      <c r="E2443" t="s">
        <v>1897</v>
      </c>
      <c r="F2443" t="s">
        <v>4815</v>
      </c>
      <c r="G2443">
        <v>40.748863399999998</v>
      </c>
      <c r="H2443">
        <v>-73.8927087</v>
      </c>
      <c r="I2443" t="s">
        <v>24</v>
      </c>
      <c r="J2443">
        <v>11372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 t="s">
        <v>101</v>
      </c>
      <c r="U2443" t="s">
        <v>119</v>
      </c>
    </row>
    <row r="2444" spans="1:21" x14ac:dyDescent="0.2">
      <c r="A2444" s="1" t="s">
        <v>4813</v>
      </c>
      <c r="B2444">
        <v>947944</v>
      </c>
      <c r="C2444">
        <v>2828880</v>
      </c>
      <c r="D2444" t="s">
        <v>1897</v>
      </c>
      <c r="E2444" t="s">
        <v>794</v>
      </c>
      <c r="F2444" t="s">
        <v>4816</v>
      </c>
      <c r="G2444">
        <v>40.748863399999998</v>
      </c>
      <c r="H2444">
        <v>-73.8927087</v>
      </c>
      <c r="I2444" t="s">
        <v>24</v>
      </c>
      <c r="J2444">
        <v>11372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 t="s">
        <v>4817</v>
      </c>
      <c r="U2444" t="s">
        <v>34</v>
      </c>
    </row>
    <row r="2445" spans="1:21" x14ac:dyDescent="0.2">
      <c r="A2445" s="1" t="s">
        <v>4813</v>
      </c>
      <c r="B2445">
        <v>615461</v>
      </c>
      <c r="C2445">
        <v>2811027</v>
      </c>
      <c r="D2445" t="s">
        <v>794</v>
      </c>
      <c r="E2445" t="s">
        <v>1897</v>
      </c>
      <c r="F2445" t="s">
        <v>4818</v>
      </c>
      <c r="G2445">
        <v>40.748863399999998</v>
      </c>
      <c r="H2445">
        <v>-73.8927087</v>
      </c>
      <c r="I2445" t="s">
        <v>24</v>
      </c>
      <c r="J2445">
        <v>11372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 t="s">
        <v>37</v>
      </c>
      <c r="U2445" t="s">
        <v>34</v>
      </c>
    </row>
    <row r="2446" spans="1:21" x14ac:dyDescent="0.2">
      <c r="A2446" s="1" t="s">
        <v>4811</v>
      </c>
      <c r="B2446">
        <v>712246</v>
      </c>
      <c r="C2446">
        <v>282698</v>
      </c>
      <c r="D2446" t="s">
        <v>859</v>
      </c>
      <c r="E2446" t="s">
        <v>1897</v>
      </c>
      <c r="F2446" t="s">
        <v>4819</v>
      </c>
      <c r="G2446">
        <v>40.748964100000002</v>
      </c>
      <c r="H2446">
        <v>-73.891752199999999</v>
      </c>
      <c r="I2446" t="s">
        <v>24</v>
      </c>
      <c r="J2446">
        <v>11372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1</v>
      </c>
      <c r="S2446">
        <v>0</v>
      </c>
      <c r="T2446" t="s">
        <v>57</v>
      </c>
      <c r="U2446" t="s">
        <v>43</v>
      </c>
    </row>
    <row r="2447" spans="1:21" x14ac:dyDescent="0.2">
      <c r="A2447" s="1" t="s">
        <v>4811</v>
      </c>
      <c r="B2447">
        <v>778867</v>
      </c>
      <c r="C2447">
        <v>283827</v>
      </c>
      <c r="D2447" t="s">
        <v>1897</v>
      </c>
      <c r="E2447" t="s">
        <v>859</v>
      </c>
      <c r="F2447" t="s">
        <v>4820</v>
      </c>
      <c r="G2447">
        <v>40.748964100000002</v>
      </c>
      <c r="H2447">
        <v>-73.891752199999999</v>
      </c>
      <c r="I2447" t="s">
        <v>24</v>
      </c>
      <c r="J2447">
        <v>11372</v>
      </c>
      <c r="K2447">
        <v>1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2</v>
      </c>
      <c r="S2447">
        <v>0</v>
      </c>
      <c r="T2447" t="s">
        <v>562</v>
      </c>
      <c r="U2447" t="s">
        <v>837</v>
      </c>
    </row>
    <row r="2448" spans="1:21" x14ac:dyDescent="0.2">
      <c r="A2448" s="1" t="s">
        <v>4813</v>
      </c>
      <c r="B2448">
        <v>941344</v>
      </c>
      <c r="C2448">
        <v>2821642</v>
      </c>
      <c r="D2448" t="s">
        <v>794</v>
      </c>
      <c r="E2448" t="s">
        <v>1897</v>
      </c>
      <c r="F2448" t="s">
        <v>4821</v>
      </c>
      <c r="G2448">
        <v>40.748863399999998</v>
      </c>
      <c r="H2448">
        <v>-73.8927087</v>
      </c>
      <c r="I2448" t="s">
        <v>24</v>
      </c>
      <c r="J2448">
        <v>11372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 t="s">
        <v>709</v>
      </c>
      <c r="U2448" t="s">
        <v>34</v>
      </c>
    </row>
    <row r="2449" spans="1:21" x14ac:dyDescent="0.2">
      <c r="A2449" t="s">
        <v>4822</v>
      </c>
      <c r="B2449">
        <v>2334867</v>
      </c>
      <c r="C2449">
        <v>3945423</v>
      </c>
      <c r="D2449" t="s">
        <v>1897</v>
      </c>
      <c r="F2449" t="s">
        <v>4823</v>
      </c>
      <c r="G2449">
        <v>40.748863</v>
      </c>
      <c r="H2449">
        <v>-73.892714999999995</v>
      </c>
      <c r="I2449" t="s">
        <v>24</v>
      </c>
      <c r="J2449">
        <v>11372</v>
      </c>
      <c r="K2449">
        <v>1</v>
      </c>
      <c r="L2449">
        <v>0</v>
      </c>
      <c r="M2449">
        <v>0</v>
      </c>
      <c r="N2449">
        <v>2</v>
      </c>
      <c r="O2449">
        <v>0</v>
      </c>
      <c r="P2449">
        <v>1</v>
      </c>
      <c r="Q2449">
        <v>0</v>
      </c>
      <c r="R2449">
        <v>3</v>
      </c>
      <c r="S2449">
        <v>0</v>
      </c>
      <c r="T2449" t="s">
        <v>101</v>
      </c>
      <c r="U2449" t="s">
        <v>655</v>
      </c>
    </row>
    <row r="2450" spans="1:21" x14ac:dyDescent="0.2">
      <c r="A2450" s="1" t="s">
        <v>4824</v>
      </c>
      <c r="B2450">
        <v>2407600</v>
      </c>
      <c r="C2450">
        <v>4021492</v>
      </c>
      <c r="D2450" t="s">
        <v>859</v>
      </c>
      <c r="F2450" t="s">
        <v>4825</v>
      </c>
      <c r="G2450">
        <v>40.748961999999999</v>
      </c>
      <c r="H2450">
        <v>-73.891754000000006</v>
      </c>
      <c r="I2450" t="s">
        <v>24</v>
      </c>
      <c r="J2450">
        <v>11372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1</v>
      </c>
      <c r="S2450">
        <v>0</v>
      </c>
      <c r="T2450" t="s">
        <v>50</v>
      </c>
      <c r="U2450" t="s">
        <v>114</v>
      </c>
    </row>
    <row r="2451" spans="1:21" x14ac:dyDescent="0.2">
      <c r="A2451" s="1" t="s">
        <v>4826</v>
      </c>
      <c r="B2451">
        <v>2144054</v>
      </c>
      <c r="C2451">
        <v>3768499</v>
      </c>
      <c r="E2451" t="s">
        <v>4827</v>
      </c>
      <c r="F2451" t="s">
        <v>4828</v>
      </c>
      <c r="G2451">
        <v>40.748869999999997</v>
      </c>
      <c r="H2451">
        <v>-73.892560000000003</v>
      </c>
      <c r="I2451" t="s">
        <v>24</v>
      </c>
      <c r="J2451">
        <v>11372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1</v>
      </c>
      <c r="S2451">
        <v>0</v>
      </c>
      <c r="T2451" t="s">
        <v>57</v>
      </c>
      <c r="U2451" t="s">
        <v>83</v>
      </c>
    </row>
    <row r="2452" spans="1:21" x14ac:dyDescent="0.2">
      <c r="A2452" t="s">
        <v>4822</v>
      </c>
      <c r="B2452">
        <v>3327274</v>
      </c>
      <c r="C2452">
        <v>4563717</v>
      </c>
      <c r="D2452" t="s">
        <v>1897</v>
      </c>
      <c r="F2452" t="s">
        <v>4829</v>
      </c>
      <c r="G2452">
        <v>40.748863</v>
      </c>
      <c r="H2452">
        <v>-73.892714999999995</v>
      </c>
      <c r="I2452" t="s">
        <v>24</v>
      </c>
      <c r="J2452">
        <v>11372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 t="s">
        <v>42</v>
      </c>
      <c r="U2452" t="s">
        <v>114</v>
      </c>
    </row>
    <row r="2453" spans="1:21" x14ac:dyDescent="0.2">
      <c r="A2453" s="1" t="s">
        <v>4830</v>
      </c>
      <c r="B2453">
        <v>2724041</v>
      </c>
      <c r="C2453">
        <v>4259942</v>
      </c>
      <c r="E2453" t="s">
        <v>4831</v>
      </c>
      <c r="F2453" t="s">
        <v>4832</v>
      </c>
      <c r="G2453">
        <v>40.748404999999998</v>
      </c>
      <c r="H2453">
        <v>-73.892623999999998</v>
      </c>
      <c r="I2453" t="s">
        <v>24</v>
      </c>
      <c r="J2453">
        <v>11372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1</v>
      </c>
      <c r="S2453">
        <v>0</v>
      </c>
      <c r="T2453" t="s">
        <v>110</v>
      </c>
      <c r="U2453" t="s">
        <v>114</v>
      </c>
    </row>
    <row r="2454" spans="1:21" x14ac:dyDescent="0.2">
      <c r="A2454" s="1" t="s">
        <v>4833</v>
      </c>
      <c r="B2454">
        <v>3397152</v>
      </c>
      <c r="C2454">
        <v>4623724</v>
      </c>
      <c r="E2454" t="s">
        <v>4834</v>
      </c>
      <c r="F2454" t="s">
        <v>4835</v>
      </c>
      <c r="G2454">
        <v>40.748547000000002</v>
      </c>
      <c r="H2454">
        <v>-73.891760000000005</v>
      </c>
      <c r="I2454" t="s">
        <v>24</v>
      </c>
      <c r="J2454">
        <v>11372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 t="s">
        <v>28</v>
      </c>
      <c r="U2454" t="s">
        <v>187</v>
      </c>
    </row>
    <row r="2455" spans="1:21" x14ac:dyDescent="0.2">
      <c r="A2455" t="s">
        <v>4822</v>
      </c>
      <c r="B2455">
        <v>3412525</v>
      </c>
      <c r="C2455">
        <v>4635676</v>
      </c>
      <c r="D2455" t="s">
        <v>794</v>
      </c>
      <c r="F2455" t="s">
        <v>4836</v>
      </c>
      <c r="G2455">
        <v>40.748863</v>
      </c>
      <c r="H2455">
        <v>-73.892714999999995</v>
      </c>
      <c r="I2455" t="s">
        <v>24</v>
      </c>
      <c r="J2455">
        <v>11372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1</v>
      </c>
      <c r="S2455">
        <v>0</v>
      </c>
      <c r="T2455" t="s">
        <v>42</v>
      </c>
      <c r="U2455" t="s">
        <v>731</v>
      </c>
    </row>
    <row r="2456" spans="1:21" x14ac:dyDescent="0.2">
      <c r="A2456" s="1" t="s">
        <v>4837</v>
      </c>
      <c r="B2456">
        <v>3417439</v>
      </c>
      <c r="C2456">
        <v>4639291</v>
      </c>
      <c r="D2456" t="s">
        <v>1897</v>
      </c>
      <c r="F2456" t="s">
        <v>4838</v>
      </c>
      <c r="G2456">
        <v>40.748961999999999</v>
      </c>
      <c r="H2456">
        <v>-73.891760000000005</v>
      </c>
      <c r="I2456" t="s">
        <v>24</v>
      </c>
      <c r="J2456">
        <v>11372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 t="s">
        <v>1800</v>
      </c>
      <c r="U2456" t="s">
        <v>187</v>
      </c>
    </row>
    <row r="2457" spans="1:21" x14ac:dyDescent="0.2">
      <c r="A2457" s="1" t="s">
        <v>4839</v>
      </c>
      <c r="B2457">
        <v>1824458</v>
      </c>
      <c r="C2457">
        <v>3429525</v>
      </c>
      <c r="D2457" t="s">
        <v>312</v>
      </c>
      <c r="E2457" t="s">
        <v>794</v>
      </c>
      <c r="F2457" t="s">
        <v>4840</v>
      </c>
      <c r="G2457">
        <v>40.747136699999999</v>
      </c>
      <c r="H2457">
        <v>-73.892408399999994</v>
      </c>
      <c r="I2457" t="s">
        <v>24</v>
      </c>
      <c r="J2457">
        <v>11372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1</v>
      </c>
      <c r="S2457">
        <v>0</v>
      </c>
      <c r="T2457" t="s">
        <v>78</v>
      </c>
      <c r="U2457" t="s">
        <v>34</v>
      </c>
    </row>
    <row r="2458" spans="1:21" x14ac:dyDescent="0.2">
      <c r="A2458" s="1" t="s">
        <v>4841</v>
      </c>
      <c r="B2458">
        <v>2713003</v>
      </c>
      <c r="C2458">
        <v>4255382</v>
      </c>
      <c r="D2458" t="s">
        <v>312</v>
      </c>
      <c r="F2458" t="s">
        <v>4842</v>
      </c>
      <c r="G2458">
        <v>40.746810000000004</v>
      </c>
      <c r="H2458">
        <v>-73.891760000000005</v>
      </c>
      <c r="I2458" t="s">
        <v>24</v>
      </c>
      <c r="J2458">
        <v>11372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1</v>
      </c>
      <c r="S2458">
        <v>0</v>
      </c>
      <c r="T2458" t="s">
        <v>50</v>
      </c>
      <c r="U2458" t="s">
        <v>216</v>
      </c>
    </row>
    <row r="2459" spans="1:21" x14ac:dyDescent="0.2">
      <c r="A2459" s="1" t="s">
        <v>4839</v>
      </c>
      <c r="B2459">
        <v>708602</v>
      </c>
      <c r="C2459">
        <v>282629</v>
      </c>
      <c r="D2459" t="s">
        <v>794</v>
      </c>
      <c r="E2459" t="s">
        <v>312</v>
      </c>
      <c r="F2459" t="s">
        <v>4843</v>
      </c>
      <c r="G2459">
        <v>40.747136699999999</v>
      </c>
      <c r="H2459">
        <v>-73.892408399999994</v>
      </c>
      <c r="I2459" t="s">
        <v>24</v>
      </c>
      <c r="J2459">
        <v>11372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 t="s">
        <v>37</v>
      </c>
      <c r="U2459" t="s">
        <v>34</v>
      </c>
    </row>
    <row r="2460" spans="1:21" x14ac:dyDescent="0.2">
      <c r="A2460" s="1" t="s">
        <v>4813</v>
      </c>
      <c r="B2460">
        <v>616341</v>
      </c>
      <c r="C2460">
        <v>283865</v>
      </c>
      <c r="D2460" t="s">
        <v>1897</v>
      </c>
      <c r="E2460" t="s">
        <v>794</v>
      </c>
      <c r="F2460" t="s">
        <v>4844</v>
      </c>
      <c r="G2460">
        <v>40.748863399999998</v>
      </c>
      <c r="H2460">
        <v>-73.8927087</v>
      </c>
      <c r="I2460" t="s">
        <v>24</v>
      </c>
      <c r="J2460">
        <v>11372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0</v>
      </c>
      <c r="T2460" t="s">
        <v>57</v>
      </c>
      <c r="U2460" t="s">
        <v>83</v>
      </c>
    </row>
    <row r="2461" spans="1:21" x14ac:dyDescent="0.2">
      <c r="A2461" t="s">
        <v>2389</v>
      </c>
      <c r="B2461">
        <v>1163507</v>
      </c>
      <c r="C2461">
        <v>3308406</v>
      </c>
      <c r="D2461" t="s">
        <v>312</v>
      </c>
      <c r="E2461" t="s">
        <v>125</v>
      </c>
      <c r="F2461" t="s">
        <v>4845</v>
      </c>
      <c r="G2461">
        <v>40.746812200000001</v>
      </c>
      <c r="H2461">
        <v>-73.891751999999997</v>
      </c>
      <c r="I2461" t="s">
        <v>24</v>
      </c>
      <c r="J2461">
        <v>11372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1</v>
      </c>
      <c r="S2461">
        <v>0</v>
      </c>
      <c r="T2461" t="s">
        <v>50</v>
      </c>
      <c r="U2461" t="s">
        <v>83</v>
      </c>
    </row>
    <row r="2462" spans="1:21" x14ac:dyDescent="0.2">
      <c r="A2462" t="s">
        <v>4822</v>
      </c>
      <c r="B2462">
        <v>1963059</v>
      </c>
      <c r="C2462">
        <v>3615779</v>
      </c>
      <c r="D2462" t="s">
        <v>794</v>
      </c>
      <c r="E2462" t="s">
        <v>1897</v>
      </c>
      <c r="F2462" t="s">
        <v>4846</v>
      </c>
      <c r="G2462">
        <v>40.748863</v>
      </c>
      <c r="H2462">
        <v>-73.892714999999995</v>
      </c>
      <c r="I2462" t="s">
        <v>24</v>
      </c>
      <c r="J2462">
        <v>11372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1</v>
      </c>
      <c r="S2462">
        <v>0</v>
      </c>
      <c r="T2462" t="s">
        <v>110</v>
      </c>
      <c r="U2462" t="s">
        <v>68</v>
      </c>
    </row>
    <row r="2463" spans="1:21" x14ac:dyDescent="0.2">
      <c r="A2463" s="1" t="s">
        <v>4847</v>
      </c>
      <c r="B2463">
        <v>2777411</v>
      </c>
      <c r="C2463">
        <v>4308803</v>
      </c>
      <c r="D2463" t="s">
        <v>125</v>
      </c>
      <c r="F2463" t="s">
        <v>4848</v>
      </c>
      <c r="G2463">
        <v>40.746749999999999</v>
      </c>
      <c r="H2463">
        <v>-73.892330000000001</v>
      </c>
      <c r="I2463" t="s">
        <v>24</v>
      </c>
      <c r="J2463">
        <v>11372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1</v>
      </c>
      <c r="S2463">
        <v>0</v>
      </c>
    </row>
    <row r="2464" spans="1:21" x14ac:dyDescent="0.2">
      <c r="A2464" s="1" t="s">
        <v>4849</v>
      </c>
      <c r="B2464">
        <v>2787887</v>
      </c>
      <c r="C2464">
        <v>4319068</v>
      </c>
      <c r="E2464" t="s">
        <v>4850</v>
      </c>
      <c r="F2464" t="s">
        <v>4851</v>
      </c>
      <c r="G2464">
        <v>40.7483</v>
      </c>
      <c r="H2464">
        <v>-73.892629999999997</v>
      </c>
      <c r="I2464" t="s">
        <v>24</v>
      </c>
      <c r="J2464">
        <v>11372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0</v>
      </c>
      <c r="T2464" t="s">
        <v>110</v>
      </c>
      <c r="U2464" t="s">
        <v>51</v>
      </c>
    </row>
    <row r="2465" spans="1:21" x14ac:dyDescent="0.2">
      <c r="A2465" s="1" t="s">
        <v>4841</v>
      </c>
      <c r="B2465">
        <v>3086426</v>
      </c>
      <c r="C2465">
        <v>4334135</v>
      </c>
      <c r="D2465" t="s">
        <v>125</v>
      </c>
      <c r="F2465" t="s">
        <v>4852</v>
      </c>
      <c r="G2465">
        <v>40.746810000000004</v>
      </c>
      <c r="H2465">
        <v>-73.891760000000005</v>
      </c>
      <c r="I2465" t="s">
        <v>24</v>
      </c>
      <c r="J2465">
        <v>11372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 t="s">
        <v>37</v>
      </c>
      <c r="U2465" t="s">
        <v>1182</v>
      </c>
    </row>
    <row r="2466" spans="1:21" x14ac:dyDescent="0.2">
      <c r="A2466" s="1" t="s">
        <v>4853</v>
      </c>
      <c r="B2466">
        <v>3113205</v>
      </c>
      <c r="C2466">
        <v>4361977</v>
      </c>
      <c r="E2466" t="s">
        <v>4854</v>
      </c>
      <c r="F2466" t="s">
        <v>4855</v>
      </c>
      <c r="G2466">
        <v>40.748885999999999</v>
      </c>
      <c r="H2466">
        <v>-73.892570000000006</v>
      </c>
      <c r="I2466" t="s">
        <v>24</v>
      </c>
      <c r="J2466">
        <v>11372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 t="s">
        <v>78</v>
      </c>
      <c r="U2466" t="s">
        <v>38</v>
      </c>
    </row>
    <row r="2467" spans="1:21" x14ac:dyDescent="0.2">
      <c r="A2467" s="1" t="s">
        <v>4856</v>
      </c>
      <c r="B2467">
        <v>2152341</v>
      </c>
      <c r="C2467">
        <v>3777581</v>
      </c>
      <c r="E2467" t="s">
        <v>4857</v>
      </c>
      <c r="F2467" t="s">
        <v>4858</v>
      </c>
      <c r="G2467">
        <v>40.748869999999997</v>
      </c>
      <c r="H2467">
        <v>-73.892570000000006</v>
      </c>
      <c r="I2467" t="s">
        <v>24</v>
      </c>
      <c r="J2467">
        <v>11372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1</v>
      </c>
      <c r="S2467">
        <v>0</v>
      </c>
      <c r="T2467" t="s">
        <v>57</v>
      </c>
      <c r="U2467" t="s">
        <v>43</v>
      </c>
    </row>
    <row r="2468" spans="1:21" x14ac:dyDescent="0.2">
      <c r="A2468" s="1" t="s">
        <v>4859</v>
      </c>
      <c r="B2468">
        <v>1844958</v>
      </c>
      <c r="C2468">
        <v>3452522</v>
      </c>
      <c r="F2468" t="s">
        <v>4860</v>
      </c>
      <c r="G2468">
        <v>40.747846899999999</v>
      </c>
      <c r="H2468">
        <v>-73.891638499999999</v>
      </c>
      <c r="I2468" t="s">
        <v>24</v>
      </c>
      <c r="J2468">
        <v>11372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 t="s">
        <v>37</v>
      </c>
      <c r="U2468" t="s">
        <v>34</v>
      </c>
    </row>
    <row r="2469" spans="1:21" x14ac:dyDescent="0.2">
      <c r="A2469" t="s">
        <v>4861</v>
      </c>
      <c r="B2469">
        <v>2022975</v>
      </c>
      <c r="C2469">
        <v>3635581</v>
      </c>
      <c r="D2469" t="s">
        <v>4862</v>
      </c>
      <c r="F2469" t="s">
        <v>4863</v>
      </c>
      <c r="G2469">
        <v>40.752944999999997</v>
      </c>
      <c r="H2469">
        <v>-73.892480000000006</v>
      </c>
      <c r="I2469" t="s">
        <v>24</v>
      </c>
      <c r="J2469">
        <v>11372</v>
      </c>
      <c r="K2469">
        <v>1</v>
      </c>
      <c r="L2469">
        <v>1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2</v>
      </c>
      <c r="S2469">
        <v>0</v>
      </c>
      <c r="T2469" t="s">
        <v>37</v>
      </c>
      <c r="U2469" t="s">
        <v>79</v>
      </c>
    </row>
    <row r="2470" spans="1:21" x14ac:dyDescent="0.2">
      <c r="A2470" s="1" t="s">
        <v>812</v>
      </c>
      <c r="B2470">
        <v>3353886</v>
      </c>
      <c r="C2470">
        <v>4588535</v>
      </c>
      <c r="D2470" t="s">
        <v>399</v>
      </c>
      <c r="F2470" t="s">
        <v>4864</v>
      </c>
      <c r="G2470">
        <v>40.760531999999998</v>
      </c>
      <c r="H2470">
        <v>-73.892910000000001</v>
      </c>
      <c r="I2470" t="s">
        <v>24</v>
      </c>
      <c r="J2470">
        <v>11370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1</v>
      </c>
      <c r="S2470">
        <v>0</v>
      </c>
      <c r="T2470" t="s">
        <v>57</v>
      </c>
      <c r="U2470" t="s">
        <v>114</v>
      </c>
    </row>
    <row r="2471" spans="1:21" x14ac:dyDescent="0.2">
      <c r="A2471" t="s">
        <v>861</v>
      </c>
      <c r="B2471">
        <v>732903</v>
      </c>
      <c r="C2471">
        <v>283062</v>
      </c>
      <c r="D2471" t="s">
        <v>859</v>
      </c>
      <c r="E2471" t="s">
        <v>31</v>
      </c>
      <c r="F2471" t="s">
        <v>4865</v>
      </c>
      <c r="G2471">
        <v>40.754778399999999</v>
      </c>
      <c r="H2471">
        <v>-73.892803900000004</v>
      </c>
      <c r="I2471" t="s">
        <v>24</v>
      </c>
      <c r="J2471">
        <v>11372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1</v>
      </c>
      <c r="S2471">
        <v>0</v>
      </c>
      <c r="T2471" t="s">
        <v>57</v>
      </c>
      <c r="U2471" t="s">
        <v>43</v>
      </c>
    </row>
    <row r="2472" spans="1:21" x14ac:dyDescent="0.2">
      <c r="A2472" t="s">
        <v>4866</v>
      </c>
      <c r="B2472">
        <v>2691370</v>
      </c>
      <c r="C2472">
        <v>4227096</v>
      </c>
      <c r="D2472" t="s">
        <v>31</v>
      </c>
      <c r="F2472" t="s">
        <v>4867</v>
      </c>
      <c r="G2472">
        <v>40.754776</v>
      </c>
      <c r="H2472">
        <v>-73.892814999999999</v>
      </c>
      <c r="I2472" t="s">
        <v>24</v>
      </c>
      <c r="J2472">
        <v>11372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0</v>
      </c>
      <c r="T2472" t="s">
        <v>50</v>
      </c>
      <c r="U2472" t="s">
        <v>51</v>
      </c>
    </row>
    <row r="2473" spans="1:21" x14ac:dyDescent="0.2">
      <c r="A2473" t="s">
        <v>4868</v>
      </c>
      <c r="B2473">
        <v>3235438</v>
      </c>
      <c r="C2473">
        <v>4271228</v>
      </c>
      <c r="D2473" t="s">
        <v>46</v>
      </c>
      <c r="F2473" t="s">
        <v>4869</v>
      </c>
      <c r="G2473">
        <v>40.750908000000003</v>
      </c>
      <c r="H2473">
        <v>-73.893060000000006</v>
      </c>
      <c r="I2473" t="s">
        <v>24</v>
      </c>
      <c r="J2473">
        <v>11372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1</v>
      </c>
      <c r="S2473">
        <v>0</v>
      </c>
      <c r="T2473" t="s">
        <v>42</v>
      </c>
      <c r="U2473" t="s">
        <v>51</v>
      </c>
    </row>
    <row r="2474" spans="1:21" x14ac:dyDescent="0.2">
      <c r="A2474" t="s">
        <v>4870</v>
      </c>
      <c r="B2474">
        <v>1878117</v>
      </c>
      <c r="C2474">
        <v>3497708</v>
      </c>
      <c r="D2474" t="s">
        <v>918</v>
      </c>
      <c r="E2474" t="s">
        <v>859</v>
      </c>
      <c r="F2474" t="s">
        <v>204</v>
      </c>
      <c r="G2474">
        <v>40.7529473886473</v>
      </c>
      <c r="H2474">
        <v>-73.892474764419703</v>
      </c>
      <c r="I2474" t="s">
        <v>24</v>
      </c>
      <c r="J2474">
        <v>11372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 t="s">
        <v>37</v>
      </c>
      <c r="U2474" t="s">
        <v>34</v>
      </c>
    </row>
    <row r="2475" spans="1:21" x14ac:dyDescent="0.2">
      <c r="A2475" t="s">
        <v>4861</v>
      </c>
      <c r="B2475">
        <v>3103394</v>
      </c>
      <c r="C2475">
        <v>4352283</v>
      </c>
      <c r="D2475" t="s">
        <v>859</v>
      </c>
      <c r="F2475" t="s">
        <v>4871</v>
      </c>
      <c r="G2475">
        <v>40.752944999999997</v>
      </c>
      <c r="H2475">
        <v>-73.892480000000006</v>
      </c>
      <c r="I2475" t="s">
        <v>24</v>
      </c>
      <c r="J2475">
        <v>11372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 t="s">
        <v>101</v>
      </c>
      <c r="U2475" t="s">
        <v>38</v>
      </c>
    </row>
    <row r="2476" spans="1:21" x14ac:dyDescent="0.2">
      <c r="A2476" t="s">
        <v>276</v>
      </c>
      <c r="B2476">
        <v>1836021</v>
      </c>
      <c r="C2476">
        <v>3441004</v>
      </c>
      <c r="D2476" t="s">
        <v>158</v>
      </c>
      <c r="E2476" t="s">
        <v>277</v>
      </c>
      <c r="F2476" t="s">
        <v>4872</v>
      </c>
      <c r="G2476">
        <v>40.740272500000003</v>
      </c>
      <c r="H2476">
        <v>-73.895851199999996</v>
      </c>
      <c r="I2476" t="s">
        <v>24</v>
      </c>
      <c r="J2476">
        <v>11377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1</v>
      </c>
      <c r="S2476">
        <v>0</v>
      </c>
      <c r="T2476" t="s">
        <v>57</v>
      </c>
      <c r="U2476" t="s">
        <v>43</v>
      </c>
    </row>
    <row r="2477" spans="1:21" x14ac:dyDescent="0.2">
      <c r="A2477" t="s">
        <v>276</v>
      </c>
      <c r="B2477">
        <v>820543</v>
      </c>
      <c r="C2477">
        <v>245503</v>
      </c>
      <c r="D2477" t="s">
        <v>158</v>
      </c>
      <c r="E2477" t="s">
        <v>277</v>
      </c>
      <c r="F2477" t="s">
        <v>4873</v>
      </c>
      <c r="G2477">
        <v>40.740272500000003</v>
      </c>
      <c r="H2477">
        <v>-73.895851199999996</v>
      </c>
      <c r="I2477" t="s">
        <v>24</v>
      </c>
      <c r="J2477">
        <v>11377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1</v>
      </c>
      <c r="S2477">
        <v>0</v>
      </c>
      <c r="T2477" t="s">
        <v>50</v>
      </c>
      <c r="U2477" t="s">
        <v>43</v>
      </c>
    </row>
    <row r="2478" spans="1:21" x14ac:dyDescent="0.2">
      <c r="A2478" t="s">
        <v>276</v>
      </c>
      <c r="B2478">
        <v>1039034</v>
      </c>
      <c r="C2478">
        <v>3161678</v>
      </c>
      <c r="D2478" t="s">
        <v>158</v>
      </c>
      <c r="E2478" t="s">
        <v>277</v>
      </c>
      <c r="F2478" t="s">
        <v>4874</v>
      </c>
      <c r="G2478">
        <v>40.740272500000003</v>
      </c>
      <c r="H2478">
        <v>-73.895851199999996</v>
      </c>
      <c r="I2478" t="s">
        <v>24</v>
      </c>
      <c r="J2478">
        <v>11377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1</v>
      </c>
      <c r="S2478">
        <v>0</v>
      </c>
      <c r="T2478" t="s">
        <v>57</v>
      </c>
      <c r="U2478" t="s">
        <v>43</v>
      </c>
    </row>
    <row r="2479" spans="1:21" x14ac:dyDescent="0.2">
      <c r="A2479" t="s">
        <v>276</v>
      </c>
      <c r="B2479">
        <v>641669</v>
      </c>
      <c r="C2479">
        <v>241290</v>
      </c>
      <c r="D2479" t="s">
        <v>158</v>
      </c>
      <c r="E2479" t="s">
        <v>277</v>
      </c>
      <c r="F2479" t="s">
        <v>4875</v>
      </c>
      <c r="G2479">
        <v>40.740272500000003</v>
      </c>
      <c r="H2479">
        <v>-73.895851199999996</v>
      </c>
      <c r="I2479" t="s">
        <v>24</v>
      </c>
      <c r="J2479">
        <v>11377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1</v>
      </c>
      <c r="S2479">
        <v>0</v>
      </c>
      <c r="T2479" t="s">
        <v>57</v>
      </c>
      <c r="U2479" t="s">
        <v>83</v>
      </c>
    </row>
    <row r="2480" spans="1:21" x14ac:dyDescent="0.2">
      <c r="A2480" s="1" t="s">
        <v>283</v>
      </c>
      <c r="B2480">
        <v>2051567</v>
      </c>
      <c r="C2480">
        <v>3664657</v>
      </c>
      <c r="D2480" t="s">
        <v>158</v>
      </c>
      <c r="F2480" t="s">
        <v>4876</v>
      </c>
      <c r="G2480">
        <v>40.740273000000002</v>
      </c>
      <c r="H2480">
        <v>-73.895859999999999</v>
      </c>
      <c r="I2480" t="s">
        <v>24</v>
      </c>
      <c r="J2480">
        <v>11377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1</v>
      </c>
      <c r="S2480">
        <v>0</v>
      </c>
      <c r="T2480" t="s">
        <v>613</v>
      </c>
      <c r="U2480" t="s">
        <v>68</v>
      </c>
    </row>
    <row r="2481" spans="1:21" x14ac:dyDescent="0.2">
      <c r="A2481" t="s">
        <v>279</v>
      </c>
      <c r="B2481">
        <v>1943796</v>
      </c>
      <c r="C2481">
        <v>3587905</v>
      </c>
      <c r="D2481" t="s">
        <v>280</v>
      </c>
      <c r="E2481" t="s">
        <v>158</v>
      </c>
      <c r="F2481" t="s">
        <v>4877</v>
      </c>
      <c r="G2481">
        <v>40.740164900000003</v>
      </c>
      <c r="H2481">
        <v>-73.895241600000006</v>
      </c>
      <c r="I2481" t="s">
        <v>24</v>
      </c>
      <c r="J2481">
        <v>11377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 t="s">
        <v>101</v>
      </c>
      <c r="U2481" t="s">
        <v>119</v>
      </c>
    </row>
    <row r="2482" spans="1:21" x14ac:dyDescent="0.2">
      <c r="A2482" t="s">
        <v>276</v>
      </c>
      <c r="B2482">
        <v>765676</v>
      </c>
      <c r="C2482">
        <v>244134</v>
      </c>
      <c r="D2482" t="s">
        <v>277</v>
      </c>
      <c r="E2482" t="s">
        <v>158</v>
      </c>
      <c r="F2482" t="s">
        <v>4878</v>
      </c>
      <c r="G2482">
        <v>40.740272500000003</v>
      </c>
      <c r="H2482">
        <v>-73.895851199999996</v>
      </c>
      <c r="I2482" t="s">
        <v>24</v>
      </c>
      <c r="J2482">
        <v>11377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1</v>
      </c>
      <c r="S2482">
        <v>0</v>
      </c>
      <c r="T2482" t="s">
        <v>42</v>
      </c>
      <c r="U2482" t="s">
        <v>83</v>
      </c>
    </row>
    <row r="2483" spans="1:21" x14ac:dyDescent="0.2">
      <c r="A2483" t="s">
        <v>276</v>
      </c>
      <c r="B2483">
        <v>1925733</v>
      </c>
      <c r="C2483">
        <v>3562406</v>
      </c>
      <c r="D2483" t="s">
        <v>277</v>
      </c>
      <c r="E2483" t="s">
        <v>158</v>
      </c>
      <c r="F2483" t="s">
        <v>4879</v>
      </c>
      <c r="G2483">
        <v>40.740272500000003</v>
      </c>
      <c r="H2483">
        <v>-73.895851199999996</v>
      </c>
      <c r="I2483" t="s">
        <v>24</v>
      </c>
      <c r="J2483">
        <v>11377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 t="s">
        <v>78</v>
      </c>
      <c r="U2483" t="s">
        <v>34</v>
      </c>
    </row>
    <row r="2484" spans="1:21" x14ac:dyDescent="0.2">
      <c r="A2484" t="s">
        <v>276</v>
      </c>
      <c r="B2484">
        <v>820567</v>
      </c>
      <c r="C2484">
        <v>245505</v>
      </c>
      <c r="D2484" t="s">
        <v>158</v>
      </c>
      <c r="E2484" t="s">
        <v>277</v>
      </c>
      <c r="F2484" t="s">
        <v>4880</v>
      </c>
      <c r="G2484">
        <v>40.740272500000003</v>
      </c>
      <c r="H2484">
        <v>-73.895851199999996</v>
      </c>
      <c r="I2484" t="s">
        <v>24</v>
      </c>
      <c r="J2484">
        <v>11377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1</v>
      </c>
      <c r="S2484">
        <v>0</v>
      </c>
      <c r="T2484" t="s">
        <v>50</v>
      </c>
      <c r="U2484" t="s">
        <v>43</v>
      </c>
    </row>
    <row r="2485" spans="1:21" x14ac:dyDescent="0.2">
      <c r="A2485" t="s">
        <v>276</v>
      </c>
      <c r="B2485">
        <v>889129</v>
      </c>
      <c r="C2485">
        <v>1000030</v>
      </c>
      <c r="D2485" t="s">
        <v>158</v>
      </c>
      <c r="E2485" t="s">
        <v>277</v>
      </c>
      <c r="F2485" t="s">
        <v>4881</v>
      </c>
      <c r="G2485">
        <v>40.740272500000003</v>
      </c>
      <c r="H2485">
        <v>-73.895851199999996</v>
      </c>
      <c r="I2485" t="s">
        <v>24</v>
      </c>
      <c r="J2485">
        <v>11377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 t="s">
        <v>683</v>
      </c>
      <c r="U2485" t="s">
        <v>570</v>
      </c>
    </row>
    <row r="2486" spans="1:21" x14ac:dyDescent="0.2">
      <c r="A2486" s="1" t="s">
        <v>283</v>
      </c>
      <c r="B2486">
        <v>2305368</v>
      </c>
      <c r="C2486">
        <v>3908135</v>
      </c>
      <c r="D2486" t="s">
        <v>277</v>
      </c>
      <c r="F2486" t="s">
        <v>4882</v>
      </c>
      <c r="G2486">
        <v>40.740273000000002</v>
      </c>
      <c r="H2486">
        <v>-73.895859999999999</v>
      </c>
      <c r="I2486" t="s">
        <v>24</v>
      </c>
      <c r="J2486">
        <v>11377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1</v>
      </c>
      <c r="S2486">
        <v>0</v>
      </c>
      <c r="T2486" t="s">
        <v>57</v>
      </c>
    </row>
    <row r="2487" spans="1:21" x14ac:dyDescent="0.2">
      <c r="A2487" t="s">
        <v>276</v>
      </c>
      <c r="B2487">
        <v>916364</v>
      </c>
      <c r="C2487">
        <v>2474874</v>
      </c>
      <c r="D2487" t="s">
        <v>158</v>
      </c>
      <c r="E2487" t="s">
        <v>277</v>
      </c>
      <c r="F2487" t="s">
        <v>4883</v>
      </c>
      <c r="G2487">
        <v>40.740272500000003</v>
      </c>
      <c r="H2487">
        <v>-73.895851199999996</v>
      </c>
      <c r="I2487" t="s">
        <v>24</v>
      </c>
      <c r="J2487">
        <v>11377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1</v>
      </c>
      <c r="S2487">
        <v>0</v>
      </c>
      <c r="T2487" t="s">
        <v>57</v>
      </c>
      <c r="U2487" t="s">
        <v>250</v>
      </c>
    </row>
    <row r="2488" spans="1:21" x14ac:dyDescent="0.2">
      <c r="A2488" s="1" t="s">
        <v>283</v>
      </c>
      <c r="B2488">
        <v>2709313</v>
      </c>
      <c r="C2488">
        <v>4237774</v>
      </c>
      <c r="D2488" t="s">
        <v>277</v>
      </c>
      <c r="F2488" t="s">
        <v>4884</v>
      </c>
      <c r="G2488">
        <v>40.740273000000002</v>
      </c>
      <c r="H2488">
        <v>-73.895859999999999</v>
      </c>
      <c r="I2488" t="s">
        <v>24</v>
      </c>
      <c r="J2488">
        <v>11377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1</v>
      </c>
      <c r="S2488">
        <v>0</v>
      </c>
      <c r="T2488" t="s">
        <v>50</v>
      </c>
      <c r="U2488" t="s">
        <v>51</v>
      </c>
    </row>
    <row r="2489" spans="1:21" x14ac:dyDescent="0.2">
      <c r="A2489" t="s">
        <v>276</v>
      </c>
      <c r="B2489">
        <v>620963</v>
      </c>
      <c r="C2489">
        <v>240795</v>
      </c>
      <c r="D2489" t="s">
        <v>277</v>
      </c>
      <c r="E2489" t="s">
        <v>158</v>
      </c>
      <c r="F2489" t="s">
        <v>4885</v>
      </c>
      <c r="G2489">
        <v>40.740272500000003</v>
      </c>
      <c r="H2489">
        <v>-73.895851199999996</v>
      </c>
      <c r="I2489" t="s">
        <v>24</v>
      </c>
      <c r="J2489">
        <v>11377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1</v>
      </c>
      <c r="S2489">
        <v>0</v>
      </c>
      <c r="T2489" t="s">
        <v>57</v>
      </c>
      <c r="U2489" t="s">
        <v>43</v>
      </c>
    </row>
    <row r="2490" spans="1:21" x14ac:dyDescent="0.2">
      <c r="A2490" t="s">
        <v>276</v>
      </c>
      <c r="B2490">
        <v>851341</v>
      </c>
      <c r="C2490">
        <v>335268</v>
      </c>
      <c r="D2490" t="s">
        <v>277</v>
      </c>
      <c r="E2490" t="s">
        <v>158</v>
      </c>
      <c r="F2490" t="s">
        <v>4886</v>
      </c>
      <c r="G2490">
        <v>40.740272500000003</v>
      </c>
      <c r="H2490">
        <v>-73.895851199999996</v>
      </c>
      <c r="I2490" t="s">
        <v>24</v>
      </c>
      <c r="J2490">
        <v>11377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1</v>
      </c>
      <c r="S2490">
        <v>0</v>
      </c>
      <c r="T2490" t="s">
        <v>50</v>
      </c>
      <c r="U2490" t="s">
        <v>909</v>
      </c>
    </row>
    <row r="2491" spans="1:21" x14ac:dyDescent="0.2">
      <c r="A2491" s="1" t="s">
        <v>4887</v>
      </c>
      <c r="B2491">
        <v>3208102</v>
      </c>
      <c r="C2491">
        <v>4456111</v>
      </c>
      <c r="D2491" t="s">
        <v>158</v>
      </c>
      <c r="F2491" t="s">
        <v>4888</v>
      </c>
      <c r="G2491">
        <v>40.739964000000001</v>
      </c>
      <c r="H2491">
        <v>-73.894239999999996</v>
      </c>
      <c r="I2491" t="s">
        <v>24</v>
      </c>
      <c r="J2491">
        <v>11377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1</v>
      </c>
      <c r="S2491">
        <v>0</v>
      </c>
      <c r="T2491" t="s">
        <v>42</v>
      </c>
      <c r="U2491" t="s">
        <v>114</v>
      </c>
    </row>
    <row r="2492" spans="1:21" x14ac:dyDescent="0.2">
      <c r="A2492" s="1" t="s">
        <v>477</v>
      </c>
      <c r="B2492">
        <v>691507</v>
      </c>
      <c r="C2492">
        <v>242455</v>
      </c>
      <c r="D2492" t="s">
        <v>158</v>
      </c>
      <c r="E2492" t="s">
        <v>469</v>
      </c>
      <c r="F2492" t="s">
        <v>4889</v>
      </c>
      <c r="G2492">
        <v>40.739966299999999</v>
      </c>
      <c r="H2492">
        <v>-73.894231500000004</v>
      </c>
      <c r="I2492" t="s">
        <v>24</v>
      </c>
      <c r="J2492">
        <v>11377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1</v>
      </c>
      <c r="S2492">
        <v>0</v>
      </c>
      <c r="T2492" t="s">
        <v>50</v>
      </c>
      <c r="U2492" t="s">
        <v>1087</v>
      </c>
    </row>
    <row r="2493" spans="1:21" x14ac:dyDescent="0.2">
      <c r="A2493" t="s">
        <v>468</v>
      </c>
      <c r="B2493">
        <v>3150599</v>
      </c>
      <c r="C2493">
        <v>4399493</v>
      </c>
      <c r="D2493" t="s">
        <v>158</v>
      </c>
      <c r="F2493" t="s">
        <v>4890</v>
      </c>
      <c r="G2493">
        <v>40.739955999999999</v>
      </c>
      <c r="H2493">
        <v>-73.894210000000001</v>
      </c>
      <c r="I2493" t="s">
        <v>24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1</v>
      </c>
      <c r="S2493">
        <v>0</v>
      </c>
      <c r="T2493" t="s">
        <v>50</v>
      </c>
      <c r="U2493" t="s">
        <v>114</v>
      </c>
    </row>
    <row r="2494" spans="1:21" x14ac:dyDescent="0.2">
      <c r="A2494" s="1" t="s">
        <v>4891</v>
      </c>
      <c r="B2494">
        <v>2448318</v>
      </c>
      <c r="C2494">
        <v>4027007</v>
      </c>
      <c r="D2494" t="s">
        <v>4892</v>
      </c>
      <c r="F2494" t="s">
        <v>4893</v>
      </c>
      <c r="G2494">
        <v>40.742640000000002</v>
      </c>
      <c r="H2494">
        <v>-73.876769999999993</v>
      </c>
      <c r="I2494" t="s">
        <v>24</v>
      </c>
      <c r="J2494">
        <v>11373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 t="s">
        <v>42</v>
      </c>
      <c r="U2494" t="s">
        <v>114</v>
      </c>
    </row>
    <row r="2495" spans="1:21" x14ac:dyDescent="0.2">
      <c r="A2495" t="s">
        <v>4894</v>
      </c>
      <c r="B2495">
        <v>1969994</v>
      </c>
      <c r="C2495">
        <v>3619142</v>
      </c>
      <c r="D2495" t="s">
        <v>2278</v>
      </c>
      <c r="E2495" t="s">
        <v>4514</v>
      </c>
      <c r="F2495" t="s">
        <v>4895</v>
      </c>
      <c r="G2495">
        <v>40.744965000000001</v>
      </c>
      <c r="H2495">
        <v>-73.878330000000005</v>
      </c>
      <c r="I2495" t="s">
        <v>24</v>
      </c>
      <c r="J2495">
        <v>11373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1</v>
      </c>
      <c r="S2495">
        <v>0</v>
      </c>
      <c r="T2495" t="s">
        <v>57</v>
      </c>
      <c r="U2495" t="s">
        <v>43</v>
      </c>
    </row>
    <row r="2496" spans="1:21" x14ac:dyDescent="0.2">
      <c r="A2496" s="1" t="s">
        <v>4896</v>
      </c>
      <c r="B2496">
        <v>2648468</v>
      </c>
      <c r="C2496">
        <v>4185307</v>
      </c>
      <c r="D2496" t="s">
        <v>4514</v>
      </c>
      <c r="F2496" t="s">
        <v>4897</v>
      </c>
      <c r="G2496">
        <v>40.74559</v>
      </c>
      <c r="H2496">
        <v>-73.87791</v>
      </c>
      <c r="I2496" t="s">
        <v>24</v>
      </c>
      <c r="J2496">
        <v>11373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1</v>
      </c>
      <c r="S2496">
        <v>0</v>
      </c>
      <c r="T2496" t="s">
        <v>42</v>
      </c>
      <c r="U2496" t="s">
        <v>51</v>
      </c>
    </row>
    <row r="2497" spans="1:21" x14ac:dyDescent="0.2">
      <c r="A2497" s="1" t="s">
        <v>4898</v>
      </c>
      <c r="B2497">
        <v>614325</v>
      </c>
      <c r="C2497">
        <v>258447</v>
      </c>
      <c r="D2497" t="s">
        <v>4899</v>
      </c>
      <c r="E2497" t="s">
        <v>4514</v>
      </c>
      <c r="F2497" t="s">
        <v>4900</v>
      </c>
      <c r="G2497">
        <v>40.746866199999999</v>
      </c>
      <c r="H2497">
        <v>-73.877157199999999</v>
      </c>
      <c r="I2497" t="s">
        <v>24</v>
      </c>
      <c r="J2497">
        <v>11373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1</v>
      </c>
      <c r="S2497">
        <v>0</v>
      </c>
      <c r="T2497" t="s">
        <v>1054</v>
      </c>
      <c r="U2497" t="s">
        <v>250</v>
      </c>
    </row>
    <row r="2498" spans="1:21" x14ac:dyDescent="0.2">
      <c r="A2498" t="s">
        <v>4901</v>
      </c>
      <c r="B2498">
        <v>2769660</v>
      </c>
      <c r="C2498">
        <v>4301261</v>
      </c>
      <c r="D2498" t="s">
        <v>2283</v>
      </c>
      <c r="F2498" t="s">
        <v>4902</v>
      </c>
      <c r="G2498">
        <v>40.74436</v>
      </c>
      <c r="H2498">
        <v>-73.878789999999995</v>
      </c>
      <c r="I2498" t="s">
        <v>24</v>
      </c>
      <c r="J2498">
        <v>11373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  <c r="T2498" t="s">
        <v>50</v>
      </c>
      <c r="U2498" t="s">
        <v>114</v>
      </c>
    </row>
    <row r="2499" spans="1:21" x14ac:dyDescent="0.2">
      <c r="A2499" t="s">
        <v>4903</v>
      </c>
      <c r="B2499">
        <v>2783292</v>
      </c>
      <c r="C2499">
        <v>4314316</v>
      </c>
      <c r="D2499" t="s">
        <v>1310</v>
      </c>
      <c r="F2499" t="s">
        <v>4904</v>
      </c>
      <c r="G2499">
        <v>40.750430000000001</v>
      </c>
      <c r="H2499">
        <v>-73.877809999999997</v>
      </c>
      <c r="I2499" t="s">
        <v>24</v>
      </c>
      <c r="J2499">
        <v>11372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 t="s">
        <v>57</v>
      </c>
      <c r="U2499" t="s">
        <v>171</v>
      </c>
    </row>
    <row r="2500" spans="1:21" x14ac:dyDescent="0.2">
      <c r="A2500" t="s">
        <v>4903</v>
      </c>
      <c r="B2500">
        <v>3301673</v>
      </c>
      <c r="C2500">
        <v>4540313</v>
      </c>
      <c r="E2500" t="s">
        <v>1310</v>
      </c>
      <c r="F2500" t="s">
        <v>4905</v>
      </c>
      <c r="G2500">
        <v>40.750430000000001</v>
      </c>
      <c r="H2500">
        <v>-73.877809999999997</v>
      </c>
      <c r="I2500" t="s">
        <v>24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 t="s">
        <v>101</v>
      </c>
      <c r="U2500" t="s">
        <v>171</v>
      </c>
    </row>
    <row r="2501" spans="1:21" x14ac:dyDescent="0.2">
      <c r="A2501" t="s">
        <v>4906</v>
      </c>
      <c r="B2501">
        <v>3302199</v>
      </c>
      <c r="C2501">
        <v>4540854</v>
      </c>
      <c r="D2501" t="s">
        <v>4899</v>
      </c>
      <c r="F2501" t="s">
        <v>4907</v>
      </c>
      <c r="G2501">
        <v>40.747639999999997</v>
      </c>
      <c r="H2501">
        <v>-73.878900000000002</v>
      </c>
      <c r="I2501" t="s">
        <v>24</v>
      </c>
      <c r="J2501">
        <v>11373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1</v>
      </c>
      <c r="S2501">
        <v>0</v>
      </c>
      <c r="T2501" t="s">
        <v>42</v>
      </c>
      <c r="U2501" t="s">
        <v>51</v>
      </c>
    </row>
    <row r="2502" spans="1:21" x14ac:dyDescent="0.2">
      <c r="A2502" t="s">
        <v>4908</v>
      </c>
      <c r="B2502">
        <v>2146023</v>
      </c>
      <c r="C2502">
        <v>3771101</v>
      </c>
      <c r="D2502" t="s">
        <v>125</v>
      </c>
      <c r="F2502" t="s">
        <v>4909</v>
      </c>
      <c r="G2502">
        <v>40.748417000000003</v>
      </c>
      <c r="H2502">
        <v>-73.876490000000004</v>
      </c>
      <c r="I2502" t="s">
        <v>24</v>
      </c>
      <c r="J2502">
        <v>11372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1</v>
      </c>
      <c r="S2502">
        <v>0</v>
      </c>
      <c r="T2502" t="s">
        <v>42</v>
      </c>
      <c r="U2502" t="s">
        <v>83</v>
      </c>
    </row>
    <row r="2503" spans="1:21" x14ac:dyDescent="0.2">
      <c r="A2503" s="1" t="s">
        <v>4910</v>
      </c>
      <c r="B2503">
        <v>741545</v>
      </c>
      <c r="C2503">
        <v>283225</v>
      </c>
      <c r="D2503" t="s">
        <v>1897</v>
      </c>
      <c r="E2503" t="s">
        <v>1310</v>
      </c>
      <c r="F2503" t="s">
        <v>4911</v>
      </c>
      <c r="G2503">
        <v>40.7504323</v>
      </c>
      <c r="H2503">
        <v>-73.877803900000004</v>
      </c>
      <c r="I2503" t="s">
        <v>24</v>
      </c>
      <c r="J2503">
        <v>11372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 t="s">
        <v>37</v>
      </c>
      <c r="U2503" t="s">
        <v>119</v>
      </c>
    </row>
    <row r="2504" spans="1:21" x14ac:dyDescent="0.2">
      <c r="A2504" s="1" t="s">
        <v>4910</v>
      </c>
      <c r="B2504">
        <v>965645</v>
      </c>
      <c r="C2504">
        <v>3144733</v>
      </c>
      <c r="D2504" t="s">
        <v>1310</v>
      </c>
      <c r="E2504" t="s">
        <v>1897</v>
      </c>
      <c r="F2504" t="s">
        <v>4912</v>
      </c>
      <c r="G2504">
        <v>40.7504323</v>
      </c>
      <c r="H2504">
        <v>-73.877803900000004</v>
      </c>
      <c r="I2504" t="s">
        <v>24</v>
      </c>
      <c r="J2504">
        <v>11372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 t="s">
        <v>78</v>
      </c>
      <c r="U2504" t="s">
        <v>119</v>
      </c>
    </row>
    <row r="2505" spans="1:21" x14ac:dyDescent="0.2">
      <c r="A2505" s="1" t="s">
        <v>4913</v>
      </c>
      <c r="B2505">
        <v>2753972</v>
      </c>
      <c r="C2505">
        <v>4297144</v>
      </c>
      <c r="D2505" t="s">
        <v>4529</v>
      </c>
      <c r="F2505" t="s">
        <v>4914</v>
      </c>
      <c r="G2505">
        <v>40.743659999999998</v>
      </c>
      <c r="H2505">
        <v>-73.877219999999994</v>
      </c>
      <c r="I2505" t="s">
        <v>24</v>
      </c>
      <c r="J2505">
        <v>11373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 t="s">
        <v>60</v>
      </c>
      <c r="U2505" t="s">
        <v>71</v>
      </c>
    </row>
    <row r="2506" spans="1:21" x14ac:dyDescent="0.2">
      <c r="A2506" t="s">
        <v>4915</v>
      </c>
      <c r="B2506">
        <v>2050405</v>
      </c>
      <c r="C2506">
        <v>3665105</v>
      </c>
      <c r="E2506" t="s">
        <v>4916</v>
      </c>
      <c r="F2506" t="s">
        <v>4917</v>
      </c>
      <c r="G2506">
        <v>40.741630000000001</v>
      </c>
      <c r="H2506">
        <v>-73.877740000000003</v>
      </c>
      <c r="I2506" t="s">
        <v>24</v>
      </c>
      <c r="J2506">
        <v>11373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1</v>
      </c>
      <c r="S2506">
        <v>0</v>
      </c>
      <c r="T2506" t="s">
        <v>50</v>
      </c>
      <c r="U2506" t="s">
        <v>239</v>
      </c>
    </row>
    <row r="2507" spans="1:21" x14ac:dyDescent="0.2">
      <c r="A2507" s="1" t="s">
        <v>4918</v>
      </c>
      <c r="B2507">
        <v>2518572</v>
      </c>
      <c r="C2507">
        <v>4133828</v>
      </c>
      <c r="D2507" t="s">
        <v>4529</v>
      </c>
      <c r="F2507" t="s">
        <v>4919</v>
      </c>
      <c r="G2507">
        <v>40.741622999999997</v>
      </c>
      <c r="H2507">
        <v>-73.879180000000005</v>
      </c>
      <c r="I2507" t="s">
        <v>24</v>
      </c>
      <c r="J2507">
        <v>11373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1</v>
      </c>
      <c r="S2507">
        <v>0</v>
      </c>
      <c r="T2507" t="s">
        <v>57</v>
      </c>
      <c r="U2507" t="s">
        <v>51</v>
      </c>
    </row>
    <row r="2508" spans="1:21" x14ac:dyDescent="0.2">
      <c r="A2508" s="1" t="s">
        <v>4920</v>
      </c>
      <c r="B2508">
        <v>2319019</v>
      </c>
      <c r="C2508">
        <v>3930427</v>
      </c>
      <c r="D2508" t="s">
        <v>125</v>
      </c>
      <c r="F2508" t="s">
        <v>4921</v>
      </c>
      <c r="G2508">
        <v>40.748317999999998</v>
      </c>
      <c r="H2508">
        <v>-73.877420000000001</v>
      </c>
      <c r="I2508" t="s">
        <v>24</v>
      </c>
      <c r="J2508">
        <v>11372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 t="s">
        <v>37</v>
      </c>
      <c r="U2508" t="s">
        <v>187</v>
      </c>
    </row>
    <row r="2509" spans="1:21" x14ac:dyDescent="0.2">
      <c r="A2509" t="s">
        <v>4922</v>
      </c>
      <c r="B2509">
        <v>2293077</v>
      </c>
      <c r="C2509">
        <v>3903956</v>
      </c>
      <c r="D2509" t="s">
        <v>1315</v>
      </c>
      <c r="F2509" t="s">
        <v>4923</v>
      </c>
      <c r="G2509">
        <v>40.748221999999998</v>
      </c>
      <c r="H2509">
        <v>-73.878349999999998</v>
      </c>
      <c r="I2509" t="s">
        <v>24</v>
      </c>
      <c r="J2509">
        <v>11372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1</v>
      </c>
      <c r="S2509">
        <v>0</v>
      </c>
    </row>
    <row r="2510" spans="1:21" x14ac:dyDescent="0.2">
      <c r="A2510" t="s">
        <v>4906</v>
      </c>
      <c r="B2510">
        <v>2472240</v>
      </c>
      <c r="C2510">
        <v>4085875</v>
      </c>
      <c r="D2510" t="s">
        <v>4899</v>
      </c>
      <c r="F2510" t="s">
        <v>4924</v>
      </c>
      <c r="G2510">
        <v>40.747639999999997</v>
      </c>
      <c r="H2510">
        <v>-73.878900000000002</v>
      </c>
      <c r="I2510" t="s">
        <v>24</v>
      </c>
      <c r="J2510">
        <v>11373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1</v>
      </c>
      <c r="S2510">
        <v>0</v>
      </c>
      <c r="T2510" t="s">
        <v>42</v>
      </c>
      <c r="U2510" t="s">
        <v>114</v>
      </c>
    </row>
    <row r="2511" spans="1:21" x14ac:dyDescent="0.2">
      <c r="A2511" s="1" t="s">
        <v>4925</v>
      </c>
      <c r="B2511">
        <v>3201341</v>
      </c>
      <c r="C2511">
        <v>4450224</v>
      </c>
      <c r="D2511" t="s">
        <v>1897</v>
      </c>
      <c r="F2511" t="s">
        <v>4926</v>
      </c>
      <c r="G2511">
        <v>40.750529999999998</v>
      </c>
      <c r="H2511">
        <v>-73.876884000000004</v>
      </c>
      <c r="I2511" t="s">
        <v>24</v>
      </c>
      <c r="J2511">
        <v>11372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 t="s">
        <v>78</v>
      </c>
      <c r="U2511" t="s">
        <v>38</v>
      </c>
    </row>
    <row r="2512" spans="1:21" x14ac:dyDescent="0.2">
      <c r="A2512" t="s">
        <v>4903</v>
      </c>
      <c r="B2512">
        <v>2223387</v>
      </c>
      <c r="C2512">
        <v>3747586</v>
      </c>
      <c r="D2512" t="s">
        <v>1897</v>
      </c>
      <c r="F2512" t="s">
        <v>4927</v>
      </c>
      <c r="G2512">
        <v>40.750430000000001</v>
      </c>
      <c r="H2512">
        <v>-73.877809999999997</v>
      </c>
      <c r="I2512" t="s">
        <v>24</v>
      </c>
      <c r="J2512">
        <v>11372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1</v>
      </c>
      <c r="S2512">
        <v>0</v>
      </c>
      <c r="T2512" t="s">
        <v>57</v>
      </c>
      <c r="U2512" t="s">
        <v>83</v>
      </c>
    </row>
    <row r="2513" spans="1:21" x14ac:dyDescent="0.2">
      <c r="A2513" t="s">
        <v>4903</v>
      </c>
      <c r="B2513">
        <v>2457427</v>
      </c>
      <c r="C2513">
        <v>4071789</v>
      </c>
      <c r="D2513" t="s">
        <v>1310</v>
      </c>
      <c r="F2513" t="s">
        <v>4928</v>
      </c>
      <c r="G2513">
        <v>40.750430000000001</v>
      </c>
      <c r="H2513">
        <v>-73.877809999999997</v>
      </c>
      <c r="I2513" t="s">
        <v>24</v>
      </c>
      <c r="J2513">
        <v>11372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>
        <v>0</v>
      </c>
      <c r="T2513" t="s">
        <v>50</v>
      </c>
    </row>
    <row r="2514" spans="1:21" x14ac:dyDescent="0.2">
      <c r="A2514" s="1" t="s">
        <v>4929</v>
      </c>
      <c r="B2514">
        <v>3133444</v>
      </c>
      <c r="C2514">
        <v>4382303</v>
      </c>
      <c r="E2514" t="s">
        <v>4930</v>
      </c>
      <c r="F2514" t="s">
        <v>4931</v>
      </c>
      <c r="G2514">
        <v>40.748249999999999</v>
      </c>
      <c r="H2514">
        <v>-73.876679999999993</v>
      </c>
      <c r="I2514" t="s">
        <v>24</v>
      </c>
      <c r="J2514">
        <v>11373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 t="s">
        <v>101</v>
      </c>
      <c r="U2514" t="s">
        <v>471</v>
      </c>
    </row>
    <row r="2515" spans="1:21" x14ac:dyDescent="0.2">
      <c r="A2515" s="1" t="s">
        <v>4932</v>
      </c>
      <c r="B2515">
        <v>3316520</v>
      </c>
      <c r="C2515">
        <v>4554754</v>
      </c>
      <c r="E2515" t="s">
        <v>4933</v>
      </c>
      <c r="F2515" t="s">
        <v>4934</v>
      </c>
      <c r="G2515">
        <v>40.749209999999998</v>
      </c>
      <c r="H2515">
        <v>-73.877579999999995</v>
      </c>
      <c r="I2515" t="s">
        <v>24</v>
      </c>
      <c r="J2515">
        <v>11372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1</v>
      </c>
      <c r="S2515">
        <v>0</v>
      </c>
      <c r="T2515" t="s">
        <v>50</v>
      </c>
      <c r="U2515" t="s">
        <v>51</v>
      </c>
    </row>
    <row r="2516" spans="1:21" x14ac:dyDescent="0.2">
      <c r="A2516" s="1" t="s">
        <v>4935</v>
      </c>
      <c r="B2516">
        <v>3353526</v>
      </c>
      <c r="C2516">
        <v>4587658</v>
      </c>
      <c r="D2516" t="s">
        <v>125</v>
      </c>
      <c r="F2516" t="s">
        <v>4936</v>
      </c>
      <c r="G2516">
        <v>40.748123</v>
      </c>
      <c r="H2516">
        <v>-73.879289999999997</v>
      </c>
      <c r="I2516" t="s">
        <v>24</v>
      </c>
      <c r="J2516">
        <v>11372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1</v>
      </c>
      <c r="S2516">
        <v>0</v>
      </c>
      <c r="T2516" t="s">
        <v>57</v>
      </c>
      <c r="U2516" t="s">
        <v>51</v>
      </c>
    </row>
    <row r="2517" spans="1:21" x14ac:dyDescent="0.2">
      <c r="A2517" s="1" t="s">
        <v>4937</v>
      </c>
      <c r="B2517">
        <v>3310534</v>
      </c>
      <c r="C2517">
        <v>4549066</v>
      </c>
      <c r="E2517" t="s">
        <v>4938</v>
      </c>
      <c r="F2517" t="s">
        <v>4939</v>
      </c>
      <c r="G2517">
        <v>40.74832</v>
      </c>
      <c r="H2517">
        <v>-73.877309999999994</v>
      </c>
      <c r="I2517" t="s">
        <v>24</v>
      </c>
      <c r="J2517">
        <v>11372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 t="s">
        <v>170</v>
      </c>
      <c r="U2517" t="s">
        <v>4940</v>
      </c>
    </row>
    <row r="2518" spans="1:21" x14ac:dyDescent="0.2">
      <c r="A2518" s="1" t="s">
        <v>4941</v>
      </c>
      <c r="B2518">
        <v>3217586</v>
      </c>
      <c r="C2518">
        <v>4466077</v>
      </c>
      <c r="E2518" t="s">
        <v>4942</v>
      </c>
      <c r="F2518" t="s">
        <v>4943</v>
      </c>
      <c r="G2518">
        <v>40.747374999999998</v>
      </c>
      <c r="H2518">
        <v>-73.87912</v>
      </c>
      <c r="I2518" t="s">
        <v>24</v>
      </c>
      <c r="J2518">
        <v>11373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1</v>
      </c>
      <c r="S2518">
        <v>0</v>
      </c>
      <c r="T2518" t="s">
        <v>613</v>
      </c>
      <c r="U2518" t="s">
        <v>51</v>
      </c>
    </row>
    <row r="2519" spans="1:21" x14ac:dyDescent="0.2">
      <c r="A2519" t="s">
        <v>4944</v>
      </c>
      <c r="B2519">
        <v>1091637</v>
      </c>
      <c r="C2519">
        <v>3223305</v>
      </c>
      <c r="D2519" t="s">
        <v>1897</v>
      </c>
      <c r="E2519" t="s">
        <v>1324</v>
      </c>
      <c r="F2519" t="s">
        <v>4945</v>
      </c>
      <c r="G2519">
        <v>40.750530099999999</v>
      </c>
      <c r="H2519">
        <v>-73.876876100000004</v>
      </c>
      <c r="I2519" t="s">
        <v>24</v>
      </c>
      <c r="J2519">
        <v>11372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 t="s">
        <v>101</v>
      </c>
      <c r="U2519" t="s">
        <v>34</v>
      </c>
    </row>
    <row r="2520" spans="1:21" x14ac:dyDescent="0.2">
      <c r="A2520" s="1" t="s">
        <v>4946</v>
      </c>
      <c r="B2520">
        <v>1870704</v>
      </c>
      <c r="C2520">
        <v>3485959</v>
      </c>
      <c r="F2520" t="s">
        <v>4947</v>
      </c>
      <c r="G2520">
        <v>40.750473100000001</v>
      </c>
      <c r="H2520">
        <v>-73.877507800000004</v>
      </c>
      <c r="I2520" t="s">
        <v>24</v>
      </c>
      <c r="J2520">
        <v>11372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 t="s">
        <v>37</v>
      </c>
      <c r="U2520" t="s">
        <v>34</v>
      </c>
    </row>
    <row r="2521" spans="1:21" x14ac:dyDescent="0.2">
      <c r="A2521" s="1" t="s">
        <v>4948</v>
      </c>
      <c r="B2521">
        <v>1102706</v>
      </c>
      <c r="C2521">
        <v>3236344</v>
      </c>
      <c r="D2521" t="s">
        <v>1362</v>
      </c>
      <c r="E2521" t="s">
        <v>125</v>
      </c>
      <c r="F2521" t="s">
        <v>4949</v>
      </c>
      <c r="G2521">
        <v>40.748122799999997</v>
      </c>
      <c r="H2521">
        <v>-73.879277000000002</v>
      </c>
      <c r="I2521" t="s">
        <v>24</v>
      </c>
      <c r="J2521">
        <v>11372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 t="s">
        <v>78</v>
      </c>
      <c r="U2521" t="s">
        <v>34</v>
      </c>
    </row>
    <row r="2522" spans="1:21" x14ac:dyDescent="0.2">
      <c r="A2522" s="1" t="s">
        <v>4950</v>
      </c>
      <c r="B2522">
        <v>2323732</v>
      </c>
      <c r="C2522">
        <v>3937371</v>
      </c>
      <c r="E2522" t="s">
        <v>4951</v>
      </c>
      <c r="F2522" t="s">
        <v>4952</v>
      </c>
      <c r="G2522">
        <v>40.750114000000004</v>
      </c>
      <c r="H2522">
        <v>-73.877759999999995</v>
      </c>
      <c r="I2522" t="s">
        <v>24</v>
      </c>
      <c r="J2522">
        <v>11372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2</v>
      </c>
      <c r="Q2522">
        <v>0</v>
      </c>
      <c r="R2522">
        <v>2</v>
      </c>
      <c r="S2522">
        <v>0</v>
      </c>
      <c r="T2522" t="s">
        <v>50</v>
      </c>
      <c r="U2522" t="s">
        <v>51</v>
      </c>
    </row>
    <row r="2523" spans="1:21" x14ac:dyDescent="0.2">
      <c r="A2523" s="1" t="s">
        <v>4953</v>
      </c>
      <c r="B2523">
        <v>1908858</v>
      </c>
      <c r="C2523">
        <v>3538929</v>
      </c>
      <c r="D2523" t="s">
        <v>125</v>
      </c>
      <c r="E2523" t="s">
        <v>4954</v>
      </c>
      <c r="F2523" t="s">
        <v>4955</v>
      </c>
      <c r="G2523">
        <v>40.748215199999997</v>
      </c>
      <c r="H2523">
        <v>-73.878457600000004</v>
      </c>
      <c r="I2523" t="s">
        <v>24</v>
      </c>
      <c r="J2523">
        <v>11373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 t="s">
        <v>33</v>
      </c>
      <c r="U2523" t="s">
        <v>34</v>
      </c>
    </row>
    <row r="2524" spans="1:21" x14ac:dyDescent="0.2">
      <c r="A2524" s="1" t="s">
        <v>4956</v>
      </c>
      <c r="B2524">
        <v>1902870</v>
      </c>
      <c r="C2524">
        <v>3529777</v>
      </c>
      <c r="F2524" t="s">
        <v>4957</v>
      </c>
      <c r="G2524">
        <v>40.748250598684699</v>
      </c>
      <c r="H2524">
        <v>-73.878165175730999</v>
      </c>
      <c r="I2524" t="s">
        <v>24</v>
      </c>
      <c r="J2524">
        <v>11372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 t="s">
        <v>562</v>
      </c>
      <c r="U2524" t="s">
        <v>3722</v>
      </c>
    </row>
    <row r="2525" spans="1:21" x14ac:dyDescent="0.2">
      <c r="A2525" s="1" t="s">
        <v>4953</v>
      </c>
      <c r="B2525">
        <v>1776960</v>
      </c>
      <c r="C2525">
        <v>3371486</v>
      </c>
      <c r="D2525" t="s">
        <v>125</v>
      </c>
      <c r="E2525" t="s">
        <v>4954</v>
      </c>
      <c r="F2525" t="s">
        <v>4958</v>
      </c>
      <c r="G2525">
        <v>40.748215199999997</v>
      </c>
      <c r="H2525">
        <v>-73.878457600000004</v>
      </c>
      <c r="I2525" t="s">
        <v>24</v>
      </c>
      <c r="J2525">
        <v>11373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1</v>
      </c>
      <c r="S2525">
        <v>0</v>
      </c>
      <c r="T2525" t="s">
        <v>42</v>
      </c>
      <c r="U2525" t="s">
        <v>452</v>
      </c>
    </row>
    <row r="2526" spans="1:21" x14ac:dyDescent="0.2">
      <c r="A2526" s="1" t="s">
        <v>4959</v>
      </c>
      <c r="B2526">
        <v>801108</v>
      </c>
      <c r="C2526">
        <v>259054</v>
      </c>
      <c r="D2526" t="s">
        <v>4960</v>
      </c>
      <c r="E2526" t="s">
        <v>4514</v>
      </c>
      <c r="F2526" t="s">
        <v>4961</v>
      </c>
      <c r="G2526">
        <v>40.745590700000001</v>
      </c>
      <c r="H2526">
        <v>-73.877903000000003</v>
      </c>
      <c r="I2526" t="s">
        <v>24</v>
      </c>
      <c r="J2526">
        <v>11373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1</v>
      </c>
      <c r="S2526">
        <v>0</v>
      </c>
      <c r="T2526" t="s">
        <v>42</v>
      </c>
      <c r="U2526" t="s">
        <v>43</v>
      </c>
    </row>
    <row r="2527" spans="1:21" x14ac:dyDescent="0.2">
      <c r="A2527" s="1" t="s">
        <v>4896</v>
      </c>
      <c r="B2527">
        <v>2217938</v>
      </c>
      <c r="C2527">
        <v>3702003</v>
      </c>
      <c r="D2527" t="s">
        <v>4960</v>
      </c>
      <c r="F2527" t="s">
        <v>4962</v>
      </c>
      <c r="G2527">
        <v>40.74559</v>
      </c>
      <c r="H2527">
        <v>-73.87791</v>
      </c>
      <c r="I2527" t="s">
        <v>24</v>
      </c>
      <c r="J2527">
        <v>11373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 t="s">
        <v>60</v>
      </c>
      <c r="U2527" t="s">
        <v>34</v>
      </c>
    </row>
    <row r="2528" spans="1:21" x14ac:dyDescent="0.2">
      <c r="A2528" s="1" t="s">
        <v>4963</v>
      </c>
      <c r="B2528">
        <v>2278257</v>
      </c>
      <c r="C2528">
        <v>3888534</v>
      </c>
      <c r="E2528" t="s">
        <v>4964</v>
      </c>
      <c r="F2528" t="s">
        <v>4965</v>
      </c>
      <c r="G2528">
        <v>40.745407</v>
      </c>
      <c r="H2528">
        <v>-73.879300000000001</v>
      </c>
      <c r="I2528" t="s">
        <v>24</v>
      </c>
      <c r="J2528">
        <v>11373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1</v>
      </c>
      <c r="S2528">
        <v>0</v>
      </c>
      <c r="T2528" t="s">
        <v>613</v>
      </c>
      <c r="U2528" t="s">
        <v>239</v>
      </c>
    </row>
    <row r="2529" spans="1:21" x14ac:dyDescent="0.2">
      <c r="A2529" t="s">
        <v>4966</v>
      </c>
      <c r="B2529">
        <v>724274</v>
      </c>
      <c r="C2529">
        <v>257871</v>
      </c>
      <c r="D2529" t="s">
        <v>4529</v>
      </c>
      <c r="E2529" t="s">
        <v>2283</v>
      </c>
      <c r="F2529" t="s">
        <v>4967</v>
      </c>
      <c r="G2529">
        <v>40.743660400000003</v>
      </c>
      <c r="H2529">
        <v>-73.877210000000005</v>
      </c>
      <c r="I2529" t="s">
        <v>24</v>
      </c>
      <c r="J2529">
        <v>11373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 t="s">
        <v>37</v>
      </c>
      <c r="U2529" t="s">
        <v>34</v>
      </c>
    </row>
    <row r="2530" spans="1:21" x14ac:dyDescent="0.2">
      <c r="A2530" s="1" t="s">
        <v>4968</v>
      </c>
      <c r="B2530">
        <v>2663827</v>
      </c>
      <c r="C2530">
        <v>4200176</v>
      </c>
      <c r="D2530" t="s">
        <v>4969</v>
      </c>
      <c r="F2530" t="s">
        <v>4970</v>
      </c>
      <c r="G2530">
        <v>40.746220000000001</v>
      </c>
      <c r="H2530">
        <v>-73.877549999999999</v>
      </c>
      <c r="I2530" t="s">
        <v>24</v>
      </c>
      <c r="J2530">
        <v>11373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1</v>
      </c>
      <c r="S2530">
        <v>0</v>
      </c>
      <c r="T2530" t="s">
        <v>50</v>
      </c>
      <c r="U2530" t="s">
        <v>51</v>
      </c>
    </row>
    <row r="2531" spans="1:21" x14ac:dyDescent="0.2">
      <c r="A2531" s="1" t="s">
        <v>4971</v>
      </c>
      <c r="B2531">
        <v>797155</v>
      </c>
      <c r="C2531">
        <v>258961</v>
      </c>
      <c r="D2531" t="s">
        <v>2278</v>
      </c>
      <c r="E2531" t="s">
        <v>4514</v>
      </c>
      <c r="F2531" t="s">
        <v>4972</v>
      </c>
      <c r="G2531">
        <v>40.744965299999997</v>
      </c>
      <c r="H2531">
        <v>-73.878319099999999</v>
      </c>
      <c r="I2531" t="s">
        <v>24</v>
      </c>
      <c r="J2531">
        <v>11373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1</v>
      </c>
      <c r="S2531">
        <v>0</v>
      </c>
      <c r="T2531" t="s">
        <v>42</v>
      </c>
      <c r="U2531" t="s">
        <v>43</v>
      </c>
    </row>
    <row r="2532" spans="1:21" x14ac:dyDescent="0.2">
      <c r="A2532" s="1" t="s">
        <v>4973</v>
      </c>
      <c r="B2532">
        <v>3420079</v>
      </c>
      <c r="C2532">
        <v>4642125</v>
      </c>
      <c r="E2532" t="s">
        <v>4974</v>
      </c>
      <c r="F2532" t="s">
        <v>4975</v>
      </c>
      <c r="G2532">
        <v>40.742959999999997</v>
      </c>
      <c r="H2532">
        <v>-73.877459999999999</v>
      </c>
      <c r="I2532" t="s">
        <v>24</v>
      </c>
      <c r="J2532">
        <v>11373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1</v>
      </c>
      <c r="S2532">
        <v>0</v>
      </c>
      <c r="T2532" t="s">
        <v>57</v>
      </c>
      <c r="U2532" t="s">
        <v>114</v>
      </c>
    </row>
    <row r="2533" spans="1:21" x14ac:dyDescent="0.2">
      <c r="A2533" t="s">
        <v>4906</v>
      </c>
      <c r="B2533">
        <v>3428777</v>
      </c>
      <c r="C2533">
        <v>4649670</v>
      </c>
      <c r="D2533" t="s">
        <v>4899</v>
      </c>
      <c r="F2533" t="s">
        <v>4976</v>
      </c>
      <c r="G2533">
        <v>40.747639999999997</v>
      </c>
      <c r="H2533">
        <v>-73.878900000000002</v>
      </c>
      <c r="I2533" t="s">
        <v>24</v>
      </c>
      <c r="J2533">
        <v>11373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1</v>
      </c>
      <c r="S2533">
        <v>0</v>
      </c>
      <c r="T2533" t="s">
        <v>164</v>
      </c>
      <c r="U2533" t="s">
        <v>114</v>
      </c>
    </row>
    <row r="2534" spans="1:21" x14ac:dyDescent="0.2">
      <c r="A2534" s="1" t="s">
        <v>4977</v>
      </c>
      <c r="B2534">
        <v>3445815</v>
      </c>
      <c r="C2534">
        <v>4665040</v>
      </c>
      <c r="D2534" t="s">
        <v>125</v>
      </c>
      <c r="F2534" t="s">
        <v>4978</v>
      </c>
      <c r="G2534">
        <v>40.748215000000002</v>
      </c>
      <c r="H2534">
        <v>-73.878460000000004</v>
      </c>
      <c r="I2534" t="s">
        <v>24</v>
      </c>
      <c r="J2534">
        <v>11373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1</v>
      </c>
      <c r="S2534">
        <v>0</v>
      </c>
      <c r="T2534" t="s">
        <v>57</v>
      </c>
    </row>
    <row r="2535" spans="1:21" x14ac:dyDescent="0.2">
      <c r="A2535" s="1" t="s">
        <v>4979</v>
      </c>
      <c r="B2535">
        <v>3449500</v>
      </c>
      <c r="C2535">
        <v>4668027</v>
      </c>
      <c r="D2535" t="s">
        <v>1315</v>
      </c>
      <c r="F2535" t="s">
        <v>4980</v>
      </c>
      <c r="G2535">
        <v>40.750329999999998</v>
      </c>
      <c r="H2535">
        <v>-73.878739999999993</v>
      </c>
      <c r="I2535" t="s">
        <v>24</v>
      </c>
      <c r="J2535">
        <v>11372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 t="s">
        <v>496</v>
      </c>
      <c r="U2535" t="s">
        <v>71</v>
      </c>
    </row>
    <row r="2536" spans="1:21" x14ac:dyDescent="0.2">
      <c r="A2536" s="1" t="s">
        <v>4981</v>
      </c>
      <c r="B2536">
        <v>2039173</v>
      </c>
      <c r="C2536">
        <v>3652409</v>
      </c>
      <c r="D2536" t="s">
        <v>890</v>
      </c>
      <c r="F2536" t="s">
        <v>4982</v>
      </c>
      <c r="G2536">
        <v>40.748848000000002</v>
      </c>
      <c r="H2536">
        <v>-73.872375000000005</v>
      </c>
      <c r="I2536" t="s">
        <v>24</v>
      </c>
      <c r="K2536">
        <v>1</v>
      </c>
      <c r="L2536">
        <v>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0</v>
      </c>
      <c r="T2536" t="s">
        <v>60</v>
      </c>
      <c r="U2536" t="s">
        <v>79</v>
      </c>
    </row>
    <row r="2537" spans="1:21" x14ac:dyDescent="0.2">
      <c r="A2537" s="1" t="s">
        <v>4983</v>
      </c>
      <c r="B2537">
        <v>780206</v>
      </c>
      <c r="C2537">
        <v>258724</v>
      </c>
      <c r="D2537" t="s">
        <v>890</v>
      </c>
      <c r="E2537" t="s">
        <v>1997</v>
      </c>
      <c r="F2537" t="s">
        <v>4984</v>
      </c>
      <c r="G2537">
        <v>40.746789100000001</v>
      </c>
      <c r="H2537">
        <v>-73.871920700000004</v>
      </c>
      <c r="I2537" t="s">
        <v>24</v>
      </c>
      <c r="J2537">
        <v>11373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1</v>
      </c>
      <c r="S2537">
        <v>0</v>
      </c>
      <c r="T2537" t="s">
        <v>50</v>
      </c>
      <c r="U2537" t="s">
        <v>83</v>
      </c>
    </row>
    <row r="2538" spans="1:21" x14ac:dyDescent="0.2">
      <c r="A2538" s="1" t="s">
        <v>4981</v>
      </c>
      <c r="B2538">
        <v>1994693</v>
      </c>
      <c r="C2538">
        <v>3500691</v>
      </c>
      <c r="D2538" t="s">
        <v>125</v>
      </c>
      <c r="E2538" t="s">
        <v>890</v>
      </c>
      <c r="F2538" t="s">
        <v>4985</v>
      </c>
      <c r="G2538">
        <v>40.748848000000002</v>
      </c>
      <c r="H2538">
        <v>-73.872375000000005</v>
      </c>
      <c r="I2538" t="s">
        <v>24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 t="s">
        <v>37</v>
      </c>
      <c r="U2538" t="s">
        <v>34</v>
      </c>
    </row>
    <row r="2539" spans="1:21" x14ac:dyDescent="0.2">
      <c r="A2539" s="1" t="s">
        <v>4981</v>
      </c>
      <c r="B2539">
        <v>2338161</v>
      </c>
      <c r="C2539">
        <v>3948869</v>
      </c>
      <c r="D2539" t="s">
        <v>890</v>
      </c>
      <c r="F2539" t="s">
        <v>4986</v>
      </c>
      <c r="G2539">
        <v>40.748848000000002</v>
      </c>
      <c r="H2539">
        <v>-73.872375000000005</v>
      </c>
      <c r="I2539" t="s">
        <v>24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1</v>
      </c>
      <c r="S2539">
        <v>0</v>
      </c>
      <c r="T2539" t="s">
        <v>50</v>
      </c>
    </row>
    <row r="2540" spans="1:21" x14ac:dyDescent="0.2">
      <c r="A2540" s="1" t="s">
        <v>4981</v>
      </c>
      <c r="B2540">
        <v>2187511</v>
      </c>
      <c r="C2540">
        <v>3806936</v>
      </c>
      <c r="D2540" t="s">
        <v>125</v>
      </c>
      <c r="F2540" t="s">
        <v>4987</v>
      </c>
      <c r="G2540">
        <v>40.748848000000002</v>
      </c>
      <c r="H2540">
        <v>-73.872375000000005</v>
      </c>
      <c r="I2540" t="s">
        <v>24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 t="s">
        <v>28</v>
      </c>
      <c r="U2540" t="s">
        <v>2606</v>
      </c>
    </row>
    <row r="2541" spans="1:21" x14ac:dyDescent="0.2">
      <c r="A2541" s="1" t="s">
        <v>4981</v>
      </c>
      <c r="B2541">
        <v>2253547</v>
      </c>
      <c r="C2541">
        <v>3863330</v>
      </c>
      <c r="D2541" t="s">
        <v>125</v>
      </c>
      <c r="F2541" t="s">
        <v>4988</v>
      </c>
      <c r="G2541">
        <v>40.748848000000002</v>
      </c>
      <c r="H2541">
        <v>-73.872375000000005</v>
      </c>
      <c r="I2541" t="s">
        <v>24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1</v>
      </c>
      <c r="S2541">
        <v>0</v>
      </c>
      <c r="T2541" t="s">
        <v>57</v>
      </c>
      <c r="U2541" t="s">
        <v>83</v>
      </c>
    </row>
    <row r="2542" spans="1:21" x14ac:dyDescent="0.2">
      <c r="A2542" s="1" t="s">
        <v>4989</v>
      </c>
      <c r="B2542">
        <v>3206683</v>
      </c>
      <c r="C2542">
        <v>4455373</v>
      </c>
      <c r="D2542" t="s">
        <v>125</v>
      </c>
      <c r="F2542" t="s">
        <v>4990</v>
      </c>
      <c r="G2542">
        <v>40.748955000000002</v>
      </c>
      <c r="H2542">
        <v>-73.871359999999996</v>
      </c>
      <c r="I2542" t="s">
        <v>24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 t="s">
        <v>37</v>
      </c>
      <c r="U2542" t="s">
        <v>38</v>
      </c>
    </row>
    <row r="2543" spans="1:21" x14ac:dyDescent="0.2">
      <c r="A2543" s="1" t="s">
        <v>4991</v>
      </c>
      <c r="B2543">
        <v>846331</v>
      </c>
      <c r="C2543">
        <v>329633</v>
      </c>
      <c r="D2543" t="s">
        <v>4992</v>
      </c>
      <c r="E2543" t="s">
        <v>4993</v>
      </c>
      <c r="F2543" t="s">
        <v>4994</v>
      </c>
      <c r="G2543">
        <v>40.746347700000001</v>
      </c>
      <c r="H2543">
        <v>-73.872383499999998</v>
      </c>
      <c r="I2543" t="s">
        <v>24</v>
      </c>
      <c r="J2543">
        <v>11373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 t="s">
        <v>53</v>
      </c>
      <c r="U2543" t="s">
        <v>34</v>
      </c>
    </row>
    <row r="2544" spans="1:21" x14ac:dyDescent="0.2">
      <c r="A2544" s="1" t="s">
        <v>4995</v>
      </c>
      <c r="B2544">
        <v>3378288</v>
      </c>
      <c r="C2544">
        <v>4607571</v>
      </c>
      <c r="D2544" t="s">
        <v>890</v>
      </c>
      <c r="F2544" t="s">
        <v>4996</v>
      </c>
      <c r="G2544">
        <v>40.746983</v>
      </c>
      <c r="H2544">
        <v>-73.871970000000005</v>
      </c>
      <c r="I2544" t="s">
        <v>24</v>
      </c>
      <c r="J2544">
        <v>11373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1</v>
      </c>
      <c r="S2544">
        <v>0</v>
      </c>
      <c r="T2544" t="s">
        <v>50</v>
      </c>
      <c r="U2544" t="s">
        <v>114</v>
      </c>
    </row>
    <row r="2545" spans="1:21" x14ac:dyDescent="0.2">
      <c r="A2545" s="1" t="s">
        <v>4997</v>
      </c>
      <c r="B2545">
        <v>944256</v>
      </c>
      <c r="C2545">
        <v>2824347</v>
      </c>
      <c r="D2545" t="s">
        <v>125</v>
      </c>
      <c r="E2545" t="s">
        <v>1196</v>
      </c>
      <c r="F2545" t="s">
        <v>4998</v>
      </c>
      <c r="G2545">
        <v>40.748514</v>
      </c>
      <c r="H2545">
        <v>-73.875555300000002</v>
      </c>
      <c r="I2545" t="s">
        <v>24</v>
      </c>
      <c r="J2545">
        <v>11372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 t="s">
        <v>101</v>
      </c>
      <c r="U2545" t="s">
        <v>34</v>
      </c>
    </row>
    <row r="2546" spans="1:21" x14ac:dyDescent="0.2">
      <c r="A2546" s="1" t="s">
        <v>4999</v>
      </c>
      <c r="B2546">
        <v>865232</v>
      </c>
      <c r="C2546">
        <v>349023</v>
      </c>
      <c r="D2546" t="s">
        <v>125</v>
      </c>
      <c r="E2546" t="s">
        <v>1324</v>
      </c>
      <c r="F2546" t="s">
        <v>5000</v>
      </c>
      <c r="G2546">
        <v>40.748416200000001</v>
      </c>
      <c r="H2546">
        <v>-73.876479399999994</v>
      </c>
      <c r="I2546" t="s">
        <v>24</v>
      </c>
      <c r="J2546">
        <v>11372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1</v>
      </c>
      <c r="S2546">
        <v>0</v>
      </c>
      <c r="T2546" t="s">
        <v>57</v>
      </c>
      <c r="U2546" t="s">
        <v>43</v>
      </c>
    </row>
    <row r="2547" spans="1:21" x14ac:dyDescent="0.2">
      <c r="A2547" s="1" t="s">
        <v>5001</v>
      </c>
      <c r="B2547">
        <v>684164</v>
      </c>
      <c r="C2547">
        <v>282200</v>
      </c>
      <c r="D2547" t="s">
        <v>125</v>
      </c>
      <c r="E2547" t="s">
        <v>1315</v>
      </c>
      <c r="F2547" t="s">
        <v>5002</v>
      </c>
      <c r="G2547">
        <v>40.748223299999999</v>
      </c>
      <c r="H2547">
        <v>-73.878342099999998</v>
      </c>
      <c r="I2547" t="s">
        <v>24</v>
      </c>
      <c r="J2547">
        <v>11372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1</v>
      </c>
      <c r="S2547">
        <v>0</v>
      </c>
      <c r="T2547" t="s">
        <v>57</v>
      </c>
      <c r="U2547" t="s">
        <v>250</v>
      </c>
    </row>
    <row r="2548" spans="1:21" x14ac:dyDescent="0.2">
      <c r="A2548" t="s">
        <v>5003</v>
      </c>
      <c r="B2548">
        <v>732033</v>
      </c>
      <c r="C2548">
        <v>257988</v>
      </c>
      <c r="D2548" t="s">
        <v>4993</v>
      </c>
      <c r="E2548" t="s">
        <v>125</v>
      </c>
      <c r="F2548" t="s">
        <v>5004</v>
      </c>
      <c r="G2548">
        <v>40.748370000000001</v>
      </c>
      <c r="H2548">
        <v>-73.876923399999995</v>
      </c>
      <c r="I2548" t="s">
        <v>24</v>
      </c>
      <c r="J2548">
        <v>11373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1</v>
      </c>
      <c r="S2548">
        <v>0</v>
      </c>
      <c r="T2548" t="s">
        <v>57</v>
      </c>
      <c r="U2548" t="s">
        <v>43</v>
      </c>
    </row>
    <row r="2549" spans="1:21" x14ac:dyDescent="0.2">
      <c r="A2549" s="1" t="s">
        <v>5005</v>
      </c>
      <c r="B2549">
        <v>1124355</v>
      </c>
      <c r="C2549">
        <v>3262002</v>
      </c>
      <c r="D2549" t="s">
        <v>5006</v>
      </c>
      <c r="E2549" t="s">
        <v>4529</v>
      </c>
      <c r="F2549" t="s">
        <v>5007</v>
      </c>
      <c r="G2549">
        <v>40.7478646</v>
      </c>
      <c r="H2549">
        <v>-73.873979399999996</v>
      </c>
      <c r="I2549" t="s">
        <v>24</v>
      </c>
      <c r="J2549">
        <v>11373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0</v>
      </c>
      <c r="T2549" t="s">
        <v>57</v>
      </c>
      <c r="U2549" t="s">
        <v>83</v>
      </c>
    </row>
    <row r="2550" spans="1:21" x14ac:dyDescent="0.2">
      <c r="A2550" t="s">
        <v>4922</v>
      </c>
      <c r="B2550">
        <v>3087023</v>
      </c>
      <c r="C2550">
        <v>4339198</v>
      </c>
      <c r="D2550" t="s">
        <v>125</v>
      </c>
      <c r="F2550" t="s">
        <v>5008</v>
      </c>
      <c r="G2550">
        <v>40.748221999999998</v>
      </c>
      <c r="H2550">
        <v>-73.878349999999998</v>
      </c>
      <c r="I2550" t="s">
        <v>24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1</v>
      </c>
      <c r="S2550">
        <v>0</v>
      </c>
    </row>
    <row r="2551" spans="1:21" x14ac:dyDescent="0.2">
      <c r="A2551" s="1" t="s">
        <v>5009</v>
      </c>
      <c r="B2551">
        <v>3212288</v>
      </c>
      <c r="C2551">
        <v>4460034</v>
      </c>
      <c r="E2551" t="s">
        <v>4930</v>
      </c>
      <c r="F2551" t="s">
        <v>5010</v>
      </c>
      <c r="G2551">
        <v>40.748305999999999</v>
      </c>
      <c r="H2551">
        <v>-73.876810000000006</v>
      </c>
      <c r="I2551" t="s">
        <v>24</v>
      </c>
      <c r="J2551">
        <v>11373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1</v>
      </c>
      <c r="S2551">
        <v>0</v>
      </c>
      <c r="U2551" t="s">
        <v>114</v>
      </c>
    </row>
    <row r="2552" spans="1:21" x14ac:dyDescent="0.2">
      <c r="A2552" t="s">
        <v>4922</v>
      </c>
      <c r="B2552">
        <v>3234576</v>
      </c>
      <c r="C2552">
        <v>4026006</v>
      </c>
      <c r="D2552" t="s">
        <v>5011</v>
      </c>
      <c r="F2552" t="s">
        <v>4923</v>
      </c>
      <c r="G2552">
        <v>40.748221999999998</v>
      </c>
      <c r="H2552">
        <v>-73.878349999999998</v>
      </c>
      <c r="I2552" t="s">
        <v>24</v>
      </c>
      <c r="J2552">
        <v>10466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1</v>
      </c>
      <c r="S2552">
        <v>0</v>
      </c>
      <c r="U2552" t="s">
        <v>731</v>
      </c>
    </row>
    <row r="2553" spans="1:21" x14ac:dyDescent="0.2">
      <c r="A2553" s="1" t="s">
        <v>5012</v>
      </c>
      <c r="B2553">
        <v>1990249</v>
      </c>
      <c r="C2553">
        <v>3481107</v>
      </c>
      <c r="D2553" t="s">
        <v>125</v>
      </c>
      <c r="F2553" t="s">
        <v>5013</v>
      </c>
      <c r="G2553">
        <v>40.748511999999998</v>
      </c>
      <c r="H2553">
        <v>-73.875564999999995</v>
      </c>
      <c r="I2553" t="s">
        <v>24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 t="s">
        <v>37</v>
      </c>
      <c r="U2553" t="s">
        <v>34</v>
      </c>
    </row>
    <row r="2554" spans="1:21" x14ac:dyDescent="0.2">
      <c r="A2554" t="s">
        <v>4922</v>
      </c>
      <c r="B2554">
        <v>2510456</v>
      </c>
      <c r="C2554">
        <v>4124954</v>
      </c>
      <c r="D2554" t="s">
        <v>1315</v>
      </c>
      <c r="F2554" t="s">
        <v>5014</v>
      </c>
      <c r="G2554">
        <v>40.748221999999998</v>
      </c>
      <c r="H2554">
        <v>-73.878349999999998</v>
      </c>
      <c r="I2554" t="s">
        <v>24</v>
      </c>
      <c r="J2554">
        <v>11372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1</v>
      </c>
      <c r="S2554">
        <v>0</v>
      </c>
      <c r="T2554" t="s">
        <v>42</v>
      </c>
      <c r="U2554" t="s">
        <v>114</v>
      </c>
    </row>
    <row r="2555" spans="1:21" x14ac:dyDescent="0.2">
      <c r="A2555" s="1" t="s">
        <v>5015</v>
      </c>
      <c r="B2555">
        <v>3275846</v>
      </c>
      <c r="C2555">
        <v>4514922</v>
      </c>
      <c r="E2555" t="s">
        <v>5016</v>
      </c>
      <c r="F2555" t="s">
        <v>5017</v>
      </c>
      <c r="G2555">
        <v>40.747295000000001</v>
      </c>
      <c r="H2555">
        <v>-73.878150000000005</v>
      </c>
      <c r="I2555" t="s">
        <v>24</v>
      </c>
      <c r="J2555">
        <v>11373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1</v>
      </c>
      <c r="S2555">
        <v>0</v>
      </c>
    </row>
    <row r="2556" spans="1:21" x14ac:dyDescent="0.2">
      <c r="A2556" t="s">
        <v>5018</v>
      </c>
      <c r="B2556">
        <v>3341155</v>
      </c>
      <c r="C2556">
        <v>4575021</v>
      </c>
      <c r="D2556" t="s">
        <v>5019</v>
      </c>
      <c r="F2556" t="s">
        <v>5020</v>
      </c>
      <c r="G2556">
        <v>40.748683999999997</v>
      </c>
      <c r="H2556">
        <v>-73.873985000000005</v>
      </c>
      <c r="I2556" t="s">
        <v>24</v>
      </c>
      <c r="J2556">
        <v>11373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 t="s">
        <v>57</v>
      </c>
      <c r="U2556" t="s">
        <v>71</v>
      </c>
    </row>
    <row r="2557" spans="1:21" x14ac:dyDescent="0.2">
      <c r="A2557" s="1" t="s">
        <v>5021</v>
      </c>
      <c r="B2557">
        <v>3235312</v>
      </c>
      <c r="C2557">
        <v>4026513</v>
      </c>
      <c r="D2557" t="s">
        <v>125</v>
      </c>
      <c r="F2557" t="s">
        <v>2381</v>
      </c>
      <c r="G2557">
        <v>40.748615000000001</v>
      </c>
      <c r="H2557">
        <v>-73.874639999999999</v>
      </c>
      <c r="I2557" t="s">
        <v>24</v>
      </c>
      <c r="J2557">
        <v>11372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0</v>
      </c>
      <c r="T2557" t="s">
        <v>42</v>
      </c>
      <c r="U2557" t="s">
        <v>51</v>
      </c>
    </row>
    <row r="2558" spans="1:21" x14ac:dyDescent="0.2">
      <c r="A2558" s="1" t="s">
        <v>4997</v>
      </c>
      <c r="B2558">
        <v>1095329</v>
      </c>
      <c r="C2558">
        <v>3227298</v>
      </c>
      <c r="D2558" t="s">
        <v>125</v>
      </c>
      <c r="E2558" t="s">
        <v>1196</v>
      </c>
      <c r="F2558" t="s">
        <v>5022</v>
      </c>
      <c r="G2558">
        <v>40.748514</v>
      </c>
      <c r="H2558">
        <v>-73.875555300000002</v>
      </c>
      <c r="I2558" t="s">
        <v>24</v>
      </c>
      <c r="J2558">
        <v>11372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1</v>
      </c>
      <c r="S2558">
        <v>0</v>
      </c>
      <c r="T2558" t="s">
        <v>57</v>
      </c>
      <c r="U2558" t="s">
        <v>83</v>
      </c>
    </row>
    <row r="2559" spans="1:21" x14ac:dyDescent="0.2">
      <c r="A2559" t="s">
        <v>5023</v>
      </c>
      <c r="B2559">
        <v>1787344</v>
      </c>
      <c r="C2559">
        <v>3383206</v>
      </c>
      <c r="D2559" t="s">
        <v>125</v>
      </c>
      <c r="E2559" t="s">
        <v>1310</v>
      </c>
      <c r="F2559" t="s">
        <v>5024</v>
      </c>
      <c r="G2559">
        <v>40.748318400000002</v>
      </c>
      <c r="H2559">
        <v>-73.877414400000006</v>
      </c>
      <c r="I2559" t="s">
        <v>24</v>
      </c>
      <c r="J2559">
        <v>11372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1</v>
      </c>
      <c r="S2559">
        <v>0</v>
      </c>
      <c r="T2559" t="s">
        <v>5025</v>
      </c>
      <c r="U2559" t="s">
        <v>250</v>
      </c>
    </row>
    <row r="2560" spans="1:21" x14ac:dyDescent="0.2">
      <c r="A2560" s="1" t="s">
        <v>5026</v>
      </c>
      <c r="B2560">
        <v>746440</v>
      </c>
      <c r="C2560">
        <v>258199</v>
      </c>
      <c r="D2560" t="s">
        <v>5019</v>
      </c>
      <c r="E2560" t="s">
        <v>125</v>
      </c>
      <c r="F2560" t="s">
        <v>5027</v>
      </c>
      <c r="G2560">
        <v>40.748685299999998</v>
      </c>
      <c r="H2560">
        <v>-73.873981400000005</v>
      </c>
      <c r="I2560" t="s">
        <v>24</v>
      </c>
      <c r="J2560">
        <v>11373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 t="s">
        <v>37</v>
      </c>
      <c r="U2560" t="s">
        <v>1047</v>
      </c>
    </row>
    <row r="2561" spans="1:21" x14ac:dyDescent="0.2">
      <c r="A2561" s="1" t="s">
        <v>5028</v>
      </c>
      <c r="B2561">
        <v>2520443</v>
      </c>
      <c r="C2561">
        <v>4134587</v>
      </c>
      <c r="E2561" t="s">
        <v>5029</v>
      </c>
      <c r="F2561" t="s">
        <v>5030</v>
      </c>
      <c r="G2561">
        <v>40.748615000000001</v>
      </c>
      <c r="H2561">
        <v>-73.874539999999996</v>
      </c>
      <c r="I2561" t="s">
        <v>24</v>
      </c>
      <c r="J2561">
        <v>11372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 t="s">
        <v>33</v>
      </c>
      <c r="U2561" t="s">
        <v>38</v>
      </c>
    </row>
    <row r="2562" spans="1:21" x14ac:dyDescent="0.2">
      <c r="A2562" t="s">
        <v>4922</v>
      </c>
      <c r="B2562">
        <v>2610611</v>
      </c>
      <c r="C2562">
        <v>4147855</v>
      </c>
      <c r="D2562" t="s">
        <v>1315</v>
      </c>
      <c r="F2562" t="s">
        <v>5031</v>
      </c>
      <c r="G2562">
        <v>40.748221999999998</v>
      </c>
      <c r="H2562">
        <v>-73.878349999999998</v>
      </c>
      <c r="I2562" t="s">
        <v>24</v>
      </c>
      <c r="J2562">
        <v>11372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 t="s">
        <v>78</v>
      </c>
      <c r="U2562" t="s">
        <v>187</v>
      </c>
    </row>
    <row r="2563" spans="1:21" x14ac:dyDescent="0.2">
      <c r="A2563" s="1" t="s">
        <v>4999</v>
      </c>
      <c r="B2563">
        <v>1178666</v>
      </c>
      <c r="C2563">
        <v>3325180</v>
      </c>
      <c r="D2563" t="s">
        <v>125</v>
      </c>
      <c r="E2563" t="s">
        <v>1324</v>
      </c>
      <c r="F2563" t="s">
        <v>5032</v>
      </c>
      <c r="G2563">
        <v>40.748416200000001</v>
      </c>
      <c r="H2563">
        <v>-73.876479399999994</v>
      </c>
      <c r="I2563" t="s">
        <v>24</v>
      </c>
      <c r="J2563">
        <v>11372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1</v>
      </c>
      <c r="S2563">
        <v>0</v>
      </c>
      <c r="T2563" t="s">
        <v>57</v>
      </c>
      <c r="U2563" t="s">
        <v>43</v>
      </c>
    </row>
    <row r="2564" spans="1:21" x14ac:dyDescent="0.2">
      <c r="A2564" s="1" t="s">
        <v>4999</v>
      </c>
      <c r="B2564">
        <v>610761</v>
      </c>
      <c r="C2564">
        <v>282045</v>
      </c>
      <c r="D2564" t="s">
        <v>1324</v>
      </c>
      <c r="E2564" t="s">
        <v>125</v>
      </c>
      <c r="F2564" t="s">
        <v>5033</v>
      </c>
      <c r="G2564">
        <v>40.748416200000001</v>
      </c>
      <c r="H2564">
        <v>-73.876479399999994</v>
      </c>
      <c r="I2564" t="s">
        <v>24</v>
      </c>
      <c r="J2564">
        <v>11372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1</v>
      </c>
      <c r="T2564" t="s">
        <v>57</v>
      </c>
      <c r="U2564" t="s">
        <v>43</v>
      </c>
    </row>
    <row r="2565" spans="1:21" x14ac:dyDescent="0.2">
      <c r="A2565" t="s">
        <v>5034</v>
      </c>
      <c r="B2565">
        <v>2311834</v>
      </c>
      <c r="C2565">
        <v>3923020</v>
      </c>
      <c r="E2565" t="s">
        <v>5035</v>
      </c>
      <c r="F2565" t="s">
        <v>5036</v>
      </c>
      <c r="G2565">
        <v>40.748657000000001</v>
      </c>
      <c r="H2565">
        <v>-73.874319999999997</v>
      </c>
      <c r="I2565" t="s">
        <v>24</v>
      </c>
      <c r="J2565">
        <v>11372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 t="s">
        <v>37</v>
      </c>
      <c r="U2565" t="s">
        <v>187</v>
      </c>
    </row>
    <row r="2566" spans="1:21" x14ac:dyDescent="0.2">
      <c r="A2566" t="s">
        <v>5037</v>
      </c>
      <c r="B2566">
        <v>2396850</v>
      </c>
      <c r="C2566">
        <v>3981644</v>
      </c>
      <c r="E2566" t="s">
        <v>5038</v>
      </c>
      <c r="F2566" t="s">
        <v>5039</v>
      </c>
      <c r="G2566">
        <v>40.748759999999997</v>
      </c>
      <c r="H2566">
        <v>-73.873374999999996</v>
      </c>
      <c r="I2566" t="s">
        <v>24</v>
      </c>
      <c r="J2566">
        <v>11372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1</v>
      </c>
      <c r="S2566">
        <v>0</v>
      </c>
      <c r="T2566" t="s">
        <v>57</v>
      </c>
      <c r="U2566" t="s">
        <v>114</v>
      </c>
    </row>
    <row r="2567" spans="1:21" x14ac:dyDescent="0.2">
      <c r="A2567" s="1" t="s">
        <v>5012</v>
      </c>
      <c r="B2567">
        <v>2227892</v>
      </c>
      <c r="C2567">
        <v>3747378</v>
      </c>
      <c r="D2567" t="s">
        <v>1196</v>
      </c>
      <c r="F2567" t="s">
        <v>5040</v>
      </c>
      <c r="G2567">
        <v>40.748511999999998</v>
      </c>
      <c r="H2567">
        <v>-73.875564999999995</v>
      </c>
      <c r="I2567" t="s">
        <v>24</v>
      </c>
      <c r="J2567">
        <v>11372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 t="s">
        <v>101</v>
      </c>
      <c r="U2567" t="s">
        <v>140</v>
      </c>
    </row>
    <row r="2568" spans="1:21" x14ac:dyDescent="0.2">
      <c r="A2568" s="1" t="s">
        <v>5041</v>
      </c>
      <c r="B2568">
        <v>2377947</v>
      </c>
      <c r="C2568">
        <v>4002560</v>
      </c>
      <c r="E2568" t="s">
        <v>5042</v>
      </c>
      <c r="F2568" t="s">
        <v>5043</v>
      </c>
      <c r="G2568">
        <v>40.748244999999997</v>
      </c>
      <c r="H2568">
        <v>-73.878209999999996</v>
      </c>
      <c r="I2568" t="s">
        <v>24</v>
      </c>
      <c r="J2568">
        <v>11372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 t="s">
        <v>33</v>
      </c>
      <c r="U2568" t="s">
        <v>602</v>
      </c>
    </row>
    <row r="2569" spans="1:21" x14ac:dyDescent="0.2">
      <c r="A2569" s="1" t="s">
        <v>5044</v>
      </c>
      <c r="B2569">
        <v>3125262</v>
      </c>
      <c r="C2569">
        <v>4373728</v>
      </c>
      <c r="D2569" t="s">
        <v>4899</v>
      </c>
      <c r="F2569" t="s">
        <v>5045</v>
      </c>
      <c r="G2569">
        <v>40.746864000000002</v>
      </c>
      <c r="H2569">
        <v>-73.877170000000007</v>
      </c>
      <c r="I2569" t="s">
        <v>24</v>
      </c>
      <c r="J2569">
        <v>11373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1</v>
      </c>
      <c r="S2569">
        <v>0</v>
      </c>
      <c r="T2569" t="s">
        <v>42</v>
      </c>
    </row>
    <row r="2570" spans="1:21" x14ac:dyDescent="0.2">
      <c r="A2570" t="s">
        <v>5046</v>
      </c>
      <c r="B2570">
        <v>1875802</v>
      </c>
      <c r="C2570">
        <v>3493118</v>
      </c>
      <c r="F2570" t="s">
        <v>5047</v>
      </c>
      <c r="G2570">
        <v>40.746058005566702</v>
      </c>
      <c r="H2570">
        <v>-73.873502814525295</v>
      </c>
      <c r="I2570" t="s">
        <v>24</v>
      </c>
      <c r="J2570">
        <v>11373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1</v>
      </c>
      <c r="S2570">
        <v>0</v>
      </c>
      <c r="T2570" t="s">
        <v>57</v>
      </c>
      <c r="U2570" t="s">
        <v>43</v>
      </c>
    </row>
    <row r="2571" spans="1:21" x14ac:dyDescent="0.2">
      <c r="A2571" s="1" t="s">
        <v>5048</v>
      </c>
      <c r="B2571">
        <v>2625836</v>
      </c>
      <c r="C2571">
        <v>4163860</v>
      </c>
      <c r="E2571" t="s">
        <v>5049</v>
      </c>
      <c r="F2571" t="s">
        <v>5050</v>
      </c>
      <c r="G2571">
        <v>40.747528000000003</v>
      </c>
      <c r="H2571">
        <v>-73.878630000000001</v>
      </c>
      <c r="I2571" t="s">
        <v>24</v>
      </c>
      <c r="J2571">
        <v>11373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0</v>
      </c>
      <c r="T2571" t="s">
        <v>101</v>
      </c>
      <c r="U2571" t="s">
        <v>3103</v>
      </c>
    </row>
    <row r="2572" spans="1:21" x14ac:dyDescent="0.2">
      <c r="A2572" s="1" t="s">
        <v>5051</v>
      </c>
      <c r="B2572">
        <v>2305607</v>
      </c>
      <c r="C2572">
        <v>3907343</v>
      </c>
      <c r="D2572" t="s">
        <v>4529</v>
      </c>
      <c r="F2572" t="s">
        <v>5052</v>
      </c>
      <c r="G2572">
        <v>40.747259999999997</v>
      </c>
      <c r="H2572">
        <v>-73.874449999999996</v>
      </c>
      <c r="I2572" t="s">
        <v>24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1</v>
      </c>
      <c r="S2572">
        <v>0</v>
      </c>
      <c r="T2572" t="s">
        <v>57</v>
      </c>
    </row>
    <row r="2573" spans="1:21" x14ac:dyDescent="0.2">
      <c r="A2573" s="1" t="s">
        <v>5053</v>
      </c>
      <c r="B2573">
        <v>1110967</v>
      </c>
      <c r="C2573">
        <v>3246037</v>
      </c>
      <c r="D2573" t="s">
        <v>5054</v>
      </c>
      <c r="E2573" t="s">
        <v>4529</v>
      </c>
      <c r="F2573" t="s">
        <v>5055</v>
      </c>
      <c r="G2573">
        <v>40.746668900000003</v>
      </c>
      <c r="H2573">
        <v>-73.874894699999999</v>
      </c>
      <c r="I2573" t="s">
        <v>24</v>
      </c>
      <c r="J2573">
        <v>11373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1</v>
      </c>
      <c r="S2573">
        <v>0</v>
      </c>
      <c r="T2573" t="s">
        <v>1632</v>
      </c>
      <c r="U2573" t="s">
        <v>250</v>
      </c>
    </row>
    <row r="2574" spans="1:21" x14ac:dyDescent="0.2">
      <c r="A2574" s="1" t="s">
        <v>5056</v>
      </c>
      <c r="B2574">
        <v>2459559</v>
      </c>
      <c r="C2574">
        <v>4073273</v>
      </c>
      <c r="D2574" t="s">
        <v>4992</v>
      </c>
      <c r="F2574" t="s">
        <v>5057</v>
      </c>
      <c r="G2574">
        <v>40.745150000000002</v>
      </c>
      <c r="H2574">
        <v>-73.873313999999993</v>
      </c>
      <c r="I2574" t="s">
        <v>24</v>
      </c>
      <c r="J2574">
        <v>11373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1</v>
      </c>
      <c r="S2574">
        <v>0</v>
      </c>
      <c r="T2574" t="s">
        <v>164</v>
      </c>
      <c r="U2574" t="s">
        <v>51</v>
      </c>
    </row>
    <row r="2575" spans="1:21" x14ac:dyDescent="0.2">
      <c r="A2575" s="1" t="s">
        <v>4968</v>
      </c>
      <c r="B2575">
        <v>3154288</v>
      </c>
      <c r="C2575">
        <v>4404339</v>
      </c>
      <c r="D2575" t="s">
        <v>4514</v>
      </c>
      <c r="F2575" t="s">
        <v>5058</v>
      </c>
      <c r="G2575">
        <v>40.746220000000001</v>
      </c>
      <c r="H2575">
        <v>-73.877549999999999</v>
      </c>
      <c r="I2575" t="s">
        <v>24</v>
      </c>
      <c r="J2575">
        <v>11373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1</v>
      </c>
      <c r="S2575">
        <v>0</v>
      </c>
      <c r="T2575" t="s">
        <v>57</v>
      </c>
      <c r="U2575" t="s">
        <v>71</v>
      </c>
    </row>
    <row r="2576" spans="1:21" x14ac:dyDescent="0.2">
      <c r="A2576" s="1" t="s">
        <v>5059</v>
      </c>
      <c r="B2576">
        <v>2027196</v>
      </c>
      <c r="C2576">
        <v>3640275</v>
      </c>
      <c r="E2576" t="s">
        <v>5060</v>
      </c>
      <c r="F2576" t="s">
        <v>5061</v>
      </c>
      <c r="G2576">
        <v>40.745567000000001</v>
      </c>
      <c r="H2576">
        <v>-73.876099999999994</v>
      </c>
      <c r="I2576" t="s">
        <v>24</v>
      </c>
      <c r="J2576">
        <v>11373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 t="s">
        <v>33</v>
      </c>
      <c r="U2576" t="s">
        <v>79</v>
      </c>
    </row>
    <row r="2577" spans="1:21" x14ac:dyDescent="0.2">
      <c r="A2577" s="1" t="s">
        <v>5044</v>
      </c>
      <c r="B2577">
        <v>3392266</v>
      </c>
      <c r="C2577">
        <v>4619685</v>
      </c>
      <c r="D2577" t="s">
        <v>4899</v>
      </c>
      <c r="F2577" t="s">
        <v>5062</v>
      </c>
      <c r="G2577">
        <v>40.746864000000002</v>
      </c>
      <c r="H2577">
        <v>-73.877170000000007</v>
      </c>
      <c r="I2577" t="s">
        <v>24</v>
      </c>
      <c r="J2577">
        <v>11373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1</v>
      </c>
      <c r="S2577">
        <v>0</v>
      </c>
      <c r="T2577" t="s">
        <v>110</v>
      </c>
      <c r="U2577" t="s">
        <v>51</v>
      </c>
    </row>
    <row r="2578" spans="1:21" x14ac:dyDescent="0.2">
      <c r="A2578" s="1" t="s">
        <v>5063</v>
      </c>
      <c r="B2578">
        <v>3417242</v>
      </c>
      <c r="C2578">
        <v>4638930</v>
      </c>
      <c r="E2578" t="s">
        <v>5064</v>
      </c>
      <c r="F2578" t="s">
        <v>5065</v>
      </c>
      <c r="G2578">
        <v>40.748257000000002</v>
      </c>
      <c r="H2578">
        <v>-73.878119999999996</v>
      </c>
      <c r="I2578" t="s">
        <v>24</v>
      </c>
      <c r="J2578">
        <v>11372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 t="s">
        <v>78</v>
      </c>
      <c r="U2578" t="s">
        <v>38</v>
      </c>
    </row>
    <row r="2579" spans="1:21" x14ac:dyDescent="0.2">
      <c r="A2579" s="1" t="s">
        <v>5066</v>
      </c>
      <c r="B2579">
        <v>3420609</v>
      </c>
      <c r="C2579">
        <v>4642325</v>
      </c>
      <c r="E2579" t="s">
        <v>5067</v>
      </c>
      <c r="F2579" t="s">
        <v>5068</v>
      </c>
      <c r="G2579">
        <v>40.749029999999998</v>
      </c>
      <c r="H2579">
        <v>-73.87567</v>
      </c>
      <c r="I2579" t="s">
        <v>24</v>
      </c>
      <c r="J2579">
        <v>11372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1</v>
      </c>
      <c r="S2579">
        <v>0</v>
      </c>
    </row>
    <row r="2580" spans="1:21" x14ac:dyDescent="0.2">
      <c r="A2580" s="1" t="s">
        <v>5069</v>
      </c>
      <c r="B2580">
        <v>3425136</v>
      </c>
      <c r="C2580">
        <v>4646279</v>
      </c>
      <c r="D2580" t="s">
        <v>4529</v>
      </c>
      <c r="F2580" t="s">
        <v>5070</v>
      </c>
      <c r="G2580">
        <v>40.746665999999998</v>
      </c>
      <c r="H2580">
        <v>-73.874899999999997</v>
      </c>
      <c r="I2580" t="s">
        <v>24</v>
      </c>
      <c r="J2580">
        <v>11373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 t="s">
        <v>33</v>
      </c>
      <c r="U2580" t="s">
        <v>692</v>
      </c>
    </row>
    <row r="2581" spans="1:21" x14ac:dyDescent="0.2">
      <c r="A2581" s="1" t="s">
        <v>5071</v>
      </c>
      <c r="B2581">
        <v>3443337</v>
      </c>
      <c r="C2581">
        <v>4662299</v>
      </c>
      <c r="E2581" t="s">
        <v>5072</v>
      </c>
      <c r="F2581" t="s">
        <v>5073</v>
      </c>
      <c r="G2581">
        <v>40.748260000000002</v>
      </c>
      <c r="H2581">
        <v>-73.877883999999995</v>
      </c>
      <c r="I2581" t="s">
        <v>24</v>
      </c>
      <c r="J2581">
        <v>11372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1</v>
      </c>
      <c r="S2581">
        <v>0</v>
      </c>
      <c r="T2581" t="s">
        <v>42</v>
      </c>
      <c r="U2581" t="s">
        <v>51</v>
      </c>
    </row>
    <row r="2582" spans="1:21" x14ac:dyDescent="0.2">
      <c r="A2582" t="s">
        <v>5018</v>
      </c>
      <c r="B2582">
        <v>3455770</v>
      </c>
      <c r="C2582">
        <v>4673236</v>
      </c>
      <c r="D2582" t="s">
        <v>125</v>
      </c>
      <c r="F2582" t="s">
        <v>5074</v>
      </c>
      <c r="G2582">
        <v>40.748683999999997</v>
      </c>
      <c r="H2582">
        <v>-73.873985000000005</v>
      </c>
      <c r="I2582" t="s">
        <v>24</v>
      </c>
      <c r="J2582">
        <v>11373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1</v>
      </c>
      <c r="S2582">
        <v>0</v>
      </c>
      <c r="T2582" t="s">
        <v>42</v>
      </c>
      <c r="U2582" t="s">
        <v>114</v>
      </c>
    </row>
    <row r="2583" spans="1:21" x14ac:dyDescent="0.2">
      <c r="A2583" t="s">
        <v>5075</v>
      </c>
      <c r="B2583">
        <v>3114495</v>
      </c>
      <c r="C2583">
        <v>4363517</v>
      </c>
      <c r="D2583" t="s">
        <v>4747</v>
      </c>
      <c r="F2583" t="s">
        <v>5076</v>
      </c>
      <c r="G2583">
        <v>40.739395000000002</v>
      </c>
      <c r="H2583">
        <v>-73.877920000000003</v>
      </c>
      <c r="I2583" t="s">
        <v>24</v>
      </c>
      <c r="J2583">
        <v>11373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0</v>
      </c>
      <c r="T2583" t="s">
        <v>50</v>
      </c>
      <c r="U2583" t="s">
        <v>51</v>
      </c>
    </row>
    <row r="2584" spans="1:21" x14ac:dyDescent="0.2">
      <c r="A2584" t="s">
        <v>5075</v>
      </c>
      <c r="B2584">
        <v>3189185</v>
      </c>
      <c r="C2584">
        <v>4438006</v>
      </c>
      <c r="D2584" t="s">
        <v>4747</v>
      </c>
      <c r="F2584" t="s">
        <v>5077</v>
      </c>
      <c r="G2584">
        <v>40.739395000000002</v>
      </c>
      <c r="H2584">
        <v>-73.877920000000003</v>
      </c>
      <c r="I2584" t="s">
        <v>24</v>
      </c>
      <c r="J2584">
        <v>11373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 t="s">
        <v>101</v>
      </c>
      <c r="U2584" t="s">
        <v>71</v>
      </c>
    </row>
    <row r="2585" spans="1:21" x14ac:dyDescent="0.2">
      <c r="A2585" s="1" t="s">
        <v>5078</v>
      </c>
      <c r="B2585">
        <v>3236719</v>
      </c>
      <c r="C2585">
        <v>4477924</v>
      </c>
      <c r="E2585" t="s">
        <v>5079</v>
      </c>
      <c r="F2585" t="s">
        <v>5080</v>
      </c>
      <c r="G2585">
        <v>40.740079999999999</v>
      </c>
      <c r="H2585">
        <v>-73.876980000000003</v>
      </c>
      <c r="I2585" t="s">
        <v>24</v>
      </c>
      <c r="J2585">
        <v>11373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 t="s">
        <v>78</v>
      </c>
      <c r="U2585" t="s">
        <v>92</v>
      </c>
    </row>
    <row r="2586" spans="1:21" x14ac:dyDescent="0.2">
      <c r="A2586" s="1" t="s">
        <v>5081</v>
      </c>
      <c r="B2586">
        <v>2401265</v>
      </c>
      <c r="C2586">
        <v>3977699</v>
      </c>
      <c r="D2586" t="s">
        <v>4747</v>
      </c>
      <c r="F2586" t="s">
        <v>5082</v>
      </c>
      <c r="G2586">
        <v>40.739980000000003</v>
      </c>
      <c r="H2586">
        <v>-73.877110000000002</v>
      </c>
      <c r="I2586" t="s">
        <v>24</v>
      </c>
      <c r="J2586">
        <v>11373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 t="s">
        <v>101</v>
      </c>
      <c r="U2586" t="s">
        <v>171</v>
      </c>
    </row>
    <row r="2587" spans="1:21" x14ac:dyDescent="0.2">
      <c r="A2587" s="1" t="s">
        <v>5083</v>
      </c>
      <c r="B2587">
        <v>680227</v>
      </c>
      <c r="C2587">
        <v>257237</v>
      </c>
      <c r="D2587" t="s">
        <v>158</v>
      </c>
      <c r="E2587" t="s">
        <v>5084</v>
      </c>
      <c r="F2587" t="s">
        <v>5085</v>
      </c>
      <c r="G2587">
        <v>40.733497300000003</v>
      </c>
      <c r="H2587">
        <v>-73.870369400000001</v>
      </c>
      <c r="I2587" t="s">
        <v>24</v>
      </c>
      <c r="J2587">
        <v>11373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1</v>
      </c>
      <c r="S2587">
        <v>0</v>
      </c>
      <c r="T2587" t="s">
        <v>42</v>
      </c>
      <c r="U2587" t="s">
        <v>43</v>
      </c>
    </row>
    <row r="2588" spans="1:21" x14ac:dyDescent="0.2">
      <c r="A2588" s="1" t="s">
        <v>5083</v>
      </c>
      <c r="B2588">
        <v>734742</v>
      </c>
      <c r="C2588">
        <v>258028</v>
      </c>
      <c r="D2588" t="s">
        <v>158</v>
      </c>
      <c r="E2588" t="s">
        <v>5084</v>
      </c>
      <c r="F2588" t="s">
        <v>5086</v>
      </c>
      <c r="G2588">
        <v>40.733497300000003</v>
      </c>
      <c r="H2588">
        <v>-73.870369400000001</v>
      </c>
      <c r="I2588" t="s">
        <v>24</v>
      </c>
      <c r="J2588">
        <v>11373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1</v>
      </c>
      <c r="S2588">
        <v>0</v>
      </c>
      <c r="T2588" t="s">
        <v>42</v>
      </c>
      <c r="U2588" t="s">
        <v>250</v>
      </c>
    </row>
    <row r="2589" spans="1:21" x14ac:dyDescent="0.2">
      <c r="A2589" s="1" t="s">
        <v>5083</v>
      </c>
      <c r="B2589">
        <v>928909</v>
      </c>
      <c r="C2589">
        <v>2809637</v>
      </c>
      <c r="D2589" t="s">
        <v>158</v>
      </c>
      <c r="E2589" t="s">
        <v>5084</v>
      </c>
      <c r="F2589" t="s">
        <v>5087</v>
      </c>
      <c r="G2589">
        <v>40.733497300000003</v>
      </c>
      <c r="H2589">
        <v>-73.870369400000001</v>
      </c>
      <c r="I2589" t="s">
        <v>24</v>
      </c>
      <c r="J2589">
        <v>11373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2</v>
      </c>
      <c r="Q2589">
        <v>0</v>
      </c>
      <c r="R2589">
        <v>2</v>
      </c>
      <c r="S2589">
        <v>0</v>
      </c>
      <c r="T2589" t="s">
        <v>50</v>
      </c>
      <c r="U2589" t="s">
        <v>43</v>
      </c>
    </row>
    <row r="2590" spans="1:21" x14ac:dyDescent="0.2">
      <c r="A2590" s="1" t="s">
        <v>5088</v>
      </c>
      <c r="B2590">
        <v>3102217</v>
      </c>
      <c r="C2590">
        <v>4351166</v>
      </c>
      <c r="D2590" t="s">
        <v>158</v>
      </c>
      <c r="F2590" t="s">
        <v>5089</v>
      </c>
      <c r="G2590">
        <v>40.733536000000001</v>
      </c>
      <c r="H2590">
        <v>-73.870350000000002</v>
      </c>
      <c r="I2590" t="s">
        <v>24</v>
      </c>
      <c r="J2590">
        <v>11373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 t="s">
        <v>1983</v>
      </c>
      <c r="U2590" t="s">
        <v>471</v>
      </c>
    </row>
    <row r="2591" spans="1:21" x14ac:dyDescent="0.2">
      <c r="A2591" s="1" t="s">
        <v>5088</v>
      </c>
      <c r="B2591">
        <v>2218016</v>
      </c>
      <c r="C2591">
        <v>3702225</v>
      </c>
      <c r="D2591" t="s">
        <v>5084</v>
      </c>
      <c r="F2591" t="s">
        <v>5090</v>
      </c>
      <c r="G2591">
        <v>40.733536000000001</v>
      </c>
      <c r="H2591">
        <v>-73.870350000000002</v>
      </c>
      <c r="I2591" t="s">
        <v>24</v>
      </c>
      <c r="J2591">
        <v>11373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 t="s">
        <v>683</v>
      </c>
      <c r="U2591" t="s">
        <v>140</v>
      </c>
    </row>
    <row r="2592" spans="1:21" x14ac:dyDescent="0.2">
      <c r="A2592" s="1" t="s">
        <v>5091</v>
      </c>
      <c r="B2592">
        <v>1831653</v>
      </c>
      <c r="C2592">
        <v>3435502</v>
      </c>
      <c r="D2592" t="s">
        <v>1064</v>
      </c>
      <c r="E2592" t="s">
        <v>4697</v>
      </c>
      <c r="F2592" t="s">
        <v>5092</v>
      </c>
      <c r="G2592">
        <v>40.735852600000001</v>
      </c>
      <c r="H2592">
        <v>-73.878180599999993</v>
      </c>
      <c r="I2592" t="s">
        <v>24</v>
      </c>
      <c r="J2592">
        <v>11373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1</v>
      </c>
      <c r="S2592">
        <v>0</v>
      </c>
      <c r="T2592" t="s">
        <v>57</v>
      </c>
      <c r="U2592" t="s">
        <v>43</v>
      </c>
    </row>
    <row r="2593" spans="1:21" x14ac:dyDescent="0.2">
      <c r="A2593" s="1" t="s">
        <v>5093</v>
      </c>
      <c r="B2593">
        <v>672816</v>
      </c>
      <c r="C2593">
        <v>257119</v>
      </c>
      <c r="D2593" t="s">
        <v>5094</v>
      </c>
      <c r="E2593" t="s">
        <v>1519</v>
      </c>
      <c r="F2593" t="s">
        <v>5095</v>
      </c>
      <c r="G2593">
        <v>40.736018700000002</v>
      </c>
      <c r="H2593">
        <v>-73.879529899999994</v>
      </c>
      <c r="I2593" t="s">
        <v>24</v>
      </c>
      <c r="J2593">
        <v>11373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 t="s">
        <v>33</v>
      </c>
      <c r="U2593" t="s">
        <v>34</v>
      </c>
    </row>
    <row r="2594" spans="1:21" x14ac:dyDescent="0.2">
      <c r="A2594" s="1" t="s">
        <v>5093</v>
      </c>
      <c r="B2594">
        <v>713763</v>
      </c>
      <c r="C2594">
        <v>257705</v>
      </c>
      <c r="D2594" t="s">
        <v>1519</v>
      </c>
      <c r="E2594" t="s">
        <v>5094</v>
      </c>
      <c r="F2594" t="s">
        <v>5096</v>
      </c>
      <c r="G2594">
        <v>40.736018700000002</v>
      </c>
      <c r="H2594">
        <v>-73.879529899999994</v>
      </c>
      <c r="I2594" t="s">
        <v>24</v>
      </c>
      <c r="J2594">
        <v>11373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1</v>
      </c>
      <c r="S2594">
        <v>0</v>
      </c>
      <c r="T2594" t="s">
        <v>57</v>
      </c>
      <c r="U2594" t="s">
        <v>83</v>
      </c>
    </row>
    <row r="2595" spans="1:21" x14ac:dyDescent="0.2">
      <c r="A2595" s="1" t="s">
        <v>5097</v>
      </c>
      <c r="B2595">
        <v>1195839</v>
      </c>
      <c r="C2595">
        <v>3345664</v>
      </c>
      <c r="D2595" t="s">
        <v>4697</v>
      </c>
      <c r="E2595" t="s">
        <v>1519</v>
      </c>
      <c r="F2595" t="s">
        <v>5098</v>
      </c>
      <c r="G2595">
        <v>40.7362483</v>
      </c>
      <c r="H2595">
        <v>-73.878666999999993</v>
      </c>
      <c r="I2595" t="s">
        <v>24</v>
      </c>
      <c r="J2595">
        <v>11373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1</v>
      </c>
      <c r="S2595">
        <v>0</v>
      </c>
      <c r="T2595" t="s">
        <v>42</v>
      </c>
      <c r="U2595" t="s">
        <v>43</v>
      </c>
    </row>
    <row r="2596" spans="1:21" x14ac:dyDescent="0.2">
      <c r="A2596" s="1" t="s">
        <v>5099</v>
      </c>
      <c r="B2596">
        <v>2367376</v>
      </c>
      <c r="C2596">
        <v>4011776</v>
      </c>
      <c r="D2596" t="s">
        <v>1519</v>
      </c>
      <c r="F2596" t="s">
        <v>5100</v>
      </c>
      <c r="G2596">
        <v>40.736020000000003</v>
      </c>
      <c r="H2596">
        <v>-73.879540000000006</v>
      </c>
      <c r="I2596" t="s">
        <v>24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1</v>
      </c>
      <c r="S2596">
        <v>0</v>
      </c>
      <c r="T2596" t="s">
        <v>50</v>
      </c>
      <c r="U2596" t="s">
        <v>114</v>
      </c>
    </row>
    <row r="2597" spans="1:21" x14ac:dyDescent="0.2">
      <c r="A2597" s="1" t="s">
        <v>5101</v>
      </c>
      <c r="B2597">
        <v>3100968</v>
      </c>
      <c r="C2597">
        <v>4349608</v>
      </c>
      <c r="D2597" t="s">
        <v>312</v>
      </c>
      <c r="F2597" t="s">
        <v>5102</v>
      </c>
      <c r="G2597">
        <v>40.736750000000001</v>
      </c>
      <c r="H2597">
        <v>-73.877669999999995</v>
      </c>
      <c r="I2597" t="s">
        <v>24</v>
      </c>
      <c r="J2597">
        <v>11373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 t="s">
        <v>1203</v>
      </c>
      <c r="U2597" t="s">
        <v>187</v>
      </c>
    </row>
    <row r="2598" spans="1:21" x14ac:dyDescent="0.2">
      <c r="A2598" s="1" t="s">
        <v>5103</v>
      </c>
      <c r="B2598">
        <v>3172072</v>
      </c>
      <c r="C2598">
        <v>4420789</v>
      </c>
      <c r="E2598" t="s">
        <v>5104</v>
      </c>
      <c r="F2598" t="s">
        <v>5105</v>
      </c>
      <c r="G2598">
        <v>40.737870000000001</v>
      </c>
      <c r="H2598">
        <v>-73.877075000000005</v>
      </c>
      <c r="I2598" t="s">
        <v>24</v>
      </c>
      <c r="J2598">
        <v>11373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1</v>
      </c>
      <c r="S2598">
        <v>0</v>
      </c>
      <c r="T2598" t="s">
        <v>50</v>
      </c>
      <c r="U2598" t="s">
        <v>71</v>
      </c>
    </row>
    <row r="2599" spans="1:21" x14ac:dyDescent="0.2">
      <c r="A2599" s="1" t="s">
        <v>5106</v>
      </c>
      <c r="B2599">
        <v>1985743</v>
      </c>
      <c r="C2599">
        <v>3462411</v>
      </c>
      <c r="D2599" t="s">
        <v>4697</v>
      </c>
      <c r="E2599" t="s">
        <v>1645</v>
      </c>
      <c r="F2599" t="s">
        <v>5107</v>
      </c>
      <c r="G2599">
        <v>40.735466000000002</v>
      </c>
      <c r="H2599">
        <v>-73.877709999999993</v>
      </c>
      <c r="I2599" t="s">
        <v>24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0</v>
      </c>
      <c r="T2599" t="s">
        <v>57</v>
      </c>
      <c r="U2599" t="s">
        <v>43</v>
      </c>
    </row>
    <row r="2600" spans="1:21" x14ac:dyDescent="0.2">
      <c r="A2600" s="1" t="s">
        <v>5108</v>
      </c>
      <c r="B2600">
        <v>3293680</v>
      </c>
      <c r="C2600">
        <v>4532577</v>
      </c>
      <c r="D2600" t="s">
        <v>158</v>
      </c>
      <c r="F2600" t="s">
        <v>5109</v>
      </c>
      <c r="G2600">
        <v>40.736750000000001</v>
      </c>
      <c r="H2600">
        <v>-73.877679999999998</v>
      </c>
      <c r="I2600" t="s">
        <v>24</v>
      </c>
      <c r="J2600">
        <v>11373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1</v>
      </c>
      <c r="S2600">
        <v>0</v>
      </c>
      <c r="T2600" t="s">
        <v>42</v>
      </c>
      <c r="U2600" t="s">
        <v>114</v>
      </c>
    </row>
    <row r="2601" spans="1:21" x14ac:dyDescent="0.2">
      <c r="A2601" s="1" t="s">
        <v>5108</v>
      </c>
      <c r="B2601">
        <v>3295803</v>
      </c>
      <c r="C2601">
        <v>4534907</v>
      </c>
      <c r="D2601" t="s">
        <v>158</v>
      </c>
      <c r="F2601" t="s">
        <v>5110</v>
      </c>
      <c r="G2601">
        <v>40.736750000000001</v>
      </c>
      <c r="H2601">
        <v>-73.877679999999998</v>
      </c>
      <c r="I2601" t="s">
        <v>24</v>
      </c>
      <c r="J2601">
        <v>11373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1</v>
      </c>
      <c r="S2601">
        <v>0</v>
      </c>
      <c r="T2601" t="s">
        <v>50</v>
      </c>
      <c r="U2601" t="s">
        <v>51</v>
      </c>
    </row>
    <row r="2602" spans="1:21" x14ac:dyDescent="0.2">
      <c r="A2602" s="1" t="s">
        <v>5111</v>
      </c>
      <c r="B2602">
        <v>3348834</v>
      </c>
      <c r="C2602">
        <v>4583104</v>
      </c>
      <c r="D2602" t="s">
        <v>4710</v>
      </c>
      <c r="F2602" t="s">
        <v>5112</v>
      </c>
      <c r="G2602">
        <v>40.737907</v>
      </c>
      <c r="H2602">
        <v>-73.877173999999997</v>
      </c>
      <c r="I2602" t="s">
        <v>24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1</v>
      </c>
      <c r="S2602">
        <v>0</v>
      </c>
      <c r="T2602" t="s">
        <v>42</v>
      </c>
      <c r="U2602" t="s">
        <v>51</v>
      </c>
    </row>
    <row r="2603" spans="1:21" x14ac:dyDescent="0.2">
      <c r="A2603" s="1" t="s">
        <v>5113</v>
      </c>
      <c r="B2603">
        <v>2201024</v>
      </c>
      <c r="C2603">
        <v>3828231</v>
      </c>
      <c r="D2603" t="s">
        <v>4710</v>
      </c>
      <c r="F2603" t="s">
        <v>5114</v>
      </c>
      <c r="G2603">
        <v>40.737609999999997</v>
      </c>
      <c r="H2603">
        <v>-73.876549999999995</v>
      </c>
      <c r="I2603" t="s">
        <v>24</v>
      </c>
      <c r="J2603">
        <v>11373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0</v>
      </c>
    </row>
    <row r="2604" spans="1:21" x14ac:dyDescent="0.2">
      <c r="A2604" s="1" t="s">
        <v>5115</v>
      </c>
      <c r="B2604">
        <v>3317111</v>
      </c>
      <c r="C2604">
        <v>4554576</v>
      </c>
      <c r="E2604" t="s">
        <v>5116</v>
      </c>
      <c r="F2604" t="s">
        <v>5117</v>
      </c>
      <c r="G2604">
        <v>40.737526000000003</v>
      </c>
      <c r="H2604">
        <v>-73.877250000000004</v>
      </c>
      <c r="I2604" t="s">
        <v>24</v>
      </c>
      <c r="J2604">
        <v>11373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0</v>
      </c>
      <c r="T2604" t="s">
        <v>50</v>
      </c>
      <c r="U2604" t="s">
        <v>688</v>
      </c>
    </row>
    <row r="2605" spans="1:21" x14ac:dyDescent="0.2">
      <c r="A2605" s="1" t="s">
        <v>5118</v>
      </c>
      <c r="B2605">
        <v>775189</v>
      </c>
      <c r="C2605">
        <v>258655</v>
      </c>
      <c r="D2605" t="s">
        <v>158</v>
      </c>
      <c r="E2605" t="s">
        <v>312</v>
      </c>
      <c r="F2605" t="s">
        <v>5119</v>
      </c>
      <c r="G2605">
        <v>40.736752299999999</v>
      </c>
      <c r="H2605">
        <v>-73.877670199999997</v>
      </c>
      <c r="I2605" t="s">
        <v>24</v>
      </c>
      <c r="J2605">
        <v>11373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1</v>
      </c>
      <c r="S2605">
        <v>0</v>
      </c>
      <c r="T2605" t="s">
        <v>42</v>
      </c>
      <c r="U2605" t="s">
        <v>43</v>
      </c>
    </row>
    <row r="2606" spans="1:21" x14ac:dyDescent="0.2">
      <c r="A2606" s="1" t="s">
        <v>5101</v>
      </c>
      <c r="B2606">
        <v>2092296</v>
      </c>
      <c r="C2606">
        <v>3710805</v>
      </c>
      <c r="D2606" t="s">
        <v>158</v>
      </c>
      <c r="F2606" t="s">
        <v>5120</v>
      </c>
      <c r="G2606">
        <v>40.736750000000001</v>
      </c>
      <c r="H2606">
        <v>-73.877669999999995</v>
      </c>
      <c r="I2606" t="s">
        <v>24</v>
      </c>
      <c r="J2606">
        <v>11373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 t="s">
        <v>37</v>
      </c>
      <c r="U2606" t="s">
        <v>79</v>
      </c>
    </row>
    <row r="2607" spans="1:21" x14ac:dyDescent="0.2">
      <c r="A2607" s="1" t="s">
        <v>5111</v>
      </c>
      <c r="B2607">
        <v>2128299</v>
      </c>
      <c r="C2607">
        <v>3748024</v>
      </c>
      <c r="D2607" t="s">
        <v>312</v>
      </c>
      <c r="F2607" t="s">
        <v>5121</v>
      </c>
      <c r="G2607">
        <v>40.737907</v>
      </c>
      <c r="H2607">
        <v>-73.877173999999997</v>
      </c>
      <c r="I2607" t="s">
        <v>24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1</v>
      </c>
      <c r="S2607">
        <v>0</v>
      </c>
      <c r="T2607" t="s">
        <v>101</v>
      </c>
      <c r="U2607" t="s">
        <v>5122</v>
      </c>
    </row>
    <row r="2608" spans="1:21" x14ac:dyDescent="0.2">
      <c r="A2608" s="1" t="s">
        <v>5101</v>
      </c>
      <c r="B2608">
        <v>2711788</v>
      </c>
      <c r="C2608">
        <v>4235712</v>
      </c>
      <c r="D2608" t="s">
        <v>312</v>
      </c>
      <c r="F2608" t="s">
        <v>5123</v>
      </c>
      <c r="G2608">
        <v>40.736750000000001</v>
      </c>
      <c r="H2608">
        <v>-73.877669999999995</v>
      </c>
      <c r="I2608" t="s">
        <v>24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1</v>
      </c>
      <c r="S2608">
        <v>0</v>
      </c>
      <c r="T2608" t="s">
        <v>57</v>
      </c>
      <c r="U2608" t="s">
        <v>51</v>
      </c>
    </row>
    <row r="2609" spans="1:21" x14ac:dyDescent="0.2">
      <c r="A2609" s="1" t="s">
        <v>5124</v>
      </c>
      <c r="B2609">
        <v>1852806</v>
      </c>
      <c r="C2609">
        <v>3462408</v>
      </c>
      <c r="D2609" t="s">
        <v>5125</v>
      </c>
      <c r="E2609" t="s">
        <v>158</v>
      </c>
      <c r="F2609" t="s">
        <v>5126</v>
      </c>
      <c r="G2609">
        <v>40.737157600000003</v>
      </c>
      <c r="H2609">
        <v>-73.8794051</v>
      </c>
      <c r="I2609" t="s">
        <v>24</v>
      </c>
      <c r="J2609">
        <v>11373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 t="s">
        <v>37</v>
      </c>
      <c r="U2609" t="s">
        <v>34</v>
      </c>
    </row>
    <row r="2610" spans="1:21" x14ac:dyDescent="0.2">
      <c r="A2610" s="1" t="s">
        <v>5118</v>
      </c>
      <c r="B2610">
        <v>867894</v>
      </c>
      <c r="C2610">
        <v>352115</v>
      </c>
      <c r="D2610" t="s">
        <v>158</v>
      </c>
      <c r="E2610" t="s">
        <v>1519</v>
      </c>
      <c r="F2610" t="s">
        <v>5127</v>
      </c>
      <c r="G2610">
        <v>40.736752299999999</v>
      </c>
      <c r="H2610">
        <v>-73.877670199999997</v>
      </c>
      <c r="I2610" t="s">
        <v>24</v>
      </c>
      <c r="J2610">
        <v>11373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 t="s">
        <v>42</v>
      </c>
      <c r="U2610" t="s">
        <v>43</v>
      </c>
    </row>
    <row r="2611" spans="1:21" x14ac:dyDescent="0.2">
      <c r="A2611" s="1" t="s">
        <v>5108</v>
      </c>
      <c r="B2611">
        <v>3439574</v>
      </c>
      <c r="C2611">
        <v>4659026</v>
      </c>
      <c r="D2611" t="s">
        <v>158</v>
      </c>
      <c r="F2611" t="s">
        <v>5128</v>
      </c>
      <c r="G2611">
        <v>40.736750000000001</v>
      </c>
      <c r="H2611">
        <v>-73.877679999999998</v>
      </c>
      <c r="I2611" t="s">
        <v>24</v>
      </c>
      <c r="J2611">
        <v>11373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 t="s">
        <v>37</v>
      </c>
      <c r="U2611" t="s">
        <v>187</v>
      </c>
    </row>
    <row r="2612" spans="1:21" x14ac:dyDescent="0.2">
      <c r="A2612" s="1" t="s">
        <v>5108</v>
      </c>
      <c r="B2612">
        <v>3456393</v>
      </c>
      <c r="C2612">
        <v>4674091</v>
      </c>
      <c r="D2612" t="s">
        <v>158</v>
      </c>
      <c r="F2612" t="s">
        <v>5129</v>
      </c>
      <c r="G2612">
        <v>40.736750000000001</v>
      </c>
      <c r="H2612">
        <v>-73.877679999999998</v>
      </c>
      <c r="I2612" t="s">
        <v>24</v>
      </c>
      <c r="J2612">
        <v>11373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0</v>
      </c>
      <c r="T2612" t="s">
        <v>50</v>
      </c>
      <c r="U2612" t="s">
        <v>51</v>
      </c>
    </row>
    <row r="2613" spans="1:21" x14ac:dyDescent="0.2">
      <c r="A2613" s="1" t="s">
        <v>5115</v>
      </c>
      <c r="B2613">
        <v>3463498</v>
      </c>
      <c r="C2613">
        <v>4678611</v>
      </c>
      <c r="E2613" t="s">
        <v>5116</v>
      </c>
      <c r="F2613" t="s">
        <v>5130</v>
      </c>
      <c r="G2613">
        <v>40.737526000000003</v>
      </c>
      <c r="H2613">
        <v>-73.877250000000004</v>
      </c>
      <c r="I2613" t="s">
        <v>24</v>
      </c>
      <c r="J2613">
        <v>11373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1</v>
      </c>
      <c r="S2613">
        <v>0</v>
      </c>
      <c r="T2613" t="s">
        <v>42</v>
      </c>
      <c r="U2613" t="s">
        <v>114</v>
      </c>
    </row>
    <row r="2614" spans="1:21" x14ac:dyDescent="0.2">
      <c r="A2614" s="1" t="s">
        <v>5111</v>
      </c>
      <c r="B2614">
        <v>3464066</v>
      </c>
      <c r="C2614">
        <v>4679484</v>
      </c>
      <c r="D2614" t="s">
        <v>312</v>
      </c>
      <c r="F2614" t="s">
        <v>5131</v>
      </c>
      <c r="G2614">
        <v>40.737907</v>
      </c>
      <c r="H2614">
        <v>-73.877173999999997</v>
      </c>
      <c r="I2614" t="s">
        <v>24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1</v>
      </c>
      <c r="S2614">
        <v>0</v>
      </c>
      <c r="T2614" t="s">
        <v>57</v>
      </c>
      <c r="U2614" t="s">
        <v>114</v>
      </c>
    </row>
    <row r="2615" spans="1:21" x14ac:dyDescent="0.2">
      <c r="A2615" s="1" t="s">
        <v>5132</v>
      </c>
      <c r="B2615">
        <v>1178518</v>
      </c>
      <c r="C2615">
        <v>3325176</v>
      </c>
      <c r="D2615" t="s">
        <v>317</v>
      </c>
      <c r="E2615" t="s">
        <v>4440</v>
      </c>
      <c r="F2615" t="s">
        <v>5133</v>
      </c>
      <c r="G2615">
        <v>40.765749100000001</v>
      </c>
      <c r="H2615">
        <v>-73.864079399999994</v>
      </c>
      <c r="I2615" t="s">
        <v>24</v>
      </c>
      <c r="J2615">
        <v>11369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1</v>
      </c>
      <c r="S2615">
        <v>0</v>
      </c>
      <c r="T2615" t="s">
        <v>57</v>
      </c>
      <c r="U2615" t="s">
        <v>43</v>
      </c>
    </row>
    <row r="2616" spans="1:21" x14ac:dyDescent="0.2">
      <c r="A2616" s="1" t="s">
        <v>5134</v>
      </c>
      <c r="B2616">
        <v>2036891</v>
      </c>
      <c r="C2616">
        <v>3650823</v>
      </c>
      <c r="E2616" t="s">
        <v>5135</v>
      </c>
      <c r="F2616" t="s">
        <v>5136</v>
      </c>
      <c r="G2616">
        <v>40.767741999999998</v>
      </c>
      <c r="H2616">
        <v>-73.866614999999996</v>
      </c>
      <c r="I2616" t="s">
        <v>24</v>
      </c>
      <c r="J2616">
        <v>11369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1</v>
      </c>
      <c r="S2616">
        <v>0</v>
      </c>
      <c r="T2616" t="s">
        <v>57</v>
      </c>
    </row>
    <row r="2617" spans="1:21" x14ac:dyDescent="0.2">
      <c r="A2617" s="1" t="s">
        <v>5137</v>
      </c>
      <c r="B2617">
        <v>1203012</v>
      </c>
      <c r="C2617">
        <v>3353826</v>
      </c>
      <c r="D2617" t="s">
        <v>399</v>
      </c>
      <c r="E2617" t="s">
        <v>551</v>
      </c>
      <c r="F2617" t="s">
        <v>5138</v>
      </c>
      <c r="G2617">
        <v>40.760240400000001</v>
      </c>
      <c r="H2617">
        <v>-73.895693699999995</v>
      </c>
      <c r="I2617" t="s">
        <v>24</v>
      </c>
      <c r="J2617">
        <v>11370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1</v>
      </c>
      <c r="S2617">
        <v>0</v>
      </c>
      <c r="T2617" t="s">
        <v>82</v>
      </c>
      <c r="U2617" t="s">
        <v>83</v>
      </c>
    </row>
    <row r="2618" spans="1:21" x14ac:dyDescent="0.2">
      <c r="A2618" s="1" t="s">
        <v>524</v>
      </c>
      <c r="B2618">
        <v>2250595</v>
      </c>
      <c r="C2618">
        <v>3861995</v>
      </c>
      <c r="D2618" t="s">
        <v>2608</v>
      </c>
      <c r="F2618" t="s">
        <v>5139</v>
      </c>
      <c r="G2618">
        <v>40.754482000000003</v>
      </c>
      <c r="H2618">
        <v>-73.895600000000002</v>
      </c>
      <c r="I2618" t="s">
        <v>24</v>
      </c>
      <c r="J2618">
        <v>11372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 t="s">
        <v>37</v>
      </c>
      <c r="U2618" t="s">
        <v>119</v>
      </c>
    </row>
    <row r="2619" spans="1:21" x14ac:dyDescent="0.2">
      <c r="A2619" s="1" t="s">
        <v>5140</v>
      </c>
      <c r="B2619">
        <v>2375644</v>
      </c>
      <c r="C2619">
        <v>4003433</v>
      </c>
      <c r="D2619" t="s">
        <v>794</v>
      </c>
      <c r="F2619" t="s">
        <v>5141</v>
      </c>
      <c r="G2619">
        <v>40.760337999999997</v>
      </c>
      <c r="H2619">
        <v>-73.894769999999994</v>
      </c>
      <c r="I2619" t="s">
        <v>24</v>
      </c>
      <c r="J2619">
        <v>11370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1</v>
      </c>
      <c r="S2619">
        <v>0</v>
      </c>
      <c r="T2619" t="s">
        <v>50</v>
      </c>
      <c r="U2619" t="s">
        <v>51</v>
      </c>
    </row>
    <row r="2620" spans="1:21" x14ac:dyDescent="0.2">
      <c r="A2620" t="s">
        <v>5142</v>
      </c>
      <c r="B2620">
        <v>673671</v>
      </c>
      <c r="C2620">
        <v>282014</v>
      </c>
      <c r="D2620" t="s">
        <v>918</v>
      </c>
      <c r="E2620" t="s">
        <v>551</v>
      </c>
      <c r="F2620" t="s">
        <v>5143</v>
      </c>
      <c r="G2620">
        <v>40.752757000000003</v>
      </c>
      <c r="H2620">
        <v>-73.894330299999993</v>
      </c>
      <c r="I2620" t="s">
        <v>24</v>
      </c>
      <c r="J2620">
        <v>11372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 t="s">
        <v>37</v>
      </c>
      <c r="U2620" t="s">
        <v>34</v>
      </c>
    </row>
    <row r="2621" spans="1:21" x14ac:dyDescent="0.2">
      <c r="A2621" s="1" t="s">
        <v>793</v>
      </c>
      <c r="B2621">
        <v>3280888</v>
      </c>
      <c r="C2621">
        <v>4520576</v>
      </c>
      <c r="D2621" t="s">
        <v>794</v>
      </c>
      <c r="F2621" t="s">
        <v>5144</v>
      </c>
      <c r="G2621">
        <v>40.756793999999999</v>
      </c>
      <c r="H2621">
        <v>-73.894135000000006</v>
      </c>
      <c r="I2621" t="s">
        <v>24</v>
      </c>
      <c r="J2621">
        <v>11370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 t="s">
        <v>37</v>
      </c>
      <c r="U2621" t="s">
        <v>187</v>
      </c>
    </row>
    <row r="2622" spans="1:21" x14ac:dyDescent="0.2">
      <c r="A2622" s="1" t="s">
        <v>2607</v>
      </c>
      <c r="B2622">
        <v>737728</v>
      </c>
      <c r="C2622">
        <v>283145</v>
      </c>
      <c r="D2622" t="s">
        <v>918</v>
      </c>
      <c r="E2622" t="s">
        <v>2608</v>
      </c>
      <c r="F2622" t="s">
        <v>5145</v>
      </c>
      <c r="G2622">
        <v>40.752656299999998</v>
      </c>
      <c r="H2622">
        <v>-73.895257999999998</v>
      </c>
      <c r="I2622" t="s">
        <v>24</v>
      </c>
      <c r="J2622">
        <v>11372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 t="s">
        <v>37</v>
      </c>
      <c r="U2622" t="s">
        <v>5146</v>
      </c>
    </row>
    <row r="2623" spans="1:21" x14ac:dyDescent="0.2">
      <c r="A2623" s="1" t="s">
        <v>5147</v>
      </c>
      <c r="B2623">
        <v>2485037</v>
      </c>
      <c r="C2623">
        <v>4099346</v>
      </c>
      <c r="D2623" t="s">
        <v>2608</v>
      </c>
      <c r="F2623" t="s">
        <v>5148</v>
      </c>
      <c r="G2623">
        <v>40.752654999999997</v>
      </c>
      <c r="H2623">
        <v>-73.895259999999993</v>
      </c>
      <c r="I2623" t="s">
        <v>24</v>
      </c>
      <c r="J2623">
        <v>11372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 t="s">
        <v>101</v>
      </c>
      <c r="U2623" t="s">
        <v>187</v>
      </c>
    </row>
    <row r="2624" spans="1:21" x14ac:dyDescent="0.2">
      <c r="A2624" s="1" t="s">
        <v>793</v>
      </c>
      <c r="B2624">
        <v>3262528</v>
      </c>
      <c r="C2624">
        <v>4503208</v>
      </c>
      <c r="D2624" t="s">
        <v>541</v>
      </c>
      <c r="F2624" t="s">
        <v>5149</v>
      </c>
      <c r="G2624">
        <v>40.756793999999999</v>
      </c>
      <c r="H2624">
        <v>-73.894135000000006</v>
      </c>
      <c r="I2624" t="s">
        <v>24</v>
      </c>
      <c r="J2624">
        <v>11370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1</v>
      </c>
      <c r="S2624">
        <v>0</v>
      </c>
    </row>
    <row r="2625" spans="1:21" x14ac:dyDescent="0.2">
      <c r="A2625" s="1" t="s">
        <v>5147</v>
      </c>
      <c r="B2625">
        <v>3187992</v>
      </c>
      <c r="C2625">
        <v>4436892</v>
      </c>
      <c r="D2625" t="s">
        <v>918</v>
      </c>
      <c r="F2625" t="s">
        <v>5150</v>
      </c>
      <c r="G2625">
        <v>40.752654999999997</v>
      </c>
      <c r="H2625">
        <v>-73.895259999999993</v>
      </c>
      <c r="I2625" t="s">
        <v>24</v>
      </c>
      <c r="J2625">
        <v>11372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 t="s">
        <v>78</v>
      </c>
      <c r="U2625" t="s">
        <v>171</v>
      </c>
    </row>
    <row r="2626" spans="1:21" x14ac:dyDescent="0.2">
      <c r="A2626" s="1" t="s">
        <v>5147</v>
      </c>
      <c r="B2626">
        <v>3377978</v>
      </c>
      <c r="C2626">
        <v>4607844</v>
      </c>
      <c r="D2626" t="s">
        <v>2608</v>
      </c>
      <c r="F2626" t="s">
        <v>5151</v>
      </c>
      <c r="G2626">
        <v>40.752654999999997</v>
      </c>
      <c r="H2626">
        <v>-73.895259999999993</v>
      </c>
      <c r="I2626" t="s">
        <v>24</v>
      </c>
      <c r="J2626">
        <v>11372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 t="s">
        <v>60</v>
      </c>
      <c r="U2626" t="s">
        <v>38</v>
      </c>
    </row>
    <row r="2627" spans="1:21" x14ac:dyDescent="0.2">
      <c r="A2627" s="1" t="s">
        <v>5152</v>
      </c>
      <c r="B2627">
        <v>3390979</v>
      </c>
      <c r="C2627">
        <v>4618461</v>
      </c>
      <c r="E2627" t="s">
        <v>3878</v>
      </c>
      <c r="F2627" t="s">
        <v>5153</v>
      </c>
      <c r="G2627">
        <v>40.75461</v>
      </c>
      <c r="H2627">
        <v>-73.894480000000001</v>
      </c>
      <c r="I2627" t="s">
        <v>24</v>
      </c>
      <c r="J2627">
        <v>11372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0</v>
      </c>
      <c r="T2627" t="s">
        <v>50</v>
      </c>
      <c r="U2627" t="s">
        <v>51</v>
      </c>
    </row>
    <row r="2628" spans="1:21" x14ac:dyDescent="0.2">
      <c r="A2628" t="s">
        <v>5154</v>
      </c>
      <c r="B2628">
        <v>2407526</v>
      </c>
      <c r="C2628">
        <v>4021376</v>
      </c>
      <c r="D2628" t="s">
        <v>2282</v>
      </c>
      <c r="F2628" t="s">
        <v>5155</v>
      </c>
      <c r="G2628">
        <v>40.747776000000002</v>
      </c>
      <c r="H2628">
        <v>-73.882576</v>
      </c>
      <c r="I2628" t="s">
        <v>24</v>
      </c>
      <c r="J2628">
        <v>11373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1</v>
      </c>
      <c r="S2628">
        <v>0</v>
      </c>
      <c r="T2628" t="s">
        <v>246</v>
      </c>
      <c r="U2628" t="s">
        <v>51</v>
      </c>
    </row>
    <row r="2629" spans="1:21" x14ac:dyDescent="0.2">
      <c r="A2629" t="s">
        <v>5156</v>
      </c>
      <c r="B2629">
        <v>2040090</v>
      </c>
      <c r="C2629">
        <v>3656298</v>
      </c>
      <c r="E2629" t="s">
        <v>5157</v>
      </c>
      <c r="F2629" t="s">
        <v>5158</v>
      </c>
      <c r="G2629">
        <v>40.747790000000002</v>
      </c>
      <c r="H2629">
        <v>-73.882509999999996</v>
      </c>
      <c r="I2629" t="s">
        <v>24</v>
      </c>
      <c r="J2629">
        <v>11372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  <c r="T2629" t="s">
        <v>57</v>
      </c>
      <c r="U2629" t="s">
        <v>43</v>
      </c>
    </row>
    <row r="2630" spans="1:21" x14ac:dyDescent="0.2">
      <c r="A2630" t="s">
        <v>5159</v>
      </c>
      <c r="B2630">
        <v>762860</v>
      </c>
      <c r="C2630">
        <v>258455</v>
      </c>
      <c r="D2630" t="s">
        <v>2282</v>
      </c>
      <c r="E2630" t="s">
        <v>125</v>
      </c>
      <c r="F2630" t="s">
        <v>5160</v>
      </c>
      <c r="G2630">
        <v>40.747777599999999</v>
      </c>
      <c r="H2630">
        <v>-73.882569099999998</v>
      </c>
      <c r="I2630" t="s">
        <v>24</v>
      </c>
      <c r="J2630">
        <v>11373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1</v>
      </c>
      <c r="S2630">
        <v>0</v>
      </c>
      <c r="T2630" t="s">
        <v>57</v>
      </c>
      <c r="U2630" t="s">
        <v>250</v>
      </c>
    </row>
    <row r="2631" spans="1:21" x14ac:dyDescent="0.2">
      <c r="A2631" s="1" t="s">
        <v>5161</v>
      </c>
      <c r="B2631">
        <v>2040131</v>
      </c>
      <c r="C2631">
        <v>3655103</v>
      </c>
      <c r="E2631" t="s">
        <v>5162</v>
      </c>
      <c r="F2631" t="s">
        <v>5163</v>
      </c>
      <c r="G2631">
        <v>40.747776000000002</v>
      </c>
      <c r="H2631">
        <v>-73.882499999999993</v>
      </c>
      <c r="I2631" t="s">
        <v>24</v>
      </c>
      <c r="J2631">
        <v>11372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1</v>
      </c>
      <c r="S2631">
        <v>0</v>
      </c>
      <c r="U2631" t="s">
        <v>83</v>
      </c>
    </row>
    <row r="2632" spans="1:21" x14ac:dyDescent="0.2">
      <c r="A2632" s="1" t="s">
        <v>4159</v>
      </c>
      <c r="B2632">
        <v>3182545</v>
      </c>
      <c r="C2632">
        <v>4431091</v>
      </c>
      <c r="D2632" t="s">
        <v>634</v>
      </c>
      <c r="F2632" t="s">
        <v>5164</v>
      </c>
      <c r="G2632">
        <v>40.74783</v>
      </c>
      <c r="H2632">
        <v>-73.882080000000002</v>
      </c>
      <c r="I2632" t="s">
        <v>24</v>
      </c>
      <c r="J2632">
        <v>11372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1</v>
      </c>
      <c r="S2632">
        <v>0</v>
      </c>
      <c r="T2632" t="s">
        <v>42</v>
      </c>
      <c r="U2632" t="s">
        <v>497</v>
      </c>
    </row>
    <row r="2633" spans="1:21" x14ac:dyDescent="0.2">
      <c r="A2633" s="1" t="s">
        <v>5165</v>
      </c>
      <c r="B2633">
        <v>2677228</v>
      </c>
      <c r="C2633">
        <v>4212453</v>
      </c>
      <c r="E2633" t="s">
        <v>5166</v>
      </c>
      <c r="F2633" t="s">
        <v>5167</v>
      </c>
      <c r="G2633">
        <v>40.746429999999997</v>
      </c>
      <c r="H2633">
        <v>-73.881645000000006</v>
      </c>
      <c r="I2633" t="s">
        <v>24</v>
      </c>
      <c r="J2633">
        <v>11373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 t="s">
        <v>101</v>
      </c>
      <c r="U2633" t="s">
        <v>71</v>
      </c>
    </row>
    <row r="2634" spans="1:21" x14ac:dyDescent="0.2">
      <c r="A2634" s="1" t="s">
        <v>5168</v>
      </c>
      <c r="B2634">
        <v>1060425</v>
      </c>
      <c r="C2634">
        <v>3187266</v>
      </c>
      <c r="D2634" t="s">
        <v>5169</v>
      </c>
      <c r="E2634" t="s">
        <v>2180</v>
      </c>
      <c r="F2634" t="s">
        <v>5170</v>
      </c>
      <c r="G2634">
        <v>40.735324800000001</v>
      </c>
      <c r="H2634">
        <v>-73.865159000000006</v>
      </c>
      <c r="I2634" t="s">
        <v>24</v>
      </c>
      <c r="J2634">
        <v>11373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2</v>
      </c>
      <c r="Q2634">
        <v>0</v>
      </c>
      <c r="R2634">
        <v>2</v>
      </c>
      <c r="S2634">
        <v>0</v>
      </c>
      <c r="T2634" t="s">
        <v>136</v>
      </c>
      <c r="U2634" t="s">
        <v>43</v>
      </c>
    </row>
    <row r="2635" spans="1:21" x14ac:dyDescent="0.2">
      <c r="A2635" s="1" t="s">
        <v>5171</v>
      </c>
      <c r="B2635">
        <v>1934423</v>
      </c>
      <c r="C2635">
        <v>3575246</v>
      </c>
      <c r="F2635" t="s">
        <v>2739</v>
      </c>
      <c r="G2635">
        <v>40.734473399999999</v>
      </c>
      <c r="H2635">
        <v>-73.864709700000006</v>
      </c>
      <c r="I2635" t="s">
        <v>24</v>
      </c>
      <c r="J2635">
        <v>11373</v>
      </c>
      <c r="K2635">
        <v>1</v>
      </c>
      <c r="L2635">
        <v>0</v>
      </c>
      <c r="M2635">
        <v>0</v>
      </c>
      <c r="N2635">
        <v>2</v>
      </c>
      <c r="O2635">
        <v>0</v>
      </c>
      <c r="P2635">
        <v>1</v>
      </c>
      <c r="Q2635">
        <v>0</v>
      </c>
      <c r="R2635">
        <v>3</v>
      </c>
      <c r="S2635">
        <v>0</v>
      </c>
      <c r="T2635" t="s">
        <v>2423</v>
      </c>
      <c r="U2635" t="s">
        <v>5172</v>
      </c>
    </row>
    <row r="2636" spans="1:21" x14ac:dyDescent="0.2">
      <c r="A2636" s="1" t="s">
        <v>5173</v>
      </c>
      <c r="B2636">
        <v>1859515</v>
      </c>
      <c r="C2636">
        <v>3470995</v>
      </c>
      <c r="F2636" t="s">
        <v>5174</v>
      </c>
      <c r="G2636">
        <v>40.734260999999996</v>
      </c>
      <c r="H2636">
        <v>-73.866131800000005</v>
      </c>
      <c r="I2636" t="s">
        <v>24</v>
      </c>
      <c r="J2636">
        <v>11373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1</v>
      </c>
      <c r="S2636">
        <v>0</v>
      </c>
      <c r="T2636" t="s">
        <v>37</v>
      </c>
      <c r="U2636" t="s">
        <v>821</v>
      </c>
    </row>
    <row r="2637" spans="1:21" x14ac:dyDescent="0.2">
      <c r="A2637" s="1" t="s">
        <v>5175</v>
      </c>
      <c r="B2637">
        <v>2030828</v>
      </c>
      <c r="C2637">
        <v>3646966</v>
      </c>
      <c r="D2637" t="s">
        <v>5169</v>
      </c>
      <c r="F2637" t="s">
        <v>5176</v>
      </c>
      <c r="G2637">
        <v>40.734819999999999</v>
      </c>
      <c r="H2637">
        <v>-73.866860000000003</v>
      </c>
      <c r="I2637" t="s">
        <v>24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1</v>
      </c>
      <c r="S2637">
        <v>0</v>
      </c>
      <c r="T2637" t="s">
        <v>110</v>
      </c>
      <c r="U2637" t="s">
        <v>43</v>
      </c>
    </row>
    <row r="2638" spans="1:21" x14ac:dyDescent="0.2">
      <c r="A2638" s="1" t="s">
        <v>5177</v>
      </c>
      <c r="B2638">
        <v>636369</v>
      </c>
      <c r="C2638">
        <v>256596</v>
      </c>
      <c r="D2638" t="s">
        <v>1160</v>
      </c>
      <c r="E2638" t="s">
        <v>5178</v>
      </c>
      <c r="F2638" t="s">
        <v>5179</v>
      </c>
      <c r="G2638">
        <v>40.736521699999997</v>
      </c>
      <c r="H2638">
        <v>-73.870092900000003</v>
      </c>
      <c r="I2638" t="s">
        <v>24</v>
      </c>
      <c r="J2638">
        <v>11373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1</v>
      </c>
      <c r="S2638">
        <v>0</v>
      </c>
      <c r="T2638" t="s">
        <v>57</v>
      </c>
      <c r="U2638" t="s">
        <v>250</v>
      </c>
    </row>
    <row r="2639" spans="1:21" x14ac:dyDescent="0.2">
      <c r="A2639" s="1" t="s">
        <v>5177</v>
      </c>
      <c r="B2639">
        <v>636519</v>
      </c>
      <c r="C2639">
        <v>256600</v>
      </c>
      <c r="D2639" t="s">
        <v>5178</v>
      </c>
      <c r="E2639" t="s">
        <v>1160</v>
      </c>
      <c r="F2639" t="s">
        <v>5180</v>
      </c>
      <c r="G2639">
        <v>40.736521699999997</v>
      </c>
      <c r="H2639">
        <v>-73.870092900000003</v>
      </c>
      <c r="I2639" t="s">
        <v>24</v>
      </c>
      <c r="J2639">
        <v>11373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1</v>
      </c>
      <c r="S2639">
        <v>0</v>
      </c>
      <c r="T2639" t="s">
        <v>50</v>
      </c>
      <c r="U2639" t="s">
        <v>43</v>
      </c>
    </row>
    <row r="2640" spans="1:21" x14ac:dyDescent="0.2">
      <c r="A2640" s="1" t="s">
        <v>5181</v>
      </c>
      <c r="B2640">
        <v>2360041</v>
      </c>
      <c r="C2640">
        <v>3971173</v>
      </c>
      <c r="D2640" t="s">
        <v>1160</v>
      </c>
      <c r="F2640" t="s">
        <v>5182</v>
      </c>
      <c r="G2640">
        <v>40.736519999999999</v>
      </c>
      <c r="H2640">
        <v>-73.870099999999994</v>
      </c>
      <c r="I2640" t="s">
        <v>24</v>
      </c>
      <c r="J2640">
        <v>11373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1</v>
      </c>
      <c r="S2640">
        <v>0</v>
      </c>
      <c r="T2640" t="s">
        <v>50</v>
      </c>
      <c r="U2640" t="s">
        <v>51</v>
      </c>
    </row>
    <row r="2641" spans="1:21" x14ac:dyDescent="0.2">
      <c r="A2641" s="1" t="s">
        <v>5181</v>
      </c>
      <c r="B2641">
        <v>2024650</v>
      </c>
      <c r="C2641">
        <v>3638032</v>
      </c>
      <c r="D2641" t="s">
        <v>5183</v>
      </c>
      <c r="F2641" t="s">
        <v>5184</v>
      </c>
      <c r="G2641">
        <v>40.736519999999999</v>
      </c>
      <c r="H2641">
        <v>-73.870099999999994</v>
      </c>
      <c r="I2641" t="s">
        <v>24</v>
      </c>
      <c r="J2641">
        <v>11373</v>
      </c>
      <c r="K2641">
        <v>1</v>
      </c>
      <c r="L2641">
        <v>0</v>
      </c>
      <c r="M2641">
        <v>0</v>
      </c>
      <c r="N2641">
        <v>3</v>
      </c>
      <c r="O2641">
        <v>0</v>
      </c>
      <c r="P2641">
        <v>1</v>
      </c>
      <c r="Q2641">
        <v>0</v>
      </c>
      <c r="R2641">
        <v>4</v>
      </c>
      <c r="S2641">
        <v>0</v>
      </c>
      <c r="T2641" t="s">
        <v>1327</v>
      </c>
      <c r="U2641" t="s">
        <v>821</v>
      </c>
    </row>
    <row r="2642" spans="1:21" x14ac:dyDescent="0.2">
      <c r="A2642" s="1" t="s">
        <v>5088</v>
      </c>
      <c r="B2642">
        <v>3079259</v>
      </c>
      <c r="C2642">
        <v>4342208</v>
      </c>
      <c r="D2642" t="s">
        <v>158</v>
      </c>
      <c r="F2642" t="s">
        <v>5185</v>
      </c>
      <c r="G2642">
        <v>40.733536000000001</v>
      </c>
      <c r="H2642">
        <v>-73.870350000000002</v>
      </c>
      <c r="I2642" t="s">
        <v>24</v>
      </c>
      <c r="J2642">
        <v>11373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 t="s">
        <v>57</v>
      </c>
      <c r="U2642" t="s">
        <v>114</v>
      </c>
    </row>
    <row r="2643" spans="1:21" x14ac:dyDescent="0.2">
      <c r="A2643" s="1" t="s">
        <v>5186</v>
      </c>
      <c r="B2643">
        <v>3324210</v>
      </c>
      <c r="C2643">
        <v>4560881</v>
      </c>
      <c r="D2643" t="s">
        <v>5084</v>
      </c>
      <c r="F2643" t="s">
        <v>5187</v>
      </c>
      <c r="G2643">
        <v>40.733116000000003</v>
      </c>
      <c r="H2643">
        <v>-73.870580000000004</v>
      </c>
      <c r="I2643" t="s">
        <v>24</v>
      </c>
      <c r="J2643">
        <v>11373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 t="s">
        <v>28</v>
      </c>
      <c r="U2643" t="s">
        <v>38</v>
      </c>
    </row>
    <row r="2644" spans="1:21" x14ac:dyDescent="0.2">
      <c r="A2644" s="1" t="s">
        <v>5188</v>
      </c>
      <c r="B2644">
        <v>3205056</v>
      </c>
      <c r="C2644">
        <v>4453536</v>
      </c>
      <c r="E2644" t="s">
        <v>5189</v>
      </c>
      <c r="F2644" t="s">
        <v>5190</v>
      </c>
      <c r="G2644">
        <v>40.73321</v>
      </c>
      <c r="H2644">
        <v>-73.869484</v>
      </c>
      <c r="I2644" t="s">
        <v>24</v>
      </c>
      <c r="J2644">
        <v>11373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1</v>
      </c>
      <c r="S2644">
        <v>0</v>
      </c>
      <c r="T2644" t="s">
        <v>50</v>
      </c>
      <c r="U2644" t="s">
        <v>51</v>
      </c>
    </row>
    <row r="2645" spans="1:21" x14ac:dyDescent="0.2">
      <c r="A2645" s="1" t="s">
        <v>5088</v>
      </c>
      <c r="B2645">
        <v>2400382</v>
      </c>
      <c r="C2645">
        <v>3979179</v>
      </c>
      <c r="D2645" t="s">
        <v>158</v>
      </c>
      <c r="F2645" t="s">
        <v>5191</v>
      </c>
      <c r="G2645">
        <v>40.733536000000001</v>
      </c>
      <c r="H2645">
        <v>-73.870350000000002</v>
      </c>
      <c r="I2645" t="s">
        <v>24</v>
      </c>
      <c r="J2645">
        <v>11373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 t="s">
        <v>3111</v>
      </c>
      <c r="U2645" t="s">
        <v>71</v>
      </c>
    </row>
    <row r="2646" spans="1:21" x14ac:dyDescent="0.2">
      <c r="A2646" t="s">
        <v>5192</v>
      </c>
      <c r="B2646">
        <v>1960594</v>
      </c>
      <c r="C2646">
        <v>3608900</v>
      </c>
      <c r="D2646" t="s">
        <v>3727</v>
      </c>
      <c r="F2646" t="s">
        <v>5193</v>
      </c>
      <c r="G2646">
        <v>40.752540000000003</v>
      </c>
      <c r="H2646">
        <v>-73.852609999999999</v>
      </c>
      <c r="I2646" t="s">
        <v>24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1</v>
      </c>
      <c r="S2646">
        <v>0</v>
      </c>
      <c r="T2646" t="s">
        <v>50</v>
      </c>
      <c r="U2646" t="s">
        <v>83</v>
      </c>
    </row>
    <row r="2647" spans="1:21" x14ac:dyDescent="0.2">
      <c r="A2647" t="s">
        <v>5194</v>
      </c>
      <c r="B2647">
        <v>1848579</v>
      </c>
      <c r="C2647">
        <v>3457336</v>
      </c>
      <c r="D2647" t="s">
        <v>125</v>
      </c>
      <c r="E2647" t="s">
        <v>3727</v>
      </c>
      <c r="F2647" t="s">
        <v>5195</v>
      </c>
      <c r="G2647">
        <v>40.752541000000001</v>
      </c>
      <c r="H2647">
        <v>-73.852603500000001</v>
      </c>
      <c r="I2647" t="s">
        <v>24</v>
      </c>
      <c r="J2647">
        <v>11368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 t="s">
        <v>37</v>
      </c>
      <c r="U2647" t="s">
        <v>34</v>
      </c>
    </row>
    <row r="2648" spans="1:21" x14ac:dyDescent="0.2">
      <c r="A2648" t="s">
        <v>5194</v>
      </c>
      <c r="B2648">
        <v>1105888</v>
      </c>
      <c r="C2648">
        <v>3239636</v>
      </c>
      <c r="D2648" t="s">
        <v>3727</v>
      </c>
      <c r="E2648" t="s">
        <v>125</v>
      </c>
      <c r="F2648" t="s">
        <v>5196</v>
      </c>
      <c r="G2648">
        <v>40.752541000000001</v>
      </c>
      <c r="H2648">
        <v>-73.852603500000001</v>
      </c>
      <c r="I2648" t="s">
        <v>24</v>
      </c>
      <c r="J2648">
        <v>11368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 t="s">
        <v>37</v>
      </c>
      <c r="U2648" t="s">
        <v>34</v>
      </c>
    </row>
    <row r="2649" spans="1:21" x14ac:dyDescent="0.2">
      <c r="A2649" t="s">
        <v>5194</v>
      </c>
      <c r="B2649">
        <v>1788772</v>
      </c>
      <c r="C2649">
        <v>3384887</v>
      </c>
      <c r="D2649" t="s">
        <v>125</v>
      </c>
      <c r="E2649" t="s">
        <v>3727</v>
      </c>
      <c r="F2649" t="s">
        <v>5197</v>
      </c>
      <c r="G2649">
        <v>40.752541000000001</v>
      </c>
      <c r="H2649">
        <v>-73.852603500000001</v>
      </c>
      <c r="I2649" t="s">
        <v>24</v>
      </c>
      <c r="J2649">
        <v>11368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1</v>
      </c>
      <c r="S2649">
        <v>0</v>
      </c>
      <c r="T2649" t="s">
        <v>57</v>
      </c>
      <c r="U2649" t="s">
        <v>250</v>
      </c>
    </row>
    <row r="2650" spans="1:21" x14ac:dyDescent="0.2">
      <c r="A2650" t="s">
        <v>5198</v>
      </c>
      <c r="B2650">
        <v>1877378</v>
      </c>
      <c r="C2650">
        <v>3533074</v>
      </c>
      <c r="D2650" t="s">
        <v>280</v>
      </c>
      <c r="E2650" t="s">
        <v>1565</v>
      </c>
      <c r="F2650" t="s">
        <v>5199</v>
      </c>
      <c r="G2650">
        <v>40.747008800000003</v>
      </c>
      <c r="H2650">
        <v>-73.860234300000002</v>
      </c>
      <c r="I2650" t="s">
        <v>24</v>
      </c>
      <c r="J2650">
        <v>11368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0</v>
      </c>
      <c r="T2650" t="s">
        <v>50</v>
      </c>
      <c r="U2650" t="s">
        <v>43</v>
      </c>
    </row>
    <row r="2651" spans="1:21" x14ac:dyDescent="0.2">
      <c r="A2651" s="1" t="s">
        <v>5200</v>
      </c>
      <c r="B2651">
        <v>841733</v>
      </c>
      <c r="C2651">
        <v>324954</v>
      </c>
      <c r="D2651" t="s">
        <v>1074</v>
      </c>
      <c r="E2651" t="s">
        <v>1002</v>
      </c>
      <c r="F2651" t="s">
        <v>5201</v>
      </c>
      <c r="G2651">
        <v>40.748691000000001</v>
      </c>
      <c r="H2651">
        <v>-73.857715299999995</v>
      </c>
      <c r="I2651" t="s">
        <v>24</v>
      </c>
      <c r="J2651">
        <v>11368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0</v>
      </c>
      <c r="T2651" t="s">
        <v>57</v>
      </c>
      <c r="U2651" t="s">
        <v>43</v>
      </c>
    </row>
    <row r="2652" spans="1:21" x14ac:dyDescent="0.2">
      <c r="A2652" t="s">
        <v>5202</v>
      </c>
      <c r="B2652">
        <v>2065825</v>
      </c>
      <c r="C2652">
        <v>3682258</v>
      </c>
      <c r="E2652" t="s">
        <v>5203</v>
      </c>
      <c r="F2652" t="s">
        <v>5204</v>
      </c>
      <c r="G2652">
        <v>40.748843999999998</v>
      </c>
      <c r="H2652">
        <v>-73.857219999999998</v>
      </c>
      <c r="I2652" t="s">
        <v>24</v>
      </c>
      <c r="J2652">
        <v>11368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 t="s">
        <v>57</v>
      </c>
      <c r="U2652" t="s">
        <v>239</v>
      </c>
    </row>
    <row r="2653" spans="1:21" x14ac:dyDescent="0.2">
      <c r="A2653" t="s">
        <v>5205</v>
      </c>
      <c r="B2653">
        <v>941949</v>
      </c>
      <c r="C2653">
        <v>2822137</v>
      </c>
      <c r="D2653" t="s">
        <v>1103</v>
      </c>
      <c r="E2653" t="s">
        <v>1074</v>
      </c>
      <c r="F2653" t="s">
        <v>5206</v>
      </c>
      <c r="G2653">
        <v>40.749562900000001</v>
      </c>
      <c r="H2653">
        <v>-73.854793599999994</v>
      </c>
      <c r="I2653" t="s">
        <v>24</v>
      </c>
      <c r="J2653">
        <v>11368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 t="s">
        <v>53</v>
      </c>
      <c r="U2653" t="s">
        <v>34</v>
      </c>
    </row>
    <row r="2654" spans="1:21" x14ac:dyDescent="0.2">
      <c r="A2654" s="1" t="s">
        <v>5207</v>
      </c>
      <c r="B2654">
        <v>620611</v>
      </c>
      <c r="C2654">
        <v>256388</v>
      </c>
      <c r="D2654" t="s">
        <v>1074</v>
      </c>
      <c r="E2654" t="s">
        <v>1565</v>
      </c>
      <c r="F2654" t="s">
        <v>5208</v>
      </c>
      <c r="G2654">
        <v>40.747819</v>
      </c>
      <c r="H2654">
        <v>-73.860636799999995</v>
      </c>
      <c r="I2654" t="s">
        <v>24</v>
      </c>
      <c r="J2654">
        <v>11368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1</v>
      </c>
      <c r="S2654">
        <v>0</v>
      </c>
      <c r="T2654" t="s">
        <v>42</v>
      </c>
      <c r="U2654" t="s">
        <v>43</v>
      </c>
    </row>
    <row r="2655" spans="1:21" x14ac:dyDescent="0.2">
      <c r="A2655" s="1" t="s">
        <v>5209</v>
      </c>
      <c r="B2655">
        <v>877608</v>
      </c>
      <c r="C2655">
        <v>361805</v>
      </c>
      <c r="D2655" t="s">
        <v>1002</v>
      </c>
      <c r="E2655" t="s">
        <v>466</v>
      </c>
      <c r="F2655" t="s">
        <v>5210</v>
      </c>
      <c r="G2655">
        <v>40.748067599999999</v>
      </c>
      <c r="H2655">
        <v>-73.857395400000001</v>
      </c>
      <c r="I2655" t="s">
        <v>24</v>
      </c>
      <c r="J2655">
        <v>11368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1</v>
      </c>
      <c r="S2655">
        <v>0</v>
      </c>
      <c r="T2655" t="s">
        <v>57</v>
      </c>
      <c r="U2655" t="s">
        <v>83</v>
      </c>
    </row>
    <row r="2656" spans="1:21" x14ac:dyDescent="0.2">
      <c r="A2656" s="1" t="s">
        <v>5200</v>
      </c>
      <c r="B2656">
        <v>1119982</v>
      </c>
      <c r="C2656">
        <v>3256336</v>
      </c>
      <c r="D2656" t="s">
        <v>1002</v>
      </c>
      <c r="E2656" t="s">
        <v>1074</v>
      </c>
      <c r="F2656" t="s">
        <v>5211</v>
      </c>
      <c r="G2656">
        <v>40.748691000000001</v>
      </c>
      <c r="H2656">
        <v>-73.857715299999995</v>
      </c>
      <c r="I2656" t="s">
        <v>24</v>
      </c>
      <c r="J2656">
        <v>11368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1</v>
      </c>
      <c r="S2656">
        <v>0</v>
      </c>
      <c r="T2656" t="s">
        <v>57</v>
      </c>
      <c r="U2656" t="s">
        <v>43</v>
      </c>
    </row>
    <row r="2657" spans="1:21" x14ac:dyDescent="0.2">
      <c r="A2657" s="1" t="s">
        <v>5212</v>
      </c>
      <c r="B2657">
        <v>831150</v>
      </c>
      <c r="C2657">
        <v>313857</v>
      </c>
      <c r="D2657" t="s">
        <v>5213</v>
      </c>
      <c r="E2657" t="s">
        <v>1002</v>
      </c>
      <c r="F2657" t="s">
        <v>5214</v>
      </c>
      <c r="G2657">
        <v>40.749352899999998</v>
      </c>
      <c r="H2657">
        <v>-73.858060300000005</v>
      </c>
      <c r="I2657" t="s">
        <v>24</v>
      </c>
      <c r="J2657">
        <v>11368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1</v>
      </c>
      <c r="S2657">
        <v>0</v>
      </c>
      <c r="T2657" t="s">
        <v>57</v>
      </c>
      <c r="U2657" t="s">
        <v>43</v>
      </c>
    </row>
    <row r="2658" spans="1:21" x14ac:dyDescent="0.2">
      <c r="A2658" s="1" t="s">
        <v>5215</v>
      </c>
      <c r="B2658">
        <v>3109877</v>
      </c>
      <c r="C2658">
        <v>4358243</v>
      </c>
      <c r="E2658" t="s">
        <v>5216</v>
      </c>
      <c r="F2658" t="s">
        <v>5217</v>
      </c>
      <c r="G2658">
        <v>40.749250000000004</v>
      </c>
      <c r="H2658">
        <v>-73.858024999999998</v>
      </c>
      <c r="I2658" t="s">
        <v>24</v>
      </c>
      <c r="J2658">
        <v>11368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 t="s">
        <v>37</v>
      </c>
      <c r="U2658" t="s">
        <v>187</v>
      </c>
    </row>
    <row r="2659" spans="1:21" x14ac:dyDescent="0.2">
      <c r="A2659" t="s">
        <v>5218</v>
      </c>
      <c r="B2659">
        <v>3263353</v>
      </c>
      <c r="C2659">
        <v>4503671</v>
      </c>
      <c r="D2659" t="s">
        <v>1002</v>
      </c>
      <c r="F2659" t="s">
        <v>5219</v>
      </c>
      <c r="G2659">
        <v>40.748690000000003</v>
      </c>
      <c r="H2659">
        <v>-73.85772</v>
      </c>
      <c r="I2659" t="s">
        <v>24</v>
      </c>
      <c r="J2659">
        <v>11368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0</v>
      </c>
      <c r="T2659" t="s">
        <v>1616</v>
      </c>
      <c r="U2659" t="s">
        <v>5220</v>
      </c>
    </row>
    <row r="2660" spans="1:21" x14ac:dyDescent="0.2">
      <c r="A2660" s="1" t="s">
        <v>5221</v>
      </c>
      <c r="B2660">
        <v>3359070</v>
      </c>
      <c r="C2660">
        <v>4593095</v>
      </c>
      <c r="E2660" t="s">
        <v>5222</v>
      </c>
      <c r="F2660" t="s">
        <v>5223</v>
      </c>
      <c r="G2660">
        <v>40.747970000000002</v>
      </c>
      <c r="H2660">
        <v>-73.860159999999993</v>
      </c>
      <c r="I2660" t="s">
        <v>24</v>
      </c>
      <c r="J2660">
        <v>11368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1</v>
      </c>
      <c r="S2660">
        <v>0</v>
      </c>
      <c r="T2660" t="s">
        <v>42</v>
      </c>
      <c r="U2660" t="s">
        <v>51</v>
      </c>
    </row>
    <row r="2661" spans="1:21" x14ac:dyDescent="0.2">
      <c r="A2661" s="1" t="s">
        <v>5224</v>
      </c>
      <c r="B2661">
        <v>3358091</v>
      </c>
      <c r="C2661">
        <v>4591880</v>
      </c>
      <c r="D2661" t="s">
        <v>1997</v>
      </c>
      <c r="F2661" t="s">
        <v>5225</v>
      </c>
      <c r="G2661">
        <v>40.750019999999999</v>
      </c>
      <c r="H2661">
        <v>-73.858406000000002</v>
      </c>
      <c r="I2661" t="s">
        <v>24</v>
      </c>
      <c r="J2661">
        <v>11368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1</v>
      </c>
      <c r="S2661">
        <v>0</v>
      </c>
      <c r="T2661" t="s">
        <v>50</v>
      </c>
      <c r="U2661" t="s">
        <v>51</v>
      </c>
    </row>
    <row r="2662" spans="1:21" x14ac:dyDescent="0.2">
      <c r="A2662" s="1" t="s">
        <v>5226</v>
      </c>
      <c r="B2662">
        <v>1911403</v>
      </c>
      <c r="C2662">
        <v>3542484</v>
      </c>
      <c r="D2662" t="s">
        <v>1103</v>
      </c>
      <c r="E2662" t="s">
        <v>466</v>
      </c>
      <c r="F2662" t="s">
        <v>5227</v>
      </c>
      <c r="G2662">
        <v>40.748939499999999</v>
      </c>
      <c r="H2662">
        <v>-73.8544701</v>
      </c>
      <c r="I2662" t="s">
        <v>24</v>
      </c>
      <c r="J2662">
        <v>11368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 t="s">
        <v>170</v>
      </c>
      <c r="U2662" t="s">
        <v>34</v>
      </c>
    </row>
    <row r="2663" spans="1:21" x14ac:dyDescent="0.2">
      <c r="A2663" s="1" t="s">
        <v>5228</v>
      </c>
      <c r="B2663">
        <v>1915245</v>
      </c>
      <c r="C2663">
        <v>3548110</v>
      </c>
      <c r="D2663" t="s">
        <v>1997</v>
      </c>
      <c r="E2663" t="s">
        <v>1002</v>
      </c>
      <c r="F2663" t="s">
        <v>5229</v>
      </c>
      <c r="G2663">
        <v>40.750020320876899</v>
      </c>
      <c r="H2663">
        <v>-73.858401766015405</v>
      </c>
      <c r="I2663" t="s">
        <v>24</v>
      </c>
      <c r="J2663">
        <v>11368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 t="s">
        <v>37</v>
      </c>
      <c r="U2663" t="s">
        <v>119</v>
      </c>
    </row>
    <row r="2664" spans="1:21" x14ac:dyDescent="0.2">
      <c r="A2664" s="1" t="s">
        <v>5200</v>
      </c>
      <c r="B2664">
        <v>1921450</v>
      </c>
      <c r="C2664">
        <v>3556774</v>
      </c>
      <c r="D2664" t="s">
        <v>1074</v>
      </c>
      <c r="E2664" t="s">
        <v>1002</v>
      </c>
      <c r="F2664" t="s">
        <v>5230</v>
      </c>
      <c r="G2664">
        <v>40.748691000000001</v>
      </c>
      <c r="H2664">
        <v>-73.857715299999995</v>
      </c>
      <c r="I2664" t="s">
        <v>24</v>
      </c>
      <c r="J2664">
        <v>11368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 t="s">
        <v>60</v>
      </c>
      <c r="U2664" t="s">
        <v>1047</v>
      </c>
    </row>
    <row r="2665" spans="1:21" x14ac:dyDescent="0.2">
      <c r="A2665" s="1" t="s">
        <v>5231</v>
      </c>
      <c r="B2665">
        <v>2648578</v>
      </c>
      <c r="C2665">
        <v>4185115</v>
      </c>
      <c r="D2665" t="s">
        <v>4747</v>
      </c>
      <c r="F2665" t="s">
        <v>5232</v>
      </c>
      <c r="G2665">
        <v>40.744030000000002</v>
      </c>
      <c r="H2665">
        <v>-73.858689999999996</v>
      </c>
      <c r="I2665" t="s">
        <v>24</v>
      </c>
      <c r="J2665">
        <v>11368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 t="s">
        <v>42</v>
      </c>
    </row>
    <row r="2666" spans="1:21" x14ac:dyDescent="0.2">
      <c r="A2666" t="s">
        <v>5233</v>
      </c>
      <c r="B2666">
        <v>1090267</v>
      </c>
      <c r="C2666">
        <v>3222650</v>
      </c>
      <c r="D2666" t="s">
        <v>1002</v>
      </c>
      <c r="E2666" t="s">
        <v>3753</v>
      </c>
      <c r="F2666" t="s">
        <v>5234</v>
      </c>
      <c r="G2666">
        <v>40.745266100000002</v>
      </c>
      <c r="H2666">
        <v>-73.8559506</v>
      </c>
      <c r="I2666" t="s">
        <v>24</v>
      </c>
      <c r="J2666">
        <v>11368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1</v>
      </c>
      <c r="S2666">
        <v>0</v>
      </c>
      <c r="T2666" t="s">
        <v>57</v>
      </c>
      <c r="U2666" t="s">
        <v>83</v>
      </c>
    </row>
    <row r="2667" spans="1:21" x14ac:dyDescent="0.2">
      <c r="A2667" s="1" t="s">
        <v>5235</v>
      </c>
      <c r="B2667">
        <v>2187243</v>
      </c>
      <c r="C2667">
        <v>3807730</v>
      </c>
      <c r="E2667" t="s">
        <v>5236</v>
      </c>
      <c r="F2667" t="s">
        <v>5237</v>
      </c>
      <c r="G2667">
        <v>40.745826999999998</v>
      </c>
      <c r="H2667">
        <v>-73.856260000000006</v>
      </c>
      <c r="I2667" t="s">
        <v>24</v>
      </c>
      <c r="J2667">
        <v>11368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 t="s">
        <v>101</v>
      </c>
      <c r="U2667" t="s">
        <v>140</v>
      </c>
    </row>
    <row r="2668" spans="1:21" x14ac:dyDescent="0.2">
      <c r="A2668" t="s">
        <v>5238</v>
      </c>
      <c r="B2668">
        <v>718671</v>
      </c>
      <c r="C2668">
        <v>257786</v>
      </c>
      <c r="D2668" t="s">
        <v>1565</v>
      </c>
      <c r="E2668" t="s">
        <v>4747</v>
      </c>
      <c r="F2668" t="s">
        <v>5239</v>
      </c>
      <c r="G2668">
        <v>40.7440316</v>
      </c>
      <c r="H2668">
        <v>-73.858681500000003</v>
      </c>
      <c r="I2668" t="s">
        <v>24</v>
      </c>
      <c r="J2668">
        <v>11368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1</v>
      </c>
      <c r="S2668">
        <v>0</v>
      </c>
      <c r="T2668" t="s">
        <v>57</v>
      </c>
      <c r="U2668" t="s">
        <v>83</v>
      </c>
    </row>
    <row r="2669" spans="1:21" x14ac:dyDescent="0.2">
      <c r="A2669" t="s">
        <v>5240</v>
      </c>
      <c r="B2669">
        <v>3118819</v>
      </c>
      <c r="C2669">
        <v>4367958</v>
      </c>
      <c r="D2669" t="s">
        <v>22</v>
      </c>
      <c r="F2669" t="s">
        <v>5241</v>
      </c>
      <c r="G2669">
        <v>40.743940000000002</v>
      </c>
      <c r="H2669">
        <v>-73.855279999999993</v>
      </c>
      <c r="I2669" t="s">
        <v>24</v>
      </c>
      <c r="J2669">
        <v>11368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1</v>
      </c>
      <c r="S2669">
        <v>0</v>
      </c>
      <c r="T2669" t="s">
        <v>164</v>
      </c>
      <c r="U2669" t="s">
        <v>114</v>
      </c>
    </row>
    <row r="2670" spans="1:21" x14ac:dyDescent="0.2">
      <c r="A2670" t="s">
        <v>5242</v>
      </c>
      <c r="B2670">
        <v>3148280</v>
      </c>
      <c r="C2670">
        <v>4398318</v>
      </c>
      <c r="E2670" t="s">
        <v>5243</v>
      </c>
      <c r="F2670" t="s">
        <v>5244</v>
      </c>
      <c r="G2670">
        <v>40.746499999999997</v>
      </c>
      <c r="H2670">
        <v>-73.856579999999994</v>
      </c>
      <c r="I2670" t="s">
        <v>24</v>
      </c>
      <c r="J2670">
        <v>11368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0</v>
      </c>
      <c r="T2670" t="s">
        <v>57</v>
      </c>
      <c r="U2670" t="s">
        <v>114</v>
      </c>
    </row>
    <row r="2671" spans="1:21" x14ac:dyDescent="0.2">
      <c r="A2671" s="1" t="s">
        <v>5245</v>
      </c>
      <c r="B2671">
        <v>3175441</v>
      </c>
      <c r="C2671">
        <v>4424034</v>
      </c>
      <c r="D2671" t="s">
        <v>1002</v>
      </c>
      <c r="F2671" t="s">
        <v>5246</v>
      </c>
      <c r="G2671">
        <v>40.745930000000001</v>
      </c>
      <c r="H2671">
        <v>-73.856300000000005</v>
      </c>
      <c r="I2671" t="s">
        <v>24</v>
      </c>
      <c r="J2671">
        <v>11368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 t="s">
        <v>37</v>
      </c>
      <c r="U2671" t="s">
        <v>187</v>
      </c>
    </row>
    <row r="2672" spans="1:21" x14ac:dyDescent="0.2">
      <c r="A2672" s="1" t="s">
        <v>5247</v>
      </c>
      <c r="B2672">
        <v>3188817</v>
      </c>
      <c r="C2672">
        <v>4438021</v>
      </c>
      <c r="E2672" t="s">
        <v>5248</v>
      </c>
      <c r="F2672" t="s">
        <v>5249</v>
      </c>
      <c r="G2672">
        <v>40.745130000000003</v>
      </c>
      <c r="H2672">
        <v>-73.855879999999999</v>
      </c>
      <c r="I2672" t="s">
        <v>24</v>
      </c>
      <c r="J2672">
        <v>11368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 t="s">
        <v>50</v>
      </c>
      <c r="U2672" t="s">
        <v>51</v>
      </c>
    </row>
    <row r="2673" spans="1:21" x14ac:dyDescent="0.2">
      <c r="A2673" s="1" t="s">
        <v>5250</v>
      </c>
      <c r="B2673">
        <v>3295312</v>
      </c>
      <c r="C2673">
        <v>4534363</v>
      </c>
      <c r="E2673" t="s">
        <v>5251</v>
      </c>
      <c r="F2673" t="s">
        <v>5252</v>
      </c>
      <c r="G2673">
        <v>40.746279999999999</v>
      </c>
      <c r="H2673">
        <v>-73.859840000000005</v>
      </c>
      <c r="I2673" t="s">
        <v>24</v>
      </c>
      <c r="J2673">
        <v>11368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 t="s">
        <v>37</v>
      </c>
      <c r="U2673" t="s">
        <v>38</v>
      </c>
    </row>
    <row r="2674" spans="1:21" x14ac:dyDescent="0.2">
      <c r="A2674" s="1" t="s">
        <v>5253</v>
      </c>
      <c r="B2674">
        <v>3094754</v>
      </c>
      <c r="C2674">
        <v>4343003</v>
      </c>
      <c r="D2674" t="s">
        <v>1002</v>
      </c>
      <c r="F2674" t="s">
        <v>5254</v>
      </c>
      <c r="G2674">
        <v>40.743332000000002</v>
      </c>
      <c r="H2674">
        <v>-73.854960000000005</v>
      </c>
      <c r="I2674" t="s">
        <v>24</v>
      </c>
      <c r="J2674">
        <v>11368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1</v>
      </c>
      <c r="S2674">
        <v>0</v>
      </c>
      <c r="T2674" t="s">
        <v>50</v>
      </c>
      <c r="U2674" t="s">
        <v>216</v>
      </c>
    </row>
    <row r="2675" spans="1:21" x14ac:dyDescent="0.2">
      <c r="A2675" s="1" t="s">
        <v>5255</v>
      </c>
      <c r="B2675">
        <v>2145852</v>
      </c>
      <c r="C2675">
        <v>3770705</v>
      </c>
      <c r="D2675" t="s">
        <v>1002</v>
      </c>
      <c r="F2675" t="s">
        <v>5256</v>
      </c>
      <c r="G2675">
        <v>40.744503000000002</v>
      </c>
      <c r="H2675">
        <v>-73.855575999999999</v>
      </c>
      <c r="I2675" t="s">
        <v>24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1</v>
      </c>
      <c r="S2675">
        <v>0</v>
      </c>
      <c r="T2675" t="s">
        <v>57</v>
      </c>
      <c r="U2675" t="s">
        <v>83</v>
      </c>
    </row>
    <row r="2676" spans="1:21" x14ac:dyDescent="0.2">
      <c r="A2676" s="1" t="s">
        <v>5257</v>
      </c>
      <c r="B2676">
        <v>2646929</v>
      </c>
      <c r="C2676">
        <v>4182657</v>
      </c>
      <c r="E2676" t="s">
        <v>5258</v>
      </c>
      <c r="F2676" t="s">
        <v>5259</v>
      </c>
      <c r="G2676">
        <v>40.745018000000002</v>
      </c>
      <c r="H2676">
        <v>-73.859215000000006</v>
      </c>
      <c r="I2676" t="s">
        <v>24</v>
      </c>
      <c r="J2676">
        <v>11368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1</v>
      </c>
      <c r="S2676">
        <v>0</v>
      </c>
      <c r="T2676" t="s">
        <v>50</v>
      </c>
      <c r="U2676" t="s">
        <v>114</v>
      </c>
    </row>
    <row r="2677" spans="1:21" x14ac:dyDescent="0.2">
      <c r="A2677" s="1" t="s">
        <v>5260</v>
      </c>
      <c r="B2677">
        <v>2417576</v>
      </c>
      <c r="C2677">
        <v>4056837</v>
      </c>
      <c r="D2677" t="s">
        <v>1002</v>
      </c>
      <c r="F2677" t="s">
        <v>5261</v>
      </c>
      <c r="G2677">
        <v>40.745266000000001</v>
      </c>
      <c r="H2677">
        <v>-73.855959999999996</v>
      </c>
      <c r="I2677" t="s">
        <v>24</v>
      </c>
      <c r="J2677">
        <v>11368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1</v>
      </c>
      <c r="S2677">
        <v>0</v>
      </c>
      <c r="T2677" t="s">
        <v>42</v>
      </c>
    </row>
    <row r="2678" spans="1:21" x14ac:dyDescent="0.2">
      <c r="A2678" s="1" t="s">
        <v>5262</v>
      </c>
      <c r="B2678">
        <v>2430401</v>
      </c>
      <c r="C2678">
        <v>4052315</v>
      </c>
      <c r="D2678" t="s">
        <v>1002</v>
      </c>
      <c r="F2678" t="s">
        <v>5263</v>
      </c>
      <c r="G2678">
        <v>40.742683</v>
      </c>
      <c r="H2678">
        <v>-73.85463</v>
      </c>
      <c r="I2678" t="s">
        <v>24</v>
      </c>
      <c r="J2678">
        <v>11368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1</v>
      </c>
      <c r="S2678">
        <v>0</v>
      </c>
      <c r="T2678" t="s">
        <v>50</v>
      </c>
      <c r="U2678" t="s">
        <v>114</v>
      </c>
    </row>
    <row r="2679" spans="1:21" x14ac:dyDescent="0.2">
      <c r="A2679" s="1" t="s">
        <v>5264</v>
      </c>
      <c r="B2679">
        <v>2413921</v>
      </c>
      <c r="C2679">
        <v>4069980</v>
      </c>
      <c r="D2679" t="s">
        <v>22</v>
      </c>
      <c r="F2679" t="s">
        <v>5265</v>
      </c>
      <c r="G2679">
        <v>40.743664000000003</v>
      </c>
      <c r="H2679">
        <v>-73.856064000000003</v>
      </c>
      <c r="I2679" t="s">
        <v>24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1</v>
      </c>
      <c r="S2679">
        <v>0</v>
      </c>
      <c r="T2679" t="s">
        <v>42</v>
      </c>
      <c r="U2679" t="s">
        <v>114</v>
      </c>
    </row>
    <row r="2680" spans="1:21" x14ac:dyDescent="0.2">
      <c r="A2680" s="1" t="s">
        <v>5262</v>
      </c>
      <c r="B2680">
        <v>2388535</v>
      </c>
      <c r="C2680">
        <v>3991080</v>
      </c>
      <c r="D2680" t="s">
        <v>1002</v>
      </c>
      <c r="F2680" t="s">
        <v>5266</v>
      </c>
      <c r="G2680">
        <v>40.742683</v>
      </c>
      <c r="H2680">
        <v>-73.85463</v>
      </c>
      <c r="I2680" t="s">
        <v>24</v>
      </c>
      <c r="J2680">
        <v>11368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 t="s">
        <v>101</v>
      </c>
      <c r="U2680" t="s">
        <v>38</v>
      </c>
    </row>
    <row r="2681" spans="1:21" x14ac:dyDescent="0.2">
      <c r="A2681" t="s">
        <v>5267</v>
      </c>
      <c r="B2681">
        <v>2470390</v>
      </c>
      <c r="C2681">
        <v>4079731</v>
      </c>
      <c r="E2681" t="s">
        <v>5268</v>
      </c>
      <c r="F2681" t="s">
        <v>5269</v>
      </c>
      <c r="G2681">
        <v>40.744174999999998</v>
      </c>
      <c r="H2681">
        <v>-73.857020000000006</v>
      </c>
      <c r="I2681" t="s">
        <v>24</v>
      </c>
      <c r="J2681">
        <v>11368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 t="s">
        <v>91</v>
      </c>
      <c r="U2681" t="s">
        <v>38</v>
      </c>
    </row>
    <row r="2682" spans="1:21" x14ac:dyDescent="0.2">
      <c r="A2682" s="1" t="s">
        <v>5245</v>
      </c>
      <c r="B2682">
        <v>2345176</v>
      </c>
      <c r="C2682">
        <v>3956402</v>
      </c>
      <c r="D2682" t="s">
        <v>1813</v>
      </c>
      <c r="F2682" t="s">
        <v>5270</v>
      </c>
      <c r="G2682">
        <v>40.745930000000001</v>
      </c>
      <c r="H2682">
        <v>-73.856300000000005</v>
      </c>
      <c r="I2682" t="s">
        <v>24</v>
      </c>
      <c r="J2682">
        <v>11368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 t="s">
        <v>5271</v>
      </c>
      <c r="U2682" t="s">
        <v>38</v>
      </c>
    </row>
    <row r="2683" spans="1:21" x14ac:dyDescent="0.2">
      <c r="A2683" s="1" t="s">
        <v>5272</v>
      </c>
      <c r="B2683">
        <v>1150440</v>
      </c>
      <c r="C2683">
        <v>3292645</v>
      </c>
      <c r="D2683" t="s">
        <v>1002</v>
      </c>
      <c r="E2683" t="s">
        <v>3946</v>
      </c>
      <c r="F2683" t="s">
        <v>5273</v>
      </c>
      <c r="G2683">
        <v>40.743332600000002</v>
      </c>
      <c r="H2683">
        <v>-73.854951499999999</v>
      </c>
      <c r="I2683" t="s">
        <v>24</v>
      </c>
      <c r="J2683">
        <v>11368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0</v>
      </c>
      <c r="T2683" t="s">
        <v>110</v>
      </c>
      <c r="U2683" t="s">
        <v>83</v>
      </c>
    </row>
    <row r="2684" spans="1:21" x14ac:dyDescent="0.2">
      <c r="A2684" t="s">
        <v>5274</v>
      </c>
      <c r="B2684">
        <v>2740014</v>
      </c>
      <c r="C2684">
        <v>4275691</v>
      </c>
      <c r="D2684" t="s">
        <v>1160</v>
      </c>
      <c r="F2684" t="s">
        <v>5275</v>
      </c>
      <c r="G2684">
        <v>40.734135000000002</v>
      </c>
      <c r="H2684">
        <v>-73.86918</v>
      </c>
      <c r="I2684" t="s">
        <v>24</v>
      </c>
      <c r="J2684">
        <v>11373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 t="s">
        <v>57</v>
      </c>
      <c r="U2684" t="s">
        <v>114</v>
      </c>
    </row>
    <row r="2685" spans="1:21" x14ac:dyDescent="0.2">
      <c r="A2685" t="s">
        <v>5276</v>
      </c>
      <c r="B2685">
        <v>1088746</v>
      </c>
      <c r="C2685">
        <v>3220162</v>
      </c>
      <c r="D2685" t="s">
        <v>5169</v>
      </c>
      <c r="E2685" t="s">
        <v>1160</v>
      </c>
      <c r="F2685" t="s">
        <v>5277</v>
      </c>
      <c r="G2685">
        <v>40.7341354</v>
      </c>
      <c r="H2685">
        <v>-73.869173799999999</v>
      </c>
      <c r="I2685" t="s">
        <v>24</v>
      </c>
      <c r="J2685">
        <v>11373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1</v>
      </c>
      <c r="S2685">
        <v>0</v>
      </c>
      <c r="T2685" t="s">
        <v>1632</v>
      </c>
      <c r="U2685" t="s">
        <v>479</v>
      </c>
    </row>
    <row r="2686" spans="1:21" x14ac:dyDescent="0.2">
      <c r="A2686" t="s">
        <v>5274</v>
      </c>
      <c r="B2686">
        <v>3413348</v>
      </c>
      <c r="C2686">
        <v>4636115</v>
      </c>
      <c r="D2686" t="s">
        <v>5169</v>
      </c>
      <c r="F2686" t="s">
        <v>1765</v>
      </c>
      <c r="G2686">
        <v>40.734135000000002</v>
      </c>
      <c r="H2686">
        <v>-73.86918</v>
      </c>
      <c r="I2686" t="s">
        <v>24</v>
      </c>
      <c r="J2686">
        <v>11373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0</v>
      </c>
      <c r="T2686" t="s">
        <v>50</v>
      </c>
      <c r="U2686" t="s">
        <v>114</v>
      </c>
    </row>
    <row r="2687" spans="1:21" x14ac:dyDescent="0.2">
      <c r="A2687" t="s">
        <v>5274</v>
      </c>
      <c r="B2687">
        <v>3446261</v>
      </c>
      <c r="C2687">
        <v>4665463</v>
      </c>
      <c r="D2687" t="s">
        <v>5169</v>
      </c>
      <c r="F2687" t="s">
        <v>5278</v>
      </c>
      <c r="G2687">
        <v>40.734135000000002</v>
      </c>
      <c r="H2687">
        <v>-73.86918</v>
      </c>
      <c r="I2687" t="s">
        <v>24</v>
      </c>
      <c r="J2687">
        <v>11373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1</v>
      </c>
      <c r="S2687">
        <v>0</v>
      </c>
    </row>
    <row r="2688" spans="1:21" x14ac:dyDescent="0.2">
      <c r="A2688" s="1" t="s">
        <v>5279</v>
      </c>
      <c r="B2688">
        <v>612309</v>
      </c>
      <c r="C2688">
        <v>1005686</v>
      </c>
      <c r="D2688" t="s">
        <v>148</v>
      </c>
      <c r="E2688" t="s">
        <v>277</v>
      </c>
      <c r="F2688" t="s">
        <v>5280</v>
      </c>
      <c r="G2688">
        <v>40.7426849</v>
      </c>
      <c r="H2688">
        <v>-73.895652600000005</v>
      </c>
      <c r="I2688" t="s">
        <v>24</v>
      </c>
      <c r="J2688">
        <v>11377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1</v>
      </c>
      <c r="S2688">
        <v>0</v>
      </c>
      <c r="T2688" t="s">
        <v>50</v>
      </c>
      <c r="U2688" t="s">
        <v>43</v>
      </c>
    </row>
    <row r="2689" spans="1:21" x14ac:dyDescent="0.2">
      <c r="A2689" s="1" t="s">
        <v>5281</v>
      </c>
      <c r="B2689">
        <v>1774434</v>
      </c>
      <c r="C2689">
        <v>3368354</v>
      </c>
      <c r="D2689" t="s">
        <v>469</v>
      </c>
      <c r="E2689" t="s">
        <v>148</v>
      </c>
      <c r="F2689" t="s">
        <v>5282</v>
      </c>
      <c r="G2689">
        <v>40.742574300000001</v>
      </c>
      <c r="H2689">
        <v>-73.894692800000001</v>
      </c>
      <c r="I2689" t="s">
        <v>24</v>
      </c>
      <c r="J2689">
        <v>11377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 t="s">
        <v>53</v>
      </c>
      <c r="U2689" t="s">
        <v>34</v>
      </c>
    </row>
    <row r="2690" spans="1:21" x14ac:dyDescent="0.2">
      <c r="A2690" s="1" t="s">
        <v>5283</v>
      </c>
      <c r="B2690">
        <v>2651408</v>
      </c>
      <c r="C2690">
        <v>4187444</v>
      </c>
      <c r="D2690" t="s">
        <v>277</v>
      </c>
      <c r="F2690" t="s">
        <v>5284</v>
      </c>
      <c r="G2690">
        <v>40.741672999999999</v>
      </c>
      <c r="H2690">
        <v>-73.895743999999993</v>
      </c>
      <c r="I2690" t="s">
        <v>24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1</v>
      </c>
      <c r="S2690">
        <v>0</v>
      </c>
      <c r="T2690" t="s">
        <v>50</v>
      </c>
      <c r="U2690" t="s">
        <v>51</v>
      </c>
    </row>
    <row r="2691" spans="1:21" x14ac:dyDescent="0.2">
      <c r="A2691" t="s">
        <v>5285</v>
      </c>
      <c r="B2691">
        <v>1760319</v>
      </c>
      <c r="C2691">
        <v>3630921</v>
      </c>
      <c r="D2691" t="s">
        <v>148</v>
      </c>
      <c r="F2691" t="s">
        <v>5286</v>
      </c>
      <c r="G2691">
        <v>40.742683</v>
      </c>
      <c r="H2691">
        <v>-73.895660000000007</v>
      </c>
      <c r="I2691" t="s">
        <v>24</v>
      </c>
      <c r="J2691">
        <v>11377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 t="s">
        <v>2097</v>
      </c>
      <c r="U2691" t="s">
        <v>140</v>
      </c>
    </row>
    <row r="2692" spans="1:21" x14ac:dyDescent="0.2">
      <c r="A2692" s="1" t="s">
        <v>5287</v>
      </c>
      <c r="B2692">
        <v>1035188</v>
      </c>
      <c r="C2692">
        <v>3157577</v>
      </c>
      <c r="D2692" t="s">
        <v>277</v>
      </c>
      <c r="E2692" t="s">
        <v>1074</v>
      </c>
      <c r="F2692" t="s">
        <v>5288</v>
      </c>
      <c r="G2692">
        <v>40.741672199999996</v>
      </c>
      <c r="H2692">
        <v>-73.895737199999999</v>
      </c>
      <c r="I2692" t="s">
        <v>24</v>
      </c>
      <c r="J2692">
        <v>11377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1</v>
      </c>
      <c r="S2692">
        <v>0</v>
      </c>
      <c r="T2692" t="s">
        <v>42</v>
      </c>
      <c r="U2692" t="s">
        <v>83</v>
      </c>
    </row>
    <row r="2693" spans="1:21" x14ac:dyDescent="0.2">
      <c r="A2693" t="s">
        <v>5285</v>
      </c>
      <c r="B2693">
        <v>2769891</v>
      </c>
      <c r="C2693">
        <v>4301436</v>
      </c>
      <c r="D2693" t="s">
        <v>277</v>
      </c>
      <c r="F2693" t="s">
        <v>5289</v>
      </c>
      <c r="G2693">
        <v>40.742683</v>
      </c>
      <c r="H2693">
        <v>-73.895660000000007</v>
      </c>
      <c r="I2693" t="s">
        <v>24</v>
      </c>
      <c r="J2693">
        <v>11377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1</v>
      </c>
      <c r="S2693">
        <v>0</v>
      </c>
      <c r="T2693" t="s">
        <v>57</v>
      </c>
      <c r="U2693" t="s">
        <v>114</v>
      </c>
    </row>
    <row r="2694" spans="1:21" x14ac:dyDescent="0.2">
      <c r="A2694" s="1" t="s">
        <v>5290</v>
      </c>
      <c r="B2694">
        <v>3101991</v>
      </c>
      <c r="C2694">
        <v>4350591</v>
      </c>
      <c r="D2694" t="s">
        <v>469</v>
      </c>
      <c r="F2694" t="s">
        <v>5291</v>
      </c>
      <c r="G2694">
        <v>40.742573</v>
      </c>
      <c r="H2694">
        <v>-73.8947</v>
      </c>
      <c r="I2694" t="s">
        <v>24</v>
      </c>
      <c r="J2694">
        <v>11377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 t="s">
        <v>33</v>
      </c>
      <c r="U2694" t="s">
        <v>122</v>
      </c>
    </row>
    <row r="2695" spans="1:21" x14ac:dyDescent="0.2">
      <c r="A2695" s="1" t="s">
        <v>5283</v>
      </c>
      <c r="B2695">
        <v>3335097</v>
      </c>
      <c r="C2695">
        <v>4570389</v>
      </c>
      <c r="D2695" t="s">
        <v>277</v>
      </c>
      <c r="F2695" t="s">
        <v>5292</v>
      </c>
      <c r="G2695">
        <v>40.741672999999999</v>
      </c>
      <c r="H2695">
        <v>-73.895743999999993</v>
      </c>
      <c r="I2695" t="s">
        <v>24</v>
      </c>
      <c r="J2695">
        <v>11377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 t="s">
        <v>78</v>
      </c>
      <c r="U2695" t="s">
        <v>92</v>
      </c>
    </row>
    <row r="2696" spans="1:21" x14ac:dyDescent="0.2">
      <c r="A2696" s="1" t="s">
        <v>5293</v>
      </c>
      <c r="B2696">
        <v>2795016</v>
      </c>
      <c r="C2696">
        <v>4326145</v>
      </c>
      <c r="E2696" t="s">
        <v>5294</v>
      </c>
      <c r="F2696" t="s">
        <v>5295</v>
      </c>
      <c r="G2696">
        <v>40.742645000000003</v>
      </c>
      <c r="H2696">
        <v>-73.895409999999998</v>
      </c>
      <c r="I2696" t="s">
        <v>24</v>
      </c>
      <c r="J2696">
        <v>11377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 t="s">
        <v>101</v>
      </c>
      <c r="U2696" t="s">
        <v>187</v>
      </c>
    </row>
    <row r="2697" spans="1:21" x14ac:dyDescent="0.2">
      <c r="A2697" s="1" t="s">
        <v>5287</v>
      </c>
      <c r="B2697">
        <v>853104</v>
      </c>
      <c r="C2697">
        <v>336806</v>
      </c>
      <c r="D2697" t="s">
        <v>1074</v>
      </c>
      <c r="E2697" t="s">
        <v>277</v>
      </c>
      <c r="F2697" t="s">
        <v>5296</v>
      </c>
      <c r="G2697">
        <v>40.741672199999996</v>
      </c>
      <c r="H2697">
        <v>-73.895737199999999</v>
      </c>
      <c r="I2697" t="s">
        <v>24</v>
      </c>
      <c r="J2697">
        <v>11377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 t="s">
        <v>37</v>
      </c>
      <c r="U2697" t="s">
        <v>119</v>
      </c>
    </row>
    <row r="2698" spans="1:21" x14ac:dyDescent="0.2">
      <c r="A2698" t="s">
        <v>3017</v>
      </c>
      <c r="B2698">
        <v>2090177</v>
      </c>
      <c r="C2698">
        <v>3707744</v>
      </c>
      <c r="D2698" t="s">
        <v>277</v>
      </c>
      <c r="F2698" t="s">
        <v>5297</v>
      </c>
      <c r="G2698">
        <v>40.744556000000003</v>
      </c>
      <c r="H2698">
        <v>-73.895995999999997</v>
      </c>
      <c r="I2698" t="s">
        <v>24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0</v>
      </c>
    </row>
    <row r="2699" spans="1:21" x14ac:dyDescent="0.2">
      <c r="A2699" s="1" t="s">
        <v>5279</v>
      </c>
      <c r="B2699">
        <v>1942219</v>
      </c>
      <c r="C2699">
        <v>3586337</v>
      </c>
      <c r="D2699" t="s">
        <v>148</v>
      </c>
      <c r="E2699" t="s">
        <v>277</v>
      </c>
      <c r="F2699" t="s">
        <v>5298</v>
      </c>
      <c r="G2699">
        <v>40.7426849</v>
      </c>
      <c r="H2699">
        <v>-73.895652600000005</v>
      </c>
      <c r="I2699" t="s">
        <v>24</v>
      </c>
      <c r="J2699">
        <v>11377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 t="s">
        <v>5299</v>
      </c>
      <c r="U2699" t="s">
        <v>83</v>
      </c>
    </row>
    <row r="2700" spans="1:21" x14ac:dyDescent="0.2">
      <c r="A2700" t="s">
        <v>3017</v>
      </c>
      <c r="B2700">
        <v>2328266</v>
      </c>
      <c r="C2700">
        <v>3935412</v>
      </c>
      <c r="D2700" t="s">
        <v>277</v>
      </c>
      <c r="F2700" t="s">
        <v>5300</v>
      </c>
      <c r="G2700">
        <v>40.744556000000003</v>
      </c>
      <c r="H2700">
        <v>-73.895995999999997</v>
      </c>
      <c r="I2700" t="s">
        <v>24</v>
      </c>
      <c r="J2700">
        <v>11377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1</v>
      </c>
      <c r="S2700">
        <v>0</v>
      </c>
      <c r="T2700" t="s">
        <v>50</v>
      </c>
      <c r="U2700" t="s">
        <v>51</v>
      </c>
    </row>
    <row r="2701" spans="1:21" x14ac:dyDescent="0.2">
      <c r="A2701" s="1" t="s">
        <v>5283</v>
      </c>
      <c r="B2701">
        <v>3273429</v>
      </c>
      <c r="C2701">
        <v>4513040</v>
      </c>
      <c r="D2701" t="s">
        <v>1074</v>
      </c>
      <c r="F2701" t="s">
        <v>5301</v>
      </c>
      <c r="G2701">
        <v>40.741672999999999</v>
      </c>
      <c r="H2701">
        <v>-73.895743999999993</v>
      </c>
      <c r="I2701" t="s">
        <v>24</v>
      </c>
      <c r="J2701">
        <v>11377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1</v>
      </c>
      <c r="S2701">
        <v>0</v>
      </c>
      <c r="T2701" t="s">
        <v>50</v>
      </c>
      <c r="U2701" t="s">
        <v>51</v>
      </c>
    </row>
    <row r="2702" spans="1:21" x14ac:dyDescent="0.2">
      <c r="A2702" t="s">
        <v>5285</v>
      </c>
      <c r="B2702">
        <v>2360758</v>
      </c>
      <c r="C2702">
        <v>3970295</v>
      </c>
      <c r="D2702" t="s">
        <v>148</v>
      </c>
      <c r="F2702" t="s">
        <v>5302</v>
      </c>
      <c r="G2702">
        <v>40.742683</v>
      </c>
      <c r="H2702">
        <v>-73.895660000000007</v>
      </c>
      <c r="I2702" t="s">
        <v>24</v>
      </c>
      <c r="J2702">
        <v>11377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 t="s">
        <v>1616</v>
      </c>
      <c r="U2702" t="s">
        <v>5303</v>
      </c>
    </row>
    <row r="2703" spans="1:21" x14ac:dyDescent="0.2">
      <c r="A2703" s="1" t="s">
        <v>5279</v>
      </c>
      <c r="B2703">
        <v>649874</v>
      </c>
      <c r="C2703">
        <v>241497</v>
      </c>
      <c r="D2703" t="s">
        <v>277</v>
      </c>
      <c r="E2703" t="s">
        <v>148</v>
      </c>
      <c r="F2703" t="s">
        <v>5304</v>
      </c>
      <c r="G2703">
        <v>40.7426849</v>
      </c>
      <c r="H2703">
        <v>-73.895652600000005</v>
      </c>
      <c r="I2703" t="s">
        <v>24</v>
      </c>
      <c r="J2703">
        <v>11377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 t="s">
        <v>5305</v>
      </c>
      <c r="U2703" t="s">
        <v>34</v>
      </c>
    </row>
    <row r="2704" spans="1:21" x14ac:dyDescent="0.2">
      <c r="A2704" t="s">
        <v>5285</v>
      </c>
      <c r="B2704">
        <v>3421825</v>
      </c>
      <c r="C2704">
        <v>4643219</v>
      </c>
      <c r="D2704" t="s">
        <v>148</v>
      </c>
      <c r="F2704" t="s">
        <v>5306</v>
      </c>
      <c r="G2704">
        <v>40.742683</v>
      </c>
      <c r="H2704">
        <v>-73.895660000000007</v>
      </c>
      <c r="I2704" t="s">
        <v>24</v>
      </c>
      <c r="J2704">
        <v>11377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1</v>
      </c>
      <c r="S2704">
        <v>0</v>
      </c>
      <c r="T2704" t="s">
        <v>42</v>
      </c>
      <c r="U2704" t="s">
        <v>2946</v>
      </c>
    </row>
    <row r="2705" spans="1:21" x14ac:dyDescent="0.2">
      <c r="A2705" t="s">
        <v>3017</v>
      </c>
      <c r="B2705">
        <v>3429383</v>
      </c>
      <c r="C2705">
        <v>4649847</v>
      </c>
      <c r="D2705" t="s">
        <v>277</v>
      </c>
      <c r="F2705" t="s">
        <v>5307</v>
      </c>
      <c r="G2705">
        <v>40.744556000000003</v>
      </c>
      <c r="H2705">
        <v>-73.895995999999997</v>
      </c>
      <c r="I2705" t="s">
        <v>24</v>
      </c>
      <c r="J2705">
        <v>11377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1</v>
      </c>
      <c r="T2705" t="s">
        <v>50</v>
      </c>
      <c r="U2705" t="s">
        <v>51</v>
      </c>
    </row>
    <row r="2706" spans="1:21" x14ac:dyDescent="0.2">
      <c r="A2706" t="s">
        <v>5285</v>
      </c>
      <c r="B2706">
        <v>3458698</v>
      </c>
      <c r="C2706">
        <v>4675163</v>
      </c>
      <c r="D2706" t="s">
        <v>277</v>
      </c>
      <c r="F2706" t="s">
        <v>5308</v>
      </c>
      <c r="G2706">
        <v>40.742683</v>
      </c>
      <c r="H2706">
        <v>-73.895660000000007</v>
      </c>
      <c r="I2706" t="s">
        <v>24</v>
      </c>
      <c r="J2706">
        <v>11377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1</v>
      </c>
      <c r="S2706">
        <v>0</v>
      </c>
      <c r="T2706" t="s">
        <v>57</v>
      </c>
      <c r="U2706" t="s">
        <v>51</v>
      </c>
    </row>
    <row r="2707" spans="1:21" x14ac:dyDescent="0.2">
      <c r="A2707" t="s">
        <v>3017</v>
      </c>
      <c r="B2707">
        <v>3234660</v>
      </c>
      <c r="C2707">
        <v>4026179</v>
      </c>
      <c r="D2707" t="s">
        <v>277</v>
      </c>
      <c r="F2707" t="s">
        <v>5309</v>
      </c>
      <c r="G2707">
        <v>40.744556000000003</v>
      </c>
      <c r="H2707">
        <v>-73.895995999999997</v>
      </c>
      <c r="I2707" t="s">
        <v>24</v>
      </c>
      <c r="J2707">
        <v>11377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1</v>
      </c>
      <c r="S2707">
        <v>0</v>
      </c>
      <c r="T2707" t="s">
        <v>568</v>
      </c>
      <c r="U2707" t="s">
        <v>216</v>
      </c>
    </row>
    <row r="2708" spans="1:21" x14ac:dyDescent="0.2">
      <c r="A2708" s="1" t="s">
        <v>5310</v>
      </c>
      <c r="B2708">
        <v>2417335</v>
      </c>
      <c r="C2708">
        <v>4058462</v>
      </c>
      <c r="D2708" t="s">
        <v>469</v>
      </c>
      <c r="F2708" t="s">
        <v>5311</v>
      </c>
      <c r="G2708">
        <v>40.744669999999999</v>
      </c>
      <c r="H2708">
        <v>-73.895099999999999</v>
      </c>
      <c r="I2708" t="s">
        <v>24</v>
      </c>
      <c r="J2708">
        <v>11377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1</v>
      </c>
      <c r="S2708">
        <v>0</v>
      </c>
      <c r="T2708" t="s">
        <v>365</v>
      </c>
      <c r="U2708" t="s">
        <v>146</v>
      </c>
    </row>
    <row r="2709" spans="1:21" x14ac:dyDescent="0.2">
      <c r="A2709" t="s">
        <v>5312</v>
      </c>
      <c r="B2709">
        <v>867786</v>
      </c>
      <c r="C2709">
        <v>352097</v>
      </c>
      <c r="D2709" t="s">
        <v>277</v>
      </c>
      <c r="E2709" t="s">
        <v>1997</v>
      </c>
      <c r="F2709" t="s">
        <v>5313</v>
      </c>
      <c r="G2709">
        <v>40.744557200000003</v>
      </c>
      <c r="H2709">
        <v>-73.895985300000007</v>
      </c>
      <c r="I2709" t="s">
        <v>24</v>
      </c>
      <c r="J2709">
        <v>11377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 t="s">
        <v>1632</v>
      </c>
      <c r="U2709" t="s">
        <v>5314</v>
      </c>
    </row>
    <row r="2710" spans="1:21" x14ac:dyDescent="0.2">
      <c r="A2710" s="1" t="s">
        <v>5315</v>
      </c>
      <c r="B2710">
        <v>1059096</v>
      </c>
      <c r="C2710">
        <v>3185245</v>
      </c>
      <c r="D2710" t="s">
        <v>593</v>
      </c>
      <c r="E2710" t="s">
        <v>125</v>
      </c>
      <c r="F2710" t="s">
        <v>5316</v>
      </c>
      <c r="G2710">
        <v>40.747927099999998</v>
      </c>
      <c r="H2710">
        <v>-73.881135999999998</v>
      </c>
      <c r="I2710" t="s">
        <v>24</v>
      </c>
      <c r="J2710">
        <v>11372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 t="s">
        <v>37</v>
      </c>
      <c r="U2710" t="s">
        <v>239</v>
      </c>
    </row>
    <row r="2711" spans="1:21" x14ac:dyDescent="0.2">
      <c r="A2711" s="1" t="s">
        <v>5315</v>
      </c>
      <c r="B2711">
        <v>1069456</v>
      </c>
      <c r="C2711">
        <v>3197256</v>
      </c>
      <c r="D2711" t="s">
        <v>593</v>
      </c>
      <c r="E2711" t="s">
        <v>125</v>
      </c>
      <c r="F2711" t="s">
        <v>5317</v>
      </c>
      <c r="G2711">
        <v>40.747927099999998</v>
      </c>
      <c r="H2711">
        <v>-73.881135999999998</v>
      </c>
      <c r="I2711" t="s">
        <v>24</v>
      </c>
      <c r="J2711">
        <v>11372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1</v>
      </c>
      <c r="S2711">
        <v>0</v>
      </c>
      <c r="T2711" t="s">
        <v>57</v>
      </c>
      <c r="U2711" t="s">
        <v>909</v>
      </c>
    </row>
    <row r="2712" spans="1:21" x14ac:dyDescent="0.2">
      <c r="A2712" s="1" t="s">
        <v>5315</v>
      </c>
      <c r="B2712">
        <v>1063924</v>
      </c>
      <c r="C2712">
        <v>3200576</v>
      </c>
      <c r="D2712" t="s">
        <v>125</v>
      </c>
      <c r="E2712" t="s">
        <v>593</v>
      </c>
      <c r="F2712" t="s">
        <v>5318</v>
      </c>
      <c r="G2712">
        <v>40.747927099999998</v>
      </c>
      <c r="H2712">
        <v>-73.881135999999998</v>
      </c>
      <c r="I2712" t="s">
        <v>24</v>
      </c>
      <c r="J2712">
        <v>11372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 t="s">
        <v>37</v>
      </c>
      <c r="U2712" t="s">
        <v>570</v>
      </c>
    </row>
    <row r="2713" spans="1:21" x14ac:dyDescent="0.2">
      <c r="A2713" s="1" t="s">
        <v>5315</v>
      </c>
      <c r="B2713">
        <v>952960</v>
      </c>
      <c r="C2713">
        <v>3130220</v>
      </c>
      <c r="D2713" t="s">
        <v>593</v>
      </c>
      <c r="E2713" t="s">
        <v>125</v>
      </c>
      <c r="F2713" t="s">
        <v>5319</v>
      </c>
      <c r="G2713">
        <v>40.747927099999998</v>
      </c>
      <c r="H2713">
        <v>-73.881135999999998</v>
      </c>
      <c r="I2713" t="s">
        <v>24</v>
      </c>
      <c r="J2713">
        <v>11372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1</v>
      </c>
      <c r="S2713">
        <v>0</v>
      </c>
      <c r="T2713" t="s">
        <v>42</v>
      </c>
      <c r="U2713" t="s">
        <v>43</v>
      </c>
    </row>
    <row r="2714" spans="1:21" x14ac:dyDescent="0.2">
      <c r="A2714" t="s">
        <v>5320</v>
      </c>
      <c r="B2714">
        <v>806379</v>
      </c>
      <c r="C2714">
        <v>259122</v>
      </c>
      <c r="D2714" t="s">
        <v>4954</v>
      </c>
      <c r="E2714" t="s">
        <v>2278</v>
      </c>
      <c r="F2714" t="s">
        <v>5321</v>
      </c>
      <c r="G2714">
        <v>40.745834700000003</v>
      </c>
      <c r="H2714">
        <v>-73.880284399999994</v>
      </c>
      <c r="I2714" t="s">
        <v>24</v>
      </c>
      <c r="J2714">
        <v>11373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1</v>
      </c>
      <c r="S2714">
        <v>0</v>
      </c>
      <c r="T2714" t="s">
        <v>57</v>
      </c>
      <c r="U2714" t="s">
        <v>43</v>
      </c>
    </row>
    <row r="2715" spans="1:21" x14ac:dyDescent="0.2">
      <c r="A2715" t="s">
        <v>5322</v>
      </c>
      <c r="B2715">
        <v>2206890</v>
      </c>
      <c r="C2715">
        <v>3835244</v>
      </c>
      <c r="E2715" t="s">
        <v>5323</v>
      </c>
      <c r="F2715" t="s">
        <v>5324</v>
      </c>
      <c r="G2715">
        <v>40.750610000000002</v>
      </c>
      <c r="H2715">
        <v>-73.858729999999994</v>
      </c>
      <c r="I2715" t="s">
        <v>24</v>
      </c>
      <c r="J2715">
        <v>11368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 t="s">
        <v>101</v>
      </c>
      <c r="U2715" t="s">
        <v>119</v>
      </c>
    </row>
    <row r="2716" spans="1:21" x14ac:dyDescent="0.2">
      <c r="A2716" s="1" t="s">
        <v>5325</v>
      </c>
      <c r="B2716">
        <v>786001</v>
      </c>
      <c r="C2716">
        <v>283951</v>
      </c>
      <c r="D2716" t="s">
        <v>1136</v>
      </c>
      <c r="E2716" t="s">
        <v>31</v>
      </c>
      <c r="F2716" t="s">
        <v>5326</v>
      </c>
      <c r="G2716">
        <v>40.758026000000001</v>
      </c>
      <c r="H2716">
        <v>-73.857753099999996</v>
      </c>
      <c r="I2716" t="s">
        <v>24</v>
      </c>
      <c r="J2716">
        <v>11368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1</v>
      </c>
      <c r="S2716">
        <v>0</v>
      </c>
      <c r="T2716" t="s">
        <v>1632</v>
      </c>
      <c r="U2716" t="s">
        <v>43</v>
      </c>
    </row>
    <row r="2717" spans="1:21" x14ac:dyDescent="0.2">
      <c r="A2717" s="1" t="s">
        <v>5327</v>
      </c>
      <c r="B2717">
        <v>889196</v>
      </c>
      <c r="C2717">
        <v>1000052</v>
      </c>
      <c r="D2717" t="s">
        <v>1002</v>
      </c>
      <c r="E2717" t="s">
        <v>1997</v>
      </c>
      <c r="F2717" t="s">
        <v>5328</v>
      </c>
      <c r="G2717">
        <v>40.750020300000003</v>
      </c>
      <c r="H2717">
        <v>-73.858401799999996</v>
      </c>
      <c r="I2717" t="s">
        <v>24</v>
      </c>
      <c r="J2717">
        <v>11368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 t="s">
        <v>37</v>
      </c>
      <c r="U2717" t="s">
        <v>34</v>
      </c>
    </row>
    <row r="2718" spans="1:21" x14ac:dyDescent="0.2">
      <c r="A2718" s="1" t="s">
        <v>5329</v>
      </c>
      <c r="B2718">
        <v>2482817</v>
      </c>
      <c r="C2718">
        <v>4098274</v>
      </c>
      <c r="D2718" t="s">
        <v>125</v>
      </c>
      <c r="F2718" t="s">
        <v>5330</v>
      </c>
      <c r="G2718">
        <v>40.750717000000002</v>
      </c>
      <c r="H2718">
        <v>-73.858770000000007</v>
      </c>
      <c r="I2718" t="s">
        <v>24</v>
      </c>
      <c r="J2718">
        <v>11368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1</v>
      </c>
      <c r="S2718">
        <v>0</v>
      </c>
      <c r="T2718" t="s">
        <v>50</v>
      </c>
      <c r="U2718" t="s">
        <v>51</v>
      </c>
    </row>
    <row r="2719" spans="1:21" x14ac:dyDescent="0.2">
      <c r="A2719" s="1" t="s">
        <v>5331</v>
      </c>
      <c r="B2719">
        <v>1957094</v>
      </c>
      <c r="C2719">
        <v>3607195</v>
      </c>
      <c r="F2719" t="s">
        <v>5332</v>
      </c>
      <c r="G2719">
        <v>40.751311999999999</v>
      </c>
      <c r="H2719">
        <v>-73.859070000000003</v>
      </c>
      <c r="I2719" t="s">
        <v>24</v>
      </c>
      <c r="J2719">
        <v>11368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2</v>
      </c>
      <c r="Q2719">
        <v>0</v>
      </c>
      <c r="R2719">
        <v>1</v>
      </c>
      <c r="S2719">
        <v>0</v>
      </c>
      <c r="T2719" t="s">
        <v>57</v>
      </c>
      <c r="U2719" t="s">
        <v>83</v>
      </c>
    </row>
    <row r="2720" spans="1:21" x14ac:dyDescent="0.2">
      <c r="A2720" s="1" t="s">
        <v>5333</v>
      </c>
      <c r="B2720">
        <v>662489</v>
      </c>
      <c r="C2720">
        <v>256979</v>
      </c>
      <c r="D2720" t="s">
        <v>1002</v>
      </c>
      <c r="E2720" t="s">
        <v>125</v>
      </c>
      <c r="F2720" t="s">
        <v>5334</v>
      </c>
      <c r="G2720">
        <v>40.750717899999998</v>
      </c>
      <c r="H2720">
        <v>-73.858764800000003</v>
      </c>
      <c r="I2720" t="s">
        <v>24</v>
      </c>
      <c r="J2720">
        <v>11368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 t="s">
        <v>101</v>
      </c>
      <c r="U2720" t="s">
        <v>570</v>
      </c>
    </row>
    <row r="2721" spans="1:21" x14ac:dyDescent="0.2">
      <c r="A2721" s="1" t="s">
        <v>5335</v>
      </c>
      <c r="B2721">
        <v>2652149</v>
      </c>
      <c r="C2721">
        <v>4188425</v>
      </c>
      <c r="D2721" t="s">
        <v>1103</v>
      </c>
      <c r="F2721" t="s">
        <v>5336</v>
      </c>
      <c r="G2721">
        <v>40.749560000000002</v>
      </c>
      <c r="H2721">
        <v>-73.854799999999997</v>
      </c>
      <c r="I2721" t="s">
        <v>24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 t="s">
        <v>33</v>
      </c>
      <c r="U2721" t="s">
        <v>71</v>
      </c>
    </row>
    <row r="2722" spans="1:21" x14ac:dyDescent="0.2">
      <c r="A2722" s="1" t="s">
        <v>5337</v>
      </c>
      <c r="B2722">
        <v>2678736</v>
      </c>
      <c r="C2722">
        <v>4216976</v>
      </c>
      <c r="E2722" t="s">
        <v>5338</v>
      </c>
      <c r="F2722" t="s">
        <v>5339</v>
      </c>
      <c r="G2722">
        <v>40.756484999999998</v>
      </c>
      <c r="H2722">
        <v>-73.856880000000004</v>
      </c>
      <c r="I2722" t="s">
        <v>24</v>
      </c>
      <c r="J2722">
        <v>11368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 t="s">
        <v>264</v>
      </c>
      <c r="U2722" t="s">
        <v>122</v>
      </c>
    </row>
    <row r="2723" spans="1:21" x14ac:dyDescent="0.2">
      <c r="A2723" t="s">
        <v>5340</v>
      </c>
      <c r="B2723">
        <v>1106135</v>
      </c>
      <c r="C2723">
        <v>3240289</v>
      </c>
      <c r="D2723" t="s">
        <v>1103</v>
      </c>
      <c r="E2723" t="s">
        <v>125</v>
      </c>
      <c r="F2723" t="s">
        <v>5341</v>
      </c>
      <c r="G2723">
        <v>40.751576200000002</v>
      </c>
      <c r="H2723">
        <v>-73.855835900000002</v>
      </c>
      <c r="I2723" t="s">
        <v>24</v>
      </c>
      <c r="J2723">
        <v>11368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 t="s">
        <v>33</v>
      </c>
      <c r="U2723" t="s">
        <v>34</v>
      </c>
    </row>
    <row r="2724" spans="1:21" x14ac:dyDescent="0.2">
      <c r="A2724" t="s">
        <v>5342</v>
      </c>
      <c r="B2724">
        <v>3081674</v>
      </c>
      <c r="C2724">
        <v>4339422</v>
      </c>
      <c r="D2724" t="s">
        <v>3727</v>
      </c>
      <c r="F2724" t="s">
        <v>5343</v>
      </c>
      <c r="G2724">
        <v>40.757072000000001</v>
      </c>
      <c r="H2724">
        <v>-73.854920000000007</v>
      </c>
      <c r="I2724" t="s">
        <v>24</v>
      </c>
      <c r="J2724">
        <v>11368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 t="s">
        <v>2079</v>
      </c>
      <c r="U2724" t="s">
        <v>92</v>
      </c>
    </row>
    <row r="2725" spans="1:21" x14ac:dyDescent="0.2">
      <c r="A2725" s="1" t="s">
        <v>5344</v>
      </c>
      <c r="B2725">
        <v>3100316</v>
      </c>
      <c r="C2725">
        <v>4349584</v>
      </c>
      <c r="D2725" t="s">
        <v>1103</v>
      </c>
      <c r="F2725" t="s">
        <v>5345</v>
      </c>
      <c r="G2725">
        <v>40.746830000000003</v>
      </c>
      <c r="H2725">
        <v>-73.853269999999995</v>
      </c>
      <c r="I2725" t="s">
        <v>24</v>
      </c>
      <c r="J2725">
        <v>11368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1</v>
      </c>
      <c r="S2725">
        <v>0</v>
      </c>
      <c r="T2725" t="s">
        <v>619</v>
      </c>
      <c r="U2725" t="s">
        <v>5346</v>
      </c>
    </row>
    <row r="2726" spans="1:21" x14ac:dyDescent="0.2">
      <c r="A2726" s="1" t="s">
        <v>5333</v>
      </c>
      <c r="B2726">
        <v>779118</v>
      </c>
      <c r="C2726">
        <v>258707</v>
      </c>
      <c r="D2726" t="s">
        <v>125</v>
      </c>
      <c r="E2726" t="s">
        <v>1002</v>
      </c>
      <c r="F2726" t="s">
        <v>5347</v>
      </c>
      <c r="G2726">
        <v>40.750717899999998</v>
      </c>
      <c r="H2726">
        <v>-73.858764800000003</v>
      </c>
      <c r="I2726" t="s">
        <v>24</v>
      </c>
      <c r="J2726">
        <v>11368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1</v>
      </c>
      <c r="S2726">
        <v>0</v>
      </c>
      <c r="T2726" t="s">
        <v>42</v>
      </c>
      <c r="U2726" t="s">
        <v>2030</v>
      </c>
    </row>
    <row r="2727" spans="1:21" x14ac:dyDescent="0.2">
      <c r="A2727" s="1" t="s">
        <v>5348</v>
      </c>
      <c r="B2727">
        <v>3205438</v>
      </c>
      <c r="C2727">
        <v>4453731</v>
      </c>
      <c r="E2727" t="s">
        <v>5349</v>
      </c>
      <c r="F2727" t="s">
        <v>5350</v>
      </c>
      <c r="G2727">
        <v>40.752051999999999</v>
      </c>
      <c r="H2727">
        <v>-73.854230000000001</v>
      </c>
      <c r="I2727" t="s">
        <v>24</v>
      </c>
      <c r="J2727">
        <v>11368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 t="s">
        <v>101</v>
      </c>
      <c r="U2727" t="s">
        <v>5351</v>
      </c>
    </row>
    <row r="2728" spans="1:21" x14ac:dyDescent="0.2">
      <c r="A2728" s="1" t="s">
        <v>5352</v>
      </c>
      <c r="B2728">
        <v>3153581</v>
      </c>
      <c r="C2728">
        <v>4402083</v>
      </c>
      <c r="E2728" t="s">
        <v>5353</v>
      </c>
      <c r="F2728" t="s">
        <v>5354</v>
      </c>
      <c r="G2728">
        <v>40.754147000000003</v>
      </c>
      <c r="H2728">
        <v>-73.857085999999995</v>
      </c>
      <c r="I2728" t="s">
        <v>24</v>
      </c>
      <c r="J2728">
        <v>11368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 t="s">
        <v>598</v>
      </c>
      <c r="U2728" t="s">
        <v>187</v>
      </c>
    </row>
    <row r="2729" spans="1:21" x14ac:dyDescent="0.2">
      <c r="A2729" t="s">
        <v>5218</v>
      </c>
      <c r="B2729">
        <v>3325088</v>
      </c>
      <c r="C2729">
        <v>4561781</v>
      </c>
      <c r="D2729" t="s">
        <v>1002</v>
      </c>
      <c r="F2729" t="s">
        <v>5355</v>
      </c>
      <c r="G2729">
        <v>40.748690000000003</v>
      </c>
      <c r="H2729">
        <v>-73.85772</v>
      </c>
      <c r="I2729" t="s">
        <v>24</v>
      </c>
      <c r="J2729">
        <v>11368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 t="s">
        <v>3306</v>
      </c>
      <c r="U2729" t="s">
        <v>5356</v>
      </c>
    </row>
    <row r="2730" spans="1:21" x14ac:dyDescent="0.2">
      <c r="A2730" s="1" t="s">
        <v>5357</v>
      </c>
      <c r="B2730">
        <v>2176834</v>
      </c>
      <c r="C2730">
        <v>3820491</v>
      </c>
      <c r="E2730" t="s">
        <v>5358</v>
      </c>
      <c r="F2730" t="s">
        <v>5359</v>
      </c>
      <c r="G2730">
        <v>40.751685999999999</v>
      </c>
      <c r="H2730">
        <v>-73.855509999999995</v>
      </c>
      <c r="I2730" t="s">
        <v>24</v>
      </c>
      <c r="J2730">
        <v>11368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1</v>
      </c>
      <c r="S2730">
        <v>0</v>
      </c>
      <c r="T2730" t="s">
        <v>57</v>
      </c>
      <c r="U2730" t="s">
        <v>43</v>
      </c>
    </row>
    <row r="2731" spans="1:21" x14ac:dyDescent="0.2">
      <c r="A2731" t="s">
        <v>5360</v>
      </c>
      <c r="B2731">
        <v>3096072</v>
      </c>
      <c r="C2731">
        <v>4344337</v>
      </c>
      <c r="E2731" t="s">
        <v>5361</v>
      </c>
      <c r="F2731" t="s">
        <v>5362</v>
      </c>
      <c r="G2731">
        <v>40.748646000000001</v>
      </c>
      <c r="H2731">
        <v>-73.854330000000004</v>
      </c>
      <c r="I2731" t="s">
        <v>24</v>
      </c>
      <c r="J2731">
        <v>11368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1</v>
      </c>
      <c r="S2731">
        <v>0</v>
      </c>
      <c r="T2731" t="s">
        <v>50</v>
      </c>
      <c r="U2731" t="s">
        <v>114</v>
      </c>
    </row>
    <row r="2732" spans="1:21" x14ac:dyDescent="0.2">
      <c r="A2732" s="1" t="s">
        <v>5363</v>
      </c>
      <c r="B2732">
        <v>2192402</v>
      </c>
      <c r="C2732">
        <v>3802773</v>
      </c>
      <c r="D2732" t="s">
        <v>125</v>
      </c>
      <c r="F2732" t="s">
        <v>5364</v>
      </c>
      <c r="G2732">
        <v>40.751575000000003</v>
      </c>
      <c r="H2732">
        <v>-73.855840000000001</v>
      </c>
      <c r="I2732" t="s">
        <v>24</v>
      </c>
      <c r="J2732">
        <v>11368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1</v>
      </c>
      <c r="S2732">
        <v>0</v>
      </c>
      <c r="T2732" t="s">
        <v>50</v>
      </c>
      <c r="U2732" t="s">
        <v>43</v>
      </c>
    </row>
    <row r="2733" spans="1:21" x14ac:dyDescent="0.2">
      <c r="A2733" t="s">
        <v>5365</v>
      </c>
      <c r="B2733">
        <v>2694260</v>
      </c>
      <c r="C2733">
        <v>4229841</v>
      </c>
      <c r="E2733" t="s">
        <v>5366</v>
      </c>
      <c r="F2733" t="s">
        <v>5367</v>
      </c>
      <c r="G2733">
        <v>40.749256000000003</v>
      </c>
      <c r="H2733">
        <v>-73.858009999999993</v>
      </c>
      <c r="I2733" t="s">
        <v>24</v>
      </c>
      <c r="J2733">
        <v>11368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 t="s">
        <v>101</v>
      </c>
      <c r="U2733" t="s">
        <v>38</v>
      </c>
    </row>
    <row r="2734" spans="1:21" x14ac:dyDescent="0.2">
      <c r="A2734" s="1" t="s">
        <v>5368</v>
      </c>
      <c r="B2734">
        <v>3255431</v>
      </c>
      <c r="C2734">
        <v>4496041</v>
      </c>
      <c r="D2734" t="s">
        <v>1002</v>
      </c>
      <c r="F2734" t="s">
        <v>5369</v>
      </c>
      <c r="G2734">
        <v>40.751525999999998</v>
      </c>
      <c r="H2734">
        <v>-73.859183999999999</v>
      </c>
      <c r="I2734" t="s">
        <v>24</v>
      </c>
      <c r="J2734">
        <v>11368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 t="s">
        <v>57</v>
      </c>
      <c r="U2734" t="s">
        <v>71</v>
      </c>
    </row>
    <row r="2735" spans="1:21" x14ac:dyDescent="0.2">
      <c r="A2735" s="1" t="s">
        <v>5370</v>
      </c>
      <c r="B2735">
        <v>793313</v>
      </c>
      <c r="C2735">
        <v>284093</v>
      </c>
      <c r="D2735" t="s">
        <v>133</v>
      </c>
      <c r="E2735" t="s">
        <v>1002</v>
      </c>
      <c r="F2735" t="s">
        <v>5371</v>
      </c>
      <c r="G2735">
        <v>40.752321899999998</v>
      </c>
      <c r="H2735">
        <v>-73.859584299999995</v>
      </c>
      <c r="I2735" t="s">
        <v>24</v>
      </c>
      <c r="J2735">
        <v>11368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1</v>
      </c>
      <c r="S2735">
        <v>0</v>
      </c>
      <c r="T2735" t="s">
        <v>57</v>
      </c>
      <c r="U2735" t="s">
        <v>43</v>
      </c>
    </row>
    <row r="2736" spans="1:21" x14ac:dyDescent="0.2">
      <c r="A2736" s="1" t="s">
        <v>5372</v>
      </c>
      <c r="B2736">
        <v>3381766</v>
      </c>
      <c r="C2736">
        <v>4611699</v>
      </c>
      <c r="D2736" t="s">
        <v>4359</v>
      </c>
      <c r="F2736" t="s">
        <v>5373</v>
      </c>
      <c r="G2736">
        <v>40.74727</v>
      </c>
      <c r="H2736">
        <v>-73.856989999999996</v>
      </c>
      <c r="I2736" t="s">
        <v>24</v>
      </c>
      <c r="J2736">
        <v>11368</v>
      </c>
      <c r="K2736">
        <v>1</v>
      </c>
      <c r="L2736">
        <v>0</v>
      </c>
      <c r="M2736">
        <v>0</v>
      </c>
      <c r="N2736">
        <v>2</v>
      </c>
      <c r="O2736">
        <v>0</v>
      </c>
      <c r="P2736">
        <v>1</v>
      </c>
      <c r="Q2736">
        <v>0</v>
      </c>
      <c r="R2736">
        <v>3</v>
      </c>
      <c r="S2736">
        <v>0</v>
      </c>
      <c r="T2736" t="s">
        <v>5374</v>
      </c>
      <c r="U2736" t="s">
        <v>5375</v>
      </c>
    </row>
    <row r="2737" spans="1:21" x14ac:dyDescent="0.2">
      <c r="A2737" s="1" t="s">
        <v>5376</v>
      </c>
      <c r="B2737">
        <v>865746</v>
      </c>
      <c r="C2737">
        <v>349552</v>
      </c>
      <c r="D2737" t="s">
        <v>582</v>
      </c>
      <c r="E2737" t="s">
        <v>918</v>
      </c>
      <c r="F2737" t="s">
        <v>5377</v>
      </c>
      <c r="G2737">
        <v>40.753632799999998</v>
      </c>
      <c r="H2737">
        <v>-73.885965999999996</v>
      </c>
      <c r="I2737" t="s">
        <v>24</v>
      </c>
      <c r="J2737">
        <v>11372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1</v>
      </c>
      <c r="S2737">
        <v>0</v>
      </c>
      <c r="T2737" t="s">
        <v>57</v>
      </c>
      <c r="U2737" t="s">
        <v>83</v>
      </c>
    </row>
    <row r="2738" spans="1:21" x14ac:dyDescent="0.2">
      <c r="A2738" s="1" t="s">
        <v>2310</v>
      </c>
      <c r="B2738">
        <v>2274386</v>
      </c>
      <c r="C2738">
        <v>3883618</v>
      </c>
      <c r="D2738" t="s">
        <v>918</v>
      </c>
      <c r="F2738" t="s">
        <v>5378</v>
      </c>
      <c r="G2738">
        <v>40.753729999999997</v>
      </c>
      <c r="H2738">
        <v>-73.885050000000007</v>
      </c>
      <c r="I2738" t="s">
        <v>24</v>
      </c>
      <c r="J2738">
        <v>11372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 t="s">
        <v>50</v>
      </c>
      <c r="U2738" t="s">
        <v>239</v>
      </c>
    </row>
    <row r="2739" spans="1:21" x14ac:dyDescent="0.2">
      <c r="A2739" t="s">
        <v>5379</v>
      </c>
      <c r="B2739">
        <v>1188803</v>
      </c>
      <c r="C2739">
        <v>3337120</v>
      </c>
      <c r="D2739" t="s">
        <v>918</v>
      </c>
      <c r="E2739" t="s">
        <v>630</v>
      </c>
      <c r="F2739" t="s">
        <v>5380</v>
      </c>
      <c r="G2739">
        <v>40.753831300000002</v>
      </c>
      <c r="H2739">
        <v>-73.884099599999999</v>
      </c>
      <c r="I2739" t="s">
        <v>24</v>
      </c>
      <c r="J2739">
        <v>11372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 t="s">
        <v>37</v>
      </c>
      <c r="U2739" t="s">
        <v>34</v>
      </c>
    </row>
    <row r="2740" spans="1:21" x14ac:dyDescent="0.2">
      <c r="A2740" s="1" t="s">
        <v>5381</v>
      </c>
      <c r="B2740">
        <v>2658268</v>
      </c>
      <c r="C2740">
        <v>4194256</v>
      </c>
      <c r="E2740" t="s">
        <v>5382</v>
      </c>
      <c r="F2740" t="s">
        <v>5383</v>
      </c>
      <c r="G2740">
        <v>40.75365</v>
      </c>
      <c r="H2740">
        <v>-73.885729999999995</v>
      </c>
      <c r="I2740" t="s">
        <v>24</v>
      </c>
      <c r="J2740">
        <v>11372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 t="s">
        <v>3111</v>
      </c>
      <c r="U2740" t="s">
        <v>187</v>
      </c>
    </row>
    <row r="2741" spans="1:21" x14ac:dyDescent="0.2">
      <c r="A2741" s="1" t="s">
        <v>5384</v>
      </c>
      <c r="B2741">
        <v>2667846</v>
      </c>
      <c r="C2741">
        <v>4201224</v>
      </c>
      <c r="D2741" t="s">
        <v>634</v>
      </c>
      <c r="F2741" t="s">
        <v>5385</v>
      </c>
      <c r="G2741">
        <v>40.753925000000002</v>
      </c>
      <c r="H2741">
        <v>-73.883189999999999</v>
      </c>
      <c r="I2741" t="s">
        <v>24</v>
      </c>
      <c r="J2741">
        <v>11372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 t="s">
        <v>101</v>
      </c>
      <c r="U2741" t="s">
        <v>71</v>
      </c>
    </row>
    <row r="2742" spans="1:21" x14ac:dyDescent="0.2">
      <c r="A2742" s="1" t="s">
        <v>5386</v>
      </c>
      <c r="B2742">
        <v>654075</v>
      </c>
      <c r="C2742">
        <v>281671</v>
      </c>
      <c r="D2742" t="s">
        <v>46</v>
      </c>
      <c r="E2742" t="s">
        <v>582</v>
      </c>
      <c r="F2742" t="s">
        <v>5387</v>
      </c>
      <c r="G2742">
        <v>40.751689200000001</v>
      </c>
      <c r="H2742">
        <v>-73.885611999999995</v>
      </c>
      <c r="I2742" t="s">
        <v>24</v>
      </c>
      <c r="J2742">
        <v>11372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1</v>
      </c>
      <c r="S2742">
        <v>0</v>
      </c>
      <c r="T2742" t="s">
        <v>57</v>
      </c>
      <c r="U2742" t="s">
        <v>83</v>
      </c>
    </row>
    <row r="2743" spans="1:21" x14ac:dyDescent="0.2">
      <c r="A2743" s="1" t="s">
        <v>5388</v>
      </c>
      <c r="B2743">
        <v>671115</v>
      </c>
      <c r="C2743">
        <v>281957</v>
      </c>
      <c r="D2743" t="s">
        <v>918</v>
      </c>
      <c r="E2743" t="s">
        <v>634</v>
      </c>
      <c r="F2743" t="s">
        <v>5389</v>
      </c>
      <c r="G2743">
        <v>40.753926399999997</v>
      </c>
      <c r="H2743">
        <v>-73.883175399999999</v>
      </c>
      <c r="I2743" t="s">
        <v>24</v>
      </c>
      <c r="J2743">
        <v>11372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 t="s">
        <v>37</v>
      </c>
      <c r="U2743" t="s">
        <v>119</v>
      </c>
    </row>
    <row r="2744" spans="1:21" x14ac:dyDescent="0.2">
      <c r="A2744" s="1" t="s">
        <v>5390</v>
      </c>
      <c r="B2744">
        <v>1104460</v>
      </c>
      <c r="C2744">
        <v>3238398</v>
      </c>
      <c r="D2744" t="s">
        <v>46</v>
      </c>
      <c r="E2744" t="s">
        <v>630</v>
      </c>
      <c r="F2744" t="s">
        <v>5391</v>
      </c>
      <c r="G2744">
        <v>40.7518849</v>
      </c>
      <c r="H2744">
        <v>-73.883752900000005</v>
      </c>
      <c r="I2744" t="s">
        <v>24</v>
      </c>
      <c r="J2744">
        <v>11372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1</v>
      </c>
      <c r="S2744">
        <v>0</v>
      </c>
      <c r="T2744" t="s">
        <v>42</v>
      </c>
      <c r="U2744" t="s">
        <v>43</v>
      </c>
    </row>
    <row r="2745" spans="1:21" x14ac:dyDescent="0.2">
      <c r="A2745" t="s">
        <v>5392</v>
      </c>
      <c r="B2745">
        <v>2259744</v>
      </c>
      <c r="C2745">
        <v>3870924</v>
      </c>
      <c r="D2745" t="s">
        <v>593</v>
      </c>
      <c r="F2745" t="s">
        <v>5393</v>
      </c>
      <c r="G2745">
        <v>40.752079999999999</v>
      </c>
      <c r="H2745">
        <v>-73.881905000000003</v>
      </c>
      <c r="I2745" t="s">
        <v>24</v>
      </c>
      <c r="J2745">
        <v>11372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 t="s">
        <v>101</v>
      </c>
      <c r="U2745" t="s">
        <v>119</v>
      </c>
    </row>
    <row r="2746" spans="1:21" x14ac:dyDescent="0.2">
      <c r="A2746" s="1" t="s">
        <v>2266</v>
      </c>
      <c r="B2746">
        <v>2766159</v>
      </c>
      <c r="C2746">
        <v>4284907</v>
      </c>
      <c r="D2746" t="s">
        <v>634</v>
      </c>
      <c r="F2746" t="s">
        <v>5394</v>
      </c>
      <c r="G2746">
        <v>40.751980000000003</v>
      </c>
      <c r="H2746">
        <v>-73.882829999999998</v>
      </c>
      <c r="I2746" t="s">
        <v>24</v>
      </c>
      <c r="J2746">
        <v>11372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1</v>
      </c>
      <c r="S2746">
        <v>0</v>
      </c>
      <c r="T2746" t="s">
        <v>50</v>
      </c>
      <c r="U2746" t="s">
        <v>146</v>
      </c>
    </row>
    <row r="2747" spans="1:21" x14ac:dyDescent="0.2">
      <c r="A2747" t="s">
        <v>5395</v>
      </c>
      <c r="B2747">
        <v>2779316</v>
      </c>
      <c r="C2747">
        <v>4310196</v>
      </c>
      <c r="D2747" t="s">
        <v>630</v>
      </c>
      <c r="F2747" t="s">
        <v>5396</v>
      </c>
      <c r="G2747">
        <v>40.753825999999997</v>
      </c>
      <c r="H2747">
        <v>-73.884119999999996</v>
      </c>
      <c r="I2747" t="s">
        <v>24</v>
      </c>
      <c r="J2747">
        <v>11372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 t="s">
        <v>101</v>
      </c>
      <c r="U2747" t="s">
        <v>181</v>
      </c>
    </row>
    <row r="2748" spans="1:21" x14ac:dyDescent="0.2">
      <c r="A2748" t="s">
        <v>5392</v>
      </c>
      <c r="B2748">
        <v>3201631</v>
      </c>
      <c r="C2748">
        <v>4450507</v>
      </c>
      <c r="D2748" t="s">
        <v>593</v>
      </c>
      <c r="F2748" t="s">
        <v>5397</v>
      </c>
      <c r="G2748">
        <v>40.752079999999999</v>
      </c>
      <c r="H2748">
        <v>-73.881905000000003</v>
      </c>
      <c r="I2748" t="s">
        <v>24</v>
      </c>
      <c r="J2748">
        <v>11372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 t="s">
        <v>4776</v>
      </c>
      <c r="U2748" t="s">
        <v>187</v>
      </c>
    </row>
    <row r="2749" spans="1:21" x14ac:dyDescent="0.2">
      <c r="A2749" s="1" t="s">
        <v>5390</v>
      </c>
      <c r="B2749">
        <v>1841038</v>
      </c>
      <c r="C2749">
        <v>3452477</v>
      </c>
      <c r="D2749" t="s">
        <v>630</v>
      </c>
      <c r="E2749" t="s">
        <v>46</v>
      </c>
      <c r="F2749" t="s">
        <v>5398</v>
      </c>
      <c r="G2749">
        <v>40.7518849</v>
      </c>
      <c r="H2749">
        <v>-73.883752900000005</v>
      </c>
      <c r="I2749" t="s">
        <v>24</v>
      </c>
      <c r="J2749">
        <v>11372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1</v>
      </c>
      <c r="S2749">
        <v>0</v>
      </c>
      <c r="T2749" t="s">
        <v>57</v>
      </c>
      <c r="U2749" t="s">
        <v>43</v>
      </c>
    </row>
    <row r="2750" spans="1:21" x14ac:dyDescent="0.2">
      <c r="A2750" s="1" t="s">
        <v>5399</v>
      </c>
      <c r="B2750">
        <v>3174033</v>
      </c>
      <c r="C2750">
        <v>4422929</v>
      </c>
      <c r="E2750" t="s">
        <v>5400</v>
      </c>
      <c r="F2750" t="s">
        <v>5401</v>
      </c>
      <c r="G2750">
        <v>40.751730000000002</v>
      </c>
      <c r="H2750">
        <v>-73.881829999999994</v>
      </c>
      <c r="I2750" t="s">
        <v>24</v>
      </c>
      <c r="J2750">
        <v>11372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1</v>
      </c>
      <c r="S2750">
        <v>0</v>
      </c>
      <c r="T2750" t="s">
        <v>57</v>
      </c>
      <c r="U2750" t="s">
        <v>688</v>
      </c>
    </row>
    <row r="2751" spans="1:21" x14ac:dyDescent="0.2">
      <c r="A2751" s="1" t="s">
        <v>5402</v>
      </c>
      <c r="B2751">
        <v>2358236</v>
      </c>
      <c r="C2751">
        <v>3970369</v>
      </c>
      <c r="D2751" t="s">
        <v>630</v>
      </c>
      <c r="F2751" t="s">
        <v>5403</v>
      </c>
      <c r="G2751">
        <v>40.751883999999997</v>
      </c>
      <c r="H2751">
        <v>-73.883759999999995</v>
      </c>
      <c r="I2751" t="s">
        <v>24</v>
      </c>
      <c r="J2751">
        <v>11372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1</v>
      </c>
      <c r="S2751">
        <v>0</v>
      </c>
      <c r="T2751" t="s">
        <v>377</v>
      </c>
      <c r="U2751" t="s">
        <v>175</v>
      </c>
    </row>
    <row r="2752" spans="1:21" x14ac:dyDescent="0.2">
      <c r="A2752" s="1" t="s">
        <v>5404</v>
      </c>
      <c r="B2752">
        <v>2103242</v>
      </c>
      <c r="C2752">
        <v>3723128</v>
      </c>
      <c r="E2752" t="s">
        <v>5405</v>
      </c>
      <c r="F2752" t="s">
        <v>5406</v>
      </c>
      <c r="G2752">
        <v>40.751829999999998</v>
      </c>
      <c r="H2752">
        <v>-73.884339999999995</v>
      </c>
      <c r="I2752" t="s">
        <v>24</v>
      </c>
      <c r="J2752">
        <v>11372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2</v>
      </c>
      <c r="Q2752">
        <v>0</v>
      </c>
      <c r="R2752">
        <v>2</v>
      </c>
      <c r="S2752">
        <v>0</v>
      </c>
      <c r="T2752" t="s">
        <v>50</v>
      </c>
      <c r="U2752" t="s">
        <v>239</v>
      </c>
    </row>
    <row r="2753" spans="1:21" x14ac:dyDescent="0.2">
      <c r="A2753" s="1" t="s">
        <v>5407</v>
      </c>
      <c r="B2753">
        <v>2074847</v>
      </c>
      <c r="C2753">
        <v>3690850</v>
      </c>
      <c r="D2753" t="s">
        <v>582</v>
      </c>
      <c r="F2753" t="s">
        <v>5408</v>
      </c>
      <c r="G2753">
        <v>40.753630000000001</v>
      </c>
      <c r="H2753">
        <v>-73.88597</v>
      </c>
      <c r="I2753" t="s">
        <v>24</v>
      </c>
      <c r="J2753">
        <v>11372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 t="s">
        <v>170</v>
      </c>
      <c r="U2753" t="s">
        <v>34</v>
      </c>
    </row>
    <row r="2754" spans="1:21" x14ac:dyDescent="0.2">
      <c r="A2754" s="1" t="s">
        <v>5409</v>
      </c>
      <c r="B2754">
        <v>1896413</v>
      </c>
      <c r="C2754">
        <v>3521349</v>
      </c>
      <c r="D2754" t="s">
        <v>918</v>
      </c>
      <c r="E2754" t="s">
        <v>514</v>
      </c>
      <c r="F2754" t="s">
        <v>5410</v>
      </c>
      <c r="G2754">
        <v>40.753730694479003</v>
      </c>
      <c r="H2754">
        <v>-73.885038210416297</v>
      </c>
      <c r="I2754" t="s">
        <v>24</v>
      </c>
      <c r="J2754">
        <v>11372</v>
      </c>
      <c r="K2754">
        <v>1</v>
      </c>
      <c r="L2754">
        <v>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 t="s">
        <v>33</v>
      </c>
      <c r="U2754" t="s">
        <v>119</v>
      </c>
    </row>
    <row r="2755" spans="1:21" x14ac:dyDescent="0.2">
      <c r="A2755" s="1" t="s">
        <v>1385</v>
      </c>
      <c r="B2755">
        <v>3182697</v>
      </c>
      <c r="C2755">
        <v>4431433</v>
      </c>
      <c r="D2755" t="s">
        <v>593</v>
      </c>
      <c r="F2755" t="s">
        <v>5411</v>
      </c>
      <c r="G2755">
        <v>40.754024999999999</v>
      </c>
      <c r="H2755">
        <v>-73.882255999999998</v>
      </c>
      <c r="I2755" t="s">
        <v>24</v>
      </c>
      <c r="J2755">
        <v>11372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1</v>
      </c>
      <c r="S2755">
        <v>0</v>
      </c>
      <c r="T2755" t="s">
        <v>50</v>
      </c>
      <c r="U2755" t="s">
        <v>497</v>
      </c>
    </row>
    <row r="2756" spans="1:21" x14ac:dyDescent="0.2">
      <c r="A2756" s="1" t="s">
        <v>5412</v>
      </c>
      <c r="B2756">
        <v>3113911</v>
      </c>
      <c r="C2756">
        <v>4362268</v>
      </c>
      <c r="D2756" t="s">
        <v>582</v>
      </c>
      <c r="F2756" t="s">
        <v>5413</v>
      </c>
      <c r="G2756">
        <v>40.751690000000004</v>
      </c>
      <c r="H2756">
        <v>-73.885620000000003</v>
      </c>
      <c r="I2756" t="s">
        <v>24</v>
      </c>
      <c r="J2756">
        <v>11372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1</v>
      </c>
      <c r="S2756">
        <v>0</v>
      </c>
      <c r="T2756" t="s">
        <v>50</v>
      </c>
      <c r="U2756" t="s">
        <v>114</v>
      </c>
    </row>
    <row r="2757" spans="1:21" x14ac:dyDescent="0.2">
      <c r="A2757" s="1" t="s">
        <v>5407</v>
      </c>
      <c r="B2757">
        <v>2683445</v>
      </c>
      <c r="C2757">
        <v>4208836</v>
      </c>
      <c r="D2757" t="s">
        <v>918</v>
      </c>
      <c r="F2757" t="s">
        <v>5414</v>
      </c>
      <c r="G2757">
        <v>40.753630000000001</v>
      </c>
      <c r="H2757">
        <v>-73.88597</v>
      </c>
      <c r="I2757" t="s">
        <v>24</v>
      </c>
      <c r="J2757">
        <v>11372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 t="s">
        <v>264</v>
      </c>
      <c r="U2757" t="s">
        <v>38</v>
      </c>
    </row>
    <row r="2758" spans="1:21" x14ac:dyDescent="0.2">
      <c r="A2758" s="1" t="s">
        <v>5415</v>
      </c>
      <c r="B2758">
        <v>1920129</v>
      </c>
      <c r="C2758">
        <v>3557097</v>
      </c>
      <c r="D2758" t="s">
        <v>5084</v>
      </c>
      <c r="E2758" t="s">
        <v>158</v>
      </c>
      <c r="F2758" t="s">
        <v>5416</v>
      </c>
      <c r="G2758">
        <v>40.732483000000002</v>
      </c>
      <c r="H2758">
        <v>-73.871080000000006</v>
      </c>
      <c r="I2758" t="s">
        <v>24</v>
      </c>
      <c r="J2758">
        <v>11373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1</v>
      </c>
      <c r="S2758">
        <v>0</v>
      </c>
      <c r="T2758" t="s">
        <v>42</v>
      </c>
      <c r="U2758" t="s">
        <v>43</v>
      </c>
    </row>
    <row r="2759" spans="1:21" x14ac:dyDescent="0.2">
      <c r="A2759" s="1" t="s">
        <v>5417</v>
      </c>
      <c r="B2759">
        <v>3348691</v>
      </c>
      <c r="C2759">
        <v>4583099</v>
      </c>
      <c r="E2759" t="s">
        <v>5418</v>
      </c>
      <c r="F2759" t="s">
        <v>5419</v>
      </c>
      <c r="G2759">
        <v>40.733905999999998</v>
      </c>
      <c r="H2759">
        <v>-73.871780000000001</v>
      </c>
      <c r="I2759" t="s">
        <v>24</v>
      </c>
      <c r="J2759">
        <v>11373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 t="s">
        <v>5420</v>
      </c>
      <c r="U2759" t="s">
        <v>187</v>
      </c>
    </row>
    <row r="2760" spans="1:21" x14ac:dyDescent="0.2">
      <c r="A2760" s="1" t="s">
        <v>5421</v>
      </c>
      <c r="B2760">
        <v>612140</v>
      </c>
      <c r="C2760">
        <v>352630</v>
      </c>
      <c r="D2760" t="s">
        <v>4786</v>
      </c>
      <c r="E2760" t="s">
        <v>5422</v>
      </c>
      <c r="F2760" t="s">
        <v>5423</v>
      </c>
      <c r="G2760">
        <v>40.733401399999998</v>
      </c>
      <c r="H2760">
        <v>-73.873050599999999</v>
      </c>
      <c r="I2760" t="s">
        <v>24</v>
      </c>
      <c r="J2760">
        <v>11373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1</v>
      </c>
      <c r="S2760">
        <v>0</v>
      </c>
      <c r="T2760" t="s">
        <v>57</v>
      </c>
      <c r="U2760" t="s">
        <v>43</v>
      </c>
    </row>
    <row r="2761" spans="1:21" x14ac:dyDescent="0.2">
      <c r="A2761" s="1" t="s">
        <v>5424</v>
      </c>
      <c r="B2761">
        <v>2778215</v>
      </c>
      <c r="C2761">
        <v>4309106</v>
      </c>
      <c r="E2761" t="s">
        <v>5425</v>
      </c>
      <c r="F2761" t="s">
        <v>5426</v>
      </c>
      <c r="G2761">
        <v>40.73395</v>
      </c>
      <c r="H2761">
        <v>-73.871780000000001</v>
      </c>
      <c r="I2761" t="s">
        <v>24</v>
      </c>
      <c r="J2761">
        <v>11373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 t="s">
        <v>50</v>
      </c>
      <c r="U2761" t="s">
        <v>71</v>
      </c>
    </row>
    <row r="2762" spans="1:21" x14ac:dyDescent="0.2">
      <c r="A2762" s="1" t="s">
        <v>5424</v>
      </c>
      <c r="B2762">
        <v>2647888</v>
      </c>
      <c r="C2762">
        <v>4184070</v>
      </c>
      <c r="E2762" t="s">
        <v>5425</v>
      </c>
      <c r="F2762" t="s">
        <v>5427</v>
      </c>
      <c r="G2762">
        <v>40.73395</v>
      </c>
      <c r="H2762">
        <v>-73.871780000000001</v>
      </c>
      <c r="I2762" t="s">
        <v>24</v>
      </c>
      <c r="J2762">
        <v>11373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 t="s">
        <v>37</v>
      </c>
      <c r="U2762" t="s">
        <v>187</v>
      </c>
    </row>
    <row r="2763" spans="1:21" x14ac:dyDescent="0.2">
      <c r="A2763" s="1" t="s">
        <v>5428</v>
      </c>
      <c r="B2763">
        <v>2335345</v>
      </c>
      <c r="C2763">
        <v>3946727</v>
      </c>
      <c r="E2763" t="s">
        <v>5429</v>
      </c>
      <c r="F2763" t="s">
        <v>5430</v>
      </c>
      <c r="G2763">
        <v>40.733967</v>
      </c>
      <c r="H2763">
        <v>-73.871769999999998</v>
      </c>
      <c r="I2763" t="s">
        <v>24</v>
      </c>
      <c r="J2763">
        <v>11373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 t="s">
        <v>37</v>
      </c>
      <c r="U2763" t="s">
        <v>171</v>
      </c>
    </row>
    <row r="2764" spans="1:21" x14ac:dyDescent="0.2">
      <c r="A2764" t="s">
        <v>1135</v>
      </c>
      <c r="B2764">
        <v>711233</v>
      </c>
      <c r="C2764">
        <v>282676</v>
      </c>
      <c r="D2764" t="s">
        <v>1136</v>
      </c>
      <c r="E2764" t="s">
        <v>918</v>
      </c>
      <c r="F2764" t="s">
        <v>5431</v>
      </c>
      <c r="G2764">
        <v>40.756869600000002</v>
      </c>
      <c r="H2764">
        <v>-73.857055299999999</v>
      </c>
      <c r="I2764" t="s">
        <v>24</v>
      </c>
      <c r="J2764">
        <v>11368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1</v>
      </c>
      <c r="S2764">
        <v>0</v>
      </c>
      <c r="T2764" t="s">
        <v>57</v>
      </c>
      <c r="U2764" t="s">
        <v>43</v>
      </c>
    </row>
    <row r="2765" spans="1:21" x14ac:dyDescent="0.2">
      <c r="A2765" t="s">
        <v>5432</v>
      </c>
      <c r="B2765">
        <v>1110491</v>
      </c>
      <c r="C2765">
        <v>3245504</v>
      </c>
      <c r="D2765" t="s">
        <v>918</v>
      </c>
      <c r="E2765" t="s">
        <v>1896</v>
      </c>
      <c r="F2765" t="s">
        <v>5433</v>
      </c>
      <c r="G2765">
        <v>40.757071400000001</v>
      </c>
      <c r="H2765">
        <v>-73.8560406</v>
      </c>
      <c r="I2765" t="s">
        <v>24</v>
      </c>
      <c r="J2765">
        <v>11368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 t="s">
        <v>2518</v>
      </c>
      <c r="U2765" t="s">
        <v>34</v>
      </c>
    </row>
    <row r="2766" spans="1:21" x14ac:dyDescent="0.2">
      <c r="A2766" s="1" t="s">
        <v>5434</v>
      </c>
      <c r="B2766">
        <v>1891616</v>
      </c>
      <c r="C2766">
        <v>3514412</v>
      </c>
      <c r="F2766" t="s">
        <v>5435</v>
      </c>
      <c r="G2766">
        <v>40.756929999999997</v>
      </c>
      <c r="H2766">
        <v>-73.856780000000001</v>
      </c>
      <c r="I2766" t="s">
        <v>24</v>
      </c>
      <c r="J2766">
        <v>11368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1</v>
      </c>
      <c r="S2766">
        <v>0</v>
      </c>
      <c r="T2766" t="s">
        <v>57</v>
      </c>
      <c r="U2766" t="s">
        <v>43</v>
      </c>
    </row>
    <row r="2767" spans="1:21" x14ac:dyDescent="0.2">
      <c r="A2767" t="s">
        <v>5436</v>
      </c>
      <c r="B2767">
        <v>2334816</v>
      </c>
      <c r="C2767">
        <v>3945409</v>
      </c>
      <c r="D2767" t="s">
        <v>1896</v>
      </c>
      <c r="F2767" t="s">
        <v>5437</v>
      </c>
      <c r="G2767">
        <v>40.757072000000001</v>
      </c>
      <c r="H2767">
        <v>-73.856020000000001</v>
      </c>
      <c r="I2767" t="s">
        <v>24</v>
      </c>
      <c r="J2767">
        <v>11368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 t="s">
        <v>101</v>
      </c>
      <c r="U2767" t="s">
        <v>187</v>
      </c>
    </row>
    <row r="2768" spans="1:21" x14ac:dyDescent="0.2">
      <c r="A2768" s="1" t="s">
        <v>1902</v>
      </c>
      <c r="B2768">
        <v>3387232</v>
      </c>
      <c r="C2768">
        <v>4616299</v>
      </c>
      <c r="D2768" t="s">
        <v>31</v>
      </c>
      <c r="F2768" t="s">
        <v>5438</v>
      </c>
      <c r="G2768">
        <v>40.757910000000003</v>
      </c>
      <c r="H2768">
        <v>-73.85857</v>
      </c>
      <c r="I2768" t="s">
        <v>24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 t="s">
        <v>5439</v>
      </c>
      <c r="U2768" t="s">
        <v>71</v>
      </c>
    </row>
    <row r="2769" spans="1:21" x14ac:dyDescent="0.2">
      <c r="A2769" s="1" t="s">
        <v>5440</v>
      </c>
      <c r="B2769">
        <v>2515396</v>
      </c>
      <c r="C2769">
        <v>4128958</v>
      </c>
      <c r="E2769" t="s">
        <v>5441</v>
      </c>
      <c r="F2769" t="s">
        <v>5442</v>
      </c>
      <c r="G2769">
        <v>40.745728</v>
      </c>
      <c r="H2769">
        <v>-73.867644999999996</v>
      </c>
      <c r="I2769" t="s">
        <v>24</v>
      </c>
      <c r="J2769">
        <v>11368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0</v>
      </c>
    </row>
    <row r="2770" spans="1:21" x14ac:dyDescent="0.2">
      <c r="A2770" s="1" t="s">
        <v>5443</v>
      </c>
      <c r="B2770">
        <v>778899</v>
      </c>
      <c r="C2770">
        <v>258712</v>
      </c>
      <c r="D2770" t="s">
        <v>1074</v>
      </c>
      <c r="E2770" t="s">
        <v>2180</v>
      </c>
      <c r="F2770" t="s">
        <v>5444</v>
      </c>
      <c r="G2770">
        <v>40.745601800000003</v>
      </c>
      <c r="H2770">
        <v>-73.868086700000006</v>
      </c>
      <c r="I2770" t="s">
        <v>24</v>
      </c>
      <c r="J2770">
        <v>11368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1</v>
      </c>
      <c r="S2770">
        <v>0</v>
      </c>
      <c r="T2770" t="s">
        <v>57</v>
      </c>
      <c r="U2770" t="s">
        <v>250</v>
      </c>
    </row>
    <row r="2771" spans="1:21" x14ac:dyDescent="0.2">
      <c r="A2771" s="1" t="s">
        <v>5445</v>
      </c>
      <c r="B2771">
        <v>2166360</v>
      </c>
      <c r="C2771">
        <v>3793131</v>
      </c>
      <c r="E2771" t="s">
        <v>5446</v>
      </c>
      <c r="F2771" t="s">
        <v>5447</v>
      </c>
      <c r="G2771">
        <v>40.747070000000001</v>
      </c>
      <c r="H2771">
        <v>-73.868279999999999</v>
      </c>
      <c r="I2771" t="s">
        <v>24</v>
      </c>
      <c r="J2771">
        <v>11368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 t="s">
        <v>101</v>
      </c>
      <c r="U2771" t="s">
        <v>239</v>
      </c>
    </row>
    <row r="2772" spans="1:21" x14ac:dyDescent="0.2">
      <c r="A2772" t="s">
        <v>5448</v>
      </c>
      <c r="B2772">
        <v>2228962</v>
      </c>
      <c r="C2772">
        <v>3817695</v>
      </c>
      <c r="D2772" t="s">
        <v>2180</v>
      </c>
      <c r="F2772" t="s">
        <v>5449</v>
      </c>
      <c r="G2772">
        <v>40.749156999999997</v>
      </c>
      <c r="H2772">
        <v>-73.869429999999994</v>
      </c>
      <c r="I2772" t="s">
        <v>24</v>
      </c>
      <c r="J2772">
        <v>11372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1</v>
      </c>
      <c r="S2772">
        <v>0</v>
      </c>
      <c r="T2772" t="s">
        <v>50</v>
      </c>
      <c r="U2772" t="s">
        <v>68</v>
      </c>
    </row>
    <row r="2773" spans="1:21" x14ac:dyDescent="0.2">
      <c r="A2773" s="1" t="s">
        <v>5450</v>
      </c>
      <c r="B2773">
        <v>2790855</v>
      </c>
      <c r="C2773">
        <v>4321945</v>
      </c>
      <c r="E2773" t="s">
        <v>5451</v>
      </c>
      <c r="F2773" t="s">
        <v>5452</v>
      </c>
      <c r="G2773">
        <v>40.74747</v>
      </c>
      <c r="H2773">
        <v>-73.866935999999995</v>
      </c>
      <c r="I2773" t="s">
        <v>24</v>
      </c>
      <c r="J2773">
        <v>11368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1</v>
      </c>
      <c r="S2773">
        <v>0</v>
      </c>
      <c r="T2773" t="s">
        <v>50</v>
      </c>
      <c r="U2773" t="s">
        <v>146</v>
      </c>
    </row>
    <row r="2774" spans="1:21" x14ac:dyDescent="0.2">
      <c r="A2774" t="s">
        <v>5453</v>
      </c>
      <c r="B2774">
        <v>3087655</v>
      </c>
      <c r="C2774">
        <v>4333509</v>
      </c>
      <c r="D2774" t="s">
        <v>2180</v>
      </c>
      <c r="F2774" t="s">
        <v>5454</v>
      </c>
      <c r="G2774">
        <v>40.746310000000001</v>
      </c>
      <c r="H2774">
        <v>-73.868269999999995</v>
      </c>
      <c r="I2774" t="s">
        <v>24</v>
      </c>
      <c r="J2774">
        <v>11368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 t="s">
        <v>101</v>
      </c>
      <c r="U2774" t="s">
        <v>122</v>
      </c>
    </row>
    <row r="2775" spans="1:21" x14ac:dyDescent="0.2">
      <c r="A2775" s="1" t="s">
        <v>5455</v>
      </c>
      <c r="B2775">
        <v>2783104</v>
      </c>
      <c r="C2775">
        <v>4313308</v>
      </c>
      <c r="D2775" t="s">
        <v>2180</v>
      </c>
      <c r="F2775" t="s">
        <v>5456</v>
      </c>
      <c r="G2775">
        <v>40.745600000000003</v>
      </c>
      <c r="H2775">
        <v>-73.868094999999997</v>
      </c>
      <c r="I2775" t="s">
        <v>24</v>
      </c>
      <c r="J2775">
        <v>11368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 t="s">
        <v>101</v>
      </c>
      <c r="U2775" t="s">
        <v>5457</v>
      </c>
    </row>
    <row r="2776" spans="1:21" x14ac:dyDescent="0.2">
      <c r="A2776" s="1" t="s">
        <v>5458</v>
      </c>
      <c r="B2776">
        <v>2672315</v>
      </c>
      <c r="C2776">
        <v>4217437</v>
      </c>
      <c r="E2776" t="s">
        <v>5459</v>
      </c>
      <c r="F2776" t="s">
        <v>5460</v>
      </c>
      <c r="G2776">
        <v>40.749569999999999</v>
      </c>
      <c r="H2776">
        <v>-73.865654000000006</v>
      </c>
      <c r="I2776" t="s">
        <v>24</v>
      </c>
      <c r="J2776">
        <v>11368</v>
      </c>
      <c r="K2776">
        <v>1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0</v>
      </c>
      <c r="T2776" t="s">
        <v>78</v>
      </c>
      <c r="U2776" t="s">
        <v>5461</v>
      </c>
    </row>
    <row r="2777" spans="1:21" x14ac:dyDescent="0.2">
      <c r="A2777" s="1" t="s">
        <v>5462</v>
      </c>
      <c r="B2777">
        <v>3150169</v>
      </c>
      <c r="C2777">
        <v>4398848</v>
      </c>
      <c r="D2777" t="s">
        <v>5463</v>
      </c>
      <c r="F2777" t="s">
        <v>5464</v>
      </c>
      <c r="G2777">
        <v>40.747314000000003</v>
      </c>
      <c r="H2777">
        <v>-73.869349999999997</v>
      </c>
      <c r="I2777" t="s">
        <v>24</v>
      </c>
      <c r="J2777">
        <v>11373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 t="s">
        <v>42</v>
      </c>
      <c r="U2777" t="s">
        <v>216</v>
      </c>
    </row>
    <row r="2778" spans="1:21" x14ac:dyDescent="0.2">
      <c r="A2778" s="1" t="s">
        <v>5465</v>
      </c>
      <c r="B2778">
        <v>3168567</v>
      </c>
      <c r="C2778">
        <v>4417303</v>
      </c>
      <c r="D2778" t="s">
        <v>2350</v>
      </c>
      <c r="F2778" t="s">
        <v>5466</v>
      </c>
      <c r="G2778">
        <v>40.749263999999997</v>
      </c>
      <c r="H2778">
        <v>-73.868470000000002</v>
      </c>
      <c r="I2778" t="s">
        <v>24</v>
      </c>
      <c r="J2778">
        <v>11368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 t="s">
        <v>101</v>
      </c>
      <c r="U2778" t="s">
        <v>38</v>
      </c>
    </row>
    <row r="2779" spans="1:21" x14ac:dyDescent="0.2">
      <c r="A2779" s="1" t="s">
        <v>5467</v>
      </c>
      <c r="B2779">
        <v>3194259</v>
      </c>
      <c r="C2779">
        <v>4442660</v>
      </c>
      <c r="D2779" t="s">
        <v>125</v>
      </c>
      <c r="F2779" t="s">
        <v>5468</v>
      </c>
      <c r="G2779">
        <v>40.74906</v>
      </c>
      <c r="H2779">
        <v>-73.870384000000001</v>
      </c>
      <c r="I2779" t="s">
        <v>24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 t="s">
        <v>53</v>
      </c>
      <c r="U2779" t="s">
        <v>38</v>
      </c>
    </row>
    <row r="2780" spans="1:21" x14ac:dyDescent="0.2">
      <c r="A2780" t="s">
        <v>5469</v>
      </c>
      <c r="B2780">
        <v>1869164</v>
      </c>
      <c r="C2780">
        <v>3484113</v>
      </c>
      <c r="F2780" t="s">
        <v>5470</v>
      </c>
      <c r="G2780">
        <v>40.747982</v>
      </c>
      <c r="H2780">
        <v>-73.868719999999996</v>
      </c>
      <c r="I2780" t="s">
        <v>24</v>
      </c>
      <c r="J2780">
        <v>11368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 t="s">
        <v>37</v>
      </c>
      <c r="U2780" t="s">
        <v>34</v>
      </c>
    </row>
    <row r="2781" spans="1:21" x14ac:dyDescent="0.2">
      <c r="A2781" s="1" t="s">
        <v>5462</v>
      </c>
      <c r="B2781">
        <v>3272279</v>
      </c>
      <c r="C2781">
        <v>4511784</v>
      </c>
      <c r="D2781" t="s">
        <v>5463</v>
      </c>
      <c r="F2781" t="s">
        <v>5471</v>
      </c>
      <c r="G2781">
        <v>40.747314000000003</v>
      </c>
      <c r="H2781">
        <v>-73.869349999999997</v>
      </c>
      <c r="I2781" t="s">
        <v>24</v>
      </c>
      <c r="J2781">
        <v>11373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1</v>
      </c>
      <c r="S2781">
        <v>0</v>
      </c>
      <c r="T2781" t="s">
        <v>369</v>
      </c>
    </row>
    <row r="2782" spans="1:21" x14ac:dyDescent="0.2">
      <c r="A2782" s="1" t="s">
        <v>5472</v>
      </c>
      <c r="B2782">
        <v>2339208</v>
      </c>
      <c r="C2782">
        <v>3948878</v>
      </c>
      <c r="D2782" t="s">
        <v>2180</v>
      </c>
      <c r="F2782" t="s">
        <v>5473</v>
      </c>
      <c r="G2782">
        <v>40.747590000000002</v>
      </c>
      <c r="H2782">
        <v>-73.868539999999996</v>
      </c>
      <c r="I2782" t="s">
        <v>24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1</v>
      </c>
      <c r="S2782">
        <v>0</v>
      </c>
      <c r="T2782" t="s">
        <v>42</v>
      </c>
      <c r="U2782" t="s">
        <v>51</v>
      </c>
    </row>
    <row r="2783" spans="1:21" x14ac:dyDescent="0.2">
      <c r="A2783" s="1" t="s">
        <v>5474</v>
      </c>
      <c r="B2783">
        <v>3332780</v>
      </c>
      <c r="C2783">
        <v>4568283</v>
      </c>
      <c r="E2783" t="s">
        <v>5475</v>
      </c>
      <c r="F2783" t="s">
        <v>5476</v>
      </c>
      <c r="G2783">
        <v>40.749540000000003</v>
      </c>
      <c r="H2783">
        <v>-73.869669999999999</v>
      </c>
      <c r="I2783" t="s">
        <v>24</v>
      </c>
      <c r="J2783">
        <v>11368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 t="s">
        <v>78</v>
      </c>
      <c r="U2783" t="s">
        <v>92</v>
      </c>
    </row>
    <row r="2784" spans="1:21" x14ac:dyDescent="0.2">
      <c r="A2784" t="s">
        <v>5448</v>
      </c>
      <c r="B2784">
        <v>3338148</v>
      </c>
      <c r="C2784">
        <v>4572174</v>
      </c>
      <c r="D2784" t="s">
        <v>2180</v>
      </c>
      <c r="F2784" t="s">
        <v>5477</v>
      </c>
      <c r="G2784">
        <v>40.749156999999997</v>
      </c>
      <c r="H2784">
        <v>-73.869429999999994</v>
      </c>
      <c r="I2784" t="s">
        <v>24</v>
      </c>
      <c r="J2784">
        <v>11372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 t="s">
        <v>28</v>
      </c>
      <c r="U2784" t="s">
        <v>38</v>
      </c>
    </row>
    <row r="2785" spans="1:21" x14ac:dyDescent="0.2">
      <c r="A2785" s="1" t="s">
        <v>5478</v>
      </c>
      <c r="B2785">
        <v>3309253</v>
      </c>
      <c r="C2785">
        <v>4548908</v>
      </c>
      <c r="E2785" t="s">
        <v>5479</v>
      </c>
      <c r="F2785" t="s">
        <v>5480</v>
      </c>
      <c r="G2785">
        <v>40.749507999999999</v>
      </c>
      <c r="H2785">
        <v>-73.866200000000006</v>
      </c>
      <c r="I2785" t="s">
        <v>24</v>
      </c>
      <c r="J2785">
        <v>11368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 t="s">
        <v>1482</v>
      </c>
      <c r="U2785" t="s">
        <v>38</v>
      </c>
    </row>
    <row r="2786" spans="1:21" x14ac:dyDescent="0.2">
      <c r="A2786" s="1" t="s">
        <v>5481</v>
      </c>
      <c r="B2786">
        <v>779269</v>
      </c>
      <c r="C2786">
        <v>258709</v>
      </c>
      <c r="D2786" t="s">
        <v>125</v>
      </c>
      <c r="E2786" t="s">
        <v>935</v>
      </c>
      <c r="F2786" t="s">
        <v>5482</v>
      </c>
      <c r="G2786">
        <v>40.749464600000003</v>
      </c>
      <c r="H2786">
        <v>-73.866556000000003</v>
      </c>
      <c r="I2786" t="s">
        <v>24</v>
      </c>
      <c r="J2786">
        <v>11368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1</v>
      </c>
      <c r="S2786">
        <v>0</v>
      </c>
      <c r="T2786" t="s">
        <v>57</v>
      </c>
      <c r="U2786" t="s">
        <v>68</v>
      </c>
    </row>
    <row r="2787" spans="1:21" x14ac:dyDescent="0.2">
      <c r="A2787" s="1" t="s">
        <v>5483</v>
      </c>
      <c r="B2787">
        <v>797377</v>
      </c>
      <c r="C2787">
        <v>284156</v>
      </c>
      <c r="D2787" t="s">
        <v>125</v>
      </c>
      <c r="E2787" t="s">
        <v>2180</v>
      </c>
      <c r="F2787" t="s">
        <v>5484</v>
      </c>
      <c r="G2787">
        <v>40.749157799999999</v>
      </c>
      <c r="H2787">
        <v>-73.869425800000002</v>
      </c>
      <c r="I2787" t="s">
        <v>24</v>
      </c>
      <c r="J2787">
        <v>11372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1</v>
      </c>
      <c r="S2787">
        <v>0</v>
      </c>
      <c r="T2787" t="s">
        <v>57</v>
      </c>
      <c r="U2787" t="s">
        <v>83</v>
      </c>
    </row>
    <row r="2788" spans="1:21" x14ac:dyDescent="0.2">
      <c r="A2788" s="1" t="s">
        <v>5485</v>
      </c>
      <c r="B2788">
        <v>1873387</v>
      </c>
      <c r="C2788">
        <v>3489827</v>
      </c>
      <c r="D2788" t="s">
        <v>125</v>
      </c>
      <c r="E2788" t="s">
        <v>2350</v>
      </c>
      <c r="F2788" t="s">
        <v>5486</v>
      </c>
      <c r="G2788">
        <v>40.7492637</v>
      </c>
      <c r="H2788">
        <v>-73.868458399999994</v>
      </c>
      <c r="I2788" t="s">
        <v>24</v>
      </c>
      <c r="J2788">
        <v>11368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 t="s">
        <v>37</v>
      </c>
      <c r="U2788" t="s">
        <v>34</v>
      </c>
    </row>
    <row r="2789" spans="1:21" x14ac:dyDescent="0.2">
      <c r="A2789" t="s">
        <v>5487</v>
      </c>
      <c r="B2789">
        <v>2782411</v>
      </c>
      <c r="C2789">
        <v>4314306</v>
      </c>
      <c r="E2789" t="s">
        <v>5488</v>
      </c>
      <c r="F2789" t="s">
        <v>5489</v>
      </c>
      <c r="G2789">
        <v>40.749084000000003</v>
      </c>
      <c r="H2789">
        <v>-73.870249999999999</v>
      </c>
      <c r="I2789" t="s">
        <v>24</v>
      </c>
      <c r="J2789">
        <v>11372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 t="s">
        <v>37</v>
      </c>
      <c r="U2789" t="s">
        <v>38</v>
      </c>
    </row>
    <row r="2790" spans="1:21" x14ac:dyDescent="0.2">
      <c r="A2790" s="1" t="s">
        <v>5490</v>
      </c>
      <c r="B2790">
        <v>2033418</v>
      </c>
      <c r="C2790">
        <v>3644793</v>
      </c>
      <c r="D2790" t="s">
        <v>2350</v>
      </c>
      <c r="F2790" t="s">
        <v>5491</v>
      </c>
      <c r="G2790">
        <v>40.748640000000002</v>
      </c>
      <c r="H2790">
        <v>-73.868094999999997</v>
      </c>
      <c r="I2790" t="s">
        <v>24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 t="s">
        <v>33</v>
      </c>
      <c r="U2790" t="s">
        <v>119</v>
      </c>
    </row>
    <row r="2791" spans="1:21" x14ac:dyDescent="0.2">
      <c r="A2791" t="s">
        <v>5492</v>
      </c>
      <c r="B2791">
        <v>1085432</v>
      </c>
      <c r="C2791">
        <v>3215799</v>
      </c>
      <c r="D2791" t="s">
        <v>2180</v>
      </c>
      <c r="E2791" t="s">
        <v>133</v>
      </c>
      <c r="F2791" t="s">
        <v>5493</v>
      </c>
      <c r="G2791">
        <v>40.749613699999998</v>
      </c>
      <c r="H2791">
        <v>-73.869684800000002</v>
      </c>
      <c r="I2791" t="s">
        <v>24</v>
      </c>
      <c r="J2791">
        <v>11368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1</v>
      </c>
      <c r="S2791">
        <v>0</v>
      </c>
      <c r="T2791" t="s">
        <v>5025</v>
      </c>
      <c r="U2791" t="s">
        <v>43</v>
      </c>
    </row>
    <row r="2792" spans="1:21" x14ac:dyDescent="0.2">
      <c r="A2792" s="1" t="s">
        <v>5494</v>
      </c>
      <c r="B2792">
        <v>1808515</v>
      </c>
      <c r="C2792">
        <v>3426870</v>
      </c>
      <c r="D2792" t="s">
        <v>125</v>
      </c>
      <c r="E2792" t="s">
        <v>1265</v>
      </c>
      <c r="F2792" t="s">
        <v>5495</v>
      </c>
      <c r="G2792">
        <v>40.749375200000003</v>
      </c>
      <c r="H2792">
        <v>-73.867512599999998</v>
      </c>
      <c r="I2792" t="s">
        <v>24</v>
      </c>
      <c r="J2792">
        <v>11368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 t="s">
        <v>744</v>
      </c>
      <c r="U2792" t="s">
        <v>34</v>
      </c>
    </row>
    <row r="2793" spans="1:21" x14ac:dyDescent="0.2">
      <c r="A2793" s="1" t="s">
        <v>5485</v>
      </c>
      <c r="B2793">
        <v>1069631</v>
      </c>
      <c r="C2793">
        <v>3197713</v>
      </c>
      <c r="D2793" t="s">
        <v>125</v>
      </c>
      <c r="E2793" t="s">
        <v>2350</v>
      </c>
      <c r="F2793" t="s">
        <v>5496</v>
      </c>
      <c r="G2793">
        <v>40.7492637</v>
      </c>
      <c r="H2793">
        <v>-73.868458399999994</v>
      </c>
      <c r="I2793" t="s">
        <v>24</v>
      </c>
      <c r="J2793">
        <v>11368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2</v>
      </c>
      <c r="Q2793">
        <v>0</v>
      </c>
      <c r="R2793">
        <v>2</v>
      </c>
      <c r="S2793">
        <v>0</v>
      </c>
      <c r="T2793" t="s">
        <v>42</v>
      </c>
      <c r="U2793" t="s">
        <v>43</v>
      </c>
    </row>
    <row r="2794" spans="1:21" x14ac:dyDescent="0.2">
      <c r="A2794" s="1" t="s">
        <v>5497</v>
      </c>
      <c r="B2794">
        <v>2493750</v>
      </c>
      <c r="C2794">
        <v>4107560</v>
      </c>
      <c r="D2794" t="s">
        <v>133</v>
      </c>
      <c r="F2794" t="s">
        <v>5498</v>
      </c>
      <c r="G2794">
        <v>40.749609999999997</v>
      </c>
      <c r="H2794">
        <v>-73.869690000000006</v>
      </c>
      <c r="I2794" t="s">
        <v>24</v>
      </c>
      <c r="J2794">
        <v>11368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1</v>
      </c>
      <c r="S2794">
        <v>0</v>
      </c>
      <c r="T2794" t="s">
        <v>50</v>
      </c>
      <c r="U2794" t="s">
        <v>51</v>
      </c>
    </row>
    <row r="2795" spans="1:21" x14ac:dyDescent="0.2">
      <c r="A2795" t="s">
        <v>5499</v>
      </c>
      <c r="B2795">
        <v>2445110</v>
      </c>
      <c r="C2795">
        <v>4030444</v>
      </c>
      <c r="D2795" t="s">
        <v>1997</v>
      </c>
      <c r="F2795" t="s">
        <v>5500</v>
      </c>
      <c r="G2795">
        <v>40.747430000000001</v>
      </c>
      <c r="H2795">
        <v>-73.867099999999994</v>
      </c>
      <c r="I2795" t="s">
        <v>24</v>
      </c>
      <c r="J2795">
        <v>11368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1</v>
      </c>
      <c r="S2795">
        <v>0</v>
      </c>
      <c r="T2795" t="s">
        <v>57</v>
      </c>
      <c r="U2795" t="s">
        <v>114</v>
      </c>
    </row>
    <row r="2796" spans="1:21" x14ac:dyDescent="0.2">
      <c r="A2796" t="s">
        <v>5501</v>
      </c>
      <c r="B2796">
        <v>2474391</v>
      </c>
      <c r="C2796">
        <v>4089146</v>
      </c>
      <c r="D2796" t="s">
        <v>935</v>
      </c>
      <c r="F2796" t="s">
        <v>5502</v>
      </c>
      <c r="G2796">
        <v>40.747867999999997</v>
      </c>
      <c r="H2796">
        <v>-73.865639999999999</v>
      </c>
      <c r="I2796" t="s">
        <v>24</v>
      </c>
      <c r="J2796">
        <v>11368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1</v>
      </c>
      <c r="S2796">
        <v>0</v>
      </c>
      <c r="T2796" t="s">
        <v>42</v>
      </c>
      <c r="U2796" t="s">
        <v>51</v>
      </c>
    </row>
    <row r="2797" spans="1:21" x14ac:dyDescent="0.2">
      <c r="A2797" t="s">
        <v>5501</v>
      </c>
      <c r="B2797">
        <v>2446778</v>
      </c>
      <c r="C2797">
        <v>4033552</v>
      </c>
      <c r="D2797" t="s">
        <v>1997</v>
      </c>
      <c r="F2797" t="s">
        <v>5503</v>
      </c>
      <c r="G2797">
        <v>40.747867999999997</v>
      </c>
      <c r="H2797">
        <v>-73.865639999999999</v>
      </c>
      <c r="I2797" t="s">
        <v>24</v>
      </c>
      <c r="J2797">
        <v>11368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 t="s">
        <v>33</v>
      </c>
      <c r="U2797" t="s">
        <v>122</v>
      </c>
    </row>
    <row r="2798" spans="1:21" x14ac:dyDescent="0.2">
      <c r="A2798" s="1" t="s">
        <v>5504</v>
      </c>
      <c r="B2798">
        <v>1994556</v>
      </c>
      <c r="C2798">
        <v>3500621</v>
      </c>
      <c r="D2798" t="s">
        <v>5213</v>
      </c>
      <c r="E2798" t="s">
        <v>893</v>
      </c>
      <c r="F2798" t="s">
        <v>5505</v>
      </c>
      <c r="G2798">
        <v>40.745907000000003</v>
      </c>
      <c r="H2798">
        <v>-73.869640000000004</v>
      </c>
      <c r="I2798" t="s">
        <v>24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 t="s">
        <v>37</v>
      </c>
      <c r="U2798" t="s">
        <v>34</v>
      </c>
    </row>
    <row r="2799" spans="1:21" x14ac:dyDescent="0.2">
      <c r="A2799" s="1" t="s">
        <v>5506</v>
      </c>
      <c r="B2799">
        <v>2344957</v>
      </c>
      <c r="C2799">
        <v>3955432</v>
      </c>
      <c r="D2799" t="s">
        <v>1074</v>
      </c>
      <c r="F2799" t="s">
        <v>5507</v>
      </c>
      <c r="G2799">
        <v>40.746098000000003</v>
      </c>
      <c r="H2799">
        <v>-73.866425000000007</v>
      </c>
      <c r="I2799" t="s">
        <v>24</v>
      </c>
      <c r="J2799">
        <v>11368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 t="s">
        <v>57</v>
      </c>
      <c r="U2799" t="s">
        <v>71</v>
      </c>
    </row>
    <row r="2800" spans="1:21" x14ac:dyDescent="0.2">
      <c r="A2800" s="1" t="s">
        <v>5472</v>
      </c>
      <c r="B2800">
        <v>3239057</v>
      </c>
      <c r="C2800">
        <v>4480418</v>
      </c>
      <c r="D2800" t="s">
        <v>2180</v>
      </c>
      <c r="F2800" t="s">
        <v>5508</v>
      </c>
      <c r="G2800">
        <v>40.747590000000002</v>
      </c>
      <c r="H2800">
        <v>-73.868539999999996</v>
      </c>
      <c r="I2800" t="s">
        <v>24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1</v>
      </c>
      <c r="S2800">
        <v>0</v>
      </c>
      <c r="T2800" t="s">
        <v>50</v>
      </c>
      <c r="U2800" t="s">
        <v>688</v>
      </c>
    </row>
    <row r="2801" spans="1:21" x14ac:dyDescent="0.2">
      <c r="A2801" t="s">
        <v>5509</v>
      </c>
      <c r="B2801">
        <v>723568</v>
      </c>
      <c r="C2801">
        <v>257863</v>
      </c>
      <c r="D2801" t="s">
        <v>5213</v>
      </c>
      <c r="E2801" t="s">
        <v>2180</v>
      </c>
      <c r="F2801" t="s">
        <v>5510</v>
      </c>
      <c r="G2801">
        <v>40.7463129</v>
      </c>
      <c r="H2801">
        <v>-73.868265699999995</v>
      </c>
      <c r="I2801" t="s">
        <v>24</v>
      </c>
      <c r="J2801">
        <v>11368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 t="s">
        <v>57</v>
      </c>
      <c r="U2801" t="s">
        <v>83</v>
      </c>
    </row>
    <row r="2802" spans="1:21" x14ac:dyDescent="0.2">
      <c r="A2802" s="1" t="s">
        <v>5511</v>
      </c>
      <c r="B2802">
        <v>3372066</v>
      </c>
      <c r="C2802">
        <v>4604177</v>
      </c>
      <c r="D2802" t="s">
        <v>1265</v>
      </c>
      <c r="F2802" t="s">
        <v>5512</v>
      </c>
      <c r="G2802">
        <v>40.749374000000003</v>
      </c>
      <c r="H2802">
        <v>-73.867519999999999</v>
      </c>
      <c r="I2802" t="s">
        <v>24</v>
      </c>
      <c r="J2802">
        <v>11368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1</v>
      </c>
      <c r="S2802">
        <v>0</v>
      </c>
      <c r="T2802" t="s">
        <v>42</v>
      </c>
      <c r="U2802" t="s">
        <v>51</v>
      </c>
    </row>
    <row r="2803" spans="1:21" x14ac:dyDescent="0.2">
      <c r="A2803" s="1" t="s">
        <v>966</v>
      </c>
      <c r="B2803">
        <v>1988752</v>
      </c>
      <c r="C2803">
        <v>3474657</v>
      </c>
      <c r="D2803" t="s">
        <v>918</v>
      </c>
      <c r="F2803" t="s">
        <v>5513</v>
      </c>
      <c r="G2803">
        <v>40.755609999999997</v>
      </c>
      <c r="H2803">
        <v>-73.867140000000006</v>
      </c>
      <c r="I2803" t="s">
        <v>24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 t="s">
        <v>37</v>
      </c>
      <c r="U2803" t="s">
        <v>34</v>
      </c>
    </row>
    <row r="2804" spans="1:21" x14ac:dyDescent="0.2">
      <c r="A2804" t="s">
        <v>5514</v>
      </c>
      <c r="B2804">
        <v>2286442</v>
      </c>
      <c r="C2804">
        <v>3898013</v>
      </c>
      <c r="E2804" t="s">
        <v>5515</v>
      </c>
      <c r="F2804" t="s">
        <v>5516</v>
      </c>
      <c r="G2804">
        <v>40.758459999999999</v>
      </c>
      <c r="H2804">
        <v>-73.866730000000004</v>
      </c>
      <c r="I2804" t="s">
        <v>24</v>
      </c>
      <c r="J2804">
        <v>11369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0</v>
      </c>
      <c r="T2804" t="s">
        <v>50</v>
      </c>
      <c r="U2804" t="s">
        <v>5517</v>
      </c>
    </row>
    <row r="2805" spans="1:21" x14ac:dyDescent="0.2">
      <c r="A2805" s="1" t="s">
        <v>2844</v>
      </c>
      <c r="B2805">
        <v>2729929</v>
      </c>
      <c r="C2805">
        <v>4265799</v>
      </c>
      <c r="D2805" t="s">
        <v>918</v>
      </c>
      <c r="F2805" t="s">
        <v>5518</v>
      </c>
      <c r="G2805">
        <v>40.755299999999998</v>
      </c>
      <c r="H2805">
        <v>-73.870090000000005</v>
      </c>
      <c r="I2805" t="s">
        <v>24</v>
      </c>
      <c r="J2805">
        <v>11368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1</v>
      </c>
      <c r="S2805">
        <v>0</v>
      </c>
      <c r="T2805" t="s">
        <v>42</v>
      </c>
    </row>
    <row r="2806" spans="1:21" x14ac:dyDescent="0.2">
      <c r="A2806" s="1" t="s">
        <v>5519</v>
      </c>
      <c r="B2806">
        <v>1845030</v>
      </c>
      <c r="C2806">
        <v>3452517</v>
      </c>
      <c r="D2806" t="s">
        <v>541</v>
      </c>
      <c r="E2806" t="s">
        <v>925</v>
      </c>
      <c r="F2806" t="s">
        <v>5520</v>
      </c>
      <c r="G2806">
        <v>40.7591836</v>
      </c>
      <c r="H2806">
        <v>-73.868817800000002</v>
      </c>
      <c r="I2806" t="s">
        <v>24</v>
      </c>
      <c r="J2806">
        <v>11369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1</v>
      </c>
      <c r="S2806">
        <v>0</v>
      </c>
      <c r="T2806" t="s">
        <v>37</v>
      </c>
      <c r="U2806" t="s">
        <v>821</v>
      </c>
    </row>
    <row r="2807" spans="1:21" x14ac:dyDescent="0.2">
      <c r="A2807" s="1" t="s">
        <v>941</v>
      </c>
      <c r="B2807">
        <v>3334327</v>
      </c>
      <c r="C2807">
        <v>4570007</v>
      </c>
      <c r="D2807" t="s">
        <v>922</v>
      </c>
      <c r="F2807" t="s">
        <v>5521</v>
      </c>
      <c r="G2807">
        <v>40.757441999999998</v>
      </c>
      <c r="H2807">
        <v>-73.867469999999997</v>
      </c>
      <c r="I2807" t="s">
        <v>24</v>
      </c>
      <c r="J2807">
        <v>11368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1</v>
      </c>
      <c r="S2807">
        <v>0</v>
      </c>
      <c r="T2807" t="s">
        <v>5522</v>
      </c>
      <c r="U2807" t="s">
        <v>3387</v>
      </c>
    </row>
    <row r="2808" spans="1:21" x14ac:dyDescent="0.2">
      <c r="A2808" s="1" t="s">
        <v>941</v>
      </c>
      <c r="B2808">
        <v>2307420</v>
      </c>
      <c r="C2808">
        <v>3905354</v>
      </c>
      <c r="D2808" t="s">
        <v>31</v>
      </c>
      <c r="F2808" t="s">
        <v>5523</v>
      </c>
      <c r="G2808">
        <v>40.757441999999998</v>
      </c>
      <c r="H2808">
        <v>-73.867469999999997</v>
      </c>
      <c r="I2808" t="s">
        <v>24</v>
      </c>
      <c r="J2808">
        <v>11368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1</v>
      </c>
      <c r="T2808" t="s">
        <v>613</v>
      </c>
    </row>
    <row r="2809" spans="1:21" x14ac:dyDescent="0.2">
      <c r="A2809" s="1" t="s">
        <v>929</v>
      </c>
      <c r="B2809">
        <v>2403583</v>
      </c>
      <c r="C2809">
        <v>3975352</v>
      </c>
      <c r="D2809" t="s">
        <v>925</v>
      </c>
      <c r="F2809" t="s">
        <v>5524</v>
      </c>
      <c r="G2809">
        <v>40.755504999999999</v>
      </c>
      <c r="H2809">
        <v>-73.868160000000003</v>
      </c>
      <c r="I2809" t="s">
        <v>24</v>
      </c>
      <c r="J2809">
        <v>11368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1</v>
      </c>
      <c r="S2809">
        <v>0</v>
      </c>
      <c r="T2809" t="s">
        <v>42</v>
      </c>
      <c r="U2809" t="s">
        <v>51</v>
      </c>
    </row>
    <row r="2810" spans="1:21" x14ac:dyDescent="0.2">
      <c r="A2810" s="1" t="s">
        <v>5519</v>
      </c>
      <c r="B2810">
        <v>1130622</v>
      </c>
      <c r="C2810">
        <v>3272089</v>
      </c>
      <c r="D2810" t="s">
        <v>541</v>
      </c>
      <c r="E2810" t="s">
        <v>925</v>
      </c>
      <c r="F2810" t="s">
        <v>5525</v>
      </c>
      <c r="G2810">
        <v>40.7591836</v>
      </c>
      <c r="H2810">
        <v>-73.868817800000002</v>
      </c>
      <c r="I2810" t="s">
        <v>24</v>
      </c>
      <c r="J2810">
        <v>11369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1</v>
      </c>
      <c r="S2810">
        <v>0</v>
      </c>
      <c r="T2810" t="s">
        <v>562</v>
      </c>
      <c r="U2810" t="s">
        <v>837</v>
      </c>
    </row>
    <row r="2811" spans="1:21" x14ac:dyDescent="0.2">
      <c r="A2811" s="1" t="s">
        <v>5526</v>
      </c>
      <c r="B2811">
        <v>2628667</v>
      </c>
      <c r="C2811">
        <v>4161811</v>
      </c>
      <c r="E2811" t="s">
        <v>5527</v>
      </c>
      <c r="F2811" t="s">
        <v>5528</v>
      </c>
      <c r="G2811">
        <v>40.759106000000003</v>
      </c>
      <c r="H2811">
        <v>-73.866874999999993</v>
      </c>
      <c r="I2811" t="s">
        <v>24</v>
      </c>
      <c r="J2811">
        <v>11369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1</v>
      </c>
      <c r="S2811">
        <v>0</v>
      </c>
      <c r="T2811" t="s">
        <v>50</v>
      </c>
      <c r="U2811" t="s">
        <v>114</v>
      </c>
    </row>
    <row r="2812" spans="1:21" x14ac:dyDescent="0.2">
      <c r="A2812" s="1" t="s">
        <v>941</v>
      </c>
      <c r="B2812">
        <v>2506797</v>
      </c>
      <c r="C2812">
        <v>4121355</v>
      </c>
      <c r="D2812" t="s">
        <v>31</v>
      </c>
      <c r="F2812" t="s">
        <v>5529</v>
      </c>
      <c r="G2812">
        <v>40.757441999999998</v>
      </c>
      <c r="H2812">
        <v>-73.867469999999997</v>
      </c>
      <c r="I2812" t="s">
        <v>24</v>
      </c>
      <c r="J2812">
        <v>11368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 t="s">
        <v>101</v>
      </c>
      <c r="U2812" t="s">
        <v>38</v>
      </c>
    </row>
    <row r="2813" spans="1:21" x14ac:dyDescent="0.2">
      <c r="A2813" s="1" t="s">
        <v>966</v>
      </c>
      <c r="B2813">
        <v>2509818</v>
      </c>
      <c r="C2813">
        <v>4125718</v>
      </c>
      <c r="D2813" t="s">
        <v>918</v>
      </c>
      <c r="F2813" t="s">
        <v>5530</v>
      </c>
      <c r="G2813">
        <v>40.755609999999997</v>
      </c>
      <c r="H2813">
        <v>-73.867140000000006</v>
      </c>
      <c r="I2813" t="s">
        <v>24</v>
      </c>
      <c r="J2813">
        <v>11368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 t="s">
        <v>101</v>
      </c>
      <c r="U2813" t="s">
        <v>38</v>
      </c>
    </row>
    <row r="2814" spans="1:21" x14ac:dyDescent="0.2">
      <c r="A2814" s="1" t="s">
        <v>929</v>
      </c>
      <c r="B2814">
        <v>2418801</v>
      </c>
      <c r="C2814">
        <v>4068243</v>
      </c>
      <c r="D2814" t="s">
        <v>925</v>
      </c>
      <c r="F2814" t="s">
        <v>5531</v>
      </c>
      <c r="G2814">
        <v>40.755504999999999</v>
      </c>
      <c r="H2814">
        <v>-73.868160000000003</v>
      </c>
      <c r="I2814" t="s">
        <v>24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1</v>
      </c>
      <c r="S2814">
        <v>0</v>
      </c>
      <c r="T2814" t="s">
        <v>82</v>
      </c>
      <c r="U2814" t="s">
        <v>146</v>
      </c>
    </row>
    <row r="2815" spans="1:21" x14ac:dyDescent="0.2">
      <c r="A2815" s="1" t="s">
        <v>1398</v>
      </c>
      <c r="B2815">
        <v>893741</v>
      </c>
      <c r="C2815">
        <v>1004726</v>
      </c>
      <c r="D2815" t="s">
        <v>918</v>
      </c>
      <c r="E2815" t="s">
        <v>922</v>
      </c>
      <c r="F2815" t="s">
        <v>5532</v>
      </c>
      <c r="G2815">
        <v>40.755613500000003</v>
      </c>
      <c r="H2815">
        <v>-73.867131999999998</v>
      </c>
      <c r="I2815" t="s">
        <v>24</v>
      </c>
      <c r="J2815">
        <v>11368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 t="s">
        <v>37</v>
      </c>
      <c r="U2815" t="s">
        <v>34</v>
      </c>
    </row>
    <row r="2816" spans="1:21" x14ac:dyDescent="0.2">
      <c r="A2816" s="1" t="s">
        <v>1307</v>
      </c>
      <c r="B2816">
        <v>2426153</v>
      </c>
      <c r="C2816">
        <v>4060965</v>
      </c>
      <c r="D2816" t="s">
        <v>922</v>
      </c>
      <c r="F2816" t="s">
        <v>5533</v>
      </c>
      <c r="G2816">
        <v>40.761111999999997</v>
      </c>
      <c r="H2816">
        <v>-73.868139999999997</v>
      </c>
      <c r="I2816" t="s">
        <v>24</v>
      </c>
      <c r="J2816">
        <v>11369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1</v>
      </c>
      <c r="S2816">
        <v>0</v>
      </c>
      <c r="T2816" t="s">
        <v>57</v>
      </c>
      <c r="U2816" t="s">
        <v>51</v>
      </c>
    </row>
    <row r="2817" spans="1:21" x14ac:dyDescent="0.2">
      <c r="A2817" s="1" t="s">
        <v>2502</v>
      </c>
      <c r="B2817">
        <v>2739798</v>
      </c>
      <c r="C2817">
        <v>4276282</v>
      </c>
      <c r="D2817" t="s">
        <v>925</v>
      </c>
      <c r="F2817" t="s">
        <v>5534</v>
      </c>
      <c r="G2817">
        <v>40.761989999999997</v>
      </c>
      <c r="H2817">
        <v>-73.869339999999994</v>
      </c>
      <c r="I2817" t="s">
        <v>24</v>
      </c>
      <c r="J2817">
        <v>11369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2</v>
      </c>
      <c r="Q2817">
        <v>0</v>
      </c>
      <c r="R2817">
        <v>2</v>
      </c>
      <c r="S2817">
        <v>0</v>
      </c>
      <c r="T2817" t="s">
        <v>57</v>
      </c>
      <c r="U2817" t="s">
        <v>114</v>
      </c>
    </row>
    <row r="2818" spans="1:21" x14ac:dyDescent="0.2">
      <c r="A2818" s="1" t="s">
        <v>1257</v>
      </c>
      <c r="B2818">
        <v>3098353</v>
      </c>
      <c r="C2818">
        <v>4346488</v>
      </c>
      <c r="D2818" t="s">
        <v>1258</v>
      </c>
      <c r="F2818" t="s">
        <v>5535</v>
      </c>
      <c r="G2818">
        <v>40.764071999999999</v>
      </c>
      <c r="H2818">
        <v>-73.867050000000006</v>
      </c>
      <c r="I2818" t="s">
        <v>24</v>
      </c>
      <c r="J2818">
        <v>11369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 t="s">
        <v>37</v>
      </c>
      <c r="U2818" t="s">
        <v>38</v>
      </c>
    </row>
    <row r="2819" spans="1:21" x14ac:dyDescent="0.2">
      <c r="A2819" t="s">
        <v>1278</v>
      </c>
      <c r="B2819">
        <v>2231169</v>
      </c>
      <c r="C2819">
        <v>3771117</v>
      </c>
      <c r="D2819" t="s">
        <v>161</v>
      </c>
      <c r="F2819" t="s">
        <v>5536</v>
      </c>
      <c r="G2819">
        <v>40.761806</v>
      </c>
      <c r="H2819">
        <v>-73.868260000000006</v>
      </c>
      <c r="I2819" t="s">
        <v>24</v>
      </c>
      <c r="J2819">
        <v>11369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1</v>
      </c>
      <c r="S2819">
        <v>0</v>
      </c>
      <c r="T2819" t="s">
        <v>57</v>
      </c>
      <c r="U2819" t="s">
        <v>83</v>
      </c>
    </row>
    <row r="2820" spans="1:21" x14ac:dyDescent="0.2">
      <c r="A2820" s="1" t="s">
        <v>5537</v>
      </c>
      <c r="B2820">
        <v>705186</v>
      </c>
      <c r="C2820">
        <v>282591</v>
      </c>
      <c r="D2820" t="s">
        <v>161</v>
      </c>
      <c r="E2820" t="s">
        <v>919</v>
      </c>
      <c r="F2820" t="s">
        <v>5538</v>
      </c>
      <c r="G2820">
        <v>40.761641099999999</v>
      </c>
      <c r="H2820">
        <v>-73.867228299999994</v>
      </c>
      <c r="I2820" t="s">
        <v>24</v>
      </c>
      <c r="J2820">
        <v>11369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 t="s">
        <v>37</v>
      </c>
      <c r="U2820" t="s">
        <v>34</v>
      </c>
    </row>
    <row r="2821" spans="1:21" x14ac:dyDescent="0.2">
      <c r="A2821" s="1" t="s">
        <v>1254</v>
      </c>
      <c r="B2821">
        <v>3270564</v>
      </c>
      <c r="C2821">
        <v>4510360</v>
      </c>
      <c r="D2821" t="s">
        <v>528</v>
      </c>
      <c r="F2821" t="s">
        <v>5539</v>
      </c>
      <c r="G2821">
        <v>40.761279999999999</v>
      </c>
      <c r="H2821">
        <v>-73.866349999999997</v>
      </c>
      <c r="I2821" t="s">
        <v>24</v>
      </c>
      <c r="J2821">
        <v>11369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1</v>
      </c>
      <c r="S2821">
        <v>0</v>
      </c>
      <c r="T2821" t="s">
        <v>50</v>
      </c>
      <c r="U2821" t="s">
        <v>114</v>
      </c>
    </row>
    <row r="2822" spans="1:21" x14ac:dyDescent="0.2">
      <c r="A2822" s="1" t="s">
        <v>5540</v>
      </c>
      <c r="B2822">
        <v>2755228</v>
      </c>
      <c r="C2822">
        <v>4295745</v>
      </c>
      <c r="D2822" t="s">
        <v>1997</v>
      </c>
      <c r="F2822" t="s">
        <v>5541</v>
      </c>
      <c r="G2822">
        <v>40.748801999999998</v>
      </c>
      <c r="H2822">
        <v>-73.86309</v>
      </c>
      <c r="I2822" t="s">
        <v>24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1</v>
      </c>
      <c r="S2822">
        <v>0</v>
      </c>
      <c r="T2822" t="s">
        <v>50</v>
      </c>
      <c r="U2822" t="s">
        <v>51</v>
      </c>
    </row>
    <row r="2823" spans="1:21" x14ac:dyDescent="0.2">
      <c r="A2823" s="1" t="s">
        <v>5542</v>
      </c>
      <c r="B2823">
        <v>3095944</v>
      </c>
      <c r="C2823">
        <v>4344558</v>
      </c>
      <c r="D2823" t="s">
        <v>1565</v>
      </c>
      <c r="F2823" t="s">
        <v>5543</v>
      </c>
      <c r="G2823">
        <v>40.746386999999999</v>
      </c>
      <c r="H2823">
        <v>-73.859909999999999</v>
      </c>
      <c r="I2823" t="s">
        <v>24</v>
      </c>
      <c r="J2823">
        <v>11368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 t="s">
        <v>101</v>
      </c>
      <c r="U2823" t="s">
        <v>3166</v>
      </c>
    </row>
    <row r="2824" spans="1:21" x14ac:dyDescent="0.2">
      <c r="A2824" s="1" t="s">
        <v>5540</v>
      </c>
      <c r="B2824">
        <v>3265712</v>
      </c>
      <c r="C2824">
        <v>4505815</v>
      </c>
      <c r="D2824" t="s">
        <v>5544</v>
      </c>
      <c r="F2824" t="s">
        <v>5545</v>
      </c>
      <c r="G2824">
        <v>40.748801999999998</v>
      </c>
      <c r="H2824">
        <v>-73.86309</v>
      </c>
      <c r="I2824" t="s">
        <v>24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1</v>
      </c>
      <c r="S2824">
        <v>0</v>
      </c>
      <c r="T2824" t="s">
        <v>136</v>
      </c>
      <c r="U2824" t="s">
        <v>114</v>
      </c>
    </row>
    <row r="2825" spans="1:21" x14ac:dyDescent="0.2">
      <c r="A2825" t="s">
        <v>5546</v>
      </c>
      <c r="B2825">
        <v>3283476</v>
      </c>
      <c r="C2825">
        <v>4523512</v>
      </c>
      <c r="E2825" t="s">
        <v>5547</v>
      </c>
      <c r="F2825" t="s">
        <v>5548</v>
      </c>
      <c r="G2825">
        <v>40.746234999999999</v>
      </c>
      <c r="H2825">
        <v>-73.859819999999999</v>
      </c>
      <c r="I2825" t="s">
        <v>24</v>
      </c>
      <c r="J2825">
        <v>11368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1</v>
      </c>
      <c r="S2825">
        <v>0</v>
      </c>
      <c r="T2825" t="s">
        <v>50</v>
      </c>
      <c r="U2825" t="s">
        <v>497</v>
      </c>
    </row>
    <row r="2826" spans="1:21" x14ac:dyDescent="0.2">
      <c r="A2826" s="1" t="s">
        <v>5549</v>
      </c>
      <c r="B2826">
        <v>843193</v>
      </c>
      <c r="C2826">
        <v>330138</v>
      </c>
      <c r="D2826" t="s">
        <v>125</v>
      </c>
      <c r="E2826" t="s">
        <v>919</v>
      </c>
      <c r="F2826" t="s">
        <v>5550</v>
      </c>
      <c r="G2826">
        <v>40.749719900000002</v>
      </c>
      <c r="H2826">
        <v>-73.864184300000005</v>
      </c>
      <c r="I2826" t="s">
        <v>24</v>
      </c>
      <c r="J2826">
        <v>11368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1</v>
      </c>
      <c r="S2826">
        <v>0</v>
      </c>
      <c r="T2826" t="s">
        <v>57</v>
      </c>
      <c r="U2826" t="s">
        <v>1066</v>
      </c>
    </row>
    <row r="2827" spans="1:21" x14ac:dyDescent="0.2">
      <c r="A2827" s="1" t="s">
        <v>5549</v>
      </c>
      <c r="B2827">
        <v>775360</v>
      </c>
      <c r="C2827">
        <v>258663</v>
      </c>
      <c r="D2827" t="s">
        <v>125</v>
      </c>
      <c r="E2827" t="s">
        <v>919</v>
      </c>
      <c r="F2827" t="s">
        <v>5551</v>
      </c>
      <c r="G2827">
        <v>40.749719900000002</v>
      </c>
      <c r="H2827">
        <v>-73.864184300000005</v>
      </c>
      <c r="I2827" t="s">
        <v>24</v>
      </c>
      <c r="J2827">
        <v>11368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 t="s">
        <v>37</v>
      </c>
      <c r="U2827" t="s">
        <v>34</v>
      </c>
    </row>
    <row r="2828" spans="1:21" x14ac:dyDescent="0.2">
      <c r="A2828" s="1" t="s">
        <v>5552</v>
      </c>
      <c r="B2828">
        <v>3333479</v>
      </c>
      <c r="C2828">
        <v>4568428</v>
      </c>
      <c r="E2828" t="s">
        <v>5553</v>
      </c>
      <c r="F2828" t="s">
        <v>5554</v>
      </c>
      <c r="G2828">
        <v>40.749096000000002</v>
      </c>
      <c r="H2828">
        <v>-73.863</v>
      </c>
      <c r="I2828" t="s">
        <v>24</v>
      </c>
      <c r="J2828">
        <v>11368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1</v>
      </c>
      <c r="S2828">
        <v>0</v>
      </c>
      <c r="T2828" t="s">
        <v>50</v>
      </c>
      <c r="U2828" t="s">
        <v>731</v>
      </c>
    </row>
    <row r="2829" spans="1:21" x14ac:dyDescent="0.2">
      <c r="A2829" s="1" t="s">
        <v>5549</v>
      </c>
      <c r="B2829">
        <v>1035605</v>
      </c>
      <c r="C2829">
        <v>3158591</v>
      </c>
      <c r="D2829" t="s">
        <v>125</v>
      </c>
      <c r="E2829" t="s">
        <v>919</v>
      </c>
      <c r="F2829" t="s">
        <v>5555</v>
      </c>
      <c r="G2829">
        <v>40.749719900000002</v>
      </c>
      <c r="H2829">
        <v>-73.864184300000005</v>
      </c>
      <c r="I2829" t="s">
        <v>24</v>
      </c>
      <c r="J2829">
        <v>11368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1</v>
      </c>
      <c r="S2829">
        <v>0</v>
      </c>
      <c r="T2829" t="s">
        <v>50</v>
      </c>
      <c r="U2829" t="s">
        <v>250</v>
      </c>
    </row>
    <row r="2830" spans="1:21" x14ac:dyDescent="0.2">
      <c r="A2830" t="s">
        <v>5556</v>
      </c>
      <c r="B2830">
        <v>2679650</v>
      </c>
      <c r="C2830">
        <v>4210376</v>
      </c>
      <c r="E2830" t="s">
        <v>5557</v>
      </c>
      <c r="F2830" t="s">
        <v>5558</v>
      </c>
      <c r="G2830">
        <v>40.749133999999998</v>
      </c>
      <c r="H2830">
        <v>-73.862979999999993</v>
      </c>
      <c r="I2830" t="s">
        <v>24</v>
      </c>
      <c r="J2830">
        <v>11368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 t="s">
        <v>170</v>
      </c>
      <c r="U2830" t="s">
        <v>187</v>
      </c>
    </row>
    <row r="2831" spans="1:21" x14ac:dyDescent="0.2">
      <c r="A2831" s="1" t="s">
        <v>5559</v>
      </c>
      <c r="B2831">
        <v>2792711</v>
      </c>
      <c r="C2831">
        <v>4323868</v>
      </c>
      <c r="E2831" t="s">
        <v>5560</v>
      </c>
      <c r="F2831" t="s">
        <v>5561</v>
      </c>
      <c r="G2831">
        <v>40.749504000000002</v>
      </c>
      <c r="H2831">
        <v>-73.862685999999997</v>
      </c>
      <c r="I2831" t="s">
        <v>24</v>
      </c>
      <c r="J2831">
        <v>11368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1</v>
      </c>
      <c r="S2831">
        <v>0</v>
      </c>
      <c r="T2831" t="s">
        <v>101</v>
      </c>
      <c r="U2831" t="s">
        <v>5562</v>
      </c>
    </row>
    <row r="2832" spans="1:21" x14ac:dyDescent="0.2">
      <c r="A2832" s="1" t="s">
        <v>5563</v>
      </c>
      <c r="B2832">
        <v>2312824</v>
      </c>
      <c r="C2832">
        <v>3926373</v>
      </c>
      <c r="E2832" t="s">
        <v>5564</v>
      </c>
      <c r="F2832" t="s">
        <v>5565</v>
      </c>
      <c r="G2832">
        <v>40.749360000000003</v>
      </c>
      <c r="H2832">
        <v>-73.862889999999993</v>
      </c>
      <c r="I2832" t="s">
        <v>24</v>
      </c>
      <c r="J2832">
        <v>11368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1</v>
      </c>
      <c r="S2832">
        <v>0</v>
      </c>
      <c r="T2832" t="s">
        <v>57</v>
      </c>
      <c r="U2832" t="s">
        <v>114</v>
      </c>
    </row>
    <row r="2833" spans="1:21" x14ac:dyDescent="0.2">
      <c r="A2833" s="1" t="s">
        <v>5566</v>
      </c>
      <c r="B2833">
        <v>1764031</v>
      </c>
      <c r="C2833">
        <v>3544126</v>
      </c>
      <c r="D2833" t="s">
        <v>1565</v>
      </c>
      <c r="E2833" t="s">
        <v>1997</v>
      </c>
      <c r="F2833" t="s">
        <v>5567</v>
      </c>
      <c r="G2833">
        <v>40.749305999999997</v>
      </c>
      <c r="H2833">
        <v>-73.861410000000006</v>
      </c>
      <c r="I2833" t="s">
        <v>24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 t="s">
        <v>369</v>
      </c>
      <c r="U2833" t="s">
        <v>239</v>
      </c>
    </row>
    <row r="2834" spans="1:21" x14ac:dyDescent="0.2">
      <c r="A2834" s="1" t="s">
        <v>5568</v>
      </c>
      <c r="B2834">
        <v>702059</v>
      </c>
      <c r="C2834">
        <v>257541</v>
      </c>
      <c r="D2834" t="s">
        <v>1002</v>
      </c>
      <c r="E2834" t="s">
        <v>1813</v>
      </c>
      <c r="F2834" t="s">
        <v>5569</v>
      </c>
      <c r="G2834">
        <v>40.745930799999996</v>
      </c>
      <c r="H2834">
        <v>-73.856291999999996</v>
      </c>
      <c r="I2834" t="s">
        <v>24</v>
      </c>
      <c r="J2834">
        <v>11368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 t="s">
        <v>562</v>
      </c>
      <c r="U2834" t="s">
        <v>5570</v>
      </c>
    </row>
    <row r="2835" spans="1:21" x14ac:dyDescent="0.2">
      <c r="A2835" s="1" t="s">
        <v>5571</v>
      </c>
      <c r="B2835">
        <v>2483321</v>
      </c>
      <c r="C2835">
        <v>4096128</v>
      </c>
      <c r="D2835" t="s">
        <v>1103</v>
      </c>
      <c r="F2835" t="s">
        <v>5572</v>
      </c>
      <c r="G2835">
        <v>40.746169999999999</v>
      </c>
      <c r="H2835">
        <v>-73.852930000000001</v>
      </c>
      <c r="I2835" t="s">
        <v>24</v>
      </c>
      <c r="J2835">
        <v>11368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 t="s">
        <v>3111</v>
      </c>
      <c r="U2835" t="s">
        <v>38</v>
      </c>
    </row>
    <row r="2836" spans="1:21" x14ac:dyDescent="0.2">
      <c r="A2836" s="1" t="s">
        <v>5573</v>
      </c>
      <c r="B2836">
        <v>2165407</v>
      </c>
      <c r="C2836">
        <v>3791611</v>
      </c>
      <c r="E2836" t="s">
        <v>5574</v>
      </c>
      <c r="F2836" t="s">
        <v>5575</v>
      </c>
      <c r="G2836">
        <v>40.746679999999998</v>
      </c>
      <c r="H2836">
        <v>-73.863799999999998</v>
      </c>
      <c r="I2836" t="s">
        <v>24</v>
      </c>
      <c r="J2836">
        <v>11368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1</v>
      </c>
      <c r="S2836">
        <v>0</v>
      </c>
      <c r="T2836" t="s">
        <v>57</v>
      </c>
      <c r="U2836" t="s">
        <v>535</v>
      </c>
    </row>
    <row r="2837" spans="1:21" x14ac:dyDescent="0.2">
      <c r="A2837" s="1" t="s">
        <v>5576</v>
      </c>
      <c r="B2837">
        <v>3250658</v>
      </c>
      <c r="C2837">
        <v>4491854</v>
      </c>
      <c r="E2837" t="s">
        <v>5577</v>
      </c>
      <c r="F2837" t="s">
        <v>5578</v>
      </c>
      <c r="G2837">
        <v>40.747962999999999</v>
      </c>
      <c r="H2837">
        <v>-73.863370000000003</v>
      </c>
      <c r="I2837" t="s">
        <v>24</v>
      </c>
      <c r="J2837">
        <v>11368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 t="s">
        <v>37</v>
      </c>
      <c r="U2837" t="s">
        <v>122</v>
      </c>
    </row>
    <row r="2838" spans="1:21" x14ac:dyDescent="0.2">
      <c r="A2838" s="1" t="s">
        <v>5579</v>
      </c>
      <c r="B2838">
        <v>1921665</v>
      </c>
      <c r="C2838">
        <v>3557091</v>
      </c>
      <c r="D2838" t="s">
        <v>1103</v>
      </c>
      <c r="E2838" t="s">
        <v>1813</v>
      </c>
      <c r="F2838" t="s">
        <v>5580</v>
      </c>
      <c r="G2838">
        <v>40.746824500000002</v>
      </c>
      <c r="H2838">
        <v>-73.853254899999996</v>
      </c>
      <c r="I2838" t="s">
        <v>24</v>
      </c>
      <c r="J2838">
        <v>11368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 t="s">
        <v>101</v>
      </c>
      <c r="U2838" t="s">
        <v>239</v>
      </c>
    </row>
    <row r="2839" spans="1:21" x14ac:dyDescent="0.2">
      <c r="A2839" s="1" t="s">
        <v>5372</v>
      </c>
      <c r="B2839">
        <v>1986240</v>
      </c>
      <c r="C2839">
        <v>3463095</v>
      </c>
      <c r="D2839" t="s">
        <v>4359</v>
      </c>
      <c r="F2839" t="s">
        <v>5581</v>
      </c>
      <c r="G2839">
        <v>40.74727</v>
      </c>
      <c r="H2839">
        <v>-73.856989999999996</v>
      </c>
      <c r="I2839" t="s">
        <v>24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1</v>
      </c>
      <c r="S2839">
        <v>0</v>
      </c>
      <c r="T2839" t="s">
        <v>57</v>
      </c>
      <c r="U2839" t="s">
        <v>43</v>
      </c>
    </row>
    <row r="2840" spans="1:21" x14ac:dyDescent="0.2">
      <c r="A2840" s="1" t="s">
        <v>5207</v>
      </c>
      <c r="B2840">
        <v>1151496</v>
      </c>
      <c r="C2840">
        <v>3293420</v>
      </c>
      <c r="D2840" t="s">
        <v>1565</v>
      </c>
      <c r="E2840" t="s">
        <v>1074</v>
      </c>
      <c r="F2840" t="s">
        <v>5582</v>
      </c>
      <c r="G2840">
        <v>40.747819</v>
      </c>
      <c r="H2840">
        <v>-73.860636799999995</v>
      </c>
      <c r="I2840" t="s">
        <v>24</v>
      </c>
      <c r="J2840">
        <v>11368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 t="s">
        <v>53</v>
      </c>
      <c r="U2840" t="s">
        <v>34</v>
      </c>
    </row>
    <row r="2841" spans="1:21" x14ac:dyDescent="0.2">
      <c r="A2841" t="s">
        <v>5583</v>
      </c>
      <c r="B2841">
        <v>3323506</v>
      </c>
      <c r="C2841">
        <v>4560832</v>
      </c>
      <c r="D2841" t="s">
        <v>1565</v>
      </c>
      <c r="F2841" t="s">
        <v>5584</v>
      </c>
      <c r="G2841">
        <v>40.747818000000002</v>
      </c>
      <c r="H2841">
        <v>-73.860640000000004</v>
      </c>
      <c r="I2841" t="s">
        <v>24</v>
      </c>
      <c r="J2841">
        <v>11368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 t="s">
        <v>37</v>
      </c>
      <c r="U2841" t="s">
        <v>187</v>
      </c>
    </row>
    <row r="2842" spans="1:21" x14ac:dyDescent="0.2">
      <c r="A2842" t="s">
        <v>5585</v>
      </c>
      <c r="B2842">
        <v>2618531</v>
      </c>
      <c r="C2842">
        <v>4139056</v>
      </c>
      <c r="E2842" t="s">
        <v>5586</v>
      </c>
      <c r="F2842" t="s">
        <v>5587</v>
      </c>
      <c r="G2842">
        <v>40.748973999999997</v>
      </c>
      <c r="H2842">
        <v>-73.861230000000006</v>
      </c>
      <c r="I2842" t="s">
        <v>24</v>
      </c>
      <c r="J2842">
        <v>11368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  <c r="U2842" t="s">
        <v>71</v>
      </c>
    </row>
    <row r="2843" spans="1:21" x14ac:dyDescent="0.2">
      <c r="A2843" t="s">
        <v>5588</v>
      </c>
      <c r="B2843">
        <v>1188283</v>
      </c>
      <c r="C2843">
        <v>3337067</v>
      </c>
      <c r="D2843" t="s">
        <v>1997</v>
      </c>
      <c r="E2843" t="s">
        <v>919</v>
      </c>
      <c r="F2843" t="s">
        <v>5589</v>
      </c>
      <c r="G2843">
        <v>40.748489499999998</v>
      </c>
      <c r="H2843">
        <v>-73.863544399999995</v>
      </c>
      <c r="I2843" t="s">
        <v>24</v>
      </c>
      <c r="J2843">
        <v>11368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1</v>
      </c>
      <c r="S2843">
        <v>0</v>
      </c>
      <c r="T2843" t="s">
        <v>50</v>
      </c>
      <c r="U2843" t="s">
        <v>535</v>
      </c>
    </row>
    <row r="2844" spans="1:21" x14ac:dyDescent="0.2">
      <c r="A2844" t="s">
        <v>5590</v>
      </c>
      <c r="B2844">
        <v>1863286</v>
      </c>
      <c r="C2844">
        <v>3475908</v>
      </c>
      <c r="D2844" t="s">
        <v>1002</v>
      </c>
      <c r="E2844" t="s">
        <v>4359</v>
      </c>
      <c r="F2844" t="s">
        <v>5591</v>
      </c>
      <c r="G2844">
        <v>40.747268300000002</v>
      </c>
      <c r="H2844">
        <v>-73.856982099999996</v>
      </c>
      <c r="I2844" t="s">
        <v>24</v>
      </c>
      <c r="J2844">
        <v>11368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 t="s">
        <v>37</v>
      </c>
      <c r="U2844" t="s">
        <v>79</v>
      </c>
    </row>
    <row r="2845" spans="1:21" x14ac:dyDescent="0.2">
      <c r="A2845" s="1" t="s">
        <v>5212</v>
      </c>
      <c r="B2845">
        <v>925792</v>
      </c>
      <c r="C2845">
        <v>1036904</v>
      </c>
      <c r="D2845" t="s">
        <v>5213</v>
      </c>
      <c r="E2845" t="s">
        <v>1002</v>
      </c>
      <c r="F2845" t="s">
        <v>5592</v>
      </c>
      <c r="G2845">
        <v>40.749352899999998</v>
      </c>
      <c r="H2845">
        <v>-73.858060300000005</v>
      </c>
      <c r="I2845" t="s">
        <v>24</v>
      </c>
      <c r="J2845">
        <v>11368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1</v>
      </c>
      <c r="S2845">
        <v>0</v>
      </c>
      <c r="T2845" t="s">
        <v>57</v>
      </c>
      <c r="U2845" t="s">
        <v>43</v>
      </c>
    </row>
    <row r="2846" spans="1:21" x14ac:dyDescent="0.2">
      <c r="A2846" s="1" t="s">
        <v>5245</v>
      </c>
      <c r="B2846">
        <v>2511296</v>
      </c>
      <c r="C2846">
        <v>4124965</v>
      </c>
      <c r="D2846" t="s">
        <v>1002</v>
      </c>
      <c r="F2846" t="s">
        <v>5593</v>
      </c>
      <c r="G2846">
        <v>40.745930000000001</v>
      </c>
      <c r="H2846">
        <v>-73.856300000000005</v>
      </c>
      <c r="I2846" t="s">
        <v>24</v>
      </c>
      <c r="J2846">
        <v>11368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1</v>
      </c>
      <c r="T2846" t="s">
        <v>42</v>
      </c>
      <c r="U2846" t="s">
        <v>216</v>
      </c>
    </row>
    <row r="2847" spans="1:21" x14ac:dyDescent="0.2">
      <c r="A2847" t="s">
        <v>5594</v>
      </c>
      <c r="B2847">
        <v>3189300</v>
      </c>
      <c r="C2847">
        <v>4438075</v>
      </c>
      <c r="D2847" t="s">
        <v>1103</v>
      </c>
      <c r="F2847" t="s">
        <v>5595</v>
      </c>
      <c r="G2847">
        <v>40.747498</v>
      </c>
      <c r="H2847">
        <v>-73.853615000000005</v>
      </c>
      <c r="I2847" t="s">
        <v>24</v>
      </c>
      <c r="J2847">
        <v>11368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 t="s">
        <v>101</v>
      </c>
      <c r="U2847" t="s">
        <v>38</v>
      </c>
    </row>
    <row r="2848" spans="1:21" x14ac:dyDescent="0.2">
      <c r="A2848" t="s">
        <v>5596</v>
      </c>
      <c r="B2848">
        <v>1813816</v>
      </c>
      <c r="C2848">
        <v>3426977</v>
      </c>
      <c r="D2848" t="s">
        <v>280</v>
      </c>
      <c r="E2848" t="s">
        <v>919</v>
      </c>
      <c r="F2848" t="s">
        <v>5597</v>
      </c>
      <c r="G2848">
        <v>40.746358200000003</v>
      </c>
      <c r="H2848">
        <v>-73.862444400000001</v>
      </c>
      <c r="I2848" t="s">
        <v>24</v>
      </c>
      <c r="J2848">
        <v>11368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 t="s">
        <v>37</v>
      </c>
      <c r="U2848" t="s">
        <v>34</v>
      </c>
    </row>
    <row r="2849" spans="1:21" x14ac:dyDescent="0.2">
      <c r="A2849" t="s">
        <v>5598</v>
      </c>
      <c r="B2849">
        <v>3208851</v>
      </c>
      <c r="C2849">
        <v>4457727</v>
      </c>
      <c r="D2849" t="s">
        <v>1002</v>
      </c>
      <c r="F2849" t="s">
        <v>5599</v>
      </c>
      <c r="G2849">
        <v>40.747880000000002</v>
      </c>
      <c r="H2849">
        <v>-73.857309999999998</v>
      </c>
      <c r="I2849" t="s">
        <v>24</v>
      </c>
      <c r="J2849">
        <v>11368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 t="s">
        <v>101</v>
      </c>
      <c r="U2849" t="s">
        <v>122</v>
      </c>
    </row>
    <row r="2850" spans="1:21" x14ac:dyDescent="0.2">
      <c r="A2850" s="1" t="s">
        <v>5600</v>
      </c>
      <c r="B2850">
        <v>1966852</v>
      </c>
      <c r="C2850">
        <v>3615844</v>
      </c>
      <c r="D2850" t="s">
        <v>1565</v>
      </c>
      <c r="E2850" t="s">
        <v>280</v>
      </c>
      <c r="F2850" t="s">
        <v>5601</v>
      </c>
      <c r="G2850">
        <v>40.747010000000003</v>
      </c>
      <c r="H2850">
        <v>-73.860245000000006</v>
      </c>
      <c r="I2850" t="s">
        <v>24</v>
      </c>
      <c r="J2850">
        <v>11368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 t="s">
        <v>5602</v>
      </c>
      <c r="U2850" t="s">
        <v>140</v>
      </c>
    </row>
    <row r="2851" spans="1:21" x14ac:dyDescent="0.2">
      <c r="A2851" s="1" t="s">
        <v>5603</v>
      </c>
      <c r="B2851">
        <v>1075117</v>
      </c>
      <c r="C2851">
        <v>3204328</v>
      </c>
      <c r="D2851" t="s">
        <v>1565</v>
      </c>
      <c r="E2851" t="s">
        <v>466</v>
      </c>
      <c r="F2851" t="s">
        <v>5604</v>
      </c>
      <c r="G2851">
        <v>40.747195599999998</v>
      </c>
      <c r="H2851">
        <v>-73.8603205</v>
      </c>
      <c r="I2851" t="s">
        <v>24</v>
      </c>
      <c r="J2851">
        <v>11368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 t="s">
        <v>101</v>
      </c>
      <c r="U2851" t="s">
        <v>1317</v>
      </c>
    </row>
    <row r="2852" spans="1:21" x14ac:dyDescent="0.2">
      <c r="A2852" s="1" t="s">
        <v>5571</v>
      </c>
      <c r="B2852">
        <v>2122158</v>
      </c>
      <c r="C2852">
        <v>3743698</v>
      </c>
      <c r="D2852" t="s">
        <v>1103</v>
      </c>
      <c r="F2852" t="s">
        <v>5605</v>
      </c>
      <c r="G2852">
        <v>40.746169999999999</v>
      </c>
      <c r="H2852">
        <v>-73.852930000000001</v>
      </c>
      <c r="I2852" t="s">
        <v>24</v>
      </c>
      <c r="J2852">
        <v>11368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 t="s">
        <v>989</v>
      </c>
      <c r="U2852" t="s">
        <v>79</v>
      </c>
    </row>
    <row r="2853" spans="1:21" x14ac:dyDescent="0.2">
      <c r="A2853" s="1" t="s">
        <v>5606</v>
      </c>
      <c r="B2853">
        <v>3244212</v>
      </c>
      <c r="C2853">
        <v>4484828</v>
      </c>
      <c r="E2853" t="s">
        <v>5607</v>
      </c>
      <c r="F2853" t="s">
        <v>5608</v>
      </c>
      <c r="G2853">
        <v>40.746516999999997</v>
      </c>
      <c r="H2853">
        <v>-73.859440000000006</v>
      </c>
      <c r="I2853" t="s">
        <v>24</v>
      </c>
      <c r="J2853">
        <v>11368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 t="s">
        <v>568</v>
      </c>
      <c r="U2853" t="s">
        <v>71</v>
      </c>
    </row>
    <row r="2854" spans="1:21" x14ac:dyDescent="0.2">
      <c r="A2854" s="1" t="s">
        <v>5609</v>
      </c>
      <c r="B2854">
        <v>1150229</v>
      </c>
      <c r="C2854">
        <v>3291922</v>
      </c>
      <c r="D2854" t="s">
        <v>1103</v>
      </c>
      <c r="E2854" t="s">
        <v>3753</v>
      </c>
      <c r="F2854" t="s">
        <v>5610</v>
      </c>
      <c r="G2854">
        <v>40.746181800000002</v>
      </c>
      <c r="H2854">
        <v>-73.852924299999998</v>
      </c>
      <c r="I2854" t="s">
        <v>24</v>
      </c>
      <c r="J2854">
        <v>11368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 t="s">
        <v>33</v>
      </c>
      <c r="U2854" t="s">
        <v>119</v>
      </c>
    </row>
    <row r="2855" spans="1:21" x14ac:dyDescent="0.2">
      <c r="A2855" s="1" t="s">
        <v>5611</v>
      </c>
      <c r="B2855">
        <v>3241992</v>
      </c>
      <c r="C2855">
        <v>4483652</v>
      </c>
      <c r="E2855" t="s">
        <v>5612</v>
      </c>
      <c r="F2855" t="s">
        <v>5613</v>
      </c>
      <c r="G2855">
        <v>40.749299999999998</v>
      </c>
      <c r="H2855">
        <v>-73.860860000000002</v>
      </c>
      <c r="I2855" t="s">
        <v>24</v>
      </c>
      <c r="J2855">
        <v>11368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1</v>
      </c>
      <c r="S2855">
        <v>0</v>
      </c>
      <c r="T2855" t="s">
        <v>50</v>
      </c>
      <c r="U2855" t="s">
        <v>114</v>
      </c>
    </row>
    <row r="2856" spans="1:21" x14ac:dyDescent="0.2">
      <c r="A2856" t="s">
        <v>5614</v>
      </c>
      <c r="B2856">
        <v>3125766</v>
      </c>
      <c r="C2856">
        <v>4374468</v>
      </c>
      <c r="D2856" t="s">
        <v>1565</v>
      </c>
      <c r="F2856" t="s">
        <v>5615</v>
      </c>
      <c r="G2856">
        <v>40.747196000000002</v>
      </c>
      <c r="H2856">
        <v>-73.860330000000005</v>
      </c>
      <c r="I2856" t="s">
        <v>24</v>
      </c>
      <c r="J2856">
        <v>11368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 t="s">
        <v>60</v>
      </c>
      <c r="U2856" t="s">
        <v>38</v>
      </c>
    </row>
    <row r="2857" spans="1:21" x14ac:dyDescent="0.2">
      <c r="A2857" s="1" t="s">
        <v>5616</v>
      </c>
      <c r="B2857">
        <v>757268</v>
      </c>
      <c r="C2857">
        <v>258366</v>
      </c>
      <c r="D2857" t="s">
        <v>1997</v>
      </c>
      <c r="E2857" t="s">
        <v>1255</v>
      </c>
      <c r="F2857" t="s">
        <v>5617</v>
      </c>
      <c r="G2857">
        <v>40.748842799999998</v>
      </c>
      <c r="H2857">
        <v>-73.862951699999996</v>
      </c>
      <c r="I2857" t="s">
        <v>24</v>
      </c>
      <c r="J2857">
        <v>11368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2</v>
      </c>
      <c r="Q2857">
        <v>0</v>
      </c>
      <c r="R2857">
        <v>2</v>
      </c>
      <c r="S2857">
        <v>0</v>
      </c>
      <c r="T2857" t="s">
        <v>42</v>
      </c>
      <c r="U2857" t="s">
        <v>43</v>
      </c>
    </row>
    <row r="2858" spans="1:21" x14ac:dyDescent="0.2">
      <c r="A2858" s="1" t="s">
        <v>5618</v>
      </c>
      <c r="B2858">
        <v>2460571</v>
      </c>
      <c r="C2858">
        <v>4073838</v>
      </c>
      <c r="D2858" t="s">
        <v>1074</v>
      </c>
      <c r="F2858" t="s">
        <v>5619</v>
      </c>
      <c r="G2858">
        <v>40.747157999999999</v>
      </c>
      <c r="H2858">
        <v>-73.862859999999998</v>
      </c>
      <c r="I2858" t="s">
        <v>24</v>
      </c>
      <c r="J2858">
        <v>11368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1</v>
      </c>
      <c r="S2858">
        <v>0</v>
      </c>
      <c r="T2858" t="s">
        <v>50</v>
      </c>
      <c r="U2858" t="s">
        <v>114</v>
      </c>
    </row>
    <row r="2859" spans="1:21" x14ac:dyDescent="0.2">
      <c r="A2859" t="s">
        <v>5620</v>
      </c>
      <c r="B2859">
        <v>3085327</v>
      </c>
      <c r="C2859">
        <v>4335521</v>
      </c>
      <c r="E2859" t="s">
        <v>5621</v>
      </c>
      <c r="F2859" t="s">
        <v>5622</v>
      </c>
      <c r="G2859">
        <v>40.749493000000001</v>
      </c>
      <c r="H2859">
        <v>-73.857619999999997</v>
      </c>
      <c r="I2859" t="s">
        <v>24</v>
      </c>
      <c r="J2859">
        <v>11368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1</v>
      </c>
      <c r="S2859">
        <v>0</v>
      </c>
      <c r="U2859" t="s">
        <v>114</v>
      </c>
    </row>
    <row r="2860" spans="1:21" x14ac:dyDescent="0.2">
      <c r="A2860" s="1" t="s">
        <v>5623</v>
      </c>
      <c r="B2860">
        <v>1812578</v>
      </c>
      <c r="C2860">
        <v>3426950</v>
      </c>
      <c r="D2860" t="s">
        <v>1074</v>
      </c>
      <c r="E2860" t="s">
        <v>5544</v>
      </c>
      <c r="F2860" t="s">
        <v>5624</v>
      </c>
      <c r="G2860">
        <v>40.746905900000002</v>
      </c>
      <c r="H2860">
        <v>-73.863702799999999</v>
      </c>
      <c r="I2860" t="s">
        <v>24</v>
      </c>
      <c r="J2860">
        <v>11368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1</v>
      </c>
      <c r="S2860">
        <v>0</v>
      </c>
      <c r="T2860" t="s">
        <v>42</v>
      </c>
      <c r="U2860" t="s">
        <v>43</v>
      </c>
    </row>
    <row r="2861" spans="1:21" x14ac:dyDescent="0.2">
      <c r="A2861" t="s">
        <v>5625</v>
      </c>
      <c r="B2861">
        <v>953158</v>
      </c>
      <c r="C2861">
        <v>3130836</v>
      </c>
      <c r="D2861" t="s">
        <v>5544</v>
      </c>
      <c r="E2861" t="s">
        <v>919</v>
      </c>
      <c r="F2861" t="s">
        <v>5626</v>
      </c>
      <c r="G2861">
        <v>40.748072000000001</v>
      </c>
      <c r="H2861">
        <v>-73.863325099999997</v>
      </c>
      <c r="I2861" t="s">
        <v>24</v>
      </c>
      <c r="J2861">
        <v>11368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1</v>
      </c>
      <c r="S2861">
        <v>0</v>
      </c>
      <c r="T2861" t="s">
        <v>57</v>
      </c>
      <c r="U2861" t="s">
        <v>43</v>
      </c>
    </row>
    <row r="2862" spans="1:21" x14ac:dyDescent="0.2">
      <c r="A2862" t="s">
        <v>5583</v>
      </c>
      <c r="B2862">
        <v>2682699</v>
      </c>
      <c r="C2862">
        <v>4209074</v>
      </c>
      <c r="D2862" t="s">
        <v>1565</v>
      </c>
      <c r="F2862" t="s">
        <v>5627</v>
      </c>
      <c r="G2862">
        <v>40.747818000000002</v>
      </c>
      <c r="H2862">
        <v>-73.860640000000004</v>
      </c>
      <c r="I2862" t="s">
        <v>24</v>
      </c>
      <c r="J2862">
        <v>11368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 t="s">
        <v>78</v>
      </c>
      <c r="U2862" t="s">
        <v>1221</v>
      </c>
    </row>
    <row r="2863" spans="1:21" x14ac:dyDescent="0.2">
      <c r="A2863" s="1" t="s">
        <v>5209</v>
      </c>
      <c r="B2863">
        <v>1142969</v>
      </c>
      <c r="C2863">
        <v>3283604</v>
      </c>
      <c r="D2863" t="s">
        <v>1002</v>
      </c>
      <c r="E2863" t="s">
        <v>466</v>
      </c>
      <c r="F2863" t="s">
        <v>5628</v>
      </c>
      <c r="G2863">
        <v>40.748067599999999</v>
      </c>
      <c r="H2863">
        <v>-73.857395400000001</v>
      </c>
      <c r="I2863" t="s">
        <v>24</v>
      </c>
      <c r="J2863">
        <v>11368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 t="s">
        <v>33</v>
      </c>
      <c r="U2863" t="s">
        <v>34</v>
      </c>
    </row>
    <row r="2864" spans="1:21" x14ac:dyDescent="0.2">
      <c r="A2864" t="s">
        <v>5218</v>
      </c>
      <c r="B2864">
        <v>3105748</v>
      </c>
      <c r="C2864">
        <v>4354483</v>
      </c>
      <c r="D2864" t="s">
        <v>1074</v>
      </c>
      <c r="F2864" t="s">
        <v>5629</v>
      </c>
      <c r="G2864">
        <v>40.748690000000003</v>
      </c>
      <c r="H2864">
        <v>-73.85772</v>
      </c>
      <c r="I2864" t="s">
        <v>24</v>
      </c>
      <c r="J2864">
        <v>11368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 t="s">
        <v>33</v>
      </c>
      <c r="U2864" t="s">
        <v>5457</v>
      </c>
    </row>
    <row r="2865" spans="1:21" x14ac:dyDescent="0.2">
      <c r="A2865" t="s">
        <v>5630</v>
      </c>
      <c r="B2865">
        <v>3378885</v>
      </c>
      <c r="C2865">
        <v>4608410</v>
      </c>
      <c r="E2865" t="s">
        <v>5631</v>
      </c>
      <c r="F2865" t="s">
        <v>5632</v>
      </c>
      <c r="G2865">
        <v>40.74689</v>
      </c>
      <c r="H2865">
        <v>-73.860190000000003</v>
      </c>
      <c r="I2865" t="s">
        <v>24</v>
      </c>
      <c r="J2865">
        <v>11368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1</v>
      </c>
      <c r="S2865">
        <v>0</v>
      </c>
      <c r="U2865" t="s">
        <v>688</v>
      </c>
    </row>
    <row r="2866" spans="1:21" x14ac:dyDescent="0.2">
      <c r="A2866" t="s">
        <v>5218</v>
      </c>
      <c r="B2866">
        <v>3380663</v>
      </c>
      <c r="C2866">
        <v>4610707</v>
      </c>
      <c r="D2866" t="s">
        <v>1002</v>
      </c>
      <c r="F2866" t="s">
        <v>5633</v>
      </c>
      <c r="G2866">
        <v>40.748690000000003</v>
      </c>
      <c r="H2866">
        <v>-73.85772</v>
      </c>
      <c r="I2866" t="s">
        <v>24</v>
      </c>
      <c r="J2866">
        <v>11368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 t="s">
        <v>57</v>
      </c>
      <c r="U2866" t="s">
        <v>71</v>
      </c>
    </row>
    <row r="2867" spans="1:21" x14ac:dyDescent="0.2">
      <c r="A2867" s="1" t="s">
        <v>5634</v>
      </c>
      <c r="B2867">
        <v>3398301</v>
      </c>
      <c r="C2867">
        <v>4625293</v>
      </c>
      <c r="D2867" t="s">
        <v>280</v>
      </c>
      <c r="F2867" t="s">
        <v>5635</v>
      </c>
      <c r="G2867">
        <v>40.745899999999999</v>
      </c>
      <c r="H2867">
        <v>-73.864000000000004</v>
      </c>
      <c r="I2867" t="s">
        <v>24</v>
      </c>
      <c r="J2867">
        <v>11368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1</v>
      </c>
      <c r="S2867">
        <v>0</v>
      </c>
      <c r="T2867" t="s">
        <v>42</v>
      </c>
      <c r="U2867" t="s">
        <v>51</v>
      </c>
    </row>
    <row r="2868" spans="1:21" x14ac:dyDescent="0.2">
      <c r="A2868" t="s">
        <v>5636</v>
      </c>
      <c r="B2868">
        <v>3431505</v>
      </c>
      <c r="C2868">
        <v>4651368</v>
      </c>
      <c r="D2868" t="s">
        <v>4359</v>
      </c>
      <c r="F2868" t="s">
        <v>5637</v>
      </c>
      <c r="G2868">
        <v>40.748157999999997</v>
      </c>
      <c r="H2868">
        <v>-73.854060000000004</v>
      </c>
      <c r="I2868" t="s">
        <v>24</v>
      </c>
      <c r="J2868">
        <v>11368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1</v>
      </c>
      <c r="S2868">
        <v>0</v>
      </c>
      <c r="T2868" t="s">
        <v>50</v>
      </c>
      <c r="U2868" t="s">
        <v>51</v>
      </c>
    </row>
    <row r="2869" spans="1:21" x14ac:dyDescent="0.2">
      <c r="A2869" s="1" t="s">
        <v>5638</v>
      </c>
      <c r="B2869">
        <v>3441767</v>
      </c>
      <c r="C2869">
        <v>4660963</v>
      </c>
      <c r="E2869" t="s">
        <v>5639</v>
      </c>
      <c r="F2869" t="s">
        <v>5640</v>
      </c>
      <c r="G2869">
        <v>40.747399999999999</v>
      </c>
      <c r="H2869">
        <v>-73.853549999999998</v>
      </c>
      <c r="I2869" t="s">
        <v>24</v>
      </c>
      <c r="J2869">
        <v>11368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1</v>
      </c>
      <c r="S2869">
        <v>0</v>
      </c>
      <c r="T2869" t="s">
        <v>57</v>
      </c>
      <c r="U2869" t="s">
        <v>114</v>
      </c>
    </row>
    <row r="2870" spans="1:21" x14ac:dyDescent="0.2">
      <c r="A2870" s="1" t="s">
        <v>5641</v>
      </c>
      <c r="B2870">
        <v>3467807</v>
      </c>
      <c r="C2870">
        <v>4682896</v>
      </c>
      <c r="D2870" t="s">
        <v>280</v>
      </c>
      <c r="F2870" t="s">
        <v>5642</v>
      </c>
      <c r="G2870">
        <v>40.745766000000003</v>
      </c>
      <c r="H2870">
        <v>-73.86421</v>
      </c>
      <c r="I2870" t="s">
        <v>24</v>
      </c>
      <c r="J2870">
        <v>11368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 t="s">
        <v>50</v>
      </c>
      <c r="U2870" t="s">
        <v>114</v>
      </c>
    </row>
    <row r="2871" spans="1:21" x14ac:dyDescent="0.2">
      <c r="A2871" s="1" t="s">
        <v>5643</v>
      </c>
      <c r="B2871">
        <v>617673</v>
      </c>
      <c r="C2871">
        <v>256348</v>
      </c>
      <c r="D2871" t="s">
        <v>1265</v>
      </c>
      <c r="E2871" t="s">
        <v>1997</v>
      </c>
      <c r="F2871" t="s">
        <v>5644</v>
      </c>
      <c r="G2871">
        <v>40.747614599999999</v>
      </c>
      <c r="H2871">
        <v>-73.866491100000005</v>
      </c>
      <c r="I2871" t="s">
        <v>24</v>
      </c>
      <c r="J2871">
        <v>11368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2</v>
      </c>
      <c r="Q2871">
        <v>0</v>
      </c>
      <c r="R2871">
        <v>2</v>
      </c>
      <c r="S2871">
        <v>0</v>
      </c>
      <c r="T2871" t="s">
        <v>42</v>
      </c>
      <c r="U2871" t="s">
        <v>43</v>
      </c>
    </row>
    <row r="2872" spans="1:21" x14ac:dyDescent="0.2">
      <c r="A2872" t="s">
        <v>5645</v>
      </c>
      <c r="B2872">
        <v>3106071</v>
      </c>
      <c r="C2872">
        <v>4354731</v>
      </c>
      <c r="D2872" t="s">
        <v>5646</v>
      </c>
      <c r="F2872" t="s">
        <v>5647</v>
      </c>
      <c r="G2872">
        <v>40.748924000000002</v>
      </c>
      <c r="H2872">
        <v>-73.867260000000002</v>
      </c>
      <c r="I2872" t="s">
        <v>24</v>
      </c>
      <c r="J2872">
        <v>11368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1</v>
      </c>
      <c r="S2872">
        <v>0</v>
      </c>
      <c r="T2872" t="s">
        <v>42</v>
      </c>
      <c r="U2872" t="s">
        <v>114</v>
      </c>
    </row>
    <row r="2873" spans="1:21" x14ac:dyDescent="0.2">
      <c r="A2873" s="1" t="s">
        <v>5648</v>
      </c>
      <c r="B2873">
        <v>3203614</v>
      </c>
      <c r="C2873">
        <v>4452495</v>
      </c>
      <c r="E2873" t="s">
        <v>5649</v>
      </c>
      <c r="F2873" t="s">
        <v>5650</v>
      </c>
      <c r="G2873">
        <v>40.749189999999999</v>
      </c>
      <c r="H2873">
        <v>-73.869193999999993</v>
      </c>
      <c r="I2873" t="s">
        <v>24</v>
      </c>
      <c r="J2873">
        <v>11368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1</v>
      </c>
      <c r="S2873">
        <v>0</v>
      </c>
      <c r="T2873" t="s">
        <v>50</v>
      </c>
      <c r="U2873" t="s">
        <v>51</v>
      </c>
    </row>
    <row r="2874" spans="1:21" x14ac:dyDescent="0.2">
      <c r="A2874" s="1" t="s">
        <v>5651</v>
      </c>
      <c r="B2874">
        <v>3319086</v>
      </c>
      <c r="C2874">
        <v>4556131</v>
      </c>
      <c r="D2874" t="s">
        <v>935</v>
      </c>
      <c r="F2874" t="s">
        <v>5652</v>
      </c>
      <c r="G2874">
        <v>40.75226</v>
      </c>
      <c r="H2874">
        <v>-73.868219999999994</v>
      </c>
      <c r="I2874" t="s">
        <v>24</v>
      </c>
      <c r="J2874">
        <v>11368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1</v>
      </c>
      <c r="S2874">
        <v>0</v>
      </c>
      <c r="T2874" t="s">
        <v>50</v>
      </c>
      <c r="U2874" t="s">
        <v>51</v>
      </c>
    </row>
    <row r="2875" spans="1:21" x14ac:dyDescent="0.2">
      <c r="A2875" t="s">
        <v>5448</v>
      </c>
      <c r="B2875">
        <v>3320516</v>
      </c>
      <c r="C2875">
        <v>4557759</v>
      </c>
      <c r="D2875" t="s">
        <v>125</v>
      </c>
      <c r="F2875" t="s">
        <v>5653</v>
      </c>
      <c r="G2875">
        <v>40.749156999999997</v>
      </c>
      <c r="H2875">
        <v>-73.869429999999994</v>
      </c>
      <c r="I2875" t="s">
        <v>24</v>
      </c>
      <c r="J2875">
        <v>11372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1</v>
      </c>
      <c r="S2875">
        <v>0</v>
      </c>
      <c r="T2875" t="s">
        <v>50</v>
      </c>
      <c r="U2875" t="s">
        <v>114</v>
      </c>
    </row>
    <row r="2876" spans="1:21" x14ac:dyDescent="0.2">
      <c r="A2876" s="1" t="s">
        <v>5494</v>
      </c>
      <c r="B2876">
        <v>1208922</v>
      </c>
      <c r="C2876">
        <v>3361582</v>
      </c>
      <c r="D2876" t="s">
        <v>1265</v>
      </c>
      <c r="E2876" t="s">
        <v>125</v>
      </c>
      <c r="F2876" t="s">
        <v>5654</v>
      </c>
      <c r="G2876">
        <v>40.749375200000003</v>
      </c>
      <c r="H2876">
        <v>-73.867512599999998</v>
      </c>
      <c r="I2876" t="s">
        <v>24</v>
      </c>
      <c r="J2876">
        <v>11368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2</v>
      </c>
      <c r="Q2876">
        <v>0</v>
      </c>
      <c r="R2876">
        <v>2</v>
      </c>
      <c r="S2876">
        <v>0</v>
      </c>
      <c r="T2876" t="s">
        <v>50</v>
      </c>
      <c r="U2876" t="s">
        <v>43</v>
      </c>
    </row>
    <row r="2877" spans="1:21" x14ac:dyDescent="0.2">
      <c r="A2877" s="1" t="s">
        <v>5655</v>
      </c>
      <c r="B2877">
        <v>1128638</v>
      </c>
      <c r="C2877">
        <v>3266063</v>
      </c>
      <c r="F2877" t="s">
        <v>5656</v>
      </c>
      <c r="G2877">
        <v>40.751009400000001</v>
      </c>
      <c r="H2877">
        <v>-73.868483800000007</v>
      </c>
      <c r="I2877" t="s">
        <v>24</v>
      </c>
      <c r="J2877">
        <v>11368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1</v>
      </c>
      <c r="S2877">
        <v>0</v>
      </c>
      <c r="T2877" t="s">
        <v>57</v>
      </c>
      <c r="U2877" t="s">
        <v>43</v>
      </c>
    </row>
    <row r="2878" spans="1:21" x14ac:dyDescent="0.2">
      <c r="A2878" s="1" t="s">
        <v>5657</v>
      </c>
      <c r="B2878">
        <v>2336057</v>
      </c>
      <c r="C2878">
        <v>3946342</v>
      </c>
      <c r="E2878" t="s">
        <v>5658</v>
      </c>
      <c r="F2878" t="s">
        <v>5659</v>
      </c>
      <c r="G2878">
        <v>40.751026000000003</v>
      </c>
      <c r="H2878">
        <v>-73.870549999999994</v>
      </c>
      <c r="I2878" t="s">
        <v>24</v>
      </c>
      <c r="J2878">
        <v>11368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1</v>
      </c>
      <c r="S2878">
        <v>0</v>
      </c>
      <c r="T2878" t="s">
        <v>50</v>
      </c>
      <c r="U2878" t="s">
        <v>114</v>
      </c>
    </row>
    <row r="2879" spans="1:21" x14ac:dyDescent="0.2">
      <c r="A2879" s="1" t="s">
        <v>5660</v>
      </c>
      <c r="B2879">
        <v>3155108</v>
      </c>
      <c r="C2879">
        <v>4404547</v>
      </c>
      <c r="E2879" t="s">
        <v>5661</v>
      </c>
      <c r="F2879" t="s">
        <v>5662</v>
      </c>
      <c r="G2879">
        <v>40.751536999999999</v>
      </c>
      <c r="H2879">
        <v>-73.868780000000001</v>
      </c>
      <c r="I2879" t="s">
        <v>24</v>
      </c>
      <c r="J2879">
        <v>11368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1</v>
      </c>
      <c r="S2879">
        <v>0</v>
      </c>
      <c r="T2879" t="s">
        <v>50</v>
      </c>
      <c r="U2879" t="s">
        <v>51</v>
      </c>
    </row>
    <row r="2880" spans="1:21" x14ac:dyDescent="0.2">
      <c r="A2880" s="1" t="s">
        <v>5511</v>
      </c>
      <c r="B2880">
        <v>2147206</v>
      </c>
      <c r="C2880">
        <v>3772828</v>
      </c>
      <c r="D2880" t="s">
        <v>125</v>
      </c>
      <c r="F2880" t="s">
        <v>5663</v>
      </c>
      <c r="G2880">
        <v>40.749374000000003</v>
      </c>
      <c r="H2880">
        <v>-73.867519999999999</v>
      </c>
      <c r="I2880" t="s">
        <v>24</v>
      </c>
      <c r="J2880">
        <v>11368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 t="s">
        <v>101</v>
      </c>
      <c r="U2880" t="s">
        <v>119</v>
      </c>
    </row>
    <row r="2881" spans="1:21" x14ac:dyDescent="0.2">
      <c r="A2881" t="s">
        <v>5664</v>
      </c>
      <c r="B2881">
        <v>1876293</v>
      </c>
      <c r="C2881">
        <v>3494426</v>
      </c>
      <c r="F2881" t="s">
        <v>5665</v>
      </c>
      <c r="G2881">
        <v>40.753610979367998</v>
      </c>
      <c r="H2881">
        <v>-73.870510751025094</v>
      </c>
      <c r="I2881" t="s">
        <v>24</v>
      </c>
      <c r="J2881">
        <v>11368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1</v>
      </c>
      <c r="S2881">
        <v>0</v>
      </c>
      <c r="T2881" t="s">
        <v>57</v>
      </c>
      <c r="U2881" t="s">
        <v>43</v>
      </c>
    </row>
    <row r="2882" spans="1:21" x14ac:dyDescent="0.2">
      <c r="A2882" s="1" t="s">
        <v>5481</v>
      </c>
      <c r="B2882">
        <v>620346</v>
      </c>
      <c r="C2882">
        <v>281076</v>
      </c>
      <c r="D2882" t="s">
        <v>935</v>
      </c>
      <c r="E2882" t="s">
        <v>125</v>
      </c>
      <c r="F2882" t="s">
        <v>5666</v>
      </c>
      <c r="G2882">
        <v>40.749464600000003</v>
      </c>
      <c r="H2882">
        <v>-73.866556000000003</v>
      </c>
      <c r="I2882" t="s">
        <v>24</v>
      </c>
      <c r="J2882">
        <v>11368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2</v>
      </c>
      <c r="S2882">
        <v>0</v>
      </c>
      <c r="T2882" t="s">
        <v>57</v>
      </c>
      <c r="U2882" t="s">
        <v>43</v>
      </c>
    </row>
    <row r="2883" spans="1:21" x14ac:dyDescent="0.2">
      <c r="A2883" s="1" t="s">
        <v>5667</v>
      </c>
      <c r="B2883">
        <v>1753351</v>
      </c>
      <c r="C2883">
        <v>3624103</v>
      </c>
      <c r="D2883" t="s">
        <v>1897</v>
      </c>
      <c r="F2883" t="s">
        <v>5668</v>
      </c>
      <c r="G2883">
        <v>40.752510000000001</v>
      </c>
      <c r="H2883">
        <v>-73.867270000000005</v>
      </c>
      <c r="I2883" t="s">
        <v>24</v>
      </c>
      <c r="J2883">
        <v>11368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1</v>
      </c>
      <c r="S2883">
        <v>0</v>
      </c>
      <c r="T2883" t="s">
        <v>42</v>
      </c>
      <c r="U2883" t="s">
        <v>83</v>
      </c>
    </row>
    <row r="2884" spans="1:21" x14ac:dyDescent="0.2">
      <c r="A2884" s="1" t="s">
        <v>5669</v>
      </c>
      <c r="B2884">
        <v>3107380</v>
      </c>
      <c r="C2884">
        <v>4355669</v>
      </c>
      <c r="E2884" t="s">
        <v>5670</v>
      </c>
      <c r="F2884" t="s">
        <v>5671</v>
      </c>
      <c r="G2884">
        <v>40.749282999999998</v>
      </c>
      <c r="H2884">
        <v>-73.868210000000005</v>
      </c>
      <c r="I2884" t="s">
        <v>24</v>
      </c>
      <c r="J2884">
        <v>11368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 t="s">
        <v>78</v>
      </c>
      <c r="U2884" t="s">
        <v>38</v>
      </c>
    </row>
    <row r="2885" spans="1:21" x14ac:dyDescent="0.2">
      <c r="A2885" s="1" t="s">
        <v>5657</v>
      </c>
      <c r="B2885">
        <v>2051391</v>
      </c>
      <c r="C2885">
        <v>3666327</v>
      </c>
      <c r="E2885" t="s">
        <v>5658</v>
      </c>
      <c r="F2885" t="s">
        <v>5672</v>
      </c>
      <c r="G2885">
        <v>40.751026000000003</v>
      </c>
      <c r="H2885">
        <v>-73.870549999999994</v>
      </c>
      <c r="I2885" t="s">
        <v>24</v>
      </c>
      <c r="J2885">
        <v>11368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1</v>
      </c>
      <c r="S2885">
        <v>0</v>
      </c>
      <c r="T2885" t="s">
        <v>940</v>
      </c>
      <c r="U2885" t="s">
        <v>43</v>
      </c>
    </row>
    <row r="2886" spans="1:21" x14ac:dyDescent="0.2">
      <c r="A2886" s="1" t="s">
        <v>5667</v>
      </c>
      <c r="B2886">
        <v>2793404</v>
      </c>
      <c r="C2886">
        <v>4324473</v>
      </c>
      <c r="D2886" t="s">
        <v>925</v>
      </c>
      <c r="F2886" t="s">
        <v>5673</v>
      </c>
      <c r="G2886">
        <v>40.752510000000001</v>
      </c>
      <c r="H2886">
        <v>-73.867270000000005</v>
      </c>
      <c r="I2886" t="s">
        <v>24</v>
      </c>
      <c r="J2886">
        <v>11368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 t="s">
        <v>101</v>
      </c>
      <c r="U2886" t="s">
        <v>187</v>
      </c>
    </row>
    <row r="2887" spans="1:21" x14ac:dyDescent="0.2">
      <c r="A2887" s="1" t="s">
        <v>5674</v>
      </c>
      <c r="B2887">
        <v>2056465</v>
      </c>
      <c r="C2887">
        <v>3671417</v>
      </c>
      <c r="E2887" t="s">
        <v>5675</v>
      </c>
      <c r="F2887" t="s">
        <v>5676</v>
      </c>
      <c r="G2887">
        <v>40.750810000000001</v>
      </c>
      <c r="H2887">
        <v>-73.870400000000004</v>
      </c>
      <c r="I2887" t="s">
        <v>24</v>
      </c>
      <c r="J2887">
        <v>11368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 t="s">
        <v>78</v>
      </c>
      <c r="U2887" t="s">
        <v>119</v>
      </c>
    </row>
    <row r="2888" spans="1:21" x14ac:dyDescent="0.2">
      <c r="A2888" s="1" t="s">
        <v>5677</v>
      </c>
      <c r="B2888">
        <v>2783465</v>
      </c>
      <c r="C2888">
        <v>4314307</v>
      </c>
      <c r="E2888" t="s">
        <v>5678</v>
      </c>
      <c r="F2888" t="s">
        <v>5679</v>
      </c>
      <c r="G2888">
        <v>40.751033999999997</v>
      </c>
      <c r="H2888">
        <v>-73.870530000000002</v>
      </c>
      <c r="I2888" t="s">
        <v>24</v>
      </c>
      <c r="J2888">
        <v>11368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1</v>
      </c>
      <c r="S2888">
        <v>0</v>
      </c>
      <c r="T2888" t="s">
        <v>50</v>
      </c>
      <c r="U2888" t="s">
        <v>51</v>
      </c>
    </row>
    <row r="2889" spans="1:21" x14ac:dyDescent="0.2">
      <c r="A2889" s="1" t="s">
        <v>5680</v>
      </c>
      <c r="B2889">
        <v>3288508</v>
      </c>
      <c r="C2889">
        <v>4527746</v>
      </c>
      <c r="D2889" t="s">
        <v>5646</v>
      </c>
      <c r="F2889" t="s">
        <v>5681</v>
      </c>
      <c r="G2889">
        <v>40.748759999999997</v>
      </c>
      <c r="H2889">
        <v>-73.869200000000006</v>
      </c>
      <c r="I2889" t="s">
        <v>24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1</v>
      </c>
      <c r="S2889">
        <v>0</v>
      </c>
      <c r="T2889" t="s">
        <v>50</v>
      </c>
      <c r="U2889" t="s">
        <v>51</v>
      </c>
    </row>
    <row r="2890" spans="1:21" x14ac:dyDescent="0.2">
      <c r="A2890" t="s">
        <v>5448</v>
      </c>
      <c r="B2890">
        <v>1952529</v>
      </c>
      <c r="C2890">
        <v>3611241</v>
      </c>
      <c r="D2890" t="s">
        <v>2180</v>
      </c>
      <c r="E2890" t="s">
        <v>125</v>
      </c>
      <c r="F2890" t="s">
        <v>5682</v>
      </c>
      <c r="G2890">
        <v>40.749156999999997</v>
      </c>
      <c r="H2890">
        <v>-73.869429999999994</v>
      </c>
      <c r="I2890" t="s">
        <v>24</v>
      </c>
      <c r="J2890">
        <v>11372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 t="s">
        <v>5683</v>
      </c>
      <c r="U2890" t="s">
        <v>239</v>
      </c>
    </row>
    <row r="2891" spans="1:21" x14ac:dyDescent="0.2">
      <c r="A2891" s="1" t="s">
        <v>5684</v>
      </c>
      <c r="B2891">
        <v>2122574</v>
      </c>
      <c r="C2891">
        <v>3745173</v>
      </c>
      <c r="E2891" t="s">
        <v>5685</v>
      </c>
      <c r="F2891" t="s">
        <v>5686</v>
      </c>
      <c r="G2891">
        <v>40.749302</v>
      </c>
      <c r="H2891">
        <v>-73.867490000000004</v>
      </c>
      <c r="I2891" t="s">
        <v>24</v>
      </c>
      <c r="J2891">
        <v>11368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 t="s">
        <v>91</v>
      </c>
      <c r="U2891" t="s">
        <v>34</v>
      </c>
    </row>
    <row r="2892" spans="1:21" x14ac:dyDescent="0.2">
      <c r="A2892" s="1" t="s">
        <v>5497</v>
      </c>
      <c r="B2892">
        <v>2092588</v>
      </c>
      <c r="C2892">
        <v>3709442</v>
      </c>
      <c r="D2892" t="s">
        <v>133</v>
      </c>
      <c r="F2892" t="s">
        <v>5687</v>
      </c>
      <c r="G2892">
        <v>40.749609999999997</v>
      </c>
      <c r="H2892">
        <v>-73.869690000000006</v>
      </c>
      <c r="I2892" t="s">
        <v>24</v>
      </c>
      <c r="J2892">
        <v>11368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1</v>
      </c>
      <c r="S2892">
        <v>0</v>
      </c>
      <c r="T2892" t="s">
        <v>42</v>
      </c>
      <c r="U2892" t="s">
        <v>43</v>
      </c>
    </row>
    <row r="2893" spans="1:21" x14ac:dyDescent="0.2">
      <c r="A2893" t="s">
        <v>5448</v>
      </c>
      <c r="B2893">
        <v>2271685</v>
      </c>
      <c r="C2893">
        <v>3885655</v>
      </c>
      <c r="D2893" t="s">
        <v>2180</v>
      </c>
      <c r="F2893" t="s">
        <v>5688</v>
      </c>
      <c r="G2893">
        <v>40.749156999999997</v>
      </c>
      <c r="H2893">
        <v>-73.869429999999994</v>
      </c>
      <c r="I2893" t="s">
        <v>24</v>
      </c>
      <c r="J2893">
        <v>11372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1</v>
      </c>
      <c r="S2893">
        <v>0</v>
      </c>
      <c r="T2893" t="s">
        <v>57</v>
      </c>
      <c r="U2893" t="s">
        <v>43</v>
      </c>
    </row>
    <row r="2894" spans="1:21" x14ac:dyDescent="0.2">
      <c r="A2894" s="1" t="s">
        <v>5651</v>
      </c>
      <c r="B2894">
        <v>2050700</v>
      </c>
      <c r="C2894">
        <v>3664439</v>
      </c>
      <c r="D2894" t="s">
        <v>935</v>
      </c>
      <c r="F2894" t="s">
        <v>5689</v>
      </c>
      <c r="G2894">
        <v>40.75226</v>
      </c>
      <c r="H2894">
        <v>-73.868219999999994</v>
      </c>
      <c r="I2894" t="s">
        <v>24</v>
      </c>
      <c r="J2894">
        <v>11368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 t="s">
        <v>57</v>
      </c>
      <c r="U2894" t="s">
        <v>43</v>
      </c>
    </row>
    <row r="2895" spans="1:21" x14ac:dyDescent="0.2">
      <c r="A2895" s="1" t="s">
        <v>5690</v>
      </c>
      <c r="B2895">
        <v>2499730</v>
      </c>
      <c r="C2895">
        <v>4113482</v>
      </c>
      <c r="E2895" t="s">
        <v>5691</v>
      </c>
      <c r="F2895" t="s">
        <v>5692</v>
      </c>
      <c r="G2895">
        <v>40.751835</v>
      </c>
      <c r="H2895">
        <v>-73.869829999999993</v>
      </c>
      <c r="I2895" t="s">
        <v>24</v>
      </c>
      <c r="J2895">
        <v>11368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 t="s">
        <v>101</v>
      </c>
      <c r="U2895" t="s">
        <v>38</v>
      </c>
    </row>
    <row r="2896" spans="1:21" x14ac:dyDescent="0.2">
      <c r="A2896" s="1" t="s">
        <v>5693</v>
      </c>
      <c r="B2896">
        <v>1045747</v>
      </c>
      <c r="C2896">
        <v>3169588</v>
      </c>
      <c r="D2896" t="s">
        <v>935</v>
      </c>
      <c r="E2896" t="s">
        <v>1897</v>
      </c>
      <c r="F2896" t="s">
        <v>5694</v>
      </c>
      <c r="G2896">
        <v>40.752260700000001</v>
      </c>
      <c r="H2896">
        <v>-73.868206999999998</v>
      </c>
      <c r="I2896" t="s">
        <v>24</v>
      </c>
      <c r="J2896">
        <v>11368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1</v>
      </c>
      <c r="S2896">
        <v>0</v>
      </c>
      <c r="T2896" t="s">
        <v>57</v>
      </c>
      <c r="U2896" t="s">
        <v>43</v>
      </c>
    </row>
    <row r="2897" spans="1:21" x14ac:dyDescent="0.2">
      <c r="A2897" s="1" t="s">
        <v>5494</v>
      </c>
      <c r="B2897">
        <v>1181809</v>
      </c>
      <c r="C2897">
        <v>3328525</v>
      </c>
      <c r="D2897" t="s">
        <v>1265</v>
      </c>
      <c r="E2897" t="s">
        <v>125</v>
      </c>
      <c r="F2897" t="s">
        <v>5695</v>
      </c>
      <c r="G2897">
        <v>40.749375200000003</v>
      </c>
      <c r="H2897">
        <v>-73.867512599999998</v>
      </c>
      <c r="I2897" t="s">
        <v>24</v>
      </c>
      <c r="J2897">
        <v>11368</v>
      </c>
      <c r="K2897">
        <v>1</v>
      </c>
      <c r="L2897">
        <v>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0</v>
      </c>
      <c r="T2897" t="s">
        <v>33</v>
      </c>
      <c r="U2897" t="s">
        <v>34</v>
      </c>
    </row>
    <row r="2898" spans="1:21" x14ac:dyDescent="0.2">
      <c r="A2898" t="s">
        <v>5696</v>
      </c>
      <c r="B2898">
        <v>2479892</v>
      </c>
      <c r="C2898">
        <v>4095054</v>
      </c>
      <c r="D2898" t="s">
        <v>125</v>
      </c>
      <c r="F2898" t="s">
        <v>5697</v>
      </c>
      <c r="G2898">
        <v>40.749462000000001</v>
      </c>
      <c r="H2898">
        <v>-73.866560000000007</v>
      </c>
      <c r="I2898" t="s">
        <v>24</v>
      </c>
      <c r="J2898">
        <v>11368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1</v>
      </c>
      <c r="S2898">
        <v>0</v>
      </c>
      <c r="T2898" t="s">
        <v>42</v>
      </c>
      <c r="U2898" t="s">
        <v>114</v>
      </c>
    </row>
    <row r="2899" spans="1:21" x14ac:dyDescent="0.2">
      <c r="A2899" t="s">
        <v>5448</v>
      </c>
      <c r="B2899">
        <v>2611897</v>
      </c>
      <c r="C2899">
        <v>4145447</v>
      </c>
      <c r="D2899" t="s">
        <v>2180</v>
      </c>
      <c r="F2899" t="s">
        <v>5698</v>
      </c>
      <c r="G2899">
        <v>40.749156999999997</v>
      </c>
      <c r="H2899">
        <v>-73.869429999999994</v>
      </c>
      <c r="I2899" t="s">
        <v>24</v>
      </c>
      <c r="J2899">
        <v>11372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 t="s">
        <v>60</v>
      </c>
      <c r="U2899" t="s">
        <v>187</v>
      </c>
    </row>
    <row r="2900" spans="1:21" x14ac:dyDescent="0.2">
      <c r="A2900" s="1" t="s">
        <v>5699</v>
      </c>
      <c r="B2900">
        <v>2298905</v>
      </c>
      <c r="C2900">
        <v>3913209</v>
      </c>
      <c r="D2900" t="s">
        <v>5463</v>
      </c>
      <c r="F2900" t="s">
        <v>5700</v>
      </c>
      <c r="G2900">
        <v>40.748469999999998</v>
      </c>
      <c r="H2900">
        <v>-73.870025999999996</v>
      </c>
      <c r="I2900" t="s">
        <v>24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</v>
      </c>
      <c r="S2900">
        <v>0</v>
      </c>
      <c r="T2900" t="s">
        <v>57</v>
      </c>
    </row>
    <row r="2901" spans="1:21" x14ac:dyDescent="0.2">
      <c r="A2901" s="1" t="s">
        <v>5465</v>
      </c>
      <c r="B2901">
        <v>2642960</v>
      </c>
      <c r="C2901">
        <v>4179052</v>
      </c>
      <c r="D2901" t="s">
        <v>125</v>
      </c>
      <c r="F2901" t="s">
        <v>5701</v>
      </c>
      <c r="G2901">
        <v>40.749263999999997</v>
      </c>
      <c r="H2901">
        <v>-73.868470000000002</v>
      </c>
      <c r="I2901" t="s">
        <v>24</v>
      </c>
      <c r="J2901">
        <v>11368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 t="s">
        <v>110</v>
      </c>
      <c r="U2901" t="s">
        <v>146</v>
      </c>
    </row>
    <row r="2902" spans="1:21" x14ac:dyDescent="0.2">
      <c r="A2902" s="1" t="s">
        <v>5483</v>
      </c>
      <c r="B2902">
        <v>649992</v>
      </c>
      <c r="C2902">
        <v>281591</v>
      </c>
      <c r="D2902" t="s">
        <v>2180</v>
      </c>
      <c r="E2902" t="s">
        <v>125</v>
      </c>
      <c r="F2902" t="s">
        <v>5702</v>
      </c>
      <c r="G2902">
        <v>40.749157799999999</v>
      </c>
      <c r="H2902">
        <v>-73.869425800000002</v>
      </c>
      <c r="I2902" t="s">
        <v>24</v>
      </c>
      <c r="J2902">
        <v>11372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0</v>
      </c>
      <c r="T2902" t="s">
        <v>57</v>
      </c>
      <c r="U2902" t="s">
        <v>43</v>
      </c>
    </row>
    <row r="2903" spans="1:21" x14ac:dyDescent="0.2">
      <c r="A2903" s="1" t="s">
        <v>5703</v>
      </c>
      <c r="B2903">
        <v>2638451</v>
      </c>
      <c r="C2903">
        <v>4175120</v>
      </c>
      <c r="E2903" t="s">
        <v>5704</v>
      </c>
      <c r="F2903" t="s">
        <v>5705</v>
      </c>
      <c r="G2903">
        <v>40.753323000000002</v>
      </c>
      <c r="H2903">
        <v>-73.868706000000003</v>
      </c>
      <c r="I2903" t="s">
        <v>24</v>
      </c>
      <c r="J2903">
        <v>11368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1</v>
      </c>
      <c r="S2903">
        <v>0</v>
      </c>
      <c r="T2903" t="s">
        <v>1714</v>
      </c>
      <c r="U2903" t="s">
        <v>114</v>
      </c>
    </row>
    <row r="2904" spans="1:21" x14ac:dyDescent="0.2">
      <c r="A2904" s="1" t="s">
        <v>5706</v>
      </c>
      <c r="B2904">
        <v>1753124</v>
      </c>
      <c r="C2904">
        <v>3623606</v>
      </c>
      <c r="D2904" t="s">
        <v>1997</v>
      </c>
      <c r="F2904" t="s">
        <v>5707</v>
      </c>
      <c r="G2904">
        <v>40.747611999999997</v>
      </c>
      <c r="H2904">
        <v>-73.866500000000002</v>
      </c>
      <c r="I2904" t="s">
        <v>24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1</v>
      </c>
      <c r="S2904">
        <v>0</v>
      </c>
      <c r="T2904" t="s">
        <v>57</v>
      </c>
      <c r="U2904" t="s">
        <v>43</v>
      </c>
    </row>
    <row r="2905" spans="1:21" x14ac:dyDescent="0.2">
      <c r="A2905" s="1" t="s">
        <v>5462</v>
      </c>
      <c r="B2905">
        <v>2425298</v>
      </c>
      <c r="C2905">
        <v>4062480</v>
      </c>
      <c r="D2905" t="s">
        <v>5463</v>
      </c>
      <c r="F2905" t="s">
        <v>5708</v>
      </c>
      <c r="G2905">
        <v>40.747314000000003</v>
      </c>
      <c r="H2905">
        <v>-73.869349999999997</v>
      </c>
      <c r="I2905" t="s">
        <v>24</v>
      </c>
      <c r="J2905">
        <v>11373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  <c r="T2905" t="s">
        <v>50</v>
      </c>
      <c r="U2905" t="s">
        <v>114</v>
      </c>
    </row>
    <row r="2906" spans="1:21" x14ac:dyDescent="0.2">
      <c r="A2906" s="1" t="s">
        <v>5709</v>
      </c>
      <c r="B2906">
        <v>3407707</v>
      </c>
      <c r="C2906">
        <v>4631972</v>
      </c>
      <c r="E2906" t="s">
        <v>5710</v>
      </c>
      <c r="F2906" t="s">
        <v>5711</v>
      </c>
      <c r="G2906">
        <v>40.749023000000001</v>
      </c>
      <c r="H2906">
        <v>-73.869370000000004</v>
      </c>
      <c r="I2906" t="s">
        <v>24</v>
      </c>
      <c r="J2906">
        <v>11368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1</v>
      </c>
      <c r="S2906">
        <v>0</v>
      </c>
      <c r="T2906" t="s">
        <v>42</v>
      </c>
      <c r="U2906" t="s">
        <v>51</v>
      </c>
    </row>
    <row r="2907" spans="1:21" x14ac:dyDescent="0.2">
      <c r="A2907" s="1" t="s">
        <v>5462</v>
      </c>
      <c r="B2907">
        <v>3435489</v>
      </c>
      <c r="C2907">
        <v>4655385</v>
      </c>
      <c r="D2907" t="s">
        <v>5463</v>
      </c>
      <c r="F2907" t="s">
        <v>5712</v>
      </c>
      <c r="G2907">
        <v>40.747314000000003</v>
      </c>
      <c r="H2907">
        <v>-73.869349999999997</v>
      </c>
      <c r="I2907" t="s">
        <v>24</v>
      </c>
      <c r="J2907">
        <v>11373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 t="s">
        <v>60</v>
      </c>
      <c r="U2907" t="s">
        <v>692</v>
      </c>
    </row>
    <row r="2908" spans="1:21" x14ac:dyDescent="0.2">
      <c r="A2908" s="1" t="s">
        <v>5713</v>
      </c>
      <c r="B2908">
        <v>3454184</v>
      </c>
      <c r="C2908">
        <v>4671888</v>
      </c>
      <c r="D2908" t="s">
        <v>1997</v>
      </c>
      <c r="F2908" t="s">
        <v>5714</v>
      </c>
      <c r="G2908">
        <v>40.747356000000003</v>
      </c>
      <c r="H2908">
        <v>-73.867355000000003</v>
      </c>
      <c r="I2908" t="s">
        <v>24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1</v>
      </c>
      <c r="S2908">
        <v>0</v>
      </c>
      <c r="T2908" t="s">
        <v>110</v>
      </c>
      <c r="U2908" t="s">
        <v>51</v>
      </c>
    </row>
    <row r="2909" spans="1:21" x14ac:dyDescent="0.2">
      <c r="A2909" t="s">
        <v>5448</v>
      </c>
      <c r="B2909">
        <v>3456695</v>
      </c>
      <c r="C2909">
        <v>4674096</v>
      </c>
      <c r="D2909" t="s">
        <v>2180</v>
      </c>
      <c r="F2909" t="s">
        <v>5715</v>
      </c>
      <c r="G2909">
        <v>40.749156999999997</v>
      </c>
      <c r="H2909">
        <v>-73.869429999999994</v>
      </c>
      <c r="I2909" t="s">
        <v>24</v>
      </c>
      <c r="J2909">
        <v>11372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 t="s">
        <v>101</v>
      </c>
      <c r="U2909" t="s">
        <v>187</v>
      </c>
    </row>
    <row r="2910" spans="1:21" x14ac:dyDescent="0.2">
      <c r="A2910" s="1" t="s">
        <v>5511</v>
      </c>
      <c r="B2910">
        <v>3463413</v>
      </c>
      <c r="C2910">
        <v>4678800</v>
      </c>
      <c r="D2910" t="s">
        <v>1265</v>
      </c>
      <c r="F2910" t="s">
        <v>5716</v>
      </c>
      <c r="G2910">
        <v>40.749374000000003</v>
      </c>
      <c r="H2910">
        <v>-73.867519999999999</v>
      </c>
      <c r="I2910" t="s">
        <v>24</v>
      </c>
      <c r="J2910">
        <v>11368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  <c r="T2910" t="s">
        <v>50</v>
      </c>
      <c r="U2910" t="s">
        <v>51</v>
      </c>
    </row>
    <row r="2911" spans="1:21" x14ac:dyDescent="0.2">
      <c r="A2911" s="1" t="s">
        <v>5717</v>
      </c>
      <c r="B2911">
        <v>2226884</v>
      </c>
      <c r="C2911">
        <v>3772563</v>
      </c>
      <c r="D2911" t="s">
        <v>919</v>
      </c>
      <c r="F2911" t="s">
        <v>5718</v>
      </c>
      <c r="G2911">
        <v>40.747627000000001</v>
      </c>
      <c r="H2911">
        <v>-73.863106000000002</v>
      </c>
      <c r="I2911" t="s">
        <v>24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 t="s">
        <v>101</v>
      </c>
      <c r="U2911" t="s">
        <v>119</v>
      </c>
    </row>
    <row r="2912" spans="1:21" x14ac:dyDescent="0.2">
      <c r="A2912" s="1" t="s">
        <v>5719</v>
      </c>
      <c r="B2912">
        <v>894041</v>
      </c>
      <c r="C2912">
        <v>1004733</v>
      </c>
      <c r="D2912" t="s">
        <v>1255</v>
      </c>
      <c r="E2912" t="s">
        <v>130</v>
      </c>
      <c r="F2912" t="s">
        <v>5720</v>
      </c>
      <c r="G2912">
        <v>40.750670999999997</v>
      </c>
      <c r="H2912">
        <v>-73.863095999999999</v>
      </c>
      <c r="I2912" t="s">
        <v>24</v>
      </c>
      <c r="J2912">
        <v>11368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 t="s">
        <v>53</v>
      </c>
      <c r="U2912" t="s">
        <v>119</v>
      </c>
    </row>
    <row r="2913" spans="1:21" x14ac:dyDescent="0.2">
      <c r="A2913" t="s">
        <v>5721</v>
      </c>
      <c r="B2913">
        <v>2047020</v>
      </c>
      <c r="C2913">
        <v>3660837</v>
      </c>
      <c r="E2913" t="s">
        <v>5722</v>
      </c>
      <c r="F2913" t="s">
        <v>5723</v>
      </c>
      <c r="G2913">
        <v>40.750281999999999</v>
      </c>
      <c r="H2913">
        <v>-73.86439</v>
      </c>
      <c r="I2913" t="s">
        <v>24</v>
      </c>
      <c r="J2913">
        <v>11368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1</v>
      </c>
      <c r="S2913">
        <v>0</v>
      </c>
      <c r="T2913" t="s">
        <v>110</v>
      </c>
      <c r="U2913" t="s">
        <v>83</v>
      </c>
    </row>
    <row r="2914" spans="1:21" x14ac:dyDescent="0.2">
      <c r="A2914" s="1" t="s">
        <v>5724</v>
      </c>
      <c r="B2914">
        <v>673714</v>
      </c>
      <c r="C2914">
        <v>257144</v>
      </c>
      <c r="D2914" t="s">
        <v>919</v>
      </c>
      <c r="E2914" t="s">
        <v>5213</v>
      </c>
      <c r="F2914" t="s">
        <v>5725</v>
      </c>
      <c r="G2914">
        <v>40.747629799999999</v>
      </c>
      <c r="H2914">
        <v>-73.8631022</v>
      </c>
      <c r="I2914" t="s">
        <v>24</v>
      </c>
      <c r="J2914">
        <v>11368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1</v>
      </c>
      <c r="S2914">
        <v>0</v>
      </c>
      <c r="T2914" t="s">
        <v>57</v>
      </c>
      <c r="U2914" t="s">
        <v>43</v>
      </c>
    </row>
    <row r="2915" spans="1:21" x14ac:dyDescent="0.2">
      <c r="A2915" t="s">
        <v>5726</v>
      </c>
      <c r="B2915">
        <v>1816305</v>
      </c>
      <c r="C2915">
        <v>3429392</v>
      </c>
      <c r="D2915" t="s">
        <v>125</v>
      </c>
      <c r="E2915" t="s">
        <v>1255</v>
      </c>
      <c r="F2915" t="s">
        <v>5727</v>
      </c>
      <c r="G2915">
        <v>40.749869099999998</v>
      </c>
      <c r="H2915">
        <v>-73.862725900000001</v>
      </c>
      <c r="I2915" t="s">
        <v>24</v>
      </c>
      <c r="J2915">
        <v>11368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1</v>
      </c>
      <c r="S2915">
        <v>0</v>
      </c>
      <c r="T2915" t="s">
        <v>57</v>
      </c>
      <c r="U2915" t="s">
        <v>43</v>
      </c>
    </row>
    <row r="2916" spans="1:21" x14ac:dyDescent="0.2">
      <c r="A2916" t="s">
        <v>5728</v>
      </c>
      <c r="B2916">
        <v>1889272</v>
      </c>
      <c r="C2916">
        <v>3530174</v>
      </c>
      <c r="D2916" t="s">
        <v>130</v>
      </c>
      <c r="E2916" t="s">
        <v>1255</v>
      </c>
      <c r="F2916" t="s">
        <v>5729</v>
      </c>
      <c r="G2916">
        <v>40.750671012329398</v>
      </c>
      <c r="H2916">
        <v>-73.863095951816902</v>
      </c>
      <c r="I2916" t="s">
        <v>24</v>
      </c>
      <c r="J2916">
        <v>11368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1</v>
      </c>
      <c r="S2916">
        <v>0</v>
      </c>
      <c r="T2916" t="s">
        <v>42</v>
      </c>
      <c r="U2916" t="s">
        <v>43</v>
      </c>
    </row>
    <row r="2917" spans="1:21" x14ac:dyDescent="0.2">
      <c r="A2917" s="1" t="s">
        <v>5730</v>
      </c>
      <c r="B2917">
        <v>1909091</v>
      </c>
      <c r="C2917">
        <v>3541633</v>
      </c>
      <c r="F2917" t="s">
        <v>5731</v>
      </c>
      <c r="G2917">
        <v>40.750146700000002</v>
      </c>
      <c r="H2917">
        <v>-73.860725799999997</v>
      </c>
      <c r="I2917" t="s">
        <v>24</v>
      </c>
      <c r="J2917">
        <v>11368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 t="s">
        <v>101</v>
      </c>
      <c r="U2917" t="s">
        <v>34</v>
      </c>
    </row>
    <row r="2918" spans="1:21" x14ac:dyDescent="0.2">
      <c r="A2918" s="1" t="s">
        <v>5732</v>
      </c>
      <c r="B2918">
        <v>1950746</v>
      </c>
      <c r="C2918">
        <v>3599069</v>
      </c>
      <c r="F2918" t="s">
        <v>5733</v>
      </c>
      <c r="G2918">
        <v>40.748609399999999</v>
      </c>
      <c r="H2918">
        <v>-73.860534099999995</v>
      </c>
      <c r="I2918" t="s">
        <v>24</v>
      </c>
      <c r="J2918">
        <v>11368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0</v>
      </c>
      <c r="T2918" t="s">
        <v>50</v>
      </c>
      <c r="U2918" t="s">
        <v>83</v>
      </c>
    </row>
    <row r="2919" spans="1:21" x14ac:dyDescent="0.2">
      <c r="A2919" s="1" t="s">
        <v>5734</v>
      </c>
      <c r="B2919">
        <v>919246</v>
      </c>
      <c r="C2919">
        <v>1031095</v>
      </c>
      <c r="D2919" t="s">
        <v>919</v>
      </c>
      <c r="E2919" t="s">
        <v>1074</v>
      </c>
      <c r="F2919" t="s">
        <v>5735</v>
      </c>
      <c r="G2919">
        <v>40.747157399999999</v>
      </c>
      <c r="H2919">
        <v>-73.8628578</v>
      </c>
      <c r="I2919" t="s">
        <v>24</v>
      </c>
      <c r="J2919">
        <v>11368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 t="s">
        <v>37</v>
      </c>
      <c r="U2919" t="s">
        <v>5146</v>
      </c>
    </row>
    <row r="2920" spans="1:21" x14ac:dyDescent="0.2">
      <c r="A2920" s="1" t="s">
        <v>5736</v>
      </c>
      <c r="B2920">
        <v>693033</v>
      </c>
      <c r="C2920">
        <v>257418</v>
      </c>
      <c r="D2920" t="s">
        <v>4747</v>
      </c>
      <c r="E2920" t="s">
        <v>5737</v>
      </c>
      <c r="F2920" t="s">
        <v>5738</v>
      </c>
      <c r="G2920">
        <v>40.745081499999998</v>
      </c>
      <c r="H2920">
        <v>-73.864370600000001</v>
      </c>
      <c r="I2920" t="s">
        <v>24</v>
      </c>
      <c r="J2920">
        <v>11368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1</v>
      </c>
      <c r="S2920">
        <v>0</v>
      </c>
      <c r="T2920" t="s">
        <v>57</v>
      </c>
      <c r="U2920" t="s">
        <v>83</v>
      </c>
    </row>
    <row r="2921" spans="1:21" x14ac:dyDescent="0.2">
      <c r="A2921" t="s">
        <v>5596</v>
      </c>
      <c r="B2921">
        <v>827002</v>
      </c>
      <c r="C2921">
        <v>310444</v>
      </c>
      <c r="D2921" t="s">
        <v>280</v>
      </c>
      <c r="E2921" t="s">
        <v>919</v>
      </c>
      <c r="F2921" t="s">
        <v>5739</v>
      </c>
      <c r="G2921">
        <v>40.746358200000003</v>
      </c>
      <c r="H2921">
        <v>-73.862444400000001</v>
      </c>
      <c r="I2921" t="s">
        <v>24</v>
      </c>
      <c r="J2921">
        <v>11368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 t="s">
        <v>53</v>
      </c>
      <c r="U2921" t="s">
        <v>34</v>
      </c>
    </row>
    <row r="2922" spans="1:21" x14ac:dyDescent="0.2">
      <c r="A2922" s="1" t="s">
        <v>5736</v>
      </c>
      <c r="B2922">
        <v>899469</v>
      </c>
      <c r="C2922">
        <v>1010459</v>
      </c>
      <c r="D2922" t="s">
        <v>4747</v>
      </c>
      <c r="E2922" t="s">
        <v>5737</v>
      </c>
      <c r="F2922" t="s">
        <v>5740</v>
      </c>
      <c r="G2922">
        <v>40.745081499999998</v>
      </c>
      <c r="H2922">
        <v>-73.864370600000001</v>
      </c>
      <c r="I2922" t="s">
        <v>24</v>
      </c>
      <c r="J2922">
        <v>11368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1</v>
      </c>
      <c r="S2922">
        <v>0</v>
      </c>
      <c r="T2922" t="s">
        <v>42</v>
      </c>
      <c r="U2922" t="s">
        <v>83</v>
      </c>
    </row>
    <row r="2923" spans="1:21" x14ac:dyDescent="0.2">
      <c r="A2923" s="1" t="s">
        <v>5736</v>
      </c>
      <c r="B2923">
        <v>1083695</v>
      </c>
      <c r="C2923">
        <v>3214490</v>
      </c>
      <c r="D2923" t="s">
        <v>4747</v>
      </c>
      <c r="E2923" t="s">
        <v>5544</v>
      </c>
      <c r="F2923" t="s">
        <v>5741</v>
      </c>
      <c r="G2923">
        <v>40.745081499999998</v>
      </c>
      <c r="H2923">
        <v>-73.864370600000001</v>
      </c>
      <c r="I2923" t="s">
        <v>24</v>
      </c>
      <c r="J2923">
        <v>11368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 t="s">
        <v>101</v>
      </c>
      <c r="U2923" t="s">
        <v>119</v>
      </c>
    </row>
    <row r="2924" spans="1:21" x14ac:dyDescent="0.2">
      <c r="A2924" t="s">
        <v>5742</v>
      </c>
      <c r="B2924">
        <v>2465250</v>
      </c>
      <c r="C2924">
        <v>4085175</v>
      </c>
      <c r="D2924" t="s">
        <v>1565</v>
      </c>
      <c r="F2924" t="s">
        <v>5743</v>
      </c>
      <c r="G2924">
        <v>40.749966000000001</v>
      </c>
      <c r="H2924">
        <v>-73.861755000000002</v>
      </c>
      <c r="I2924" t="s">
        <v>24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 t="s">
        <v>136</v>
      </c>
      <c r="U2924" t="s">
        <v>51</v>
      </c>
    </row>
    <row r="2925" spans="1:21" x14ac:dyDescent="0.2">
      <c r="A2925" s="1" t="s">
        <v>5549</v>
      </c>
      <c r="B2925">
        <v>617563</v>
      </c>
      <c r="C2925">
        <v>256343</v>
      </c>
      <c r="D2925" t="s">
        <v>125</v>
      </c>
      <c r="E2925" t="s">
        <v>919</v>
      </c>
      <c r="F2925" t="s">
        <v>5744</v>
      </c>
      <c r="G2925">
        <v>40.749719900000002</v>
      </c>
      <c r="H2925">
        <v>-73.864184300000005</v>
      </c>
      <c r="I2925" t="s">
        <v>24</v>
      </c>
      <c r="J2925">
        <v>11368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 t="s">
        <v>53</v>
      </c>
      <c r="U2925" t="s">
        <v>119</v>
      </c>
    </row>
    <row r="2926" spans="1:21" x14ac:dyDescent="0.2">
      <c r="A2926" s="1" t="s">
        <v>5734</v>
      </c>
      <c r="B2926">
        <v>1137748</v>
      </c>
      <c r="C2926">
        <v>3277005</v>
      </c>
      <c r="D2926" t="s">
        <v>1074</v>
      </c>
      <c r="E2926" t="s">
        <v>919</v>
      </c>
      <c r="F2926" t="s">
        <v>5745</v>
      </c>
      <c r="G2926">
        <v>40.747157399999999</v>
      </c>
      <c r="H2926">
        <v>-73.8628578</v>
      </c>
      <c r="I2926" t="s">
        <v>24</v>
      </c>
      <c r="J2926">
        <v>11368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 t="s">
        <v>53</v>
      </c>
      <c r="U2926" t="s">
        <v>119</v>
      </c>
    </row>
    <row r="2927" spans="1:21" x14ac:dyDescent="0.2">
      <c r="A2927" s="1" t="s">
        <v>5746</v>
      </c>
      <c r="B2927">
        <v>1100449</v>
      </c>
      <c r="C2927">
        <v>3233364</v>
      </c>
      <c r="D2927" t="s">
        <v>1255</v>
      </c>
      <c r="E2927" t="s">
        <v>1897</v>
      </c>
      <c r="F2927" t="s">
        <v>5747</v>
      </c>
      <c r="G2927">
        <v>40.753263699999998</v>
      </c>
      <c r="H2927">
        <v>-73.864447699999999</v>
      </c>
      <c r="I2927" t="s">
        <v>24</v>
      </c>
      <c r="J2927">
        <v>11368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 t="s">
        <v>78</v>
      </c>
      <c r="U2927" t="s">
        <v>34</v>
      </c>
    </row>
    <row r="2928" spans="1:21" x14ac:dyDescent="0.2">
      <c r="A2928" t="s">
        <v>5596</v>
      </c>
      <c r="B2928">
        <v>1044189</v>
      </c>
      <c r="C2928">
        <v>3167922</v>
      </c>
      <c r="D2928" t="s">
        <v>919</v>
      </c>
      <c r="E2928" t="s">
        <v>280</v>
      </c>
      <c r="F2928" t="s">
        <v>5748</v>
      </c>
      <c r="G2928">
        <v>40.746358200000003</v>
      </c>
      <c r="H2928">
        <v>-73.862444400000001</v>
      </c>
      <c r="I2928" t="s">
        <v>24</v>
      </c>
      <c r="J2928">
        <v>11368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 t="s">
        <v>53</v>
      </c>
      <c r="U2928" t="s">
        <v>119</v>
      </c>
    </row>
    <row r="2929" spans="1:21" x14ac:dyDescent="0.2">
      <c r="A2929" s="1" t="s">
        <v>5749</v>
      </c>
      <c r="B2929">
        <v>2286065</v>
      </c>
      <c r="C2929">
        <v>3896716</v>
      </c>
      <c r="D2929" t="s">
        <v>919</v>
      </c>
      <c r="F2929" t="s">
        <v>5750</v>
      </c>
      <c r="G2929">
        <v>40.748989999999999</v>
      </c>
      <c r="H2929">
        <v>-73.863810000000001</v>
      </c>
      <c r="I2929" t="s">
        <v>24</v>
      </c>
      <c r="J2929">
        <v>11368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1</v>
      </c>
      <c r="S2929">
        <v>0</v>
      </c>
      <c r="T2929" t="s">
        <v>42</v>
      </c>
      <c r="U2929" t="s">
        <v>83</v>
      </c>
    </row>
    <row r="2930" spans="1:21" x14ac:dyDescent="0.2">
      <c r="A2930" t="s">
        <v>5751</v>
      </c>
      <c r="B2930">
        <v>2439271</v>
      </c>
      <c r="C2930">
        <v>4036295</v>
      </c>
      <c r="D2930" t="s">
        <v>1565</v>
      </c>
      <c r="F2930" t="s">
        <v>5752</v>
      </c>
      <c r="G2930">
        <v>40.750920000000001</v>
      </c>
      <c r="H2930">
        <v>-73.86224</v>
      </c>
      <c r="I2930" t="s">
        <v>24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1</v>
      </c>
      <c r="S2930">
        <v>0</v>
      </c>
      <c r="T2930" t="s">
        <v>50</v>
      </c>
      <c r="U2930" t="s">
        <v>71</v>
      </c>
    </row>
    <row r="2931" spans="1:21" x14ac:dyDescent="0.2">
      <c r="A2931" s="1" t="s">
        <v>5753</v>
      </c>
      <c r="B2931">
        <v>951370</v>
      </c>
      <c r="C2931">
        <v>3128489</v>
      </c>
      <c r="F2931" t="s">
        <v>5754</v>
      </c>
      <c r="G2931">
        <v>40.750007500000002</v>
      </c>
      <c r="H2931">
        <v>-73.861379400000004</v>
      </c>
      <c r="I2931" t="s">
        <v>24</v>
      </c>
      <c r="J2931">
        <v>11368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 t="s">
        <v>101</v>
      </c>
      <c r="U2931" t="s">
        <v>34</v>
      </c>
    </row>
    <row r="2932" spans="1:21" x14ac:dyDescent="0.2">
      <c r="A2932" s="1" t="s">
        <v>5734</v>
      </c>
      <c r="B2932">
        <v>1070060</v>
      </c>
      <c r="C2932">
        <v>3198611</v>
      </c>
      <c r="D2932" t="s">
        <v>919</v>
      </c>
      <c r="E2932" t="s">
        <v>1074</v>
      </c>
      <c r="F2932" t="s">
        <v>5755</v>
      </c>
      <c r="G2932">
        <v>40.747157399999999</v>
      </c>
      <c r="H2932">
        <v>-73.8628578</v>
      </c>
      <c r="I2932" t="s">
        <v>24</v>
      </c>
      <c r="J2932">
        <v>11368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 t="s">
        <v>101</v>
      </c>
      <c r="U2932" t="s">
        <v>1317</v>
      </c>
    </row>
    <row r="2933" spans="1:21" x14ac:dyDescent="0.2">
      <c r="A2933" t="s">
        <v>5596</v>
      </c>
      <c r="B2933">
        <v>694116</v>
      </c>
      <c r="C2933">
        <v>257433</v>
      </c>
      <c r="D2933" t="s">
        <v>919</v>
      </c>
      <c r="E2933" t="s">
        <v>280</v>
      </c>
      <c r="F2933" t="s">
        <v>5756</v>
      </c>
      <c r="G2933">
        <v>40.746358200000003</v>
      </c>
      <c r="H2933">
        <v>-73.862444400000001</v>
      </c>
      <c r="I2933" t="s">
        <v>24</v>
      </c>
      <c r="J2933">
        <v>11368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 t="s">
        <v>60</v>
      </c>
      <c r="U2933" t="s">
        <v>570</v>
      </c>
    </row>
    <row r="2934" spans="1:21" x14ac:dyDescent="0.2">
      <c r="A2934" s="1" t="s">
        <v>5757</v>
      </c>
      <c r="B2934">
        <v>1122363</v>
      </c>
      <c r="C2934">
        <v>3259616</v>
      </c>
      <c r="D2934" t="s">
        <v>4747</v>
      </c>
      <c r="E2934" t="s">
        <v>919</v>
      </c>
      <c r="F2934" t="s">
        <v>5758</v>
      </c>
      <c r="G2934">
        <v>40.744282400000003</v>
      </c>
      <c r="H2934">
        <v>-73.861777399999994</v>
      </c>
      <c r="I2934" t="s">
        <v>24</v>
      </c>
      <c r="J2934">
        <v>11368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0</v>
      </c>
      <c r="T2934" t="s">
        <v>42</v>
      </c>
      <c r="U2934" t="s">
        <v>83</v>
      </c>
    </row>
    <row r="2935" spans="1:21" x14ac:dyDescent="0.2">
      <c r="A2935" s="1" t="s">
        <v>5540</v>
      </c>
      <c r="B2935">
        <v>2772480</v>
      </c>
      <c r="C2935">
        <v>4303359</v>
      </c>
      <c r="D2935" t="s">
        <v>1997</v>
      </c>
      <c r="F2935" t="s">
        <v>5759</v>
      </c>
      <c r="G2935">
        <v>40.748801999999998</v>
      </c>
      <c r="H2935">
        <v>-73.86309</v>
      </c>
      <c r="I2935" t="s">
        <v>24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1</v>
      </c>
      <c r="S2935">
        <v>0</v>
      </c>
      <c r="T2935" t="s">
        <v>42</v>
      </c>
      <c r="U2935" t="s">
        <v>51</v>
      </c>
    </row>
    <row r="2936" spans="1:21" x14ac:dyDescent="0.2">
      <c r="A2936" t="s">
        <v>5760</v>
      </c>
      <c r="B2936">
        <v>2773858</v>
      </c>
      <c r="C2936">
        <v>4305005</v>
      </c>
      <c r="D2936" t="s">
        <v>1255</v>
      </c>
      <c r="F2936" t="s">
        <v>5761</v>
      </c>
      <c r="G2936">
        <v>40.748840000000001</v>
      </c>
      <c r="H2936">
        <v>-73.862960000000001</v>
      </c>
      <c r="I2936" t="s">
        <v>24</v>
      </c>
      <c r="J2936">
        <v>11368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0</v>
      </c>
      <c r="U2936" t="s">
        <v>146</v>
      </c>
    </row>
    <row r="2937" spans="1:21" x14ac:dyDescent="0.2">
      <c r="A2937" s="1" t="s">
        <v>5762</v>
      </c>
      <c r="B2937">
        <v>3090787</v>
      </c>
      <c r="C2937">
        <v>4330796</v>
      </c>
      <c r="E2937" t="s">
        <v>5763</v>
      </c>
      <c r="F2937" t="s">
        <v>5764</v>
      </c>
      <c r="G2937">
        <v>40.752740000000003</v>
      </c>
      <c r="H2937">
        <v>-73.864189999999994</v>
      </c>
      <c r="I2937" t="s">
        <v>24</v>
      </c>
      <c r="J2937">
        <v>11368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1</v>
      </c>
      <c r="S2937">
        <v>0</v>
      </c>
      <c r="T2937" t="s">
        <v>50</v>
      </c>
    </row>
    <row r="2938" spans="1:21" x14ac:dyDescent="0.2">
      <c r="A2938" s="1" t="s">
        <v>5765</v>
      </c>
      <c r="B2938">
        <v>3084080</v>
      </c>
      <c r="C2938">
        <v>4336860</v>
      </c>
      <c r="E2938" t="s">
        <v>5766</v>
      </c>
      <c r="F2938" t="s">
        <v>5767</v>
      </c>
      <c r="G2938">
        <v>40.750458000000002</v>
      </c>
      <c r="H2938">
        <v>-73.863</v>
      </c>
      <c r="I2938" t="s">
        <v>24</v>
      </c>
      <c r="J2938">
        <v>11368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 t="s">
        <v>532</v>
      </c>
      <c r="U2938" t="s">
        <v>71</v>
      </c>
    </row>
    <row r="2939" spans="1:21" x14ac:dyDescent="0.2">
      <c r="A2939" s="1" t="s">
        <v>5768</v>
      </c>
      <c r="B2939">
        <v>2647062</v>
      </c>
      <c r="C2939">
        <v>4182746</v>
      </c>
      <c r="E2939" t="s">
        <v>5769</v>
      </c>
      <c r="F2939" t="s">
        <v>5770</v>
      </c>
      <c r="G2939">
        <v>40.749363000000002</v>
      </c>
      <c r="H2939">
        <v>-73.862909999999999</v>
      </c>
      <c r="I2939" t="s">
        <v>24</v>
      </c>
      <c r="J2939">
        <v>11368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 t="s">
        <v>2869</v>
      </c>
      <c r="U2939" t="s">
        <v>1221</v>
      </c>
    </row>
    <row r="2940" spans="1:21" x14ac:dyDescent="0.2">
      <c r="A2940" s="1" t="s">
        <v>5540</v>
      </c>
      <c r="B2940">
        <v>1986224</v>
      </c>
      <c r="C2940">
        <v>3464758</v>
      </c>
      <c r="D2940" t="s">
        <v>5544</v>
      </c>
      <c r="E2940" t="s">
        <v>1997</v>
      </c>
      <c r="F2940" t="s">
        <v>5771</v>
      </c>
      <c r="G2940">
        <v>40.748801999999998</v>
      </c>
      <c r="H2940">
        <v>-73.86309</v>
      </c>
      <c r="I2940" t="s">
        <v>24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 t="s">
        <v>37</v>
      </c>
      <c r="U2940" t="s">
        <v>34</v>
      </c>
    </row>
    <row r="2941" spans="1:21" x14ac:dyDescent="0.2">
      <c r="A2941" s="1" t="s">
        <v>5772</v>
      </c>
      <c r="B2941">
        <v>3289261</v>
      </c>
      <c r="C2941">
        <v>4528925</v>
      </c>
      <c r="E2941" t="s">
        <v>5564</v>
      </c>
      <c r="F2941" t="s">
        <v>5773</v>
      </c>
      <c r="G2941">
        <v>40.749251999999998</v>
      </c>
      <c r="H2941">
        <v>-73.862920000000003</v>
      </c>
      <c r="I2941" t="s">
        <v>24</v>
      </c>
      <c r="J2941">
        <v>11368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1</v>
      </c>
      <c r="S2941">
        <v>0</v>
      </c>
      <c r="T2941" t="s">
        <v>562</v>
      </c>
      <c r="U2941" t="s">
        <v>5774</v>
      </c>
    </row>
    <row r="2942" spans="1:21" x14ac:dyDescent="0.2">
      <c r="A2942" t="s">
        <v>5583</v>
      </c>
      <c r="B2942">
        <v>3310790</v>
      </c>
      <c r="C2942">
        <v>4549419</v>
      </c>
      <c r="D2942" t="s">
        <v>1565</v>
      </c>
      <c r="F2942" t="s">
        <v>5775</v>
      </c>
      <c r="G2942">
        <v>40.747818000000002</v>
      </c>
      <c r="H2942">
        <v>-73.860640000000004</v>
      </c>
      <c r="I2942" t="s">
        <v>24</v>
      </c>
      <c r="J2942">
        <v>11368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 t="s">
        <v>50</v>
      </c>
      <c r="U2942" t="s">
        <v>71</v>
      </c>
    </row>
    <row r="2943" spans="1:21" x14ac:dyDescent="0.2">
      <c r="A2943" s="1" t="s">
        <v>5776</v>
      </c>
      <c r="B2943">
        <v>2642905</v>
      </c>
      <c r="C2943">
        <v>4178051</v>
      </c>
      <c r="E2943" t="s">
        <v>5777</v>
      </c>
      <c r="F2943" t="s">
        <v>5778</v>
      </c>
      <c r="G2943">
        <v>40.752746999999999</v>
      </c>
      <c r="H2943">
        <v>-73.864174000000006</v>
      </c>
      <c r="I2943" t="s">
        <v>24</v>
      </c>
      <c r="J2943">
        <v>11368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 t="s">
        <v>1356</v>
      </c>
      <c r="U2943" t="s">
        <v>563</v>
      </c>
    </row>
    <row r="2944" spans="1:21" x14ac:dyDescent="0.2">
      <c r="A2944" s="1" t="s">
        <v>5779</v>
      </c>
      <c r="B2944">
        <v>2510379</v>
      </c>
      <c r="C2944">
        <v>4124939</v>
      </c>
      <c r="D2944" t="s">
        <v>1897</v>
      </c>
      <c r="F2944" t="s">
        <v>5780</v>
      </c>
      <c r="G2944">
        <v>40.753259999999997</v>
      </c>
      <c r="H2944">
        <v>-73.864456000000004</v>
      </c>
      <c r="I2944" t="s">
        <v>24</v>
      </c>
      <c r="J2944">
        <v>11368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1</v>
      </c>
      <c r="S2944">
        <v>0</v>
      </c>
      <c r="T2944" t="s">
        <v>50</v>
      </c>
      <c r="U2944" t="s">
        <v>216</v>
      </c>
    </row>
    <row r="2945" spans="1:21" x14ac:dyDescent="0.2">
      <c r="A2945" s="1" t="s">
        <v>5781</v>
      </c>
      <c r="B2945">
        <v>2766072</v>
      </c>
      <c r="C2945">
        <v>4284630</v>
      </c>
      <c r="D2945" t="s">
        <v>5544</v>
      </c>
      <c r="F2945" t="s">
        <v>5782</v>
      </c>
      <c r="G2945">
        <v>40.746906000000003</v>
      </c>
      <c r="H2945">
        <v>-73.863709999999998</v>
      </c>
      <c r="I2945" t="s">
        <v>24</v>
      </c>
      <c r="J2945">
        <v>11368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  <c r="T2945" t="s">
        <v>42</v>
      </c>
      <c r="U2945" t="s">
        <v>51</v>
      </c>
    </row>
    <row r="2946" spans="1:21" x14ac:dyDescent="0.2">
      <c r="A2946" s="1" t="s">
        <v>5566</v>
      </c>
      <c r="B2946">
        <v>2096435</v>
      </c>
      <c r="C2946">
        <v>3715197</v>
      </c>
      <c r="D2946" t="s">
        <v>1565</v>
      </c>
      <c r="F2946" t="s">
        <v>5783</v>
      </c>
      <c r="G2946">
        <v>40.749305999999997</v>
      </c>
      <c r="H2946">
        <v>-73.861410000000006</v>
      </c>
      <c r="I2946" t="s">
        <v>24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 t="s">
        <v>78</v>
      </c>
      <c r="U2946" t="s">
        <v>119</v>
      </c>
    </row>
    <row r="2947" spans="1:21" x14ac:dyDescent="0.2">
      <c r="A2947" s="1" t="s">
        <v>5784</v>
      </c>
      <c r="B2947">
        <v>2225729</v>
      </c>
      <c r="C2947">
        <v>3720106</v>
      </c>
      <c r="E2947" t="s">
        <v>5785</v>
      </c>
      <c r="F2947" t="s">
        <v>5786</v>
      </c>
      <c r="G2947">
        <v>40.750120000000003</v>
      </c>
      <c r="H2947">
        <v>-73.860759999999999</v>
      </c>
      <c r="I2947" t="s">
        <v>24</v>
      </c>
      <c r="J2947">
        <v>11368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 t="s">
        <v>101</v>
      </c>
      <c r="U2947" t="s">
        <v>119</v>
      </c>
    </row>
    <row r="2948" spans="1:21" x14ac:dyDescent="0.2">
      <c r="A2948" s="1" t="s">
        <v>5566</v>
      </c>
      <c r="B2948">
        <v>3372043</v>
      </c>
      <c r="C2948">
        <v>4603961</v>
      </c>
      <c r="D2948" t="s">
        <v>1565</v>
      </c>
      <c r="F2948" t="s">
        <v>5787</v>
      </c>
      <c r="G2948">
        <v>40.749305999999997</v>
      </c>
      <c r="H2948">
        <v>-73.861410000000006</v>
      </c>
      <c r="I2948" t="s">
        <v>24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1</v>
      </c>
      <c r="S2948">
        <v>0</v>
      </c>
    </row>
    <row r="2949" spans="1:21" x14ac:dyDescent="0.2">
      <c r="A2949" s="1" t="s">
        <v>5788</v>
      </c>
      <c r="B2949">
        <v>3406990</v>
      </c>
      <c r="C2949">
        <v>4631205</v>
      </c>
      <c r="E2949" t="s">
        <v>5789</v>
      </c>
      <c r="F2949" t="s">
        <v>5790</v>
      </c>
      <c r="G2949">
        <v>40.744149999999998</v>
      </c>
      <c r="H2949">
        <v>-73.86309</v>
      </c>
      <c r="I2949" t="s">
        <v>24</v>
      </c>
      <c r="J2949">
        <v>11368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 t="s">
        <v>78</v>
      </c>
      <c r="U2949" t="s">
        <v>38</v>
      </c>
    </row>
    <row r="2950" spans="1:21" x14ac:dyDescent="0.2">
      <c r="A2950" s="1" t="s">
        <v>5791</v>
      </c>
      <c r="B2950">
        <v>3411265</v>
      </c>
      <c r="C2950">
        <v>4634241</v>
      </c>
      <c r="E2950" t="s">
        <v>5792</v>
      </c>
      <c r="F2950" t="s">
        <v>5793</v>
      </c>
      <c r="G2950">
        <v>40.750163999999998</v>
      </c>
      <c r="H2950">
        <v>-73.860669999999999</v>
      </c>
      <c r="I2950" t="s">
        <v>24</v>
      </c>
      <c r="J2950">
        <v>11368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 t="s">
        <v>866</v>
      </c>
      <c r="U2950" t="s">
        <v>187</v>
      </c>
    </row>
    <row r="2951" spans="1:21" x14ac:dyDescent="0.2">
      <c r="A2951" s="1" t="s">
        <v>5794</v>
      </c>
      <c r="B2951">
        <v>3450181</v>
      </c>
      <c r="C2951">
        <v>4668420</v>
      </c>
      <c r="D2951" t="s">
        <v>1255</v>
      </c>
      <c r="F2951" t="s">
        <v>5795</v>
      </c>
      <c r="G2951">
        <v>40.749865999999997</v>
      </c>
      <c r="H2951">
        <v>-73.862729999999999</v>
      </c>
      <c r="I2951" t="s">
        <v>24</v>
      </c>
      <c r="J2951">
        <v>11368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1</v>
      </c>
      <c r="S2951">
        <v>0</v>
      </c>
      <c r="T2951" t="s">
        <v>42</v>
      </c>
    </row>
    <row r="2952" spans="1:21" x14ac:dyDescent="0.2">
      <c r="A2952" s="1" t="s">
        <v>5796</v>
      </c>
      <c r="B2952">
        <v>3456571</v>
      </c>
      <c r="C2952">
        <v>4674092</v>
      </c>
      <c r="D2952" t="s">
        <v>5544</v>
      </c>
      <c r="F2952" t="s">
        <v>5797</v>
      </c>
      <c r="G2952">
        <v>40.746074999999998</v>
      </c>
      <c r="H2952">
        <v>-73.864080000000001</v>
      </c>
      <c r="I2952" t="s">
        <v>24</v>
      </c>
      <c r="J2952">
        <v>11368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2</v>
      </c>
      <c r="Q2952">
        <v>0</v>
      </c>
      <c r="R2952">
        <v>2</v>
      </c>
      <c r="S2952">
        <v>0</v>
      </c>
      <c r="T2952" t="s">
        <v>50</v>
      </c>
      <c r="U2952" t="s">
        <v>51</v>
      </c>
    </row>
    <row r="2953" spans="1:21" x14ac:dyDescent="0.2">
      <c r="A2953" s="1" t="s">
        <v>5781</v>
      </c>
      <c r="B2953">
        <v>2444516</v>
      </c>
      <c r="C2953">
        <v>4031106</v>
      </c>
      <c r="D2953" t="s">
        <v>5544</v>
      </c>
      <c r="F2953" t="s">
        <v>5798</v>
      </c>
      <c r="G2953">
        <v>40.746906000000003</v>
      </c>
      <c r="H2953">
        <v>-73.863709999999998</v>
      </c>
      <c r="I2953" t="s">
        <v>24</v>
      </c>
      <c r="J2953">
        <v>11368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1</v>
      </c>
      <c r="S2953">
        <v>0</v>
      </c>
    </row>
    <row r="2954" spans="1:21" x14ac:dyDescent="0.2">
      <c r="A2954" s="1" t="s">
        <v>5799</v>
      </c>
      <c r="B2954">
        <v>927875</v>
      </c>
      <c r="C2954">
        <v>1038736</v>
      </c>
      <c r="D2954" t="s">
        <v>1997</v>
      </c>
      <c r="E2954" t="s">
        <v>925</v>
      </c>
      <c r="F2954" t="s">
        <v>5800</v>
      </c>
      <c r="G2954">
        <v>40.748136799999997</v>
      </c>
      <c r="H2954">
        <v>-73.864739700000001</v>
      </c>
      <c r="I2954" t="s">
        <v>24</v>
      </c>
      <c r="J2954">
        <v>11368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1</v>
      </c>
      <c r="S2954">
        <v>0</v>
      </c>
      <c r="T2954" t="s">
        <v>110</v>
      </c>
      <c r="U2954" t="s">
        <v>43</v>
      </c>
    </row>
    <row r="2955" spans="1:21" x14ac:dyDescent="0.2">
      <c r="A2955" s="1" t="s">
        <v>5540</v>
      </c>
      <c r="B2955">
        <v>2700306</v>
      </c>
      <c r="C2955">
        <v>4247627</v>
      </c>
      <c r="D2955" t="s">
        <v>5544</v>
      </c>
      <c r="F2955" t="s">
        <v>5801</v>
      </c>
      <c r="G2955">
        <v>40.748801999999998</v>
      </c>
      <c r="H2955">
        <v>-73.86309</v>
      </c>
      <c r="I2955" t="s">
        <v>24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2</v>
      </c>
      <c r="Q2955">
        <v>0</v>
      </c>
      <c r="R2955">
        <v>2</v>
      </c>
      <c r="S2955">
        <v>0</v>
      </c>
      <c r="T2955" t="s">
        <v>164</v>
      </c>
      <c r="U2955" t="s">
        <v>51</v>
      </c>
    </row>
    <row r="2956" spans="1:21" x14ac:dyDescent="0.2">
      <c r="A2956" s="1" t="s">
        <v>5802</v>
      </c>
      <c r="B2956">
        <v>2474943</v>
      </c>
      <c r="C2956">
        <v>4088880</v>
      </c>
      <c r="D2956" t="s">
        <v>5213</v>
      </c>
      <c r="F2956" t="s">
        <v>5803</v>
      </c>
      <c r="G2956">
        <v>40.747660000000003</v>
      </c>
      <c r="H2956">
        <v>-73.863460000000003</v>
      </c>
      <c r="I2956" t="s">
        <v>24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1</v>
      </c>
      <c r="S2956">
        <v>0</v>
      </c>
    </row>
    <row r="2957" spans="1:21" x14ac:dyDescent="0.2">
      <c r="A2957" t="s">
        <v>5804</v>
      </c>
      <c r="B2957">
        <v>857099</v>
      </c>
      <c r="C2957">
        <v>343054</v>
      </c>
      <c r="D2957" t="s">
        <v>5646</v>
      </c>
      <c r="E2957" t="s">
        <v>919</v>
      </c>
      <c r="F2957" t="s">
        <v>5805</v>
      </c>
      <c r="G2957">
        <v>40.748989299999998</v>
      </c>
      <c r="H2957">
        <v>-73.863799599999993</v>
      </c>
      <c r="I2957" t="s">
        <v>24</v>
      </c>
      <c r="J2957">
        <v>11368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1</v>
      </c>
      <c r="S2957">
        <v>0</v>
      </c>
      <c r="T2957" t="s">
        <v>57</v>
      </c>
      <c r="U2957" t="s">
        <v>83</v>
      </c>
    </row>
    <row r="2958" spans="1:21" x14ac:dyDescent="0.2">
      <c r="A2958" t="s">
        <v>5625</v>
      </c>
      <c r="B2958">
        <v>1947740</v>
      </c>
      <c r="C2958">
        <v>3593396</v>
      </c>
      <c r="D2958" t="s">
        <v>5544</v>
      </c>
      <c r="E2958" t="s">
        <v>919</v>
      </c>
      <c r="F2958" t="s">
        <v>5806</v>
      </c>
      <c r="G2958">
        <v>40.748072000000001</v>
      </c>
      <c r="H2958">
        <v>-73.863325099999997</v>
      </c>
      <c r="I2958" t="s">
        <v>24</v>
      </c>
      <c r="J2958">
        <v>11368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 t="s">
        <v>2021</v>
      </c>
      <c r="U2958" t="s">
        <v>119</v>
      </c>
    </row>
    <row r="2959" spans="1:21" x14ac:dyDescent="0.2">
      <c r="A2959" s="1" t="s">
        <v>5807</v>
      </c>
      <c r="B2959">
        <v>640307</v>
      </c>
      <c r="C2959">
        <v>256654</v>
      </c>
      <c r="D2959" t="s">
        <v>280</v>
      </c>
      <c r="E2959" t="s">
        <v>5808</v>
      </c>
      <c r="F2959" t="s">
        <v>5809</v>
      </c>
      <c r="G2959">
        <v>40.7458989</v>
      </c>
      <c r="H2959">
        <v>-73.863989900000007</v>
      </c>
      <c r="I2959" t="s">
        <v>24</v>
      </c>
      <c r="J2959">
        <v>11368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1</v>
      </c>
      <c r="S2959">
        <v>0</v>
      </c>
      <c r="T2959" t="s">
        <v>57</v>
      </c>
      <c r="U2959" t="s">
        <v>43</v>
      </c>
    </row>
    <row r="2960" spans="1:21" x14ac:dyDescent="0.2">
      <c r="A2960" s="1" t="s">
        <v>5781</v>
      </c>
      <c r="B2960">
        <v>2083408</v>
      </c>
      <c r="C2960">
        <v>3703617</v>
      </c>
      <c r="D2960" t="s">
        <v>1074</v>
      </c>
      <c r="F2960" t="s">
        <v>5810</v>
      </c>
      <c r="G2960">
        <v>40.746906000000003</v>
      </c>
      <c r="H2960">
        <v>-73.863709999999998</v>
      </c>
      <c r="I2960" t="s">
        <v>24</v>
      </c>
      <c r="J2960">
        <v>11368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1</v>
      </c>
      <c r="S2960">
        <v>0</v>
      </c>
      <c r="T2960" t="s">
        <v>57</v>
      </c>
      <c r="U2960" t="s">
        <v>43</v>
      </c>
    </row>
    <row r="2961" spans="1:21" x14ac:dyDescent="0.2">
      <c r="A2961" s="1" t="s">
        <v>5623</v>
      </c>
      <c r="B2961">
        <v>1801798</v>
      </c>
      <c r="C2961">
        <v>3401288</v>
      </c>
      <c r="D2961" t="s">
        <v>5544</v>
      </c>
      <c r="E2961" t="s">
        <v>1074</v>
      </c>
      <c r="F2961" t="s">
        <v>5811</v>
      </c>
      <c r="G2961">
        <v>40.746905900000002</v>
      </c>
      <c r="H2961">
        <v>-73.863702799999999</v>
      </c>
      <c r="I2961" t="s">
        <v>24</v>
      </c>
      <c r="J2961">
        <v>11368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 t="s">
        <v>101</v>
      </c>
      <c r="U2961" t="s">
        <v>34</v>
      </c>
    </row>
    <row r="2962" spans="1:21" x14ac:dyDescent="0.2">
      <c r="A2962" s="1" t="s">
        <v>5812</v>
      </c>
      <c r="B2962">
        <v>1968109</v>
      </c>
      <c r="C2962">
        <v>3617102</v>
      </c>
      <c r="D2962" t="s">
        <v>125</v>
      </c>
      <c r="E2962" t="s">
        <v>919</v>
      </c>
      <c r="F2962" t="s">
        <v>5813</v>
      </c>
      <c r="G2962">
        <v>40.749718000000001</v>
      </c>
      <c r="H2962">
        <v>-73.864189999999994</v>
      </c>
      <c r="I2962" t="s">
        <v>24</v>
      </c>
      <c r="J2962">
        <v>11368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 t="s">
        <v>57</v>
      </c>
      <c r="U2962" t="s">
        <v>239</v>
      </c>
    </row>
    <row r="2963" spans="1:21" x14ac:dyDescent="0.2">
      <c r="A2963" s="1" t="s">
        <v>5794</v>
      </c>
      <c r="B2963">
        <v>2712414</v>
      </c>
      <c r="C2963">
        <v>4236897</v>
      </c>
      <c r="D2963" t="s">
        <v>1255</v>
      </c>
      <c r="F2963" t="s">
        <v>5814</v>
      </c>
      <c r="G2963">
        <v>40.749865999999997</v>
      </c>
      <c r="H2963">
        <v>-73.862729999999999</v>
      </c>
      <c r="I2963" t="s">
        <v>24</v>
      </c>
      <c r="J2963">
        <v>11368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1</v>
      </c>
      <c r="S2963">
        <v>0</v>
      </c>
      <c r="T2963" t="s">
        <v>50</v>
      </c>
      <c r="U2963" t="s">
        <v>71</v>
      </c>
    </row>
    <row r="2964" spans="1:21" x14ac:dyDescent="0.2">
      <c r="A2964" s="1" t="s">
        <v>5623</v>
      </c>
      <c r="B2964">
        <v>1797272</v>
      </c>
      <c r="C2964">
        <v>3395061</v>
      </c>
      <c r="D2964" t="s">
        <v>1074</v>
      </c>
      <c r="E2964" t="s">
        <v>5544</v>
      </c>
      <c r="F2964" t="s">
        <v>5815</v>
      </c>
      <c r="G2964">
        <v>40.746905900000002</v>
      </c>
      <c r="H2964">
        <v>-73.863702799999999</v>
      </c>
      <c r="I2964" t="s">
        <v>24</v>
      </c>
      <c r="J2964">
        <v>11368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1</v>
      </c>
      <c r="S2964">
        <v>0</v>
      </c>
      <c r="T2964" t="s">
        <v>50</v>
      </c>
      <c r="U2964" t="s">
        <v>83</v>
      </c>
    </row>
    <row r="2965" spans="1:21" x14ac:dyDescent="0.2">
      <c r="A2965" s="1" t="s">
        <v>5816</v>
      </c>
      <c r="B2965">
        <v>2710459</v>
      </c>
      <c r="C2965">
        <v>4237268</v>
      </c>
      <c r="D2965" t="s">
        <v>1265</v>
      </c>
      <c r="F2965" t="s">
        <v>5817</v>
      </c>
      <c r="G2965">
        <v>40.744746999999997</v>
      </c>
      <c r="H2965">
        <v>-73.864890000000003</v>
      </c>
      <c r="I2965" t="s">
        <v>24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 t="s">
        <v>170</v>
      </c>
      <c r="U2965" t="s">
        <v>187</v>
      </c>
    </row>
    <row r="2966" spans="1:21" x14ac:dyDescent="0.2">
      <c r="A2966" s="1" t="s">
        <v>5818</v>
      </c>
      <c r="B2966">
        <v>2487998</v>
      </c>
      <c r="C2966">
        <v>4102371</v>
      </c>
      <c r="E2966" t="s">
        <v>5819</v>
      </c>
      <c r="F2966" t="s">
        <v>5820</v>
      </c>
      <c r="G2966">
        <v>40.749664000000003</v>
      </c>
      <c r="H2966">
        <v>-73.862809999999996</v>
      </c>
      <c r="I2966" t="s">
        <v>24</v>
      </c>
      <c r="J2966">
        <v>11368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1</v>
      </c>
      <c r="S2966">
        <v>0</v>
      </c>
      <c r="T2966" t="s">
        <v>50</v>
      </c>
      <c r="U2966" t="s">
        <v>114</v>
      </c>
    </row>
    <row r="2967" spans="1:21" x14ac:dyDescent="0.2">
      <c r="A2967" t="s">
        <v>5726</v>
      </c>
      <c r="B2967">
        <v>1146020</v>
      </c>
      <c r="C2967">
        <v>3287219</v>
      </c>
      <c r="D2967" t="s">
        <v>125</v>
      </c>
      <c r="E2967" t="s">
        <v>1255</v>
      </c>
      <c r="F2967" t="s">
        <v>5821</v>
      </c>
      <c r="G2967">
        <v>40.749869099999998</v>
      </c>
      <c r="H2967">
        <v>-73.862725900000001</v>
      </c>
      <c r="I2967" t="s">
        <v>24</v>
      </c>
      <c r="J2967">
        <v>11368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1</v>
      </c>
      <c r="S2967">
        <v>0</v>
      </c>
      <c r="T2967" t="s">
        <v>42</v>
      </c>
      <c r="U2967" t="s">
        <v>83</v>
      </c>
    </row>
    <row r="2968" spans="1:21" x14ac:dyDescent="0.2">
      <c r="A2968" s="1" t="s">
        <v>5822</v>
      </c>
      <c r="B2968">
        <v>2755889</v>
      </c>
      <c r="C2968">
        <v>4295732</v>
      </c>
      <c r="D2968" t="s">
        <v>4747</v>
      </c>
      <c r="F2968" t="s">
        <v>5823</v>
      </c>
      <c r="G2968">
        <v>40.745080000000002</v>
      </c>
      <c r="H2968">
        <v>-73.864379999999997</v>
      </c>
      <c r="I2968" t="s">
        <v>24</v>
      </c>
      <c r="J2968">
        <v>11368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1</v>
      </c>
      <c r="S2968">
        <v>0</v>
      </c>
      <c r="T2968" t="s">
        <v>42</v>
      </c>
      <c r="U2968" t="s">
        <v>114</v>
      </c>
    </row>
    <row r="2969" spans="1:21" x14ac:dyDescent="0.2">
      <c r="A2969" s="1" t="s">
        <v>5824</v>
      </c>
      <c r="B2969">
        <v>3081012</v>
      </c>
      <c r="C2969">
        <v>4340919</v>
      </c>
      <c r="E2969" t="s">
        <v>5825</v>
      </c>
      <c r="F2969" t="s">
        <v>5826</v>
      </c>
      <c r="G2969">
        <v>40.749282999999998</v>
      </c>
      <c r="H2969">
        <v>-73.86139</v>
      </c>
      <c r="I2969" t="s">
        <v>24</v>
      </c>
      <c r="J2969">
        <v>11368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1</v>
      </c>
      <c r="S2969">
        <v>0</v>
      </c>
      <c r="T2969" t="s">
        <v>50</v>
      </c>
      <c r="U2969" t="s">
        <v>216</v>
      </c>
    </row>
    <row r="2970" spans="1:21" x14ac:dyDescent="0.2">
      <c r="A2970" s="1" t="s">
        <v>5634</v>
      </c>
      <c r="B2970">
        <v>3137976</v>
      </c>
      <c r="C2970">
        <v>4386745</v>
      </c>
      <c r="D2970" t="s">
        <v>280</v>
      </c>
      <c r="F2970" t="s">
        <v>5827</v>
      </c>
      <c r="G2970">
        <v>40.745899999999999</v>
      </c>
      <c r="H2970">
        <v>-73.864000000000004</v>
      </c>
      <c r="I2970" t="s">
        <v>24</v>
      </c>
      <c r="J2970">
        <v>11368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1</v>
      </c>
      <c r="S2970">
        <v>0</v>
      </c>
      <c r="T2970" t="s">
        <v>50</v>
      </c>
      <c r="U2970" t="s">
        <v>51</v>
      </c>
    </row>
    <row r="2971" spans="1:21" x14ac:dyDescent="0.2">
      <c r="A2971" s="1" t="s">
        <v>5828</v>
      </c>
      <c r="B2971">
        <v>3164666</v>
      </c>
      <c r="C2971">
        <v>4413107</v>
      </c>
      <c r="E2971" t="s">
        <v>5829</v>
      </c>
      <c r="F2971" t="s">
        <v>5830</v>
      </c>
      <c r="G2971">
        <v>40.745060000000002</v>
      </c>
      <c r="H2971">
        <v>-73.86403</v>
      </c>
      <c r="I2971" t="s">
        <v>24</v>
      </c>
      <c r="J2971">
        <v>11368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1</v>
      </c>
      <c r="S2971">
        <v>0</v>
      </c>
      <c r="T2971" t="s">
        <v>50</v>
      </c>
      <c r="U2971" t="s">
        <v>51</v>
      </c>
    </row>
    <row r="2972" spans="1:21" x14ac:dyDescent="0.2">
      <c r="A2972" s="1" t="s">
        <v>5831</v>
      </c>
      <c r="B2972">
        <v>3188011</v>
      </c>
      <c r="C2972">
        <v>4436968</v>
      </c>
      <c r="E2972" t="s">
        <v>5832</v>
      </c>
      <c r="F2972" t="s">
        <v>5833</v>
      </c>
      <c r="G2972">
        <v>40.749766999999999</v>
      </c>
      <c r="H2972">
        <v>-73.863810000000001</v>
      </c>
      <c r="I2972" t="s">
        <v>24</v>
      </c>
      <c r="J2972">
        <v>11368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1</v>
      </c>
      <c r="S2972">
        <v>0</v>
      </c>
      <c r="T2972" t="s">
        <v>50</v>
      </c>
      <c r="U2972" t="s">
        <v>497</v>
      </c>
    </row>
    <row r="2973" spans="1:21" x14ac:dyDescent="0.2">
      <c r="A2973" s="1" t="s">
        <v>5834</v>
      </c>
      <c r="B2973">
        <v>3215738</v>
      </c>
      <c r="C2973">
        <v>4464228</v>
      </c>
      <c r="E2973" t="s">
        <v>5835</v>
      </c>
      <c r="F2973" t="s">
        <v>5836</v>
      </c>
      <c r="G2973">
        <v>40.748764000000001</v>
      </c>
      <c r="H2973">
        <v>-73.863110000000006</v>
      </c>
      <c r="I2973" t="s">
        <v>24</v>
      </c>
      <c r="J2973">
        <v>11368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 t="s">
        <v>101</v>
      </c>
      <c r="U2973" t="s">
        <v>187</v>
      </c>
    </row>
    <row r="2974" spans="1:21" x14ac:dyDescent="0.2">
      <c r="A2974" s="1" t="s">
        <v>5641</v>
      </c>
      <c r="B2974">
        <v>2008045</v>
      </c>
      <c r="C2974">
        <v>3554408</v>
      </c>
      <c r="D2974" t="s">
        <v>5544</v>
      </c>
      <c r="F2974" t="s">
        <v>5837</v>
      </c>
      <c r="G2974">
        <v>40.745766000000003</v>
      </c>
      <c r="H2974">
        <v>-73.86421</v>
      </c>
      <c r="I2974" t="s">
        <v>24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 t="s">
        <v>1342</v>
      </c>
      <c r="U2974" t="s">
        <v>119</v>
      </c>
    </row>
    <row r="2975" spans="1:21" x14ac:dyDescent="0.2">
      <c r="A2975" s="1" t="s">
        <v>5796</v>
      </c>
      <c r="B2975">
        <v>3258701</v>
      </c>
      <c r="C2975">
        <v>4498453</v>
      </c>
      <c r="D2975" t="s">
        <v>5544</v>
      </c>
      <c r="F2975" t="s">
        <v>5838</v>
      </c>
      <c r="G2975">
        <v>40.746074999999998</v>
      </c>
      <c r="H2975">
        <v>-73.864080000000001</v>
      </c>
      <c r="I2975" t="s">
        <v>24</v>
      </c>
      <c r="J2975">
        <v>11368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1</v>
      </c>
      <c r="S2975">
        <v>0</v>
      </c>
      <c r="T2975" t="s">
        <v>744</v>
      </c>
      <c r="U2975" t="s">
        <v>114</v>
      </c>
    </row>
    <row r="2976" spans="1:21" x14ac:dyDescent="0.2">
      <c r="A2976" s="1" t="s">
        <v>5839</v>
      </c>
      <c r="B2976">
        <v>3272192</v>
      </c>
      <c r="C2976">
        <v>4512711</v>
      </c>
      <c r="D2976" t="s">
        <v>4747</v>
      </c>
      <c r="F2976" t="s">
        <v>5840</v>
      </c>
      <c r="G2976">
        <v>40.744779999999999</v>
      </c>
      <c r="H2976">
        <v>-73.863420000000005</v>
      </c>
      <c r="I2976" t="s">
        <v>24</v>
      </c>
      <c r="K2976">
        <v>1</v>
      </c>
      <c r="L2976">
        <v>1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2</v>
      </c>
      <c r="S2976">
        <v>0</v>
      </c>
      <c r="T2976" t="s">
        <v>5841</v>
      </c>
      <c r="U2976" t="s">
        <v>2272</v>
      </c>
    </row>
    <row r="2977" spans="1:21" x14ac:dyDescent="0.2">
      <c r="A2977" t="s">
        <v>5842</v>
      </c>
      <c r="B2977">
        <v>3363658</v>
      </c>
      <c r="C2977">
        <v>4597904</v>
      </c>
      <c r="E2977" t="s">
        <v>5843</v>
      </c>
      <c r="F2977" t="s">
        <v>5844</v>
      </c>
      <c r="G2977">
        <v>40.744163999999998</v>
      </c>
      <c r="H2977">
        <v>-73.863069999999993</v>
      </c>
      <c r="I2977" t="s">
        <v>24</v>
      </c>
      <c r="J2977">
        <v>11368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1</v>
      </c>
      <c r="S2977">
        <v>0</v>
      </c>
      <c r="T2977" t="s">
        <v>3094</v>
      </c>
      <c r="U2977" t="s">
        <v>5845</v>
      </c>
    </row>
    <row r="2978" spans="1:21" x14ac:dyDescent="0.2">
      <c r="A2978" s="1" t="s">
        <v>5781</v>
      </c>
      <c r="B2978">
        <v>2335425</v>
      </c>
      <c r="C2978">
        <v>3945757</v>
      </c>
      <c r="D2978" t="s">
        <v>1074</v>
      </c>
      <c r="F2978" t="s">
        <v>5846</v>
      </c>
      <c r="G2978">
        <v>40.746906000000003</v>
      </c>
      <c r="H2978">
        <v>-73.863709999999998</v>
      </c>
      <c r="I2978" t="s">
        <v>24</v>
      </c>
      <c r="J2978">
        <v>11368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 t="s">
        <v>101</v>
      </c>
      <c r="U2978" t="s">
        <v>187</v>
      </c>
    </row>
    <row r="2979" spans="1:21" x14ac:dyDescent="0.2">
      <c r="A2979" t="s">
        <v>5847</v>
      </c>
      <c r="B2979">
        <v>1906956</v>
      </c>
      <c r="C2979">
        <v>3536069</v>
      </c>
      <c r="F2979" t="s">
        <v>5848</v>
      </c>
      <c r="G2979">
        <v>40.7449625</v>
      </c>
      <c r="H2979">
        <v>-73.861241899999996</v>
      </c>
      <c r="I2979" t="s">
        <v>24</v>
      </c>
      <c r="J2979">
        <v>11368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 t="s">
        <v>598</v>
      </c>
      <c r="U2979" t="s">
        <v>119</v>
      </c>
    </row>
    <row r="2980" spans="1:21" x14ac:dyDescent="0.2">
      <c r="A2980" s="1" t="s">
        <v>5736</v>
      </c>
      <c r="B2980">
        <v>689658</v>
      </c>
      <c r="C2980">
        <v>257374</v>
      </c>
      <c r="D2980" t="s">
        <v>5544</v>
      </c>
      <c r="E2980" t="s">
        <v>4747</v>
      </c>
      <c r="F2980" t="s">
        <v>5849</v>
      </c>
      <c r="G2980">
        <v>40.745081499999998</v>
      </c>
      <c r="H2980">
        <v>-73.864370600000001</v>
      </c>
      <c r="I2980" t="s">
        <v>24</v>
      </c>
      <c r="J2980">
        <v>11368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1</v>
      </c>
      <c r="S2980">
        <v>0</v>
      </c>
      <c r="T2980" t="s">
        <v>136</v>
      </c>
      <c r="U2980" t="s">
        <v>83</v>
      </c>
    </row>
    <row r="2981" spans="1:21" x14ac:dyDescent="0.2">
      <c r="A2981" t="s">
        <v>5850</v>
      </c>
      <c r="B2981">
        <v>1905170</v>
      </c>
      <c r="C2981">
        <v>3533990</v>
      </c>
      <c r="F2981" t="s">
        <v>5851</v>
      </c>
      <c r="G2981">
        <v>40.747561160841201</v>
      </c>
      <c r="H2981">
        <v>-73.863055425187298</v>
      </c>
      <c r="I2981" t="s">
        <v>24</v>
      </c>
      <c r="J2981">
        <v>11368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 t="s">
        <v>33</v>
      </c>
      <c r="U2981" t="s">
        <v>119</v>
      </c>
    </row>
    <row r="2982" spans="1:21" x14ac:dyDescent="0.2">
      <c r="A2982" s="1" t="s">
        <v>5852</v>
      </c>
      <c r="B2982">
        <v>2656290</v>
      </c>
      <c r="C2982">
        <v>4192899</v>
      </c>
      <c r="E2982" t="s">
        <v>5853</v>
      </c>
      <c r="F2982" t="s">
        <v>5854</v>
      </c>
      <c r="G2982">
        <v>40.749541999999998</v>
      </c>
      <c r="H2982">
        <v>-73.862549999999999</v>
      </c>
      <c r="I2982" t="s">
        <v>24</v>
      </c>
      <c r="J2982">
        <v>11368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1</v>
      </c>
      <c r="S2982">
        <v>0</v>
      </c>
      <c r="T2982" t="s">
        <v>50</v>
      </c>
    </row>
    <row r="2983" spans="1:21" x14ac:dyDescent="0.2">
      <c r="A2983" s="1" t="s">
        <v>5812</v>
      </c>
      <c r="B2983">
        <v>2606549</v>
      </c>
      <c r="C2983">
        <v>4150238</v>
      </c>
      <c r="D2983" t="s">
        <v>125</v>
      </c>
      <c r="F2983" t="s">
        <v>5855</v>
      </c>
      <c r="G2983">
        <v>40.749718000000001</v>
      </c>
      <c r="H2983">
        <v>-73.864189999999994</v>
      </c>
      <c r="I2983" t="s">
        <v>24</v>
      </c>
      <c r="J2983">
        <v>11368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 t="s">
        <v>3111</v>
      </c>
      <c r="U2983" t="s">
        <v>187</v>
      </c>
    </row>
    <row r="2984" spans="1:21" x14ac:dyDescent="0.2">
      <c r="A2984" s="1" t="s">
        <v>5831</v>
      </c>
      <c r="B2984">
        <v>2758562</v>
      </c>
      <c r="C2984">
        <v>4292276</v>
      </c>
      <c r="E2984" t="s">
        <v>5856</v>
      </c>
      <c r="F2984" t="s">
        <v>5857</v>
      </c>
      <c r="G2984">
        <v>40.749766999999999</v>
      </c>
      <c r="H2984">
        <v>-73.863810000000001</v>
      </c>
      <c r="I2984" t="s">
        <v>24</v>
      </c>
      <c r="J2984">
        <v>11368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 t="s">
        <v>78</v>
      </c>
      <c r="U2984" t="s">
        <v>38</v>
      </c>
    </row>
    <row r="2985" spans="1:21" x14ac:dyDescent="0.2">
      <c r="A2985" t="s">
        <v>5726</v>
      </c>
      <c r="B2985">
        <v>1075873</v>
      </c>
      <c r="C2985">
        <v>3204928</v>
      </c>
      <c r="D2985" t="s">
        <v>1255</v>
      </c>
      <c r="E2985" t="s">
        <v>125</v>
      </c>
      <c r="F2985" t="s">
        <v>5858</v>
      </c>
      <c r="G2985">
        <v>40.749869099999998</v>
      </c>
      <c r="H2985">
        <v>-73.862725900000001</v>
      </c>
      <c r="I2985" t="s">
        <v>24</v>
      </c>
      <c r="J2985">
        <v>11368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1</v>
      </c>
      <c r="S2985">
        <v>0</v>
      </c>
      <c r="T2985" t="s">
        <v>57</v>
      </c>
      <c r="U2985" t="s">
        <v>909</v>
      </c>
    </row>
    <row r="2986" spans="1:21" x14ac:dyDescent="0.2">
      <c r="A2986" t="s">
        <v>5859</v>
      </c>
      <c r="B2986">
        <v>2792458</v>
      </c>
      <c r="C2986">
        <v>4322978</v>
      </c>
      <c r="D2986" t="s">
        <v>919</v>
      </c>
      <c r="F2986" t="s">
        <v>5860</v>
      </c>
      <c r="G2986">
        <v>40.744990000000001</v>
      </c>
      <c r="H2986">
        <v>-73.861725000000007</v>
      </c>
      <c r="I2986" t="s">
        <v>24</v>
      </c>
      <c r="J2986">
        <v>11368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 t="s">
        <v>101</v>
      </c>
      <c r="U2986" t="s">
        <v>71</v>
      </c>
    </row>
    <row r="2987" spans="1:21" x14ac:dyDescent="0.2">
      <c r="A2987" s="1" t="s">
        <v>5618</v>
      </c>
      <c r="B2987">
        <v>3168285</v>
      </c>
      <c r="C2987">
        <v>4416920</v>
      </c>
      <c r="D2987" t="s">
        <v>919</v>
      </c>
      <c r="F2987" t="s">
        <v>5861</v>
      </c>
      <c r="G2987">
        <v>40.747157999999999</v>
      </c>
      <c r="H2987">
        <v>-73.862859999999998</v>
      </c>
      <c r="I2987" t="s">
        <v>24</v>
      </c>
      <c r="J2987">
        <v>11368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1</v>
      </c>
      <c r="S2987">
        <v>0</v>
      </c>
      <c r="T2987" t="s">
        <v>50</v>
      </c>
      <c r="U2987" t="s">
        <v>497</v>
      </c>
    </row>
    <row r="2988" spans="1:21" x14ac:dyDescent="0.2">
      <c r="A2988" s="1" t="s">
        <v>5566</v>
      </c>
      <c r="B2988">
        <v>2008224</v>
      </c>
      <c r="C2988">
        <v>3554434</v>
      </c>
      <c r="D2988" t="s">
        <v>1565</v>
      </c>
      <c r="E2988" t="s">
        <v>1997</v>
      </c>
      <c r="F2988" t="s">
        <v>5862</v>
      </c>
      <c r="G2988">
        <v>40.749305999999997</v>
      </c>
      <c r="H2988">
        <v>-73.861410000000006</v>
      </c>
      <c r="I2988" t="s">
        <v>24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1</v>
      </c>
      <c r="T2988" t="s">
        <v>50</v>
      </c>
      <c r="U2988" t="s">
        <v>83</v>
      </c>
    </row>
    <row r="2989" spans="1:21" x14ac:dyDescent="0.2">
      <c r="A2989" s="1" t="s">
        <v>5623</v>
      </c>
      <c r="B2989">
        <v>774651</v>
      </c>
      <c r="C2989">
        <v>258632</v>
      </c>
      <c r="D2989" t="s">
        <v>1074</v>
      </c>
      <c r="E2989" t="s">
        <v>5544</v>
      </c>
      <c r="F2989" t="s">
        <v>5863</v>
      </c>
      <c r="G2989">
        <v>40.746905900000002</v>
      </c>
      <c r="H2989">
        <v>-73.863702799999999</v>
      </c>
      <c r="I2989" t="s">
        <v>24</v>
      </c>
      <c r="J2989">
        <v>11368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1</v>
      </c>
      <c r="S2989">
        <v>0</v>
      </c>
      <c r="T2989" t="s">
        <v>42</v>
      </c>
      <c r="U2989" t="s">
        <v>83</v>
      </c>
    </row>
    <row r="2990" spans="1:21" x14ac:dyDescent="0.2">
      <c r="A2990" s="1" t="s">
        <v>5864</v>
      </c>
      <c r="B2990">
        <v>3390172</v>
      </c>
      <c r="C2990">
        <v>4618394</v>
      </c>
      <c r="D2990" t="s">
        <v>1565</v>
      </c>
      <c r="F2990" t="s">
        <v>5865</v>
      </c>
      <c r="G2990">
        <v>40.748480000000001</v>
      </c>
      <c r="H2990">
        <v>-73.861000000000004</v>
      </c>
      <c r="I2990" t="s">
        <v>24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 t="s">
        <v>33</v>
      </c>
      <c r="U2990" t="s">
        <v>187</v>
      </c>
    </row>
    <row r="2991" spans="1:21" x14ac:dyDescent="0.2">
      <c r="A2991" t="s">
        <v>5866</v>
      </c>
      <c r="B2991">
        <v>3424009</v>
      </c>
      <c r="C2991">
        <v>4645480</v>
      </c>
      <c r="D2991" t="s">
        <v>5544</v>
      </c>
      <c r="F2991" t="s">
        <v>5867</v>
      </c>
      <c r="G2991">
        <v>40.748069999999998</v>
      </c>
      <c r="H2991">
        <v>-73.863335000000006</v>
      </c>
      <c r="I2991" t="s">
        <v>24</v>
      </c>
      <c r="J2991">
        <v>11368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 t="s">
        <v>57</v>
      </c>
      <c r="U2991" t="s">
        <v>92</v>
      </c>
    </row>
    <row r="2992" spans="1:21" x14ac:dyDescent="0.2">
      <c r="A2992" s="1" t="s">
        <v>5822</v>
      </c>
      <c r="B2992">
        <v>3425481</v>
      </c>
      <c r="C2992">
        <v>4646754</v>
      </c>
      <c r="D2992" t="s">
        <v>4747</v>
      </c>
      <c r="F2992" t="s">
        <v>5868</v>
      </c>
      <c r="G2992">
        <v>40.745080000000002</v>
      </c>
      <c r="H2992">
        <v>-73.864379999999997</v>
      </c>
      <c r="I2992" t="s">
        <v>24</v>
      </c>
      <c r="J2992">
        <v>11368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1</v>
      </c>
      <c r="S2992">
        <v>0</v>
      </c>
      <c r="T2992" t="s">
        <v>42</v>
      </c>
      <c r="U2992" t="s">
        <v>1560</v>
      </c>
    </row>
    <row r="2993" spans="1:21" x14ac:dyDescent="0.2">
      <c r="A2993" t="s">
        <v>5192</v>
      </c>
      <c r="B2993">
        <v>3307373</v>
      </c>
      <c r="C2993">
        <v>4546238</v>
      </c>
      <c r="D2993" t="s">
        <v>3727</v>
      </c>
      <c r="F2993" t="s">
        <v>5869</v>
      </c>
      <c r="G2993">
        <v>40.752540000000003</v>
      </c>
      <c r="H2993">
        <v>-73.852609999999999</v>
      </c>
      <c r="I2993" t="s">
        <v>24</v>
      </c>
      <c r="J2993">
        <v>11368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 t="s">
        <v>101</v>
      </c>
      <c r="U2993" t="s">
        <v>692</v>
      </c>
    </row>
    <row r="2994" spans="1:21" x14ac:dyDescent="0.2">
      <c r="A2994" s="1" t="s">
        <v>5870</v>
      </c>
      <c r="B2994">
        <v>3423157</v>
      </c>
      <c r="C2994">
        <v>4644389</v>
      </c>
      <c r="D2994" t="s">
        <v>5871</v>
      </c>
      <c r="F2994" t="s">
        <v>5872</v>
      </c>
      <c r="G2994">
        <v>40.752180000000003</v>
      </c>
      <c r="H2994">
        <v>-73.852010000000007</v>
      </c>
      <c r="I2994" t="s">
        <v>24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1</v>
      </c>
      <c r="S2994">
        <v>0</v>
      </c>
      <c r="T2994" t="s">
        <v>101</v>
      </c>
      <c r="U2994" t="s">
        <v>114</v>
      </c>
    </row>
    <row r="2995" spans="1:21" x14ac:dyDescent="0.2">
      <c r="A2995" t="s">
        <v>5742</v>
      </c>
      <c r="B2995">
        <v>2130580</v>
      </c>
      <c r="C2995">
        <v>3752308</v>
      </c>
      <c r="D2995" t="s">
        <v>1565</v>
      </c>
      <c r="F2995" t="s">
        <v>5873</v>
      </c>
      <c r="G2995">
        <v>40.749966000000001</v>
      </c>
      <c r="H2995">
        <v>-73.861755000000002</v>
      </c>
      <c r="I2995" t="s">
        <v>24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1</v>
      </c>
      <c r="S2995">
        <v>0</v>
      </c>
    </row>
    <row r="2996" spans="1:21" x14ac:dyDescent="0.2">
      <c r="A2996" s="1" t="s">
        <v>5874</v>
      </c>
      <c r="B2996">
        <v>1090463</v>
      </c>
      <c r="C2996">
        <v>3222644</v>
      </c>
      <c r="D2996" t="s">
        <v>1103</v>
      </c>
      <c r="E2996" t="s">
        <v>1997</v>
      </c>
      <c r="F2996" t="s">
        <v>5875</v>
      </c>
      <c r="G2996">
        <v>40.750892299999997</v>
      </c>
      <c r="H2996">
        <v>-73.855480099999994</v>
      </c>
      <c r="I2996" t="s">
        <v>24</v>
      </c>
      <c r="J2996">
        <v>11368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 t="s">
        <v>37</v>
      </c>
      <c r="U2996" t="s">
        <v>34</v>
      </c>
    </row>
    <row r="2997" spans="1:21" x14ac:dyDescent="0.2">
      <c r="A2997" s="1" t="s">
        <v>5335</v>
      </c>
      <c r="B2997">
        <v>2180884</v>
      </c>
      <c r="C2997">
        <v>3813455</v>
      </c>
      <c r="D2997" t="s">
        <v>1074</v>
      </c>
      <c r="F2997" t="s">
        <v>5876</v>
      </c>
      <c r="G2997">
        <v>40.749560000000002</v>
      </c>
      <c r="H2997">
        <v>-73.854799999999997</v>
      </c>
      <c r="I2997" t="s">
        <v>24</v>
      </c>
      <c r="J2997">
        <v>11368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1</v>
      </c>
      <c r="S2997">
        <v>0</v>
      </c>
      <c r="T2997" t="s">
        <v>50</v>
      </c>
      <c r="U2997" t="s">
        <v>83</v>
      </c>
    </row>
    <row r="2998" spans="1:21" x14ac:dyDescent="0.2">
      <c r="A2998" t="s">
        <v>5726</v>
      </c>
      <c r="B2998">
        <v>1112125</v>
      </c>
      <c r="C2998">
        <v>3247413</v>
      </c>
      <c r="D2998" t="s">
        <v>1255</v>
      </c>
      <c r="E2998" t="s">
        <v>125</v>
      </c>
      <c r="F2998" t="s">
        <v>5877</v>
      </c>
      <c r="G2998">
        <v>40.749869099999998</v>
      </c>
      <c r="H2998">
        <v>-73.862725900000001</v>
      </c>
      <c r="I2998" t="s">
        <v>24</v>
      </c>
      <c r="J2998">
        <v>11368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1</v>
      </c>
      <c r="S2998">
        <v>0</v>
      </c>
      <c r="T2998" t="s">
        <v>110</v>
      </c>
      <c r="U2998" t="s">
        <v>250</v>
      </c>
    </row>
    <row r="2999" spans="1:21" x14ac:dyDescent="0.2">
      <c r="A2999" s="1" t="s">
        <v>5878</v>
      </c>
      <c r="B2999">
        <v>1872960</v>
      </c>
      <c r="C2999">
        <v>3489078</v>
      </c>
      <c r="F2999" t="s">
        <v>5879</v>
      </c>
      <c r="G2999">
        <v>40.750784500000002</v>
      </c>
      <c r="H2999">
        <v>-73.861633999999995</v>
      </c>
      <c r="I2999" t="s">
        <v>24</v>
      </c>
      <c r="J2999">
        <v>11368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1</v>
      </c>
      <c r="S2999">
        <v>0</v>
      </c>
      <c r="T2999" t="s">
        <v>57</v>
      </c>
      <c r="U2999" t="s">
        <v>43</v>
      </c>
    </row>
    <row r="3000" spans="1:21" x14ac:dyDescent="0.2">
      <c r="A3000" s="1" t="s">
        <v>5880</v>
      </c>
      <c r="B3000">
        <v>1931330</v>
      </c>
      <c r="C3000">
        <v>3571148</v>
      </c>
      <c r="F3000" t="s">
        <v>5881</v>
      </c>
      <c r="G3000">
        <v>40.752040800000003</v>
      </c>
      <c r="H3000">
        <v>-73.854253999999997</v>
      </c>
      <c r="I3000" t="s">
        <v>24</v>
      </c>
      <c r="J3000">
        <v>11368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1</v>
      </c>
      <c r="S3000">
        <v>0</v>
      </c>
      <c r="T3000" t="s">
        <v>82</v>
      </c>
      <c r="U3000" t="s">
        <v>43</v>
      </c>
    </row>
    <row r="3001" spans="1:21" x14ac:dyDescent="0.2">
      <c r="A3001" t="s">
        <v>5340</v>
      </c>
      <c r="B3001">
        <v>630683</v>
      </c>
      <c r="C3001">
        <v>256531</v>
      </c>
      <c r="D3001" t="s">
        <v>1103</v>
      </c>
      <c r="E3001" t="s">
        <v>125</v>
      </c>
      <c r="F3001" t="s">
        <v>5882</v>
      </c>
      <c r="G3001">
        <v>40.751576200000002</v>
      </c>
      <c r="H3001">
        <v>-73.855835900000002</v>
      </c>
      <c r="I3001" t="s">
        <v>24</v>
      </c>
      <c r="J3001">
        <v>11368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1</v>
      </c>
      <c r="S3001">
        <v>0</v>
      </c>
      <c r="T3001" t="s">
        <v>57</v>
      </c>
      <c r="U3001" t="s">
        <v>250</v>
      </c>
    </row>
    <row r="3002" spans="1:21" x14ac:dyDescent="0.2">
      <c r="A3002" s="1" t="s">
        <v>5883</v>
      </c>
      <c r="B3002">
        <v>1908431</v>
      </c>
      <c r="C3002">
        <v>3538425</v>
      </c>
      <c r="F3002" t="s">
        <v>5884</v>
      </c>
      <c r="G3002">
        <v>40.7501575</v>
      </c>
      <c r="H3002">
        <v>-73.860631900000001</v>
      </c>
      <c r="I3002" t="s">
        <v>24</v>
      </c>
      <c r="J3002">
        <v>11368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 t="s">
        <v>101</v>
      </c>
      <c r="U3002" t="s">
        <v>119</v>
      </c>
    </row>
    <row r="3003" spans="1:21" x14ac:dyDescent="0.2">
      <c r="A3003" s="1" t="s">
        <v>5746</v>
      </c>
      <c r="B3003">
        <v>648542</v>
      </c>
      <c r="C3003">
        <v>281563</v>
      </c>
      <c r="D3003" t="s">
        <v>1897</v>
      </c>
      <c r="E3003" t="s">
        <v>1255</v>
      </c>
      <c r="F3003" t="s">
        <v>5885</v>
      </c>
      <c r="G3003">
        <v>40.753263699999998</v>
      </c>
      <c r="H3003">
        <v>-73.864447699999999</v>
      </c>
      <c r="I3003" t="s">
        <v>24</v>
      </c>
      <c r="J3003">
        <v>11368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 t="s">
        <v>37</v>
      </c>
      <c r="U3003" t="s">
        <v>34</v>
      </c>
    </row>
    <row r="3004" spans="1:21" x14ac:dyDescent="0.2">
      <c r="A3004" s="1" t="s">
        <v>5333</v>
      </c>
      <c r="B3004">
        <v>1171983</v>
      </c>
      <c r="C3004">
        <v>3317217</v>
      </c>
      <c r="D3004" t="s">
        <v>125</v>
      </c>
      <c r="E3004" t="s">
        <v>1002</v>
      </c>
      <c r="F3004" t="s">
        <v>5886</v>
      </c>
      <c r="G3004">
        <v>40.750717899999998</v>
      </c>
      <c r="H3004">
        <v>-73.858764800000003</v>
      </c>
      <c r="I3004" t="s">
        <v>24</v>
      </c>
      <c r="J3004">
        <v>11368</v>
      </c>
      <c r="K3004">
        <v>1</v>
      </c>
      <c r="L3004">
        <v>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0</v>
      </c>
      <c r="T3004" t="s">
        <v>562</v>
      </c>
      <c r="U3004" t="s">
        <v>5887</v>
      </c>
    </row>
    <row r="3005" spans="1:21" x14ac:dyDescent="0.2">
      <c r="A3005" s="1" t="s">
        <v>5888</v>
      </c>
      <c r="B3005">
        <v>1200432</v>
      </c>
      <c r="C3005">
        <v>3351244</v>
      </c>
      <c r="F3005" t="s">
        <v>5889</v>
      </c>
      <c r="G3005">
        <v>40.7508683</v>
      </c>
      <c r="H3005">
        <v>-73.858277299999997</v>
      </c>
      <c r="I3005" t="s">
        <v>24</v>
      </c>
      <c r="J3005">
        <v>11368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0</v>
      </c>
      <c r="T3005" t="s">
        <v>37</v>
      </c>
      <c r="U3005" t="s">
        <v>2293</v>
      </c>
    </row>
    <row r="3006" spans="1:21" x14ac:dyDescent="0.2">
      <c r="A3006" s="1" t="s">
        <v>5890</v>
      </c>
      <c r="B3006">
        <v>1822922</v>
      </c>
      <c r="C3006">
        <v>3429497</v>
      </c>
      <c r="F3006" t="s">
        <v>5891</v>
      </c>
      <c r="G3006">
        <v>40.749901800000004</v>
      </c>
      <c r="H3006">
        <v>-73.862483999999995</v>
      </c>
      <c r="I3006" t="s">
        <v>24</v>
      </c>
      <c r="J3006">
        <v>11368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 t="s">
        <v>2518</v>
      </c>
      <c r="U3006" t="s">
        <v>34</v>
      </c>
    </row>
    <row r="3007" spans="1:21" x14ac:dyDescent="0.2">
      <c r="A3007" s="1" t="s">
        <v>5363</v>
      </c>
      <c r="B3007">
        <v>2472394</v>
      </c>
      <c r="C3007">
        <v>4085847</v>
      </c>
      <c r="D3007" t="s">
        <v>1103</v>
      </c>
      <c r="F3007" t="s">
        <v>5892</v>
      </c>
      <c r="G3007">
        <v>40.751575000000003</v>
      </c>
      <c r="H3007">
        <v>-73.855840000000001</v>
      </c>
      <c r="I3007" t="s">
        <v>24</v>
      </c>
      <c r="J3007">
        <v>11368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1</v>
      </c>
      <c r="S3007">
        <v>0</v>
      </c>
      <c r="T3007" t="s">
        <v>50</v>
      </c>
    </row>
    <row r="3008" spans="1:21" x14ac:dyDescent="0.2">
      <c r="A3008" s="1" t="s">
        <v>5566</v>
      </c>
      <c r="B3008">
        <v>2096923</v>
      </c>
      <c r="C3008">
        <v>3715067</v>
      </c>
      <c r="D3008" t="s">
        <v>1565</v>
      </c>
      <c r="F3008" t="s">
        <v>5893</v>
      </c>
      <c r="G3008">
        <v>40.749305999999997</v>
      </c>
      <c r="H3008">
        <v>-73.861410000000006</v>
      </c>
      <c r="I3008" t="s">
        <v>24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 t="s">
        <v>91</v>
      </c>
      <c r="U3008" t="s">
        <v>79</v>
      </c>
    </row>
    <row r="3009" spans="1:21" x14ac:dyDescent="0.2">
      <c r="A3009" s="1" t="s">
        <v>5894</v>
      </c>
      <c r="B3009">
        <v>2650901</v>
      </c>
      <c r="C3009">
        <v>4186124</v>
      </c>
      <c r="E3009" t="s">
        <v>5895</v>
      </c>
      <c r="F3009" t="s">
        <v>5896</v>
      </c>
      <c r="G3009">
        <v>40.750861999999998</v>
      </c>
      <c r="H3009">
        <v>-73.858310000000003</v>
      </c>
      <c r="I3009" t="s">
        <v>24</v>
      </c>
      <c r="J3009">
        <v>11368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 t="s">
        <v>50</v>
      </c>
      <c r="U3009" t="s">
        <v>114</v>
      </c>
    </row>
    <row r="3010" spans="1:21" x14ac:dyDescent="0.2">
      <c r="A3010" s="1" t="s">
        <v>5897</v>
      </c>
      <c r="B3010">
        <v>2243606</v>
      </c>
      <c r="C3010">
        <v>3856453</v>
      </c>
      <c r="D3010" t="s">
        <v>5213</v>
      </c>
      <c r="F3010" t="s">
        <v>5898</v>
      </c>
      <c r="G3010">
        <v>40.74935</v>
      </c>
      <c r="H3010">
        <v>-73.858069999999998</v>
      </c>
      <c r="I3010" t="s">
        <v>24</v>
      </c>
      <c r="J3010">
        <v>11368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1</v>
      </c>
      <c r="S3010">
        <v>0</v>
      </c>
      <c r="T3010" t="s">
        <v>42</v>
      </c>
      <c r="U3010" t="s">
        <v>43</v>
      </c>
    </row>
    <row r="3011" spans="1:21" x14ac:dyDescent="0.2">
      <c r="A3011" s="1" t="s">
        <v>5812</v>
      </c>
      <c r="B3011">
        <v>2759169</v>
      </c>
      <c r="C3011">
        <v>4292271</v>
      </c>
      <c r="D3011" t="s">
        <v>125</v>
      </c>
      <c r="F3011" t="s">
        <v>5899</v>
      </c>
      <c r="G3011">
        <v>40.749718000000001</v>
      </c>
      <c r="H3011">
        <v>-73.864189999999994</v>
      </c>
      <c r="I3011" t="s">
        <v>24</v>
      </c>
      <c r="J3011">
        <v>11368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1</v>
      </c>
      <c r="S3011">
        <v>0</v>
      </c>
      <c r="T3011" t="s">
        <v>42</v>
      </c>
      <c r="U3011" t="s">
        <v>51</v>
      </c>
    </row>
    <row r="3012" spans="1:21" x14ac:dyDescent="0.2">
      <c r="A3012" s="1" t="s">
        <v>5458</v>
      </c>
      <c r="B3012">
        <v>2786395</v>
      </c>
      <c r="C3012">
        <v>4317542</v>
      </c>
      <c r="E3012" t="s">
        <v>5900</v>
      </c>
      <c r="F3012" t="s">
        <v>5901</v>
      </c>
      <c r="G3012">
        <v>40.749569999999999</v>
      </c>
      <c r="H3012">
        <v>-73.865654000000006</v>
      </c>
      <c r="I3012" t="s">
        <v>24</v>
      </c>
      <c r="J3012">
        <v>11368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1</v>
      </c>
      <c r="S3012">
        <v>0</v>
      </c>
      <c r="T3012" t="s">
        <v>57</v>
      </c>
      <c r="U3012" t="s">
        <v>51</v>
      </c>
    </row>
    <row r="3013" spans="1:21" x14ac:dyDescent="0.2">
      <c r="A3013" s="1" t="s">
        <v>5902</v>
      </c>
      <c r="B3013">
        <v>3096280</v>
      </c>
      <c r="C3013">
        <v>4344706</v>
      </c>
      <c r="E3013" t="s">
        <v>5903</v>
      </c>
      <c r="F3013" t="s">
        <v>5904</v>
      </c>
      <c r="G3013">
        <v>40.750134000000003</v>
      </c>
      <c r="H3013">
        <v>-73.860770000000002</v>
      </c>
      <c r="I3013" t="s">
        <v>24</v>
      </c>
      <c r="J3013">
        <v>11368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2</v>
      </c>
      <c r="Q3013">
        <v>0</v>
      </c>
      <c r="R3013">
        <v>2</v>
      </c>
      <c r="S3013">
        <v>0</v>
      </c>
      <c r="T3013" t="s">
        <v>110</v>
      </c>
      <c r="U3013" t="s">
        <v>51</v>
      </c>
    </row>
    <row r="3014" spans="1:21" x14ac:dyDescent="0.2">
      <c r="A3014" s="1" t="s">
        <v>5794</v>
      </c>
      <c r="B3014">
        <v>3219180</v>
      </c>
      <c r="C3014">
        <v>4467910</v>
      </c>
      <c r="D3014" t="s">
        <v>125</v>
      </c>
      <c r="F3014" t="s">
        <v>5905</v>
      </c>
      <c r="G3014">
        <v>40.749865999999997</v>
      </c>
      <c r="H3014">
        <v>-73.862729999999999</v>
      </c>
      <c r="I3014" t="s">
        <v>24</v>
      </c>
      <c r="J3014">
        <v>11368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 t="s">
        <v>33</v>
      </c>
      <c r="U3014" t="s">
        <v>92</v>
      </c>
    </row>
    <row r="3015" spans="1:21" x14ac:dyDescent="0.2">
      <c r="A3015" s="1" t="s">
        <v>5812</v>
      </c>
      <c r="B3015">
        <v>3232278</v>
      </c>
      <c r="C3015">
        <v>4024006</v>
      </c>
      <c r="D3015" t="s">
        <v>125</v>
      </c>
      <c r="F3015" t="s">
        <v>5906</v>
      </c>
      <c r="G3015">
        <v>40.749718000000001</v>
      </c>
      <c r="H3015">
        <v>-73.864189999999994</v>
      </c>
      <c r="I3015" t="s">
        <v>24</v>
      </c>
      <c r="J3015">
        <v>11368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1</v>
      </c>
      <c r="S3015">
        <v>0</v>
      </c>
      <c r="T3015" t="s">
        <v>57</v>
      </c>
      <c r="U3015" t="s">
        <v>71</v>
      </c>
    </row>
    <row r="3016" spans="1:21" x14ac:dyDescent="0.2">
      <c r="A3016" s="1" t="s">
        <v>5907</v>
      </c>
      <c r="B3016">
        <v>2271213</v>
      </c>
      <c r="C3016">
        <v>3886385</v>
      </c>
      <c r="D3016" t="s">
        <v>1897</v>
      </c>
      <c r="F3016" t="s">
        <v>5908</v>
      </c>
      <c r="G3016">
        <v>40.753489999999999</v>
      </c>
      <c r="H3016">
        <v>-73.863590000000002</v>
      </c>
      <c r="I3016" t="s">
        <v>24</v>
      </c>
      <c r="J3016">
        <v>11368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 t="s">
        <v>101</v>
      </c>
      <c r="U3016" t="s">
        <v>119</v>
      </c>
    </row>
    <row r="3017" spans="1:21" x14ac:dyDescent="0.2">
      <c r="A3017" s="1" t="s">
        <v>5909</v>
      </c>
      <c r="B3017">
        <v>3168852</v>
      </c>
      <c r="C3017">
        <v>4417260</v>
      </c>
      <c r="E3017" t="s">
        <v>5910</v>
      </c>
      <c r="F3017" t="s">
        <v>5911</v>
      </c>
      <c r="G3017">
        <v>40.751713000000002</v>
      </c>
      <c r="H3017">
        <v>-73.855350000000001</v>
      </c>
      <c r="I3017" t="s">
        <v>24</v>
      </c>
      <c r="J3017">
        <v>11368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 t="s">
        <v>683</v>
      </c>
      <c r="U3017" t="s">
        <v>38</v>
      </c>
    </row>
    <row r="3018" spans="1:21" x14ac:dyDescent="0.2">
      <c r="A3018" t="s">
        <v>5742</v>
      </c>
      <c r="B3018">
        <v>2378671</v>
      </c>
      <c r="C3018">
        <v>4000530</v>
      </c>
      <c r="D3018" t="s">
        <v>125</v>
      </c>
      <c r="F3018" t="s">
        <v>5912</v>
      </c>
      <c r="G3018">
        <v>40.749966000000001</v>
      </c>
      <c r="H3018">
        <v>-73.861755000000002</v>
      </c>
      <c r="I3018" t="s">
        <v>24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2</v>
      </c>
      <c r="Q3018">
        <v>0</v>
      </c>
      <c r="R3018">
        <v>2</v>
      </c>
      <c r="S3018">
        <v>0</v>
      </c>
      <c r="T3018" t="s">
        <v>42</v>
      </c>
      <c r="U3018" t="s">
        <v>216</v>
      </c>
    </row>
    <row r="3019" spans="1:21" x14ac:dyDescent="0.2">
      <c r="A3019" s="1" t="s">
        <v>5719</v>
      </c>
      <c r="B3019">
        <v>742681</v>
      </c>
      <c r="C3019">
        <v>283242</v>
      </c>
      <c r="D3019" t="s">
        <v>1255</v>
      </c>
      <c r="E3019" t="s">
        <v>130</v>
      </c>
      <c r="F3019" t="s">
        <v>5913</v>
      </c>
      <c r="G3019">
        <v>40.750670999999997</v>
      </c>
      <c r="H3019">
        <v>-73.863095999999999</v>
      </c>
      <c r="I3019" t="s">
        <v>24</v>
      </c>
      <c r="J3019">
        <v>11368</v>
      </c>
      <c r="K3019">
        <v>1</v>
      </c>
      <c r="L3019">
        <v>1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2</v>
      </c>
      <c r="S3019">
        <v>0</v>
      </c>
      <c r="T3019" t="s">
        <v>37</v>
      </c>
      <c r="U3019" t="s">
        <v>1317</v>
      </c>
    </row>
    <row r="3020" spans="1:21" x14ac:dyDescent="0.2">
      <c r="A3020" s="1" t="s">
        <v>5794</v>
      </c>
      <c r="B3020">
        <v>1991113</v>
      </c>
      <c r="C3020">
        <v>3493106</v>
      </c>
      <c r="D3020" t="s">
        <v>5544</v>
      </c>
      <c r="E3020" t="s">
        <v>125</v>
      </c>
      <c r="F3020" t="s">
        <v>5914</v>
      </c>
      <c r="G3020">
        <v>40.749865999999997</v>
      </c>
      <c r="H3020">
        <v>-73.862729999999999</v>
      </c>
      <c r="I3020" t="s">
        <v>24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2</v>
      </c>
      <c r="Q3020">
        <v>0</v>
      </c>
      <c r="R3020">
        <v>2</v>
      </c>
      <c r="S3020">
        <v>0</v>
      </c>
      <c r="T3020" t="s">
        <v>57</v>
      </c>
      <c r="U3020" t="s">
        <v>43</v>
      </c>
    </row>
    <row r="3021" spans="1:21" x14ac:dyDescent="0.2">
      <c r="A3021" s="1" t="s">
        <v>5549</v>
      </c>
      <c r="B3021">
        <v>1853381</v>
      </c>
      <c r="C3021">
        <v>3463469</v>
      </c>
      <c r="D3021" t="s">
        <v>125</v>
      </c>
      <c r="E3021" t="s">
        <v>919</v>
      </c>
      <c r="F3021" t="s">
        <v>5915</v>
      </c>
      <c r="G3021">
        <v>40.749719900000002</v>
      </c>
      <c r="H3021">
        <v>-73.864184300000005</v>
      </c>
      <c r="I3021" t="s">
        <v>24</v>
      </c>
      <c r="J3021">
        <v>11368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 t="s">
        <v>37</v>
      </c>
      <c r="U3021" t="s">
        <v>34</v>
      </c>
    </row>
    <row r="3022" spans="1:21" x14ac:dyDescent="0.2">
      <c r="A3022" t="s">
        <v>5726</v>
      </c>
      <c r="B3022">
        <v>620413</v>
      </c>
      <c r="C3022">
        <v>281077</v>
      </c>
      <c r="D3022" t="s">
        <v>1255</v>
      </c>
      <c r="E3022" t="s">
        <v>125</v>
      </c>
      <c r="F3022" t="s">
        <v>5916</v>
      </c>
      <c r="G3022">
        <v>40.749869099999998</v>
      </c>
      <c r="H3022">
        <v>-73.862725900000001</v>
      </c>
      <c r="I3022" t="s">
        <v>24</v>
      </c>
      <c r="J3022">
        <v>11368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 t="s">
        <v>37</v>
      </c>
      <c r="U3022" t="s">
        <v>34</v>
      </c>
    </row>
    <row r="3023" spans="1:21" x14ac:dyDescent="0.2">
      <c r="A3023" s="1" t="s">
        <v>5917</v>
      </c>
      <c r="B3023">
        <v>3158978</v>
      </c>
      <c r="C3023">
        <v>4407792</v>
      </c>
      <c r="E3023" t="s">
        <v>5918</v>
      </c>
      <c r="F3023" t="s">
        <v>5919</v>
      </c>
      <c r="G3023">
        <v>40.749580000000002</v>
      </c>
      <c r="H3023">
        <v>-73.865409999999997</v>
      </c>
      <c r="I3023" t="s">
        <v>24</v>
      </c>
      <c r="J3023">
        <v>11368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 t="s">
        <v>683</v>
      </c>
      <c r="U3023" t="s">
        <v>38</v>
      </c>
    </row>
    <row r="3024" spans="1:21" x14ac:dyDescent="0.2">
      <c r="A3024" s="1" t="s">
        <v>5348</v>
      </c>
      <c r="B3024">
        <v>3209502</v>
      </c>
      <c r="C3024">
        <v>4458043</v>
      </c>
      <c r="E3024" t="s">
        <v>5349</v>
      </c>
      <c r="F3024" t="s">
        <v>5920</v>
      </c>
      <c r="G3024">
        <v>40.752051999999999</v>
      </c>
      <c r="H3024">
        <v>-73.854230000000001</v>
      </c>
      <c r="I3024" t="s">
        <v>24</v>
      </c>
      <c r="J3024">
        <v>11368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1</v>
      </c>
      <c r="S3024">
        <v>0</v>
      </c>
      <c r="T3024" t="s">
        <v>50</v>
      </c>
      <c r="U3024" t="s">
        <v>114</v>
      </c>
    </row>
    <row r="3025" spans="1:21" x14ac:dyDescent="0.2">
      <c r="A3025" s="1" t="s">
        <v>5907</v>
      </c>
      <c r="B3025">
        <v>2646864</v>
      </c>
      <c r="C3025">
        <v>4183437</v>
      </c>
      <c r="D3025" t="s">
        <v>1565</v>
      </c>
      <c r="F3025" t="s">
        <v>5921</v>
      </c>
      <c r="G3025">
        <v>40.753489999999999</v>
      </c>
      <c r="H3025">
        <v>-73.863590000000002</v>
      </c>
      <c r="I3025" t="s">
        <v>24</v>
      </c>
      <c r="J3025">
        <v>11368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1</v>
      </c>
      <c r="S3025">
        <v>0</v>
      </c>
      <c r="T3025" t="s">
        <v>50</v>
      </c>
      <c r="U3025" t="s">
        <v>51</v>
      </c>
    </row>
    <row r="3026" spans="1:21" x14ac:dyDescent="0.2">
      <c r="A3026" s="1" t="s">
        <v>5335</v>
      </c>
      <c r="B3026">
        <v>3384766</v>
      </c>
      <c r="C3026">
        <v>4614284</v>
      </c>
      <c r="D3026" t="s">
        <v>1074</v>
      </c>
      <c r="F3026" t="s">
        <v>5922</v>
      </c>
      <c r="G3026">
        <v>40.749560000000002</v>
      </c>
      <c r="H3026">
        <v>-73.854799999999997</v>
      </c>
      <c r="I3026" t="s">
        <v>24</v>
      </c>
      <c r="J3026">
        <v>11368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1</v>
      </c>
      <c r="S3026">
        <v>0</v>
      </c>
      <c r="T3026" t="s">
        <v>57</v>
      </c>
      <c r="U3026" t="s">
        <v>114</v>
      </c>
    </row>
    <row r="3027" spans="1:21" x14ac:dyDescent="0.2">
      <c r="A3027" s="1" t="s">
        <v>5923</v>
      </c>
      <c r="B3027">
        <v>3421042</v>
      </c>
      <c r="C3027">
        <v>4642312</v>
      </c>
      <c r="D3027" t="s">
        <v>1103</v>
      </c>
      <c r="F3027" t="s">
        <v>5924</v>
      </c>
      <c r="G3027">
        <v>40.750225</v>
      </c>
      <c r="H3027">
        <v>-73.855149999999995</v>
      </c>
      <c r="I3027" t="s">
        <v>24</v>
      </c>
      <c r="J3027">
        <v>11368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 t="s">
        <v>101</v>
      </c>
      <c r="U3027" t="s">
        <v>187</v>
      </c>
    </row>
    <row r="3028" spans="1:21" x14ac:dyDescent="0.2">
      <c r="A3028" t="s">
        <v>5925</v>
      </c>
      <c r="B3028">
        <v>1928773</v>
      </c>
      <c r="C3028">
        <v>3567097</v>
      </c>
      <c r="F3028" t="s">
        <v>5926</v>
      </c>
      <c r="G3028">
        <v>40.749807400000002</v>
      </c>
      <c r="H3028">
        <v>-73.878624299999998</v>
      </c>
      <c r="I3028" t="s">
        <v>24</v>
      </c>
      <c r="J3028">
        <v>11372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 t="s">
        <v>57</v>
      </c>
      <c r="U3028" t="s">
        <v>43</v>
      </c>
    </row>
    <row r="3029" spans="1:21" x14ac:dyDescent="0.2">
      <c r="A3029" s="1" t="s">
        <v>5927</v>
      </c>
      <c r="B3029">
        <v>3094883</v>
      </c>
      <c r="C3029">
        <v>4343684</v>
      </c>
      <c r="D3029" t="s">
        <v>1362</v>
      </c>
      <c r="F3029" t="s">
        <v>5928</v>
      </c>
      <c r="G3029">
        <v>40.752285000000001</v>
      </c>
      <c r="H3029">
        <v>-73.880039999999994</v>
      </c>
      <c r="I3029" t="s">
        <v>24</v>
      </c>
      <c r="J3029">
        <v>11372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1</v>
      </c>
      <c r="S3029">
        <v>0</v>
      </c>
      <c r="T3029" t="s">
        <v>377</v>
      </c>
      <c r="U3029" t="s">
        <v>114</v>
      </c>
    </row>
    <row r="3030" spans="1:21" x14ac:dyDescent="0.2">
      <c r="A3030" s="1" t="s">
        <v>5929</v>
      </c>
      <c r="B3030">
        <v>1898603</v>
      </c>
      <c r="C3030">
        <v>3523706</v>
      </c>
      <c r="F3030" t="s">
        <v>5930</v>
      </c>
      <c r="G3030">
        <v>40.753929999999997</v>
      </c>
      <c r="H3030">
        <v>-73.880330000000001</v>
      </c>
      <c r="I3030" t="s">
        <v>24</v>
      </c>
      <c r="J3030">
        <v>11372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2</v>
      </c>
      <c r="Q3030">
        <v>0</v>
      </c>
      <c r="R3030">
        <v>2</v>
      </c>
      <c r="S3030">
        <v>0</v>
      </c>
      <c r="T3030" t="s">
        <v>110</v>
      </c>
      <c r="U3030" t="s">
        <v>43</v>
      </c>
    </row>
    <row r="3031" spans="1:21" x14ac:dyDescent="0.2">
      <c r="A3031" s="1" t="s">
        <v>5931</v>
      </c>
      <c r="B3031">
        <v>1871802</v>
      </c>
      <c r="C3031">
        <v>3487863</v>
      </c>
      <c r="F3031" t="s">
        <v>5932</v>
      </c>
      <c r="G3031">
        <v>40.749867799999997</v>
      </c>
      <c r="H3031">
        <v>-73.878635000000003</v>
      </c>
      <c r="I3031" t="s">
        <v>24</v>
      </c>
      <c r="J3031">
        <v>11372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2</v>
      </c>
      <c r="Q3031">
        <v>0</v>
      </c>
      <c r="R3031">
        <v>3</v>
      </c>
      <c r="S3031">
        <v>0</v>
      </c>
      <c r="T3031" t="s">
        <v>57</v>
      </c>
      <c r="U3031" t="s">
        <v>43</v>
      </c>
    </row>
    <row r="3032" spans="1:21" x14ac:dyDescent="0.2">
      <c r="A3032" t="s">
        <v>5933</v>
      </c>
      <c r="B3032">
        <v>687840</v>
      </c>
      <c r="C3032">
        <v>282254</v>
      </c>
      <c r="D3032" t="s">
        <v>125</v>
      </c>
      <c r="E3032" t="s">
        <v>606</v>
      </c>
      <c r="F3032" t="s">
        <v>5934</v>
      </c>
      <c r="G3032">
        <v>40.748024899999997</v>
      </c>
      <c r="H3032">
        <v>-73.880204699999993</v>
      </c>
      <c r="I3032" t="s">
        <v>24</v>
      </c>
      <c r="J3032">
        <v>11372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 t="s">
        <v>101</v>
      </c>
      <c r="U3032" t="s">
        <v>119</v>
      </c>
    </row>
    <row r="3033" spans="1:21" x14ac:dyDescent="0.2">
      <c r="A3033" s="1" t="s">
        <v>4979</v>
      </c>
      <c r="B3033">
        <v>3256073</v>
      </c>
      <c r="C3033">
        <v>4496932</v>
      </c>
      <c r="D3033" t="s">
        <v>1315</v>
      </c>
      <c r="F3033" t="s">
        <v>5935</v>
      </c>
      <c r="G3033">
        <v>40.750329999999998</v>
      </c>
      <c r="H3033">
        <v>-73.878739999999993</v>
      </c>
      <c r="I3033" t="s">
        <v>24</v>
      </c>
      <c r="J3033">
        <v>11372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1</v>
      </c>
      <c r="S3033">
        <v>0</v>
      </c>
      <c r="T3033" t="s">
        <v>50</v>
      </c>
      <c r="U3033" t="s">
        <v>114</v>
      </c>
    </row>
    <row r="3034" spans="1:21" x14ac:dyDescent="0.2">
      <c r="A3034" s="1" t="s">
        <v>5936</v>
      </c>
      <c r="B3034">
        <v>2795099</v>
      </c>
      <c r="C3034">
        <v>4325842</v>
      </c>
      <c r="E3034" t="s">
        <v>5937</v>
      </c>
      <c r="F3034" t="s">
        <v>5938</v>
      </c>
      <c r="G3034">
        <v>40.748085000000003</v>
      </c>
      <c r="H3034">
        <v>-73.879559999999998</v>
      </c>
      <c r="I3034" t="s">
        <v>24</v>
      </c>
      <c r="J3034">
        <v>11372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6</v>
      </c>
      <c r="Q3034">
        <v>0</v>
      </c>
      <c r="R3034">
        <v>6</v>
      </c>
      <c r="S3034">
        <v>0</v>
      </c>
      <c r="T3034" t="s">
        <v>110</v>
      </c>
      <c r="U3034" t="s">
        <v>51</v>
      </c>
    </row>
    <row r="3035" spans="1:21" x14ac:dyDescent="0.2">
      <c r="A3035" t="s">
        <v>5933</v>
      </c>
      <c r="B3035">
        <v>879380</v>
      </c>
      <c r="C3035">
        <v>954198</v>
      </c>
      <c r="D3035" t="s">
        <v>125</v>
      </c>
      <c r="E3035" t="s">
        <v>606</v>
      </c>
      <c r="F3035" t="s">
        <v>5939</v>
      </c>
      <c r="G3035">
        <v>40.748024899999997</v>
      </c>
      <c r="H3035">
        <v>-73.880204699999993</v>
      </c>
      <c r="I3035" t="s">
        <v>24</v>
      </c>
      <c r="J3035">
        <v>11372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1</v>
      </c>
      <c r="S3035">
        <v>0</v>
      </c>
      <c r="T3035" t="s">
        <v>57</v>
      </c>
      <c r="U3035" t="s">
        <v>43</v>
      </c>
    </row>
    <row r="3036" spans="1:21" x14ac:dyDescent="0.2">
      <c r="A3036" s="1" t="s">
        <v>5940</v>
      </c>
      <c r="B3036">
        <v>1172490</v>
      </c>
      <c r="C3036">
        <v>3317871</v>
      </c>
      <c r="D3036" t="s">
        <v>46</v>
      </c>
      <c r="E3036" t="s">
        <v>1362</v>
      </c>
      <c r="F3036" t="s">
        <v>5941</v>
      </c>
      <c r="G3036">
        <v>40.752284600000003</v>
      </c>
      <c r="H3036">
        <v>-73.880034600000002</v>
      </c>
      <c r="I3036" t="s">
        <v>24</v>
      </c>
      <c r="J3036">
        <v>11372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1</v>
      </c>
      <c r="S3036">
        <v>0</v>
      </c>
      <c r="T3036" t="s">
        <v>57</v>
      </c>
      <c r="U3036" t="s">
        <v>43</v>
      </c>
    </row>
    <row r="3037" spans="1:21" x14ac:dyDescent="0.2">
      <c r="A3037" s="1" t="s">
        <v>5315</v>
      </c>
      <c r="B3037">
        <v>734589</v>
      </c>
      <c r="C3037">
        <v>258026</v>
      </c>
      <c r="D3037" t="s">
        <v>125</v>
      </c>
      <c r="E3037" t="s">
        <v>593</v>
      </c>
      <c r="F3037" t="s">
        <v>5942</v>
      </c>
      <c r="G3037">
        <v>40.747927099999998</v>
      </c>
      <c r="H3037">
        <v>-73.881135999999998</v>
      </c>
      <c r="I3037" t="s">
        <v>24</v>
      </c>
      <c r="J3037">
        <v>11372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1</v>
      </c>
      <c r="S3037">
        <v>0</v>
      </c>
      <c r="T3037" t="s">
        <v>50</v>
      </c>
      <c r="U3037" t="s">
        <v>250</v>
      </c>
    </row>
    <row r="3038" spans="1:21" x14ac:dyDescent="0.2">
      <c r="A3038" s="1" t="s">
        <v>5315</v>
      </c>
      <c r="B3038">
        <v>1811635</v>
      </c>
      <c r="C3038">
        <v>3429314</v>
      </c>
      <c r="D3038" t="s">
        <v>125</v>
      </c>
      <c r="E3038" t="s">
        <v>593</v>
      </c>
      <c r="F3038" t="s">
        <v>5943</v>
      </c>
      <c r="G3038">
        <v>40.747927099999998</v>
      </c>
      <c r="H3038">
        <v>-73.881135999999998</v>
      </c>
      <c r="I3038" t="s">
        <v>24</v>
      </c>
      <c r="J3038">
        <v>11372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 t="s">
        <v>37</v>
      </c>
      <c r="U3038" t="s">
        <v>34</v>
      </c>
    </row>
    <row r="3039" spans="1:21" x14ac:dyDescent="0.2">
      <c r="A3039" s="1" t="s">
        <v>5944</v>
      </c>
      <c r="B3039">
        <v>2515645</v>
      </c>
      <c r="C3039">
        <v>4128888</v>
      </c>
      <c r="D3039" t="s">
        <v>46</v>
      </c>
      <c r="F3039" t="s">
        <v>5945</v>
      </c>
      <c r="G3039">
        <v>40.752180000000003</v>
      </c>
      <c r="H3039">
        <v>-73.880970000000005</v>
      </c>
      <c r="I3039" t="s">
        <v>24</v>
      </c>
      <c r="J3039">
        <v>11372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 t="s">
        <v>78</v>
      </c>
      <c r="U3039" t="s">
        <v>187</v>
      </c>
    </row>
    <row r="3040" spans="1:21" x14ac:dyDescent="0.2">
      <c r="A3040" s="1" t="s">
        <v>5946</v>
      </c>
      <c r="B3040">
        <v>3272650</v>
      </c>
      <c r="C3040">
        <v>4512387</v>
      </c>
      <c r="E3040" t="s">
        <v>5947</v>
      </c>
      <c r="F3040" t="s">
        <v>5948</v>
      </c>
      <c r="G3040">
        <v>40.748061999999997</v>
      </c>
      <c r="H3040">
        <v>-73.879760000000005</v>
      </c>
      <c r="I3040" t="s">
        <v>24</v>
      </c>
      <c r="J3040">
        <v>11372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1</v>
      </c>
      <c r="S3040">
        <v>0</v>
      </c>
      <c r="T3040" t="s">
        <v>50</v>
      </c>
      <c r="U3040" t="s">
        <v>51</v>
      </c>
    </row>
    <row r="3041" spans="1:21" x14ac:dyDescent="0.2">
      <c r="A3041" t="s">
        <v>5949</v>
      </c>
      <c r="B3041">
        <v>1828682</v>
      </c>
      <c r="C3041">
        <v>3434208</v>
      </c>
      <c r="D3041" t="s">
        <v>1362</v>
      </c>
      <c r="E3041" t="s">
        <v>1897</v>
      </c>
      <c r="F3041" t="s">
        <v>5950</v>
      </c>
      <c r="G3041">
        <v>40.750236600000001</v>
      </c>
      <c r="H3041">
        <v>-73.879662999999994</v>
      </c>
      <c r="I3041" t="s">
        <v>24</v>
      </c>
      <c r="J3041">
        <v>11372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 t="s">
        <v>37</v>
      </c>
      <c r="U3041" t="s">
        <v>34</v>
      </c>
    </row>
    <row r="3042" spans="1:21" x14ac:dyDescent="0.2">
      <c r="A3042" s="1" t="s">
        <v>5951</v>
      </c>
      <c r="B3042">
        <v>2240830</v>
      </c>
      <c r="C3042">
        <v>3852951</v>
      </c>
      <c r="E3042" t="s">
        <v>5952</v>
      </c>
      <c r="F3042" t="s">
        <v>5953</v>
      </c>
      <c r="G3042">
        <v>40.748019999999997</v>
      </c>
      <c r="H3042">
        <v>-73.880160000000004</v>
      </c>
      <c r="I3042" t="s">
        <v>24</v>
      </c>
      <c r="J3042">
        <v>11372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1</v>
      </c>
      <c r="S3042">
        <v>0</v>
      </c>
      <c r="T3042" t="s">
        <v>42</v>
      </c>
      <c r="U3042" t="s">
        <v>68</v>
      </c>
    </row>
    <row r="3043" spans="1:21" x14ac:dyDescent="0.2">
      <c r="A3043" s="1" t="s">
        <v>5954</v>
      </c>
      <c r="B3043">
        <v>714873</v>
      </c>
      <c r="C3043">
        <v>282744</v>
      </c>
      <c r="D3043" t="s">
        <v>606</v>
      </c>
      <c r="E3043" t="s">
        <v>1897</v>
      </c>
      <c r="F3043" t="s">
        <v>5955</v>
      </c>
      <c r="G3043">
        <v>40.750138800000002</v>
      </c>
      <c r="H3043">
        <v>-73.880594299999998</v>
      </c>
      <c r="I3043" t="s">
        <v>24</v>
      </c>
      <c r="J3043">
        <v>11372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  <c r="T3043" t="s">
        <v>57</v>
      </c>
      <c r="U3043" t="s">
        <v>250</v>
      </c>
    </row>
    <row r="3044" spans="1:21" x14ac:dyDescent="0.2">
      <c r="A3044" t="s">
        <v>5956</v>
      </c>
      <c r="B3044">
        <v>1865904</v>
      </c>
      <c r="C3044">
        <v>3479511</v>
      </c>
      <c r="F3044" t="s">
        <v>5957</v>
      </c>
      <c r="G3044">
        <v>40.747959799999997</v>
      </c>
      <c r="H3044">
        <v>-73.880904999999998</v>
      </c>
      <c r="I3044" t="s">
        <v>24</v>
      </c>
      <c r="J3044">
        <v>11372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 t="s">
        <v>37</v>
      </c>
      <c r="U3044" t="s">
        <v>34</v>
      </c>
    </row>
    <row r="3045" spans="1:21" x14ac:dyDescent="0.2">
      <c r="A3045" s="1" t="s">
        <v>5958</v>
      </c>
      <c r="B3045">
        <v>792925</v>
      </c>
      <c r="C3045">
        <v>258907</v>
      </c>
      <c r="D3045" t="s">
        <v>4954</v>
      </c>
      <c r="E3045" t="s">
        <v>4969</v>
      </c>
      <c r="F3045" t="s">
        <v>5959</v>
      </c>
      <c r="G3045">
        <v>40.747033199999997</v>
      </c>
      <c r="H3045">
        <v>-73.879362</v>
      </c>
      <c r="I3045" t="s">
        <v>24</v>
      </c>
      <c r="J3045">
        <v>11373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0</v>
      </c>
      <c r="T3045" t="s">
        <v>57</v>
      </c>
      <c r="U3045" t="s">
        <v>909</v>
      </c>
    </row>
    <row r="3046" spans="1:21" x14ac:dyDescent="0.2">
      <c r="A3046" s="1" t="s">
        <v>5960</v>
      </c>
      <c r="B3046">
        <v>2455353</v>
      </c>
      <c r="C3046">
        <v>4040856</v>
      </c>
      <c r="D3046" t="s">
        <v>593</v>
      </c>
      <c r="F3046" t="s">
        <v>5961</v>
      </c>
      <c r="G3046">
        <v>40.747925000000002</v>
      </c>
      <c r="H3046">
        <v>-73.881140000000002</v>
      </c>
      <c r="I3046" t="s">
        <v>24</v>
      </c>
      <c r="J3046">
        <v>11372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 t="s">
        <v>33</v>
      </c>
      <c r="U3046" t="s">
        <v>187</v>
      </c>
    </row>
    <row r="3047" spans="1:21" x14ac:dyDescent="0.2">
      <c r="A3047" s="1" t="s">
        <v>5962</v>
      </c>
      <c r="B3047">
        <v>3406940</v>
      </c>
      <c r="C3047">
        <v>4630862</v>
      </c>
      <c r="D3047" t="s">
        <v>1897</v>
      </c>
      <c r="F3047" t="s">
        <v>5963</v>
      </c>
      <c r="G3047">
        <v>40.750236999999998</v>
      </c>
      <c r="H3047">
        <v>-73.879670000000004</v>
      </c>
      <c r="I3047" t="s">
        <v>24</v>
      </c>
      <c r="J3047">
        <v>11372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 t="s">
        <v>101</v>
      </c>
      <c r="U3047" t="s">
        <v>29</v>
      </c>
    </row>
    <row r="3048" spans="1:21" x14ac:dyDescent="0.2">
      <c r="A3048" s="1" t="s">
        <v>5964</v>
      </c>
      <c r="B3048">
        <v>3447788</v>
      </c>
      <c r="C3048">
        <v>4666119</v>
      </c>
      <c r="D3048" t="s">
        <v>1897</v>
      </c>
      <c r="F3048" t="s">
        <v>5965</v>
      </c>
      <c r="G3048">
        <v>40.750039999999998</v>
      </c>
      <c r="H3048">
        <v>-73.881519999999995</v>
      </c>
      <c r="I3048" t="s">
        <v>24</v>
      </c>
      <c r="J3048">
        <v>11372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1</v>
      </c>
      <c r="S3048">
        <v>0</v>
      </c>
      <c r="T3048" t="s">
        <v>42</v>
      </c>
      <c r="U3048" t="s">
        <v>216</v>
      </c>
    </row>
    <row r="3049" spans="1:21" x14ac:dyDescent="0.2">
      <c r="A3049" s="1" t="s">
        <v>5966</v>
      </c>
      <c r="B3049">
        <v>3447977</v>
      </c>
      <c r="C3049">
        <v>4666475</v>
      </c>
      <c r="E3049" t="s">
        <v>5967</v>
      </c>
      <c r="F3049" t="s">
        <v>5968</v>
      </c>
      <c r="G3049">
        <v>40.747936000000003</v>
      </c>
      <c r="H3049">
        <v>-73.880970000000005</v>
      </c>
      <c r="I3049" t="s">
        <v>24</v>
      </c>
      <c r="J3049">
        <v>11372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1</v>
      </c>
      <c r="S3049">
        <v>0</v>
      </c>
      <c r="T3049" t="s">
        <v>110</v>
      </c>
      <c r="U3049" t="s">
        <v>114</v>
      </c>
    </row>
    <row r="3050" spans="1:21" x14ac:dyDescent="0.2">
      <c r="A3050" s="1" t="s">
        <v>5927</v>
      </c>
      <c r="B3050">
        <v>3465067</v>
      </c>
      <c r="C3050">
        <v>4680513</v>
      </c>
      <c r="D3050" t="s">
        <v>1362</v>
      </c>
      <c r="F3050" t="s">
        <v>5969</v>
      </c>
      <c r="G3050">
        <v>40.752285000000001</v>
      </c>
      <c r="H3050">
        <v>-73.880039999999994</v>
      </c>
      <c r="I3050" t="s">
        <v>24</v>
      </c>
      <c r="J3050">
        <v>11372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1</v>
      </c>
      <c r="S3050">
        <v>0</v>
      </c>
      <c r="T3050" t="s">
        <v>1149</v>
      </c>
      <c r="U3050" t="s">
        <v>51</v>
      </c>
    </row>
    <row r="3051" spans="1:21" x14ac:dyDescent="0.2">
      <c r="A3051" t="s">
        <v>5970</v>
      </c>
      <c r="B3051">
        <v>3122030</v>
      </c>
      <c r="C3051">
        <v>4371439</v>
      </c>
      <c r="D3051" t="s">
        <v>893</v>
      </c>
      <c r="F3051" t="s">
        <v>5971</v>
      </c>
      <c r="G3051">
        <v>40.748305999999999</v>
      </c>
      <c r="H3051">
        <v>-73.871039999999994</v>
      </c>
      <c r="I3051" t="s">
        <v>24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 t="s">
        <v>101</v>
      </c>
      <c r="U3051" t="s">
        <v>187</v>
      </c>
    </row>
    <row r="3052" spans="1:21" x14ac:dyDescent="0.2">
      <c r="A3052" s="1" t="s">
        <v>4981</v>
      </c>
      <c r="B3052">
        <v>3195305</v>
      </c>
      <c r="C3052">
        <v>4444604</v>
      </c>
      <c r="D3052" t="s">
        <v>890</v>
      </c>
      <c r="F3052" t="s">
        <v>5972</v>
      </c>
      <c r="G3052">
        <v>40.748848000000002</v>
      </c>
      <c r="H3052">
        <v>-73.872375000000005</v>
      </c>
      <c r="I3052" t="s">
        <v>24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1</v>
      </c>
      <c r="S3052">
        <v>0</v>
      </c>
      <c r="T3052" t="s">
        <v>50</v>
      </c>
      <c r="U3052" t="s">
        <v>688</v>
      </c>
    </row>
    <row r="3053" spans="1:21" x14ac:dyDescent="0.2">
      <c r="A3053" s="1" t="s">
        <v>5973</v>
      </c>
      <c r="B3053">
        <v>2600328</v>
      </c>
      <c r="C3053">
        <v>4157688</v>
      </c>
      <c r="E3053" t="s">
        <v>5974</v>
      </c>
      <c r="F3053" t="s">
        <v>5975</v>
      </c>
      <c r="G3053">
        <v>40.748905000000001</v>
      </c>
      <c r="H3053">
        <v>-73.871769999999998</v>
      </c>
      <c r="I3053" t="s">
        <v>24</v>
      </c>
      <c r="J3053">
        <v>11372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1</v>
      </c>
      <c r="S3053">
        <v>0</v>
      </c>
      <c r="T3053" t="s">
        <v>57</v>
      </c>
      <c r="U3053" t="s">
        <v>114</v>
      </c>
    </row>
    <row r="3054" spans="1:21" x14ac:dyDescent="0.2">
      <c r="A3054" s="1" t="s">
        <v>4989</v>
      </c>
      <c r="B3054">
        <v>2667454</v>
      </c>
      <c r="C3054">
        <v>4198730</v>
      </c>
      <c r="D3054" t="s">
        <v>125</v>
      </c>
      <c r="F3054" t="s">
        <v>5976</v>
      </c>
      <c r="G3054">
        <v>40.748955000000002</v>
      </c>
      <c r="H3054">
        <v>-73.871359999999996</v>
      </c>
      <c r="I3054" t="s">
        <v>24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1</v>
      </c>
      <c r="S3054">
        <v>0</v>
      </c>
      <c r="T3054" t="s">
        <v>50</v>
      </c>
      <c r="U3054" t="s">
        <v>51</v>
      </c>
    </row>
    <row r="3055" spans="1:21" x14ac:dyDescent="0.2">
      <c r="A3055" s="1" t="s">
        <v>4981</v>
      </c>
      <c r="B3055">
        <v>2632553</v>
      </c>
      <c r="C3055">
        <v>4168819</v>
      </c>
      <c r="D3055" t="s">
        <v>125</v>
      </c>
      <c r="F3055" t="s">
        <v>5977</v>
      </c>
      <c r="G3055">
        <v>40.748848000000002</v>
      </c>
      <c r="H3055">
        <v>-73.872375000000005</v>
      </c>
      <c r="I3055" t="s">
        <v>24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 t="s">
        <v>101</v>
      </c>
      <c r="U3055" t="s">
        <v>3535</v>
      </c>
    </row>
    <row r="3056" spans="1:21" x14ac:dyDescent="0.2">
      <c r="A3056" s="1" t="s">
        <v>5978</v>
      </c>
      <c r="B3056">
        <v>2373770</v>
      </c>
      <c r="C3056">
        <v>4005838</v>
      </c>
      <c r="D3056" t="s">
        <v>890</v>
      </c>
      <c r="F3056" t="s">
        <v>5979</v>
      </c>
      <c r="G3056">
        <v>40.746788000000002</v>
      </c>
      <c r="H3056">
        <v>-73.871925000000005</v>
      </c>
      <c r="I3056" t="s">
        <v>24</v>
      </c>
      <c r="J3056">
        <v>11373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1</v>
      </c>
      <c r="S3056">
        <v>0</v>
      </c>
      <c r="T3056" t="s">
        <v>50</v>
      </c>
      <c r="U3056" t="s">
        <v>51</v>
      </c>
    </row>
    <row r="3057" spans="1:21" x14ac:dyDescent="0.2">
      <c r="A3057" s="1" t="s">
        <v>5978</v>
      </c>
      <c r="B3057">
        <v>3454930</v>
      </c>
      <c r="C3057">
        <v>4672273</v>
      </c>
      <c r="D3057" t="s">
        <v>890</v>
      </c>
      <c r="F3057" t="s">
        <v>5980</v>
      </c>
      <c r="G3057">
        <v>40.746788000000002</v>
      </c>
      <c r="H3057">
        <v>-73.871925000000005</v>
      </c>
      <c r="I3057" t="s">
        <v>24</v>
      </c>
      <c r="J3057">
        <v>11373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1</v>
      </c>
      <c r="S3057">
        <v>0</v>
      </c>
      <c r="T3057" t="s">
        <v>50</v>
      </c>
      <c r="U3057" t="s">
        <v>114</v>
      </c>
    </row>
    <row r="3058" spans="1:21" x14ac:dyDescent="0.2">
      <c r="A3058" s="1" t="s">
        <v>5981</v>
      </c>
      <c r="B3058">
        <v>654065</v>
      </c>
      <c r="C3058">
        <v>281670</v>
      </c>
      <c r="D3058" t="s">
        <v>125</v>
      </c>
      <c r="E3058" t="s">
        <v>1160</v>
      </c>
      <c r="F3058" t="s">
        <v>5982</v>
      </c>
      <c r="G3058">
        <v>40.748614600000003</v>
      </c>
      <c r="H3058">
        <v>-73.874631199999996</v>
      </c>
      <c r="I3058" t="s">
        <v>24</v>
      </c>
      <c r="J3058">
        <v>11372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1</v>
      </c>
      <c r="S3058">
        <v>0</v>
      </c>
      <c r="T3058" t="s">
        <v>42</v>
      </c>
      <c r="U3058" t="s">
        <v>1066</v>
      </c>
    </row>
    <row r="3059" spans="1:21" x14ac:dyDescent="0.2">
      <c r="A3059" s="1" t="s">
        <v>5983</v>
      </c>
      <c r="B3059">
        <v>3226322</v>
      </c>
      <c r="C3059">
        <v>4474741</v>
      </c>
      <c r="D3059" t="s">
        <v>4514</v>
      </c>
      <c r="F3059" t="s">
        <v>5984</v>
      </c>
      <c r="G3059">
        <v>40.748435999999998</v>
      </c>
      <c r="H3059">
        <v>-73.876260000000002</v>
      </c>
      <c r="I3059" t="s">
        <v>24</v>
      </c>
      <c r="J3059">
        <v>11372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1</v>
      </c>
      <c r="S3059">
        <v>0</v>
      </c>
      <c r="T3059" t="s">
        <v>50</v>
      </c>
      <c r="U3059" t="s">
        <v>114</v>
      </c>
    </row>
    <row r="3060" spans="1:21" x14ac:dyDescent="0.2">
      <c r="A3060" s="1" t="s">
        <v>5051</v>
      </c>
      <c r="B3060">
        <v>2012582</v>
      </c>
      <c r="C3060">
        <v>3571154</v>
      </c>
      <c r="D3060" t="s">
        <v>4529</v>
      </c>
      <c r="F3060" t="s">
        <v>4793</v>
      </c>
      <c r="G3060">
        <v>40.747259999999997</v>
      </c>
      <c r="H3060">
        <v>-73.874449999999996</v>
      </c>
      <c r="I3060" t="s">
        <v>24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1</v>
      </c>
      <c r="S3060">
        <v>0</v>
      </c>
      <c r="T3060" t="s">
        <v>42</v>
      </c>
      <c r="U3060" t="s">
        <v>43</v>
      </c>
    </row>
    <row r="3061" spans="1:21" x14ac:dyDescent="0.2">
      <c r="A3061" s="1" t="s">
        <v>4929</v>
      </c>
      <c r="B3061">
        <v>1882692</v>
      </c>
      <c r="C3061">
        <v>3502685</v>
      </c>
      <c r="F3061" t="s">
        <v>5985</v>
      </c>
      <c r="G3061">
        <v>40.748249999999999</v>
      </c>
      <c r="H3061">
        <v>-73.876679999999993</v>
      </c>
      <c r="I3061" t="s">
        <v>24</v>
      </c>
      <c r="J3061">
        <v>11373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1</v>
      </c>
      <c r="S3061">
        <v>0</v>
      </c>
      <c r="T3061" t="s">
        <v>57</v>
      </c>
      <c r="U3061" t="s">
        <v>43</v>
      </c>
    </row>
    <row r="3062" spans="1:21" x14ac:dyDescent="0.2">
      <c r="A3062" s="1" t="s">
        <v>5986</v>
      </c>
      <c r="B3062">
        <v>1861861</v>
      </c>
      <c r="C3062">
        <v>3474067</v>
      </c>
      <c r="F3062" t="s">
        <v>5987</v>
      </c>
      <c r="G3062">
        <v>40.748317999999998</v>
      </c>
      <c r="H3062">
        <v>-73.877340000000004</v>
      </c>
      <c r="I3062" t="s">
        <v>24</v>
      </c>
      <c r="J3062">
        <v>11372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0</v>
      </c>
      <c r="T3062" t="s">
        <v>57</v>
      </c>
      <c r="U3062" t="s">
        <v>43</v>
      </c>
    </row>
    <row r="3063" spans="1:21" x14ac:dyDescent="0.2">
      <c r="A3063" s="1" t="s">
        <v>5051</v>
      </c>
      <c r="B3063">
        <v>3306904</v>
      </c>
      <c r="C3063">
        <v>4545649</v>
      </c>
      <c r="D3063" t="s">
        <v>4529</v>
      </c>
      <c r="F3063" t="s">
        <v>5988</v>
      </c>
      <c r="G3063">
        <v>40.747259999999997</v>
      </c>
      <c r="H3063">
        <v>-73.874449999999996</v>
      </c>
      <c r="I3063" t="s">
        <v>24</v>
      </c>
      <c r="J3063">
        <v>11373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1</v>
      </c>
      <c r="S3063">
        <v>0</v>
      </c>
      <c r="T3063" t="s">
        <v>42</v>
      </c>
      <c r="U3063" t="s">
        <v>114</v>
      </c>
    </row>
    <row r="3064" spans="1:21" x14ac:dyDescent="0.2">
      <c r="A3064" s="1" t="s">
        <v>5989</v>
      </c>
      <c r="B3064">
        <v>1153332</v>
      </c>
      <c r="C3064">
        <v>3295481</v>
      </c>
      <c r="D3064" t="s">
        <v>4514</v>
      </c>
      <c r="E3064" t="s">
        <v>125</v>
      </c>
      <c r="F3064" t="s">
        <v>5990</v>
      </c>
      <c r="G3064">
        <v>40.748437899999999</v>
      </c>
      <c r="H3064">
        <v>-73.876251999999994</v>
      </c>
      <c r="I3064" t="s">
        <v>24</v>
      </c>
      <c r="J3064">
        <v>11372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1</v>
      </c>
      <c r="S3064">
        <v>0</v>
      </c>
      <c r="T3064" t="s">
        <v>42</v>
      </c>
      <c r="U3064" t="s">
        <v>83</v>
      </c>
    </row>
    <row r="3065" spans="1:21" x14ac:dyDescent="0.2">
      <c r="A3065" s="1" t="s">
        <v>5021</v>
      </c>
      <c r="B3065">
        <v>3364392</v>
      </c>
      <c r="C3065">
        <v>4587833</v>
      </c>
      <c r="D3065" t="s">
        <v>1160</v>
      </c>
      <c r="F3065" t="s">
        <v>5991</v>
      </c>
      <c r="G3065">
        <v>40.748615000000001</v>
      </c>
      <c r="H3065">
        <v>-73.874639999999999</v>
      </c>
      <c r="I3065" t="s">
        <v>24</v>
      </c>
      <c r="J3065">
        <v>11372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 t="s">
        <v>101</v>
      </c>
      <c r="U3065" t="s">
        <v>71</v>
      </c>
    </row>
    <row r="3066" spans="1:21" x14ac:dyDescent="0.2">
      <c r="A3066" s="1" t="s">
        <v>5992</v>
      </c>
      <c r="B3066">
        <v>2129399</v>
      </c>
      <c r="C3066">
        <v>3752435</v>
      </c>
      <c r="D3066" t="s">
        <v>4514</v>
      </c>
      <c r="F3066" t="s">
        <v>5993</v>
      </c>
      <c r="G3066">
        <v>40.748142000000001</v>
      </c>
      <c r="H3066">
        <v>-73.876429999999999</v>
      </c>
      <c r="I3066" t="s">
        <v>24</v>
      </c>
      <c r="J3066">
        <v>11373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1</v>
      </c>
      <c r="S3066">
        <v>0</v>
      </c>
      <c r="T3066" t="s">
        <v>42</v>
      </c>
      <c r="U3066" t="s">
        <v>535</v>
      </c>
    </row>
    <row r="3067" spans="1:21" x14ac:dyDescent="0.2">
      <c r="A3067" s="1" t="s">
        <v>4997</v>
      </c>
      <c r="B3067">
        <v>1042444</v>
      </c>
      <c r="C3067">
        <v>3165784</v>
      </c>
      <c r="D3067" t="s">
        <v>125</v>
      </c>
      <c r="E3067" t="s">
        <v>1196</v>
      </c>
      <c r="F3067" t="s">
        <v>5994</v>
      </c>
      <c r="G3067">
        <v>40.748514</v>
      </c>
      <c r="H3067">
        <v>-73.875555300000002</v>
      </c>
      <c r="I3067" t="s">
        <v>24</v>
      </c>
      <c r="J3067">
        <v>11372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1</v>
      </c>
      <c r="S3067">
        <v>0</v>
      </c>
      <c r="T3067" t="s">
        <v>57</v>
      </c>
      <c r="U3067" t="s">
        <v>250</v>
      </c>
    </row>
    <row r="3068" spans="1:21" x14ac:dyDescent="0.2">
      <c r="A3068" s="1" t="s">
        <v>5981</v>
      </c>
      <c r="B3068">
        <v>1791469</v>
      </c>
      <c r="C3068">
        <v>3388665</v>
      </c>
      <c r="D3068" t="s">
        <v>125</v>
      </c>
      <c r="E3068" t="s">
        <v>1160</v>
      </c>
      <c r="F3068" t="s">
        <v>5995</v>
      </c>
      <c r="G3068">
        <v>40.748614600000003</v>
      </c>
      <c r="H3068">
        <v>-73.874631199999996</v>
      </c>
      <c r="I3068" t="s">
        <v>24</v>
      </c>
      <c r="J3068">
        <v>11372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 t="s">
        <v>1192</v>
      </c>
      <c r="U3068" t="s">
        <v>119</v>
      </c>
    </row>
    <row r="3069" spans="1:21" x14ac:dyDescent="0.2">
      <c r="A3069" s="1" t="s">
        <v>5981</v>
      </c>
      <c r="B3069">
        <v>878492</v>
      </c>
      <c r="C3069">
        <v>362605</v>
      </c>
      <c r="D3069" t="s">
        <v>125</v>
      </c>
      <c r="E3069" t="s">
        <v>1160</v>
      </c>
      <c r="F3069" t="s">
        <v>5996</v>
      </c>
      <c r="G3069">
        <v>40.748614600000003</v>
      </c>
      <c r="H3069">
        <v>-73.874631199999996</v>
      </c>
      <c r="I3069" t="s">
        <v>24</v>
      </c>
      <c r="J3069">
        <v>11372</v>
      </c>
      <c r="K3069">
        <v>1</v>
      </c>
      <c r="L3069">
        <v>0</v>
      </c>
      <c r="M3069">
        <v>0</v>
      </c>
      <c r="N3069">
        <v>2</v>
      </c>
      <c r="O3069">
        <v>0</v>
      </c>
      <c r="P3069">
        <v>0</v>
      </c>
      <c r="Q3069">
        <v>1</v>
      </c>
      <c r="R3069">
        <v>2</v>
      </c>
      <c r="S3069">
        <v>1</v>
      </c>
      <c r="T3069" t="s">
        <v>2162</v>
      </c>
      <c r="U3069" t="s">
        <v>821</v>
      </c>
    </row>
    <row r="3070" spans="1:21" x14ac:dyDescent="0.2">
      <c r="A3070" t="s">
        <v>5023</v>
      </c>
      <c r="B3070">
        <v>697536</v>
      </c>
      <c r="C3070">
        <v>282424</v>
      </c>
      <c r="D3070" t="s">
        <v>1310</v>
      </c>
      <c r="E3070" t="s">
        <v>125</v>
      </c>
      <c r="F3070" t="s">
        <v>5997</v>
      </c>
      <c r="G3070">
        <v>40.748318400000002</v>
      </c>
      <c r="H3070">
        <v>-73.877414400000006</v>
      </c>
      <c r="I3070" t="s">
        <v>24</v>
      </c>
      <c r="J3070">
        <v>11372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 t="s">
        <v>37</v>
      </c>
      <c r="U3070" t="s">
        <v>34</v>
      </c>
    </row>
    <row r="3071" spans="1:21" x14ac:dyDescent="0.2">
      <c r="A3071" s="1" t="s">
        <v>5989</v>
      </c>
      <c r="B3071">
        <v>1778583</v>
      </c>
      <c r="C3071">
        <v>3374401</v>
      </c>
      <c r="D3071" t="s">
        <v>4514</v>
      </c>
      <c r="E3071" t="s">
        <v>125</v>
      </c>
      <c r="F3071" t="s">
        <v>5998</v>
      </c>
      <c r="G3071">
        <v>40.748437899999999</v>
      </c>
      <c r="H3071">
        <v>-73.876251999999994</v>
      </c>
      <c r="I3071" t="s">
        <v>24</v>
      </c>
      <c r="J3071">
        <v>11372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1</v>
      </c>
      <c r="S3071">
        <v>0</v>
      </c>
      <c r="T3071" t="s">
        <v>50</v>
      </c>
      <c r="U3071" t="s">
        <v>909</v>
      </c>
    </row>
    <row r="3072" spans="1:21" x14ac:dyDescent="0.2">
      <c r="A3072" s="1" t="s">
        <v>5989</v>
      </c>
      <c r="B3072">
        <v>620598</v>
      </c>
      <c r="C3072">
        <v>281080</v>
      </c>
      <c r="D3072" t="s">
        <v>4514</v>
      </c>
      <c r="E3072" t="s">
        <v>125</v>
      </c>
      <c r="F3072" t="s">
        <v>5999</v>
      </c>
      <c r="G3072">
        <v>40.748437899999999</v>
      </c>
      <c r="H3072">
        <v>-73.876251999999994</v>
      </c>
      <c r="I3072" t="s">
        <v>24</v>
      </c>
      <c r="J3072">
        <v>11372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1</v>
      </c>
      <c r="S3072">
        <v>0</v>
      </c>
      <c r="T3072" t="s">
        <v>57</v>
      </c>
      <c r="U3072" t="s">
        <v>83</v>
      </c>
    </row>
    <row r="3073" spans="1:21" x14ac:dyDescent="0.2">
      <c r="A3073" t="s">
        <v>4908</v>
      </c>
      <c r="B3073">
        <v>3324668</v>
      </c>
      <c r="C3073">
        <v>4561300</v>
      </c>
      <c r="D3073" t="s">
        <v>1324</v>
      </c>
      <c r="F3073" t="s">
        <v>6000</v>
      </c>
      <c r="G3073">
        <v>40.748417000000003</v>
      </c>
      <c r="H3073">
        <v>-73.876490000000004</v>
      </c>
      <c r="I3073" t="s">
        <v>24</v>
      </c>
      <c r="J3073">
        <v>11372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 t="s">
        <v>37</v>
      </c>
      <c r="U3073" t="s">
        <v>187</v>
      </c>
    </row>
    <row r="3074" spans="1:21" x14ac:dyDescent="0.2">
      <c r="A3074" s="1" t="s">
        <v>4981</v>
      </c>
      <c r="B3074">
        <v>2671682</v>
      </c>
      <c r="C3074">
        <v>4218647</v>
      </c>
      <c r="D3074" t="s">
        <v>125</v>
      </c>
      <c r="F3074" t="s">
        <v>6001</v>
      </c>
      <c r="G3074">
        <v>40.748848000000002</v>
      </c>
      <c r="H3074">
        <v>-73.872375000000005</v>
      </c>
      <c r="I3074" t="s">
        <v>24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1</v>
      </c>
      <c r="S3074">
        <v>0</v>
      </c>
      <c r="T3074" t="s">
        <v>42</v>
      </c>
      <c r="U3074" t="s">
        <v>51</v>
      </c>
    </row>
    <row r="3075" spans="1:21" x14ac:dyDescent="0.2">
      <c r="A3075" s="1" t="s">
        <v>6002</v>
      </c>
      <c r="B3075">
        <v>2725697</v>
      </c>
      <c r="C3075">
        <v>4262205</v>
      </c>
      <c r="D3075" t="s">
        <v>4993</v>
      </c>
      <c r="F3075" t="s">
        <v>6003</v>
      </c>
      <c r="G3075">
        <v>40.748367000000002</v>
      </c>
      <c r="H3075">
        <v>-73.876930000000002</v>
      </c>
      <c r="I3075" t="s">
        <v>24</v>
      </c>
      <c r="J3075">
        <v>11373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1</v>
      </c>
      <c r="S3075">
        <v>0</v>
      </c>
      <c r="T3075" t="s">
        <v>246</v>
      </c>
      <c r="U3075" t="s">
        <v>51</v>
      </c>
    </row>
    <row r="3076" spans="1:21" x14ac:dyDescent="0.2">
      <c r="A3076" s="1" t="s">
        <v>5973</v>
      </c>
      <c r="B3076">
        <v>2711782</v>
      </c>
      <c r="C3076">
        <v>4235699</v>
      </c>
      <c r="E3076" t="s">
        <v>5974</v>
      </c>
      <c r="F3076" t="s">
        <v>6004</v>
      </c>
      <c r="G3076">
        <v>40.748905000000001</v>
      </c>
      <c r="H3076">
        <v>-73.871769999999998</v>
      </c>
      <c r="I3076" t="s">
        <v>24</v>
      </c>
      <c r="J3076">
        <v>11372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1</v>
      </c>
      <c r="S3076">
        <v>0</v>
      </c>
      <c r="T3076" t="s">
        <v>50</v>
      </c>
      <c r="U3076" t="s">
        <v>51</v>
      </c>
    </row>
    <row r="3077" spans="1:21" x14ac:dyDescent="0.2">
      <c r="A3077" s="1" t="s">
        <v>6005</v>
      </c>
      <c r="B3077">
        <v>2514805</v>
      </c>
      <c r="C3077">
        <v>4128900</v>
      </c>
      <c r="E3077" t="s">
        <v>6006</v>
      </c>
      <c r="F3077" t="s">
        <v>6007</v>
      </c>
      <c r="G3077">
        <v>40.748919999999998</v>
      </c>
      <c r="H3077">
        <v>-73.871769999999998</v>
      </c>
      <c r="I3077" t="s">
        <v>24</v>
      </c>
      <c r="J3077">
        <v>11372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 t="s">
        <v>78</v>
      </c>
      <c r="U3077" t="s">
        <v>38</v>
      </c>
    </row>
    <row r="3078" spans="1:21" x14ac:dyDescent="0.2">
      <c r="A3078" s="1" t="s">
        <v>4999</v>
      </c>
      <c r="B3078">
        <v>1787825</v>
      </c>
      <c r="C3078">
        <v>3384373</v>
      </c>
      <c r="D3078" t="s">
        <v>125</v>
      </c>
      <c r="E3078" t="s">
        <v>1324</v>
      </c>
      <c r="F3078" t="s">
        <v>6008</v>
      </c>
      <c r="G3078">
        <v>40.748416200000001</v>
      </c>
      <c r="H3078">
        <v>-73.876479399999994</v>
      </c>
      <c r="I3078" t="s">
        <v>24</v>
      </c>
      <c r="J3078">
        <v>11372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1</v>
      </c>
      <c r="S3078">
        <v>0</v>
      </c>
      <c r="T3078" t="s">
        <v>57</v>
      </c>
      <c r="U3078" t="s">
        <v>43</v>
      </c>
    </row>
    <row r="3079" spans="1:21" x14ac:dyDescent="0.2">
      <c r="A3079" t="s">
        <v>5003</v>
      </c>
      <c r="B3079">
        <v>780970</v>
      </c>
      <c r="C3079">
        <v>258731</v>
      </c>
      <c r="D3079" t="s">
        <v>125</v>
      </c>
      <c r="E3079" t="s">
        <v>4993</v>
      </c>
      <c r="F3079" t="s">
        <v>6009</v>
      </c>
      <c r="G3079">
        <v>40.748370000000001</v>
      </c>
      <c r="H3079">
        <v>-73.876923399999995</v>
      </c>
      <c r="I3079" t="s">
        <v>24</v>
      </c>
      <c r="J3079">
        <v>11373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1</v>
      </c>
      <c r="T3079" t="s">
        <v>42</v>
      </c>
      <c r="U3079" t="s">
        <v>43</v>
      </c>
    </row>
    <row r="3080" spans="1:21" x14ac:dyDescent="0.2">
      <c r="A3080" s="1" t="s">
        <v>5005</v>
      </c>
      <c r="B3080">
        <v>1093708</v>
      </c>
      <c r="C3080">
        <v>3225798</v>
      </c>
      <c r="D3080" t="s">
        <v>4529</v>
      </c>
      <c r="E3080" t="s">
        <v>5006</v>
      </c>
      <c r="F3080" t="s">
        <v>6010</v>
      </c>
      <c r="G3080">
        <v>40.7478646</v>
      </c>
      <c r="H3080">
        <v>-73.873979399999996</v>
      </c>
      <c r="I3080" t="s">
        <v>24</v>
      </c>
      <c r="J3080">
        <v>11373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1</v>
      </c>
      <c r="S3080">
        <v>0</v>
      </c>
      <c r="T3080" t="s">
        <v>42</v>
      </c>
      <c r="U3080" t="s">
        <v>83</v>
      </c>
    </row>
    <row r="3081" spans="1:21" x14ac:dyDescent="0.2">
      <c r="A3081" s="1" t="s">
        <v>5051</v>
      </c>
      <c r="B3081">
        <v>2705613</v>
      </c>
      <c r="C3081">
        <v>4243051</v>
      </c>
      <c r="D3081" t="s">
        <v>4993</v>
      </c>
      <c r="F3081" t="s">
        <v>6011</v>
      </c>
      <c r="G3081">
        <v>40.747259999999997</v>
      </c>
      <c r="H3081">
        <v>-73.874449999999996</v>
      </c>
      <c r="I3081" t="s">
        <v>24</v>
      </c>
      <c r="J3081">
        <v>11373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1</v>
      </c>
      <c r="S3081">
        <v>0</v>
      </c>
      <c r="T3081" t="s">
        <v>50</v>
      </c>
      <c r="U3081" t="s">
        <v>114</v>
      </c>
    </row>
    <row r="3082" spans="1:21" x14ac:dyDescent="0.2">
      <c r="A3082" s="1" t="s">
        <v>5051</v>
      </c>
      <c r="B3082">
        <v>2608444</v>
      </c>
      <c r="C3082">
        <v>4148151</v>
      </c>
      <c r="D3082" t="s">
        <v>4993</v>
      </c>
      <c r="F3082" t="s">
        <v>6012</v>
      </c>
      <c r="G3082">
        <v>40.747259999999997</v>
      </c>
      <c r="H3082">
        <v>-73.874449999999996</v>
      </c>
      <c r="I3082" t="s">
        <v>24</v>
      </c>
      <c r="J3082">
        <v>11373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1</v>
      </c>
      <c r="S3082">
        <v>0</v>
      </c>
      <c r="T3082" t="s">
        <v>42</v>
      </c>
      <c r="U3082" t="s">
        <v>51</v>
      </c>
    </row>
    <row r="3083" spans="1:21" x14ac:dyDescent="0.2">
      <c r="A3083" s="1" t="s">
        <v>6013</v>
      </c>
      <c r="B3083">
        <v>3371806</v>
      </c>
      <c r="C3083">
        <v>4603608</v>
      </c>
      <c r="E3083" t="s">
        <v>6014</v>
      </c>
      <c r="F3083" t="s">
        <v>6015</v>
      </c>
      <c r="G3083">
        <v>40.74879</v>
      </c>
      <c r="H3083">
        <v>-73.872900000000001</v>
      </c>
      <c r="I3083" t="s">
        <v>24</v>
      </c>
      <c r="J3083">
        <v>11372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1</v>
      </c>
      <c r="S3083">
        <v>0</v>
      </c>
      <c r="T3083" t="s">
        <v>57</v>
      </c>
    </row>
    <row r="3084" spans="1:21" x14ac:dyDescent="0.2">
      <c r="A3084" t="s">
        <v>6016</v>
      </c>
      <c r="B3084">
        <v>3421579</v>
      </c>
      <c r="C3084">
        <v>4643151</v>
      </c>
      <c r="D3084" t="s">
        <v>4514</v>
      </c>
      <c r="F3084" t="s">
        <v>6017</v>
      </c>
      <c r="G3084">
        <v>40.749400000000001</v>
      </c>
      <c r="H3084">
        <v>-73.875730000000004</v>
      </c>
      <c r="I3084" t="s">
        <v>24</v>
      </c>
      <c r="J3084">
        <v>11372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0</v>
      </c>
      <c r="T3084" t="s">
        <v>42</v>
      </c>
      <c r="U3084" t="s">
        <v>114</v>
      </c>
    </row>
    <row r="3085" spans="1:21" x14ac:dyDescent="0.2">
      <c r="A3085" s="1" t="s">
        <v>6002</v>
      </c>
      <c r="B3085">
        <v>3429274</v>
      </c>
      <c r="C3085">
        <v>4649683</v>
      </c>
      <c r="D3085" t="s">
        <v>4993</v>
      </c>
      <c r="F3085" t="s">
        <v>6018</v>
      </c>
      <c r="G3085">
        <v>40.748367000000002</v>
      </c>
      <c r="H3085">
        <v>-73.876930000000002</v>
      </c>
      <c r="I3085" t="s">
        <v>24</v>
      </c>
      <c r="J3085">
        <v>11373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 t="s">
        <v>1983</v>
      </c>
      <c r="U3085" t="s">
        <v>92</v>
      </c>
    </row>
    <row r="3086" spans="1:21" x14ac:dyDescent="0.2">
      <c r="A3086" t="s">
        <v>6019</v>
      </c>
      <c r="B3086">
        <v>822580</v>
      </c>
      <c r="C3086">
        <v>307150</v>
      </c>
      <c r="D3086" t="s">
        <v>935</v>
      </c>
      <c r="E3086" t="s">
        <v>1674</v>
      </c>
      <c r="F3086" t="s">
        <v>6020</v>
      </c>
      <c r="G3086">
        <v>40.738373600000003</v>
      </c>
      <c r="H3086">
        <v>-73.860072000000002</v>
      </c>
      <c r="I3086" t="s">
        <v>24</v>
      </c>
      <c r="J3086">
        <v>11368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1</v>
      </c>
      <c r="S3086">
        <v>0</v>
      </c>
      <c r="T3086" t="s">
        <v>57</v>
      </c>
      <c r="U3086" t="s">
        <v>83</v>
      </c>
    </row>
    <row r="3087" spans="1:21" x14ac:dyDescent="0.2">
      <c r="A3087" t="s">
        <v>6019</v>
      </c>
      <c r="B3087">
        <v>672676</v>
      </c>
      <c r="C3087">
        <v>257123</v>
      </c>
      <c r="D3087" t="s">
        <v>1674</v>
      </c>
      <c r="E3087" t="s">
        <v>935</v>
      </c>
      <c r="F3087" t="s">
        <v>6021</v>
      </c>
      <c r="G3087">
        <v>40.738373600000003</v>
      </c>
      <c r="H3087">
        <v>-73.860072000000002</v>
      </c>
      <c r="I3087" t="s">
        <v>24</v>
      </c>
      <c r="J3087">
        <v>11368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2</v>
      </c>
      <c r="Q3087">
        <v>0</v>
      </c>
      <c r="R3087">
        <v>2</v>
      </c>
      <c r="S3087">
        <v>0</v>
      </c>
      <c r="T3087" t="s">
        <v>1714</v>
      </c>
      <c r="U3087" t="s">
        <v>43</v>
      </c>
    </row>
    <row r="3088" spans="1:21" x14ac:dyDescent="0.2">
      <c r="A3088" s="1" t="s">
        <v>6022</v>
      </c>
      <c r="B3088">
        <v>3358317</v>
      </c>
      <c r="C3088">
        <v>4592271</v>
      </c>
      <c r="E3088" t="s">
        <v>6023</v>
      </c>
      <c r="F3088" t="s">
        <v>6024</v>
      </c>
      <c r="G3088">
        <v>40.738025999999998</v>
      </c>
      <c r="H3088">
        <v>-73.861180000000004</v>
      </c>
      <c r="I3088" t="s">
        <v>24</v>
      </c>
      <c r="J3088">
        <v>11368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1</v>
      </c>
      <c r="S3088">
        <v>0</v>
      </c>
      <c r="T3088" t="s">
        <v>50</v>
      </c>
    </row>
    <row r="3089" spans="1:21" x14ac:dyDescent="0.2">
      <c r="A3089" t="s">
        <v>6025</v>
      </c>
      <c r="B3089">
        <v>2428876</v>
      </c>
      <c r="C3089">
        <v>4053869</v>
      </c>
      <c r="E3089" t="s">
        <v>6026</v>
      </c>
      <c r="F3089" t="s">
        <v>6027</v>
      </c>
      <c r="G3089">
        <v>40.738872999999998</v>
      </c>
      <c r="H3089">
        <v>-73.860349999999997</v>
      </c>
      <c r="I3089" t="s">
        <v>24</v>
      </c>
      <c r="J3089">
        <v>11368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1</v>
      </c>
      <c r="S3089">
        <v>0</v>
      </c>
      <c r="T3089" t="s">
        <v>50</v>
      </c>
      <c r="U3089" t="s">
        <v>114</v>
      </c>
    </row>
    <row r="3090" spans="1:21" x14ac:dyDescent="0.2">
      <c r="A3090" s="1" t="s">
        <v>6028</v>
      </c>
      <c r="B3090">
        <v>1046794</v>
      </c>
      <c r="C3090">
        <v>3171101</v>
      </c>
      <c r="D3090" t="s">
        <v>935</v>
      </c>
      <c r="E3090" t="s">
        <v>5169</v>
      </c>
      <c r="F3090" t="s">
        <v>6029</v>
      </c>
      <c r="G3090">
        <v>40.737044300000001</v>
      </c>
      <c r="H3090">
        <v>-73.859385599999996</v>
      </c>
      <c r="I3090" t="s">
        <v>24</v>
      </c>
      <c r="J3090">
        <v>11368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1</v>
      </c>
      <c r="S3090">
        <v>0</v>
      </c>
      <c r="T3090" t="s">
        <v>42</v>
      </c>
      <c r="U3090" t="s">
        <v>43</v>
      </c>
    </row>
    <row r="3091" spans="1:21" x14ac:dyDescent="0.2">
      <c r="A3091" s="1" t="s">
        <v>6030</v>
      </c>
      <c r="B3091">
        <v>1953979</v>
      </c>
      <c r="C3091">
        <v>3601669</v>
      </c>
      <c r="D3091" t="s">
        <v>1620</v>
      </c>
      <c r="E3091" t="s">
        <v>1265</v>
      </c>
      <c r="F3091" t="s">
        <v>6031</v>
      </c>
      <c r="G3091">
        <v>40.739055999999998</v>
      </c>
      <c r="H3091">
        <v>-73.862870000000001</v>
      </c>
      <c r="I3091" t="s">
        <v>24</v>
      </c>
      <c r="J3091">
        <v>11368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1</v>
      </c>
      <c r="S3091">
        <v>0</v>
      </c>
      <c r="T3091" t="s">
        <v>42</v>
      </c>
    </row>
    <row r="3092" spans="1:21" x14ac:dyDescent="0.2">
      <c r="A3092" s="1" t="s">
        <v>5168</v>
      </c>
      <c r="B3092">
        <v>740035</v>
      </c>
      <c r="C3092">
        <v>258107</v>
      </c>
      <c r="D3092" t="s">
        <v>2180</v>
      </c>
      <c r="E3092" t="s">
        <v>5169</v>
      </c>
      <c r="F3092" t="s">
        <v>6032</v>
      </c>
      <c r="G3092">
        <v>40.735324800000001</v>
      </c>
      <c r="H3092">
        <v>-73.865159000000006</v>
      </c>
      <c r="I3092" t="s">
        <v>24</v>
      </c>
      <c r="J3092">
        <v>11373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1</v>
      </c>
      <c r="S3092">
        <v>0</v>
      </c>
      <c r="T3092" t="s">
        <v>42</v>
      </c>
      <c r="U3092" t="s">
        <v>43</v>
      </c>
    </row>
    <row r="3093" spans="1:21" x14ac:dyDescent="0.2">
      <c r="A3093" s="1" t="s">
        <v>6033</v>
      </c>
      <c r="B3093">
        <v>3190359</v>
      </c>
      <c r="C3093">
        <v>4438980</v>
      </c>
      <c r="E3093" t="s">
        <v>6034</v>
      </c>
      <c r="F3093" t="s">
        <v>6035</v>
      </c>
      <c r="G3093">
        <v>40.737327999999998</v>
      </c>
      <c r="H3093">
        <v>-73.863519999999994</v>
      </c>
      <c r="I3093" t="s">
        <v>24</v>
      </c>
      <c r="J3093">
        <v>11368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 t="s">
        <v>654</v>
      </c>
      <c r="U3093" t="s">
        <v>187</v>
      </c>
    </row>
    <row r="3094" spans="1:21" x14ac:dyDescent="0.2">
      <c r="A3094" s="1" t="s">
        <v>6036</v>
      </c>
      <c r="B3094">
        <v>3294410</v>
      </c>
      <c r="C3094">
        <v>4534355</v>
      </c>
      <c r="D3094" t="s">
        <v>2180</v>
      </c>
      <c r="F3094" t="s">
        <v>6037</v>
      </c>
      <c r="G3094">
        <v>40.735990000000001</v>
      </c>
      <c r="H3094">
        <v>-73.86551</v>
      </c>
      <c r="I3094" t="s">
        <v>24</v>
      </c>
      <c r="J3094">
        <v>11373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 t="s">
        <v>33</v>
      </c>
      <c r="U3094" t="s">
        <v>6038</v>
      </c>
    </row>
    <row r="3095" spans="1:21" x14ac:dyDescent="0.2">
      <c r="A3095" s="1" t="s">
        <v>6039</v>
      </c>
      <c r="B3095">
        <v>619000</v>
      </c>
      <c r="C3095">
        <v>256368</v>
      </c>
      <c r="D3095" t="s">
        <v>1265</v>
      </c>
      <c r="E3095" t="s">
        <v>1620</v>
      </c>
      <c r="F3095" t="s">
        <v>6040</v>
      </c>
      <c r="G3095">
        <v>40.739057699999996</v>
      </c>
      <c r="H3095">
        <v>-73.862859999999998</v>
      </c>
      <c r="I3095" t="s">
        <v>24</v>
      </c>
      <c r="J3095">
        <v>11368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1</v>
      </c>
      <c r="S3095">
        <v>0</v>
      </c>
      <c r="T3095" t="s">
        <v>57</v>
      </c>
      <c r="U3095" t="s">
        <v>43</v>
      </c>
    </row>
    <row r="3096" spans="1:21" x14ac:dyDescent="0.2">
      <c r="A3096" t="s">
        <v>6041</v>
      </c>
      <c r="B3096">
        <v>841294</v>
      </c>
      <c r="C3096">
        <v>324426</v>
      </c>
      <c r="D3096" t="s">
        <v>1674</v>
      </c>
      <c r="E3096" t="s">
        <v>1265</v>
      </c>
      <c r="F3096" t="s">
        <v>6042</v>
      </c>
      <c r="G3096">
        <v>40.737681899999998</v>
      </c>
      <c r="H3096">
        <v>-73.862299899999996</v>
      </c>
      <c r="I3096" t="s">
        <v>24</v>
      </c>
      <c r="J3096">
        <v>11368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1</v>
      </c>
      <c r="S3096">
        <v>0</v>
      </c>
      <c r="T3096" t="s">
        <v>57</v>
      </c>
      <c r="U3096" t="s">
        <v>83</v>
      </c>
    </row>
    <row r="3097" spans="1:21" x14ac:dyDescent="0.2">
      <c r="A3097" s="1" t="s">
        <v>6043</v>
      </c>
      <c r="B3097">
        <v>2789802</v>
      </c>
      <c r="C3097">
        <v>4320754</v>
      </c>
      <c r="E3097" t="s">
        <v>6044</v>
      </c>
      <c r="F3097" t="s">
        <v>6045</v>
      </c>
      <c r="G3097">
        <v>40.735892999999997</v>
      </c>
      <c r="H3097">
        <v>-73.865449999999996</v>
      </c>
      <c r="I3097" t="s">
        <v>24</v>
      </c>
      <c r="J3097">
        <v>11373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 t="s">
        <v>101</v>
      </c>
      <c r="U3097" t="s">
        <v>187</v>
      </c>
    </row>
    <row r="3098" spans="1:21" x14ac:dyDescent="0.2">
      <c r="A3098" s="1" t="s">
        <v>6046</v>
      </c>
      <c r="B3098">
        <v>2266756</v>
      </c>
      <c r="C3098">
        <v>3876869</v>
      </c>
      <c r="D3098" t="s">
        <v>1002</v>
      </c>
      <c r="F3098" t="s">
        <v>6047</v>
      </c>
      <c r="G3098">
        <v>40.737682</v>
      </c>
      <c r="H3098">
        <v>-73.852059999999994</v>
      </c>
      <c r="I3098" t="s">
        <v>24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1</v>
      </c>
      <c r="S3098">
        <v>0</v>
      </c>
    </row>
    <row r="3099" spans="1:21" x14ac:dyDescent="0.2">
      <c r="A3099" t="s">
        <v>6048</v>
      </c>
      <c r="B3099">
        <v>1797324</v>
      </c>
      <c r="C3099">
        <v>3395064</v>
      </c>
      <c r="D3099" t="s">
        <v>1002</v>
      </c>
      <c r="E3099" t="s">
        <v>4733</v>
      </c>
      <c r="F3099" t="s">
        <v>6049</v>
      </c>
      <c r="G3099">
        <v>40.738405299999997</v>
      </c>
      <c r="H3099">
        <v>-73.852436299999994</v>
      </c>
      <c r="I3099" t="s">
        <v>24</v>
      </c>
      <c r="J3099">
        <v>11368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1</v>
      </c>
      <c r="S3099">
        <v>0</v>
      </c>
      <c r="T3099" t="s">
        <v>42</v>
      </c>
      <c r="U3099" t="s">
        <v>43</v>
      </c>
    </row>
    <row r="3100" spans="1:21" x14ac:dyDescent="0.2">
      <c r="A3100" s="1" t="s">
        <v>6050</v>
      </c>
      <c r="B3100">
        <v>2080819</v>
      </c>
      <c r="C3100">
        <v>3698945</v>
      </c>
      <c r="D3100" t="s">
        <v>6051</v>
      </c>
      <c r="F3100" t="s">
        <v>6052</v>
      </c>
      <c r="G3100">
        <v>40.74071</v>
      </c>
      <c r="H3100">
        <v>-73.852645999999993</v>
      </c>
      <c r="I3100" t="s">
        <v>24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 t="s">
        <v>101</v>
      </c>
      <c r="U3100" t="s">
        <v>140</v>
      </c>
    </row>
    <row r="3101" spans="1:21" x14ac:dyDescent="0.2">
      <c r="A3101" t="s">
        <v>6053</v>
      </c>
      <c r="B3101">
        <v>1111854</v>
      </c>
      <c r="C3101">
        <v>3246758</v>
      </c>
      <c r="D3101" t="s">
        <v>6054</v>
      </c>
      <c r="E3101" t="s">
        <v>6055</v>
      </c>
      <c r="F3101" t="s">
        <v>6056</v>
      </c>
      <c r="G3101">
        <v>40.7385625</v>
      </c>
      <c r="H3101">
        <v>-73.8552289</v>
      </c>
      <c r="I3101" t="s">
        <v>24</v>
      </c>
      <c r="J3101">
        <v>11368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 t="s">
        <v>53</v>
      </c>
      <c r="U3101" t="s">
        <v>5314</v>
      </c>
    </row>
    <row r="3102" spans="1:21" x14ac:dyDescent="0.2">
      <c r="A3102" s="1" t="s">
        <v>6057</v>
      </c>
      <c r="B3102">
        <v>1995464</v>
      </c>
      <c r="C3102">
        <v>3505677</v>
      </c>
      <c r="D3102" t="s">
        <v>4747</v>
      </c>
      <c r="F3102" t="s">
        <v>6058</v>
      </c>
      <c r="G3102">
        <v>40.740561999999997</v>
      </c>
      <c r="H3102">
        <v>-73.850009999999997</v>
      </c>
      <c r="I3102" t="s">
        <v>24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 t="s">
        <v>562</v>
      </c>
      <c r="U3102" t="s">
        <v>3722</v>
      </c>
    </row>
    <row r="3103" spans="1:21" x14ac:dyDescent="0.2">
      <c r="A3103" s="1" t="s">
        <v>6046</v>
      </c>
      <c r="B3103">
        <v>2475202</v>
      </c>
      <c r="C3103">
        <v>4088039</v>
      </c>
      <c r="D3103" t="s">
        <v>6059</v>
      </c>
      <c r="F3103" t="s">
        <v>6060</v>
      </c>
      <c r="G3103">
        <v>40.737682</v>
      </c>
      <c r="H3103">
        <v>-73.852059999999994</v>
      </c>
      <c r="I3103" t="s">
        <v>24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1</v>
      </c>
      <c r="S3103">
        <v>0</v>
      </c>
      <c r="T3103" t="s">
        <v>42</v>
      </c>
      <c r="U3103" t="s">
        <v>114</v>
      </c>
    </row>
    <row r="3104" spans="1:21" x14ac:dyDescent="0.2">
      <c r="A3104" s="1" t="s">
        <v>6046</v>
      </c>
      <c r="B3104">
        <v>3445981</v>
      </c>
      <c r="C3104">
        <v>4665119</v>
      </c>
      <c r="D3104" t="s">
        <v>1002</v>
      </c>
      <c r="F3104" t="s">
        <v>6061</v>
      </c>
      <c r="G3104">
        <v>40.737682</v>
      </c>
      <c r="H3104">
        <v>-73.852059999999994</v>
      </c>
      <c r="I3104" t="s">
        <v>24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0</v>
      </c>
      <c r="T3104" t="s">
        <v>57</v>
      </c>
      <c r="U3104" t="s">
        <v>114</v>
      </c>
    </row>
    <row r="3105" spans="1:21" x14ac:dyDescent="0.2">
      <c r="A3105" s="1" t="s">
        <v>6062</v>
      </c>
      <c r="B3105">
        <v>1893033</v>
      </c>
      <c r="C3105">
        <v>3516394</v>
      </c>
      <c r="D3105" t="s">
        <v>1565</v>
      </c>
      <c r="E3105" t="s">
        <v>3753</v>
      </c>
      <c r="F3105" t="s">
        <v>2960</v>
      </c>
      <c r="G3105">
        <v>40.744394160177997</v>
      </c>
      <c r="H3105">
        <v>-73.858875657755107</v>
      </c>
      <c r="I3105" t="s">
        <v>24</v>
      </c>
      <c r="J3105">
        <v>11368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1</v>
      </c>
      <c r="S3105">
        <v>0</v>
      </c>
      <c r="T3105" t="s">
        <v>57</v>
      </c>
      <c r="U3105" t="s">
        <v>43</v>
      </c>
    </row>
    <row r="3106" spans="1:21" x14ac:dyDescent="0.2">
      <c r="A3106" s="1" t="s">
        <v>6063</v>
      </c>
      <c r="B3106">
        <v>3093524</v>
      </c>
      <c r="C3106">
        <v>4327550</v>
      </c>
      <c r="D3106" t="s">
        <v>1565</v>
      </c>
      <c r="F3106" t="s">
        <v>6064</v>
      </c>
      <c r="G3106">
        <v>40.745060000000002</v>
      </c>
      <c r="H3106">
        <v>-73.859219999999993</v>
      </c>
      <c r="I3106" t="s">
        <v>24</v>
      </c>
      <c r="J3106">
        <v>11368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2</v>
      </c>
      <c r="S3106">
        <v>0</v>
      </c>
      <c r="T3106" t="s">
        <v>33</v>
      </c>
      <c r="U3106" t="s">
        <v>187</v>
      </c>
    </row>
    <row r="3107" spans="1:21" x14ac:dyDescent="0.2">
      <c r="A3107" s="1" t="s">
        <v>5245</v>
      </c>
      <c r="B3107">
        <v>3083737</v>
      </c>
      <c r="C3107">
        <v>4337278</v>
      </c>
      <c r="D3107" t="s">
        <v>1813</v>
      </c>
      <c r="F3107" t="s">
        <v>6065</v>
      </c>
      <c r="G3107">
        <v>40.745930000000001</v>
      </c>
      <c r="H3107">
        <v>-73.856300000000005</v>
      </c>
      <c r="I3107" t="s">
        <v>24</v>
      </c>
      <c r="J3107">
        <v>11368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1</v>
      </c>
      <c r="S3107">
        <v>0</v>
      </c>
      <c r="T3107" t="s">
        <v>50</v>
      </c>
      <c r="U3107" t="s">
        <v>51</v>
      </c>
    </row>
    <row r="3108" spans="1:21" x14ac:dyDescent="0.2">
      <c r="A3108" s="1" t="s">
        <v>6066</v>
      </c>
      <c r="B3108">
        <v>2373299</v>
      </c>
      <c r="C3108">
        <v>4005847</v>
      </c>
      <c r="D3108" t="s">
        <v>1064</v>
      </c>
      <c r="F3108" t="s">
        <v>6067</v>
      </c>
      <c r="G3108">
        <v>40.743507000000001</v>
      </c>
      <c r="H3108">
        <v>-73.851560000000006</v>
      </c>
      <c r="I3108" t="s">
        <v>24</v>
      </c>
      <c r="J3108">
        <v>11368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 t="s">
        <v>1616</v>
      </c>
      <c r="U3108" t="s">
        <v>122</v>
      </c>
    </row>
    <row r="3109" spans="1:21" x14ac:dyDescent="0.2">
      <c r="A3109" s="1" t="s">
        <v>6068</v>
      </c>
      <c r="B3109">
        <v>2504622</v>
      </c>
      <c r="C3109">
        <v>4118290</v>
      </c>
      <c r="E3109" t="s">
        <v>6069</v>
      </c>
      <c r="F3109" t="s">
        <v>6070</v>
      </c>
      <c r="G3109">
        <v>40.743729999999999</v>
      </c>
      <c r="H3109">
        <v>-73.856285</v>
      </c>
      <c r="I3109" t="s">
        <v>24</v>
      </c>
      <c r="J3109">
        <v>11368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 t="s">
        <v>101</v>
      </c>
      <c r="U3109" t="s">
        <v>187</v>
      </c>
    </row>
    <row r="3110" spans="1:21" x14ac:dyDescent="0.2">
      <c r="A3110" s="1" t="s">
        <v>5571</v>
      </c>
      <c r="B3110">
        <v>2167124</v>
      </c>
      <c r="C3110">
        <v>3793028</v>
      </c>
      <c r="D3110" t="s">
        <v>1103</v>
      </c>
      <c r="F3110" t="s">
        <v>6071</v>
      </c>
      <c r="G3110">
        <v>40.746169999999999</v>
      </c>
      <c r="H3110">
        <v>-73.852930000000001</v>
      </c>
      <c r="I3110" t="s">
        <v>24</v>
      </c>
      <c r="J3110">
        <v>11368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 t="s">
        <v>101</v>
      </c>
      <c r="U3110" t="s">
        <v>79</v>
      </c>
    </row>
    <row r="3111" spans="1:21" x14ac:dyDescent="0.2">
      <c r="A3111" s="1" t="s">
        <v>6072</v>
      </c>
      <c r="B3111">
        <v>2192855</v>
      </c>
      <c r="C3111">
        <v>3802824</v>
      </c>
      <c r="E3111" t="s">
        <v>6073</v>
      </c>
      <c r="F3111" t="s">
        <v>6074</v>
      </c>
      <c r="G3111">
        <v>40.743606999999997</v>
      </c>
      <c r="H3111">
        <v>-73.855900000000005</v>
      </c>
      <c r="I3111" t="s">
        <v>24</v>
      </c>
      <c r="J3111">
        <v>11368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1</v>
      </c>
      <c r="S3111">
        <v>0</v>
      </c>
      <c r="T3111" t="s">
        <v>50</v>
      </c>
      <c r="U3111" t="s">
        <v>43</v>
      </c>
    </row>
    <row r="3112" spans="1:21" x14ac:dyDescent="0.2">
      <c r="A3112" s="1" t="s">
        <v>6075</v>
      </c>
      <c r="B3112">
        <v>3362163</v>
      </c>
      <c r="C3112">
        <v>4596594</v>
      </c>
      <c r="D3112" t="s">
        <v>4747</v>
      </c>
      <c r="F3112" t="s">
        <v>6076</v>
      </c>
      <c r="G3112">
        <v>40.743923000000002</v>
      </c>
      <c r="H3112">
        <v>-73.857330000000005</v>
      </c>
      <c r="I3112" t="s">
        <v>24</v>
      </c>
      <c r="J3112">
        <v>11368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1</v>
      </c>
      <c r="S3112">
        <v>0</v>
      </c>
      <c r="T3112" t="s">
        <v>50</v>
      </c>
      <c r="U3112" t="s">
        <v>51</v>
      </c>
    </row>
    <row r="3113" spans="1:21" x14ac:dyDescent="0.2">
      <c r="A3113" s="1" t="s">
        <v>6077</v>
      </c>
      <c r="B3113">
        <v>3379676</v>
      </c>
      <c r="C3113">
        <v>4610125</v>
      </c>
      <c r="D3113" t="s">
        <v>1002</v>
      </c>
      <c r="F3113" t="s">
        <v>6078</v>
      </c>
      <c r="G3113">
        <v>40.744602</v>
      </c>
      <c r="H3113">
        <v>-73.855620000000002</v>
      </c>
      <c r="I3113" t="s">
        <v>24</v>
      </c>
      <c r="J3113">
        <v>11368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1</v>
      </c>
      <c r="S3113">
        <v>0</v>
      </c>
      <c r="T3113" t="s">
        <v>57</v>
      </c>
      <c r="U3113" t="s">
        <v>114</v>
      </c>
    </row>
    <row r="3114" spans="1:21" x14ac:dyDescent="0.2">
      <c r="A3114" s="1" t="s">
        <v>6075</v>
      </c>
      <c r="B3114">
        <v>3388760</v>
      </c>
      <c r="C3114">
        <v>4617431</v>
      </c>
      <c r="D3114" t="s">
        <v>463</v>
      </c>
      <c r="F3114" t="s">
        <v>6079</v>
      </c>
      <c r="G3114">
        <v>40.743923000000002</v>
      </c>
      <c r="H3114">
        <v>-73.857330000000005</v>
      </c>
      <c r="I3114" t="s">
        <v>24</v>
      </c>
      <c r="J3114">
        <v>11368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 t="s">
        <v>33</v>
      </c>
      <c r="U3114" t="s">
        <v>187</v>
      </c>
    </row>
    <row r="3115" spans="1:21" x14ac:dyDescent="0.2">
      <c r="A3115" t="s">
        <v>4721</v>
      </c>
      <c r="B3115">
        <v>754684</v>
      </c>
      <c r="C3115">
        <v>258324</v>
      </c>
      <c r="D3115" t="s">
        <v>935</v>
      </c>
      <c r="E3115" t="s">
        <v>1620</v>
      </c>
      <c r="F3115" t="s">
        <v>6080</v>
      </c>
      <c r="G3115">
        <v>40.739637000000002</v>
      </c>
      <c r="H3115">
        <v>-73.860729699999993</v>
      </c>
      <c r="I3115" t="s">
        <v>24</v>
      </c>
      <c r="J3115">
        <v>11368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 t="s">
        <v>319</v>
      </c>
      <c r="U3115" t="s">
        <v>34</v>
      </c>
    </row>
    <row r="3116" spans="1:21" x14ac:dyDescent="0.2">
      <c r="A3116" t="s">
        <v>6081</v>
      </c>
      <c r="B3116">
        <v>677673</v>
      </c>
      <c r="C3116">
        <v>257212</v>
      </c>
      <c r="D3116" t="s">
        <v>919</v>
      </c>
      <c r="E3116" t="s">
        <v>6082</v>
      </c>
      <c r="F3116" t="s">
        <v>6083</v>
      </c>
      <c r="G3116">
        <v>40.741337100000003</v>
      </c>
      <c r="H3116">
        <v>-73.859322399999996</v>
      </c>
      <c r="I3116" t="s">
        <v>24</v>
      </c>
      <c r="J3116">
        <v>11368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 t="s">
        <v>37</v>
      </c>
      <c r="U3116" t="s">
        <v>570</v>
      </c>
    </row>
    <row r="3117" spans="1:21" x14ac:dyDescent="0.2">
      <c r="A3117" s="1" t="s">
        <v>6084</v>
      </c>
      <c r="B3117">
        <v>2220373</v>
      </c>
      <c r="C3117">
        <v>3693909</v>
      </c>
      <c r="E3117" t="s">
        <v>6085</v>
      </c>
      <c r="F3117" t="s">
        <v>6086</v>
      </c>
      <c r="G3117">
        <v>40.741196000000002</v>
      </c>
      <c r="H3117">
        <v>-73.859170000000006</v>
      </c>
      <c r="I3117" t="s">
        <v>24</v>
      </c>
      <c r="J3117">
        <v>11368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1</v>
      </c>
      <c r="S3117">
        <v>0</v>
      </c>
      <c r="T3117" t="s">
        <v>1954</v>
      </c>
      <c r="U3117" t="s">
        <v>83</v>
      </c>
    </row>
    <row r="3118" spans="1:21" x14ac:dyDescent="0.2">
      <c r="A3118" s="1" t="s">
        <v>6087</v>
      </c>
      <c r="B3118">
        <v>3080694</v>
      </c>
      <c r="C3118">
        <v>4341049</v>
      </c>
      <c r="E3118" t="s">
        <v>6088</v>
      </c>
      <c r="F3118" t="s">
        <v>6089</v>
      </c>
      <c r="G3118">
        <v>40.739994000000003</v>
      </c>
      <c r="H3118">
        <v>-73.865219999999994</v>
      </c>
      <c r="I3118" t="s">
        <v>24</v>
      </c>
      <c r="J3118">
        <v>11368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 t="s">
        <v>78</v>
      </c>
      <c r="U3118" t="s">
        <v>122</v>
      </c>
    </row>
    <row r="3119" spans="1:21" x14ac:dyDescent="0.2">
      <c r="A3119" s="1" t="s">
        <v>4735</v>
      </c>
      <c r="B3119">
        <v>2019256</v>
      </c>
      <c r="C3119">
        <v>3599386</v>
      </c>
      <c r="D3119" t="s">
        <v>925</v>
      </c>
      <c r="F3119" t="s">
        <v>6090</v>
      </c>
      <c r="G3119">
        <v>40.739919999999998</v>
      </c>
      <c r="H3119">
        <v>-73.860259999999997</v>
      </c>
      <c r="I3119" t="s">
        <v>24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1</v>
      </c>
      <c r="S3119">
        <v>0</v>
      </c>
      <c r="T3119" t="s">
        <v>50</v>
      </c>
      <c r="U3119" t="s">
        <v>43</v>
      </c>
    </row>
    <row r="3120" spans="1:21" x14ac:dyDescent="0.2">
      <c r="A3120" s="1" t="s">
        <v>6091</v>
      </c>
      <c r="B3120">
        <v>3344496</v>
      </c>
      <c r="C3120">
        <v>4578423</v>
      </c>
      <c r="D3120" t="s">
        <v>1265</v>
      </c>
      <c r="F3120" t="s">
        <v>1754</v>
      </c>
      <c r="G3120">
        <v>40.740690000000001</v>
      </c>
      <c r="H3120">
        <v>-73.863529999999997</v>
      </c>
      <c r="I3120" t="s">
        <v>24</v>
      </c>
      <c r="J3120">
        <v>11368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1</v>
      </c>
      <c r="S3120">
        <v>0</v>
      </c>
      <c r="T3120" t="s">
        <v>50</v>
      </c>
      <c r="U3120" t="s">
        <v>1991</v>
      </c>
    </row>
    <row r="3121" spans="1:21" x14ac:dyDescent="0.2">
      <c r="A3121" t="s">
        <v>4721</v>
      </c>
      <c r="B3121">
        <v>728904</v>
      </c>
      <c r="C3121">
        <v>257943</v>
      </c>
      <c r="D3121" t="s">
        <v>935</v>
      </c>
      <c r="E3121" t="s">
        <v>4722</v>
      </c>
      <c r="F3121" t="s">
        <v>6092</v>
      </c>
      <c r="G3121">
        <v>40.739637000000002</v>
      </c>
      <c r="H3121">
        <v>-73.860729699999993</v>
      </c>
      <c r="I3121" t="s">
        <v>24</v>
      </c>
      <c r="J3121">
        <v>11368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2</v>
      </c>
      <c r="Q3121">
        <v>0</v>
      </c>
      <c r="R3121">
        <v>2</v>
      </c>
      <c r="S3121">
        <v>0</v>
      </c>
      <c r="T3121" t="s">
        <v>42</v>
      </c>
      <c r="U3121" t="s">
        <v>535</v>
      </c>
    </row>
    <row r="3122" spans="1:21" x14ac:dyDescent="0.2">
      <c r="A3122" s="1" t="s">
        <v>6093</v>
      </c>
      <c r="B3122">
        <v>1130909</v>
      </c>
      <c r="C3122">
        <v>3269282</v>
      </c>
      <c r="D3122" t="s">
        <v>935</v>
      </c>
      <c r="E3122" t="s">
        <v>4759</v>
      </c>
      <c r="F3122" t="s">
        <v>6094</v>
      </c>
      <c r="G3122">
        <v>40.741589900000001</v>
      </c>
      <c r="H3122">
        <v>-73.861855199999994</v>
      </c>
      <c r="I3122" t="s">
        <v>24</v>
      </c>
      <c r="J3122">
        <v>11368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 t="s">
        <v>6095</v>
      </c>
      <c r="U3122" t="s">
        <v>34</v>
      </c>
    </row>
    <row r="3123" spans="1:21" x14ac:dyDescent="0.2">
      <c r="A3123" s="1" t="s">
        <v>6096</v>
      </c>
      <c r="B3123">
        <v>3283349</v>
      </c>
      <c r="C3123">
        <v>4523524</v>
      </c>
      <c r="D3123" t="s">
        <v>919</v>
      </c>
      <c r="F3123" t="s">
        <v>6097</v>
      </c>
      <c r="G3123">
        <v>40.742427999999997</v>
      </c>
      <c r="H3123">
        <v>-73.860460000000003</v>
      </c>
      <c r="I3123" t="s">
        <v>24</v>
      </c>
      <c r="J3123">
        <v>11368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1</v>
      </c>
      <c r="S3123">
        <v>0</v>
      </c>
      <c r="T3123" t="s">
        <v>50</v>
      </c>
      <c r="U3123" t="s">
        <v>114</v>
      </c>
    </row>
    <row r="3124" spans="1:21" x14ac:dyDescent="0.2">
      <c r="A3124" s="1" t="s">
        <v>6098</v>
      </c>
      <c r="B3124">
        <v>814674</v>
      </c>
      <c r="C3124">
        <v>259229</v>
      </c>
      <c r="D3124" t="s">
        <v>1674</v>
      </c>
      <c r="E3124" t="s">
        <v>158</v>
      </c>
      <c r="F3124" t="s">
        <v>6099</v>
      </c>
      <c r="G3124">
        <v>40.7343762</v>
      </c>
      <c r="H3124">
        <v>-73.873416700000007</v>
      </c>
      <c r="I3124" t="s">
        <v>24</v>
      </c>
      <c r="J3124">
        <v>11373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1</v>
      </c>
      <c r="S3124">
        <v>0</v>
      </c>
      <c r="T3124" t="s">
        <v>57</v>
      </c>
      <c r="U3124" t="s">
        <v>83</v>
      </c>
    </row>
    <row r="3125" spans="1:21" x14ac:dyDescent="0.2">
      <c r="A3125" s="1" t="s">
        <v>6100</v>
      </c>
      <c r="B3125">
        <v>619317</v>
      </c>
      <c r="C3125">
        <v>256376</v>
      </c>
      <c r="D3125" t="s">
        <v>158</v>
      </c>
      <c r="E3125" t="s">
        <v>5178</v>
      </c>
      <c r="F3125" t="s">
        <v>6101</v>
      </c>
      <c r="G3125">
        <v>40.734769999999997</v>
      </c>
      <c r="H3125">
        <v>-73.874581500000005</v>
      </c>
      <c r="I3125" t="s">
        <v>24</v>
      </c>
      <c r="J3125">
        <v>11373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1</v>
      </c>
      <c r="S3125">
        <v>0</v>
      </c>
      <c r="T3125" t="s">
        <v>695</v>
      </c>
      <c r="U3125" t="s">
        <v>43</v>
      </c>
    </row>
    <row r="3126" spans="1:21" x14ac:dyDescent="0.2">
      <c r="A3126" s="1" t="s">
        <v>6098</v>
      </c>
      <c r="B3126">
        <v>1158888</v>
      </c>
      <c r="C3126">
        <v>3301915</v>
      </c>
      <c r="D3126" t="s">
        <v>158</v>
      </c>
      <c r="E3126" t="s">
        <v>1674</v>
      </c>
      <c r="F3126" t="s">
        <v>6102</v>
      </c>
      <c r="G3126">
        <v>40.7343762</v>
      </c>
      <c r="H3126">
        <v>-73.873416700000007</v>
      </c>
      <c r="I3126" t="s">
        <v>24</v>
      </c>
      <c r="J3126">
        <v>11373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1</v>
      </c>
      <c r="S3126">
        <v>0</v>
      </c>
      <c r="T3126" t="s">
        <v>42</v>
      </c>
      <c r="U3126" t="s">
        <v>43</v>
      </c>
    </row>
    <row r="3127" spans="1:21" x14ac:dyDescent="0.2">
      <c r="A3127" s="1" t="s">
        <v>6103</v>
      </c>
      <c r="B3127">
        <v>1074235</v>
      </c>
      <c r="C3127">
        <v>3203239</v>
      </c>
      <c r="D3127" t="s">
        <v>1674</v>
      </c>
      <c r="E3127" t="s">
        <v>6104</v>
      </c>
      <c r="F3127" t="s">
        <v>6105</v>
      </c>
      <c r="G3127">
        <v>40.732395099999998</v>
      </c>
      <c r="H3127">
        <v>-73.876433399999996</v>
      </c>
      <c r="I3127" t="s">
        <v>24</v>
      </c>
      <c r="J3127">
        <v>11373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  <c r="T3127" t="s">
        <v>50</v>
      </c>
      <c r="U3127" t="s">
        <v>83</v>
      </c>
    </row>
    <row r="3128" spans="1:21" x14ac:dyDescent="0.2">
      <c r="A3128" s="1" t="s">
        <v>6106</v>
      </c>
      <c r="B3128">
        <v>3127686</v>
      </c>
      <c r="C3128">
        <v>4376754</v>
      </c>
      <c r="D3128" t="s">
        <v>1674</v>
      </c>
      <c r="F3128" t="s">
        <v>6107</v>
      </c>
      <c r="G3128">
        <v>40.734375</v>
      </c>
      <c r="H3128">
        <v>-73.873419999999996</v>
      </c>
      <c r="I3128" t="s">
        <v>24</v>
      </c>
      <c r="J3128">
        <v>11373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 t="s">
        <v>598</v>
      </c>
      <c r="U3128" t="s">
        <v>187</v>
      </c>
    </row>
    <row r="3129" spans="1:21" x14ac:dyDescent="0.2">
      <c r="A3129" s="1" t="s">
        <v>6108</v>
      </c>
      <c r="B3129">
        <v>3150979</v>
      </c>
      <c r="C3129">
        <v>4399965</v>
      </c>
      <c r="D3129" t="s">
        <v>158</v>
      </c>
      <c r="F3129" t="s">
        <v>6109</v>
      </c>
      <c r="G3129">
        <v>40.734673000000001</v>
      </c>
      <c r="H3129">
        <v>-73.874350000000007</v>
      </c>
      <c r="I3129" t="s">
        <v>24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1</v>
      </c>
      <c r="S3129">
        <v>0</v>
      </c>
      <c r="T3129" t="s">
        <v>42</v>
      </c>
      <c r="U3129" t="s">
        <v>114</v>
      </c>
    </row>
    <row r="3130" spans="1:21" x14ac:dyDescent="0.2">
      <c r="A3130" s="1" t="s">
        <v>6106</v>
      </c>
      <c r="B3130">
        <v>3245850</v>
      </c>
      <c r="C3130">
        <v>4487332</v>
      </c>
      <c r="D3130" t="s">
        <v>158</v>
      </c>
      <c r="F3130" t="s">
        <v>6110</v>
      </c>
      <c r="G3130">
        <v>40.734375</v>
      </c>
      <c r="H3130">
        <v>-73.873419999999996</v>
      </c>
      <c r="I3130" t="s">
        <v>24</v>
      </c>
      <c r="J3130">
        <v>11373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2</v>
      </c>
      <c r="Q3130">
        <v>0</v>
      </c>
      <c r="R3130">
        <v>2</v>
      </c>
      <c r="S3130">
        <v>0</v>
      </c>
      <c r="T3130" t="s">
        <v>50</v>
      </c>
      <c r="U3130" t="s">
        <v>51</v>
      </c>
    </row>
    <row r="3131" spans="1:21" x14ac:dyDescent="0.2">
      <c r="A3131" s="1" t="s">
        <v>6106</v>
      </c>
      <c r="B3131">
        <v>3273085</v>
      </c>
      <c r="C3131">
        <v>4513231</v>
      </c>
      <c r="D3131" t="s">
        <v>1674</v>
      </c>
      <c r="F3131" t="s">
        <v>6111</v>
      </c>
      <c r="G3131">
        <v>40.734375</v>
      </c>
      <c r="H3131">
        <v>-73.873419999999996</v>
      </c>
      <c r="I3131" t="s">
        <v>24</v>
      </c>
      <c r="J3131">
        <v>11373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1</v>
      </c>
      <c r="S3131">
        <v>0</v>
      </c>
      <c r="T3131" t="s">
        <v>57</v>
      </c>
      <c r="U3131" t="s">
        <v>114</v>
      </c>
    </row>
    <row r="3132" spans="1:21" x14ac:dyDescent="0.2">
      <c r="A3132" s="1" t="s">
        <v>6112</v>
      </c>
      <c r="B3132">
        <v>1990239</v>
      </c>
      <c r="C3132">
        <v>3483372</v>
      </c>
      <c r="D3132" t="s">
        <v>5422</v>
      </c>
      <c r="F3132" t="s">
        <v>6113</v>
      </c>
      <c r="G3132">
        <v>40.733400000000003</v>
      </c>
      <c r="H3132">
        <v>-73.873054999999994</v>
      </c>
      <c r="I3132" t="s">
        <v>24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1</v>
      </c>
      <c r="S3132">
        <v>0</v>
      </c>
      <c r="T3132" t="s">
        <v>57</v>
      </c>
      <c r="U3132" t="s">
        <v>43</v>
      </c>
    </row>
    <row r="3133" spans="1:21" x14ac:dyDescent="0.2">
      <c r="A3133" s="1" t="s">
        <v>6114</v>
      </c>
      <c r="B3133">
        <v>2435360</v>
      </c>
      <c r="C3133">
        <v>4046668</v>
      </c>
      <c r="D3133" t="s">
        <v>158</v>
      </c>
      <c r="F3133" t="s">
        <v>6115</v>
      </c>
      <c r="G3133">
        <v>40.734768000000003</v>
      </c>
      <c r="H3133">
        <v>-73.874589999999998</v>
      </c>
      <c r="I3133" t="s">
        <v>24</v>
      </c>
      <c r="J3133">
        <v>11373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1</v>
      </c>
      <c r="T3133" t="s">
        <v>57</v>
      </c>
      <c r="U3133" t="s">
        <v>51</v>
      </c>
    </row>
    <row r="3134" spans="1:21" x14ac:dyDescent="0.2">
      <c r="A3134" s="1" t="s">
        <v>6106</v>
      </c>
      <c r="B3134">
        <v>2118626</v>
      </c>
      <c r="C3134">
        <v>3739925</v>
      </c>
      <c r="D3134" t="s">
        <v>158</v>
      </c>
      <c r="F3134" t="s">
        <v>6116</v>
      </c>
      <c r="G3134">
        <v>40.734375</v>
      </c>
      <c r="H3134">
        <v>-73.873419999999996</v>
      </c>
      <c r="I3134" t="s">
        <v>24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1</v>
      </c>
      <c r="S3134">
        <v>0</v>
      </c>
      <c r="T3134" t="s">
        <v>50</v>
      </c>
    </row>
    <row r="3135" spans="1:21" x14ac:dyDescent="0.2">
      <c r="A3135" s="1" t="s">
        <v>6117</v>
      </c>
      <c r="B3135">
        <v>2437797</v>
      </c>
      <c r="C3135">
        <v>4037817</v>
      </c>
      <c r="E3135" t="s">
        <v>6118</v>
      </c>
      <c r="F3135" t="s">
        <v>6119</v>
      </c>
      <c r="G3135">
        <v>40.731887999999998</v>
      </c>
      <c r="H3135">
        <v>-73.877144000000001</v>
      </c>
      <c r="I3135" t="s">
        <v>24</v>
      </c>
      <c r="J3135">
        <v>11373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1</v>
      </c>
      <c r="S3135">
        <v>0</v>
      </c>
      <c r="T3135" t="s">
        <v>377</v>
      </c>
      <c r="U3135" t="s">
        <v>114</v>
      </c>
    </row>
    <row r="3136" spans="1:21" x14ac:dyDescent="0.2">
      <c r="A3136" s="1" t="s">
        <v>6098</v>
      </c>
      <c r="B3136">
        <v>1811910</v>
      </c>
      <c r="C3136">
        <v>3426932</v>
      </c>
      <c r="D3136" t="s">
        <v>158</v>
      </c>
      <c r="E3136" t="s">
        <v>1674</v>
      </c>
      <c r="F3136" t="s">
        <v>6120</v>
      </c>
      <c r="G3136">
        <v>40.7343762</v>
      </c>
      <c r="H3136">
        <v>-73.873416700000007</v>
      </c>
      <c r="I3136" t="s">
        <v>24</v>
      </c>
      <c r="J3136">
        <v>11373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1</v>
      </c>
      <c r="S3136">
        <v>0</v>
      </c>
      <c r="T3136" t="s">
        <v>50</v>
      </c>
      <c r="U3136" t="s">
        <v>43</v>
      </c>
    </row>
    <row r="3137" spans="1:21" x14ac:dyDescent="0.2">
      <c r="A3137" s="1" t="s">
        <v>6121</v>
      </c>
      <c r="B3137">
        <v>3275992</v>
      </c>
      <c r="C3137">
        <v>4515330</v>
      </c>
      <c r="E3137" t="s">
        <v>6122</v>
      </c>
      <c r="F3137" t="s">
        <v>6123</v>
      </c>
      <c r="G3137">
        <v>40.735115</v>
      </c>
      <c r="H3137">
        <v>-73.875240000000005</v>
      </c>
      <c r="I3137" t="s">
        <v>24</v>
      </c>
      <c r="J3137">
        <v>11373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1</v>
      </c>
      <c r="S3137">
        <v>0</v>
      </c>
      <c r="T3137" t="s">
        <v>42</v>
      </c>
    </row>
    <row r="3138" spans="1:21" x14ac:dyDescent="0.2">
      <c r="A3138" s="1" t="s">
        <v>6124</v>
      </c>
      <c r="B3138">
        <v>3380657</v>
      </c>
      <c r="C3138">
        <v>4610705</v>
      </c>
      <c r="E3138" t="s">
        <v>6125</v>
      </c>
      <c r="F3138" t="s">
        <v>6126</v>
      </c>
      <c r="G3138">
        <v>40.733367999999999</v>
      </c>
      <c r="H3138">
        <v>-73.876450000000006</v>
      </c>
      <c r="I3138" t="s">
        <v>24</v>
      </c>
      <c r="J3138">
        <v>11373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1</v>
      </c>
      <c r="S3138">
        <v>0</v>
      </c>
      <c r="T3138" t="s">
        <v>42</v>
      </c>
      <c r="U3138" t="s">
        <v>114</v>
      </c>
    </row>
    <row r="3139" spans="1:21" x14ac:dyDescent="0.2">
      <c r="A3139" s="1" t="s">
        <v>6114</v>
      </c>
      <c r="B3139">
        <v>3465160</v>
      </c>
      <c r="C3139">
        <v>4680114</v>
      </c>
      <c r="D3139" t="s">
        <v>158</v>
      </c>
      <c r="F3139" t="s">
        <v>6127</v>
      </c>
      <c r="G3139">
        <v>40.734768000000003</v>
      </c>
      <c r="H3139">
        <v>-73.874589999999998</v>
      </c>
      <c r="I3139" t="s">
        <v>24</v>
      </c>
      <c r="J3139">
        <v>11373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1</v>
      </c>
      <c r="S3139">
        <v>0</v>
      </c>
      <c r="T3139" t="s">
        <v>42</v>
      </c>
      <c r="U3139" t="s">
        <v>114</v>
      </c>
    </row>
    <row r="3140" spans="1:21" x14ac:dyDescent="0.2">
      <c r="A3140" t="s">
        <v>6128</v>
      </c>
      <c r="B3140">
        <v>2762300</v>
      </c>
      <c r="C3140">
        <v>4289128</v>
      </c>
      <c r="D3140" t="s">
        <v>505</v>
      </c>
      <c r="F3140" t="s">
        <v>6129</v>
      </c>
      <c r="G3140">
        <v>40.743546000000002</v>
      </c>
      <c r="H3140">
        <v>-73.887990000000002</v>
      </c>
      <c r="I3140" t="s">
        <v>24</v>
      </c>
      <c r="J3140">
        <v>11373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1</v>
      </c>
      <c r="S3140">
        <v>0</v>
      </c>
      <c r="T3140" t="s">
        <v>50</v>
      </c>
      <c r="U3140" t="s">
        <v>114</v>
      </c>
    </row>
    <row r="3141" spans="1:21" x14ac:dyDescent="0.2">
      <c r="A3141" s="1" t="s">
        <v>6130</v>
      </c>
      <c r="B3141">
        <v>2755261</v>
      </c>
      <c r="C3141">
        <v>4295752</v>
      </c>
      <c r="D3141" t="s">
        <v>312</v>
      </c>
      <c r="F3141" t="s">
        <v>6131</v>
      </c>
      <c r="G3141">
        <v>40.745784999999998</v>
      </c>
      <c r="H3141">
        <v>-73.889336</v>
      </c>
      <c r="I3141" t="s">
        <v>24</v>
      </c>
      <c r="J3141">
        <v>11373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1</v>
      </c>
      <c r="S3141">
        <v>0</v>
      </c>
      <c r="T3141" t="s">
        <v>42</v>
      </c>
      <c r="U3141" t="s">
        <v>51</v>
      </c>
    </row>
    <row r="3142" spans="1:21" x14ac:dyDescent="0.2">
      <c r="A3142" s="1" t="s">
        <v>6132</v>
      </c>
      <c r="B3142">
        <v>3225516</v>
      </c>
      <c r="C3142">
        <v>4474885</v>
      </c>
      <c r="D3142" t="s">
        <v>148</v>
      </c>
      <c r="F3142" t="s">
        <v>6133</v>
      </c>
      <c r="G3142">
        <v>40.743259999999999</v>
      </c>
      <c r="H3142">
        <v>-73.889799999999994</v>
      </c>
      <c r="I3142" t="s">
        <v>24</v>
      </c>
      <c r="J3142">
        <v>11373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1</v>
      </c>
      <c r="S3142">
        <v>0</v>
      </c>
      <c r="T3142" t="s">
        <v>50</v>
      </c>
      <c r="U3142" t="s">
        <v>51</v>
      </c>
    </row>
    <row r="3143" spans="1:21" x14ac:dyDescent="0.2">
      <c r="A3143" s="1" t="s">
        <v>6134</v>
      </c>
      <c r="B3143">
        <v>3268077</v>
      </c>
      <c r="C3143">
        <v>4508388</v>
      </c>
      <c r="E3143" t="s">
        <v>6135</v>
      </c>
      <c r="F3143" t="s">
        <v>6136</v>
      </c>
      <c r="G3143">
        <v>40.745220000000003</v>
      </c>
      <c r="H3143">
        <v>-73.890854000000004</v>
      </c>
      <c r="I3143" t="s">
        <v>24</v>
      </c>
      <c r="J3143">
        <v>11373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1</v>
      </c>
      <c r="S3143">
        <v>0</v>
      </c>
      <c r="T3143" t="s">
        <v>101</v>
      </c>
      <c r="U3143" t="s">
        <v>655</v>
      </c>
    </row>
    <row r="3144" spans="1:21" x14ac:dyDescent="0.2">
      <c r="A3144" s="1" t="s">
        <v>6137</v>
      </c>
      <c r="B3144">
        <v>3289275</v>
      </c>
      <c r="C3144">
        <v>4528453</v>
      </c>
      <c r="D3144" t="s">
        <v>312</v>
      </c>
      <c r="F3144" t="s">
        <v>6138</v>
      </c>
      <c r="G3144">
        <v>40.745365</v>
      </c>
      <c r="H3144">
        <v>-73.888339999999999</v>
      </c>
      <c r="I3144" t="s">
        <v>24</v>
      </c>
      <c r="J3144">
        <v>11373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1</v>
      </c>
      <c r="S3144">
        <v>0</v>
      </c>
      <c r="T3144" t="s">
        <v>50</v>
      </c>
      <c r="U3144" t="s">
        <v>497</v>
      </c>
    </row>
    <row r="3145" spans="1:21" x14ac:dyDescent="0.2">
      <c r="A3145" t="s">
        <v>6139</v>
      </c>
      <c r="B3145">
        <v>3335884</v>
      </c>
      <c r="C3145">
        <v>4570504</v>
      </c>
      <c r="D3145" t="s">
        <v>148</v>
      </c>
      <c r="F3145" t="s">
        <v>6140</v>
      </c>
      <c r="G3145">
        <v>40.743400000000001</v>
      </c>
      <c r="H3145">
        <v>-73.88888</v>
      </c>
      <c r="I3145" t="s">
        <v>24</v>
      </c>
      <c r="J3145">
        <v>11373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  <c r="T3145" t="s">
        <v>50</v>
      </c>
      <c r="U3145" t="s">
        <v>51</v>
      </c>
    </row>
    <row r="3146" spans="1:21" x14ac:dyDescent="0.2">
      <c r="A3146" s="1" t="s">
        <v>6132</v>
      </c>
      <c r="B3146">
        <v>3339926</v>
      </c>
      <c r="C3146">
        <v>4574934</v>
      </c>
      <c r="D3146" t="s">
        <v>797</v>
      </c>
      <c r="F3146" t="s">
        <v>6141</v>
      </c>
      <c r="G3146">
        <v>40.743259999999999</v>
      </c>
      <c r="H3146">
        <v>-73.889799999999994</v>
      </c>
      <c r="I3146" t="s">
        <v>24</v>
      </c>
      <c r="J3146">
        <v>11373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 t="s">
        <v>78</v>
      </c>
      <c r="U3146" t="s">
        <v>187</v>
      </c>
    </row>
    <row r="3147" spans="1:21" x14ac:dyDescent="0.2">
      <c r="A3147" s="1" t="s">
        <v>6142</v>
      </c>
      <c r="B3147">
        <v>3348796</v>
      </c>
      <c r="C3147">
        <v>4583095</v>
      </c>
      <c r="D3147" t="s">
        <v>148</v>
      </c>
      <c r="F3147" t="s">
        <v>6143</v>
      </c>
      <c r="G3147">
        <v>40.743125999999997</v>
      </c>
      <c r="H3147">
        <v>-73.890724000000006</v>
      </c>
      <c r="I3147" t="s">
        <v>24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1</v>
      </c>
      <c r="S3147">
        <v>0</v>
      </c>
      <c r="T3147" t="s">
        <v>377</v>
      </c>
      <c r="U3147" t="s">
        <v>114</v>
      </c>
    </row>
    <row r="3148" spans="1:21" x14ac:dyDescent="0.2">
      <c r="A3148" s="1" t="s">
        <v>6144</v>
      </c>
      <c r="B3148">
        <v>1204087</v>
      </c>
      <c r="C3148">
        <v>3355127</v>
      </c>
      <c r="D3148" t="s">
        <v>148</v>
      </c>
      <c r="E3148" t="s">
        <v>797</v>
      </c>
      <c r="F3148" t="s">
        <v>6145</v>
      </c>
      <c r="G3148">
        <v>40.743261400000002</v>
      </c>
      <c r="H3148">
        <v>-73.889791000000002</v>
      </c>
      <c r="I3148" t="s">
        <v>24</v>
      </c>
      <c r="J3148">
        <v>11373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1</v>
      </c>
      <c r="S3148">
        <v>0</v>
      </c>
      <c r="T3148" t="s">
        <v>50</v>
      </c>
      <c r="U3148" t="s">
        <v>83</v>
      </c>
    </row>
    <row r="3149" spans="1:21" x14ac:dyDescent="0.2">
      <c r="A3149" s="1" t="s">
        <v>6146</v>
      </c>
      <c r="B3149">
        <v>1171233</v>
      </c>
      <c r="C3149">
        <v>3316057</v>
      </c>
      <c r="D3149" t="s">
        <v>508</v>
      </c>
      <c r="E3149" t="s">
        <v>1997</v>
      </c>
      <c r="F3149" t="s">
        <v>6147</v>
      </c>
      <c r="G3149">
        <v>40.74541</v>
      </c>
      <c r="H3149">
        <v>-73.889257000000001</v>
      </c>
      <c r="I3149" t="s">
        <v>24</v>
      </c>
      <c r="J3149">
        <v>11373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0</v>
      </c>
      <c r="T3149" t="s">
        <v>57</v>
      </c>
      <c r="U3149" t="s">
        <v>83</v>
      </c>
    </row>
    <row r="3150" spans="1:21" x14ac:dyDescent="0.2">
      <c r="A3150" t="s">
        <v>6148</v>
      </c>
      <c r="B3150">
        <v>3266343</v>
      </c>
      <c r="C3150">
        <v>4506468</v>
      </c>
      <c r="E3150" t="s">
        <v>6149</v>
      </c>
      <c r="F3150" t="s">
        <v>6150</v>
      </c>
      <c r="G3150">
        <v>40.745277000000002</v>
      </c>
      <c r="H3150">
        <v>-73.888114999999999</v>
      </c>
      <c r="I3150" t="s">
        <v>24</v>
      </c>
      <c r="J3150">
        <v>11373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 t="s">
        <v>101</v>
      </c>
      <c r="U3150" t="s">
        <v>38</v>
      </c>
    </row>
    <row r="3151" spans="1:21" x14ac:dyDescent="0.2">
      <c r="A3151" s="1" t="s">
        <v>6151</v>
      </c>
      <c r="B3151">
        <v>738520</v>
      </c>
      <c r="C3151">
        <v>258090</v>
      </c>
      <c r="D3151" t="s">
        <v>312</v>
      </c>
      <c r="E3151" t="s">
        <v>1997</v>
      </c>
      <c r="F3151" t="s">
        <v>6152</v>
      </c>
      <c r="G3151">
        <v>40.745483499999999</v>
      </c>
      <c r="H3151">
        <v>-73.888607199999996</v>
      </c>
      <c r="I3151" t="s">
        <v>24</v>
      </c>
      <c r="J3151">
        <v>11373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1</v>
      </c>
      <c r="S3151">
        <v>0</v>
      </c>
      <c r="T3151" t="s">
        <v>42</v>
      </c>
      <c r="U3151" t="s">
        <v>535</v>
      </c>
    </row>
    <row r="3152" spans="1:21" x14ac:dyDescent="0.2">
      <c r="A3152" s="1" t="s">
        <v>6153</v>
      </c>
      <c r="B3152">
        <v>2162408</v>
      </c>
      <c r="C3152">
        <v>3788477</v>
      </c>
      <c r="D3152" t="s">
        <v>5084</v>
      </c>
      <c r="F3152" t="s">
        <v>6154</v>
      </c>
      <c r="G3152">
        <v>40.733153999999999</v>
      </c>
      <c r="H3152">
        <v>-73.870559999999998</v>
      </c>
      <c r="I3152" t="s">
        <v>24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 t="s">
        <v>2122</v>
      </c>
      <c r="U3152" t="s">
        <v>119</v>
      </c>
    </row>
    <row r="3153" spans="1:21" x14ac:dyDescent="0.2">
      <c r="A3153" s="1" t="s">
        <v>5088</v>
      </c>
      <c r="B3153">
        <v>3160278</v>
      </c>
      <c r="C3153">
        <v>4408747</v>
      </c>
      <c r="D3153" t="s">
        <v>5084</v>
      </c>
      <c r="F3153" t="s">
        <v>6155</v>
      </c>
      <c r="G3153">
        <v>40.733536000000001</v>
      </c>
      <c r="H3153">
        <v>-73.870350000000002</v>
      </c>
      <c r="I3153" t="s">
        <v>24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1</v>
      </c>
      <c r="S3153">
        <v>0</v>
      </c>
      <c r="T3153" t="s">
        <v>50</v>
      </c>
      <c r="U3153" t="s">
        <v>51</v>
      </c>
    </row>
    <row r="3154" spans="1:21" x14ac:dyDescent="0.2">
      <c r="A3154" s="1" t="s">
        <v>5088</v>
      </c>
      <c r="B3154">
        <v>2791171</v>
      </c>
      <c r="C3154">
        <v>4321963</v>
      </c>
      <c r="D3154" t="s">
        <v>5084</v>
      </c>
      <c r="F3154" t="s">
        <v>6156</v>
      </c>
      <c r="G3154">
        <v>40.733536000000001</v>
      </c>
      <c r="H3154">
        <v>-73.870350000000002</v>
      </c>
      <c r="I3154" t="s">
        <v>24</v>
      </c>
      <c r="J3154">
        <v>11373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 t="s">
        <v>91</v>
      </c>
      <c r="U3154" t="s">
        <v>38</v>
      </c>
    </row>
    <row r="3155" spans="1:21" x14ac:dyDescent="0.2">
      <c r="A3155" s="1" t="s">
        <v>6157</v>
      </c>
      <c r="B3155">
        <v>3080230</v>
      </c>
      <c r="C3155">
        <v>4341108</v>
      </c>
      <c r="D3155" t="s">
        <v>1324</v>
      </c>
      <c r="F3155" t="s">
        <v>6158</v>
      </c>
      <c r="G3155">
        <v>40.734737000000003</v>
      </c>
      <c r="H3155">
        <v>-73.87227</v>
      </c>
      <c r="I3155" t="s">
        <v>24</v>
      </c>
      <c r="J3155">
        <v>11373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2</v>
      </c>
      <c r="S3155">
        <v>0</v>
      </c>
      <c r="T3155" t="s">
        <v>50</v>
      </c>
      <c r="U3155" t="s">
        <v>688</v>
      </c>
    </row>
    <row r="3156" spans="1:21" x14ac:dyDescent="0.2">
      <c r="A3156" s="1" t="s">
        <v>6159</v>
      </c>
      <c r="B3156">
        <v>3330041</v>
      </c>
      <c r="C3156">
        <v>4566196</v>
      </c>
      <c r="E3156" t="s">
        <v>6160</v>
      </c>
      <c r="F3156" t="s">
        <v>6161</v>
      </c>
      <c r="G3156">
        <v>40.733800000000002</v>
      </c>
      <c r="H3156">
        <v>-73.871414000000001</v>
      </c>
      <c r="I3156" t="s">
        <v>24</v>
      </c>
      <c r="J3156">
        <v>11373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1</v>
      </c>
      <c r="S3156">
        <v>0</v>
      </c>
    </row>
    <row r="3157" spans="1:21" x14ac:dyDescent="0.2">
      <c r="A3157" s="1" t="s">
        <v>6162</v>
      </c>
      <c r="B3157">
        <v>2395600</v>
      </c>
      <c r="C3157">
        <v>3983564</v>
      </c>
      <c r="D3157" t="s">
        <v>1324</v>
      </c>
      <c r="F3157" t="s">
        <v>6163</v>
      </c>
      <c r="G3157">
        <v>40.734029999999997</v>
      </c>
      <c r="H3157">
        <v>-73.872024999999994</v>
      </c>
      <c r="I3157" t="s">
        <v>24</v>
      </c>
      <c r="J3157">
        <v>11373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1</v>
      </c>
      <c r="S3157">
        <v>0</v>
      </c>
      <c r="T3157" t="s">
        <v>57</v>
      </c>
      <c r="U3157" t="s">
        <v>51</v>
      </c>
    </row>
    <row r="3158" spans="1:21" x14ac:dyDescent="0.2">
      <c r="A3158" s="1" t="s">
        <v>5088</v>
      </c>
      <c r="B3158">
        <v>2740922</v>
      </c>
      <c r="C3158">
        <v>4282216</v>
      </c>
      <c r="D3158" t="s">
        <v>158</v>
      </c>
      <c r="F3158" t="s">
        <v>6164</v>
      </c>
      <c r="G3158">
        <v>40.733536000000001</v>
      </c>
      <c r="H3158">
        <v>-73.870350000000002</v>
      </c>
      <c r="I3158" t="s">
        <v>24</v>
      </c>
      <c r="J3158">
        <v>11373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1</v>
      </c>
      <c r="S3158">
        <v>0</v>
      </c>
      <c r="T3158" t="s">
        <v>50</v>
      </c>
      <c r="U3158" t="s">
        <v>114</v>
      </c>
    </row>
    <row r="3159" spans="1:21" x14ac:dyDescent="0.2">
      <c r="A3159" s="1" t="s">
        <v>5088</v>
      </c>
      <c r="B3159">
        <v>2649490</v>
      </c>
      <c r="C3159">
        <v>4185738</v>
      </c>
      <c r="D3159" t="s">
        <v>158</v>
      </c>
      <c r="F3159" t="s">
        <v>6165</v>
      </c>
      <c r="G3159">
        <v>40.733536000000001</v>
      </c>
      <c r="H3159">
        <v>-73.870350000000002</v>
      </c>
      <c r="I3159" t="s">
        <v>24</v>
      </c>
      <c r="J3159">
        <v>11373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1</v>
      </c>
      <c r="S3159">
        <v>0</v>
      </c>
      <c r="T3159" t="s">
        <v>42</v>
      </c>
      <c r="U3159" t="s">
        <v>51</v>
      </c>
    </row>
    <row r="3160" spans="1:21" x14ac:dyDescent="0.2">
      <c r="A3160" s="1" t="s">
        <v>5088</v>
      </c>
      <c r="B3160">
        <v>2785298</v>
      </c>
      <c r="C3160">
        <v>4316765</v>
      </c>
      <c r="D3160" t="s">
        <v>158</v>
      </c>
      <c r="F3160" t="s">
        <v>6166</v>
      </c>
      <c r="G3160">
        <v>40.733536000000001</v>
      </c>
      <c r="H3160">
        <v>-73.870350000000002</v>
      </c>
      <c r="I3160" t="s">
        <v>24</v>
      </c>
      <c r="J3160">
        <v>11373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1</v>
      </c>
      <c r="S3160">
        <v>0</v>
      </c>
      <c r="T3160" t="s">
        <v>50</v>
      </c>
      <c r="U3160" t="s">
        <v>6167</v>
      </c>
    </row>
    <row r="3161" spans="1:21" x14ac:dyDescent="0.2">
      <c r="A3161" s="1" t="s">
        <v>5186</v>
      </c>
      <c r="B3161">
        <v>3433089</v>
      </c>
      <c r="C3161">
        <v>4653067</v>
      </c>
      <c r="D3161" t="s">
        <v>5084</v>
      </c>
      <c r="F3161" t="s">
        <v>6168</v>
      </c>
      <c r="G3161">
        <v>40.733116000000003</v>
      </c>
      <c r="H3161">
        <v>-73.870580000000004</v>
      </c>
      <c r="I3161" t="s">
        <v>24</v>
      </c>
      <c r="J3161">
        <v>11373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 t="s">
        <v>37</v>
      </c>
      <c r="U3161" t="s">
        <v>38</v>
      </c>
    </row>
    <row r="3162" spans="1:21" x14ac:dyDescent="0.2">
      <c r="A3162" s="1" t="s">
        <v>6169</v>
      </c>
      <c r="B3162">
        <v>2521785</v>
      </c>
      <c r="C3162">
        <v>4136164</v>
      </c>
      <c r="D3162" t="s">
        <v>1645</v>
      </c>
      <c r="F3162" t="s">
        <v>6170</v>
      </c>
      <c r="G3162">
        <v>40.742843999999998</v>
      </c>
      <c r="H3162">
        <v>-73.851219999999998</v>
      </c>
      <c r="I3162" t="s">
        <v>24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 t="s">
        <v>1391</v>
      </c>
      <c r="U3162" t="s">
        <v>122</v>
      </c>
    </row>
    <row r="3163" spans="1:21" x14ac:dyDescent="0.2">
      <c r="A3163" s="1" t="s">
        <v>6171</v>
      </c>
      <c r="B3163">
        <v>3329395</v>
      </c>
      <c r="C3163">
        <v>4565335</v>
      </c>
      <c r="D3163" t="s">
        <v>6055</v>
      </c>
      <c r="F3163" t="s">
        <v>6172</v>
      </c>
      <c r="G3163">
        <v>40.741104</v>
      </c>
      <c r="H3163">
        <v>-73.853819999999999</v>
      </c>
      <c r="I3163" t="s">
        <v>24</v>
      </c>
      <c r="J3163">
        <v>11368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1</v>
      </c>
      <c r="S3163">
        <v>0</v>
      </c>
      <c r="T3163" t="s">
        <v>50</v>
      </c>
      <c r="U3163" t="s">
        <v>1322</v>
      </c>
    </row>
    <row r="3164" spans="1:21" x14ac:dyDescent="0.2">
      <c r="A3164" s="1" t="s">
        <v>6046</v>
      </c>
      <c r="B3164">
        <v>3350825</v>
      </c>
      <c r="C3164">
        <v>4584686</v>
      </c>
      <c r="D3164" t="s">
        <v>1002</v>
      </c>
      <c r="F3164" t="s">
        <v>6173</v>
      </c>
      <c r="G3164">
        <v>40.737682</v>
      </c>
      <c r="H3164">
        <v>-73.852059999999994</v>
      </c>
      <c r="I3164" t="s">
        <v>24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1</v>
      </c>
      <c r="S3164">
        <v>0</v>
      </c>
      <c r="T3164" t="s">
        <v>42</v>
      </c>
    </row>
    <row r="3165" spans="1:21" x14ac:dyDescent="0.2">
      <c r="A3165" t="s">
        <v>6174</v>
      </c>
      <c r="B3165">
        <v>3351605</v>
      </c>
      <c r="C3165">
        <v>4586154</v>
      </c>
      <c r="D3165" t="s">
        <v>1255</v>
      </c>
      <c r="F3165" t="s">
        <v>6175</v>
      </c>
      <c r="G3165">
        <v>40.740364</v>
      </c>
      <c r="H3165">
        <v>-73.856459999999998</v>
      </c>
      <c r="I3165" t="s">
        <v>24</v>
      </c>
      <c r="J3165">
        <v>11368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1</v>
      </c>
      <c r="S3165">
        <v>0</v>
      </c>
      <c r="T3165" t="s">
        <v>50</v>
      </c>
      <c r="U3165" t="s">
        <v>51</v>
      </c>
    </row>
    <row r="3166" spans="1:21" x14ac:dyDescent="0.2">
      <c r="A3166" t="s">
        <v>6048</v>
      </c>
      <c r="B3166">
        <v>1783002</v>
      </c>
      <c r="C3166">
        <v>3377897</v>
      </c>
      <c r="D3166" t="s">
        <v>1002</v>
      </c>
      <c r="E3166" t="s">
        <v>4733</v>
      </c>
      <c r="F3166" t="s">
        <v>6176</v>
      </c>
      <c r="G3166">
        <v>40.738405299999997</v>
      </c>
      <c r="H3166">
        <v>-73.852436299999994</v>
      </c>
      <c r="I3166" t="s">
        <v>24</v>
      </c>
      <c r="J3166">
        <v>11368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1</v>
      </c>
      <c r="S3166">
        <v>0</v>
      </c>
      <c r="T3166" t="s">
        <v>57</v>
      </c>
      <c r="U3166" t="s">
        <v>479</v>
      </c>
    </row>
    <row r="3167" spans="1:21" x14ac:dyDescent="0.2">
      <c r="A3167" s="1" t="s">
        <v>6046</v>
      </c>
      <c r="B3167">
        <v>3249351</v>
      </c>
      <c r="C3167">
        <v>4490434</v>
      </c>
      <c r="D3167" t="s">
        <v>6059</v>
      </c>
      <c r="F3167" t="s">
        <v>6177</v>
      </c>
      <c r="G3167">
        <v>40.737682</v>
      </c>
      <c r="H3167">
        <v>-73.852059999999994</v>
      </c>
      <c r="I3167" t="s">
        <v>24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1</v>
      </c>
      <c r="S3167">
        <v>0</v>
      </c>
      <c r="T3167" t="s">
        <v>57</v>
      </c>
      <c r="U3167" t="s">
        <v>51</v>
      </c>
    </row>
    <row r="3168" spans="1:21" x14ac:dyDescent="0.2">
      <c r="A3168" s="1" t="s">
        <v>6178</v>
      </c>
      <c r="B3168">
        <v>1076469</v>
      </c>
      <c r="C3168">
        <v>3205510</v>
      </c>
      <c r="F3168" t="s">
        <v>6179</v>
      </c>
      <c r="G3168">
        <v>40.736537300000002</v>
      </c>
      <c r="H3168">
        <v>-73.856098700000004</v>
      </c>
      <c r="I3168" t="s">
        <v>24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1</v>
      </c>
      <c r="S3168">
        <v>0</v>
      </c>
      <c r="T3168" t="s">
        <v>57</v>
      </c>
      <c r="U3168" t="s">
        <v>83</v>
      </c>
    </row>
    <row r="3169" spans="1:21" x14ac:dyDescent="0.2">
      <c r="A3169" t="s">
        <v>4737</v>
      </c>
      <c r="B3169">
        <v>2789549</v>
      </c>
      <c r="C3169">
        <v>4320452</v>
      </c>
      <c r="D3169" t="s">
        <v>1002</v>
      </c>
      <c r="F3169" t="s">
        <v>6180</v>
      </c>
      <c r="G3169">
        <v>40.742089999999997</v>
      </c>
      <c r="H3169">
        <v>-73.854324000000005</v>
      </c>
      <c r="I3169" t="s">
        <v>24</v>
      </c>
      <c r="J3169">
        <v>11368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 t="s">
        <v>37</v>
      </c>
      <c r="U3169" t="s">
        <v>38</v>
      </c>
    </row>
    <row r="3170" spans="1:21" x14ac:dyDescent="0.2">
      <c r="A3170" s="1" t="s">
        <v>5262</v>
      </c>
      <c r="B3170">
        <v>2742220</v>
      </c>
      <c r="C3170">
        <v>4280637</v>
      </c>
      <c r="D3170" t="s">
        <v>1064</v>
      </c>
      <c r="F3170" t="s">
        <v>6181</v>
      </c>
      <c r="G3170">
        <v>40.742683</v>
      </c>
      <c r="H3170">
        <v>-73.85463</v>
      </c>
      <c r="I3170" t="s">
        <v>24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1</v>
      </c>
      <c r="S3170">
        <v>0</v>
      </c>
      <c r="T3170" t="s">
        <v>42</v>
      </c>
      <c r="U3170" t="s">
        <v>114</v>
      </c>
    </row>
    <row r="3171" spans="1:21" x14ac:dyDescent="0.2">
      <c r="A3171" t="s">
        <v>6182</v>
      </c>
      <c r="B3171">
        <v>3435717</v>
      </c>
      <c r="C3171">
        <v>4655721</v>
      </c>
      <c r="D3171" t="s">
        <v>5178</v>
      </c>
      <c r="F3171" t="s">
        <v>6183</v>
      </c>
      <c r="G3171">
        <v>40.741515999999997</v>
      </c>
      <c r="H3171">
        <v>-73.850520000000003</v>
      </c>
      <c r="I3171" t="s">
        <v>24</v>
      </c>
      <c r="J3171">
        <v>11368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1</v>
      </c>
      <c r="S3171">
        <v>0</v>
      </c>
      <c r="T3171" t="s">
        <v>50</v>
      </c>
      <c r="U3171" t="s">
        <v>688</v>
      </c>
    </row>
    <row r="3172" spans="1:21" x14ac:dyDescent="0.2">
      <c r="A3172" s="1" t="s">
        <v>6046</v>
      </c>
      <c r="B3172">
        <v>3447110</v>
      </c>
      <c r="C3172">
        <v>4665436</v>
      </c>
      <c r="D3172" t="s">
        <v>1002</v>
      </c>
      <c r="F3172" t="s">
        <v>6184</v>
      </c>
      <c r="G3172">
        <v>40.737682</v>
      </c>
      <c r="H3172">
        <v>-73.852059999999994</v>
      </c>
      <c r="I3172" t="s">
        <v>24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 t="s">
        <v>78</v>
      </c>
      <c r="U3172" t="s">
        <v>187</v>
      </c>
    </row>
    <row r="3173" spans="1:21" x14ac:dyDescent="0.2">
      <c r="A3173" s="1" t="s">
        <v>6185</v>
      </c>
      <c r="B3173">
        <v>1082227</v>
      </c>
      <c r="C3173">
        <v>3212210</v>
      </c>
      <c r="D3173" t="s">
        <v>925</v>
      </c>
      <c r="E3173" t="s">
        <v>1674</v>
      </c>
      <c r="F3173" t="s">
        <v>6186</v>
      </c>
      <c r="G3173">
        <v>40.738698900000003</v>
      </c>
      <c r="H3173">
        <v>-73.8589743</v>
      </c>
      <c r="I3173" t="s">
        <v>24</v>
      </c>
      <c r="J3173">
        <v>11368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1</v>
      </c>
      <c r="S3173">
        <v>0</v>
      </c>
      <c r="T3173" t="s">
        <v>50</v>
      </c>
      <c r="U3173" t="s">
        <v>83</v>
      </c>
    </row>
    <row r="3174" spans="1:21" x14ac:dyDescent="0.2">
      <c r="A3174" s="1" t="s">
        <v>6187</v>
      </c>
      <c r="B3174">
        <v>1165999</v>
      </c>
      <c r="C3174">
        <v>3310293</v>
      </c>
      <c r="D3174" t="s">
        <v>46</v>
      </c>
      <c r="E3174" t="s">
        <v>508</v>
      </c>
      <c r="F3174" t="s">
        <v>6188</v>
      </c>
      <c r="G3174">
        <v>40.7511996</v>
      </c>
      <c r="H3174">
        <v>-73.890261499999994</v>
      </c>
      <c r="I3174" t="s">
        <v>24</v>
      </c>
      <c r="J3174">
        <v>11372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1</v>
      </c>
      <c r="S3174">
        <v>0</v>
      </c>
      <c r="T3174" t="s">
        <v>57</v>
      </c>
      <c r="U3174" t="s">
        <v>43</v>
      </c>
    </row>
    <row r="3175" spans="1:21" x14ac:dyDescent="0.2">
      <c r="A3175" s="1" t="s">
        <v>6189</v>
      </c>
      <c r="B3175">
        <v>2176246</v>
      </c>
      <c r="C3175">
        <v>3822873</v>
      </c>
      <c r="D3175" t="s">
        <v>46</v>
      </c>
      <c r="F3175" t="s">
        <v>6190</v>
      </c>
      <c r="G3175">
        <v>40.751297000000001</v>
      </c>
      <c r="H3175">
        <v>-73.889336</v>
      </c>
      <c r="I3175" t="s">
        <v>24</v>
      </c>
      <c r="J3175">
        <v>11372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 t="s">
        <v>101</v>
      </c>
      <c r="U3175" t="s">
        <v>119</v>
      </c>
    </row>
    <row r="3176" spans="1:21" x14ac:dyDescent="0.2">
      <c r="A3176" s="1" t="s">
        <v>6191</v>
      </c>
      <c r="B3176">
        <v>713113</v>
      </c>
      <c r="C3176">
        <v>282709</v>
      </c>
      <c r="D3176" t="s">
        <v>918</v>
      </c>
      <c r="E3176" t="s">
        <v>499</v>
      </c>
      <c r="F3176" t="s">
        <v>6192</v>
      </c>
      <c r="G3176">
        <v>40.753537700000003</v>
      </c>
      <c r="H3176">
        <v>-73.886897399999995</v>
      </c>
      <c r="I3176" t="s">
        <v>24</v>
      </c>
      <c r="J3176">
        <v>11372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 t="s">
        <v>37</v>
      </c>
      <c r="U3176" t="s">
        <v>34</v>
      </c>
    </row>
    <row r="3177" spans="1:21" x14ac:dyDescent="0.2">
      <c r="A3177" s="1" t="s">
        <v>6193</v>
      </c>
      <c r="B3177">
        <v>913131</v>
      </c>
      <c r="C3177">
        <v>1024679</v>
      </c>
      <c r="D3177" t="s">
        <v>46</v>
      </c>
      <c r="E3177" t="s">
        <v>499</v>
      </c>
      <c r="F3177" t="s">
        <v>6194</v>
      </c>
      <c r="G3177">
        <v>40.751591300000001</v>
      </c>
      <c r="H3177">
        <v>-73.8865433</v>
      </c>
      <c r="I3177" t="s">
        <v>24</v>
      </c>
      <c r="J3177">
        <v>11372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1</v>
      </c>
      <c r="S3177">
        <v>0</v>
      </c>
      <c r="T3177" t="s">
        <v>57</v>
      </c>
      <c r="U3177" t="s">
        <v>250</v>
      </c>
    </row>
    <row r="3178" spans="1:21" x14ac:dyDescent="0.2">
      <c r="A3178" s="1" t="s">
        <v>6195</v>
      </c>
      <c r="B3178">
        <v>1764672</v>
      </c>
      <c r="C3178">
        <v>3565090</v>
      </c>
      <c r="F3178" t="s">
        <v>6196</v>
      </c>
      <c r="G3178">
        <v>40.751111799999997</v>
      </c>
      <c r="H3178">
        <v>-73.887414000000007</v>
      </c>
      <c r="I3178" t="s">
        <v>24</v>
      </c>
      <c r="J3178">
        <v>11372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1</v>
      </c>
      <c r="S3178">
        <v>0</v>
      </c>
      <c r="T3178" t="s">
        <v>57</v>
      </c>
      <c r="U3178" t="s">
        <v>239</v>
      </c>
    </row>
    <row r="3179" spans="1:21" x14ac:dyDescent="0.2">
      <c r="A3179" s="1" t="s">
        <v>6197</v>
      </c>
      <c r="B3179">
        <v>3085372</v>
      </c>
      <c r="C3179">
        <v>4335735</v>
      </c>
      <c r="D3179" t="s">
        <v>797</v>
      </c>
      <c r="F3179" t="s">
        <v>6198</v>
      </c>
      <c r="G3179">
        <v>40.751102000000003</v>
      </c>
      <c r="H3179">
        <v>-73.891199999999998</v>
      </c>
      <c r="I3179" t="s">
        <v>24</v>
      </c>
      <c r="J3179">
        <v>11372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1</v>
      </c>
      <c r="S3179">
        <v>0</v>
      </c>
      <c r="T3179" t="s">
        <v>940</v>
      </c>
      <c r="U3179" t="s">
        <v>51</v>
      </c>
    </row>
    <row r="3180" spans="1:21" x14ac:dyDescent="0.2">
      <c r="A3180" s="1" t="s">
        <v>6189</v>
      </c>
      <c r="B3180">
        <v>2451561</v>
      </c>
      <c r="C3180">
        <v>4045038</v>
      </c>
      <c r="D3180" t="s">
        <v>46</v>
      </c>
      <c r="F3180" t="s">
        <v>6199</v>
      </c>
      <c r="G3180">
        <v>40.751297000000001</v>
      </c>
      <c r="H3180">
        <v>-73.889336</v>
      </c>
      <c r="I3180" t="s">
        <v>24</v>
      </c>
      <c r="J3180">
        <v>11372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1</v>
      </c>
      <c r="S3180">
        <v>0</v>
      </c>
      <c r="T3180" t="s">
        <v>57</v>
      </c>
      <c r="U3180" t="s">
        <v>114</v>
      </c>
    </row>
    <row r="3181" spans="1:21" x14ac:dyDescent="0.2">
      <c r="A3181" s="1" t="s">
        <v>6200</v>
      </c>
      <c r="B3181">
        <v>2764734</v>
      </c>
      <c r="C3181">
        <v>4285691</v>
      </c>
      <c r="D3181" t="s">
        <v>918</v>
      </c>
      <c r="F3181" t="s">
        <v>6201</v>
      </c>
      <c r="G3181">
        <v>40.753242</v>
      </c>
      <c r="H3181">
        <v>-73.889694000000006</v>
      </c>
      <c r="I3181" t="s">
        <v>24</v>
      </c>
      <c r="J3181">
        <v>11372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 t="s">
        <v>33</v>
      </c>
      <c r="U3181" t="s">
        <v>187</v>
      </c>
    </row>
    <row r="3182" spans="1:21" x14ac:dyDescent="0.2">
      <c r="A3182" s="1" t="s">
        <v>6197</v>
      </c>
      <c r="B3182">
        <v>3253838</v>
      </c>
      <c r="C3182">
        <v>4494561</v>
      </c>
      <c r="D3182" t="s">
        <v>797</v>
      </c>
      <c r="F3182" t="s">
        <v>6202</v>
      </c>
      <c r="G3182">
        <v>40.751102000000003</v>
      </c>
      <c r="H3182">
        <v>-73.891199999999998</v>
      </c>
      <c r="I3182" t="s">
        <v>24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2</v>
      </c>
      <c r="Q3182">
        <v>0</v>
      </c>
      <c r="R3182">
        <v>2</v>
      </c>
      <c r="S3182">
        <v>0</v>
      </c>
      <c r="T3182" t="s">
        <v>42</v>
      </c>
      <c r="U3182" t="s">
        <v>114</v>
      </c>
    </row>
    <row r="3183" spans="1:21" x14ac:dyDescent="0.2">
      <c r="A3183" t="s">
        <v>6203</v>
      </c>
      <c r="B3183">
        <v>2722110</v>
      </c>
      <c r="C3183">
        <v>4256327</v>
      </c>
      <c r="D3183" t="s">
        <v>511</v>
      </c>
      <c r="F3183" t="s">
        <v>6204</v>
      </c>
      <c r="G3183">
        <v>40.753436999999998</v>
      </c>
      <c r="H3183">
        <v>-73.887829999999994</v>
      </c>
      <c r="I3183" t="s">
        <v>24</v>
      </c>
      <c r="J3183">
        <v>11372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1</v>
      </c>
      <c r="S3183">
        <v>0</v>
      </c>
      <c r="T3183" t="s">
        <v>50</v>
      </c>
      <c r="U3183" t="s">
        <v>51</v>
      </c>
    </row>
    <row r="3184" spans="1:21" x14ac:dyDescent="0.2">
      <c r="A3184" s="1" t="s">
        <v>6189</v>
      </c>
      <c r="B3184">
        <v>2499396</v>
      </c>
      <c r="C3184">
        <v>4112726</v>
      </c>
      <c r="D3184" t="s">
        <v>46</v>
      </c>
      <c r="F3184" t="s">
        <v>6205</v>
      </c>
      <c r="G3184">
        <v>40.751297000000001</v>
      </c>
      <c r="H3184">
        <v>-73.889336</v>
      </c>
      <c r="I3184" t="s">
        <v>24</v>
      </c>
      <c r="J3184">
        <v>11372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 t="s">
        <v>91</v>
      </c>
      <c r="U3184" t="s">
        <v>38</v>
      </c>
    </row>
    <row r="3185" spans="1:21" x14ac:dyDescent="0.2">
      <c r="A3185" t="s">
        <v>2314</v>
      </c>
      <c r="B3185">
        <v>3333559</v>
      </c>
      <c r="C3185">
        <v>4569014</v>
      </c>
      <c r="D3185" t="s">
        <v>508</v>
      </c>
      <c r="F3185" t="s">
        <v>6206</v>
      </c>
      <c r="G3185">
        <v>40.753143000000001</v>
      </c>
      <c r="H3185">
        <v>-73.890619999999998</v>
      </c>
      <c r="I3185" t="s">
        <v>24</v>
      </c>
      <c r="J3185">
        <v>11372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 t="s">
        <v>78</v>
      </c>
      <c r="U3185" t="s">
        <v>71</v>
      </c>
    </row>
    <row r="3186" spans="1:21" x14ac:dyDescent="0.2">
      <c r="A3186" t="s">
        <v>6207</v>
      </c>
      <c r="B3186">
        <v>704078</v>
      </c>
      <c r="C3186">
        <v>282537</v>
      </c>
      <c r="D3186" t="s">
        <v>46</v>
      </c>
      <c r="E3186" t="s">
        <v>505</v>
      </c>
      <c r="F3186" t="s">
        <v>6208</v>
      </c>
      <c r="G3186">
        <v>40.751297600000001</v>
      </c>
      <c r="H3186">
        <v>-73.889330200000003</v>
      </c>
      <c r="I3186" t="s">
        <v>24</v>
      </c>
      <c r="J3186">
        <v>11372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2</v>
      </c>
      <c r="Q3186">
        <v>0</v>
      </c>
      <c r="R3186">
        <v>2</v>
      </c>
      <c r="S3186">
        <v>0</v>
      </c>
      <c r="T3186" t="s">
        <v>57</v>
      </c>
      <c r="U3186" t="s">
        <v>43</v>
      </c>
    </row>
    <row r="3187" spans="1:21" x14ac:dyDescent="0.2">
      <c r="A3187" s="1" t="s">
        <v>6209</v>
      </c>
      <c r="B3187">
        <v>1115099</v>
      </c>
      <c r="C3187">
        <v>3251372</v>
      </c>
      <c r="D3187" t="s">
        <v>511</v>
      </c>
      <c r="E3187" t="s">
        <v>46</v>
      </c>
      <c r="F3187" t="s">
        <v>6210</v>
      </c>
      <c r="G3187">
        <v>40.751493400000001</v>
      </c>
      <c r="H3187">
        <v>-73.887471099999999</v>
      </c>
      <c r="I3187" t="s">
        <v>24</v>
      </c>
      <c r="J3187">
        <v>11372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1</v>
      </c>
      <c r="S3187">
        <v>0</v>
      </c>
      <c r="T3187" t="s">
        <v>57</v>
      </c>
      <c r="U3187" t="s">
        <v>43</v>
      </c>
    </row>
    <row r="3188" spans="1:21" x14ac:dyDescent="0.2">
      <c r="A3188" t="s">
        <v>6211</v>
      </c>
      <c r="B3188">
        <v>885622</v>
      </c>
      <c r="C3188">
        <v>996567</v>
      </c>
      <c r="D3188" t="s">
        <v>508</v>
      </c>
      <c r="E3188" t="s">
        <v>918</v>
      </c>
      <c r="F3188" t="s">
        <v>6212</v>
      </c>
      <c r="G3188">
        <v>40.753146000000001</v>
      </c>
      <c r="H3188">
        <v>-73.890612000000004</v>
      </c>
      <c r="I3188" t="s">
        <v>24</v>
      </c>
      <c r="J3188">
        <v>11372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2</v>
      </c>
      <c r="Q3188">
        <v>0</v>
      </c>
      <c r="R3188">
        <v>2</v>
      </c>
      <c r="S3188">
        <v>0</v>
      </c>
      <c r="T3188" t="s">
        <v>57</v>
      </c>
      <c r="U3188" t="s">
        <v>43</v>
      </c>
    </row>
    <row r="3189" spans="1:21" x14ac:dyDescent="0.2">
      <c r="A3189" s="1" t="s">
        <v>6189</v>
      </c>
      <c r="B3189">
        <v>3126649</v>
      </c>
      <c r="C3189">
        <v>4375453</v>
      </c>
      <c r="D3189" t="s">
        <v>46</v>
      </c>
      <c r="F3189" t="s">
        <v>6213</v>
      </c>
      <c r="G3189">
        <v>40.751297000000001</v>
      </c>
      <c r="H3189">
        <v>-73.889336</v>
      </c>
      <c r="I3189" t="s">
        <v>24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 t="s">
        <v>101</v>
      </c>
      <c r="U3189" t="s">
        <v>1345</v>
      </c>
    </row>
    <row r="3190" spans="1:21" x14ac:dyDescent="0.2">
      <c r="A3190" s="1" t="s">
        <v>6214</v>
      </c>
      <c r="B3190">
        <v>626199</v>
      </c>
      <c r="C3190">
        <v>281210</v>
      </c>
      <c r="D3190" t="s">
        <v>46</v>
      </c>
      <c r="E3190" t="s">
        <v>797</v>
      </c>
      <c r="F3190" t="s">
        <v>6215</v>
      </c>
      <c r="G3190">
        <v>40.7511017</v>
      </c>
      <c r="H3190">
        <v>-73.891189299999994</v>
      </c>
      <c r="I3190" t="s">
        <v>24</v>
      </c>
      <c r="J3190">
        <v>11372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 t="s">
        <v>57</v>
      </c>
      <c r="U3190" t="s">
        <v>250</v>
      </c>
    </row>
    <row r="3191" spans="1:21" x14ac:dyDescent="0.2">
      <c r="A3191" s="1" t="s">
        <v>6189</v>
      </c>
      <c r="B3191">
        <v>3385002</v>
      </c>
      <c r="C3191">
        <v>4614447</v>
      </c>
      <c r="D3191" t="s">
        <v>46</v>
      </c>
      <c r="F3191" t="s">
        <v>6216</v>
      </c>
      <c r="G3191">
        <v>40.751297000000001</v>
      </c>
      <c r="H3191">
        <v>-73.889336</v>
      </c>
      <c r="I3191" t="s">
        <v>24</v>
      </c>
      <c r="J3191">
        <v>11372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1</v>
      </c>
      <c r="S3191">
        <v>0</v>
      </c>
      <c r="T3191" t="s">
        <v>50</v>
      </c>
    </row>
    <row r="3192" spans="1:21" x14ac:dyDescent="0.2">
      <c r="A3192" s="1" t="s">
        <v>6217</v>
      </c>
      <c r="B3192">
        <v>1924499</v>
      </c>
      <c r="C3192">
        <v>3561473</v>
      </c>
      <c r="D3192" t="s">
        <v>797</v>
      </c>
      <c r="E3192" t="s">
        <v>1897</v>
      </c>
      <c r="F3192" t="s">
        <v>6218</v>
      </c>
      <c r="G3192">
        <v>40.749062000000002</v>
      </c>
      <c r="H3192">
        <v>-73.890817200000001</v>
      </c>
      <c r="I3192" t="s">
        <v>24</v>
      </c>
      <c r="J3192">
        <v>11372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0</v>
      </c>
      <c r="T3192" t="s">
        <v>50</v>
      </c>
      <c r="U3192" t="s">
        <v>83</v>
      </c>
    </row>
    <row r="3193" spans="1:21" x14ac:dyDescent="0.2">
      <c r="A3193" s="1" t="s">
        <v>6217</v>
      </c>
      <c r="B3193">
        <v>916631</v>
      </c>
      <c r="C3193">
        <v>2705913</v>
      </c>
      <c r="D3193" t="s">
        <v>1897</v>
      </c>
      <c r="E3193" t="s">
        <v>797</v>
      </c>
      <c r="F3193" t="s">
        <v>6219</v>
      </c>
      <c r="G3193">
        <v>40.749062000000002</v>
      </c>
      <c r="H3193">
        <v>-73.890817200000001</v>
      </c>
      <c r="I3193" t="s">
        <v>24</v>
      </c>
      <c r="J3193">
        <v>11372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1</v>
      </c>
      <c r="S3193">
        <v>0</v>
      </c>
      <c r="T3193" t="s">
        <v>110</v>
      </c>
      <c r="U3193" t="s">
        <v>83</v>
      </c>
    </row>
    <row r="3194" spans="1:21" x14ac:dyDescent="0.2">
      <c r="A3194" t="s">
        <v>6220</v>
      </c>
      <c r="B3194">
        <v>1185312</v>
      </c>
      <c r="C3194">
        <v>3332733</v>
      </c>
      <c r="D3194" t="s">
        <v>1897</v>
      </c>
      <c r="E3194" t="s">
        <v>508</v>
      </c>
      <c r="F3194" t="s">
        <v>6221</v>
      </c>
      <c r="G3194">
        <v>40.749162699999999</v>
      </c>
      <c r="H3194">
        <v>-73.889904000000001</v>
      </c>
      <c r="I3194" t="s">
        <v>24</v>
      </c>
      <c r="J3194">
        <v>11372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1</v>
      </c>
      <c r="S3194">
        <v>0</v>
      </c>
      <c r="T3194" t="s">
        <v>57</v>
      </c>
      <c r="U3194" t="s">
        <v>43</v>
      </c>
    </row>
    <row r="3195" spans="1:21" x14ac:dyDescent="0.2">
      <c r="A3195" t="s">
        <v>6220</v>
      </c>
      <c r="B3195">
        <v>1127993</v>
      </c>
      <c r="C3195">
        <v>3265351</v>
      </c>
      <c r="D3195" t="s">
        <v>1897</v>
      </c>
      <c r="E3195" t="s">
        <v>508</v>
      </c>
      <c r="F3195" t="s">
        <v>6222</v>
      </c>
      <c r="G3195">
        <v>40.749162699999999</v>
      </c>
      <c r="H3195">
        <v>-73.889904000000001</v>
      </c>
      <c r="I3195" t="s">
        <v>24</v>
      </c>
      <c r="J3195">
        <v>11372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 t="s">
        <v>37</v>
      </c>
      <c r="U3195" t="s">
        <v>298</v>
      </c>
    </row>
    <row r="3196" spans="1:21" x14ac:dyDescent="0.2">
      <c r="A3196" s="1" t="s">
        <v>6217</v>
      </c>
      <c r="B3196">
        <v>669513</v>
      </c>
      <c r="C3196">
        <v>281947</v>
      </c>
      <c r="D3196" t="s">
        <v>797</v>
      </c>
      <c r="E3196" t="s">
        <v>1897</v>
      </c>
      <c r="F3196" t="s">
        <v>6223</v>
      </c>
      <c r="G3196">
        <v>40.749062000000002</v>
      </c>
      <c r="H3196">
        <v>-73.890817200000001</v>
      </c>
      <c r="I3196" t="s">
        <v>24</v>
      </c>
      <c r="J3196">
        <v>11372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 t="s">
        <v>37</v>
      </c>
      <c r="U3196" t="s">
        <v>570</v>
      </c>
    </row>
    <row r="3197" spans="1:21" x14ac:dyDescent="0.2">
      <c r="A3197" t="s">
        <v>6220</v>
      </c>
      <c r="B3197">
        <v>761983</v>
      </c>
      <c r="C3197">
        <v>283581</v>
      </c>
      <c r="D3197" t="s">
        <v>1897</v>
      </c>
      <c r="E3197" t="s">
        <v>508</v>
      </c>
      <c r="F3197" t="s">
        <v>6224</v>
      </c>
      <c r="G3197">
        <v>40.749162699999999</v>
      </c>
      <c r="H3197">
        <v>-73.889904000000001</v>
      </c>
      <c r="I3197" t="s">
        <v>24</v>
      </c>
      <c r="J3197">
        <v>11372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1</v>
      </c>
      <c r="S3197">
        <v>0</v>
      </c>
      <c r="T3197" t="s">
        <v>57</v>
      </c>
      <c r="U3197" t="s">
        <v>83</v>
      </c>
    </row>
    <row r="3198" spans="1:21" x14ac:dyDescent="0.2">
      <c r="A3198" s="1" t="s">
        <v>6225</v>
      </c>
      <c r="B3198">
        <v>949121</v>
      </c>
      <c r="C3198">
        <v>3128072</v>
      </c>
      <c r="F3198" t="s">
        <v>6226</v>
      </c>
      <c r="G3198">
        <v>40.747274699999998</v>
      </c>
      <c r="H3198">
        <v>-73.887442100000001</v>
      </c>
      <c r="I3198" t="s">
        <v>24</v>
      </c>
      <c r="J3198">
        <v>11372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 t="s">
        <v>37</v>
      </c>
      <c r="U3198" t="s">
        <v>239</v>
      </c>
    </row>
    <row r="3199" spans="1:21" x14ac:dyDescent="0.2">
      <c r="A3199" t="s">
        <v>6220</v>
      </c>
      <c r="B3199">
        <v>1136665</v>
      </c>
      <c r="C3199">
        <v>3276407</v>
      </c>
      <c r="D3199" t="s">
        <v>1897</v>
      </c>
      <c r="E3199" t="s">
        <v>508</v>
      </c>
      <c r="F3199" t="s">
        <v>6227</v>
      </c>
      <c r="G3199">
        <v>40.749162699999999</v>
      </c>
      <c r="H3199">
        <v>-73.889904000000001</v>
      </c>
      <c r="I3199" t="s">
        <v>24</v>
      </c>
      <c r="J3199">
        <v>11372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1</v>
      </c>
      <c r="S3199">
        <v>0</v>
      </c>
      <c r="T3199" t="s">
        <v>57</v>
      </c>
      <c r="U3199" t="s">
        <v>43</v>
      </c>
    </row>
    <row r="3200" spans="1:21" x14ac:dyDescent="0.2">
      <c r="A3200" t="s">
        <v>6228</v>
      </c>
      <c r="B3200">
        <v>2374881</v>
      </c>
      <c r="C3200">
        <v>4004315</v>
      </c>
      <c r="D3200" t="s">
        <v>511</v>
      </c>
      <c r="F3200" t="s">
        <v>6229</v>
      </c>
      <c r="G3200">
        <v>40.749450000000003</v>
      </c>
      <c r="H3200">
        <v>-73.887110000000007</v>
      </c>
      <c r="I3200" t="s">
        <v>24</v>
      </c>
      <c r="J3200">
        <v>11372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1</v>
      </c>
      <c r="S3200">
        <v>0</v>
      </c>
      <c r="T3200" t="s">
        <v>50</v>
      </c>
      <c r="U3200" t="s">
        <v>114</v>
      </c>
    </row>
    <row r="3201" spans="1:21" x14ac:dyDescent="0.2">
      <c r="A3201" s="1" t="s">
        <v>6230</v>
      </c>
      <c r="B3201">
        <v>3099621</v>
      </c>
      <c r="C3201">
        <v>4348542</v>
      </c>
      <c r="E3201" t="s">
        <v>6231</v>
      </c>
      <c r="F3201" t="s">
        <v>6232</v>
      </c>
      <c r="G3201">
        <v>40.749084000000003</v>
      </c>
      <c r="H3201">
        <v>-73.890690000000006</v>
      </c>
      <c r="I3201" t="s">
        <v>24</v>
      </c>
      <c r="J3201">
        <v>11372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1</v>
      </c>
      <c r="S3201">
        <v>0</v>
      </c>
      <c r="T3201" t="s">
        <v>369</v>
      </c>
      <c r="U3201" t="s">
        <v>688</v>
      </c>
    </row>
    <row r="3202" spans="1:21" x14ac:dyDescent="0.2">
      <c r="A3202" t="s">
        <v>6233</v>
      </c>
      <c r="B3202">
        <v>3235078</v>
      </c>
      <c r="C3202">
        <v>4026322</v>
      </c>
      <c r="D3202" t="s">
        <v>125</v>
      </c>
      <c r="F3202" t="s">
        <v>6234</v>
      </c>
      <c r="G3202">
        <v>40.747340000000001</v>
      </c>
      <c r="H3202">
        <v>-73.88673</v>
      </c>
      <c r="I3202" t="s">
        <v>24</v>
      </c>
      <c r="J3202">
        <v>11372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t="s">
        <v>101</v>
      </c>
      <c r="U3202" t="s">
        <v>71</v>
      </c>
    </row>
    <row r="3203" spans="1:21" x14ac:dyDescent="0.2">
      <c r="A3203" s="1" t="s">
        <v>6235</v>
      </c>
      <c r="B3203">
        <v>3358641</v>
      </c>
      <c r="C3203">
        <v>4592958</v>
      </c>
      <c r="E3203" t="s">
        <v>6236</v>
      </c>
      <c r="F3203" t="s">
        <v>6237</v>
      </c>
      <c r="G3203">
        <v>40.749263999999997</v>
      </c>
      <c r="H3203">
        <v>-73.888824</v>
      </c>
      <c r="I3203" t="s">
        <v>24</v>
      </c>
      <c r="J3203">
        <v>11372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1</v>
      </c>
      <c r="S3203">
        <v>0</v>
      </c>
      <c r="T3203" t="s">
        <v>613</v>
      </c>
    </row>
    <row r="3204" spans="1:21" x14ac:dyDescent="0.2">
      <c r="A3204" t="s">
        <v>6238</v>
      </c>
      <c r="B3204">
        <v>2181723</v>
      </c>
      <c r="C3204">
        <v>3820503</v>
      </c>
      <c r="E3204" t="s">
        <v>6239</v>
      </c>
      <c r="F3204" t="s">
        <v>6240</v>
      </c>
      <c r="G3204">
        <v>40.749380000000002</v>
      </c>
      <c r="H3204">
        <v>-73.887889999999999</v>
      </c>
      <c r="I3204" t="s">
        <v>24</v>
      </c>
      <c r="J3204">
        <v>11372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 t="s">
        <v>78</v>
      </c>
      <c r="U3204" t="s">
        <v>6241</v>
      </c>
    </row>
    <row r="3205" spans="1:21" x14ac:dyDescent="0.2">
      <c r="A3205" s="1" t="s">
        <v>6242</v>
      </c>
      <c r="B3205">
        <v>3201761</v>
      </c>
      <c r="C3205">
        <v>4450503</v>
      </c>
      <c r="E3205" t="s">
        <v>6243</v>
      </c>
      <c r="F3205" t="s">
        <v>6244</v>
      </c>
      <c r="G3205">
        <v>40.747264999999999</v>
      </c>
      <c r="H3205">
        <v>-73.887519999999995</v>
      </c>
      <c r="I3205" t="s">
        <v>24</v>
      </c>
      <c r="J3205">
        <v>11372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 t="s">
        <v>101</v>
      </c>
      <c r="U3205" t="s">
        <v>171</v>
      </c>
    </row>
    <row r="3206" spans="1:21" x14ac:dyDescent="0.2">
      <c r="A3206" s="1" t="s">
        <v>6245</v>
      </c>
      <c r="B3206">
        <v>2277886</v>
      </c>
      <c r="C3206">
        <v>3890747</v>
      </c>
      <c r="D3206" t="s">
        <v>783</v>
      </c>
      <c r="F3206" t="s">
        <v>6246</v>
      </c>
      <c r="G3206">
        <v>40.747242</v>
      </c>
      <c r="H3206">
        <v>-73.887659999999997</v>
      </c>
      <c r="I3206" t="s">
        <v>24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1</v>
      </c>
      <c r="S3206">
        <v>0</v>
      </c>
      <c r="T3206" t="s">
        <v>42</v>
      </c>
      <c r="U3206" t="s">
        <v>43</v>
      </c>
    </row>
    <row r="3207" spans="1:21" x14ac:dyDescent="0.2">
      <c r="A3207" s="1" t="s">
        <v>6247</v>
      </c>
      <c r="B3207">
        <v>651917</v>
      </c>
      <c r="C3207">
        <v>281629</v>
      </c>
      <c r="D3207" t="s">
        <v>1897</v>
      </c>
      <c r="E3207" t="s">
        <v>511</v>
      </c>
      <c r="F3207" t="s">
        <v>6248</v>
      </c>
      <c r="G3207">
        <v>40.749453699999997</v>
      </c>
      <c r="H3207">
        <v>-73.887099199999994</v>
      </c>
      <c r="I3207" t="s">
        <v>24</v>
      </c>
      <c r="J3207">
        <v>11372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 t="s">
        <v>37</v>
      </c>
      <c r="U3207" t="s">
        <v>119</v>
      </c>
    </row>
    <row r="3208" spans="1:21" x14ac:dyDescent="0.2">
      <c r="A3208" s="1" t="s">
        <v>2306</v>
      </c>
      <c r="B3208">
        <v>2652931</v>
      </c>
      <c r="C3208">
        <v>4190004</v>
      </c>
      <c r="D3208" t="s">
        <v>1897</v>
      </c>
      <c r="F3208" t="s">
        <v>6249</v>
      </c>
      <c r="G3208">
        <v>40.749256000000003</v>
      </c>
      <c r="H3208">
        <v>-73.888985000000005</v>
      </c>
      <c r="I3208" t="s">
        <v>24</v>
      </c>
      <c r="J3208">
        <v>11372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1</v>
      </c>
      <c r="S3208">
        <v>0</v>
      </c>
      <c r="T3208" t="s">
        <v>50</v>
      </c>
      <c r="U3208" t="s">
        <v>51</v>
      </c>
    </row>
    <row r="3209" spans="1:21" x14ac:dyDescent="0.2">
      <c r="A3209" t="s">
        <v>6233</v>
      </c>
      <c r="B3209">
        <v>3126206</v>
      </c>
      <c r="C3209">
        <v>4374996</v>
      </c>
      <c r="D3209" t="s">
        <v>511</v>
      </c>
      <c r="F3209" t="s">
        <v>6250</v>
      </c>
      <c r="G3209">
        <v>40.747340000000001</v>
      </c>
      <c r="H3209">
        <v>-73.88673</v>
      </c>
      <c r="I3209" t="s">
        <v>24</v>
      </c>
      <c r="J3209">
        <v>11372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1</v>
      </c>
      <c r="S3209">
        <v>0</v>
      </c>
      <c r="T3209" t="s">
        <v>42</v>
      </c>
      <c r="U3209" t="s">
        <v>114</v>
      </c>
    </row>
    <row r="3210" spans="1:21" x14ac:dyDescent="0.2">
      <c r="A3210" s="1" t="s">
        <v>6230</v>
      </c>
      <c r="B3210">
        <v>2495493</v>
      </c>
      <c r="C3210">
        <v>4108759</v>
      </c>
      <c r="E3210" t="s">
        <v>6231</v>
      </c>
      <c r="F3210" t="s">
        <v>6251</v>
      </c>
      <c r="G3210">
        <v>40.749084000000003</v>
      </c>
      <c r="H3210">
        <v>-73.890690000000006</v>
      </c>
      <c r="I3210" t="s">
        <v>24</v>
      </c>
      <c r="J3210">
        <v>11372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1</v>
      </c>
      <c r="S3210">
        <v>0</v>
      </c>
      <c r="T3210" t="s">
        <v>2423</v>
      </c>
      <c r="U3210" t="s">
        <v>6252</v>
      </c>
    </row>
    <row r="3211" spans="1:21" x14ac:dyDescent="0.2">
      <c r="A3211" s="1" t="s">
        <v>6245</v>
      </c>
      <c r="B3211">
        <v>1753760</v>
      </c>
      <c r="C3211">
        <v>3623145</v>
      </c>
      <c r="E3211" t="s">
        <v>125</v>
      </c>
      <c r="F3211" t="s">
        <v>6253</v>
      </c>
      <c r="G3211">
        <v>40.747242</v>
      </c>
      <c r="H3211">
        <v>-73.887659999999997</v>
      </c>
      <c r="I3211" t="s">
        <v>24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1</v>
      </c>
      <c r="S3211">
        <v>0</v>
      </c>
      <c r="T3211" t="s">
        <v>57</v>
      </c>
    </row>
    <row r="3212" spans="1:21" x14ac:dyDescent="0.2">
      <c r="A3212" s="1" t="s">
        <v>6254</v>
      </c>
      <c r="B3212">
        <v>1837764</v>
      </c>
      <c r="C3212">
        <v>3445773</v>
      </c>
      <c r="F3212" t="s">
        <v>6255</v>
      </c>
      <c r="G3212">
        <v>40.747258199999997</v>
      </c>
      <c r="H3212">
        <v>-73.887438500000002</v>
      </c>
      <c r="I3212" t="s">
        <v>24</v>
      </c>
      <c r="J3212">
        <v>11372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 t="s">
        <v>37</v>
      </c>
      <c r="U3212" t="s">
        <v>34</v>
      </c>
    </row>
    <row r="3213" spans="1:21" x14ac:dyDescent="0.2">
      <c r="A3213" t="s">
        <v>6256</v>
      </c>
      <c r="B3213">
        <v>3225265</v>
      </c>
      <c r="C3213">
        <v>4473363</v>
      </c>
      <c r="D3213" t="s">
        <v>508</v>
      </c>
      <c r="F3213" t="s">
        <v>6257</v>
      </c>
      <c r="G3213">
        <v>40.749160000000003</v>
      </c>
      <c r="H3213">
        <v>-73.88991</v>
      </c>
      <c r="I3213" t="s">
        <v>24</v>
      </c>
      <c r="J3213">
        <v>11372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1</v>
      </c>
      <c r="S3213">
        <v>0</v>
      </c>
      <c r="T3213" t="s">
        <v>57</v>
      </c>
      <c r="U3213" t="s">
        <v>146</v>
      </c>
    </row>
    <row r="3214" spans="1:21" x14ac:dyDescent="0.2">
      <c r="A3214" s="1" t="s">
        <v>6258</v>
      </c>
      <c r="B3214">
        <v>2297595</v>
      </c>
      <c r="C3214">
        <v>3916673</v>
      </c>
      <c r="E3214" t="s">
        <v>6259</v>
      </c>
      <c r="F3214" t="s">
        <v>6260</v>
      </c>
      <c r="G3214">
        <v>40.747363999999997</v>
      </c>
      <c r="H3214">
        <v>-73.886589999999998</v>
      </c>
      <c r="I3214" t="s">
        <v>24</v>
      </c>
      <c r="J3214">
        <v>11372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 t="s">
        <v>78</v>
      </c>
      <c r="U3214" t="s">
        <v>83</v>
      </c>
    </row>
    <row r="3215" spans="1:21" x14ac:dyDescent="0.2">
      <c r="A3215" t="s">
        <v>6220</v>
      </c>
      <c r="B3215">
        <v>1772637</v>
      </c>
      <c r="C3215">
        <v>3366351</v>
      </c>
      <c r="D3215" t="s">
        <v>1897</v>
      </c>
      <c r="E3215" t="s">
        <v>508</v>
      </c>
      <c r="F3215" t="s">
        <v>6261</v>
      </c>
      <c r="G3215">
        <v>40.749162699999999</v>
      </c>
      <c r="H3215">
        <v>-73.889904000000001</v>
      </c>
      <c r="I3215" t="s">
        <v>24</v>
      </c>
      <c r="J3215">
        <v>11372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1</v>
      </c>
      <c r="S3215">
        <v>0</v>
      </c>
      <c r="T3215" t="s">
        <v>50</v>
      </c>
      <c r="U3215" t="s">
        <v>250</v>
      </c>
    </row>
    <row r="3216" spans="1:21" x14ac:dyDescent="0.2">
      <c r="A3216" s="1" t="s">
        <v>6262</v>
      </c>
      <c r="B3216">
        <v>1932424</v>
      </c>
      <c r="C3216">
        <v>3571837</v>
      </c>
      <c r="F3216" t="s">
        <v>6263</v>
      </c>
      <c r="G3216">
        <v>40.747051499999998</v>
      </c>
      <c r="H3216">
        <v>-73.889373300000003</v>
      </c>
      <c r="I3216" t="s">
        <v>24</v>
      </c>
      <c r="J3216">
        <v>11372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1</v>
      </c>
      <c r="S3216">
        <v>0</v>
      </c>
      <c r="T3216" t="s">
        <v>57</v>
      </c>
    </row>
    <row r="3217" spans="1:21" x14ac:dyDescent="0.2">
      <c r="A3217" s="1" t="s">
        <v>6264</v>
      </c>
      <c r="B3217">
        <v>1889058</v>
      </c>
      <c r="C3217">
        <v>3510956</v>
      </c>
      <c r="D3217" t="s">
        <v>797</v>
      </c>
      <c r="E3217" t="s">
        <v>125</v>
      </c>
      <c r="F3217" t="s">
        <v>6265</v>
      </c>
      <c r="G3217">
        <v>40.7469427599749</v>
      </c>
      <c r="H3217">
        <v>-73.890499508102707</v>
      </c>
      <c r="I3217" t="s">
        <v>24</v>
      </c>
      <c r="J3217">
        <v>11372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 t="s">
        <v>37</v>
      </c>
      <c r="U3217" t="s">
        <v>34</v>
      </c>
    </row>
    <row r="3218" spans="1:21" x14ac:dyDescent="0.2">
      <c r="A3218" t="s">
        <v>6233</v>
      </c>
      <c r="B3218">
        <v>3378917</v>
      </c>
      <c r="C3218">
        <v>4608405</v>
      </c>
      <c r="D3218" t="s">
        <v>511</v>
      </c>
      <c r="F3218" t="s">
        <v>6266</v>
      </c>
      <c r="G3218">
        <v>40.747340000000001</v>
      </c>
      <c r="H3218">
        <v>-73.88673</v>
      </c>
      <c r="I3218" t="s">
        <v>24</v>
      </c>
      <c r="J3218">
        <v>11372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1</v>
      </c>
      <c r="S3218">
        <v>0</v>
      </c>
      <c r="T3218" t="s">
        <v>42</v>
      </c>
    </row>
    <row r="3219" spans="1:21" x14ac:dyDescent="0.2">
      <c r="A3219" t="s">
        <v>2270</v>
      </c>
      <c r="B3219">
        <v>3421447</v>
      </c>
      <c r="C3219">
        <v>4642615</v>
      </c>
      <c r="D3219" t="s">
        <v>505</v>
      </c>
      <c r="F3219" t="s">
        <v>6267</v>
      </c>
      <c r="G3219">
        <v>40.747129999999999</v>
      </c>
      <c r="H3219">
        <v>-73.888689999999997</v>
      </c>
      <c r="I3219" t="s">
        <v>24</v>
      </c>
      <c r="J3219">
        <v>11372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1</v>
      </c>
      <c r="S3219">
        <v>0</v>
      </c>
      <c r="T3219" t="s">
        <v>6268</v>
      </c>
      <c r="U3219" t="s">
        <v>6269</v>
      </c>
    </row>
    <row r="3220" spans="1:21" x14ac:dyDescent="0.2">
      <c r="A3220" s="1" t="s">
        <v>6270</v>
      </c>
      <c r="B3220">
        <v>1932060</v>
      </c>
      <c r="C3220">
        <v>3574126</v>
      </c>
      <c r="F3220" t="s">
        <v>6271</v>
      </c>
      <c r="G3220">
        <v>40.753033100000003</v>
      </c>
      <c r="H3220">
        <v>-73.871623499999998</v>
      </c>
      <c r="I3220" t="s">
        <v>24</v>
      </c>
      <c r="J3220">
        <v>11368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 t="s">
        <v>78</v>
      </c>
      <c r="U3220" t="s">
        <v>1047</v>
      </c>
    </row>
    <row r="3221" spans="1:21" x14ac:dyDescent="0.2">
      <c r="A3221" s="1" t="s">
        <v>6272</v>
      </c>
      <c r="B3221">
        <v>2136940</v>
      </c>
      <c r="C3221">
        <v>3760693</v>
      </c>
      <c r="E3221" t="s">
        <v>6273</v>
      </c>
      <c r="F3221" t="s">
        <v>6274</v>
      </c>
      <c r="G3221">
        <v>40.757057000000003</v>
      </c>
      <c r="H3221">
        <v>-73.871200000000002</v>
      </c>
      <c r="I3221" t="s">
        <v>24</v>
      </c>
      <c r="J3221">
        <v>11368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1</v>
      </c>
      <c r="S3221">
        <v>0</v>
      </c>
      <c r="T3221" t="s">
        <v>568</v>
      </c>
      <c r="U3221" t="s">
        <v>83</v>
      </c>
    </row>
    <row r="3222" spans="1:21" x14ac:dyDescent="0.2">
      <c r="A3222" s="1" t="s">
        <v>6275</v>
      </c>
      <c r="B3222">
        <v>773809</v>
      </c>
      <c r="C3222">
        <v>283749</v>
      </c>
      <c r="D3222" t="s">
        <v>31</v>
      </c>
      <c r="E3222" t="s">
        <v>2350</v>
      </c>
      <c r="F3222" t="s">
        <v>6276</v>
      </c>
      <c r="G3222">
        <v>40.7570373</v>
      </c>
      <c r="H3222">
        <v>-73.871323500000003</v>
      </c>
      <c r="I3222" t="s">
        <v>24</v>
      </c>
      <c r="J3222">
        <v>11368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1</v>
      </c>
      <c r="S3222">
        <v>0</v>
      </c>
      <c r="T3222" t="s">
        <v>82</v>
      </c>
      <c r="U3222" t="s">
        <v>1087</v>
      </c>
    </row>
    <row r="3223" spans="1:21" x14ac:dyDescent="0.2">
      <c r="A3223" s="1" t="s">
        <v>6275</v>
      </c>
      <c r="B3223">
        <v>610658</v>
      </c>
      <c r="C3223">
        <v>281807</v>
      </c>
      <c r="D3223" t="s">
        <v>2350</v>
      </c>
      <c r="E3223" t="s">
        <v>31</v>
      </c>
      <c r="F3223" t="s">
        <v>6277</v>
      </c>
      <c r="G3223">
        <v>40.7570373</v>
      </c>
      <c r="H3223">
        <v>-73.871323500000003</v>
      </c>
      <c r="I3223" t="s">
        <v>24</v>
      </c>
      <c r="J3223">
        <v>11368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1</v>
      </c>
      <c r="S3223">
        <v>0</v>
      </c>
      <c r="T3223" t="s">
        <v>57</v>
      </c>
      <c r="U3223" t="s">
        <v>43</v>
      </c>
    </row>
    <row r="3224" spans="1:21" x14ac:dyDescent="0.2">
      <c r="A3224" s="1" t="s">
        <v>6278</v>
      </c>
      <c r="B3224">
        <v>1147071</v>
      </c>
      <c r="C3224">
        <v>3288518</v>
      </c>
      <c r="F3224" t="s">
        <v>6279</v>
      </c>
      <c r="G3224">
        <v>40.753002899999998</v>
      </c>
      <c r="H3224">
        <v>-73.871630800000005</v>
      </c>
      <c r="I3224" t="s">
        <v>24</v>
      </c>
      <c r="J3224">
        <v>11368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 t="s">
        <v>37</v>
      </c>
      <c r="U3224" t="s">
        <v>570</v>
      </c>
    </row>
    <row r="3225" spans="1:21" x14ac:dyDescent="0.2">
      <c r="A3225" s="1" t="s">
        <v>6280</v>
      </c>
      <c r="B3225">
        <v>1841041</v>
      </c>
      <c r="C3225">
        <v>3445517</v>
      </c>
      <c r="F3225" t="s">
        <v>6281</v>
      </c>
      <c r="G3225">
        <v>40.752817299999997</v>
      </c>
      <c r="H3225">
        <v>-73.872569600000006</v>
      </c>
      <c r="I3225" t="s">
        <v>24</v>
      </c>
      <c r="J3225">
        <v>11372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1</v>
      </c>
      <c r="S3225">
        <v>0</v>
      </c>
      <c r="T3225" t="s">
        <v>57</v>
      </c>
      <c r="U3225" t="s">
        <v>43</v>
      </c>
    </row>
    <row r="3226" spans="1:21" x14ac:dyDescent="0.2">
      <c r="A3226" s="1" t="s">
        <v>6282</v>
      </c>
      <c r="B3226">
        <v>862284</v>
      </c>
      <c r="C3226">
        <v>345898</v>
      </c>
      <c r="D3226" t="s">
        <v>893</v>
      </c>
      <c r="E3226" t="s">
        <v>46</v>
      </c>
      <c r="F3226" t="s">
        <v>6283</v>
      </c>
      <c r="G3226">
        <v>40.753141200000002</v>
      </c>
      <c r="H3226">
        <v>-73.8726159</v>
      </c>
      <c r="I3226" t="s">
        <v>24</v>
      </c>
      <c r="J3226">
        <v>11372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1</v>
      </c>
      <c r="S3226">
        <v>0</v>
      </c>
      <c r="T3226" t="s">
        <v>57</v>
      </c>
      <c r="U3226" t="s">
        <v>250</v>
      </c>
    </row>
    <row r="3227" spans="1:21" x14ac:dyDescent="0.2">
      <c r="A3227" s="1" t="s">
        <v>2834</v>
      </c>
      <c r="B3227">
        <v>2791237</v>
      </c>
      <c r="C3227">
        <v>4322316</v>
      </c>
      <c r="D3227" t="s">
        <v>918</v>
      </c>
      <c r="F3227" t="s">
        <v>6284</v>
      </c>
      <c r="G3227">
        <v>40.755028000000003</v>
      </c>
      <c r="H3227">
        <v>-73.872696000000005</v>
      </c>
      <c r="I3227" t="s">
        <v>24</v>
      </c>
      <c r="J3227">
        <v>11372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 t="s">
        <v>101</v>
      </c>
      <c r="U3227" t="s">
        <v>38</v>
      </c>
    </row>
    <row r="3228" spans="1:21" x14ac:dyDescent="0.2">
      <c r="A3228" s="1" t="s">
        <v>2834</v>
      </c>
      <c r="B3228">
        <v>3186048</v>
      </c>
      <c r="C3228">
        <v>4434941</v>
      </c>
      <c r="D3228" t="s">
        <v>918</v>
      </c>
      <c r="F3228" t="s">
        <v>6285</v>
      </c>
      <c r="G3228">
        <v>40.755028000000003</v>
      </c>
      <c r="H3228">
        <v>-73.872696000000005</v>
      </c>
      <c r="I3228" t="s">
        <v>24</v>
      </c>
      <c r="J3228">
        <v>11372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1</v>
      </c>
      <c r="S3228">
        <v>0</v>
      </c>
      <c r="T3228" t="s">
        <v>50</v>
      </c>
      <c r="U3228" t="s">
        <v>51</v>
      </c>
    </row>
    <row r="3229" spans="1:21" x14ac:dyDescent="0.2">
      <c r="A3229" s="1" t="s">
        <v>6286</v>
      </c>
      <c r="B3229">
        <v>3280074</v>
      </c>
      <c r="C3229">
        <v>4519449</v>
      </c>
      <c r="D3229" t="s">
        <v>2180</v>
      </c>
      <c r="F3229" t="s">
        <v>6287</v>
      </c>
      <c r="G3229">
        <v>40.753326000000001</v>
      </c>
      <c r="H3229">
        <v>-73.871799999999993</v>
      </c>
      <c r="I3229" t="s">
        <v>24</v>
      </c>
      <c r="J3229">
        <v>11372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1</v>
      </c>
      <c r="S3229">
        <v>0</v>
      </c>
      <c r="T3229" t="s">
        <v>50</v>
      </c>
    </row>
    <row r="3230" spans="1:21" x14ac:dyDescent="0.2">
      <c r="A3230" s="1" t="s">
        <v>6288</v>
      </c>
      <c r="B3230">
        <v>3298943</v>
      </c>
      <c r="C3230">
        <v>4537863</v>
      </c>
      <c r="E3230" t="s">
        <v>6289</v>
      </c>
      <c r="F3230" t="s">
        <v>6290</v>
      </c>
      <c r="G3230">
        <v>40.753033000000002</v>
      </c>
      <c r="H3230">
        <v>-73.871660000000006</v>
      </c>
      <c r="I3230" t="s">
        <v>24</v>
      </c>
      <c r="J3230">
        <v>11368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 t="s">
        <v>101</v>
      </c>
      <c r="U3230" t="s">
        <v>171</v>
      </c>
    </row>
    <row r="3231" spans="1:21" x14ac:dyDescent="0.2">
      <c r="A3231" s="1" t="s">
        <v>6291</v>
      </c>
      <c r="B3231">
        <v>3321213</v>
      </c>
      <c r="C3231">
        <v>4558736</v>
      </c>
      <c r="E3231" t="s">
        <v>6292</v>
      </c>
      <c r="F3231" t="s">
        <v>6293</v>
      </c>
      <c r="G3231">
        <v>40.753014</v>
      </c>
      <c r="H3231">
        <v>-73.871619999999993</v>
      </c>
      <c r="I3231" t="s">
        <v>24</v>
      </c>
      <c r="J3231">
        <v>11368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1</v>
      </c>
      <c r="S3231">
        <v>0</v>
      </c>
      <c r="T3231" t="s">
        <v>164</v>
      </c>
      <c r="U3231" t="s">
        <v>731</v>
      </c>
    </row>
    <row r="3232" spans="1:21" x14ac:dyDescent="0.2">
      <c r="A3232" s="1" t="s">
        <v>6294</v>
      </c>
      <c r="B3232">
        <v>3345107</v>
      </c>
      <c r="C3232">
        <v>4579127</v>
      </c>
      <c r="D3232" t="s">
        <v>1270</v>
      </c>
      <c r="F3232" t="s">
        <v>6295</v>
      </c>
      <c r="G3232">
        <v>40.756943</v>
      </c>
      <c r="H3232">
        <v>-73.872219999999999</v>
      </c>
      <c r="I3232" t="s">
        <v>24</v>
      </c>
      <c r="J3232">
        <v>11372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1</v>
      </c>
      <c r="S3232">
        <v>0</v>
      </c>
      <c r="T3232" t="s">
        <v>50</v>
      </c>
      <c r="U3232" t="s">
        <v>114</v>
      </c>
    </row>
    <row r="3233" spans="1:21" x14ac:dyDescent="0.2">
      <c r="A3233" s="1" t="s">
        <v>6296</v>
      </c>
      <c r="B3233">
        <v>3344305</v>
      </c>
      <c r="C3233">
        <v>4579120</v>
      </c>
      <c r="D3233" t="s">
        <v>2180</v>
      </c>
      <c r="F3233" t="s">
        <v>6297</v>
      </c>
      <c r="G3233">
        <v>40.753985999999998</v>
      </c>
      <c r="H3233">
        <v>-73.872150000000005</v>
      </c>
      <c r="I3233" t="s">
        <v>24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1</v>
      </c>
      <c r="S3233">
        <v>0</v>
      </c>
      <c r="T3233" t="s">
        <v>57</v>
      </c>
      <c r="U3233" t="s">
        <v>51</v>
      </c>
    </row>
    <row r="3234" spans="1:21" x14ac:dyDescent="0.2">
      <c r="A3234" s="1" t="s">
        <v>6282</v>
      </c>
      <c r="B3234">
        <v>614820</v>
      </c>
      <c r="C3234">
        <v>320936</v>
      </c>
      <c r="D3234" t="s">
        <v>893</v>
      </c>
      <c r="E3234" t="s">
        <v>46</v>
      </c>
      <c r="F3234" t="s">
        <v>6298</v>
      </c>
      <c r="G3234">
        <v>40.753141200000002</v>
      </c>
      <c r="H3234">
        <v>-73.8726159</v>
      </c>
      <c r="I3234" t="s">
        <v>24</v>
      </c>
      <c r="J3234">
        <v>11372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 t="s">
        <v>37</v>
      </c>
      <c r="U3234" t="s">
        <v>34</v>
      </c>
    </row>
    <row r="3235" spans="1:21" x14ac:dyDescent="0.2">
      <c r="A3235" s="1" t="s">
        <v>6286</v>
      </c>
      <c r="B3235">
        <v>3116206</v>
      </c>
      <c r="C3235">
        <v>4364765</v>
      </c>
      <c r="D3235" t="s">
        <v>2180</v>
      </c>
      <c r="F3235" t="s">
        <v>6299</v>
      </c>
      <c r="G3235">
        <v>40.753326000000001</v>
      </c>
      <c r="H3235">
        <v>-73.871799999999993</v>
      </c>
      <c r="I3235" t="s">
        <v>24</v>
      </c>
      <c r="J3235">
        <v>11372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1</v>
      </c>
      <c r="S3235">
        <v>0</v>
      </c>
      <c r="T3235" t="s">
        <v>42</v>
      </c>
    </row>
    <row r="3236" spans="1:21" x14ac:dyDescent="0.2">
      <c r="A3236" t="s">
        <v>6300</v>
      </c>
      <c r="B3236">
        <v>1922427</v>
      </c>
      <c r="C3236">
        <v>3560858</v>
      </c>
      <c r="F3236" t="s">
        <v>6301</v>
      </c>
      <c r="G3236">
        <v>40.753381500000003</v>
      </c>
      <c r="H3236">
        <v>-73.8715002</v>
      </c>
      <c r="I3236" t="s">
        <v>24</v>
      </c>
      <c r="J3236">
        <v>11368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1</v>
      </c>
      <c r="S3236">
        <v>0</v>
      </c>
      <c r="T3236" t="s">
        <v>377</v>
      </c>
      <c r="U3236" t="s">
        <v>239</v>
      </c>
    </row>
    <row r="3237" spans="1:21" x14ac:dyDescent="0.2">
      <c r="A3237" s="1" t="s">
        <v>2842</v>
      </c>
      <c r="B3237">
        <v>2162482</v>
      </c>
      <c r="C3237">
        <v>3787837</v>
      </c>
      <c r="D3237" t="s">
        <v>2350</v>
      </c>
      <c r="F3237" t="s">
        <v>6302</v>
      </c>
      <c r="G3237">
        <v>40.755206999999999</v>
      </c>
      <c r="H3237">
        <v>-73.870999999999995</v>
      </c>
      <c r="I3237" t="s">
        <v>24</v>
      </c>
      <c r="J3237">
        <v>11368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 t="s">
        <v>37</v>
      </c>
      <c r="U3237" t="s">
        <v>140</v>
      </c>
    </row>
    <row r="3238" spans="1:21" x14ac:dyDescent="0.2">
      <c r="A3238" s="1" t="s">
        <v>6303</v>
      </c>
      <c r="B3238">
        <v>706578</v>
      </c>
      <c r="C3238">
        <v>282600</v>
      </c>
      <c r="D3238" t="s">
        <v>2350</v>
      </c>
      <c r="E3238" t="s">
        <v>46</v>
      </c>
      <c r="F3238" t="s">
        <v>6304</v>
      </c>
      <c r="G3238">
        <v>40.753564500000003</v>
      </c>
      <c r="H3238">
        <v>-73.870694900000004</v>
      </c>
      <c r="I3238" t="s">
        <v>24</v>
      </c>
      <c r="J3238">
        <v>11368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1</v>
      </c>
      <c r="S3238">
        <v>0</v>
      </c>
      <c r="T3238" t="s">
        <v>57</v>
      </c>
      <c r="U3238" t="s">
        <v>83</v>
      </c>
    </row>
    <row r="3239" spans="1:21" x14ac:dyDescent="0.2">
      <c r="A3239" s="1" t="s">
        <v>2836</v>
      </c>
      <c r="B3239">
        <v>648610</v>
      </c>
      <c r="C3239">
        <v>281571</v>
      </c>
      <c r="D3239" t="s">
        <v>918</v>
      </c>
      <c r="E3239" t="s">
        <v>2180</v>
      </c>
      <c r="F3239" t="s">
        <v>6305</v>
      </c>
      <c r="G3239">
        <v>40.755029700000001</v>
      </c>
      <c r="H3239">
        <v>-73.872691700000004</v>
      </c>
      <c r="I3239" t="s">
        <v>24</v>
      </c>
      <c r="J3239">
        <v>11372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 t="s">
        <v>37</v>
      </c>
      <c r="U3239" t="s">
        <v>34</v>
      </c>
    </row>
    <row r="3240" spans="1:21" x14ac:dyDescent="0.2">
      <c r="A3240" t="s">
        <v>6306</v>
      </c>
      <c r="B3240">
        <v>740653</v>
      </c>
      <c r="C3240">
        <v>283202</v>
      </c>
      <c r="D3240" t="s">
        <v>2180</v>
      </c>
      <c r="E3240" t="s">
        <v>46</v>
      </c>
      <c r="F3240" t="s">
        <v>6307</v>
      </c>
      <c r="G3240">
        <v>40.753326999999999</v>
      </c>
      <c r="H3240">
        <v>-73.871792600000006</v>
      </c>
      <c r="I3240" t="s">
        <v>24</v>
      </c>
      <c r="J3240">
        <v>11372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 t="s">
        <v>37</v>
      </c>
      <c r="U3240" t="s">
        <v>34</v>
      </c>
    </row>
    <row r="3241" spans="1:21" x14ac:dyDescent="0.2">
      <c r="A3241" s="1" t="s">
        <v>6308</v>
      </c>
      <c r="B3241">
        <v>2048704</v>
      </c>
      <c r="C3241">
        <v>3664328</v>
      </c>
      <c r="E3241" t="s">
        <v>6309</v>
      </c>
      <c r="F3241" t="s">
        <v>6310</v>
      </c>
      <c r="G3241">
        <v>40.753062999999997</v>
      </c>
      <c r="H3241">
        <v>-73.871650000000002</v>
      </c>
      <c r="I3241" t="s">
        <v>24</v>
      </c>
      <c r="J3241">
        <v>11368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 t="s">
        <v>1367</v>
      </c>
      <c r="U3241" t="s">
        <v>239</v>
      </c>
    </row>
    <row r="3242" spans="1:21" x14ac:dyDescent="0.2">
      <c r="A3242" s="1" t="s">
        <v>6311</v>
      </c>
      <c r="B3242">
        <v>3366806</v>
      </c>
      <c r="C3242">
        <v>4599415</v>
      </c>
      <c r="E3242" t="s">
        <v>6312</v>
      </c>
      <c r="F3242" t="s">
        <v>6313</v>
      </c>
      <c r="G3242">
        <v>40.753757</v>
      </c>
      <c r="H3242">
        <v>-73.872010000000003</v>
      </c>
      <c r="I3242" t="s">
        <v>24</v>
      </c>
      <c r="J3242">
        <v>11372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 t="s">
        <v>6314</v>
      </c>
      <c r="U3242" t="s">
        <v>38</v>
      </c>
    </row>
    <row r="3243" spans="1:21" x14ac:dyDescent="0.2">
      <c r="A3243" s="1" t="s">
        <v>2834</v>
      </c>
      <c r="B3243">
        <v>2188907</v>
      </c>
      <c r="C3243">
        <v>3806803</v>
      </c>
      <c r="D3243" t="s">
        <v>918</v>
      </c>
      <c r="F3243" t="s">
        <v>6315</v>
      </c>
      <c r="G3243">
        <v>40.755028000000003</v>
      </c>
      <c r="H3243">
        <v>-73.872696000000005</v>
      </c>
      <c r="I3243" t="s">
        <v>24</v>
      </c>
      <c r="J3243">
        <v>11372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3</v>
      </c>
      <c r="Q3243">
        <v>0</v>
      </c>
      <c r="R3243">
        <v>3</v>
      </c>
      <c r="S3243">
        <v>0</v>
      </c>
      <c r="T3243" t="s">
        <v>42</v>
      </c>
      <c r="U3243" t="s">
        <v>83</v>
      </c>
    </row>
    <row r="3244" spans="1:21" x14ac:dyDescent="0.2">
      <c r="A3244" s="1" t="s">
        <v>6286</v>
      </c>
      <c r="B3244">
        <v>3164922</v>
      </c>
      <c r="C3244">
        <v>4413367</v>
      </c>
      <c r="D3244" t="s">
        <v>46</v>
      </c>
      <c r="F3244" t="s">
        <v>6316</v>
      </c>
      <c r="G3244">
        <v>40.753326000000001</v>
      </c>
      <c r="H3244">
        <v>-73.871799999999993</v>
      </c>
      <c r="I3244" t="s">
        <v>24</v>
      </c>
      <c r="J3244">
        <v>11372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 t="s">
        <v>170</v>
      </c>
      <c r="U3244" t="s">
        <v>38</v>
      </c>
    </row>
    <row r="3245" spans="1:21" x14ac:dyDescent="0.2">
      <c r="A3245" t="s">
        <v>6306</v>
      </c>
      <c r="B3245">
        <v>1169985</v>
      </c>
      <c r="C3245">
        <v>3314652</v>
      </c>
      <c r="D3245" t="s">
        <v>2180</v>
      </c>
      <c r="E3245" t="s">
        <v>46</v>
      </c>
      <c r="F3245" t="s">
        <v>6317</v>
      </c>
      <c r="G3245">
        <v>40.753326999999999</v>
      </c>
      <c r="H3245">
        <v>-73.871792600000006</v>
      </c>
      <c r="I3245" t="s">
        <v>24</v>
      </c>
      <c r="J3245">
        <v>11372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 t="s">
        <v>1632</v>
      </c>
      <c r="U3245" t="s">
        <v>83</v>
      </c>
    </row>
    <row r="3246" spans="1:21" x14ac:dyDescent="0.2">
      <c r="A3246" s="1" t="s">
        <v>6272</v>
      </c>
      <c r="B3246">
        <v>2230827</v>
      </c>
      <c r="C3246">
        <v>3774994</v>
      </c>
      <c r="E3246" t="s">
        <v>6318</v>
      </c>
      <c r="F3246" t="s">
        <v>6319</v>
      </c>
      <c r="G3246">
        <v>40.757057000000003</v>
      </c>
      <c r="H3246">
        <v>-73.871200000000002</v>
      </c>
      <c r="I3246" t="s">
        <v>24</v>
      </c>
      <c r="J3246">
        <v>11368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1</v>
      </c>
      <c r="S3246">
        <v>0</v>
      </c>
      <c r="T3246" t="s">
        <v>57</v>
      </c>
      <c r="U3246" t="s">
        <v>43</v>
      </c>
    </row>
    <row r="3247" spans="1:21" x14ac:dyDescent="0.2">
      <c r="A3247" t="s">
        <v>6320</v>
      </c>
      <c r="B3247">
        <v>3198927</v>
      </c>
      <c r="C3247">
        <v>4447243</v>
      </c>
      <c r="E3247" t="s">
        <v>6321</v>
      </c>
      <c r="F3247" t="s">
        <v>6322</v>
      </c>
      <c r="G3247">
        <v>40.757052999999999</v>
      </c>
      <c r="H3247">
        <v>-73.871086000000005</v>
      </c>
      <c r="I3247" t="s">
        <v>24</v>
      </c>
      <c r="J3247">
        <v>11368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 t="s">
        <v>101</v>
      </c>
      <c r="U3247" t="s">
        <v>38</v>
      </c>
    </row>
    <row r="3248" spans="1:21" x14ac:dyDescent="0.2">
      <c r="A3248" s="1" t="s">
        <v>2865</v>
      </c>
      <c r="B3248">
        <v>3372671</v>
      </c>
      <c r="C3248">
        <v>4604524</v>
      </c>
      <c r="D3248" t="s">
        <v>918</v>
      </c>
      <c r="F3248" t="s">
        <v>6323</v>
      </c>
      <c r="G3248">
        <v>40.755110000000002</v>
      </c>
      <c r="H3248">
        <v>-73.871894999999995</v>
      </c>
      <c r="I3248" t="s">
        <v>24</v>
      </c>
      <c r="J3248">
        <v>11368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1</v>
      </c>
      <c r="S3248">
        <v>0</v>
      </c>
      <c r="T3248" t="s">
        <v>82</v>
      </c>
      <c r="U3248" t="s">
        <v>114</v>
      </c>
    </row>
    <row r="3249" spans="1:21" x14ac:dyDescent="0.2">
      <c r="A3249" s="1" t="s">
        <v>2834</v>
      </c>
      <c r="B3249">
        <v>3417467</v>
      </c>
      <c r="C3249">
        <v>4639292</v>
      </c>
      <c r="D3249" t="s">
        <v>2180</v>
      </c>
      <c r="F3249" t="s">
        <v>6324</v>
      </c>
      <c r="G3249">
        <v>40.755028000000003</v>
      </c>
      <c r="H3249">
        <v>-73.872696000000005</v>
      </c>
      <c r="I3249" t="s">
        <v>24</v>
      </c>
      <c r="J3249">
        <v>11372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1</v>
      </c>
      <c r="S3249">
        <v>0</v>
      </c>
      <c r="T3249" t="s">
        <v>110</v>
      </c>
      <c r="U3249" t="s">
        <v>51</v>
      </c>
    </row>
    <row r="3250" spans="1:21" x14ac:dyDescent="0.2">
      <c r="A3250" s="1" t="s">
        <v>6286</v>
      </c>
      <c r="B3250">
        <v>3449070</v>
      </c>
      <c r="C3250">
        <v>4667196</v>
      </c>
      <c r="D3250" t="s">
        <v>46</v>
      </c>
      <c r="F3250" t="s">
        <v>6325</v>
      </c>
      <c r="G3250">
        <v>40.753326000000001</v>
      </c>
      <c r="H3250">
        <v>-73.871799999999993</v>
      </c>
      <c r="I3250" t="s">
        <v>24</v>
      </c>
      <c r="J3250">
        <v>11372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1</v>
      </c>
      <c r="S3250">
        <v>0</v>
      </c>
      <c r="T3250" t="s">
        <v>50</v>
      </c>
      <c r="U3250" t="s">
        <v>114</v>
      </c>
    </row>
    <row r="3251" spans="1:21" x14ac:dyDescent="0.2">
      <c r="A3251" s="1" t="s">
        <v>5746</v>
      </c>
      <c r="B3251">
        <v>949805</v>
      </c>
      <c r="C3251">
        <v>3126676</v>
      </c>
      <c r="D3251" t="s">
        <v>1255</v>
      </c>
      <c r="E3251" t="s">
        <v>1897</v>
      </c>
      <c r="F3251" t="s">
        <v>6326</v>
      </c>
      <c r="G3251">
        <v>40.753263699999998</v>
      </c>
      <c r="H3251">
        <v>-73.864447699999999</v>
      </c>
      <c r="I3251" t="s">
        <v>24</v>
      </c>
      <c r="J3251">
        <v>11368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1</v>
      </c>
      <c r="S3251">
        <v>0</v>
      </c>
      <c r="T3251" t="s">
        <v>57</v>
      </c>
      <c r="U3251" t="s">
        <v>83</v>
      </c>
    </row>
    <row r="3252" spans="1:21" x14ac:dyDescent="0.2">
      <c r="A3252" s="1" t="s">
        <v>6327</v>
      </c>
      <c r="B3252">
        <v>3079196</v>
      </c>
      <c r="C3252">
        <v>4342355</v>
      </c>
      <c r="D3252" t="s">
        <v>919</v>
      </c>
      <c r="F3252" t="s">
        <v>6328</v>
      </c>
      <c r="G3252">
        <v>40.753010000000003</v>
      </c>
      <c r="H3252">
        <v>-73.865409999999997</v>
      </c>
      <c r="I3252" t="s">
        <v>24</v>
      </c>
      <c r="J3252">
        <v>11368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1</v>
      </c>
      <c r="S3252">
        <v>0</v>
      </c>
      <c r="T3252" t="s">
        <v>246</v>
      </c>
      <c r="U3252" t="s">
        <v>114</v>
      </c>
    </row>
    <row r="3253" spans="1:21" x14ac:dyDescent="0.2">
      <c r="A3253" s="1" t="s">
        <v>6329</v>
      </c>
      <c r="B3253">
        <v>3094821</v>
      </c>
      <c r="C3253">
        <v>4343649</v>
      </c>
      <c r="E3253" t="s">
        <v>6330</v>
      </c>
      <c r="F3253" t="s">
        <v>6331</v>
      </c>
      <c r="G3253">
        <v>40.75329</v>
      </c>
      <c r="H3253">
        <v>-73.864320000000006</v>
      </c>
      <c r="I3253" t="s">
        <v>24</v>
      </c>
      <c r="J3253">
        <v>11368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1</v>
      </c>
      <c r="S3253">
        <v>0</v>
      </c>
      <c r="T3253" t="s">
        <v>110</v>
      </c>
      <c r="U3253" t="s">
        <v>51</v>
      </c>
    </row>
    <row r="3254" spans="1:21" x14ac:dyDescent="0.2">
      <c r="A3254" s="1" t="s">
        <v>6327</v>
      </c>
      <c r="B3254">
        <v>3100887</v>
      </c>
      <c r="C3254">
        <v>4349236</v>
      </c>
      <c r="D3254" t="s">
        <v>919</v>
      </c>
      <c r="F3254" t="s">
        <v>6332</v>
      </c>
      <c r="G3254">
        <v>40.753010000000003</v>
      </c>
      <c r="H3254">
        <v>-73.865409999999997</v>
      </c>
      <c r="I3254" t="s">
        <v>24</v>
      </c>
      <c r="J3254">
        <v>11368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1</v>
      </c>
      <c r="S3254">
        <v>0</v>
      </c>
      <c r="T3254" t="s">
        <v>57</v>
      </c>
      <c r="U3254" t="s">
        <v>1322</v>
      </c>
    </row>
    <row r="3255" spans="1:21" x14ac:dyDescent="0.2">
      <c r="A3255" s="1" t="s">
        <v>6333</v>
      </c>
      <c r="B3255">
        <v>1765583</v>
      </c>
      <c r="C3255">
        <v>3443603</v>
      </c>
      <c r="D3255" t="s">
        <v>1897</v>
      </c>
      <c r="E3255" t="s">
        <v>1099</v>
      </c>
      <c r="F3255" t="s">
        <v>6334</v>
      </c>
      <c r="G3255">
        <v>40.753933000000004</v>
      </c>
      <c r="H3255">
        <v>-73.861220000000003</v>
      </c>
      <c r="I3255" t="s">
        <v>24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0</v>
      </c>
      <c r="T3255" t="s">
        <v>57</v>
      </c>
      <c r="U3255" t="s">
        <v>43</v>
      </c>
    </row>
    <row r="3256" spans="1:21" x14ac:dyDescent="0.2">
      <c r="A3256" s="1" t="s">
        <v>6333</v>
      </c>
      <c r="B3256">
        <v>2017190</v>
      </c>
      <c r="C3256">
        <v>3590790</v>
      </c>
      <c r="D3256" t="s">
        <v>1099</v>
      </c>
      <c r="E3256" t="s">
        <v>1897</v>
      </c>
      <c r="F3256" t="s">
        <v>6335</v>
      </c>
      <c r="G3256">
        <v>40.753933000000004</v>
      </c>
      <c r="H3256">
        <v>-73.861220000000003</v>
      </c>
      <c r="I3256" t="s">
        <v>24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1</v>
      </c>
      <c r="S3256">
        <v>0</v>
      </c>
      <c r="T3256" t="s">
        <v>50</v>
      </c>
      <c r="U3256" t="s">
        <v>83</v>
      </c>
    </row>
    <row r="3257" spans="1:21" x14ac:dyDescent="0.2">
      <c r="A3257" s="1" t="s">
        <v>6336</v>
      </c>
      <c r="B3257">
        <v>3361704</v>
      </c>
      <c r="C3257">
        <v>4595967</v>
      </c>
      <c r="D3257" t="s">
        <v>1123</v>
      </c>
      <c r="F3257" t="s">
        <v>6337</v>
      </c>
      <c r="G3257">
        <v>40.753937000000001</v>
      </c>
      <c r="H3257">
        <v>-73.858450000000005</v>
      </c>
      <c r="I3257" t="s">
        <v>24</v>
      </c>
      <c r="J3257">
        <v>11368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0</v>
      </c>
    </row>
    <row r="3258" spans="1:21" x14ac:dyDescent="0.2">
      <c r="A3258" s="1" t="s">
        <v>6338</v>
      </c>
      <c r="B3258">
        <v>3133600</v>
      </c>
      <c r="C3258">
        <v>4382307</v>
      </c>
      <c r="D3258" t="s">
        <v>1002</v>
      </c>
      <c r="F3258" t="s">
        <v>6339</v>
      </c>
      <c r="G3258">
        <v>40.753937000000001</v>
      </c>
      <c r="H3258">
        <v>-73.860299999999995</v>
      </c>
      <c r="I3258" t="s">
        <v>24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1</v>
      </c>
      <c r="S3258">
        <v>0</v>
      </c>
      <c r="T3258" t="s">
        <v>57</v>
      </c>
      <c r="U3258" t="s">
        <v>881</v>
      </c>
    </row>
    <row r="3259" spans="1:21" x14ac:dyDescent="0.2">
      <c r="A3259" t="s">
        <v>6340</v>
      </c>
      <c r="B3259">
        <v>2791210</v>
      </c>
      <c r="C3259">
        <v>4322336</v>
      </c>
      <c r="E3259" t="s">
        <v>6341</v>
      </c>
      <c r="F3259" t="s">
        <v>6342</v>
      </c>
      <c r="G3259">
        <v>40.753509999999999</v>
      </c>
      <c r="H3259">
        <v>-73.858630000000005</v>
      </c>
      <c r="I3259" t="s">
        <v>24</v>
      </c>
      <c r="J3259">
        <v>11368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1</v>
      </c>
      <c r="S3259">
        <v>0</v>
      </c>
      <c r="T3259" t="s">
        <v>110</v>
      </c>
      <c r="U3259" t="s">
        <v>51</v>
      </c>
    </row>
    <row r="3260" spans="1:21" x14ac:dyDescent="0.2">
      <c r="A3260" s="1" t="s">
        <v>6343</v>
      </c>
      <c r="B3260">
        <v>3134818</v>
      </c>
      <c r="C3260">
        <v>4383847</v>
      </c>
      <c r="E3260" t="s">
        <v>6344</v>
      </c>
      <c r="F3260" t="s">
        <v>6345</v>
      </c>
      <c r="G3260">
        <v>40.752116999999998</v>
      </c>
      <c r="H3260">
        <v>-73.862880000000004</v>
      </c>
      <c r="I3260" t="s">
        <v>24</v>
      </c>
      <c r="J3260">
        <v>11368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 t="s">
        <v>1737</v>
      </c>
      <c r="U3260" t="s">
        <v>6346</v>
      </c>
    </row>
    <row r="3261" spans="1:21" x14ac:dyDescent="0.2">
      <c r="A3261" t="s">
        <v>6347</v>
      </c>
      <c r="B3261">
        <v>2166006</v>
      </c>
      <c r="C3261">
        <v>3790978</v>
      </c>
      <c r="E3261" t="s">
        <v>6348</v>
      </c>
      <c r="F3261" t="s">
        <v>6349</v>
      </c>
      <c r="G3261">
        <v>40.753925000000002</v>
      </c>
      <c r="H3261">
        <v>-73.859800000000007</v>
      </c>
      <c r="I3261" t="s">
        <v>24</v>
      </c>
      <c r="J3261">
        <v>11368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1</v>
      </c>
      <c r="S3261">
        <v>0</v>
      </c>
      <c r="T3261" t="s">
        <v>57</v>
      </c>
      <c r="U3261" t="s">
        <v>43</v>
      </c>
    </row>
    <row r="3262" spans="1:21" x14ac:dyDescent="0.2">
      <c r="A3262" s="1" t="s">
        <v>5779</v>
      </c>
      <c r="B3262">
        <v>1755067</v>
      </c>
      <c r="C3262">
        <v>3623821</v>
      </c>
      <c r="D3262" t="s">
        <v>1897</v>
      </c>
      <c r="F3262" t="s">
        <v>6350</v>
      </c>
      <c r="G3262">
        <v>40.753259999999997</v>
      </c>
      <c r="H3262">
        <v>-73.864456000000004</v>
      </c>
      <c r="I3262" t="s">
        <v>24</v>
      </c>
      <c r="J3262">
        <v>11368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 t="s">
        <v>164</v>
      </c>
      <c r="U3262" t="s">
        <v>239</v>
      </c>
    </row>
    <row r="3263" spans="1:21" x14ac:dyDescent="0.2">
      <c r="A3263" t="s">
        <v>6351</v>
      </c>
      <c r="B3263">
        <v>848180</v>
      </c>
      <c r="C3263">
        <v>331218</v>
      </c>
      <c r="D3263" t="s">
        <v>1002</v>
      </c>
      <c r="E3263" t="s">
        <v>6352</v>
      </c>
      <c r="F3263" t="s">
        <v>6353</v>
      </c>
      <c r="G3263">
        <v>40.753112899999998</v>
      </c>
      <c r="H3263">
        <v>-73.859994099999994</v>
      </c>
      <c r="I3263" t="s">
        <v>24</v>
      </c>
      <c r="J3263">
        <v>11368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 t="s">
        <v>37</v>
      </c>
      <c r="U3263" t="s">
        <v>34</v>
      </c>
    </row>
    <row r="3264" spans="1:21" x14ac:dyDescent="0.2">
      <c r="A3264" s="1" t="s">
        <v>5746</v>
      </c>
      <c r="B3264">
        <v>907188</v>
      </c>
      <c r="C3264">
        <v>1020855</v>
      </c>
      <c r="D3264" t="s">
        <v>1255</v>
      </c>
      <c r="E3264" t="s">
        <v>1897</v>
      </c>
      <c r="F3264" t="s">
        <v>6354</v>
      </c>
      <c r="G3264">
        <v>40.753263699999998</v>
      </c>
      <c r="H3264">
        <v>-73.864447699999999</v>
      </c>
      <c r="I3264" t="s">
        <v>24</v>
      </c>
      <c r="J3264">
        <v>11368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 t="s">
        <v>37</v>
      </c>
      <c r="U3264" t="s">
        <v>34</v>
      </c>
    </row>
    <row r="3265" spans="1:21" x14ac:dyDescent="0.2">
      <c r="A3265" t="s">
        <v>6351</v>
      </c>
      <c r="B3265">
        <v>877189</v>
      </c>
      <c r="C3265">
        <v>361238</v>
      </c>
      <c r="D3265" t="s">
        <v>1002</v>
      </c>
      <c r="E3265" t="s">
        <v>6352</v>
      </c>
      <c r="F3265" t="s">
        <v>6355</v>
      </c>
      <c r="G3265">
        <v>40.753112899999998</v>
      </c>
      <c r="H3265">
        <v>-73.859994099999994</v>
      </c>
      <c r="I3265" t="s">
        <v>24</v>
      </c>
      <c r="J3265">
        <v>11368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1</v>
      </c>
      <c r="S3265">
        <v>0</v>
      </c>
      <c r="T3265" t="s">
        <v>57</v>
      </c>
      <c r="U3265" t="s">
        <v>2030</v>
      </c>
    </row>
    <row r="3266" spans="1:21" x14ac:dyDescent="0.2">
      <c r="A3266" s="1" t="s">
        <v>6338</v>
      </c>
      <c r="B3266">
        <v>2646193</v>
      </c>
      <c r="C3266">
        <v>4181753</v>
      </c>
      <c r="D3266" t="s">
        <v>1002</v>
      </c>
      <c r="F3266" t="s">
        <v>6356</v>
      </c>
      <c r="G3266">
        <v>40.753937000000001</v>
      </c>
      <c r="H3266">
        <v>-73.860299999999995</v>
      </c>
      <c r="I3266" t="s">
        <v>24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1</v>
      </c>
      <c r="S3266">
        <v>0</v>
      </c>
      <c r="T3266" t="s">
        <v>42</v>
      </c>
      <c r="U3266" t="s">
        <v>216</v>
      </c>
    </row>
    <row r="3267" spans="1:21" x14ac:dyDescent="0.2">
      <c r="A3267" s="1" t="s">
        <v>5746</v>
      </c>
      <c r="B3267">
        <v>815213</v>
      </c>
      <c r="C3267">
        <v>284504</v>
      </c>
      <c r="D3267" t="s">
        <v>1897</v>
      </c>
      <c r="E3267" t="s">
        <v>1255</v>
      </c>
      <c r="F3267" t="s">
        <v>6357</v>
      </c>
      <c r="G3267">
        <v>40.753263699999998</v>
      </c>
      <c r="H3267">
        <v>-73.864447699999999</v>
      </c>
      <c r="I3267" t="s">
        <v>24</v>
      </c>
      <c r="J3267">
        <v>11368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1</v>
      </c>
      <c r="S3267">
        <v>0</v>
      </c>
      <c r="T3267" t="s">
        <v>57</v>
      </c>
      <c r="U3267" t="s">
        <v>43</v>
      </c>
    </row>
    <row r="3268" spans="1:21" x14ac:dyDescent="0.2">
      <c r="A3268" s="1" t="s">
        <v>5779</v>
      </c>
      <c r="B3268">
        <v>2476317</v>
      </c>
      <c r="C3268">
        <v>4089555</v>
      </c>
      <c r="D3268" t="s">
        <v>1897</v>
      </c>
      <c r="F3268" t="s">
        <v>6358</v>
      </c>
      <c r="G3268">
        <v>40.753259999999997</v>
      </c>
      <c r="H3268">
        <v>-73.864456000000004</v>
      </c>
      <c r="I3268" t="s">
        <v>24</v>
      </c>
      <c r="J3268">
        <v>11368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1</v>
      </c>
      <c r="S3268">
        <v>0</v>
      </c>
      <c r="T3268" t="s">
        <v>50</v>
      </c>
      <c r="U3268" t="s">
        <v>114</v>
      </c>
    </row>
    <row r="3269" spans="1:21" x14ac:dyDescent="0.2">
      <c r="A3269" s="1" t="s">
        <v>6359</v>
      </c>
      <c r="B3269">
        <v>3339323</v>
      </c>
      <c r="C3269">
        <v>4574001</v>
      </c>
      <c r="D3269" t="s">
        <v>1565</v>
      </c>
      <c r="F3269" t="s">
        <v>6360</v>
      </c>
      <c r="G3269">
        <v>40.752760000000002</v>
      </c>
      <c r="H3269">
        <v>-73.863190000000003</v>
      </c>
      <c r="I3269" t="s">
        <v>24</v>
      </c>
      <c r="J3269">
        <v>11368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 t="s">
        <v>101</v>
      </c>
      <c r="U3269" t="s">
        <v>38</v>
      </c>
    </row>
    <row r="3270" spans="1:21" x14ac:dyDescent="0.2">
      <c r="A3270" s="1" t="s">
        <v>6333</v>
      </c>
      <c r="B3270">
        <v>3178340</v>
      </c>
      <c r="C3270">
        <v>4427404</v>
      </c>
      <c r="D3270" t="s">
        <v>1897</v>
      </c>
      <c r="F3270" t="s">
        <v>6361</v>
      </c>
      <c r="G3270">
        <v>40.753933000000004</v>
      </c>
      <c r="H3270">
        <v>-73.861220000000003</v>
      </c>
      <c r="I3270" t="s">
        <v>24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 t="s">
        <v>2097</v>
      </c>
      <c r="U3270" t="s">
        <v>4940</v>
      </c>
    </row>
    <row r="3271" spans="1:21" x14ac:dyDescent="0.2">
      <c r="A3271" s="1" t="s">
        <v>6362</v>
      </c>
      <c r="B3271">
        <v>2720393</v>
      </c>
      <c r="C3271">
        <v>4257564</v>
      </c>
      <c r="D3271" t="s">
        <v>1565</v>
      </c>
      <c r="F3271" t="s">
        <v>6363</v>
      </c>
      <c r="G3271">
        <v>40.752766000000001</v>
      </c>
      <c r="H3271">
        <v>-73.863190000000003</v>
      </c>
      <c r="I3271" t="s">
        <v>24</v>
      </c>
      <c r="J3271">
        <v>11368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1</v>
      </c>
      <c r="S3271">
        <v>0</v>
      </c>
      <c r="T3271" t="s">
        <v>82</v>
      </c>
      <c r="U3271" t="s">
        <v>51</v>
      </c>
    </row>
    <row r="3272" spans="1:21" x14ac:dyDescent="0.2">
      <c r="A3272" t="s">
        <v>6364</v>
      </c>
      <c r="B3272">
        <v>964437</v>
      </c>
      <c r="C3272">
        <v>3143864</v>
      </c>
      <c r="D3272" t="s">
        <v>1565</v>
      </c>
      <c r="E3272" t="s">
        <v>3861</v>
      </c>
      <c r="F3272" t="s">
        <v>6365</v>
      </c>
      <c r="G3272">
        <v>40.752762599999997</v>
      </c>
      <c r="H3272">
        <v>-73.8631855</v>
      </c>
      <c r="I3272" t="s">
        <v>24</v>
      </c>
      <c r="J3272">
        <v>11368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 t="s">
        <v>57</v>
      </c>
      <c r="U3272" t="s">
        <v>1066</v>
      </c>
    </row>
    <row r="3273" spans="1:21" x14ac:dyDescent="0.2">
      <c r="A3273" s="1" t="s">
        <v>5907</v>
      </c>
      <c r="B3273">
        <v>2076475</v>
      </c>
      <c r="C3273">
        <v>3695266</v>
      </c>
      <c r="D3273" t="s">
        <v>1565</v>
      </c>
      <c r="F3273" t="s">
        <v>6366</v>
      </c>
      <c r="G3273">
        <v>40.753489999999999</v>
      </c>
      <c r="H3273">
        <v>-73.863590000000002</v>
      </c>
      <c r="I3273" t="s">
        <v>24</v>
      </c>
      <c r="J3273">
        <v>11368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 t="s">
        <v>101</v>
      </c>
      <c r="U3273" t="s">
        <v>79</v>
      </c>
    </row>
    <row r="3274" spans="1:21" x14ac:dyDescent="0.2">
      <c r="A3274" s="1" t="s">
        <v>6338</v>
      </c>
      <c r="B3274">
        <v>2454480</v>
      </c>
      <c r="C3274">
        <v>4041641</v>
      </c>
      <c r="D3274" t="s">
        <v>1897</v>
      </c>
      <c r="F3274" t="s">
        <v>6367</v>
      </c>
      <c r="G3274">
        <v>40.753937000000001</v>
      </c>
      <c r="H3274">
        <v>-73.860299999999995</v>
      </c>
      <c r="I3274" t="s">
        <v>24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1</v>
      </c>
      <c r="S3274">
        <v>0</v>
      </c>
      <c r="T3274" t="s">
        <v>42</v>
      </c>
      <c r="U3274" t="s">
        <v>114</v>
      </c>
    </row>
    <row r="3275" spans="1:21" x14ac:dyDescent="0.2">
      <c r="A3275" s="1" t="s">
        <v>6368</v>
      </c>
      <c r="B3275">
        <v>2629503</v>
      </c>
      <c r="C3275">
        <v>4161485</v>
      </c>
      <c r="D3275" t="s">
        <v>6352</v>
      </c>
      <c r="F3275" t="s">
        <v>6369</v>
      </c>
      <c r="G3275">
        <v>40.753112999999999</v>
      </c>
      <c r="H3275">
        <v>-73.86</v>
      </c>
      <c r="I3275" t="s">
        <v>24</v>
      </c>
      <c r="J3275">
        <v>11368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 t="s">
        <v>6370</v>
      </c>
      <c r="U3275" t="s">
        <v>6371</v>
      </c>
    </row>
    <row r="3276" spans="1:21" x14ac:dyDescent="0.2">
      <c r="A3276" s="1" t="s">
        <v>6372</v>
      </c>
      <c r="B3276">
        <v>616543</v>
      </c>
      <c r="C3276">
        <v>358921</v>
      </c>
      <c r="F3276" t="s">
        <v>6373</v>
      </c>
      <c r="G3276">
        <v>40.752325499999998</v>
      </c>
      <c r="H3276">
        <v>-73.862605299999998</v>
      </c>
      <c r="I3276" t="s">
        <v>24</v>
      </c>
      <c r="J3276">
        <v>11368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1</v>
      </c>
      <c r="S3276">
        <v>0</v>
      </c>
      <c r="T3276" t="s">
        <v>57</v>
      </c>
      <c r="U3276" t="s">
        <v>43</v>
      </c>
    </row>
    <row r="3277" spans="1:21" x14ac:dyDescent="0.2">
      <c r="A3277" s="1" t="s">
        <v>6374</v>
      </c>
      <c r="B3277">
        <v>2328602</v>
      </c>
      <c r="C3277">
        <v>3941103</v>
      </c>
      <c r="E3277" t="s">
        <v>6375</v>
      </c>
      <c r="F3277" t="s">
        <v>6376</v>
      </c>
      <c r="G3277">
        <v>40.753967000000003</v>
      </c>
      <c r="H3277">
        <v>-73.865859999999998</v>
      </c>
      <c r="I3277" t="s">
        <v>24</v>
      </c>
      <c r="J3277">
        <v>11368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1</v>
      </c>
      <c r="S3277">
        <v>0</v>
      </c>
      <c r="T3277" t="s">
        <v>613</v>
      </c>
      <c r="U3277" t="s">
        <v>51</v>
      </c>
    </row>
    <row r="3278" spans="1:21" x14ac:dyDescent="0.2">
      <c r="A3278" s="1" t="s">
        <v>6338</v>
      </c>
      <c r="B3278">
        <v>2608880</v>
      </c>
      <c r="C3278">
        <v>4148664</v>
      </c>
      <c r="D3278" t="s">
        <v>1002</v>
      </c>
      <c r="F3278" t="s">
        <v>6377</v>
      </c>
      <c r="G3278">
        <v>40.753937000000001</v>
      </c>
      <c r="H3278">
        <v>-73.860299999999995</v>
      </c>
      <c r="I3278" t="s">
        <v>24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 t="s">
        <v>101</v>
      </c>
      <c r="U3278" t="s">
        <v>171</v>
      </c>
    </row>
    <row r="3279" spans="1:21" x14ac:dyDescent="0.2">
      <c r="A3279" s="1" t="s">
        <v>5746</v>
      </c>
      <c r="B3279">
        <v>690965</v>
      </c>
      <c r="C3279">
        <v>282308</v>
      </c>
      <c r="D3279" t="s">
        <v>1897</v>
      </c>
      <c r="E3279" t="s">
        <v>1255</v>
      </c>
      <c r="F3279" t="s">
        <v>6378</v>
      </c>
      <c r="G3279">
        <v>40.753263699999998</v>
      </c>
      <c r="H3279">
        <v>-73.864447699999999</v>
      </c>
      <c r="I3279" t="s">
        <v>24</v>
      </c>
      <c r="J3279">
        <v>11368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 t="s">
        <v>37</v>
      </c>
      <c r="U3279" t="s">
        <v>119</v>
      </c>
    </row>
    <row r="3280" spans="1:21" x14ac:dyDescent="0.2">
      <c r="A3280" t="s">
        <v>6379</v>
      </c>
      <c r="B3280">
        <v>2279677</v>
      </c>
      <c r="C3280">
        <v>3890366</v>
      </c>
      <c r="D3280" t="s">
        <v>1565</v>
      </c>
      <c r="F3280" t="s">
        <v>6380</v>
      </c>
      <c r="G3280">
        <v>40.752234999999999</v>
      </c>
      <c r="H3280">
        <v>-73.862930000000006</v>
      </c>
      <c r="I3280" t="s">
        <v>24</v>
      </c>
      <c r="J3280">
        <v>11368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1</v>
      </c>
      <c r="S3280">
        <v>0</v>
      </c>
      <c r="T3280" t="s">
        <v>50</v>
      </c>
      <c r="U3280" t="s">
        <v>83</v>
      </c>
    </row>
    <row r="3281" spans="1:21" x14ac:dyDescent="0.2">
      <c r="A3281" s="1" t="s">
        <v>6381</v>
      </c>
      <c r="B3281">
        <v>2048707</v>
      </c>
      <c r="C3281">
        <v>3664336</v>
      </c>
      <c r="E3281" t="s">
        <v>6382</v>
      </c>
      <c r="F3281" t="s">
        <v>6383</v>
      </c>
      <c r="G3281">
        <v>40.752536999999997</v>
      </c>
      <c r="H3281">
        <v>-73.865166000000002</v>
      </c>
      <c r="I3281" t="s">
        <v>24</v>
      </c>
      <c r="J3281">
        <v>11368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 t="s">
        <v>37</v>
      </c>
      <c r="U3281" t="s">
        <v>140</v>
      </c>
    </row>
    <row r="3282" spans="1:21" x14ac:dyDescent="0.2">
      <c r="A3282" s="1" t="s">
        <v>6384</v>
      </c>
      <c r="B3282">
        <v>3155916</v>
      </c>
      <c r="C3282">
        <v>4404567</v>
      </c>
      <c r="E3282" t="s">
        <v>6385</v>
      </c>
      <c r="F3282" t="s">
        <v>6386</v>
      </c>
      <c r="G3282">
        <v>40.752712000000002</v>
      </c>
      <c r="H3282">
        <v>-73.864180000000005</v>
      </c>
      <c r="I3282" t="s">
        <v>24</v>
      </c>
      <c r="J3282">
        <v>11368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1</v>
      </c>
      <c r="S3282">
        <v>0</v>
      </c>
      <c r="T3282" t="s">
        <v>57</v>
      </c>
      <c r="U3282" t="s">
        <v>497</v>
      </c>
    </row>
    <row r="3283" spans="1:21" x14ac:dyDescent="0.2">
      <c r="A3283" s="1" t="s">
        <v>6368</v>
      </c>
      <c r="B3283">
        <v>2423994</v>
      </c>
      <c r="C3283">
        <v>4063197</v>
      </c>
      <c r="D3283" t="s">
        <v>1002</v>
      </c>
      <c r="F3283" t="s">
        <v>6387</v>
      </c>
      <c r="G3283">
        <v>40.753112999999999</v>
      </c>
      <c r="H3283">
        <v>-73.86</v>
      </c>
      <c r="I3283" t="s">
        <v>24</v>
      </c>
      <c r="J3283">
        <v>11368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 t="s">
        <v>101</v>
      </c>
      <c r="U3283" t="s">
        <v>38</v>
      </c>
    </row>
    <row r="3284" spans="1:21" x14ac:dyDescent="0.2">
      <c r="A3284" s="1" t="s">
        <v>5370</v>
      </c>
      <c r="B3284">
        <v>1139317</v>
      </c>
      <c r="C3284">
        <v>3279447</v>
      </c>
      <c r="D3284" t="s">
        <v>1002</v>
      </c>
      <c r="E3284" t="s">
        <v>133</v>
      </c>
      <c r="F3284" t="s">
        <v>6388</v>
      </c>
      <c r="G3284">
        <v>40.752321899999998</v>
      </c>
      <c r="H3284">
        <v>-73.859584299999995</v>
      </c>
      <c r="I3284" t="s">
        <v>24</v>
      </c>
      <c r="J3284">
        <v>11368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 t="s">
        <v>2493</v>
      </c>
      <c r="U3284" t="s">
        <v>2230</v>
      </c>
    </row>
    <row r="3285" spans="1:21" x14ac:dyDescent="0.2">
      <c r="A3285" s="1" t="s">
        <v>6389</v>
      </c>
      <c r="B3285">
        <v>2508138</v>
      </c>
      <c r="C3285">
        <v>4121836</v>
      </c>
      <c r="D3285" t="s">
        <v>1002</v>
      </c>
      <c r="F3285" t="s">
        <v>6390</v>
      </c>
      <c r="G3285">
        <v>40.752319999999997</v>
      </c>
      <c r="H3285">
        <v>-73.859589999999997</v>
      </c>
      <c r="I3285" t="s">
        <v>24</v>
      </c>
      <c r="J3285">
        <v>11368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 t="s">
        <v>101</v>
      </c>
      <c r="U3285" t="s">
        <v>187</v>
      </c>
    </row>
    <row r="3286" spans="1:21" x14ac:dyDescent="0.2">
      <c r="A3286" s="1" t="s">
        <v>5370</v>
      </c>
      <c r="B3286">
        <v>848400</v>
      </c>
      <c r="C3286">
        <v>332772</v>
      </c>
      <c r="D3286" t="s">
        <v>1002</v>
      </c>
      <c r="E3286" t="s">
        <v>133</v>
      </c>
      <c r="F3286" t="s">
        <v>6391</v>
      </c>
      <c r="G3286">
        <v>40.752321899999998</v>
      </c>
      <c r="H3286">
        <v>-73.859584299999995</v>
      </c>
      <c r="I3286" t="s">
        <v>24</v>
      </c>
      <c r="J3286">
        <v>11368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1</v>
      </c>
      <c r="S3286">
        <v>0</v>
      </c>
      <c r="T3286" t="s">
        <v>57</v>
      </c>
      <c r="U3286" t="s">
        <v>250</v>
      </c>
    </row>
    <row r="3287" spans="1:21" x14ac:dyDescent="0.2">
      <c r="A3287" s="1" t="s">
        <v>6389</v>
      </c>
      <c r="B3287">
        <v>2249202</v>
      </c>
      <c r="C3287">
        <v>3858671</v>
      </c>
      <c r="D3287" t="s">
        <v>1002</v>
      </c>
      <c r="F3287" t="s">
        <v>6392</v>
      </c>
      <c r="G3287">
        <v>40.752319999999997</v>
      </c>
      <c r="H3287">
        <v>-73.859589999999997</v>
      </c>
      <c r="I3287" t="s">
        <v>24</v>
      </c>
      <c r="J3287">
        <v>11368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  <c r="T3287" t="s">
        <v>42</v>
      </c>
      <c r="U3287" t="s">
        <v>43</v>
      </c>
    </row>
    <row r="3288" spans="1:21" x14ac:dyDescent="0.2">
      <c r="A3288" s="1" t="s">
        <v>6333</v>
      </c>
      <c r="B3288">
        <v>3395873</v>
      </c>
      <c r="C3288">
        <v>4623451</v>
      </c>
      <c r="D3288" t="s">
        <v>1099</v>
      </c>
      <c r="F3288" t="s">
        <v>6393</v>
      </c>
      <c r="G3288">
        <v>40.753933000000004</v>
      </c>
      <c r="H3288">
        <v>-73.861220000000003</v>
      </c>
      <c r="I3288" t="s">
        <v>24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2</v>
      </c>
      <c r="Q3288">
        <v>0</v>
      </c>
      <c r="R3288">
        <v>2</v>
      </c>
      <c r="S3288">
        <v>0</v>
      </c>
      <c r="T3288" t="s">
        <v>136</v>
      </c>
    </row>
    <row r="3289" spans="1:21" x14ac:dyDescent="0.2">
      <c r="A3289" s="1" t="s">
        <v>6394</v>
      </c>
      <c r="B3289">
        <v>3462894</v>
      </c>
      <c r="C3289">
        <v>4678774</v>
      </c>
      <c r="D3289" t="s">
        <v>1099</v>
      </c>
      <c r="F3289" t="s">
        <v>6395</v>
      </c>
      <c r="G3289">
        <v>40.752795999999996</v>
      </c>
      <c r="H3289">
        <v>-73.861059999999995</v>
      </c>
      <c r="I3289" t="s">
        <v>24</v>
      </c>
      <c r="J3289">
        <v>11368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 t="s">
        <v>101</v>
      </c>
      <c r="U3289" t="s">
        <v>171</v>
      </c>
    </row>
    <row r="3290" spans="1:21" x14ac:dyDescent="0.2">
      <c r="A3290" s="1" t="s">
        <v>6396</v>
      </c>
      <c r="B3290">
        <v>1930179</v>
      </c>
      <c r="C3290">
        <v>3568709</v>
      </c>
      <c r="D3290" t="s">
        <v>5463</v>
      </c>
      <c r="E3290" t="s">
        <v>1897</v>
      </c>
      <c r="F3290" t="s">
        <v>6397</v>
      </c>
      <c r="G3290">
        <v>40.751260000000002</v>
      </c>
      <c r="H3290">
        <v>-73.871663100000006</v>
      </c>
      <c r="I3290" t="s">
        <v>24</v>
      </c>
      <c r="J3290">
        <v>11372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1</v>
      </c>
      <c r="S3290">
        <v>0</v>
      </c>
      <c r="T3290" t="s">
        <v>50</v>
      </c>
      <c r="U3290" t="s">
        <v>83</v>
      </c>
    </row>
    <row r="3291" spans="1:21" x14ac:dyDescent="0.2">
      <c r="A3291" s="1" t="s">
        <v>6398</v>
      </c>
      <c r="B3291">
        <v>2249702</v>
      </c>
      <c r="C3291">
        <v>3860432</v>
      </c>
      <c r="D3291" t="s">
        <v>4514</v>
      </c>
      <c r="F3291" t="s">
        <v>6399</v>
      </c>
      <c r="G3291">
        <v>40.750731999999999</v>
      </c>
      <c r="H3291">
        <v>-73.87312</v>
      </c>
      <c r="I3291" t="s">
        <v>24</v>
      </c>
      <c r="J3291">
        <v>11372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1</v>
      </c>
      <c r="S3291">
        <v>0</v>
      </c>
      <c r="T3291" t="s">
        <v>50</v>
      </c>
      <c r="U3291" t="s">
        <v>83</v>
      </c>
    </row>
    <row r="3292" spans="1:21" x14ac:dyDescent="0.2">
      <c r="A3292" s="1" t="s">
        <v>6400</v>
      </c>
      <c r="B3292">
        <v>1149355</v>
      </c>
      <c r="C3292">
        <v>3291465</v>
      </c>
      <c r="D3292" t="s">
        <v>1897</v>
      </c>
      <c r="E3292" t="s">
        <v>893</v>
      </c>
      <c r="F3292" t="s">
        <v>6401</v>
      </c>
      <c r="G3292">
        <v>40.751063000000002</v>
      </c>
      <c r="H3292">
        <v>-73.872237299999995</v>
      </c>
      <c r="I3292" t="s">
        <v>24</v>
      </c>
      <c r="J3292">
        <v>11372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1</v>
      </c>
      <c r="S3292">
        <v>0</v>
      </c>
      <c r="T3292" t="s">
        <v>5025</v>
      </c>
      <c r="U3292" t="s">
        <v>1066</v>
      </c>
    </row>
    <row r="3293" spans="1:21" x14ac:dyDescent="0.2">
      <c r="A3293" s="1" t="s">
        <v>6402</v>
      </c>
      <c r="B3293">
        <v>3276440</v>
      </c>
      <c r="C3293">
        <v>4516447</v>
      </c>
      <c r="D3293" t="s">
        <v>2180</v>
      </c>
      <c r="F3293" t="s">
        <v>6403</v>
      </c>
      <c r="G3293">
        <v>40.751545</v>
      </c>
      <c r="H3293">
        <v>-73.870850000000004</v>
      </c>
      <c r="I3293" t="s">
        <v>24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 t="s">
        <v>57</v>
      </c>
      <c r="U3293" t="s">
        <v>71</v>
      </c>
    </row>
    <row r="3294" spans="1:21" x14ac:dyDescent="0.2">
      <c r="A3294" t="s">
        <v>6404</v>
      </c>
      <c r="B3294">
        <v>2502817</v>
      </c>
      <c r="C3294">
        <v>4117694</v>
      </c>
      <c r="E3294" t="s">
        <v>6405</v>
      </c>
      <c r="F3294" t="s">
        <v>6406</v>
      </c>
      <c r="G3294">
        <v>40.751235999999999</v>
      </c>
      <c r="H3294">
        <v>-73.871764999999996</v>
      </c>
      <c r="I3294" t="s">
        <v>24</v>
      </c>
      <c r="J3294">
        <v>11372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1</v>
      </c>
      <c r="S3294">
        <v>0</v>
      </c>
    </row>
    <row r="3295" spans="1:21" x14ac:dyDescent="0.2">
      <c r="A3295" s="1" t="s">
        <v>6407</v>
      </c>
      <c r="B3295">
        <v>793590</v>
      </c>
      <c r="C3295">
        <v>284272</v>
      </c>
      <c r="D3295" t="s">
        <v>890</v>
      </c>
      <c r="E3295" t="s">
        <v>1897</v>
      </c>
      <c r="F3295" t="s">
        <v>6408</v>
      </c>
      <c r="G3295">
        <v>40.750915800000001</v>
      </c>
      <c r="H3295">
        <v>-73.873161499999995</v>
      </c>
      <c r="I3295" t="s">
        <v>24</v>
      </c>
      <c r="J3295">
        <v>11372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  <c r="T3295" t="s">
        <v>57</v>
      </c>
      <c r="U3295" t="s">
        <v>83</v>
      </c>
    </row>
    <row r="3296" spans="1:21" x14ac:dyDescent="0.2">
      <c r="A3296" t="s">
        <v>6409</v>
      </c>
      <c r="B3296">
        <v>2463633</v>
      </c>
      <c r="C3296">
        <v>4076086</v>
      </c>
      <c r="D3296" t="s">
        <v>1897</v>
      </c>
      <c r="F3296" t="s">
        <v>6410</v>
      </c>
      <c r="G3296">
        <v>40.751060000000003</v>
      </c>
      <c r="H3296">
        <v>-73.872246000000004</v>
      </c>
      <c r="I3296" t="s">
        <v>24</v>
      </c>
      <c r="J3296">
        <v>11372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1</v>
      </c>
      <c r="S3296">
        <v>0</v>
      </c>
      <c r="T3296" t="s">
        <v>50</v>
      </c>
      <c r="U3296" t="s">
        <v>51</v>
      </c>
    </row>
    <row r="3297" spans="1:21" x14ac:dyDescent="0.2">
      <c r="A3297" s="1" t="s">
        <v>6407</v>
      </c>
      <c r="B3297">
        <v>1917743</v>
      </c>
      <c r="C3297">
        <v>3551115</v>
      </c>
      <c r="D3297" t="s">
        <v>1897</v>
      </c>
      <c r="E3297" t="s">
        <v>890</v>
      </c>
      <c r="F3297" t="s">
        <v>6411</v>
      </c>
      <c r="G3297">
        <v>40.750915800000001</v>
      </c>
      <c r="H3297">
        <v>-73.873161499999995</v>
      </c>
      <c r="I3297" t="s">
        <v>24</v>
      </c>
      <c r="J3297">
        <v>11372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1</v>
      </c>
      <c r="S3297">
        <v>0</v>
      </c>
      <c r="T3297" t="s">
        <v>42</v>
      </c>
      <c r="U3297" t="s">
        <v>68</v>
      </c>
    </row>
    <row r="3298" spans="1:21" x14ac:dyDescent="0.2">
      <c r="A3298" s="1" t="s">
        <v>6412</v>
      </c>
      <c r="B3298">
        <v>2098784</v>
      </c>
      <c r="C3298">
        <v>3717922</v>
      </c>
      <c r="E3298" t="s">
        <v>6413</v>
      </c>
      <c r="F3298" t="s">
        <v>6414</v>
      </c>
      <c r="G3298">
        <v>40.750959999999999</v>
      </c>
      <c r="H3298">
        <v>-73.872924999999995</v>
      </c>
      <c r="I3298" t="s">
        <v>24</v>
      </c>
      <c r="J3298">
        <v>11372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 t="s">
        <v>37</v>
      </c>
      <c r="U3298" t="s">
        <v>79</v>
      </c>
    </row>
    <row r="3299" spans="1:21" x14ac:dyDescent="0.2">
      <c r="A3299" s="1" t="s">
        <v>6415</v>
      </c>
      <c r="B3299">
        <v>2411850</v>
      </c>
      <c r="C3299">
        <v>4016313</v>
      </c>
      <c r="E3299" t="s">
        <v>6416</v>
      </c>
      <c r="F3299" t="s">
        <v>6417</v>
      </c>
      <c r="G3299">
        <v>40.750945999999999</v>
      </c>
      <c r="H3299">
        <v>-73.872919999999993</v>
      </c>
      <c r="I3299" t="s">
        <v>24</v>
      </c>
      <c r="J3299">
        <v>11372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 t="s">
        <v>33</v>
      </c>
      <c r="U3299" t="s">
        <v>122</v>
      </c>
    </row>
    <row r="3300" spans="1:21" x14ac:dyDescent="0.2">
      <c r="A3300" t="s">
        <v>1318</v>
      </c>
      <c r="B3300">
        <v>2154973</v>
      </c>
      <c r="C3300">
        <v>3780411</v>
      </c>
      <c r="D3300" t="s">
        <v>1310</v>
      </c>
      <c r="F3300" t="s">
        <v>6418</v>
      </c>
      <c r="G3300">
        <v>40.754413999999997</v>
      </c>
      <c r="H3300">
        <v>-73.878540000000001</v>
      </c>
      <c r="I3300" t="s">
        <v>24</v>
      </c>
      <c r="J3300">
        <v>11372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  <c r="T3300" t="s">
        <v>42</v>
      </c>
      <c r="U3300" t="s">
        <v>83</v>
      </c>
    </row>
    <row r="3301" spans="1:21" x14ac:dyDescent="0.2">
      <c r="A3301" s="1" t="s">
        <v>1323</v>
      </c>
      <c r="B3301">
        <v>1999394</v>
      </c>
      <c r="C3301">
        <v>3519129</v>
      </c>
      <c r="D3301" t="s">
        <v>1324</v>
      </c>
      <c r="F3301" t="s">
        <v>6419</v>
      </c>
      <c r="G3301">
        <v>40.756335999999997</v>
      </c>
      <c r="H3301">
        <v>-73.877939999999995</v>
      </c>
      <c r="I3301" t="s">
        <v>24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1</v>
      </c>
      <c r="S3301">
        <v>0</v>
      </c>
      <c r="T3301" t="s">
        <v>50</v>
      </c>
      <c r="U3301" t="s">
        <v>239</v>
      </c>
    </row>
    <row r="3302" spans="1:21" x14ac:dyDescent="0.2">
      <c r="A3302" s="1" t="s">
        <v>6420</v>
      </c>
      <c r="B3302">
        <v>3315975</v>
      </c>
      <c r="C3302">
        <v>4554330</v>
      </c>
      <c r="D3302" t="s">
        <v>1310</v>
      </c>
      <c r="F3302" t="s">
        <v>6421</v>
      </c>
      <c r="G3302">
        <v>40.761899999999997</v>
      </c>
      <c r="H3302">
        <v>-73.879900000000006</v>
      </c>
      <c r="I3302" t="s">
        <v>24</v>
      </c>
      <c r="J3302">
        <v>11369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 t="s">
        <v>101</v>
      </c>
      <c r="U3302" t="s">
        <v>71</v>
      </c>
    </row>
    <row r="3303" spans="1:21" x14ac:dyDescent="0.2">
      <c r="A3303" s="1" t="s">
        <v>1204</v>
      </c>
      <c r="B3303">
        <v>2696237</v>
      </c>
      <c r="C3303">
        <v>4232719</v>
      </c>
      <c r="D3303" t="s">
        <v>1196</v>
      </c>
      <c r="F3303" t="s">
        <v>6422</v>
      </c>
      <c r="G3303">
        <v>40.760112999999997</v>
      </c>
      <c r="H3303">
        <v>-73.877679999999998</v>
      </c>
      <c r="I3303" t="s">
        <v>24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</row>
    <row r="3304" spans="1:21" x14ac:dyDescent="0.2">
      <c r="A3304" t="s">
        <v>2416</v>
      </c>
      <c r="B3304">
        <v>694375</v>
      </c>
      <c r="C3304">
        <v>282372</v>
      </c>
      <c r="D3304" t="s">
        <v>31</v>
      </c>
      <c r="E3304" t="s">
        <v>1310</v>
      </c>
      <c r="F3304" t="s">
        <v>6423</v>
      </c>
      <c r="G3304">
        <v>40.756241299999999</v>
      </c>
      <c r="H3304">
        <v>-73.878861599999993</v>
      </c>
      <c r="I3304" t="s">
        <v>24</v>
      </c>
      <c r="J3304">
        <v>11372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1</v>
      </c>
      <c r="S3304">
        <v>0</v>
      </c>
      <c r="T3304" t="s">
        <v>37</v>
      </c>
      <c r="U3304" t="s">
        <v>821</v>
      </c>
    </row>
    <row r="3305" spans="1:21" x14ac:dyDescent="0.2">
      <c r="A3305" s="1" t="s">
        <v>1323</v>
      </c>
      <c r="B3305">
        <v>1961541</v>
      </c>
      <c r="C3305">
        <v>3610628</v>
      </c>
      <c r="D3305" t="s">
        <v>1324</v>
      </c>
      <c r="E3305" t="s">
        <v>31</v>
      </c>
      <c r="F3305" t="s">
        <v>6424</v>
      </c>
      <c r="G3305">
        <v>40.756335999999997</v>
      </c>
      <c r="H3305">
        <v>-73.877939999999995</v>
      </c>
      <c r="I3305" t="s">
        <v>24</v>
      </c>
      <c r="J3305">
        <v>11372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1</v>
      </c>
      <c r="S3305">
        <v>0</v>
      </c>
      <c r="T3305" t="s">
        <v>42</v>
      </c>
      <c r="U3305" t="s">
        <v>43</v>
      </c>
    </row>
    <row r="3306" spans="1:21" x14ac:dyDescent="0.2">
      <c r="A3306" s="1" t="s">
        <v>1428</v>
      </c>
      <c r="B3306">
        <v>907655</v>
      </c>
      <c r="C3306">
        <v>1019372</v>
      </c>
      <c r="D3306" t="s">
        <v>1324</v>
      </c>
      <c r="E3306" t="s">
        <v>31</v>
      </c>
      <c r="F3306" t="s">
        <v>6425</v>
      </c>
      <c r="G3306">
        <v>40.756339099999998</v>
      </c>
      <c r="H3306">
        <v>-73.877930199999994</v>
      </c>
      <c r="I3306" t="s">
        <v>24</v>
      </c>
      <c r="J3306">
        <v>11372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1</v>
      </c>
      <c r="S3306">
        <v>0</v>
      </c>
      <c r="T3306" t="s">
        <v>57</v>
      </c>
      <c r="U3306" t="s">
        <v>83</v>
      </c>
    </row>
    <row r="3307" spans="1:21" x14ac:dyDescent="0.2">
      <c r="A3307" s="1" t="s">
        <v>6426</v>
      </c>
      <c r="B3307">
        <v>2058743</v>
      </c>
      <c r="C3307">
        <v>3675498</v>
      </c>
      <c r="E3307" t="s">
        <v>6427</v>
      </c>
      <c r="F3307" t="s">
        <v>6428</v>
      </c>
      <c r="G3307">
        <v>40.758372999999999</v>
      </c>
      <c r="H3307">
        <v>-73.879109999999997</v>
      </c>
      <c r="I3307" t="s">
        <v>24</v>
      </c>
      <c r="J3307">
        <v>11369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1</v>
      </c>
      <c r="S3307">
        <v>0</v>
      </c>
      <c r="T3307" t="s">
        <v>50</v>
      </c>
      <c r="U3307" t="s">
        <v>83</v>
      </c>
    </row>
    <row r="3308" spans="1:21" x14ac:dyDescent="0.2">
      <c r="A3308" s="1" t="s">
        <v>6429</v>
      </c>
      <c r="B3308">
        <v>872746</v>
      </c>
      <c r="C3308">
        <v>357235</v>
      </c>
      <c r="D3308" t="s">
        <v>1324</v>
      </c>
      <c r="E3308" t="s">
        <v>399</v>
      </c>
      <c r="F3308" t="s">
        <v>6430</v>
      </c>
      <c r="G3308">
        <v>40.761983399999998</v>
      </c>
      <c r="H3308">
        <v>-73.878952299999995</v>
      </c>
      <c r="I3308" t="s">
        <v>24</v>
      </c>
      <c r="J3308">
        <v>11369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 t="s">
        <v>37</v>
      </c>
      <c r="U3308" t="s">
        <v>239</v>
      </c>
    </row>
    <row r="3309" spans="1:21" x14ac:dyDescent="0.2">
      <c r="A3309" s="1" t="s">
        <v>1428</v>
      </c>
      <c r="B3309">
        <v>1029747</v>
      </c>
      <c r="C3309">
        <v>3150870</v>
      </c>
      <c r="D3309" t="s">
        <v>1324</v>
      </c>
      <c r="E3309" t="s">
        <v>31</v>
      </c>
      <c r="F3309" t="s">
        <v>6431</v>
      </c>
      <c r="G3309">
        <v>40.756339099999998</v>
      </c>
      <c r="H3309">
        <v>-73.877930199999994</v>
      </c>
      <c r="I3309" t="s">
        <v>24</v>
      </c>
      <c r="J3309">
        <v>11372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2</v>
      </c>
      <c r="Q3309">
        <v>0</v>
      </c>
      <c r="R3309">
        <v>2</v>
      </c>
      <c r="S3309">
        <v>0</v>
      </c>
      <c r="T3309" t="s">
        <v>57</v>
      </c>
      <c r="U3309" t="s">
        <v>83</v>
      </c>
    </row>
    <row r="3310" spans="1:21" x14ac:dyDescent="0.2">
      <c r="A3310" s="1" t="s">
        <v>1333</v>
      </c>
      <c r="B3310">
        <v>2057771</v>
      </c>
      <c r="C3310">
        <v>3675486</v>
      </c>
      <c r="D3310" t="s">
        <v>1315</v>
      </c>
      <c r="F3310" t="s">
        <v>6432</v>
      </c>
      <c r="G3310">
        <v>40.756144999999997</v>
      </c>
      <c r="H3310">
        <v>-73.879800000000003</v>
      </c>
      <c r="I3310" t="s">
        <v>24</v>
      </c>
      <c r="J3310">
        <v>11372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  <c r="T3310" t="s">
        <v>57</v>
      </c>
      <c r="U3310" t="s">
        <v>43</v>
      </c>
    </row>
    <row r="3311" spans="1:21" x14ac:dyDescent="0.2">
      <c r="A3311" s="1" t="s">
        <v>6433</v>
      </c>
      <c r="B3311">
        <v>3094786</v>
      </c>
      <c r="C3311">
        <v>4343702</v>
      </c>
      <c r="E3311" t="s">
        <v>6434</v>
      </c>
      <c r="F3311" t="s">
        <v>6435</v>
      </c>
      <c r="G3311">
        <v>40.754517</v>
      </c>
      <c r="H3311">
        <v>-73.877464000000003</v>
      </c>
      <c r="I3311" t="s">
        <v>24</v>
      </c>
      <c r="J3311">
        <v>11372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1</v>
      </c>
      <c r="S3311">
        <v>0</v>
      </c>
      <c r="T3311" t="s">
        <v>42</v>
      </c>
      <c r="U3311" t="s">
        <v>175</v>
      </c>
    </row>
    <row r="3312" spans="1:21" x14ac:dyDescent="0.2">
      <c r="A3312" s="1" t="s">
        <v>1204</v>
      </c>
      <c r="B3312">
        <v>3372367</v>
      </c>
      <c r="C3312">
        <v>4604278</v>
      </c>
      <c r="D3312" t="s">
        <v>528</v>
      </c>
      <c r="F3312" t="s">
        <v>6436</v>
      </c>
      <c r="G3312">
        <v>40.760112999999997</v>
      </c>
      <c r="H3312">
        <v>-73.877679999999998</v>
      </c>
      <c r="I3312" t="s">
        <v>24</v>
      </c>
      <c r="J3312">
        <v>11369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 t="s">
        <v>101</v>
      </c>
      <c r="U3312" t="s">
        <v>38</v>
      </c>
    </row>
    <row r="3313" spans="1:21" x14ac:dyDescent="0.2">
      <c r="A3313" s="1" t="s">
        <v>6437</v>
      </c>
      <c r="B3313">
        <v>3095475</v>
      </c>
      <c r="C3313">
        <v>4344342</v>
      </c>
      <c r="E3313" t="s">
        <v>6438</v>
      </c>
      <c r="F3313" t="s">
        <v>6439</v>
      </c>
      <c r="G3313">
        <v>40.748157999999997</v>
      </c>
      <c r="H3313">
        <v>-73.860830000000007</v>
      </c>
      <c r="I3313" t="s">
        <v>24</v>
      </c>
      <c r="J3313">
        <v>11368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 t="s">
        <v>1737</v>
      </c>
      <c r="U3313" t="s">
        <v>1738</v>
      </c>
    </row>
    <row r="3314" spans="1:21" x14ac:dyDescent="0.2">
      <c r="A3314" s="1" t="s">
        <v>6440</v>
      </c>
      <c r="B3314">
        <v>3138187</v>
      </c>
      <c r="C3314">
        <v>4386936</v>
      </c>
      <c r="E3314" t="s">
        <v>6441</v>
      </c>
      <c r="F3314" t="s">
        <v>6442</v>
      </c>
      <c r="G3314">
        <v>40.750866000000002</v>
      </c>
      <c r="H3314">
        <v>-73.858289999999997</v>
      </c>
      <c r="I3314" t="s">
        <v>24</v>
      </c>
      <c r="J3314">
        <v>11368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1</v>
      </c>
      <c r="S3314">
        <v>0</v>
      </c>
      <c r="T3314" t="s">
        <v>110</v>
      </c>
      <c r="U3314" t="s">
        <v>51</v>
      </c>
    </row>
    <row r="3315" spans="1:21" x14ac:dyDescent="0.2">
      <c r="A3315" s="1" t="s">
        <v>6443</v>
      </c>
      <c r="B3315">
        <v>3242597</v>
      </c>
      <c r="C3315">
        <v>4484268</v>
      </c>
      <c r="E3315" t="s">
        <v>6444</v>
      </c>
      <c r="F3315" t="s">
        <v>6445</v>
      </c>
      <c r="G3315">
        <v>40.750169999999997</v>
      </c>
      <c r="H3315">
        <v>-73.860650000000007</v>
      </c>
      <c r="I3315" t="s">
        <v>24</v>
      </c>
      <c r="J3315">
        <v>11368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 t="s">
        <v>660</v>
      </c>
      <c r="U3315" t="s">
        <v>38</v>
      </c>
    </row>
    <row r="3316" spans="1:21" x14ac:dyDescent="0.2">
      <c r="A3316" s="1" t="s">
        <v>6446</v>
      </c>
      <c r="B3316">
        <v>3212002</v>
      </c>
      <c r="C3316">
        <v>4460479</v>
      </c>
      <c r="E3316" t="s">
        <v>6447</v>
      </c>
      <c r="F3316" t="s">
        <v>4634</v>
      </c>
      <c r="G3316">
        <v>40.751269999999998</v>
      </c>
      <c r="H3316">
        <v>-73.859039999999993</v>
      </c>
      <c r="I3316" t="s">
        <v>24</v>
      </c>
      <c r="J3316">
        <v>11368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2</v>
      </c>
      <c r="S3316">
        <v>0</v>
      </c>
      <c r="T3316" t="s">
        <v>613</v>
      </c>
      <c r="U3316" t="s">
        <v>688</v>
      </c>
    </row>
    <row r="3317" spans="1:21" x14ac:dyDescent="0.2">
      <c r="A3317" s="1" t="s">
        <v>6448</v>
      </c>
      <c r="B3317">
        <v>3084763</v>
      </c>
      <c r="C3317">
        <v>4336733</v>
      </c>
      <c r="E3317" t="s">
        <v>6449</v>
      </c>
      <c r="F3317" t="s">
        <v>6450</v>
      </c>
      <c r="G3317">
        <v>40.750121999999998</v>
      </c>
      <c r="H3317">
        <v>-73.860749999999996</v>
      </c>
      <c r="I3317" t="s">
        <v>24</v>
      </c>
      <c r="J3317">
        <v>11368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1</v>
      </c>
      <c r="S3317">
        <v>0</v>
      </c>
      <c r="T3317" t="s">
        <v>660</v>
      </c>
      <c r="U3317" t="s">
        <v>6269</v>
      </c>
    </row>
    <row r="3318" spans="1:21" x14ac:dyDescent="0.2">
      <c r="A3318" s="1" t="s">
        <v>6451</v>
      </c>
      <c r="B3318">
        <v>3196535</v>
      </c>
      <c r="C3318">
        <v>4444876</v>
      </c>
      <c r="E3318" t="s">
        <v>6452</v>
      </c>
      <c r="F3318" t="s">
        <v>6453</v>
      </c>
      <c r="G3318">
        <v>40.750565000000002</v>
      </c>
      <c r="H3318">
        <v>-73.858680000000007</v>
      </c>
      <c r="I3318" t="s">
        <v>24</v>
      </c>
      <c r="J3318">
        <v>11368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1</v>
      </c>
      <c r="S3318">
        <v>0</v>
      </c>
      <c r="T3318" t="s">
        <v>57</v>
      </c>
      <c r="U3318" t="s">
        <v>51</v>
      </c>
    </row>
    <row r="3319" spans="1:21" x14ac:dyDescent="0.2">
      <c r="A3319" t="s">
        <v>5583</v>
      </c>
      <c r="B3319">
        <v>2161560</v>
      </c>
      <c r="C3319">
        <v>3786141</v>
      </c>
      <c r="D3319" t="s">
        <v>1074</v>
      </c>
      <c r="F3319" t="s">
        <v>6454</v>
      </c>
      <c r="G3319">
        <v>40.747818000000002</v>
      </c>
      <c r="H3319">
        <v>-73.860640000000004</v>
      </c>
      <c r="I3319" t="s">
        <v>24</v>
      </c>
      <c r="J3319">
        <v>11368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1</v>
      </c>
      <c r="S3319">
        <v>0</v>
      </c>
      <c r="T3319" t="s">
        <v>57</v>
      </c>
      <c r="U3319" t="s">
        <v>43</v>
      </c>
    </row>
    <row r="3320" spans="1:21" x14ac:dyDescent="0.2">
      <c r="A3320" s="1" t="s">
        <v>5329</v>
      </c>
      <c r="B3320">
        <v>2286898</v>
      </c>
      <c r="C3320">
        <v>3898350</v>
      </c>
      <c r="D3320" t="s">
        <v>125</v>
      </c>
      <c r="F3320" t="s">
        <v>6455</v>
      </c>
      <c r="G3320">
        <v>40.750717000000002</v>
      </c>
      <c r="H3320">
        <v>-73.858770000000007</v>
      </c>
      <c r="I3320" t="s">
        <v>24</v>
      </c>
      <c r="J3320">
        <v>11368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 t="s">
        <v>5025</v>
      </c>
      <c r="U3320" t="s">
        <v>239</v>
      </c>
    </row>
    <row r="3321" spans="1:21" x14ac:dyDescent="0.2">
      <c r="A3321" s="1" t="s">
        <v>5864</v>
      </c>
      <c r="B3321">
        <v>2487923</v>
      </c>
      <c r="C3321">
        <v>4102353</v>
      </c>
      <c r="D3321" t="s">
        <v>1565</v>
      </c>
      <c r="F3321" t="s">
        <v>6456</v>
      </c>
      <c r="G3321">
        <v>40.748480000000001</v>
      </c>
      <c r="H3321">
        <v>-73.861000000000004</v>
      </c>
      <c r="I3321" t="s">
        <v>24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1</v>
      </c>
      <c r="S3321">
        <v>0</v>
      </c>
      <c r="T3321" t="s">
        <v>50</v>
      </c>
    </row>
    <row r="3322" spans="1:21" x14ac:dyDescent="0.2">
      <c r="A3322" s="1" t="s">
        <v>5207</v>
      </c>
      <c r="B3322">
        <v>698427</v>
      </c>
      <c r="C3322">
        <v>257478</v>
      </c>
      <c r="D3322" t="s">
        <v>1074</v>
      </c>
      <c r="E3322" t="s">
        <v>1565</v>
      </c>
      <c r="F3322" t="s">
        <v>6457</v>
      </c>
      <c r="G3322">
        <v>40.747819</v>
      </c>
      <c r="H3322">
        <v>-73.860636799999995</v>
      </c>
      <c r="I3322" t="s">
        <v>24</v>
      </c>
      <c r="J3322">
        <v>11368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1</v>
      </c>
      <c r="S3322">
        <v>0</v>
      </c>
      <c r="T3322" t="s">
        <v>57</v>
      </c>
      <c r="U3322" t="s">
        <v>43</v>
      </c>
    </row>
    <row r="3323" spans="1:21" x14ac:dyDescent="0.2">
      <c r="A3323" s="1" t="s">
        <v>6458</v>
      </c>
      <c r="B3323">
        <v>637740</v>
      </c>
      <c r="C3323">
        <v>281399</v>
      </c>
      <c r="D3323" t="s">
        <v>1002</v>
      </c>
      <c r="E3323" t="s">
        <v>130</v>
      </c>
      <c r="F3323" t="s">
        <v>6459</v>
      </c>
      <c r="G3323">
        <v>40.751528100000002</v>
      </c>
      <c r="H3323">
        <v>-73.859178200000002</v>
      </c>
      <c r="I3323" t="s">
        <v>24</v>
      </c>
      <c r="J3323">
        <v>11368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 t="s">
        <v>37</v>
      </c>
      <c r="U3323" t="s">
        <v>119</v>
      </c>
    </row>
    <row r="3324" spans="1:21" x14ac:dyDescent="0.2">
      <c r="A3324" s="1" t="s">
        <v>5329</v>
      </c>
      <c r="B3324">
        <v>2360558</v>
      </c>
      <c r="C3324">
        <v>3970376</v>
      </c>
      <c r="D3324" t="s">
        <v>1002</v>
      </c>
      <c r="F3324" t="s">
        <v>6460</v>
      </c>
      <c r="G3324">
        <v>40.750717000000002</v>
      </c>
      <c r="H3324">
        <v>-73.858770000000007</v>
      </c>
      <c r="I3324" t="s">
        <v>24</v>
      </c>
      <c r="J3324">
        <v>11368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 t="s">
        <v>37</v>
      </c>
      <c r="U3324" t="s">
        <v>171</v>
      </c>
    </row>
    <row r="3325" spans="1:21" x14ac:dyDescent="0.2">
      <c r="A3325" s="1" t="s">
        <v>5864</v>
      </c>
      <c r="B3325">
        <v>2455066</v>
      </c>
      <c r="C3325">
        <v>4040573</v>
      </c>
      <c r="D3325" t="s">
        <v>1565</v>
      </c>
      <c r="F3325" t="s">
        <v>6461</v>
      </c>
      <c r="G3325">
        <v>40.748480000000001</v>
      </c>
      <c r="H3325">
        <v>-73.861000000000004</v>
      </c>
      <c r="I3325" t="s">
        <v>24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1</v>
      </c>
      <c r="S3325">
        <v>0</v>
      </c>
      <c r="T3325" t="s">
        <v>57</v>
      </c>
      <c r="U3325" t="s">
        <v>51</v>
      </c>
    </row>
    <row r="3326" spans="1:21" x14ac:dyDescent="0.2">
      <c r="A3326" s="1" t="s">
        <v>5207</v>
      </c>
      <c r="B3326">
        <v>901102</v>
      </c>
      <c r="C3326">
        <v>1012392</v>
      </c>
      <c r="D3326" t="s">
        <v>1074</v>
      </c>
      <c r="E3326" t="s">
        <v>1565</v>
      </c>
      <c r="F3326" t="s">
        <v>6462</v>
      </c>
      <c r="G3326">
        <v>40.747819</v>
      </c>
      <c r="H3326">
        <v>-73.860636799999995</v>
      </c>
      <c r="I3326" t="s">
        <v>24</v>
      </c>
      <c r="J3326">
        <v>11368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 t="s">
        <v>53</v>
      </c>
      <c r="U3326" t="s">
        <v>1740</v>
      </c>
    </row>
    <row r="3327" spans="1:21" x14ac:dyDescent="0.2">
      <c r="A3327" s="1" t="s">
        <v>6463</v>
      </c>
      <c r="B3327">
        <v>3309425</v>
      </c>
      <c r="C3327">
        <v>4548681</v>
      </c>
      <c r="E3327" t="s">
        <v>6464</v>
      </c>
      <c r="F3327" t="s">
        <v>6465</v>
      </c>
      <c r="G3327">
        <v>40.750152999999997</v>
      </c>
      <c r="H3327">
        <v>-73.860650000000007</v>
      </c>
      <c r="I3327" t="s">
        <v>24</v>
      </c>
      <c r="J3327">
        <v>11368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 t="s">
        <v>50</v>
      </c>
      <c r="U3327" t="s">
        <v>71</v>
      </c>
    </row>
    <row r="3328" spans="1:21" x14ac:dyDescent="0.2">
      <c r="A3328" s="1" t="s">
        <v>5329</v>
      </c>
      <c r="B3328">
        <v>3228599</v>
      </c>
      <c r="C3328">
        <v>4476134</v>
      </c>
      <c r="D3328" t="s">
        <v>125</v>
      </c>
      <c r="F3328" t="s">
        <v>6466</v>
      </c>
      <c r="G3328">
        <v>40.750717000000002</v>
      </c>
      <c r="H3328">
        <v>-73.858770000000007</v>
      </c>
      <c r="I3328" t="s">
        <v>24</v>
      </c>
      <c r="J3328">
        <v>11368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 t="s">
        <v>37</v>
      </c>
      <c r="U3328" t="s">
        <v>171</v>
      </c>
    </row>
    <row r="3329" spans="1:21" x14ac:dyDescent="0.2">
      <c r="A3329" s="1" t="s">
        <v>5329</v>
      </c>
      <c r="B3329">
        <v>2768225</v>
      </c>
      <c r="C3329">
        <v>4282689</v>
      </c>
      <c r="D3329" t="s">
        <v>125</v>
      </c>
      <c r="F3329" t="s">
        <v>6467</v>
      </c>
      <c r="G3329">
        <v>40.750717000000002</v>
      </c>
      <c r="H3329">
        <v>-73.858770000000007</v>
      </c>
      <c r="I3329" t="s">
        <v>24</v>
      </c>
      <c r="J3329">
        <v>11368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  <c r="T3329" t="s">
        <v>110</v>
      </c>
      <c r="U3329" t="s">
        <v>146</v>
      </c>
    </row>
    <row r="3330" spans="1:21" x14ac:dyDescent="0.2">
      <c r="A3330" s="1" t="s">
        <v>6468</v>
      </c>
      <c r="B3330">
        <v>3435376</v>
      </c>
      <c r="C3330">
        <v>4655056</v>
      </c>
      <c r="E3330" t="s">
        <v>6469</v>
      </c>
      <c r="F3330" t="s">
        <v>6470</v>
      </c>
      <c r="G3330">
        <v>40.750839999999997</v>
      </c>
      <c r="H3330">
        <v>-73.858320000000006</v>
      </c>
      <c r="I3330" t="s">
        <v>24</v>
      </c>
      <c r="J3330">
        <v>11368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 t="s">
        <v>37</v>
      </c>
      <c r="U3330" t="s">
        <v>38</v>
      </c>
    </row>
    <row r="3331" spans="1:21" x14ac:dyDescent="0.2">
      <c r="A3331" t="s">
        <v>6471</v>
      </c>
      <c r="B3331">
        <v>706453</v>
      </c>
      <c r="C3331">
        <v>257596</v>
      </c>
      <c r="D3331" t="s">
        <v>3124</v>
      </c>
      <c r="E3331" t="s">
        <v>2180</v>
      </c>
      <c r="F3331" t="s">
        <v>6472</v>
      </c>
      <c r="G3331">
        <v>40.734660099999999</v>
      </c>
      <c r="H3331">
        <v>-73.864813900000001</v>
      </c>
      <c r="I3331" t="s">
        <v>24</v>
      </c>
      <c r="J3331">
        <v>11373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 t="s">
        <v>3560</v>
      </c>
      <c r="U3331" t="s">
        <v>34</v>
      </c>
    </row>
    <row r="3332" spans="1:21" x14ac:dyDescent="0.2">
      <c r="A3332" t="s">
        <v>6471</v>
      </c>
      <c r="B3332">
        <v>1813228</v>
      </c>
      <c r="C3332">
        <v>3426966</v>
      </c>
      <c r="D3332" t="s">
        <v>2180</v>
      </c>
      <c r="E3332" t="s">
        <v>3124</v>
      </c>
      <c r="F3332" t="s">
        <v>6473</v>
      </c>
      <c r="G3332">
        <v>40.734660099999999</v>
      </c>
      <c r="H3332">
        <v>-73.864813900000001</v>
      </c>
      <c r="I3332" t="s">
        <v>24</v>
      </c>
      <c r="J3332">
        <v>11373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1</v>
      </c>
      <c r="S3332">
        <v>0</v>
      </c>
      <c r="T3332" t="s">
        <v>82</v>
      </c>
      <c r="U3332" t="s">
        <v>43</v>
      </c>
    </row>
    <row r="3333" spans="1:21" x14ac:dyDescent="0.2">
      <c r="A3333" s="1" t="s">
        <v>6474</v>
      </c>
      <c r="B3333">
        <v>1893940</v>
      </c>
      <c r="C3333">
        <v>3517139</v>
      </c>
      <c r="D3333" t="s">
        <v>1099</v>
      </c>
      <c r="E3333" t="s">
        <v>31</v>
      </c>
      <c r="F3333" t="s">
        <v>6475</v>
      </c>
      <c r="G3333">
        <v>40.757794959641998</v>
      </c>
      <c r="H3333">
        <v>-73.861904584851303</v>
      </c>
      <c r="I3333" t="s">
        <v>24</v>
      </c>
      <c r="J3333">
        <v>11368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 t="s">
        <v>37</v>
      </c>
      <c r="U3333" t="s">
        <v>34</v>
      </c>
    </row>
    <row r="3334" spans="1:21" x14ac:dyDescent="0.2">
      <c r="A3334" s="1" t="s">
        <v>6476</v>
      </c>
      <c r="B3334">
        <v>1860667</v>
      </c>
      <c r="C3334">
        <v>3472588</v>
      </c>
      <c r="D3334" t="s">
        <v>1573</v>
      </c>
      <c r="E3334" t="s">
        <v>918</v>
      </c>
      <c r="F3334" t="s">
        <v>6477</v>
      </c>
      <c r="G3334">
        <v>40.755998900000002</v>
      </c>
      <c r="H3334">
        <v>-73.863399000000001</v>
      </c>
      <c r="I3334" t="s">
        <v>24</v>
      </c>
      <c r="J3334">
        <v>11368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 t="s">
        <v>57</v>
      </c>
      <c r="U3334" t="s">
        <v>43</v>
      </c>
    </row>
    <row r="3335" spans="1:21" x14ac:dyDescent="0.2">
      <c r="A3335" s="1" t="s">
        <v>6478</v>
      </c>
      <c r="B3335">
        <v>1894832</v>
      </c>
      <c r="C3335">
        <v>3518238</v>
      </c>
      <c r="F3335" t="s">
        <v>6479</v>
      </c>
      <c r="G3335">
        <v>40.755251672098701</v>
      </c>
      <c r="H3335">
        <v>-73.860534657769193</v>
      </c>
      <c r="I3335" t="s">
        <v>24</v>
      </c>
      <c r="J3335">
        <v>11368</v>
      </c>
      <c r="K3335">
        <v>1</v>
      </c>
      <c r="L3335">
        <v>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 t="s">
        <v>37</v>
      </c>
      <c r="U3335" t="s">
        <v>119</v>
      </c>
    </row>
    <row r="3336" spans="1:21" x14ac:dyDescent="0.2">
      <c r="A3336" t="s">
        <v>1126</v>
      </c>
      <c r="B3336">
        <v>1209678</v>
      </c>
      <c r="C3336">
        <v>3362231</v>
      </c>
      <c r="D3336" t="s">
        <v>31</v>
      </c>
      <c r="E3336" t="s">
        <v>1123</v>
      </c>
      <c r="F3336" t="s">
        <v>6480</v>
      </c>
      <c r="G3336">
        <v>40.757842599999996</v>
      </c>
      <c r="H3336">
        <v>-73.860460700000004</v>
      </c>
      <c r="I3336" t="s">
        <v>24</v>
      </c>
      <c r="J3336">
        <v>11368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0</v>
      </c>
      <c r="T3336" t="s">
        <v>50</v>
      </c>
      <c r="U3336" t="s">
        <v>83</v>
      </c>
    </row>
    <row r="3337" spans="1:21" x14ac:dyDescent="0.2">
      <c r="A3337" s="1" t="s">
        <v>6481</v>
      </c>
      <c r="B3337">
        <v>2317009</v>
      </c>
      <c r="C3337">
        <v>3926614</v>
      </c>
      <c r="D3337" t="s">
        <v>1002</v>
      </c>
      <c r="F3337" t="s">
        <v>6482</v>
      </c>
      <c r="G3337">
        <v>40.757823999999999</v>
      </c>
      <c r="H3337">
        <v>-73.861009999999993</v>
      </c>
      <c r="I3337" t="s">
        <v>24</v>
      </c>
      <c r="J3337">
        <v>11368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1</v>
      </c>
      <c r="S3337">
        <v>0</v>
      </c>
      <c r="T3337" t="s">
        <v>42</v>
      </c>
      <c r="U3337" t="s">
        <v>51</v>
      </c>
    </row>
    <row r="3338" spans="1:21" x14ac:dyDescent="0.2">
      <c r="A3338" s="1" t="s">
        <v>6483</v>
      </c>
      <c r="B3338">
        <v>2187688</v>
      </c>
      <c r="C3338">
        <v>3807950</v>
      </c>
      <c r="D3338" t="s">
        <v>918</v>
      </c>
      <c r="F3338" t="s">
        <v>6484</v>
      </c>
      <c r="G3338">
        <v>40.756003999999997</v>
      </c>
      <c r="H3338">
        <v>-73.863399999999999</v>
      </c>
      <c r="I3338" t="s">
        <v>24</v>
      </c>
      <c r="J3338">
        <v>11368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  <c r="T3338" t="s">
        <v>57</v>
      </c>
      <c r="U3338" t="s">
        <v>83</v>
      </c>
    </row>
    <row r="3339" spans="1:21" x14ac:dyDescent="0.2">
      <c r="A3339" s="1" t="s">
        <v>6485</v>
      </c>
      <c r="B3339">
        <v>2791140</v>
      </c>
      <c r="C3339">
        <v>4322322</v>
      </c>
      <c r="D3339" t="s">
        <v>1565</v>
      </c>
      <c r="F3339" t="s">
        <v>6486</v>
      </c>
      <c r="G3339">
        <v>40.757694000000001</v>
      </c>
      <c r="H3339">
        <v>-73.864624000000006</v>
      </c>
      <c r="I3339" t="s">
        <v>24</v>
      </c>
      <c r="J3339">
        <v>11368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1</v>
      </c>
      <c r="S3339">
        <v>0</v>
      </c>
      <c r="T3339" t="s">
        <v>42</v>
      </c>
      <c r="U3339" t="s">
        <v>216</v>
      </c>
    </row>
    <row r="3340" spans="1:21" x14ac:dyDescent="0.2">
      <c r="A3340" t="s">
        <v>6487</v>
      </c>
      <c r="B3340">
        <v>3088206</v>
      </c>
      <c r="C3340">
        <v>4333239</v>
      </c>
      <c r="D3340" t="s">
        <v>161</v>
      </c>
      <c r="F3340" t="s">
        <v>6488</v>
      </c>
      <c r="G3340">
        <v>40.760494000000001</v>
      </c>
      <c r="H3340">
        <v>-73.861400000000003</v>
      </c>
      <c r="I3340" t="s">
        <v>24</v>
      </c>
      <c r="K3340">
        <v>1</v>
      </c>
      <c r="L3340">
        <v>2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3</v>
      </c>
      <c r="S3340">
        <v>0</v>
      </c>
      <c r="T3340" t="s">
        <v>33</v>
      </c>
      <c r="U3340" t="s">
        <v>92</v>
      </c>
    </row>
    <row r="3341" spans="1:21" x14ac:dyDescent="0.2">
      <c r="A3341" t="s">
        <v>6487</v>
      </c>
      <c r="B3341">
        <v>3355991</v>
      </c>
      <c r="C3341">
        <v>4590624</v>
      </c>
      <c r="D3341" t="s">
        <v>1002</v>
      </c>
      <c r="F3341" t="s">
        <v>6489</v>
      </c>
      <c r="G3341">
        <v>40.760494000000001</v>
      </c>
      <c r="H3341">
        <v>-73.861400000000003</v>
      </c>
      <c r="I3341" t="s">
        <v>24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 t="s">
        <v>101</v>
      </c>
      <c r="U3341" t="s">
        <v>4376</v>
      </c>
    </row>
    <row r="3342" spans="1:21" x14ac:dyDescent="0.2">
      <c r="A3342" s="1" t="s">
        <v>6490</v>
      </c>
      <c r="B3342">
        <v>3361595</v>
      </c>
      <c r="C3342">
        <v>4595645</v>
      </c>
      <c r="D3342" t="s">
        <v>31</v>
      </c>
      <c r="F3342" t="s">
        <v>6491</v>
      </c>
      <c r="G3342">
        <v>40.757792999999999</v>
      </c>
      <c r="H3342">
        <v>-73.861915999999994</v>
      </c>
      <c r="I3342" t="s">
        <v>24</v>
      </c>
      <c r="J3342">
        <v>11368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1</v>
      </c>
      <c r="S3342">
        <v>0</v>
      </c>
      <c r="T3342" t="s">
        <v>50</v>
      </c>
      <c r="U3342" t="s">
        <v>114</v>
      </c>
    </row>
    <row r="3343" spans="1:21" x14ac:dyDescent="0.2">
      <c r="A3343" t="s">
        <v>1126</v>
      </c>
      <c r="B3343">
        <v>856943</v>
      </c>
      <c r="C3343">
        <v>340674</v>
      </c>
      <c r="D3343" t="s">
        <v>1123</v>
      </c>
      <c r="E3343" t="s">
        <v>31</v>
      </c>
      <c r="F3343" t="s">
        <v>6492</v>
      </c>
      <c r="G3343">
        <v>40.757842599999996</v>
      </c>
      <c r="H3343">
        <v>-73.860460700000004</v>
      </c>
      <c r="I3343" t="s">
        <v>24</v>
      </c>
      <c r="J3343">
        <v>11368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0</v>
      </c>
      <c r="T3343" t="s">
        <v>57</v>
      </c>
      <c r="U3343" t="s">
        <v>83</v>
      </c>
    </row>
    <row r="3344" spans="1:21" x14ac:dyDescent="0.2">
      <c r="A3344" s="1" t="s">
        <v>6493</v>
      </c>
      <c r="B3344">
        <v>718669</v>
      </c>
      <c r="C3344">
        <v>282813</v>
      </c>
      <c r="D3344" t="s">
        <v>1002</v>
      </c>
      <c r="E3344" t="s">
        <v>541</v>
      </c>
      <c r="F3344" t="s">
        <v>6494</v>
      </c>
      <c r="G3344">
        <v>40.759962700000003</v>
      </c>
      <c r="H3344">
        <v>-73.861387500000006</v>
      </c>
      <c r="I3344" t="s">
        <v>24</v>
      </c>
      <c r="J3344">
        <v>11369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 t="s">
        <v>37</v>
      </c>
      <c r="U3344" t="s">
        <v>119</v>
      </c>
    </row>
    <row r="3345" spans="1:21" x14ac:dyDescent="0.2">
      <c r="A3345" t="s">
        <v>6495</v>
      </c>
      <c r="B3345">
        <v>1896173</v>
      </c>
      <c r="C3345">
        <v>3521345</v>
      </c>
      <c r="D3345" t="s">
        <v>1002</v>
      </c>
      <c r="E3345" t="s">
        <v>3080</v>
      </c>
      <c r="F3345" t="s">
        <v>6496</v>
      </c>
      <c r="G3345">
        <v>40.754644948541497</v>
      </c>
      <c r="H3345">
        <v>-73.8604240361866</v>
      </c>
      <c r="I3345" t="s">
        <v>24</v>
      </c>
      <c r="J3345">
        <v>11368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 t="s">
        <v>101</v>
      </c>
      <c r="U3345" t="s">
        <v>119</v>
      </c>
    </row>
    <row r="3346" spans="1:21" x14ac:dyDescent="0.2">
      <c r="A3346" s="1" t="s">
        <v>6497</v>
      </c>
      <c r="B3346">
        <v>1099397</v>
      </c>
      <c r="C3346">
        <v>3231960</v>
      </c>
      <c r="D3346" t="s">
        <v>31</v>
      </c>
      <c r="E3346" t="s">
        <v>1573</v>
      </c>
      <c r="F3346" t="s">
        <v>6498</v>
      </c>
      <c r="G3346">
        <v>40.757725800000003</v>
      </c>
      <c r="H3346">
        <v>-73.863716699999998</v>
      </c>
      <c r="I3346" t="s">
        <v>24</v>
      </c>
      <c r="J3346">
        <v>11368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 t="s">
        <v>2623</v>
      </c>
      <c r="U3346" t="s">
        <v>34</v>
      </c>
    </row>
    <row r="3347" spans="1:21" x14ac:dyDescent="0.2">
      <c r="A3347" t="s">
        <v>6499</v>
      </c>
      <c r="B3347">
        <v>1110498</v>
      </c>
      <c r="C3347">
        <v>3245502</v>
      </c>
      <c r="D3347" t="s">
        <v>3080</v>
      </c>
      <c r="E3347" t="s">
        <v>1002</v>
      </c>
      <c r="F3347" t="s">
        <v>6500</v>
      </c>
      <c r="G3347">
        <v>40.754644900000002</v>
      </c>
      <c r="H3347">
        <v>-73.860423999999995</v>
      </c>
      <c r="I3347" t="s">
        <v>24</v>
      </c>
      <c r="J3347">
        <v>11368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1</v>
      </c>
      <c r="S3347">
        <v>0</v>
      </c>
      <c r="T3347" t="s">
        <v>57</v>
      </c>
      <c r="U3347" t="s">
        <v>43</v>
      </c>
    </row>
    <row r="3348" spans="1:21" x14ac:dyDescent="0.2">
      <c r="A3348" s="1" t="s">
        <v>6501</v>
      </c>
      <c r="B3348">
        <v>1172826</v>
      </c>
      <c r="C3348">
        <v>3318501</v>
      </c>
      <c r="D3348" t="s">
        <v>317</v>
      </c>
      <c r="E3348" t="s">
        <v>6502</v>
      </c>
      <c r="F3348" t="s">
        <v>6503</v>
      </c>
      <c r="G3348">
        <v>40.761424599999998</v>
      </c>
      <c r="H3348">
        <v>-73.860521700000007</v>
      </c>
      <c r="I3348" t="s">
        <v>24</v>
      </c>
      <c r="J3348">
        <v>11369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 t="s">
        <v>37</v>
      </c>
      <c r="U3348" t="s">
        <v>34</v>
      </c>
    </row>
    <row r="3349" spans="1:21" x14ac:dyDescent="0.2">
      <c r="A3349" s="1" t="s">
        <v>6504</v>
      </c>
      <c r="B3349">
        <v>1103835</v>
      </c>
      <c r="C3349">
        <v>3237089</v>
      </c>
      <c r="D3349" t="s">
        <v>161</v>
      </c>
      <c r="E3349" t="s">
        <v>1573</v>
      </c>
      <c r="F3349" t="s">
        <v>6505</v>
      </c>
      <c r="G3349">
        <v>40.761143699999998</v>
      </c>
      <c r="H3349">
        <v>-73.864334200000002</v>
      </c>
      <c r="I3349" t="s">
        <v>24</v>
      </c>
      <c r="J3349">
        <v>11369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 t="s">
        <v>33</v>
      </c>
      <c r="U3349" t="s">
        <v>34</v>
      </c>
    </row>
    <row r="3350" spans="1:21" x14ac:dyDescent="0.2">
      <c r="A3350" s="1" t="s">
        <v>6506</v>
      </c>
      <c r="B3350">
        <v>2053260</v>
      </c>
      <c r="C3350">
        <v>3669724</v>
      </c>
      <c r="D3350" t="s">
        <v>2350</v>
      </c>
      <c r="F3350" t="s">
        <v>6507</v>
      </c>
      <c r="G3350">
        <v>40.737160000000003</v>
      </c>
      <c r="H3350">
        <v>-73.864050000000006</v>
      </c>
      <c r="I3350" t="s">
        <v>24</v>
      </c>
      <c r="J3350">
        <v>11368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1</v>
      </c>
      <c r="S3350">
        <v>0</v>
      </c>
      <c r="T3350" t="s">
        <v>136</v>
      </c>
      <c r="U3350" t="s">
        <v>68</v>
      </c>
    </row>
    <row r="3351" spans="1:21" x14ac:dyDescent="0.2">
      <c r="A3351" s="1" t="s">
        <v>6508</v>
      </c>
      <c r="B3351">
        <v>2427237</v>
      </c>
      <c r="C3351">
        <v>4055601</v>
      </c>
      <c r="E3351" t="s">
        <v>6509</v>
      </c>
      <c r="F3351" t="s">
        <v>6510</v>
      </c>
      <c r="G3351">
        <v>40.737450000000003</v>
      </c>
      <c r="H3351">
        <v>-73.863045</v>
      </c>
      <c r="I3351" t="s">
        <v>24</v>
      </c>
      <c r="J3351">
        <v>11368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1</v>
      </c>
      <c r="S3351">
        <v>0</v>
      </c>
      <c r="T3351" t="s">
        <v>50</v>
      </c>
      <c r="U3351" t="s">
        <v>51</v>
      </c>
    </row>
    <row r="3352" spans="1:21" x14ac:dyDescent="0.2">
      <c r="A3352" s="1" t="s">
        <v>6511</v>
      </c>
      <c r="B3352">
        <v>3193047</v>
      </c>
      <c r="C3352">
        <v>4442510</v>
      </c>
      <c r="E3352" t="s">
        <v>6512</v>
      </c>
      <c r="F3352" t="s">
        <v>6513</v>
      </c>
      <c r="G3352">
        <v>40.738033000000001</v>
      </c>
      <c r="H3352">
        <v>-73.861149999999995</v>
      </c>
      <c r="I3352" t="s">
        <v>24</v>
      </c>
      <c r="J3352">
        <v>11368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1</v>
      </c>
      <c r="S3352">
        <v>0</v>
      </c>
      <c r="T3352" t="s">
        <v>50</v>
      </c>
      <c r="U3352" t="s">
        <v>114</v>
      </c>
    </row>
    <row r="3353" spans="1:21" x14ac:dyDescent="0.2">
      <c r="A3353" s="1" t="s">
        <v>6514</v>
      </c>
      <c r="B3353">
        <v>3309529</v>
      </c>
      <c r="C3353">
        <v>4548676</v>
      </c>
      <c r="E3353" t="s">
        <v>6515</v>
      </c>
      <c r="F3353" t="s">
        <v>6516</v>
      </c>
      <c r="G3353">
        <v>40.737335000000002</v>
      </c>
      <c r="H3353">
        <v>-73.86345</v>
      </c>
      <c r="I3353" t="s">
        <v>24</v>
      </c>
      <c r="J3353">
        <v>11368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1</v>
      </c>
      <c r="S3353">
        <v>0</v>
      </c>
      <c r="T3353" t="s">
        <v>50</v>
      </c>
      <c r="U3353" t="s">
        <v>51</v>
      </c>
    </row>
    <row r="3354" spans="1:21" x14ac:dyDescent="0.2">
      <c r="A3354" s="1" t="s">
        <v>6517</v>
      </c>
      <c r="B3354">
        <v>2697747</v>
      </c>
      <c r="C3354">
        <v>4232812</v>
      </c>
      <c r="D3354" t="s">
        <v>6518</v>
      </c>
      <c r="F3354" t="s">
        <v>6519</v>
      </c>
      <c r="G3354">
        <v>40.738846000000002</v>
      </c>
      <c r="H3354">
        <v>-73.863759999999999</v>
      </c>
      <c r="I3354" t="s">
        <v>24</v>
      </c>
      <c r="J3354">
        <v>11368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1</v>
      </c>
      <c r="S3354">
        <v>0</v>
      </c>
      <c r="T3354" t="s">
        <v>50</v>
      </c>
      <c r="U3354" t="s">
        <v>51</v>
      </c>
    </row>
    <row r="3355" spans="1:21" x14ac:dyDescent="0.2">
      <c r="A3355" s="1" t="s">
        <v>6508</v>
      </c>
      <c r="B3355">
        <v>2640202</v>
      </c>
      <c r="C3355">
        <v>4176886</v>
      </c>
      <c r="E3355" t="s">
        <v>6520</v>
      </c>
      <c r="F3355" t="s">
        <v>6521</v>
      </c>
      <c r="G3355">
        <v>40.737450000000003</v>
      </c>
      <c r="H3355">
        <v>-73.863045</v>
      </c>
      <c r="I3355" t="s">
        <v>24</v>
      </c>
      <c r="J3355">
        <v>11368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 t="s">
        <v>78</v>
      </c>
      <c r="U3355" t="s">
        <v>187</v>
      </c>
    </row>
    <row r="3356" spans="1:21" x14ac:dyDescent="0.2">
      <c r="A3356" t="s">
        <v>6041</v>
      </c>
      <c r="B3356">
        <v>1081240</v>
      </c>
      <c r="C3356">
        <v>3211471</v>
      </c>
      <c r="D3356" t="s">
        <v>1265</v>
      </c>
      <c r="E3356" t="s">
        <v>1674</v>
      </c>
      <c r="F3356" t="s">
        <v>6522</v>
      </c>
      <c r="G3356">
        <v>40.737681899999998</v>
      </c>
      <c r="H3356">
        <v>-73.862299899999996</v>
      </c>
      <c r="I3356" t="s">
        <v>24</v>
      </c>
      <c r="J3356">
        <v>11368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0</v>
      </c>
      <c r="T3356" t="s">
        <v>1632</v>
      </c>
      <c r="U3356" t="s">
        <v>250</v>
      </c>
    </row>
    <row r="3357" spans="1:21" x14ac:dyDescent="0.2">
      <c r="A3357" s="1" t="s">
        <v>4730</v>
      </c>
      <c r="B3357">
        <v>2737310</v>
      </c>
      <c r="C3357">
        <v>4273584</v>
      </c>
      <c r="D3357" t="s">
        <v>935</v>
      </c>
      <c r="F3357" t="s">
        <v>6523</v>
      </c>
      <c r="G3357">
        <v>40.739635</v>
      </c>
      <c r="H3357">
        <v>-73.860740000000007</v>
      </c>
      <c r="I3357" t="s">
        <v>24</v>
      </c>
      <c r="J3357">
        <v>11368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  <c r="T3357" t="s">
        <v>50</v>
      </c>
    </row>
    <row r="3358" spans="1:21" x14ac:dyDescent="0.2">
      <c r="A3358" t="s">
        <v>6524</v>
      </c>
      <c r="B3358">
        <v>2047318</v>
      </c>
      <c r="C3358">
        <v>3661221</v>
      </c>
      <c r="E3358" t="s">
        <v>6023</v>
      </c>
      <c r="F3358" t="s">
        <v>6525</v>
      </c>
      <c r="G3358">
        <v>40.738010000000003</v>
      </c>
      <c r="H3358">
        <v>-73.861230000000006</v>
      </c>
      <c r="I3358" t="s">
        <v>24</v>
      </c>
      <c r="J3358">
        <v>11368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 t="s">
        <v>1983</v>
      </c>
      <c r="U3358" t="s">
        <v>119</v>
      </c>
    </row>
    <row r="3359" spans="1:21" x14ac:dyDescent="0.2">
      <c r="A3359" t="s">
        <v>6526</v>
      </c>
      <c r="B3359">
        <v>2286623</v>
      </c>
      <c r="C3359">
        <v>3899763</v>
      </c>
      <c r="E3359" t="s">
        <v>6527</v>
      </c>
      <c r="F3359" t="s">
        <v>6528</v>
      </c>
      <c r="G3359">
        <v>40.738709999999998</v>
      </c>
      <c r="H3359">
        <v>-73.861755000000002</v>
      </c>
      <c r="I3359" t="s">
        <v>24</v>
      </c>
      <c r="J3359">
        <v>11368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1</v>
      </c>
      <c r="S3359">
        <v>0</v>
      </c>
      <c r="T3359" t="s">
        <v>50</v>
      </c>
      <c r="U3359" t="s">
        <v>43</v>
      </c>
    </row>
    <row r="3360" spans="1:21" x14ac:dyDescent="0.2">
      <c r="A3360" t="s">
        <v>6529</v>
      </c>
      <c r="B3360">
        <v>2503658</v>
      </c>
      <c r="C3360">
        <v>4116543</v>
      </c>
      <c r="D3360" t="s">
        <v>1674</v>
      </c>
      <c r="F3360" t="s">
        <v>6530</v>
      </c>
      <c r="G3360">
        <v>40.737682</v>
      </c>
      <c r="H3360">
        <v>-73.862305000000006</v>
      </c>
      <c r="I3360" t="s">
        <v>24</v>
      </c>
      <c r="J3360">
        <v>11368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0</v>
      </c>
      <c r="T3360" t="s">
        <v>50</v>
      </c>
      <c r="U3360" t="s">
        <v>2946</v>
      </c>
    </row>
    <row r="3361" spans="1:21" x14ac:dyDescent="0.2">
      <c r="A3361" s="1" t="s">
        <v>6531</v>
      </c>
      <c r="B3361">
        <v>3388463</v>
      </c>
      <c r="C3361">
        <v>4617037</v>
      </c>
      <c r="D3361" t="s">
        <v>1674</v>
      </c>
      <c r="F3361" t="s">
        <v>6532</v>
      </c>
      <c r="G3361">
        <v>40.737423</v>
      </c>
      <c r="H3361">
        <v>-73.86318</v>
      </c>
      <c r="I3361" t="s">
        <v>24</v>
      </c>
      <c r="J3361">
        <v>11368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1</v>
      </c>
      <c r="S3361">
        <v>0</v>
      </c>
      <c r="T3361" t="s">
        <v>50</v>
      </c>
      <c r="U3361" t="s">
        <v>114</v>
      </c>
    </row>
    <row r="3362" spans="1:21" x14ac:dyDescent="0.2">
      <c r="A3362" s="1" t="s">
        <v>6533</v>
      </c>
      <c r="B3362">
        <v>3336222</v>
      </c>
      <c r="C3362">
        <v>4571147</v>
      </c>
      <c r="D3362" t="s">
        <v>6534</v>
      </c>
      <c r="F3362" t="s">
        <v>6535</v>
      </c>
      <c r="G3362">
        <v>40.73113</v>
      </c>
      <c r="H3362">
        <v>-73.873609999999999</v>
      </c>
      <c r="I3362" t="s">
        <v>24</v>
      </c>
      <c r="K3362">
        <v>1</v>
      </c>
      <c r="L3362">
        <v>0</v>
      </c>
      <c r="M3362">
        <v>0</v>
      </c>
      <c r="N3362">
        <v>4</v>
      </c>
      <c r="O3362">
        <v>0</v>
      </c>
      <c r="P3362">
        <v>1</v>
      </c>
      <c r="Q3362">
        <v>1</v>
      </c>
      <c r="R3362">
        <v>5</v>
      </c>
      <c r="S3362">
        <v>1</v>
      </c>
      <c r="T3362" t="s">
        <v>619</v>
      </c>
      <c r="U3362" t="s">
        <v>6536</v>
      </c>
    </row>
    <row r="3363" spans="1:21" x14ac:dyDescent="0.2">
      <c r="A3363" s="1" t="s">
        <v>6537</v>
      </c>
      <c r="B3363">
        <v>861654</v>
      </c>
      <c r="C3363">
        <v>345860</v>
      </c>
      <c r="D3363" t="s">
        <v>1265</v>
      </c>
      <c r="E3363" t="s">
        <v>6538</v>
      </c>
      <c r="F3363" t="s">
        <v>6539</v>
      </c>
      <c r="G3363">
        <v>40.743149299999999</v>
      </c>
      <c r="H3363">
        <v>-73.864522399999998</v>
      </c>
      <c r="I3363" t="s">
        <v>24</v>
      </c>
      <c r="J3363">
        <v>11368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 t="s">
        <v>53</v>
      </c>
      <c r="U3363" t="s">
        <v>1317</v>
      </c>
    </row>
    <row r="3364" spans="1:21" x14ac:dyDescent="0.2">
      <c r="A3364" s="1" t="s">
        <v>6540</v>
      </c>
      <c r="B3364">
        <v>2432183</v>
      </c>
      <c r="C3364">
        <v>4050489</v>
      </c>
      <c r="D3364" t="s">
        <v>1265</v>
      </c>
      <c r="F3364" t="s">
        <v>6541</v>
      </c>
      <c r="G3364">
        <v>40.742455</v>
      </c>
      <c r="H3364">
        <v>-73.864239999999995</v>
      </c>
      <c r="I3364" t="s">
        <v>24</v>
      </c>
      <c r="J3364">
        <v>11368</v>
      </c>
      <c r="K3364">
        <v>1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0</v>
      </c>
      <c r="T3364" t="s">
        <v>78</v>
      </c>
      <c r="U3364" t="s">
        <v>187</v>
      </c>
    </row>
    <row r="3365" spans="1:21" x14ac:dyDescent="0.2">
      <c r="A3365" t="s">
        <v>6542</v>
      </c>
      <c r="B3365">
        <v>3261791</v>
      </c>
      <c r="C3365">
        <v>4502517</v>
      </c>
      <c r="E3365" t="s">
        <v>6543</v>
      </c>
      <c r="F3365" t="s">
        <v>6544</v>
      </c>
      <c r="G3365">
        <v>40.743130000000001</v>
      </c>
      <c r="H3365">
        <v>-73.861176</v>
      </c>
      <c r="I3365" t="s">
        <v>24</v>
      </c>
      <c r="J3365">
        <v>11368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1</v>
      </c>
      <c r="S3365">
        <v>0</v>
      </c>
      <c r="T3365" t="s">
        <v>50</v>
      </c>
      <c r="U3365" t="s">
        <v>114</v>
      </c>
    </row>
    <row r="3366" spans="1:21" x14ac:dyDescent="0.2">
      <c r="A3366" s="1" t="s">
        <v>6545</v>
      </c>
      <c r="B3366">
        <v>2139030</v>
      </c>
      <c r="C3366">
        <v>3765891</v>
      </c>
      <c r="E3366" t="s">
        <v>6546</v>
      </c>
      <c r="F3366" t="s">
        <v>6547</v>
      </c>
      <c r="G3366">
        <v>40.743575999999997</v>
      </c>
      <c r="H3366">
        <v>-73.861999999999995</v>
      </c>
      <c r="I3366" t="s">
        <v>24</v>
      </c>
      <c r="J3366">
        <v>11368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0</v>
      </c>
      <c r="T3366" t="s">
        <v>613</v>
      </c>
      <c r="U3366" t="s">
        <v>83</v>
      </c>
    </row>
    <row r="3367" spans="1:21" x14ac:dyDescent="0.2">
      <c r="A3367" s="1" t="s">
        <v>6336</v>
      </c>
      <c r="B3367">
        <v>2136093</v>
      </c>
      <c r="C3367">
        <v>3759147</v>
      </c>
      <c r="D3367" t="s">
        <v>1123</v>
      </c>
      <c r="F3367" t="s">
        <v>6548</v>
      </c>
      <c r="G3367">
        <v>40.753937000000001</v>
      </c>
      <c r="H3367">
        <v>-73.858450000000005</v>
      </c>
      <c r="I3367" t="s">
        <v>24</v>
      </c>
      <c r="J3367">
        <v>11368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 t="s">
        <v>57</v>
      </c>
      <c r="U3367" t="s">
        <v>239</v>
      </c>
    </row>
    <row r="3368" spans="1:21" x14ac:dyDescent="0.2">
      <c r="A3368" s="1" t="s">
        <v>6549</v>
      </c>
      <c r="B3368">
        <v>1036546</v>
      </c>
      <c r="C3368">
        <v>3158648</v>
      </c>
      <c r="D3368" t="s">
        <v>1123</v>
      </c>
      <c r="E3368" t="s">
        <v>3080</v>
      </c>
      <c r="F3368" t="s">
        <v>6550</v>
      </c>
      <c r="G3368">
        <v>40.754815999999998</v>
      </c>
      <c r="H3368">
        <v>-73.858896900000005</v>
      </c>
      <c r="I3368" t="s">
        <v>24</v>
      </c>
      <c r="J3368">
        <v>11368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 t="s">
        <v>110</v>
      </c>
      <c r="U3368" t="s">
        <v>250</v>
      </c>
    </row>
    <row r="3369" spans="1:21" x14ac:dyDescent="0.2">
      <c r="A3369" s="1" t="s">
        <v>6551</v>
      </c>
      <c r="B3369">
        <v>2517911</v>
      </c>
      <c r="C3369">
        <v>4131780</v>
      </c>
      <c r="E3369" t="s">
        <v>1905</v>
      </c>
      <c r="F3369" t="s">
        <v>6552</v>
      </c>
      <c r="G3369">
        <v>40.758049999999997</v>
      </c>
      <c r="H3369">
        <v>-73.857640000000004</v>
      </c>
      <c r="I3369" t="s">
        <v>24</v>
      </c>
      <c r="J3369">
        <v>11368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1</v>
      </c>
      <c r="S3369">
        <v>0</v>
      </c>
      <c r="T3369" t="s">
        <v>57</v>
      </c>
      <c r="U3369" t="s">
        <v>114</v>
      </c>
    </row>
    <row r="3370" spans="1:21" x14ac:dyDescent="0.2">
      <c r="A3370" t="s">
        <v>6553</v>
      </c>
      <c r="B3370">
        <v>2243186</v>
      </c>
      <c r="C3370">
        <v>3853786</v>
      </c>
      <c r="E3370" t="s">
        <v>6554</v>
      </c>
      <c r="F3370" t="s">
        <v>6555</v>
      </c>
      <c r="G3370">
        <v>40.757877000000001</v>
      </c>
      <c r="H3370">
        <v>-73.859725999999995</v>
      </c>
      <c r="I3370" t="s">
        <v>24</v>
      </c>
      <c r="J3370">
        <v>11368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2</v>
      </c>
      <c r="S3370">
        <v>0</v>
      </c>
      <c r="T3370" t="s">
        <v>709</v>
      </c>
      <c r="U3370" t="s">
        <v>904</v>
      </c>
    </row>
    <row r="3371" spans="1:21" x14ac:dyDescent="0.2">
      <c r="A3371" s="1" t="s">
        <v>6556</v>
      </c>
      <c r="B3371">
        <v>1907071</v>
      </c>
      <c r="C3371">
        <v>3536107</v>
      </c>
      <c r="F3371" t="s">
        <v>6557</v>
      </c>
      <c r="G3371">
        <v>40.753928000000002</v>
      </c>
      <c r="H3371">
        <v>-73.859956299999993</v>
      </c>
      <c r="I3371" t="s">
        <v>24</v>
      </c>
      <c r="J3371">
        <v>11368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 t="s">
        <v>78</v>
      </c>
      <c r="U3371" t="s">
        <v>140</v>
      </c>
    </row>
    <row r="3372" spans="1:21" x14ac:dyDescent="0.2">
      <c r="A3372" s="1" t="s">
        <v>6558</v>
      </c>
      <c r="B3372">
        <v>730482</v>
      </c>
      <c r="C3372">
        <v>283027</v>
      </c>
      <c r="D3372" t="s">
        <v>46</v>
      </c>
      <c r="E3372" t="s">
        <v>1002</v>
      </c>
      <c r="F3372" t="s">
        <v>6559</v>
      </c>
      <c r="G3372">
        <v>40.755438300000002</v>
      </c>
      <c r="H3372">
        <v>-73.860555899999994</v>
      </c>
      <c r="I3372" t="s">
        <v>24</v>
      </c>
      <c r="J3372">
        <v>11368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0</v>
      </c>
      <c r="T3372" t="s">
        <v>37</v>
      </c>
      <c r="U3372" t="s">
        <v>119</v>
      </c>
    </row>
    <row r="3373" spans="1:21" x14ac:dyDescent="0.2">
      <c r="A3373" s="1" t="s">
        <v>6476</v>
      </c>
      <c r="B3373">
        <v>1158143</v>
      </c>
      <c r="C3373">
        <v>3301262</v>
      </c>
      <c r="D3373" t="s">
        <v>918</v>
      </c>
      <c r="E3373" t="s">
        <v>1573</v>
      </c>
      <c r="F3373" t="s">
        <v>6560</v>
      </c>
      <c r="G3373">
        <v>40.755998900000002</v>
      </c>
      <c r="H3373">
        <v>-73.863399000000001</v>
      </c>
      <c r="I3373" t="s">
        <v>24</v>
      </c>
      <c r="J3373">
        <v>11368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 t="s">
        <v>78</v>
      </c>
      <c r="U3373" t="s">
        <v>1740</v>
      </c>
    </row>
    <row r="3374" spans="1:21" x14ac:dyDescent="0.2">
      <c r="A3374" s="1" t="s">
        <v>1114</v>
      </c>
      <c r="B3374">
        <v>2729534</v>
      </c>
      <c r="C3374">
        <v>4265167</v>
      </c>
      <c r="D3374" t="s">
        <v>1115</v>
      </c>
      <c r="F3374" t="s">
        <v>6561</v>
      </c>
      <c r="G3374">
        <v>40.757759999999998</v>
      </c>
      <c r="H3374">
        <v>-73.862815999999995</v>
      </c>
      <c r="I3374" t="s">
        <v>24</v>
      </c>
      <c r="J3374">
        <v>11368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1</v>
      </c>
      <c r="S3374">
        <v>0</v>
      </c>
      <c r="T3374" t="s">
        <v>57</v>
      </c>
      <c r="U3374" t="s">
        <v>51</v>
      </c>
    </row>
    <row r="3375" spans="1:21" x14ac:dyDescent="0.2">
      <c r="A3375" s="1" t="s">
        <v>6476</v>
      </c>
      <c r="B3375">
        <v>898885</v>
      </c>
      <c r="C3375">
        <v>1009585</v>
      </c>
      <c r="D3375" t="s">
        <v>1573</v>
      </c>
      <c r="E3375" t="s">
        <v>918</v>
      </c>
      <c r="F3375" t="s">
        <v>6562</v>
      </c>
      <c r="G3375">
        <v>40.755998900000002</v>
      </c>
      <c r="H3375">
        <v>-73.863399000000001</v>
      </c>
      <c r="I3375" t="s">
        <v>24</v>
      </c>
      <c r="J3375">
        <v>11368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1</v>
      </c>
      <c r="S3375">
        <v>0</v>
      </c>
      <c r="T3375" t="s">
        <v>164</v>
      </c>
      <c r="U3375" t="s">
        <v>250</v>
      </c>
    </row>
    <row r="3376" spans="1:21" x14ac:dyDescent="0.2">
      <c r="A3376" s="1" t="s">
        <v>6333</v>
      </c>
      <c r="B3376">
        <v>3180962</v>
      </c>
      <c r="C3376">
        <v>4429984</v>
      </c>
      <c r="D3376" t="s">
        <v>1897</v>
      </c>
      <c r="F3376" t="s">
        <v>6563</v>
      </c>
      <c r="G3376">
        <v>40.753933000000004</v>
      </c>
      <c r="H3376">
        <v>-73.861220000000003</v>
      </c>
      <c r="I3376" t="s">
        <v>24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1</v>
      </c>
      <c r="S3376">
        <v>0</v>
      </c>
      <c r="T3376" t="s">
        <v>246</v>
      </c>
      <c r="U3376" t="s">
        <v>51</v>
      </c>
    </row>
    <row r="3377" spans="1:21" x14ac:dyDescent="0.2">
      <c r="A3377" s="1" t="s">
        <v>6564</v>
      </c>
      <c r="B3377">
        <v>3309681</v>
      </c>
      <c r="C3377">
        <v>4547782</v>
      </c>
      <c r="D3377" t="s">
        <v>6502</v>
      </c>
      <c r="F3377" t="s">
        <v>6565</v>
      </c>
      <c r="G3377">
        <v>40.760773</v>
      </c>
      <c r="H3377">
        <v>-73.861140000000006</v>
      </c>
      <c r="I3377" t="s">
        <v>24</v>
      </c>
      <c r="J3377">
        <v>11369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 t="s">
        <v>37</v>
      </c>
      <c r="U3377" t="s">
        <v>38</v>
      </c>
    </row>
    <row r="3378" spans="1:21" x14ac:dyDescent="0.2">
      <c r="A3378" s="1" t="s">
        <v>6566</v>
      </c>
      <c r="B3378">
        <v>3341879</v>
      </c>
      <c r="C3378">
        <v>4576665</v>
      </c>
      <c r="D3378" t="s">
        <v>6567</v>
      </c>
      <c r="F3378" t="s">
        <v>6568</v>
      </c>
      <c r="G3378">
        <v>40.761738000000001</v>
      </c>
      <c r="H3378">
        <v>-73.863174000000001</v>
      </c>
      <c r="I3378" t="s">
        <v>24</v>
      </c>
      <c r="J3378">
        <v>11369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1</v>
      </c>
      <c r="S3378">
        <v>0</v>
      </c>
      <c r="T3378" t="s">
        <v>50</v>
      </c>
      <c r="U3378" t="s">
        <v>51</v>
      </c>
    </row>
    <row r="3379" spans="1:21" x14ac:dyDescent="0.2">
      <c r="A3379" s="1" t="s">
        <v>6569</v>
      </c>
      <c r="B3379">
        <v>3352794</v>
      </c>
      <c r="C3379">
        <v>4586839</v>
      </c>
      <c r="E3379" t="s">
        <v>6570</v>
      </c>
      <c r="F3379" t="s">
        <v>6571</v>
      </c>
      <c r="G3379">
        <v>40.753925000000002</v>
      </c>
      <c r="H3379">
        <v>-73.859960000000001</v>
      </c>
      <c r="I3379" t="s">
        <v>24</v>
      </c>
      <c r="J3379">
        <v>11368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1</v>
      </c>
      <c r="S3379">
        <v>0</v>
      </c>
      <c r="T3379" t="s">
        <v>50</v>
      </c>
      <c r="U3379" t="s">
        <v>114</v>
      </c>
    </row>
    <row r="3380" spans="1:21" x14ac:dyDescent="0.2">
      <c r="A3380" s="1" t="s">
        <v>6572</v>
      </c>
      <c r="B3380">
        <v>3141510</v>
      </c>
      <c r="C3380">
        <v>4390740</v>
      </c>
      <c r="D3380" t="s">
        <v>1115</v>
      </c>
      <c r="F3380" t="s">
        <v>6573</v>
      </c>
      <c r="G3380">
        <v>40.753895</v>
      </c>
      <c r="H3380">
        <v>-73.862114000000005</v>
      </c>
      <c r="I3380" t="s">
        <v>24</v>
      </c>
      <c r="J3380">
        <v>11368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1</v>
      </c>
      <c r="S3380">
        <v>0</v>
      </c>
      <c r="T3380" t="s">
        <v>50</v>
      </c>
      <c r="U3380" t="s">
        <v>51</v>
      </c>
    </row>
    <row r="3381" spans="1:21" x14ac:dyDescent="0.2">
      <c r="A3381" s="1" t="s">
        <v>1262</v>
      </c>
      <c r="B3381">
        <v>2142718</v>
      </c>
      <c r="C3381">
        <v>3766681</v>
      </c>
      <c r="D3381" t="s">
        <v>161</v>
      </c>
      <c r="F3381" t="s">
        <v>2632</v>
      </c>
      <c r="G3381">
        <v>40.761142999999997</v>
      </c>
      <c r="H3381">
        <v>-73.864339999999999</v>
      </c>
      <c r="I3381" t="s">
        <v>24</v>
      </c>
      <c r="J3381">
        <v>11369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1</v>
      </c>
      <c r="S3381">
        <v>0</v>
      </c>
      <c r="T3381" t="s">
        <v>57</v>
      </c>
      <c r="U3381" t="s">
        <v>43</v>
      </c>
    </row>
    <row r="3382" spans="1:21" x14ac:dyDescent="0.2">
      <c r="A3382" s="1" t="s">
        <v>1120</v>
      </c>
      <c r="B3382">
        <v>929169</v>
      </c>
      <c r="C3382">
        <v>2809666</v>
      </c>
      <c r="D3382" t="s">
        <v>31</v>
      </c>
      <c r="E3382" t="s">
        <v>1002</v>
      </c>
      <c r="F3382" t="s">
        <v>6574</v>
      </c>
      <c r="G3382">
        <v>40.757824100000001</v>
      </c>
      <c r="H3382">
        <v>-73.860998499999994</v>
      </c>
      <c r="I3382" t="s">
        <v>24</v>
      </c>
      <c r="J3382">
        <v>11368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  <c r="T3382" t="s">
        <v>50</v>
      </c>
      <c r="U3382" t="s">
        <v>43</v>
      </c>
    </row>
    <row r="3383" spans="1:21" x14ac:dyDescent="0.2">
      <c r="A3383" s="1" t="s">
        <v>1389</v>
      </c>
      <c r="B3383">
        <v>2339368</v>
      </c>
      <c r="C3383">
        <v>3950898</v>
      </c>
      <c r="D3383" t="s">
        <v>918</v>
      </c>
      <c r="F3383" t="s">
        <v>6575</v>
      </c>
      <c r="G3383">
        <v>40.755800000000001</v>
      </c>
      <c r="H3383">
        <v>-73.865350000000007</v>
      </c>
      <c r="I3383" t="s">
        <v>24</v>
      </c>
      <c r="J3383">
        <v>11368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 t="s">
        <v>101</v>
      </c>
      <c r="U3383" t="s">
        <v>187</v>
      </c>
    </row>
    <row r="3384" spans="1:21" x14ac:dyDescent="0.2">
      <c r="A3384" t="s">
        <v>6576</v>
      </c>
      <c r="B3384">
        <v>614446</v>
      </c>
      <c r="C3384">
        <v>283886</v>
      </c>
      <c r="D3384" t="s">
        <v>1255</v>
      </c>
      <c r="E3384" t="s">
        <v>46</v>
      </c>
      <c r="F3384" t="s">
        <v>6577</v>
      </c>
      <c r="G3384">
        <v>40.7547329</v>
      </c>
      <c r="H3384">
        <v>-73.865137799999999</v>
      </c>
      <c r="I3384" t="s">
        <v>24</v>
      </c>
      <c r="J3384">
        <v>11368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1</v>
      </c>
      <c r="S3384">
        <v>0</v>
      </c>
      <c r="T3384" t="s">
        <v>57</v>
      </c>
      <c r="U3384" t="s">
        <v>2030</v>
      </c>
    </row>
    <row r="3385" spans="1:21" x14ac:dyDescent="0.2">
      <c r="A3385" s="1" t="s">
        <v>1400</v>
      </c>
      <c r="B3385">
        <v>867476</v>
      </c>
      <c r="C3385">
        <v>351628</v>
      </c>
      <c r="D3385" t="s">
        <v>1255</v>
      </c>
      <c r="E3385" t="s">
        <v>918</v>
      </c>
      <c r="F3385" t="s">
        <v>6578</v>
      </c>
      <c r="G3385">
        <v>40.755800899999997</v>
      </c>
      <c r="H3385">
        <v>-73.865344899999997</v>
      </c>
      <c r="I3385" t="s">
        <v>24</v>
      </c>
      <c r="J3385">
        <v>11368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1</v>
      </c>
      <c r="S3385">
        <v>0</v>
      </c>
      <c r="T3385" t="s">
        <v>57</v>
      </c>
      <c r="U3385" t="s">
        <v>83</v>
      </c>
    </row>
    <row r="3386" spans="1:21" x14ac:dyDescent="0.2">
      <c r="A3386" t="s">
        <v>6487</v>
      </c>
      <c r="B3386">
        <v>1981538</v>
      </c>
      <c r="C3386">
        <v>3441087</v>
      </c>
      <c r="D3386" t="s">
        <v>161</v>
      </c>
      <c r="E3386" t="s">
        <v>1002</v>
      </c>
      <c r="F3386" t="s">
        <v>6579</v>
      </c>
      <c r="G3386">
        <v>40.760494000000001</v>
      </c>
      <c r="H3386">
        <v>-73.861400000000003</v>
      </c>
      <c r="I3386" t="s">
        <v>24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1</v>
      </c>
      <c r="S3386">
        <v>0</v>
      </c>
      <c r="T3386" t="s">
        <v>57</v>
      </c>
      <c r="U3386" t="s">
        <v>43</v>
      </c>
    </row>
    <row r="3387" spans="1:21" x14ac:dyDescent="0.2">
      <c r="A3387" s="1" t="s">
        <v>6476</v>
      </c>
      <c r="B3387">
        <v>610837</v>
      </c>
      <c r="C3387">
        <v>282230</v>
      </c>
      <c r="D3387" t="s">
        <v>918</v>
      </c>
      <c r="E3387" t="s">
        <v>1573</v>
      </c>
      <c r="F3387" t="s">
        <v>6580</v>
      </c>
      <c r="G3387">
        <v>40.755998900000002</v>
      </c>
      <c r="H3387">
        <v>-73.863399000000001</v>
      </c>
      <c r="I3387" t="s">
        <v>24</v>
      </c>
      <c r="J3387">
        <v>11368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 t="s">
        <v>37</v>
      </c>
      <c r="U3387" t="s">
        <v>1317</v>
      </c>
    </row>
    <row r="3388" spans="1:21" x14ac:dyDescent="0.2">
      <c r="A3388" s="1" t="s">
        <v>6581</v>
      </c>
      <c r="B3388">
        <v>1130738</v>
      </c>
      <c r="C3388">
        <v>3270628</v>
      </c>
      <c r="D3388" t="s">
        <v>1573</v>
      </c>
      <c r="E3388" t="s">
        <v>46</v>
      </c>
      <c r="F3388" t="s">
        <v>6582</v>
      </c>
      <c r="G3388">
        <v>40.755131400000003</v>
      </c>
      <c r="H3388">
        <v>-73.863242</v>
      </c>
      <c r="I3388" t="s">
        <v>24</v>
      </c>
      <c r="J3388">
        <v>11368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1</v>
      </c>
      <c r="S3388">
        <v>0</v>
      </c>
      <c r="T3388" t="s">
        <v>57</v>
      </c>
      <c r="U3388" t="s">
        <v>83</v>
      </c>
    </row>
    <row r="3389" spans="1:21" x14ac:dyDescent="0.2">
      <c r="A3389" s="1" t="s">
        <v>6338</v>
      </c>
      <c r="B3389">
        <v>3098959</v>
      </c>
      <c r="C3389">
        <v>4348084</v>
      </c>
      <c r="D3389" t="s">
        <v>1002</v>
      </c>
      <c r="F3389" t="s">
        <v>6583</v>
      </c>
      <c r="G3389">
        <v>40.753937000000001</v>
      </c>
      <c r="H3389">
        <v>-73.860299999999995</v>
      </c>
      <c r="I3389" t="s">
        <v>24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 t="s">
        <v>101</v>
      </c>
      <c r="U3389" t="s">
        <v>38</v>
      </c>
    </row>
    <row r="3390" spans="1:21" x14ac:dyDescent="0.2">
      <c r="A3390" s="1" t="s">
        <v>5794</v>
      </c>
      <c r="B3390">
        <v>2322046</v>
      </c>
      <c r="C3390">
        <v>3933478</v>
      </c>
      <c r="D3390" t="s">
        <v>5544</v>
      </c>
      <c r="F3390" t="s">
        <v>6584</v>
      </c>
      <c r="G3390">
        <v>40.749865999999997</v>
      </c>
      <c r="H3390">
        <v>-73.862729999999999</v>
      </c>
      <c r="I3390" t="s">
        <v>24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 t="s">
        <v>28</v>
      </c>
      <c r="U3390" t="s">
        <v>38</v>
      </c>
    </row>
    <row r="3391" spans="1:21" x14ac:dyDescent="0.2">
      <c r="A3391" t="s">
        <v>5742</v>
      </c>
      <c r="B3391">
        <v>2517114</v>
      </c>
      <c r="C3391">
        <v>4131266</v>
      </c>
      <c r="D3391" t="s">
        <v>1565</v>
      </c>
      <c r="F3391" t="s">
        <v>6585</v>
      </c>
      <c r="G3391">
        <v>40.749966000000001</v>
      </c>
      <c r="H3391">
        <v>-73.861755000000002</v>
      </c>
      <c r="I3391" t="s">
        <v>24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 t="s">
        <v>101</v>
      </c>
      <c r="U3391" t="s">
        <v>602</v>
      </c>
    </row>
    <row r="3392" spans="1:21" x14ac:dyDescent="0.2">
      <c r="A3392" t="s">
        <v>6586</v>
      </c>
      <c r="B3392">
        <v>2638520</v>
      </c>
      <c r="C3392">
        <v>4175139</v>
      </c>
      <c r="E3392" t="s">
        <v>6587</v>
      </c>
      <c r="F3392" t="s">
        <v>6588</v>
      </c>
      <c r="G3392">
        <v>40.744315999999998</v>
      </c>
      <c r="H3392">
        <v>-73.862260000000006</v>
      </c>
      <c r="I3392" t="s">
        <v>24</v>
      </c>
      <c r="J3392">
        <v>11368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 t="s">
        <v>170</v>
      </c>
      <c r="U3392" t="s">
        <v>171</v>
      </c>
    </row>
    <row r="3393" spans="1:21" x14ac:dyDescent="0.2">
      <c r="A3393" t="s">
        <v>6589</v>
      </c>
      <c r="B3393">
        <v>1153790</v>
      </c>
      <c r="C3393">
        <v>3296546</v>
      </c>
      <c r="D3393" t="s">
        <v>1565</v>
      </c>
      <c r="E3393" t="s">
        <v>4359</v>
      </c>
      <c r="F3393" t="s">
        <v>6590</v>
      </c>
      <c r="G3393">
        <v>40.746388099999997</v>
      </c>
      <c r="H3393">
        <v>-73.859899999999996</v>
      </c>
      <c r="I3393" t="s">
        <v>24</v>
      </c>
      <c r="J3393">
        <v>11368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 t="s">
        <v>4264</v>
      </c>
      <c r="U3393" t="s">
        <v>34</v>
      </c>
    </row>
    <row r="3394" spans="1:21" x14ac:dyDescent="0.2">
      <c r="A3394" t="s">
        <v>6591</v>
      </c>
      <c r="B3394">
        <v>2488458</v>
      </c>
      <c r="C3394">
        <v>4103250</v>
      </c>
      <c r="D3394" t="s">
        <v>6538</v>
      </c>
      <c r="F3394" t="s">
        <v>6592</v>
      </c>
      <c r="G3394">
        <v>40.743416000000003</v>
      </c>
      <c r="H3394">
        <v>-73.859889999999993</v>
      </c>
      <c r="I3394" t="s">
        <v>24</v>
      </c>
      <c r="J3394">
        <v>11368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1</v>
      </c>
      <c r="S3394">
        <v>0</v>
      </c>
      <c r="T3394" t="s">
        <v>57</v>
      </c>
      <c r="U3394" t="s">
        <v>114</v>
      </c>
    </row>
    <row r="3395" spans="1:21" x14ac:dyDescent="0.2">
      <c r="A3395" s="1" t="s">
        <v>5616</v>
      </c>
      <c r="B3395">
        <v>666367</v>
      </c>
      <c r="C3395">
        <v>257036</v>
      </c>
      <c r="D3395" t="s">
        <v>1255</v>
      </c>
      <c r="E3395" t="s">
        <v>1997</v>
      </c>
      <c r="F3395" t="s">
        <v>6593</v>
      </c>
      <c r="G3395">
        <v>40.748842799999998</v>
      </c>
      <c r="H3395">
        <v>-73.862951699999996</v>
      </c>
      <c r="I3395" t="s">
        <v>24</v>
      </c>
      <c r="J3395">
        <v>11368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1</v>
      </c>
      <c r="S3395">
        <v>0</v>
      </c>
      <c r="T3395" t="s">
        <v>42</v>
      </c>
      <c r="U3395" t="s">
        <v>83</v>
      </c>
    </row>
    <row r="3396" spans="1:21" x14ac:dyDescent="0.2">
      <c r="A3396" s="1" t="s">
        <v>6594</v>
      </c>
      <c r="B3396">
        <v>670092</v>
      </c>
      <c r="C3396">
        <v>257089</v>
      </c>
      <c r="D3396" t="s">
        <v>935</v>
      </c>
      <c r="E3396" t="s">
        <v>1997</v>
      </c>
      <c r="F3396" t="s">
        <v>6595</v>
      </c>
      <c r="G3396">
        <v>40.7478689</v>
      </c>
      <c r="H3396">
        <v>-73.865628000000001</v>
      </c>
      <c r="I3396" t="s">
        <v>24</v>
      </c>
      <c r="J3396">
        <v>11368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 t="s">
        <v>598</v>
      </c>
      <c r="U3396" t="s">
        <v>34</v>
      </c>
    </row>
    <row r="3397" spans="1:21" x14ac:dyDescent="0.2">
      <c r="A3397" t="s">
        <v>6596</v>
      </c>
      <c r="B3397">
        <v>1855534</v>
      </c>
      <c r="C3397">
        <v>3485040</v>
      </c>
      <c r="F3397" t="s">
        <v>6597</v>
      </c>
      <c r="G3397">
        <v>40.750854599999997</v>
      </c>
      <c r="H3397">
        <v>-73.858266499999999</v>
      </c>
      <c r="I3397" t="s">
        <v>24</v>
      </c>
      <c r="J3397">
        <v>11368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1</v>
      </c>
      <c r="S3397">
        <v>0</v>
      </c>
      <c r="T3397" t="s">
        <v>57</v>
      </c>
      <c r="U3397" t="s">
        <v>1066</v>
      </c>
    </row>
    <row r="3398" spans="1:21" x14ac:dyDescent="0.2">
      <c r="A3398" t="s">
        <v>5614</v>
      </c>
      <c r="B3398">
        <v>2776600</v>
      </c>
      <c r="C3398">
        <v>4307607</v>
      </c>
      <c r="D3398" t="s">
        <v>1565</v>
      </c>
      <c r="F3398" t="s">
        <v>6598</v>
      </c>
      <c r="G3398">
        <v>40.747196000000002</v>
      </c>
      <c r="H3398">
        <v>-73.860330000000005</v>
      </c>
      <c r="I3398" t="s">
        <v>24</v>
      </c>
      <c r="J3398">
        <v>11368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 t="s">
        <v>1800</v>
      </c>
      <c r="U3398" t="s">
        <v>187</v>
      </c>
    </row>
    <row r="3399" spans="1:21" x14ac:dyDescent="0.2">
      <c r="A3399" s="1" t="s">
        <v>6368</v>
      </c>
      <c r="B3399">
        <v>2783745</v>
      </c>
      <c r="C3399">
        <v>4314929</v>
      </c>
      <c r="D3399" t="s">
        <v>1002</v>
      </c>
      <c r="F3399" t="s">
        <v>6599</v>
      </c>
      <c r="G3399">
        <v>40.753112999999999</v>
      </c>
      <c r="H3399">
        <v>-73.86</v>
      </c>
      <c r="I3399" t="s">
        <v>24</v>
      </c>
      <c r="J3399">
        <v>11368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 t="s">
        <v>101</v>
      </c>
      <c r="U3399" t="s">
        <v>71</v>
      </c>
    </row>
    <row r="3400" spans="1:21" x14ac:dyDescent="0.2">
      <c r="A3400" s="1" t="s">
        <v>5749</v>
      </c>
      <c r="B3400">
        <v>3101075</v>
      </c>
      <c r="C3400">
        <v>4349604</v>
      </c>
      <c r="D3400" t="s">
        <v>919</v>
      </c>
      <c r="F3400" t="s">
        <v>6600</v>
      </c>
      <c r="G3400">
        <v>40.748989999999999</v>
      </c>
      <c r="H3400">
        <v>-73.863810000000001</v>
      </c>
      <c r="I3400" t="s">
        <v>24</v>
      </c>
      <c r="J3400">
        <v>11368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1</v>
      </c>
      <c r="S3400">
        <v>0</v>
      </c>
      <c r="T3400" t="s">
        <v>50</v>
      </c>
      <c r="U3400" t="s">
        <v>114</v>
      </c>
    </row>
    <row r="3401" spans="1:21" x14ac:dyDescent="0.2">
      <c r="A3401" s="1" t="s">
        <v>5794</v>
      </c>
      <c r="B3401">
        <v>3132947</v>
      </c>
      <c r="C3401">
        <v>4382017</v>
      </c>
      <c r="D3401" t="s">
        <v>1255</v>
      </c>
      <c r="F3401" t="s">
        <v>6601</v>
      </c>
      <c r="G3401">
        <v>40.749865999999997</v>
      </c>
      <c r="H3401">
        <v>-73.862729999999999</v>
      </c>
      <c r="I3401" t="s">
        <v>24</v>
      </c>
      <c r="J3401">
        <v>11368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1</v>
      </c>
      <c r="S3401">
        <v>0</v>
      </c>
      <c r="U3401" t="s">
        <v>51</v>
      </c>
    </row>
    <row r="3402" spans="1:21" x14ac:dyDescent="0.2">
      <c r="A3402" s="1" t="s">
        <v>5816</v>
      </c>
      <c r="B3402">
        <v>3196626</v>
      </c>
      <c r="C3402">
        <v>4445479</v>
      </c>
      <c r="D3402" t="s">
        <v>1265</v>
      </c>
      <c r="F3402" t="s">
        <v>6602</v>
      </c>
      <c r="G3402">
        <v>40.744746999999997</v>
      </c>
      <c r="H3402">
        <v>-73.864890000000003</v>
      </c>
      <c r="I3402" t="s">
        <v>24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1</v>
      </c>
      <c r="S3402">
        <v>0</v>
      </c>
      <c r="T3402" t="s">
        <v>42</v>
      </c>
      <c r="U3402" t="s">
        <v>146</v>
      </c>
    </row>
    <row r="3403" spans="1:21" x14ac:dyDescent="0.2">
      <c r="A3403" s="1" t="s">
        <v>5917</v>
      </c>
      <c r="B3403">
        <v>3230553</v>
      </c>
      <c r="C3403">
        <v>4022418</v>
      </c>
      <c r="E3403" t="s">
        <v>6603</v>
      </c>
      <c r="F3403" t="s">
        <v>6604</v>
      </c>
      <c r="G3403">
        <v>40.749580000000002</v>
      </c>
      <c r="H3403">
        <v>-73.865409999999997</v>
      </c>
      <c r="I3403" t="s">
        <v>24</v>
      </c>
      <c r="J3403">
        <v>11368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2</v>
      </c>
      <c r="Q3403">
        <v>0</v>
      </c>
      <c r="R3403">
        <v>2</v>
      </c>
      <c r="S3403">
        <v>0</v>
      </c>
      <c r="T3403" t="s">
        <v>57</v>
      </c>
      <c r="U3403" t="s">
        <v>71</v>
      </c>
    </row>
    <row r="3404" spans="1:21" x14ac:dyDescent="0.2">
      <c r="A3404" s="1" t="s">
        <v>5781</v>
      </c>
      <c r="B3404">
        <v>1982559</v>
      </c>
      <c r="C3404">
        <v>3452055</v>
      </c>
      <c r="D3404" t="s">
        <v>5544</v>
      </c>
      <c r="F3404" t="s">
        <v>6605</v>
      </c>
      <c r="G3404">
        <v>40.746906000000003</v>
      </c>
      <c r="H3404">
        <v>-73.863709999999998</v>
      </c>
      <c r="I3404" t="s">
        <v>24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1</v>
      </c>
      <c r="S3404">
        <v>0</v>
      </c>
      <c r="T3404" t="s">
        <v>57</v>
      </c>
      <c r="U3404" t="s">
        <v>43</v>
      </c>
    </row>
    <row r="3405" spans="1:21" x14ac:dyDescent="0.2">
      <c r="A3405" s="1" t="s">
        <v>6338</v>
      </c>
      <c r="B3405">
        <v>3266585</v>
      </c>
      <c r="C3405">
        <v>4506561</v>
      </c>
      <c r="D3405" t="s">
        <v>1897</v>
      </c>
      <c r="F3405" t="s">
        <v>6606</v>
      </c>
      <c r="G3405">
        <v>40.753937000000001</v>
      </c>
      <c r="H3405">
        <v>-73.860299999999995</v>
      </c>
      <c r="I3405" t="s">
        <v>24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2</v>
      </c>
      <c r="Q3405">
        <v>0</v>
      </c>
      <c r="R3405">
        <v>2</v>
      </c>
      <c r="S3405">
        <v>0</v>
      </c>
      <c r="T3405" t="s">
        <v>50</v>
      </c>
      <c r="U3405" t="s">
        <v>114</v>
      </c>
    </row>
    <row r="3406" spans="1:21" x14ac:dyDescent="0.2">
      <c r="A3406" s="1" t="s">
        <v>6607</v>
      </c>
      <c r="B3406">
        <v>3281599</v>
      </c>
      <c r="C3406">
        <v>4521442</v>
      </c>
      <c r="E3406" t="s">
        <v>6608</v>
      </c>
      <c r="F3406" t="s">
        <v>6609</v>
      </c>
      <c r="G3406">
        <v>40.743855000000003</v>
      </c>
      <c r="H3406">
        <v>-73.858720000000005</v>
      </c>
      <c r="I3406" t="s">
        <v>24</v>
      </c>
      <c r="J3406">
        <v>11368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1</v>
      </c>
      <c r="S3406">
        <v>0</v>
      </c>
      <c r="T3406" t="s">
        <v>42</v>
      </c>
      <c r="U3406" t="s">
        <v>175</v>
      </c>
    </row>
    <row r="3407" spans="1:21" x14ac:dyDescent="0.2">
      <c r="A3407" s="1" t="s">
        <v>6610</v>
      </c>
      <c r="B3407">
        <v>3313976</v>
      </c>
      <c r="C3407">
        <v>4552599</v>
      </c>
      <c r="E3407" t="s">
        <v>6611</v>
      </c>
      <c r="F3407" t="s">
        <v>6612</v>
      </c>
      <c r="G3407">
        <v>40.749290000000002</v>
      </c>
      <c r="H3407">
        <v>-73.860870000000006</v>
      </c>
      <c r="I3407" t="s">
        <v>24</v>
      </c>
      <c r="J3407">
        <v>11368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1</v>
      </c>
      <c r="S3407">
        <v>0</v>
      </c>
      <c r="T3407" t="s">
        <v>57</v>
      </c>
      <c r="U3407" t="s">
        <v>51</v>
      </c>
    </row>
    <row r="3408" spans="1:21" x14ac:dyDescent="0.2">
      <c r="A3408" s="1" t="s">
        <v>6613</v>
      </c>
      <c r="B3408">
        <v>3329323</v>
      </c>
      <c r="C3408">
        <v>4564760</v>
      </c>
      <c r="E3408" t="s">
        <v>6614</v>
      </c>
      <c r="F3408" t="s">
        <v>6615</v>
      </c>
      <c r="G3408">
        <v>40.749847000000003</v>
      </c>
      <c r="H3408">
        <v>-73.858310000000003</v>
      </c>
      <c r="I3408" t="s">
        <v>24</v>
      </c>
      <c r="J3408">
        <v>11368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 t="s">
        <v>78</v>
      </c>
      <c r="U3408" t="s">
        <v>92</v>
      </c>
    </row>
    <row r="3409" spans="1:21" x14ac:dyDescent="0.2">
      <c r="A3409" s="1" t="s">
        <v>6616</v>
      </c>
      <c r="B3409">
        <v>3342695</v>
      </c>
      <c r="C3409">
        <v>4576876</v>
      </c>
      <c r="E3409" t="s">
        <v>6617</v>
      </c>
      <c r="F3409" t="s">
        <v>6618</v>
      </c>
      <c r="G3409">
        <v>40.747950000000003</v>
      </c>
      <c r="H3409">
        <v>-73.860169999999997</v>
      </c>
      <c r="I3409" t="s">
        <v>24</v>
      </c>
      <c r="J3409">
        <v>11368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0</v>
      </c>
      <c r="T3409" t="s">
        <v>37</v>
      </c>
      <c r="U3409" t="s">
        <v>6038</v>
      </c>
    </row>
    <row r="3410" spans="1:21" x14ac:dyDescent="0.2">
      <c r="A3410" t="s">
        <v>6591</v>
      </c>
      <c r="B3410">
        <v>3366424</v>
      </c>
      <c r="C3410">
        <v>4598747</v>
      </c>
      <c r="D3410" t="s">
        <v>6538</v>
      </c>
      <c r="F3410" t="s">
        <v>6619</v>
      </c>
      <c r="G3410">
        <v>40.743416000000003</v>
      </c>
      <c r="H3410">
        <v>-73.859889999999993</v>
      </c>
      <c r="I3410" t="s">
        <v>24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1</v>
      </c>
      <c r="S3410">
        <v>0</v>
      </c>
      <c r="T3410" t="s">
        <v>42</v>
      </c>
      <c r="U3410" t="s">
        <v>146</v>
      </c>
    </row>
    <row r="3411" spans="1:21" x14ac:dyDescent="0.2">
      <c r="A3411" s="1" t="s">
        <v>5542</v>
      </c>
      <c r="B3411">
        <v>2746216</v>
      </c>
      <c r="C3411">
        <v>4277906</v>
      </c>
      <c r="D3411" t="s">
        <v>1565</v>
      </c>
      <c r="F3411" t="s">
        <v>6620</v>
      </c>
      <c r="G3411">
        <v>40.746386999999999</v>
      </c>
      <c r="H3411">
        <v>-73.859909999999999</v>
      </c>
      <c r="I3411" t="s">
        <v>24</v>
      </c>
      <c r="J3411">
        <v>11368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 t="s">
        <v>60</v>
      </c>
      <c r="U3411" t="s">
        <v>187</v>
      </c>
    </row>
    <row r="3412" spans="1:21" x14ac:dyDescent="0.2">
      <c r="A3412" t="s">
        <v>6621</v>
      </c>
      <c r="B3412">
        <v>862959</v>
      </c>
      <c r="C3412">
        <v>346947</v>
      </c>
      <c r="D3412" t="s">
        <v>1897</v>
      </c>
      <c r="E3412" t="s">
        <v>919</v>
      </c>
      <c r="F3412" t="s">
        <v>6622</v>
      </c>
      <c r="G3412">
        <v>40.753009499999997</v>
      </c>
      <c r="H3412">
        <v>-73.8654011</v>
      </c>
      <c r="I3412" t="s">
        <v>24</v>
      </c>
      <c r="J3412">
        <v>11368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1</v>
      </c>
      <c r="S3412">
        <v>0</v>
      </c>
      <c r="T3412" t="s">
        <v>57</v>
      </c>
      <c r="U3412" t="s">
        <v>83</v>
      </c>
    </row>
    <row r="3413" spans="1:21" x14ac:dyDescent="0.2">
      <c r="A3413" s="1" t="s">
        <v>5917</v>
      </c>
      <c r="B3413">
        <v>3148321</v>
      </c>
      <c r="C3413">
        <v>4398316</v>
      </c>
      <c r="E3413" t="s">
        <v>6623</v>
      </c>
      <c r="F3413" t="s">
        <v>6624</v>
      </c>
      <c r="G3413">
        <v>40.749580000000002</v>
      </c>
      <c r="H3413">
        <v>-73.865409999999997</v>
      </c>
      <c r="I3413" t="s">
        <v>24</v>
      </c>
      <c r="J3413">
        <v>11368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 t="s">
        <v>57</v>
      </c>
      <c r="U3413" t="s">
        <v>71</v>
      </c>
    </row>
    <row r="3414" spans="1:21" x14ac:dyDescent="0.2">
      <c r="A3414" s="1" t="s">
        <v>6625</v>
      </c>
      <c r="B3414">
        <v>1763544</v>
      </c>
      <c r="C3414">
        <v>3502111</v>
      </c>
      <c r="D3414" t="s">
        <v>1255</v>
      </c>
      <c r="E3414" t="s">
        <v>125</v>
      </c>
      <c r="F3414" t="s">
        <v>6626</v>
      </c>
      <c r="G3414">
        <v>40.749869104582501</v>
      </c>
      <c r="H3414">
        <v>-73.862725856716295</v>
      </c>
      <c r="I3414" t="s">
        <v>24</v>
      </c>
      <c r="J3414">
        <v>11368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1</v>
      </c>
      <c r="S3414">
        <v>0</v>
      </c>
      <c r="T3414" t="s">
        <v>57</v>
      </c>
      <c r="U3414" t="s">
        <v>43</v>
      </c>
    </row>
    <row r="3415" spans="1:21" x14ac:dyDescent="0.2">
      <c r="A3415" s="1" t="s">
        <v>5540</v>
      </c>
      <c r="B3415">
        <v>3094716</v>
      </c>
      <c r="C3415">
        <v>4343010</v>
      </c>
      <c r="D3415" t="s">
        <v>5544</v>
      </c>
      <c r="F3415" t="s">
        <v>6627</v>
      </c>
      <c r="G3415">
        <v>40.748801999999998</v>
      </c>
      <c r="H3415">
        <v>-73.86309</v>
      </c>
      <c r="I3415" t="s">
        <v>24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 t="s">
        <v>101</v>
      </c>
      <c r="U3415" t="s">
        <v>38</v>
      </c>
    </row>
    <row r="3416" spans="1:21" x14ac:dyDescent="0.2">
      <c r="A3416" s="1" t="s">
        <v>5812</v>
      </c>
      <c r="B3416">
        <v>2322908</v>
      </c>
      <c r="C3416">
        <v>3937762</v>
      </c>
      <c r="D3416" t="s">
        <v>919</v>
      </c>
      <c r="F3416" t="s">
        <v>6628</v>
      </c>
      <c r="G3416">
        <v>40.749718000000001</v>
      </c>
      <c r="H3416">
        <v>-73.864189999999994</v>
      </c>
      <c r="I3416" t="s">
        <v>24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1</v>
      </c>
      <c r="S3416">
        <v>0</v>
      </c>
      <c r="T3416" t="s">
        <v>50</v>
      </c>
    </row>
    <row r="3417" spans="1:21" x14ac:dyDescent="0.2">
      <c r="A3417" s="1" t="s">
        <v>5540</v>
      </c>
      <c r="B3417">
        <v>3341886</v>
      </c>
      <c r="C3417">
        <v>4576604</v>
      </c>
      <c r="D3417" t="s">
        <v>1997</v>
      </c>
      <c r="F3417" t="s">
        <v>6629</v>
      </c>
      <c r="G3417">
        <v>40.748801999999998</v>
      </c>
      <c r="H3417">
        <v>-73.86309</v>
      </c>
      <c r="I3417" t="s">
        <v>24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1</v>
      </c>
      <c r="S3417">
        <v>0</v>
      </c>
      <c r="T3417" t="s">
        <v>50</v>
      </c>
      <c r="U3417" t="s">
        <v>51</v>
      </c>
    </row>
    <row r="3418" spans="1:21" x14ac:dyDescent="0.2">
      <c r="A3418" s="1" t="s">
        <v>5917</v>
      </c>
      <c r="B3418">
        <v>3149916</v>
      </c>
      <c r="C3418">
        <v>4399249</v>
      </c>
      <c r="E3418" t="s">
        <v>6623</v>
      </c>
      <c r="F3418" t="s">
        <v>6630</v>
      </c>
      <c r="G3418">
        <v>40.749580000000002</v>
      </c>
      <c r="H3418">
        <v>-73.865409999999997</v>
      </c>
      <c r="I3418" t="s">
        <v>24</v>
      </c>
      <c r="J3418">
        <v>11368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 t="s">
        <v>101</v>
      </c>
      <c r="U3418" t="s">
        <v>38</v>
      </c>
    </row>
    <row r="3419" spans="1:21" x14ac:dyDescent="0.2">
      <c r="A3419" s="1" t="s">
        <v>6631</v>
      </c>
      <c r="B3419">
        <v>954536</v>
      </c>
      <c r="C3419">
        <v>3132546</v>
      </c>
      <c r="F3419" t="s">
        <v>6632</v>
      </c>
      <c r="G3419">
        <v>40.754472</v>
      </c>
      <c r="H3419">
        <v>-73.865026400000005</v>
      </c>
      <c r="I3419" t="s">
        <v>24</v>
      </c>
      <c r="J3419">
        <v>11368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 t="s">
        <v>1800</v>
      </c>
      <c r="U3419" t="s">
        <v>34</v>
      </c>
    </row>
    <row r="3420" spans="1:21" x14ac:dyDescent="0.2">
      <c r="A3420" s="1" t="s">
        <v>6633</v>
      </c>
      <c r="B3420">
        <v>3310548</v>
      </c>
      <c r="C3420">
        <v>4549063</v>
      </c>
      <c r="E3420" t="s">
        <v>6634</v>
      </c>
      <c r="F3420" t="s">
        <v>6635</v>
      </c>
      <c r="G3420">
        <v>40.746723000000003</v>
      </c>
      <c r="H3420">
        <v>-73.863799999999998</v>
      </c>
      <c r="I3420" t="s">
        <v>24</v>
      </c>
      <c r="J3420">
        <v>11368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 t="s">
        <v>101</v>
      </c>
      <c r="U3420" t="s">
        <v>187</v>
      </c>
    </row>
    <row r="3421" spans="1:21" x14ac:dyDescent="0.2">
      <c r="A3421" s="1" t="s">
        <v>5207</v>
      </c>
      <c r="B3421">
        <v>906830</v>
      </c>
      <c r="C3421">
        <v>1018184</v>
      </c>
      <c r="D3421" t="s">
        <v>1074</v>
      </c>
      <c r="E3421" t="s">
        <v>1565</v>
      </c>
      <c r="F3421" t="s">
        <v>6636</v>
      </c>
      <c r="G3421">
        <v>40.747819</v>
      </c>
      <c r="H3421">
        <v>-73.860636799999995</v>
      </c>
      <c r="I3421" t="s">
        <v>24</v>
      </c>
      <c r="J3421">
        <v>11368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 t="s">
        <v>1632</v>
      </c>
      <c r="U3421" t="s">
        <v>5314</v>
      </c>
    </row>
    <row r="3422" spans="1:21" x14ac:dyDescent="0.2">
      <c r="A3422" s="1" t="s">
        <v>6637</v>
      </c>
      <c r="B3422">
        <v>2369416</v>
      </c>
      <c r="C3422">
        <v>4011243</v>
      </c>
      <c r="D3422" t="s">
        <v>919</v>
      </c>
      <c r="F3422" t="s">
        <v>6638</v>
      </c>
      <c r="G3422">
        <v>40.746532000000002</v>
      </c>
      <c r="H3422">
        <v>-73.862539999999996</v>
      </c>
      <c r="I3422" t="s">
        <v>24</v>
      </c>
      <c r="J3422">
        <v>11368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 t="s">
        <v>91</v>
      </c>
      <c r="U3422" t="s">
        <v>187</v>
      </c>
    </row>
    <row r="3423" spans="1:21" x14ac:dyDescent="0.2">
      <c r="A3423" s="1" t="s">
        <v>6448</v>
      </c>
      <c r="B3423">
        <v>2062671</v>
      </c>
      <c r="C3423">
        <v>3679556</v>
      </c>
      <c r="E3423" t="s">
        <v>6639</v>
      </c>
      <c r="F3423" t="s">
        <v>6640</v>
      </c>
      <c r="G3423">
        <v>40.750121999999998</v>
      </c>
      <c r="H3423">
        <v>-73.860749999999996</v>
      </c>
      <c r="I3423" t="s">
        <v>24</v>
      </c>
      <c r="J3423">
        <v>11368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 t="s">
        <v>37</v>
      </c>
      <c r="U3423" t="s">
        <v>79</v>
      </c>
    </row>
    <row r="3424" spans="1:21" x14ac:dyDescent="0.2">
      <c r="A3424" s="1" t="s">
        <v>5781</v>
      </c>
      <c r="B3424">
        <v>3277716</v>
      </c>
      <c r="C3424">
        <v>4517143</v>
      </c>
      <c r="D3424" t="s">
        <v>1074</v>
      </c>
      <c r="F3424" t="s">
        <v>6641</v>
      </c>
      <c r="G3424">
        <v>40.746906000000003</v>
      </c>
      <c r="H3424">
        <v>-73.863709999999998</v>
      </c>
      <c r="I3424" t="s">
        <v>24</v>
      </c>
      <c r="J3424">
        <v>11368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1</v>
      </c>
      <c r="S3424">
        <v>0</v>
      </c>
      <c r="T3424" t="s">
        <v>50</v>
      </c>
      <c r="U3424" t="s">
        <v>146</v>
      </c>
    </row>
    <row r="3425" spans="1:21" x14ac:dyDescent="0.2">
      <c r="A3425" s="1" t="s">
        <v>5329</v>
      </c>
      <c r="B3425">
        <v>2737001</v>
      </c>
      <c r="C3425">
        <v>4273411</v>
      </c>
      <c r="D3425" t="s">
        <v>125</v>
      </c>
      <c r="F3425" t="s">
        <v>6642</v>
      </c>
      <c r="G3425">
        <v>40.750717000000002</v>
      </c>
      <c r="H3425">
        <v>-73.858770000000007</v>
      </c>
      <c r="I3425" t="s">
        <v>24</v>
      </c>
      <c r="J3425">
        <v>11368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1</v>
      </c>
      <c r="S3425">
        <v>0</v>
      </c>
      <c r="T3425" t="s">
        <v>42</v>
      </c>
      <c r="U3425" t="s">
        <v>114</v>
      </c>
    </row>
    <row r="3426" spans="1:21" x14ac:dyDescent="0.2">
      <c r="A3426" s="1" t="s">
        <v>6643</v>
      </c>
      <c r="B3426">
        <v>3163007</v>
      </c>
      <c r="C3426">
        <v>4412172</v>
      </c>
      <c r="E3426" t="s">
        <v>6644</v>
      </c>
      <c r="F3426" t="s">
        <v>6645</v>
      </c>
      <c r="G3426">
        <v>40.750140000000002</v>
      </c>
      <c r="H3426">
        <v>-73.860755999999995</v>
      </c>
      <c r="I3426" t="s">
        <v>24</v>
      </c>
      <c r="J3426">
        <v>11368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 t="s">
        <v>101</v>
      </c>
      <c r="U3426" t="s">
        <v>71</v>
      </c>
    </row>
    <row r="3427" spans="1:21" x14ac:dyDescent="0.2">
      <c r="A3427" s="1" t="s">
        <v>6646</v>
      </c>
      <c r="B3427">
        <v>3242628</v>
      </c>
      <c r="C3427">
        <v>4483656</v>
      </c>
      <c r="D3427" t="s">
        <v>6538</v>
      </c>
      <c r="F3427" t="s">
        <v>6647</v>
      </c>
      <c r="G3427">
        <v>40.74315</v>
      </c>
      <c r="H3427">
        <v>-73.864530000000002</v>
      </c>
      <c r="I3427" t="s">
        <v>24</v>
      </c>
      <c r="J3427">
        <v>11368</v>
      </c>
      <c r="K3427">
        <v>1</v>
      </c>
      <c r="L3427">
        <v>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 t="s">
        <v>78</v>
      </c>
      <c r="U3427" t="s">
        <v>38</v>
      </c>
    </row>
    <row r="3428" spans="1:21" x14ac:dyDescent="0.2">
      <c r="A3428" s="1" t="s">
        <v>5542</v>
      </c>
      <c r="B3428">
        <v>2210008</v>
      </c>
      <c r="C3428">
        <v>3837518</v>
      </c>
      <c r="D3428" t="s">
        <v>1565</v>
      </c>
      <c r="F3428" t="s">
        <v>6648</v>
      </c>
      <c r="G3428">
        <v>40.746386999999999</v>
      </c>
      <c r="H3428">
        <v>-73.859909999999999</v>
      </c>
      <c r="I3428" t="s">
        <v>24</v>
      </c>
      <c r="J3428">
        <v>11368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 spans="1:21" x14ac:dyDescent="0.2">
      <c r="A3429" s="1" t="s">
        <v>6338</v>
      </c>
      <c r="B3429">
        <v>3398080</v>
      </c>
      <c r="C3429">
        <v>4625321</v>
      </c>
      <c r="D3429" t="s">
        <v>1002</v>
      </c>
      <c r="F3429" t="s">
        <v>6649</v>
      </c>
      <c r="G3429">
        <v>40.753937000000001</v>
      </c>
      <c r="H3429">
        <v>-73.860299999999995</v>
      </c>
      <c r="I3429" t="s">
        <v>24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1</v>
      </c>
      <c r="S3429">
        <v>0</v>
      </c>
      <c r="T3429" t="s">
        <v>50</v>
      </c>
      <c r="U3429" t="s">
        <v>114</v>
      </c>
    </row>
    <row r="3430" spans="1:21" x14ac:dyDescent="0.2">
      <c r="A3430" s="1" t="s">
        <v>6650</v>
      </c>
      <c r="B3430">
        <v>3448706</v>
      </c>
      <c r="C3430">
        <v>4667298</v>
      </c>
      <c r="E3430" t="s">
        <v>6651</v>
      </c>
      <c r="F3430" t="s">
        <v>6652</v>
      </c>
      <c r="G3430">
        <v>40.747264999999999</v>
      </c>
      <c r="H3430">
        <v>-73.862526000000003</v>
      </c>
      <c r="I3430" t="s">
        <v>24</v>
      </c>
      <c r="J3430">
        <v>11368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1</v>
      </c>
      <c r="S3430">
        <v>0</v>
      </c>
      <c r="T3430" t="s">
        <v>50</v>
      </c>
      <c r="U3430" t="s">
        <v>51</v>
      </c>
    </row>
    <row r="3431" spans="1:21" x14ac:dyDescent="0.2">
      <c r="A3431" s="1" t="s">
        <v>6653</v>
      </c>
      <c r="B3431">
        <v>3207840</v>
      </c>
      <c r="C3431">
        <v>4456187</v>
      </c>
      <c r="E3431" t="s">
        <v>6654</v>
      </c>
      <c r="F3431" t="s">
        <v>6655</v>
      </c>
      <c r="G3431">
        <v>40.734862999999997</v>
      </c>
      <c r="H3431">
        <v>-73.862656000000001</v>
      </c>
      <c r="I3431" t="s">
        <v>24</v>
      </c>
      <c r="J3431">
        <v>11368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 t="s">
        <v>101</v>
      </c>
      <c r="U3431" t="s">
        <v>171</v>
      </c>
    </row>
    <row r="3432" spans="1:21" x14ac:dyDescent="0.2">
      <c r="A3432" s="1" t="s">
        <v>6653</v>
      </c>
      <c r="B3432">
        <v>3372317</v>
      </c>
      <c r="C3432">
        <v>4604444</v>
      </c>
      <c r="E3432" t="s">
        <v>6654</v>
      </c>
      <c r="F3432" t="s">
        <v>6656</v>
      </c>
      <c r="G3432">
        <v>40.734862999999997</v>
      </c>
      <c r="H3432">
        <v>-73.862656000000001</v>
      </c>
      <c r="I3432" t="s">
        <v>24</v>
      </c>
      <c r="J3432">
        <v>11368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1</v>
      </c>
      <c r="S3432">
        <v>0</v>
      </c>
      <c r="T3432" t="s">
        <v>101</v>
      </c>
      <c r="U3432" t="s">
        <v>655</v>
      </c>
    </row>
    <row r="3433" spans="1:21" x14ac:dyDescent="0.2">
      <c r="A3433" t="s">
        <v>5453</v>
      </c>
      <c r="B3433">
        <v>2433519</v>
      </c>
      <c r="C3433">
        <v>4049148</v>
      </c>
      <c r="D3433" t="s">
        <v>5213</v>
      </c>
      <c r="F3433" t="s">
        <v>6657</v>
      </c>
      <c r="G3433">
        <v>40.746310000000001</v>
      </c>
      <c r="H3433">
        <v>-73.868269999999995</v>
      </c>
      <c r="I3433" t="s">
        <v>24</v>
      </c>
      <c r="J3433">
        <v>11368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1</v>
      </c>
      <c r="S3433">
        <v>0</v>
      </c>
      <c r="T3433" t="s">
        <v>50</v>
      </c>
      <c r="U3433" t="s">
        <v>51</v>
      </c>
    </row>
    <row r="3434" spans="1:21" x14ac:dyDescent="0.2">
      <c r="A3434" t="s">
        <v>5509</v>
      </c>
      <c r="B3434">
        <v>958003</v>
      </c>
      <c r="C3434">
        <v>3137447</v>
      </c>
      <c r="D3434" t="s">
        <v>2180</v>
      </c>
      <c r="E3434" t="s">
        <v>5213</v>
      </c>
      <c r="F3434" t="s">
        <v>6658</v>
      </c>
      <c r="G3434">
        <v>40.7463129</v>
      </c>
      <c r="H3434">
        <v>-73.868265699999995</v>
      </c>
      <c r="I3434" t="s">
        <v>24</v>
      </c>
      <c r="J3434">
        <v>11368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 t="s">
        <v>53</v>
      </c>
      <c r="U3434" t="s">
        <v>34</v>
      </c>
    </row>
    <row r="3435" spans="1:21" x14ac:dyDescent="0.2">
      <c r="A3435" s="1" t="s">
        <v>6659</v>
      </c>
      <c r="B3435">
        <v>661091</v>
      </c>
      <c r="C3435">
        <v>256962</v>
      </c>
      <c r="D3435" t="s">
        <v>5463</v>
      </c>
      <c r="E3435" t="s">
        <v>1997</v>
      </c>
      <c r="F3435" t="s">
        <v>6660</v>
      </c>
      <c r="G3435">
        <v>40.747315899999997</v>
      </c>
      <c r="H3435">
        <v>-73.869342799999998</v>
      </c>
      <c r="I3435" t="s">
        <v>24</v>
      </c>
      <c r="J3435">
        <v>11373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 t="s">
        <v>2493</v>
      </c>
      <c r="U3435" t="s">
        <v>34</v>
      </c>
    </row>
    <row r="3436" spans="1:21" x14ac:dyDescent="0.2">
      <c r="A3436" s="1" t="s">
        <v>6661</v>
      </c>
      <c r="B3436">
        <v>796111</v>
      </c>
      <c r="C3436">
        <v>258951</v>
      </c>
      <c r="D3436" t="s">
        <v>5213</v>
      </c>
      <c r="E3436" t="s">
        <v>5463</v>
      </c>
      <c r="F3436" t="s">
        <v>6662</v>
      </c>
      <c r="G3436">
        <v>40.746195299999997</v>
      </c>
      <c r="H3436">
        <v>-73.868677399999996</v>
      </c>
      <c r="I3436" t="s">
        <v>24</v>
      </c>
      <c r="J3436">
        <v>11373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 t="s">
        <v>33</v>
      </c>
      <c r="U3436" t="s">
        <v>34</v>
      </c>
    </row>
    <row r="3437" spans="1:21" x14ac:dyDescent="0.2">
      <c r="A3437" s="1" t="s">
        <v>6663</v>
      </c>
      <c r="B3437">
        <v>3121817</v>
      </c>
      <c r="C3437">
        <v>4370452</v>
      </c>
      <c r="E3437" t="s">
        <v>6664</v>
      </c>
      <c r="F3437" t="s">
        <v>6665</v>
      </c>
      <c r="G3437">
        <v>40.746143000000004</v>
      </c>
      <c r="H3437">
        <v>-73.868830000000003</v>
      </c>
      <c r="I3437" t="s">
        <v>24</v>
      </c>
      <c r="J3437">
        <v>11373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1</v>
      </c>
      <c r="S3437">
        <v>0</v>
      </c>
      <c r="T3437" t="s">
        <v>42</v>
      </c>
      <c r="U3437" t="s">
        <v>2946</v>
      </c>
    </row>
    <row r="3438" spans="1:21" x14ac:dyDescent="0.2">
      <c r="A3438" s="1" t="s">
        <v>6666</v>
      </c>
      <c r="B3438">
        <v>3122340</v>
      </c>
      <c r="C3438">
        <v>4371432</v>
      </c>
      <c r="E3438" t="s">
        <v>6667</v>
      </c>
      <c r="F3438" t="s">
        <v>6668</v>
      </c>
      <c r="G3438">
        <v>40.745421999999998</v>
      </c>
      <c r="H3438">
        <v>-73.86806</v>
      </c>
      <c r="I3438" t="s">
        <v>24</v>
      </c>
      <c r="J3438">
        <v>11368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 t="s">
        <v>37</v>
      </c>
      <c r="U3438" t="s">
        <v>71</v>
      </c>
    </row>
    <row r="3439" spans="1:21" x14ac:dyDescent="0.2">
      <c r="A3439" s="1" t="s">
        <v>6669</v>
      </c>
      <c r="B3439">
        <v>3199856</v>
      </c>
      <c r="C3439">
        <v>4449315</v>
      </c>
      <c r="E3439" t="s">
        <v>6670</v>
      </c>
      <c r="F3439" t="s">
        <v>6671</v>
      </c>
      <c r="G3439">
        <v>40.744514000000002</v>
      </c>
      <c r="H3439">
        <v>-73.867789999999999</v>
      </c>
      <c r="I3439" t="s">
        <v>24</v>
      </c>
      <c r="J3439">
        <v>11368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 t="s">
        <v>2021</v>
      </c>
      <c r="U3439" t="s">
        <v>692</v>
      </c>
    </row>
    <row r="3440" spans="1:21" x14ac:dyDescent="0.2">
      <c r="A3440" s="1" t="s">
        <v>6672</v>
      </c>
      <c r="B3440">
        <v>2432668</v>
      </c>
      <c r="C3440">
        <v>4049916</v>
      </c>
      <c r="D3440" t="s">
        <v>280</v>
      </c>
      <c r="F3440" t="s">
        <v>6673</v>
      </c>
      <c r="G3440">
        <v>40.744717000000001</v>
      </c>
      <c r="H3440">
        <v>-73.867859999999993</v>
      </c>
      <c r="I3440" t="s">
        <v>24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1</v>
      </c>
      <c r="S3440">
        <v>0</v>
      </c>
      <c r="T3440" t="s">
        <v>42</v>
      </c>
      <c r="U3440" t="s">
        <v>114</v>
      </c>
    </row>
    <row r="3441" spans="1:21" x14ac:dyDescent="0.2">
      <c r="A3441" s="1" t="s">
        <v>6674</v>
      </c>
      <c r="B3441">
        <v>3265379</v>
      </c>
      <c r="C3441">
        <v>4505425</v>
      </c>
      <c r="D3441" t="s">
        <v>893</v>
      </c>
      <c r="F3441" t="s">
        <v>6675</v>
      </c>
      <c r="G3441">
        <v>40.747653999999997</v>
      </c>
      <c r="H3441">
        <v>-73.870720000000006</v>
      </c>
      <c r="I3441" t="s">
        <v>24</v>
      </c>
      <c r="J3441">
        <v>11373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 t="s">
        <v>2170</v>
      </c>
      <c r="U3441" t="s">
        <v>71</v>
      </c>
    </row>
    <row r="3442" spans="1:21" x14ac:dyDescent="0.2">
      <c r="A3442" s="1" t="s">
        <v>6676</v>
      </c>
      <c r="B3442">
        <v>2789321</v>
      </c>
      <c r="C3442">
        <v>4320003</v>
      </c>
      <c r="D3442" t="s">
        <v>2180</v>
      </c>
      <c r="F3442" t="s">
        <v>6677</v>
      </c>
      <c r="G3442">
        <v>40.744934000000001</v>
      </c>
      <c r="H3442">
        <v>-73.867919999999998</v>
      </c>
      <c r="I3442" t="s">
        <v>24</v>
      </c>
      <c r="J3442">
        <v>11368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 t="s">
        <v>60</v>
      </c>
      <c r="U3442" t="s">
        <v>471</v>
      </c>
    </row>
    <row r="3443" spans="1:21" x14ac:dyDescent="0.2">
      <c r="A3443" s="1" t="s">
        <v>6678</v>
      </c>
      <c r="B3443">
        <v>905417</v>
      </c>
      <c r="C3443">
        <v>1016170</v>
      </c>
      <c r="D3443" t="s">
        <v>2180</v>
      </c>
      <c r="E3443" t="s">
        <v>4359</v>
      </c>
      <c r="F3443" t="s">
        <v>6679</v>
      </c>
      <c r="G3443">
        <v>40.744072500000001</v>
      </c>
      <c r="H3443">
        <v>-73.867685499999993</v>
      </c>
      <c r="I3443" t="s">
        <v>24</v>
      </c>
      <c r="J3443">
        <v>11368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 t="s">
        <v>53</v>
      </c>
      <c r="U3443" t="s">
        <v>34</v>
      </c>
    </row>
    <row r="3444" spans="1:21" x14ac:dyDescent="0.2">
      <c r="A3444" s="1" t="s">
        <v>6672</v>
      </c>
      <c r="B3444">
        <v>3185423</v>
      </c>
      <c r="C3444">
        <v>4434635</v>
      </c>
      <c r="D3444" t="s">
        <v>280</v>
      </c>
      <c r="F3444" t="s">
        <v>6680</v>
      </c>
      <c r="G3444">
        <v>40.744717000000001</v>
      </c>
      <c r="H3444">
        <v>-73.867859999999993</v>
      </c>
      <c r="I3444" t="s">
        <v>24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1</v>
      </c>
      <c r="S3444">
        <v>0</v>
      </c>
      <c r="T3444" t="s">
        <v>42</v>
      </c>
      <c r="U3444" t="s">
        <v>51</v>
      </c>
    </row>
    <row r="3445" spans="1:21" x14ac:dyDescent="0.2">
      <c r="A3445" s="1" t="s">
        <v>6681</v>
      </c>
      <c r="B3445">
        <v>3198178</v>
      </c>
      <c r="C3445">
        <v>4446353</v>
      </c>
      <c r="E3445" t="s">
        <v>6682</v>
      </c>
      <c r="F3445" t="s">
        <v>6683</v>
      </c>
      <c r="G3445">
        <v>40.74691</v>
      </c>
      <c r="H3445">
        <v>-73.86842</v>
      </c>
      <c r="I3445" t="s">
        <v>24</v>
      </c>
      <c r="J3445">
        <v>11368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 t="s">
        <v>101</v>
      </c>
      <c r="U3445" t="s">
        <v>6684</v>
      </c>
    </row>
    <row r="3446" spans="1:21" x14ac:dyDescent="0.2">
      <c r="A3446" s="1" t="s">
        <v>6685</v>
      </c>
      <c r="B3446">
        <v>2521745</v>
      </c>
      <c r="C3446">
        <v>4136212</v>
      </c>
      <c r="D3446" t="s">
        <v>1074</v>
      </c>
      <c r="F3446" t="s">
        <v>6686</v>
      </c>
      <c r="G3446">
        <v>40.745240000000003</v>
      </c>
      <c r="H3446">
        <v>-73.869290000000007</v>
      </c>
      <c r="I3446" t="s">
        <v>24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1</v>
      </c>
      <c r="S3446">
        <v>0</v>
      </c>
      <c r="T3446" t="s">
        <v>57</v>
      </c>
      <c r="U3446" t="s">
        <v>51</v>
      </c>
    </row>
    <row r="3447" spans="1:21" x14ac:dyDescent="0.2">
      <c r="A3447" s="1" t="s">
        <v>6672</v>
      </c>
      <c r="B3447">
        <v>2374305</v>
      </c>
      <c r="C3447">
        <v>4004985</v>
      </c>
      <c r="D3447" t="s">
        <v>280</v>
      </c>
      <c r="F3447" t="s">
        <v>6687</v>
      </c>
      <c r="G3447">
        <v>40.744717000000001</v>
      </c>
      <c r="H3447">
        <v>-73.867859999999993</v>
      </c>
      <c r="I3447" t="s">
        <v>24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 t="s">
        <v>91</v>
      </c>
      <c r="U3447" t="s">
        <v>187</v>
      </c>
    </row>
    <row r="3448" spans="1:21" x14ac:dyDescent="0.2">
      <c r="A3448" s="1" t="s">
        <v>5462</v>
      </c>
      <c r="B3448">
        <v>2614307</v>
      </c>
      <c r="C3448">
        <v>4143449</v>
      </c>
      <c r="D3448" t="s">
        <v>1997</v>
      </c>
      <c r="F3448" t="s">
        <v>6688</v>
      </c>
      <c r="G3448">
        <v>40.747314000000003</v>
      </c>
      <c r="H3448">
        <v>-73.869349999999997</v>
      </c>
      <c r="I3448" t="s">
        <v>24</v>
      </c>
      <c r="J3448">
        <v>11373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 t="s">
        <v>91</v>
      </c>
      <c r="U3448" t="s">
        <v>122</v>
      </c>
    </row>
    <row r="3449" spans="1:21" x14ac:dyDescent="0.2">
      <c r="A3449" t="s">
        <v>5453</v>
      </c>
      <c r="B3449">
        <v>2002409</v>
      </c>
      <c r="C3449">
        <v>3531459</v>
      </c>
      <c r="D3449" t="s">
        <v>5213</v>
      </c>
      <c r="F3449" t="s">
        <v>6689</v>
      </c>
      <c r="G3449">
        <v>40.746310000000001</v>
      </c>
      <c r="H3449">
        <v>-73.868269999999995</v>
      </c>
      <c r="I3449" t="s">
        <v>24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1</v>
      </c>
      <c r="S3449">
        <v>0</v>
      </c>
      <c r="T3449" t="s">
        <v>940</v>
      </c>
    </row>
    <row r="3450" spans="1:21" x14ac:dyDescent="0.2">
      <c r="A3450" s="1" t="s">
        <v>6672</v>
      </c>
      <c r="B3450">
        <v>3335926</v>
      </c>
      <c r="C3450">
        <v>4570505</v>
      </c>
      <c r="D3450" t="s">
        <v>2180</v>
      </c>
      <c r="F3450" t="s">
        <v>6690</v>
      </c>
      <c r="G3450">
        <v>40.744717000000001</v>
      </c>
      <c r="H3450">
        <v>-73.867859999999993</v>
      </c>
      <c r="I3450" t="s">
        <v>24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1</v>
      </c>
      <c r="S3450">
        <v>0</v>
      </c>
      <c r="T3450" t="s">
        <v>101</v>
      </c>
      <c r="U3450" t="s">
        <v>3103</v>
      </c>
    </row>
    <row r="3451" spans="1:21" x14ac:dyDescent="0.2">
      <c r="A3451" t="s">
        <v>5499</v>
      </c>
      <c r="B3451">
        <v>3437631</v>
      </c>
      <c r="C3451">
        <v>4658028</v>
      </c>
      <c r="D3451" t="s">
        <v>6518</v>
      </c>
      <c r="F3451" t="s">
        <v>6691</v>
      </c>
      <c r="G3451">
        <v>40.747430000000001</v>
      </c>
      <c r="H3451">
        <v>-73.867099999999994</v>
      </c>
      <c r="I3451" t="s">
        <v>24</v>
      </c>
      <c r="J3451">
        <v>11368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 t="s">
        <v>2162</v>
      </c>
      <c r="U3451" t="s">
        <v>38</v>
      </c>
    </row>
    <row r="3452" spans="1:21" x14ac:dyDescent="0.2">
      <c r="A3452" s="1" t="s">
        <v>6692</v>
      </c>
      <c r="B3452">
        <v>3461311</v>
      </c>
      <c r="C3452">
        <v>4677296</v>
      </c>
      <c r="D3452" t="s">
        <v>6518</v>
      </c>
      <c r="F3452" t="s">
        <v>6693</v>
      </c>
      <c r="G3452">
        <v>40.746760000000002</v>
      </c>
      <c r="H3452">
        <v>-73.866770000000002</v>
      </c>
      <c r="I3452" t="s">
        <v>24</v>
      </c>
      <c r="J3452">
        <v>11368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1</v>
      </c>
      <c r="S3452">
        <v>0</v>
      </c>
      <c r="T3452" t="s">
        <v>42</v>
      </c>
      <c r="U3452" t="s">
        <v>114</v>
      </c>
    </row>
    <row r="3453" spans="1:21" x14ac:dyDescent="0.2">
      <c r="A3453" t="s">
        <v>917</v>
      </c>
      <c r="B3453">
        <v>754745</v>
      </c>
      <c r="C3453">
        <v>283460</v>
      </c>
      <c r="D3453" t="s">
        <v>918</v>
      </c>
      <c r="E3453" t="s">
        <v>919</v>
      </c>
      <c r="F3453" t="s">
        <v>6694</v>
      </c>
      <c r="G3453">
        <v>40.755705800000001</v>
      </c>
      <c r="H3453">
        <v>-73.866236700000002</v>
      </c>
      <c r="I3453" t="s">
        <v>24</v>
      </c>
      <c r="J3453">
        <v>11368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 t="s">
        <v>37</v>
      </c>
      <c r="U3453" t="s">
        <v>34</v>
      </c>
    </row>
    <row r="3454" spans="1:21" x14ac:dyDescent="0.2">
      <c r="A3454" t="s">
        <v>1575</v>
      </c>
      <c r="B3454">
        <v>2467453</v>
      </c>
      <c r="C3454">
        <v>4082441</v>
      </c>
      <c r="D3454" t="s">
        <v>46</v>
      </c>
      <c r="F3454" t="s">
        <v>6695</v>
      </c>
      <c r="G3454">
        <v>40.754730000000002</v>
      </c>
      <c r="H3454">
        <v>-73.865139999999997</v>
      </c>
      <c r="I3454" t="s">
        <v>24</v>
      </c>
      <c r="J3454">
        <v>11368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1</v>
      </c>
      <c r="S3454">
        <v>0</v>
      </c>
      <c r="T3454" t="s">
        <v>50</v>
      </c>
      <c r="U3454" t="s">
        <v>51</v>
      </c>
    </row>
    <row r="3455" spans="1:21" x14ac:dyDescent="0.2">
      <c r="A3455" s="1" t="s">
        <v>952</v>
      </c>
      <c r="B3455">
        <v>2226438</v>
      </c>
      <c r="C3455">
        <v>3706549</v>
      </c>
      <c r="D3455" t="s">
        <v>31</v>
      </c>
      <c r="F3455" t="s">
        <v>6696</v>
      </c>
      <c r="G3455">
        <v>40.757534</v>
      </c>
      <c r="H3455">
        <v>-73.866579999999999</v>
      </c>
      <c r="I3455" t="s">
        <v>24</v>
      </c>
      <c r="J3455">
        <v>11368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1</v>
      </c>
      <c r="S3455">
        <v>0</v>
      </c>
      <c r="T3455" t="s">
        <v>57</v>
      </c>
      <c r="U3455" t="s">
        <v>83</v>
      </c>
    </row>
    <row r="3456" spans="1:21" x14ac:dyDescent="0.2">
      <c r="A3456" s="1" t="s">
        <v>1389</v>
      </c>
      <c r="B3456">
        <v>3095803</v>
      </c>
      <c r="C3456">
        <v>4344723</v>
      </c>
      <c r="D3456" t="s">
        <v>918</v>
      </c>
      <c r="F3456" t="s">
        <v>6697</v>
      </c>
      <c r="G3456">
        <v>40.755800000000001</v>
      </c>
      <c r="H3456">
        <v>-73.865350000000007</v>
      </c>
      <c r="I3456" t="s">
        <v>24</v>
      </c>
      <c r="J3456">
        <v>11368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 t="s">
        <v>6698</v>
      </c>
      <c r="U3456" t="s">
        <v>38</v>
      </c>
    </row>
    <row r="3457" spans="1:21" x14ac:dyDescent="0.2">
      <c r="A3457" s="1" t="s">
        <v>1389</v>
      </c>
      <c r="B3457">
        <v>3168591</v>
      </c>
      <c r="C3457">
        <v>4417297</v>
      </c>
      <c r="D3457" t="s">
        <v>1255</v>
      </c>
      <c r="F3457" t="s">
        <v>6699</v>
      </c>
      <c r="G3457">
        <v>40.755800000000001</v>
      </c>
      <c r="H3457">
        <v>-73.865350000000007</v>
      </c>
      <c r="I3457" t="s">
        <v>24</v>
      </c>
      <c r="J3457">
        <v>11368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 t="s">
        <v>57</v>
      </c>
      <c r="U3457" t="s">
        <v>71</v>
      </c>
    </row>
    <row r="3458" spans="1:21" x14ac:dyDescent="0.2">
      <c r="A3458" s="1" t="s">
        <v>6700</v>
      </c>
      <c r="B3458">
        <v>3187953</v>
      </c>
      <c r="C3458">
        <v>4436885</v>
      </c>
      <c r="E3458" t="s">
        <v>6701</v>
      </c>
      <c r="F3458" t="s">
        <v>6702</v>
      </c>
      <c r="G3458">
        <v>40.75564</v>
      </c>
      <c r="H3458">
        <v>-73.866969999999995</v>
      </c>
      <c r="I3458" t="s">
        <v>24</v>
      </c>
      <c r="J3458">
        <v>11368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 t="s">
        <v>78</v>
      </c>
      <c r="U3458" t="s">
        <v>187</v>
      </c>
    </row>
    <row r="3459" spans="1:21" x14ac:dyDescent="0.2">
      <c r="A3459" t="s">
        <v>6703</v>
      </c>
      <c r="B3459">
        <v>3091714</v>
      </c>
      <c r="C3459">
        <v>4329787</v>
      </c>
      <c r="E3459" t="s">
        <v>6704</v>
      </c>
      <c r="F3459" t="s">
        <v>6705</v>
      </c>
      <c r="G3459">
        <v>40.757637000000003</v>
      </c>
      <c r="H3459">
        <v>-73.865399999999994</v>
      </c>
      <c r="I3459" t="s">
        <v>24</v>
      </c>
      <c r="J3459">
        <v>11368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1</v>
      </c>
      <c r="S3459">
        <v>0</v>
      </c>
      <c r="T3459" t="s">
        <v>57</v>
      </c>
    </row>
    <row r="3460" spans="1:21" x14ac:dyDescent="0.2">
      <c r="A3460" s="1" t="s">
        <v>1389</v>
      </c>
      <c r="B3460">
        <v>2766218</v>
      </c>
      <c r="C3460">
        <v>4284304</v>
      </c>
      <c r="D3460" t="s">
        <v>918</v>
      </c>
      <c r="F3460" t="s">
        <v>6706</v>
      </c>
      <c r="G3460">
        <v>40.755800000000001</v>
      </c>
      <c r="H3460">
        <v>-73.865350000000007</v>
      </c>
      <c r="I3460" t="s">
        <v>24</v>
      </c>
      <c r="J3460">
        <v>11368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1</v>
      </c>
      <c r="S3460">
        <v>0</v>
      </c>
      <c r="T3460" t="s">
        <v>42</v>
      </c>
      <c r="U3460" t="s">
        <v>6707</v>
      </c>
    </row>
    <row r="3461" spans="1:21" x14ac:dyDescent="0.2">
      <c r="A3461" s="1" t="s">
        <v>966</v>
      </c>
      <c r="B3461">
        <v>2468136</v>
      </c>
      <c r="C3461">
        <v>4082912</v>
      </c>
      <c r="D3461" t="s">
        <v>922</v>
      </c>
      <c r="F3461" t="s">
        <v>6708</v>
      </c>
      <c r="G3461">
        <v>40.755609999999997</v>
      </c>
      <c r="H3461">
        <v>-73.867140000000006</v>
      </c>
      <c r="I3461" t="s">
        <v>24</v>
      </c>
      <c r="J3461">
        <v>11368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 t="s">
        <v>101</v>
      </c>
      <c r="U3461" t="s">
        <v>38</v>
      </c>
    </row>
    <row r="3462" spans="1:21" x14ac:dyDescent="0.2">
      <c r="A3462" s="1" t="s">
        <v>1389</v>
      </c>
      <c r="B3462">
        <v>2283176</v>
      </c>
      <c r="C3462">
        <v>3894150</v>
      </c>
      <c r="D3462" t="s">
        <v>918</v>
      </c>
      <c r="F3462" t="s">
        <v>6709</v>
      </c>
      <c r="G3462">
        <v>40.755800000000001</v>
      </c>
      <c r="H3462">
        <v>-73.865350000000007</v>
      </c>
      <c r="I3462" t="s">
        <v>24</v>
      </c>
      <c r="J3462">
        <v>11368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 t="s">
        <v>33</v>
      </c>
      <c r="U3462" t="s">
        <v>79</v>
      </c>
    </row>
    <row r="3463" spans="1:21" x14ac:dyDescent="0.2">
      <c r="A3463" t="s">
        <v>1575</v>
      </c>
      <c r="B3463">
        <v>2118355</v>
      </c>
      <c r="C3463">
        <v>3742828</v>
      </c>
      <c r="D3463" t="s">
        <v>1255</v>
      </c>
      <c r="F3463" t="s">
        <v>6710</v>
      </c>
      <c r="G3463">
        <v>40.754730000000002</v>
      </c>
      <c r="H3463">
        <v>-73.865139999999997</v>
      </c>
      <c r="I3463" t="s">
        <v>24</v>
      </c>
      <c r="J3463">
        <v>11368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1</v>
      </c>
      <c r="S3463">
        <v>0</v>
      </c>
      <c r="T3463" t="s">
        <v>42</v>
      </c>
      <c r="U3463" t="s">
        <v>43</v>
      </c>
    </row>
    <row r="3464" spans="1:21" x14ac:dyDescent="0.2">
      <c r="A3464" s="1" t="s">
        <v>1394</v>
      </c>
      <c r="B3464">
        <v>3293463</v>
      </c>
      <c r="C3464">
        <v>4532800</v>
      </c>
      <c r="D3464" t="s">
        <v>918</v>
      </c>
      <c r="F3464" t="s">
        <v>6711</v>
      </c>
      <c r="G3464">
        <v>40.755702999999997</v>
      </c>
      <c r="H3464">
        <v>-73.866240000000005</v>
      </c>
      <c r="I3464" t="s">
        <v>24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1</v>
      </c>
      <c r="S3464">
        <v>0</v>
      </c>
      <c r="T3464" t="s">
        <v>50</v>
      </c>
      <c r="U3464" t="s">
        <v>175</v>
      </c>
    </row>
    <row r="3465" spans="1:21" x14ac:dyDescent="0.2">
      <c r="A3465" s="1" t="s">
        <v>1398</v>
      </c>
      <c r="B3465">
        <v>744497</v>
      </c>
      <c r="C3465">
        <v>283276</v>
      </c>
      <c r="D3465" t="s">
        <v>922</v>
      </c>
      <c r="E3465" t="s">
        <v>918</v>
      </c>
      <c r="F3465" t="s">
        <v>6712</v>
      </c>
      <c r="G3465">
        <v>40.755613500000003</v>
      </c>
      <c r="H3465">
        <v>-73.867131999999998</v>
      </c>
      <c r="I3465" t="s">
        <v>24</v>
      </c>
      <c r="J3465">
        <v>11368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1</v>
      </c>
      <c r="S3465">
        <v>0</v>
      </c>
      <c r="T3465" t="s">
        <v>1632</v>
      </c>
      <c r="U3465" t="s">
        <v>43</v>
      </c>
    </row>
    <row r="3466" spans="1:21" x14ac:dyDescent="0.2">
      <c r="A3466" s="1" t="s">
        <v>6713</v>
      </c>
      <c r="B3466">
        <v>2325499</v>
      </c>
      <c r="C3466">
        <v>3936156</v>
      </c>
      <c r="E3466" t="s">
        <v>6714</v>
      </c>
      <c r="F3466" t="s">
        <v>6715</v>
      </c>
      <c r="G3466">
        <v>40.755836000000002</v>
      </c>
      <c r="H3466">
        <v>-73.865074000000007</v>
      </c>
      <c r="I3466" t="s">
        <v>24</v>
      </c>
      <c r="J3466">
        <v>11368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 t="s">
        <v>660</v>
      </c>
      <c r="U3466" t="s">
        <v>6716</v>
      </c>
    </row>
    <row r="3467" spans="1:21" x14ac:dyDescent="0.2">
      <c r="A3467" s="1" t="s">
        <v>1389</v>
      </c>
      <c r="B3467">
        <v>2351500</v>
      </c>
      <c r="C3467">
        <v>3964400</v>
      </c>
      <c r="D3467" t="s">
        <v>918</v>
      </c>
      <c r="F3467" t="s">
        <v>6717</v>
      </c>
      <c r="G3467">
        <v>40.755800000000001</v>
      </c>
      <c r="H3467">
        <v>-73.865350000000007</v>
      </c>
      <c r="I3467" t="s">
        <v>24</v>
      </c>
      <c r="J3467">
        <v>11368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 t="s">
        <v>33</v>
      </c>
      <c r="U3467" t="s">
        <v>187</v>
      </c>
    </row>
    <row r="3468" spans="1:21" x14ac:dyDescent="0.2">
      <c r="A3468" s="1" t="s">
        <v>1389</v>
      </c>
      <c r="B3468">
        <v>2449517</v>
      </c>
      <c r="C3468">
        <v>4035334</v>
      </c>
      <c r="D3468" t="s">
        <v>1255</v>
      </c>
      <c r="F3468" t="s">
        <v>6718</v>
      </c>
      <c r="G3468">
        <v>40.755800000000001</v>
      </c>
      <c r="H3468">
        <v>-73.865350000000007</v>
      </c>
      <c r="I3468" t="s">
        <v>24</v>
      </c>
      <c r="J3468">
        <v>11368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1</v>
      </c>
      <c r="S3468">
        <v>0</v>
      </c>
      <c r="T3468" t="s">
        <v>57</v>
      </c>
    </row>
    <row r="3469" spans="1:21" x14ac:dyDescent="0.2">
      <c r="A3469" s="1" t="s">
        <v>1400</v>
      </c>
      <c r="B3469">
        <v>725517</v>
      </c>
      <c r="C3469">
        <v>282931</v>
      </c>
      <c r="D3469" t="s">
        <v>918</v>
      </c>
      <c r="E3469" t="s">
        <v>1255</v>
      </c>
      <c r="F3469" t="s">
        <v>6719</v>
      </c>
      <c r="G3469">
        <v>40.755800899999997</v>
      </c>
      <c r="H3469">
        <v>-73.865344899999997</v>
      </c>
      <c r="I3469" t="s">
        <v>24</v>
      </c>
      <c r="J3469">
        <v>11368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1</v>
      </c>
      <c r="S3469">
        <v>0</v>
      </c>
      <c r="T3469" t="s">
        <v>57</v>
      </c>
      <c r="U3469" t="s">
        <v>1111</v>
      </c>
    </row>
    <row r="3470" spans="1:21" x14ac:dyDescent="0.2">
      <c r="A3470" t="s">
        <v>917</v>
      </c>
      <c r="B3470">
        <v>1067522</v>
      </c>
      <c r="C3470">
        <v>3195446</v>
      </c>
      <c r="D3470" t="s">
        <v>918</v>
      </c>
      <c r="E3470" t="s">
        <v>919</v>
      </c>
      <c r="F3470" t="s">
        <v>6720</v>
      </c>
      <c r="G3470">
        <v>40.755705800000001</v>
      </c>
      <c r="H3470">
        <v>-73.866236700000002</v>
      </c>
      <c r="I3470" t="s">
        <v>24</v>
      </c>
      <c r="J3470">
        <v>11368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 t="s">
        <v>2162</v>
      </c>
      <c r="U3470" t="s">
        <v>570</v>
      </c>
    </row>
    <row r="3471" spans="1:21" x14ac:dyDescent="0.2">
      <c r="A3471" t="s">
        <v>917</v>
      </c>
      <c r="B3471">
        <v>913693</v>
      </c>
      <c r="C3471">
        <v>1025236</v>
      </c>
      <c r="D3471" t="s">
        <v>919</v>
      </c>
      <c r="E3471" t="s">
        <v>918</v>
      </c>
      <c r="F3471" t="s">
        <v>6721</v>
      </c>
      <c r="G3471">
        <v>40.755705800000001</v>
      </c>
      <c r="H3471">
        <v>-73.866236700000002</v>
      </c>
      <c r="I3471" t="s">
        <v>24</v>
      </c>
      <c r="J3471">
        <v>11368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 t="s">
        <v>37</v>
      </c>
      <c r="U3471" t="s">
        <v>34</v>
      </c>
    </row>
    <row r="3472" spans="1:21" x14ac:dyDescent="0.2">
      <c r="A3472" s="1" t="s">
        <v>6722</v>
      </c>
      <c r="B3472">
        <v>1846721</v>
      </c>
      <c r="C3472">
        <v>3454194</v>
      </c>
      <c r="D3472" t="s">
        <v>1255</v>
      </c>
      <c r="E3472" t="s">
        <v>31</v>
      </c>
      <c r="F3472" t="s">
        <v>6723</v>
      </c>
      <c r="G3472">
        <v>40.757629199999997</v>
      </c>
      <c r="H3472">
        <v>-73.865673299999997</v>
      </c>
      <c r="I3472" t="s">
        <v>24</v>
      </c>
      <c r="J3472">
        <v>11368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0</v>
      </c>
      <c r="T3472" t="s">
        <v>57</v>
      </c>
      <c r="U3472" t="s">
        <v>43</v>
      </c>
    </row>
    <row r="3473" spans="1:21" x14ac:dyDescent="0.2">
      <c r="A3473" s="1" t="s">
        <v>932</v>
      </c>
      <c r="B3473">
        <v>688984</v>
      </c>
      <c r="C3473">
        <v>282269</v>
      </c>
      <c r="D3473" t="s">
        <v>919</v>
      </c>
      <c r="E3473" t="s">
        <v>31</v>
      </c>
      <c r="F3473" t="s">
        <v>6724</v>
      </c>
      <c r="G3473">
        <v>40.757534200000002</v>
      </c>
      <c r="H3473">
        <v>-73.866568700000002</v>
      </c>
      <c r="I3473" t="s">
        <v>24</v>
      </c>
      <c r="J3473">
        <v>11368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1</v>
      </c>
      <c r="S3473">
        <v>0</v>
      </c>
      <c r="T3473" t="s">
        <v>57</v>
      </c>
      <c r="U3473" t="s">
        <v>43</v>
      </c>
    </row>
    <row r="3474" spans="1:21" x14ac:dyDescent="0.2">
      <c r="A3474" s="1" t="s">
        <v>6725</v>
      </c>
      <c r="B3474">
        <v>2493983</v>
      </c>
      <c r="C3474">
        <v>4108825</v>
      </c>
      <c r="E3474" t="s">
        <v>6726</v>
      </c>
      <c r="F3474" t="s">
        <v>6727</v>
      </c>
      <c r="G3474">
        <v>40.756954</v>
      </c>
      <c r="H3474">
        <v>-73.867369999999994</v>
      </c>
      <c r="I3474" t="s">
        <v>24</v>
      </c>
      <c r="J3474">
        <v>11368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 t="s">
        <v>50</v>
      </c>
      <c r="U3474" t="s">
        <v>71</v>
      </c>
    </row>
    <row r="3475" spans="1:21" x14ac:dyDescent="0.2">
      <c r="A3475" s="1" t="s">
        <v>6728</v>
      </c>
      <c r="B3475">
        <v>1050998</v>
      </c>
      <c r="C3475">
        <v>3175683</v>
      </c>
      <c r="D3475" t="s">
        <v>31</v>
      </c>
      <c r="E3475" t="s">
        <v>919</v>
      </c>
      <c r="F3475" t="s">
        <v>6729</v>
      </c>
      <c r="G3475">
        <v>40.757534215855699</v>
      </c>
      <c r="H3475">
        <v>-73.866568691696699</v>
      </c>
      <c r="I3475" t="s">
        <v>24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1</v>
      </c>
      <c r="S3475">
        <v>0</v>
      </c>
      <c r="T3475" t="s">
        <v>50</v>
      </c>
      <c r="U3475" t="s">
        <v>83</v>
      </c>
    </row>
    <row r="3476" spans="1:21" x14ac:dyDescent="0.2">
      <c r="A3476" s="1" t="s">
        <v>6730</v>
      </c>
      <c r="B3476">
        <v>1865892</v>
      </c>
      <c r="C3476">
        <v>3479504</v>
      </c>
      <c r="F3476" t="s">
        <v>6731</v>
      </c>
      <c r="G3476">
        <v>40.757637199999998</v>
      </c>
      <c r="H3476">
        <v>-73.865395399999997</v>
      </c>
      <c r="I3476" t="s">
        <v>24</v>
      </c>
      <c r="J3476">
        <v>11368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 t="s">
        <v>37</v>
      </c>
      <c r="U3476" t="s">
        <v>34</v>
      </c>
    </row>
    <row r="3477" spans="1:21" x14ac:dyDescent="0.2">
      <c r="A3477" s="1" t="s">
        <v>1389</v>
      </c>
      <c r="B3477">
        <v>3374501</v>
      </c>
      <c r="C3477">
        <v>4606129</v>
      </c>
      <c r="D3477" t="s">
        <v>1255</v>
      </c>
      <c r="F3477" t="s">
        <v>6732</v>
      </c>
      <c r="G3477">
        <v>40.755800000000001</v>
      </c>
      <c r="H3477">
        <v>-73.865350000000007</v>
      </c>
      <c r="I3477" t="s">
        <v>24</v>
      </c>
      <c r="J3477">
        <v>11368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1</v>
      </c>
      <c r="S3477">
        <v>0</v>
      </c>
      <c r="T3477" t="s">
        <v>110</v>
      </c>
      <c r="U3477" t="s">
        <v>51</v>
      </c>
    </row>
    <row r="3478" spans="1:21" x14ac:dyDescent="0.2">
      <c r="A3478" s="1" t="s">
        <v>927</v>
      </c>
      <c r="B3478">
        <v>3411164</v>
      </c>
      <c r="C3478">
        <v>4633872</v>
      </c>
      <c r="D3478" t="s">
        <v>1255</v>
      </c>
      <c r="F3478" t="s">
        <v>6733</v>
      </c>
      <c r="G3478">
        <v>40.757629999999999</v>
      </c>
      <c r="H3478">
        <v>-73.865684999999999</v>
      </c>
      <c r="I3478" t="s">
        <v>24</v>
      </c>
      <c r="J3478">
        <v>11368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1</v>
      </c>
      <c r="S3478">
        <v>0</v>
      </c>
      <c r="T3478" t="s">
        <v>50</v>
      </c>
      <c r="U3478" t="s">
        <v>114</v>
      </c>
    </row>
    <row r="3479" spans="1:21" x14ac:dyDescent="0.2">
      <c r="A3479" s="1" t="s">
        <v>927</v>
      </c>
      <c r="B3479">
        <v>3421525</v>
      </c>
      <c r="C3479">
        <v>4643171</v>
      </c>
      <c r="D3479" t="s">
        <v>31</v>
      </c>
      <c r="F3479" t="s">
        <v>6734</v>
      </c>
      <c r="G3479">
        <v>40.757629999999999</v>
      </c>
      <c r="H3479">
        <v>-73.865684999999999</v>
      </c>
      <c r="I3479" t="s">
        <v>24</v>
      </c>
      <c r="J3479">
        <v>11368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 t="s">
        <v>6735</v>
      </c>
      <c r="U3479" t="s">
        <v>71</v>
      </c>
    </row>
    <row r="3480" spans="1:21" x14ac:dyDescent="0.2">
      <c r="A3480" s="1" t="s">
        <v>927</v>
      </c>
      <c r="B3480">
        <v>3428098</v>
      </c>
      <c r="C3480">
        <v>4648674</v>
      </c>
      <c r="D3480" t="s">
        <v>31</v>
      </c>
      <c r="F3480" t="s">
        <v>6736</v>
      </c>
      <c r="G3480">
        <v>40.757629999999999</v>
      </c>
      <c r="H3480">
        <v>-73.865684999999999</v>
      </c>
      <c r="I3480" t="s">
        <v>24</v>
      </c>
      <c r="J3480">
        <v>11368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 t="s">
        <v>654</v>
      </c>
      <c r="U3480" t="s">
        <v>187</v>
      </c>
    </row>
    <row r="3481" spans="1:21" x14ac:dyDescent="0.2">
      <c r="A3481" t="s">
        <v>6019</v>
      </c>
      <c r="B3481">
        <v>622629</v>
      </c>
      <c r="C3481">
        <v>256425</v>
      </c>
      <c r="D3481" t="s">
        <v>935</v>
      </c>
      <c r="E3481" t="s">
        <v>1674</v>
      </c>
      <c r="F3481" t="s">
        <v>6737</v>
      </c>
      <c r="G3481">
        <v>40.738373600000003</v>
      </c>
      <c r="H3481">
        <v>-73.860072000000002</v>
      </c>
      <c r="I3481" t="s">
        <v>24</v>
      </c>
      <c r="J3481">
        <v>11368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1</v>
      </c>
      <c r="S3481">
        <v>0</v>
      </c>
      <c r="T3481" t="s">
        <v>42</v>
      </c>
      <c r="U3481" t="s">
        <v>43</v>
      </c>
    </row>
    <row r="3482" spans="1:21" x14ac:dyDescent="0.2">
      <c r="A3482" s="1" t="s">
        <v>6738</v>
      </c>
      <c r="B3482">
        <v>2372748</v>
      </c>
      <c r="C3482">
        <v>4009235</v>
      </c>
      <c r="D3482" t="s">
        <v>919</v>
      </c>
      <c r="F3482" t="s">
        <v>6739</v>
      </c>
      <c r="G3482">
        <v>40.7408</v>
      </c>
      <c r="H3482">
        <v>-73.858770000000007</v>
      </c>
      <c r="I3482" t="s">
        <v>24</v>
      </c>
      <c r="J3482">
        <v>11368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 t="s">
        <v>33</v>
      </c>
      <c r="U3482" t="s">
        <v>38</v>
      </c>
    </row>
    <row r="3483" spans="1:21" x14ac:dyDescent="0.2">
      <c r="A3483" s="1" t="s">
        <v>6740</v>
      </c>
      <c r="B3483">
        <v>2370871</v>
      </c>
      <c r="C3483">
        <v>4009286</v>
      </c>
      <c r="D3483" t="s">
        <v>919</v>
      </c>
      <c r="F3483" t="s">
        <v>6741</v>
      </c>
      <c r="G3483">
        <v>40.73968</v>
      </c>
      <c r="H3483">
        <v>-73.857315</v>
      </c>
      <c r="I3483" t="s">
        <v>24</v>
      </c>
      <c r="J3483">
        <v>11368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 t="s">
        <v>50</v>
      </c>
      <c r="U3483" t="s">
        <v>114</v>
      </c>
    </row>
    <row r="3484" spans="1:21" x14ac:dyDescent="0.2">
      <c r="A3484" s="1" t="s">
        <v>6742</v>
      </c>
      <c r="B3484">
        <v>612040</v>
      </c>
      <c r="C3484">
        <v>338580</v>
      </c>
      <c r="D3484" t="s">
        <v>6743</v>
      </c>
      <c r="E3484" t="s">
        <v>5169</v>
      </c>
      <c r="F3484" t="s">
        <v>6744</v>
      </c>
      <c r="G3484">
        <v>40.737694900000001</v>
      </c>
      <c r="H3484">
        <v>-73.857201099999997</v>
      </c>
      <c r="I3484" t="s">
        <v>24</v>
      </c>
      <c r="J3484">
        <v>11368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1</v>
      </c>
      <c r="S3484">
        <v>0</v>
      </c>
      <c r="T3484" t="s">
        <v>110</v>
      </c>
      <c r="U3484" t="s">
        <v>83</v>
      </c>
    </row>
    <row r="3485" spans="1:21" x14ac:dyDescent="0.2">
      <c r="A3485" s="1" t="s">
        <v>6745</v>
      </c>
      <c r="B3485">
        <v>3252983</v>
      </c>
      <c r="C3485">
        <v>4494250</v>
      </c>
      <c r="D3485" t="s">
        <v>6059</v>
      </c>
      <c r="F3485" t="s">
        <v>6746</v>
      </c>
      <c r="G3485">
        <v>40.735939999999999</v>
      </c>
      <c r="H3485">
        <v>-73.858869999999996</v>
      </c>
      <c r="I3485" t="s">
        <v>24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1</v>
      </c>
      <c r="S3485">
        <v>0</v>
      </c>
      <c r="T3485" t="s">
        <v>42</v>
      </c>
      <c r="U3485" t="s">
        <v>114</v>
      </c>
    </row>
    <row r="3486" spans="1:21" x14ac:dyDescent="0.2">
      <c r="A3486" s="1" t="s">
        <v>4727</v>
      </c>
      <c r="B3486">
        <v>1810502</v>
      </c>
      <c r="C3486">
        <v>3426907</v>
      </c>
      <c r="D3486" t="s">
        <v>4728</v>
      </c>
      <c r="E3486" t="s">
        <v>919</v>
      </c>
      <c r="F3486" t="s">
        <v>6747</v>
      </c>
      <c r="G3486">
        <v>40.739682199999997</v>
      </c>
      <c r="H3486">
        <v>-73.857308700000004</v>
      </c>
      <c r="I3486" t="s">
        <v>24</v>
      </c>
      <c r="J3486">
        <v>11368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1</v>
      </c>
      <c r="S3486">
        <v>0</v>
      </c>
      <c r="T3486" t="s">
        <v>42</v>
      </c>
      <c r="U3486" t="s">
        <v>43</v>
      </c>
    </row>
    <row r="3487" spans="1:21" x14ac:dyDescent="0.2">
      <c r="A3487" s="1" t="s">
        <v>6748</v>
      </c>
      <c r="B3487">
        <v>2392001</v>
      </c>
      <c r="C3487">
        <v>3987118</v>
      </c>
      <c r="E3487" t="s">
        <v>6749</v>
      </c>
      <c r="F3487" t="s">
        <v>6750</v>
      </c>
      <c r="G3487">
        <v>40.736317</v>
      </c>
      <c r="H3487">
        <v>-73.857605000000007</v>
      </c>
      <c r="I3487" t="s">
        <v>24</v>
      </c>
      <c r="J3487">
        <v>11368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1</v>
      </c>
      <c r="S3487">
        <v>0</v>
      </c>
      <c r="T3487" t="s">
        <v>110</v>
      </c>
      <c r="U3487" t="s">
        <v>1560</v>
      </c>
    </row>
    <row r="3488" spans="1:21" x14ac:dyDescent="0.2">
      <c r="A3488" s="1" t="s">
        <v>6751</v>
      </c>
      <c r="B3488">
        <v>2410589</v>
      </c>
      <c r="C3488">
        <v>4018993</v>
      </c>
      <c r="D3488" t="s">
        <v>935</v>
      </c>
      <c r="F3488" t="s">
        <v>6752</v>
      </c>
      <c r="G3488">
        <v>40.738373000000003</v>
      </c>
      <c r="H3488">
        <v>-73.860079999999996</v>
      </c>
      <c r="I3488" t="s">
        <v>24</v>
      </c>
      <c r="J3488">
        <v>11368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1</v>
      </c>
      <c r="S3488">
        <v>0</v>
      </c>
      <c r="T3488" t="s">
        <v>683</v>
      </c>
      <c r="U3488" t="s">
        <v>3387</v>
      </c>
    </row>
    <row r="3489" spans="1:21" x14ac:dyDescent="0.2">
      <c r="A3489" s="1" t="s">
        <v>6753</v>
      </c>
      <c r="B3489">
        <v>3334942</v>
      </c>
      <c r="C3489">
        <v>4569284</v>
      </c>
      <c r="E3489" t="s">
        <v>6749</v>
      </c>
      <c r="F3489" t="s">
        <v>6754</v>
      </c>
      <c r="G3489">
        <v>40.736336000000001</v>
      </c>
      <c r="H3489">
        <v>-73.857574</v>
      </c>
      <c r="I3489" t="s">
        <v>24</v>
      </c>
      <c r="J3489">
        <v>11368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 t="s">
        <v>101</v>
      </c>
      <c r="U3489" t="s">
        <v>187</v>
      </c>
    </row>
    <row r="3490" spans="1:21" x14ac:dyDescent="0.2">
      <c r="A3490" s="1" t="s">
        <v>6755</v>
      </c>
      <c r="B3490">
        <v>3417700</v>
      </c>
      <c r="C3490">
        <v>4639783</v>
      </c>
      <c r="E3490" t="s">
        <v>6756</v>
      </c>
      <c r="F3490" t="s">
        <v>6757</v>
      </c>
      <c r="G3490">
        <v>40.736809999999998</v>
      </c>
      <c r="H3490">
        <v>-73.857609999999994</v>
      </c>
      <c r="I3490" t="s">
        <v>24</v>
      </c>
      <c r="J3490">
        <v>11368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1</v>
      </c>
      <c r="S3490">
        <v>0</v>
      </c>
    </row>
    <row r="3491" spans="1:21" x14ac:dyDescent="0.2">
      <c r="A3491" t="s">
        <v>6471</v>
      </c>
      <c r="B3491">
        <v>1869099</v>
      </c>
      <c r="C3491">
        <v>3483379</v>
      </c>
      <c r="D3491" t="s">
        <v>2180</v>
      </c>
      <c r="E3491" t="s">
        <v>3124</v>
      </c>
      <c r="F3491" t="s">
        <v>6758</v>
      </c>
      <c r="G3491">
        <v>40.734660099999999</v>
      </c>
      <c r="H3491">
        <v>-73.864813900000001</v>
      </c>
      <c r="I3491" t="s">
        <v>24</v>
      </c>
      <c r="J3491">
        <v>11373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 t="s">
        <v>37</v>
      </c>
      <c r="U3491" t="s">
        <v>34</v>
      </c>
    </row>
    <row r="3492" spans="1:21" x14ac:dyDescent="0.2">
      <c r="A3492" t="s">
        <v>6759</v>
      </c>
      <c r="B3492">
        <v>958587</v>
      </c>
      <c r="C3492">
        <v>3137468</v>
      </c>
      <c r="D3492" t="s">
        <v>2180</v>
      </c>
      <c r="E3492" t="s">
        <v>1674</v>
      </c>
      <c r="F3492" t="s">
        <v>6760</v>
      </c>
      <c r="G3492">
        <v>40.736643100000002</v>
      </c>
      <c r="H3492">
        <v>-73.865831099999994</v>
      </c>
      <c r="I3492" t="s">
        <v>24</v>
      </c>
      <c r="J3492">
        <v>11373</v>
      </c>
      <c r="K3492">
        <v>1</v>
      </c>
      <c r="L3492">
        <v>0</v>
      </c>
      <c r="M3492">
        <v>0</v>
      </c>
      <c r="N3492">
        <v>1</v>
      </c>
      <c r="O3492">
        <v>0</v>
      </c>
      <c r="P3492">
        <v>1</v>
      </c>
      <c r="Q3492">
        <v>0</v>
      </c>
      <c r="R3492">
        <v>2</v>
      </c>
      <c r="S3492">
        <v>0</v>
      </c>
      <c r="T3492" t="s">
        <v>1353</v>
      </c>
      <c r="U3492" t="s">
        <v>6761</v>
      </c>
    </row>
    <row r="3493" spans="1:21" x14ac:dyDescent="0.2">
      <c r="A3493" t="s">
        <v>6759</v>
      </c>
      <c r="B3493">
        <v>1950931</v>
      </c>
      <c r="C3493">
        <v>3598396</v>
      </c>
      <c r="D3493" t="s">
        <v>2180</v>
      </c>
      <c r="E3493" t="s">
        <v>1674</v>
      </c>
      <c r="F3493" t="s">
        <v>6762</v>
      </c>
      <c r="G3493">
        <v>40.736643100000002</v>
      </c>
      <c r="H3493">
        <v>-73.865831099999994</v>
      </c>
      <c r="I3493" t="s">
        <v>24</v>
      </c>
      <c r="J3493">
        <v>11373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1</v>
      </c>
      <c r="S3493">
        <v>0</v>
      </c>
      <c r="T3493" t="s">
        <v>78</v>
      </c>
      <c r="U3493" t="s">
        <v>429</v>
      </c>
    </row>
    <row r="3494" spans="1:21" x14ac:dyDescent="0.2">
      <c r="A3494" s="1" t="s">
        <v>5168</v>
      </c>
      <c r="B3494">
        <v>1144522</v>
      </c>
      <c r="C3494">
        <v>3285567</v>
      </c>
      <c r="D3494" t="s">
        <v>2180</v>
      </c>
      <c r="E3494" t="s">
        <v>5169</v>
      </c>
      <c r="F3494" t="s">
        <v>6763</v>
      </c>
      <c r="G3494">
        <v>40.735324800000001</v>
      </c>
      <c r="H3494">
        <v>-73.865159000000006</v>
      </c>
      <c r="I3494" t="s">
        <v>24</v>
      </c>
      <c r="J3494">
        <v>11373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 t="s">
        <v>53</v>
      </c>
      <c r="U3494" t="s">
        <v>119</v>
      </c>
    </row>
    <row r="3495" spans="1:21" x14ac:dyDescent="0.2">
      <c r="A3495" t="s">
        <v>6764</v>
      </c>
      <c r="B3495">
        <v>1942472</v>
      </c>
      <c r="C3495">
        <v>3585702</v>
      </c>
      <c r="F3495" t="s">
        <v>6765</v>
      </c>
      <c r="G3495">
        <v>40.735893300000001</v>
      </c>
      <c r="H3495">
        <v>-73.865439300000006</v>
      </c>
      <c r="I3495" t="s">
        <v>24</v>
      </c>
      <c r="J3495">
        <v>11373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1</v>
      </c>
      <c r="S3495">
        <v>0</v>
      </c>
      <c r="T3495" t="s">
        <v>50</v>
      </c>
      <c r="U3495" t="s">
        <v>83</v>
      </c>
    </row>
    <row r="3496" spans="1:21" x14ac:dyDescent="0.2">
      <c r="A3496" s="1" t="s">
        <v>6766</v>
      </c>
      <c r="B3496">
        <v>2334898</v>
      </c>
      <c r="C3496">
        <v>3945171</v>
      </c>
      <c r="D3496" t="s">
        <v>2350</v>
      </c>
      <c r="F3496" t="s">
        <v>6767</v>
      </c>
      <c r="G3496">
        <v>40.738636</v>
      </c>
      <c r="H3496">
        <v>-73.864654999999999</v>
      </c>
      <c r="I3496" t="s">
        <v>24</v>
      </c>
      <c r="J3496">
        <v>11368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1</v>
      </c>
      <c r="S3496">
        <v>0</v>
      </c>
      <c r="T3496" t="s">
        <v>57</v>
      </c>
      <c r="U3496" t="s">
        <v>114</v>
      </c>
    </row>
    <row r="3497" spans="1:21" x14ac:dyDescent="0.2">
      <c r="A3497" s="1" t="s">
        <v>6768</v>
      </c>
      <c r="B3497">
        <v>663447</v>
      </c>
      <c r="C3497">
        <v>256992</v>
      </c>
      <c r="D3497" t="s">
        <v>1674</v>
      </c>
      <c r="E3497" t="s">
        <v>2350</v>
      </c>
      <c r="F3497" t="s">
        <v>6769</v>
      </c>
      <c r="G3497">
        <v>40.737162499999997</v>
      </c>
      <c r="H3497">
        <v>-73.864047499999998</v>
      </c>
      <c r="I3497" t="s">
        <v>24</v>
      </c>
      <c r="J3497">
        <v>11368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1</v>
      </c>
      <c r="S3497">
        <v>0</v>
      </c>
      <c r="T3497" t="s">
        <v>57</v>
      </c>
      <c r="U3497" t="s">
        <v>479</v>
      </c>
    </row>
    <row r="3498" spans="1:21" x14ac:dyDescent="0.2">
      <c r="A3498" t="s">
        <v>6770</v>
      </c>
      <c r="B3498">
        <v>2139603</v>
      </c>
      <c r="C3498">
        <v>3765452</v>
      </c>
      <c r="D3498" t="s">
        <v>1674</v>
      </c>
      <c r="F3498" t="s">
        <v>6771</v>
      </c>
      <c r="G3498">
        <v>40.736893000000002</v>
      </c>
      <c r="H3498">
        <v>-73.864940000000004</v>
      </c>
      <c r="I3498" t="s">
        <v>24</v>
      </c>
      <c r="J3498">
        <v>11368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 t="s">
        <v>613</v>
      </c>
      <c r="U3498" t="s">
        <v>239</v>
      </c>
    </row>
    <row r="3499" spans="1:21" x14ac:dyDescent="0.2">
      <c r="A3499" t="s">
        <v>6759</v>
      </c>
      <c r="B3499">
        <v>1843007</v>
      </c>
      <c r="C3499">
        <v>3452067</v>
      </c>
      <c r="D3499" t="s">
        <v>2180</v>
      </c>
      <c r="E3499" t="s">
        <v>1674</v>
      </c>
      <c r="F3499" t="s">
        <v>6772</v>
      </c>
      <c r="G3499">
        <v>40.736643100000002</v>
      </c>
      <c r="H3499">
        <v>-73.865831099999994</v>
      </c>
      <c r="I3499" t="s">
        <v>24</v>
      </c>
      <c r="J3499">
        <v>11373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1</v>
      </c>
      <c r="S3499">
        <v>0</v>
      </c>
      <c r="T3499" t="s">
        <v>57</v>
      </c>
      <c r="U3499" t="s">
        <v>43</v>
      </c>
    </row>
    <row r="3500" spans="1:21" x14ac:dyDescent="0.2">
      <c r="A3500" s="1" t="s">
        <v>6036</v>
      </c>
      <c r="B3500">
        <v>1991148</v>
      </c>
      <c r="C3500">
        <v>3487730</v>
      </c>
      <c r="D3500" t="s">
        <v>2180</v>
      </c>
      <c r="F3500" t="s">
        <v>6773</v>
      </c>
      <c r="G3500">
        <v>40.735990000000001</v>
      </c>
      <c r="H3500">
        <v>-73.86551</v>
      </c>
      <c r="I3500" t="s">
        <v>24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1</v>
      </c>
      <c r="S3500">
        <v>0</v>
      </c>
      <c r="T3500" t="s">
        <v>57</v>
      </c>
      <c r="U3500" t="s">
        <v>43</v>
      </c>
    </row>
    <row r="3501" spans="1:21" x14ac:dyDescent="0.2">
      <c r="A3501" s="1" t="s">
        <v>5168</v>
      </c>
      <c r="B3501">
        <v>1174299</v>
      </c>
      <c r="C3501">
        <v>3320617</v>
      </c>
      <c r="D3501" t="s">
        <v>2180</v>
      </c>
      <c r="E3501" t="s">
        <v>5169</v>
      </c>
      <c r="F3501" t="s">
        <v>6774</v>
      </c>
      <c r="G3501">
        <v>40.735324800000001</v>
      </c>
      <c r="H3501">
        <v>-73.865159000000006</v>
      </c>
      <c r="I3501" t="s">
        <v>24</v>
      </c>
      <c r="J3501">
        <v>11373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1</v>
      </c>
      <c r="S3501">
        <v>0</v>
      </c>
      <c r="T3501" t="s">
        <v>42</v>
      </c>
      <c r="U3501" t="s">
        <v>43</v>
      </c>
    </row>
    <row r="3502" spans="1:21" x14ac:dyDescent="0.2">
      <c r="A3502" t="s">
        <v>6759</v>
      </c>
      <c r="B3502">
        <v>704497</v>
      </c>
      <c r="C3502">
        <v>257582</v>
      </c>
      <c r="D3502" t="s">
        <v>1674</v>
      </c>
      <c r="E3502" t="s">
        <v>2180</v>
      </c>
      <c r="F3502" t="s">
        <v>6775</v>
      </c>
      <c r="G3502">
        <v>40.736643100000002</v>
      </c>
      <c r="H3502">
        <v>-73.865831099999994</v>
      </c>
      <c r="I3502" t="s">
        <v>24</v>
      </c>
      <c r="J3502">
        <v>11373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1</v>
      </c>
      <c r="S3502">
        <v>0</v>
      </c>
      <c r="T3502" t="s">
        <v>42</v>
      </c>
      <c r="U3502" t="s">
        <v>43</v>
      </c>
    </row>
    <row r="3503" spans="1:21" x14ac:dyDescent="0.2">
      <c r="A3503" s="1" t="s">
        <v>5168</v>
      </c>
      <c r="B3503">
        <v>708605</v>
      </c>
      <c r="C3503">
        <v>257626</v>
      </c>
      <c r="D3503" t="s">
        <v>2180</v>
      </c>
      <c r="E3503" t="s">
        <v>5169</v>
      </c>
      <c r="F3503" t="s">
        <v>6776</v>
      </c>
      <c r="G3503">
        <v>40.735324800000001</v>
      </c>
      <c r="H3503">
        <v>-73.865159000000006</v>
      </c>
      <c r="I3503" t="s">
        <v>24</v>
      </c>
      <c r="J3503">
        <v>11373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1</v>
      </c>
      <c r="S3503">
        <v>0</v>
      </c>
      <c r="T3503" t="s">
        <v>57</v>
      </c>
      <c r="U3503" t="s">
        <v>83</v>
      </c>
    </row>
    <row r="3504" spans="1:21" x14ac:dyDescent="0.2">
      <c r="A3504" s="1" t="s">
        <v>6777</v>
      </c>
      <c r="B3504">
        <v>2685878</v>
      </c>
      <c r="C3504">
        <v>4220416</v>
      </c>
      <c r="E3504" t="s">
        <v>6778</v>
      </c>
      <c r="F3504" t="s">
        <v>6779</v>
      </c>
      <c r="G3504">
        <v>40.736716999999999</v>
      </c>
      <c r="H3504">
        <v>-73.865600000000001</v>
      </c>
      <c r="I3504" t="s">
        <v>24</v>
      </c>
      <c r="J3504">
        <v>11368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 t="s">
        <v>101</v>
      </c>
      <c r="U3504" t="s">
        <v>187</v>
      </c>
    </row>
    <row r="3505" spans="1:21" x14ac:dyDescent="0.2">
      <c r="A3505" t="s">
        <v>6780</v>
      </c>
      <c r="B3505">
        <v>1187840</v>
      </c>
      <c r="C3505">
        <v>3337060</v>
      </c>
      <c r="D3505" t="s">
        <v>2180</v>
      </c>
      <c r="E3505" t="s">
        <v>4786</v>
      </c>
      <c r="F3505" t="s">
        <v>6781</v>
      </c>
      <c r="G3505">
        <v>40.735989400000001</v>
      </c>
      <c r="H3505">
        <v>-73.865500400000002</v>
      </c>
      <c r="I3505" t="s">
        <v>24</v>
      </c>
      <c r="J3505">
        <v>11373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 t="s">
        <v>101</v>
      </c>
      <c r="U3505" t="s">
        <v>34</v>
      </c>
    </row>
    <row r="3506" spans="1:21" x14ac:dyDescent="0.2">
      <c r="A3506" t="s">
        <v>6471</v>
      </c>
      <c r="B3506">
        <v>966425</v>
      </c>
      <c r="C3506">
        <v>3145764</v>
      </c>
      <c r="D3506" t="s">
        <v>2180</v>
      </c>
      <c r="E3506" t="s">
        <v>3124</v>
      </c>
      <c r="F3506" t="s">
        <v>6782</v>
      </c>
      <c r="G3506">
        <v>40.734660099999999</v>
      </c>
      <c r="H3506">
        <v>-73.864813900000001</v>
      </c>
      <c r="I3506" t="s">
        <v>24</v>
      </c>
      <c r="J3506">
        <v>11373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1</v>
      </c>
      <c r="S3506">
        <v>0</v>
      </c>
      <c r="T3506" t="s">
        <v>57</v>
      </c>
      <c r="U3506" t="s">
        <v>43</v>
      </c>
    </row>
    <row r="3507" spans="1:21" x14ac:dyDescent="0.2">
      <c r="A3507" s="1" t="s">
        <v>6783</v>
      </c>
      <c r="B3507">
        <v>3221595</v>
      </c>
      <c r="C3507">
        <v>4469579</v>
      </c>
      <c r="D3507" t="s">
        <v>2180</v>
      </c>
      <c r="F3507" t="s">
        <v>6784</v>
      </c>
      <c r="G3507">
        <v>40.734281099999997</v>
      </c>
      <c r="H3507">
        <v>-73.864623499999993</v>
      </c>
      <c r="I3507" t="s">
        <v>24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1</v>
      </c>
      <c r="S3507">
        <v>0</v>
      </c>
      <c r="T3507" t="s">
        <v>57</v>
      </c>
      <c r="U3507" t="s">
        <v>51</v>
      </c>
    </row>
    <row r="3508" spans="1:21" x14ac:dyDescent="0.2">
      <c r="A3508" s="1" t="s">
        <v>1585</v>
      </c>
      <c r="B3508">
        <v>700930</v>
      </c>
      <c r="C3508">
        <v>282478</v>
      </c>
      <c r="D3508" t="s">
        <v>31</v>
      </c>
      <c r="E3508" t="s">
        <v>1565</v>
      </c>
      <c r="F3508" t="s">
        <v>6785</v>
      </c>
      <c r="G3508">
        <v>40.7576939</v>
      </c>
      <c r="H3508">
        <v>-73.864619200000007</v>
      </c>
      <c r="I3508" t="s">
        <v>24</v>
      </c>
      <c r="J3508">
        <v>11368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1</v>
      </c>
      <c r="S3508">
        <v>0</v>
      </c>
      <c r="T3508" t="s">
        <v>57</v>
      </c>
      <c r="U3508" t="s">
        <v>43</v>
      </c>
    </row>
    <row r="3509" spans="1:21" x14ac:dyDescent="0.2">
      <c r="A3509" t="s">
        <v>6786</v>
      </c>
      <c r="B3509">
        <v>777689</v>
      </c>
      <c r="C3509">
        <v>283814</v>
      </c>
      <c r="D3509" t="s">
        <v>1565</v>
      </c>
      <c r="E3509" t="s">
        <v>46</v>
      </c>
      <c r="F3509" t="s">
        <v>6787</v>
      </c>
      <c r="G3509">
        <v>40.754918500000002</v>
      </c>
      <c r="H3509">
        <v>-73.864263899999997</v>
      </c>
      <c r="I3509" t="s">
        <v>24</v>
      </c>
      <c r="J3509">
        <v>11368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1</v>
      </c>
      <c r="S3509">
        <v>0</v>
      </c>
      <c r="T3509" t="s">
        <v>57</v>
      </c>
      <c r="U3509" t="s">
        <v>43</v>
      </c>
    </row>
    <row r="3510" spans="1:21" x14ac:dyDescent="0.2">
      <c r="A3510" s="1" t="s">
        <v>6485</v>
      </c>
      <c r="B3510">
        <v>2494594</v>
      </c>
      <c r="C3510">
        <v>4109510</v>
      </c>
      <c r="D3510" t="s">
        <v>1565</v>
      </c>
      <c r="F3510" t="s">
        <v>6788</v>
      </c>
      <c r="G3510">
        <v>40.757694000000001</v>
      </c>
      <c r="H3510">
        <v>-73.864624000000006</v>
      </c>
      <c r="I3510" t="s">
        <v>24</v>
      </c>
      <c r="J3510">
        <v>11368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2</v>
      </c>
      <c r="Q3510">
        <v>0</v>
      </c>
      <c r="R3510">
        <v>2</v>
      </c>
      <c r="S3510">
        <v>0</v>
      </c>
      <c r="T3510" t="s">
        <v>50</v>
      </c>
      <c r="U3510" t="s">
        <v>51</v>
      </c>
    </row>
    <row r="3511" spans="1:21" x14ac:dyDescent="0.2">
      <c r="A3511" s="1" t="s">
        <v>6789</v>
      </c>
      <c r="B3511">
        <v>614143</v>
      </c>
      <c r="C3511">
        <v>283144</v>
      </c>
      <c r="D3511" t="s">
        <v>918</v>
      </c>
      <c r="E3511" t="s">
        <v>1565</v>
      </c>
      <c r="F3511" t="s">
        <v>6790</v>
      </c>
      <c r="G3511">
        <v>40.755914900000001</v>
      </c>
      <c r="H3511">
        <v>-73.864298000000005</v>
      </c>
      <c r="I3511" t="s">
        <v>24</v>
      </c>
      <c r="J3511">
        <v>11368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1</v>
      </c>
      <c r="S3511">
        <v>0</v>
      </c>
      <c r="T3511" t="s">
        <v>57</v>
      </c>
      <c r="U3511" t="s">
        <v>250</v>
      </c>
    </row>
    <row r="3512" spans="1:21" x14ac:dyDescent="0.2">
      <c r="A3512" s="1" t="s">
        <v>6791</v>
      </c>
      <c r="B3512">
        <v>3275189</v>
      </c>
      <c r="C3512">
        <v>4515061</v>
      </c>
      <c r="D3512" t="s">
        <v>1573</v>
      </c>
      <c r="F3512" t="s">
        <v>6792</v>
      </c>
      <c r="G3512">
        <v>40.755997000000001</v>
      </c>
      <c r="H3512">
        <v>-73.863399999999999</v>
      </c>
      <c r="I3512" t="s">
        <v>24</v>
      </c>
      <c r="J3512">
        <v>11368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1</v>
      </c>
      <c r="S3512">
        <v>0</v>
      </c>
      <c r="T3512" t="s">
        <v>57</v>
      </c>
      <c r="U3512" t="s">
        <v>51</v>
      </c>
    </row>
    <row r="3513" spans="1:21" x14ac:dyDescent="0.2">
      <c r="A3513" s="1" t="s">
        <v>6793</v>
      </c>
      <c r="B3513">
        <v>663199</v>
      </c>
      <c r="C3513">
        <v>281843</v>
      </c>
      <c r="D3513" t="s">
        <v>1115</v>
      </c>
      <c r="E3513" t="s">
        <v>31</v>
      </c>
      <c r="F3513" t="s">
        <v>6794</v>
      </c>
      <c r="G3513">
        <v>40.757757599999998</v>
      </c>
      <c r="H3513">
        <v>-73.862807099999998</v>
      </c>
      <c r="I3513" t="s">
        <v>24</v>
      </c>
      <c r="J3513">
        <v>11368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1</v>
      </c>
      <c r="S3513">
        <v>0</v>
      </c>
      <c r="T3513" t="s">
        <v>57</v>
      </c>
      <c r="U3513" t="s">
        <v>43</v>
      </c>
    </row>
    <row r="3514" spans="1:21" x14ac:dyDescent="0.2">
      <c r="A3514" s="1" t="s">
        <v>6795</v>
      </c>
      <c r="B3514">
        <v>3196219</v>
      </c>
      <c r="C3514">
        <v>4444846</v>
      </c>
      <c r="E3514" t="s">
        <v>6796</v>
      </c>
      <c r="F3514" t="s">
        <v>6797</v>
      </c>
      <c r="G3514">
        <v>40.755800000000001</v>
      </c>
      <c r="H3514">
        <v>-73.861559999999997</v>
      </c>
      <c r="I3514" t="s">
        <v>24</v>
      </c>
      <c r="J3514">
        <v>11368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1</v>
      </c>
      <c r="S3514">
        <v>0</v>
      </c>
      <c r="T3514" t="s">
        <v>50</v>
      </c>
      <c r="U3514" t="s">
        <v>51</v>
      </c>
    </row>
    <row r="3515" spans="1:21" x14ac:dyDescent="0.2">
      <c r="A3515" t="s">
        <v>6798</v>
      </c>
      <c r="B3515">
        <v>2712235</v>
      </c>
      <c r="C3515">
        <v>4237552</v>
      </c>
      <c r="D3515" t="s">
        <v>918</v>
      </c>
      <c r="F3515" t="s">
        <v>6799</v>
      </c>
      <c r="G3515">
        <v>40.756194999999998</v>
      </c>
      <c r="H3515">
        <v>-73.861620000000002</v>
      </c>
      <c r="I3515" t="s">
        <v>24</v>
      </c>
      <c r="J3515">
        <v>11368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1</v>
      </c>
      <c r="S3515">
        <v>0</v>
      </c>
      <c r="T3515" t="s">
        <v>50</v>
      </c>
      <c r="U3515" t="s">
        <v>51</v>
      </c>
    </row>
    <row r="3516" spans="1:21" x14ac:dyDescent="0.2">
      <c r="A3516" s="1" t="s">
        <v>6800</v>
      </c>
      <c r="B3516">
        <v>1054275</v>
      </c>
      <c r="C3516">
        <v>3179460</v>
      </c>
      <c r="D3516" t="s">
        <v>1099</v>
      </c>
      <c r="E3516" t="s">
        <v>918</v>
      </c>
      <c r="F3516" t="s">
        <v>6801</v>
      </c>
      <c r="G3516">
        <v>40.756188899999998</v>
      </c>
      <c r="H3516">
        <v>-73.8616119</v>
      </c>
      <c r="I3516" t="s">
        <v>24</v>
      </c>
      <c r="J3516">
        <v>11368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1</v>
      </c>
      <c r="S3516">
        <v>0</v>
      </c>
      <c r="T3516" t="s">
        <v>50</v>
      </c>
      <c r="U3516" t="s">
        <v>43</v>
      </c>
    </row>
    <row r="3517" spans="1:21" x14ac:dyDescent="0.2">
      <c r="A3517" t="s">
        <v>6802</v>
      </c>
      <c r="B3517">
        <v>845275</v>
      </c>
      <c r="C3517">
        <v>328024</v>
      </c>
      <c r="D3517" t="s">
        <v>31</v>
      </c>
      <c r="E3517" t="s">
        <v>1099</v>
      </c>
      <c r="F3517" t="s">
        <v>6803</v>
      </c>
      <c r="G3517">
        <v>40.757795000000002</v>
      </c>
      <c r="H3517">
        <v>-73.861904600000003</v>
      </c>
      <c r="I3517" t="s">
        <v>24</v>
      </c>
      <c r="J3517">
        <v>11368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1</v>
      </c>
      <c r="S3517">
        <v>0</v>
      </c>
      <c r="T3517" t="s">
        <v>532</v>
      </c>
      <c r="U3517" t="s">
        <v>43</v>
      </c>
    </row>
    <row r="3518" spans="1:21" x14ac:dyDescent="0.2">
      <c r="A3518" s="1" t="s">
        <v>6804</v>
      </c>
      <c r="B3518">
        <v>2712292</v>
      </c>
      <c r="C3518">
        <v>4236888</v>
      </c>
      <c r="D3518" t="s">
        <v>46</v>
      </c>
      <c r="F3518" t="s">
        <v>6805</v>
      </c>
      <c r="G3518">
        <v>40.754916999999999</v>
      </c>
      <c r="H3518">
        <v>-73.864270000000005</v>
      </c>
      <c r="I3518" t="s">
        <v>24</v>
      </c>
      <c r="J3518">
        <v>11368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1</v>
      </c>
      <c r="S3518">
        <v>0</v>
      </c>
      <c r="T3518" t="s">
        <v>50</v>
      </c>
      <c r="U3518" t="s">
        <v>51</v>
      </c>
    </row>
    <row r="3519" spans="1:21" x14ac:dyDescent="0.2">
      <c r="A3519" s="1" t="s">
        <v>6476</v>
      </c>
      <c r="B3519">
        <v>1134302</v>
      </c>
      <c r="C3519">
        <v>3273886</v>
      </c>
      <c r="D3519" t="s">
        <v>918</v>
      </c>
      <c r="E3519" t="s">
        <v>1573</v>
      </c>
      <c r="F3519" t="s">
        <v>6806</v>
      </c>
      <c r="G3519">
        <v>40.755998900000002</v>
      </c>
      <c r="H3519">
        <v>-73.863399000000001</v>
      </c>
      <c r="I3519" t="s">
        <v>24</v>
      </c>
      <c r="J3519">
        <v>11368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 t="s">
        <v>37</v>
      </c>
      <c r="U3519" t="s">
        <v>34</v>
      </c>
    </row>
    <row r="3520" spans="1:21" x14ac:dyDescent="0.2">
      <c r="A3520" s="1" t="s">
        <v>6800</v>
      </c>
      <c r="B3520">
        <v>1140513</v>
      </c>
      <c r="C3520">
        <v>3280154</v>
      </c>
      <c r="D3520" t="s">
        <v>918</v>
      </c>
      <c r="E3520" t="s">
        <v>1099</v>
      </c>
      <c r="F3520" t="s">
        <v>6807</v>
      </c>
      <c r="G3520">
        <v>40.756188899999998</v>
      </c>
      <c r="H3520">
        <v>-73.8616119</v>
      </c>
      <c r="I3520" t="s">
        <v>24</v>
      </c>
      <c r="J3520">
        <v>11368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1</v>
      </c>
      <c r="S3520">
        <v>0</v>
      </c>
      <c r="T3520" t="s">
        <v>42</v>
      </c>
      <c r="U3520" t="s">
        <v>83</v>
      </c>
    </row>
    <row r="3521" spans="1:21" x14ac:dyDescent="0.2">
      <c r="A3521" t="s">
        <v>6802</v>
      </c>
      <c r="B3521">
        <v>1135594</v>
      </c>
      <c r="C3521">
        <v>3274497</v>
      </c>
      <c r="D3521" t="s">
        <v>31</v>
      </c>
      <c r="E3521" t="s">
        <v>1099</v>
      </c>
      <c r="F3521" t="s">
        <v>6808</v>
      </c>
      <c r="G3521">
        <v>40.757795000000002</v>
      </c>
      <c r="H3521">
        <v>-73.861904600000003</v>
      </c>
      <c r="I3521" t="s">
        <v>24</v>
      </c>
      <c r="J3521">
        <v>11368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 t="s">
        <v>101</v>
      </c>
      <c r="U3521" t="s">
        <v>34</v>
      </c>
    </row>
    <row r="3522" spans="1:21" x14ac:dyDescent="0.2">
      <c r="A3522" t="s">
        <v>6802</v>
      </c>
      <c r="B3522">
        <v>694865</v>
      </c>
      <c r="C3522">
        <v>282379</v>
      </c>
      <c r="D3522" t="s">
        <v>1099</v>
      </c>
      <c r="E3522" t="s">
        <v>31</v>
      </c>
      <c r="F3522" t="s">
        <v>6809</v>
      </c>
      <c r="G3522">
        <v>40.757795000000002</v>
      </c>
      <c r="H3522">
        <v>-73.861904600000003</v>
      </c>
      <c r="I3522" t="s">
        <v>24</v>
      </c>
      <c r="J3522">
        <v>11368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1</v>
      </c>
      <c r="S3522">
        <v>0</v>
      </c>
      <c r="T3522" t="s">
        <v>57</v>
      </c>
      <c r="U3522" t="s">
        <v>1066</v>
      </c>
    </row>
    <row r="3523" spans="1:21" x14ac:dyDescent="0.2">
      <c r="A3523" s="1" t="s">
        <v>6793</v>
      </c>
      <c r="B3523">
        <v>862890</v>
      </c>
      <c r="C3523">
        <v>346939</v>
      </c>
      <c r="D3523" t="s">
        <v>31</v>
      </c>
      <c r="E3523" t="s">
        <v>1115</v>
      </c>
      <c r="F3523" t="s">
        <v>6810</v>
      </c>
      <c r="G3523">
        <v>40.757757599999998</v>
      </c>
      <c r="H3523">
        <v>-73.862807099999998</v>
      </c>
      <c r="I3523" t="s">
        <v>24</v>
      </c>
      <c r="J3523">
        <v>11368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1</v>
      </c>
      <c r="S3523">
        <v>0</v>
      </c>
      <c r="T3523" t="s">
        <v>57</v>
      </c>
      <c r="U3523" t="s">
        <v>43</v>
      </c>
    </row>
    <row r="3524" spans="1:21" x14ac:dyDescent="0.2">
      <c r="A3524" s="1" t="s">
        <v>6497</v>
      </c>
      <c r="B3524">
        <v>768996</v>
      </c>
      <c r="C3524">
        <v>283679</v>
      </c>
      <c r="D3524" t="s">
        <v>31</v>
      </c>
      <c r="E3524" t="s">
        <v>1573</v>
      </c>
      <c r="F3524" t="s">
        <v>6811</v>
      </c>
      <c r="G3524">
        <v>40.757725800000003</v>
      </c>
      <c r="H3524">
        <v>-73.863716699999998</v>
      </c>
      <c r="I3524" t="s">
        <v>24</v>
      </c>
      <c r="J3524">
        <v>11368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1</v>
      </c>
      <c r="S3524">
        <v>0</v>
      </c>
      <c r="T3524" t="s">
        <v>57</v>
      </c>
      <c r="U3524" t="s">
        <v>83</v>
      </c>
    </row>
    <row r="3525" spans="1:21" x14ac:dyDescent="0.2">
      <c r="A3525" s="1" t="s">
        <v>6800</v>
      </c>
      <c r="B3525">
        <v>1805678</v>
      </c>
      <c r="C3525">
        <v>3404487</v>
      </c>
      <c r="D3525" t="s">
        <v>1099</v>
      </c>
      <c r="E3525" t="s">
        <v>918</v>
      </c>
      <c r="F3525" t="s">
        <v>6812</v>
      </c>
      <c r="G3525">
        <v>40.756188899999998</v>
      </c>
      <c r="H3525">
        <v>-73.8616119</v>
      </c>
      <c r="I3525" t="s">
        <v>24</v>
      </c>
      <c r="J3525">
        <v>11368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 t="s">
        <v>78</v>
      </c>
      <c r="U3525" t="s">
        <v>34</v>
      </c>
    </row>
    <row r="3526" spans="1:21" x14ac:dyDescent="0.2">
      <c r="A3526" s="1" t="s">
        <v>6476</v>
      </c>
      <c r="B3526">
        <v>1787708</v>
      </c>
      <c r="C3526">
        <v>3383821</v>
      </c>
      <c r="D3526" t="s">
        <v>918</v>
      </c>
      <c r="E3526" t="s">
        <v>1573</v>
      </c>
      <c r="F3526" t="s">
        <v>6813</v>
      </c>
      <c r="G3526">
        <v>40.755998900000002</v>
      </c>
      <c r="H3526">
        <v>-73.863399000000001</v>
      </c>
      <c r="I3526" t="s">
        <v>24</v>
      </c>
      <c r="J3526">
        <v>11368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1</v>
      </c>
      <c r="S3526">
        <v>0</v>
      </c>
      <c r="T3526" t="s">
        <v>57</v>
      </c>
      <c r="U3526" t="s">
        <v>43</v>
      </c>
    </row>
    <row r="3527" spans="1:21" x14ac:dyDescent="0.2">
      <c r="A3527" s="1" t="s">
        <v>6814</v>
      </c>
      <c r="B3527">
        <v>3341991</v>
      </c>
      <c r="C3527">
        <v>4576644</v>
      </c>
      <c r="D3527" t="s">
        <v>31</v>
      </c>
      <c r="F3527" t="s">
        <v>6815</v>
      </c>
      <c r="G3527">
        <v>40.757725000000001</v>
      </c>
      <c r="H3527">
        <v>-73.863720000000001</v>
      </c>
      <c r="I3527" t="s">
        <v>24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1</v>
      </c>
      <c r="S3527">
        <v>0</v>
      </c>
      <c r="T3527" t="s">
        <v>50</v>
      </c>
      <c r="U3527" t="s">
        <v>51</v>
      </c>
    </row>
    <row r="3528" spans="1:21" x14ac:dyDescent="0.2">
      <c r="A3528" s="1" t="s">
        <v>6490</v>
      </c>
      <c r="B3528">
        <v>3371212</v>
      </c>
      <c r="C3528">
        <v>4602924</v>
      </c>
      <c r="D3528" t="s">
        <v>31</v>
      </c>
      <c r="F3528" t="s">
        <v>6816</v>
      </c>
      <c r="G3528">
        <v>40.757792999999999</v>
      </c>
      <c r="H3528">
        <v>-73.861915999999994</v>
      </c>
      <c r="I3528" t="s">
        <v>24</v>
      </c>
      <c r="J3528">
        <v>11368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1</v>
      </c>
      <c r="S3528">
        <v>0</v>
      </c>
    </row>
    <row r="3529" spans="1:21" x14ac:dyDescent="0.2">
      <c r="A3529" s="1" t="s">
        <v>6817</v>
      </c>
      <c r="B3529">
        <v>1988932</v>
      </c>
      <c r="C3529">
        <v>3475967</v>
      </c>
      <c r="D3529" t="s">
        <v>161</v>
      </c>
      <c r="E3529" t="s">
        <v>528</v>
      </c>
      <c r="F3529" t="s">
        <v>6818</v>
      </c>
      <c r="G3529">
        <v>40.761380000000003</v>
      </c>
      <c r="H3529">
        <v>-73.865740000000002</v>
      </c>
      <c r="I3529" t="s">
        <v>24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1</v>
      </c>
      <c r="S3529">
        <v>0</v>
      </c>
      <c r="T3529" t="s">
        <v>562</v>
      </c>
      <c r="U3529" t="s">
        <v>837</v>
      </c>
    </row>
    <row r="3530" spans="1:21" x14ac:dyDescent="0.2">
      <c r="A3530" t="s">
        <v>6487</v>
      </c>
      <c r="B3530">
        <v>3258325</v>
      </c>
      <c r="C3530">
        <v>4498407</v>
      </c>
      <c r="D3530" t="s">
        <v>1002</v>
      </c>
      <c r="F3530" t="s">
        <v>6819</v>
      </c>
      <c r="G3530">
        <v>40.760494000000001</v>
      </c>
      <c r="H3530">
        <v>-73.861400000000003</v>
      </c>
      <c r="I3530" t="s">
        <v>24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 t="s">
        <v>57</v>
      </c>
      <c r="U3530" t="s">
        <v>71</v>
      </c>
    </row>
    <row r="3531" spans="1:21" x14ac:dyDescent="0.2">
      <c r="A3531" s="1" t="s">
        <v>6820</v>
      </c>
      <c r="B3531">
        <v>3160701</v>
      </c>
      <c r="C3531">
        <v>4409282</v>
      </c>
      <c r="D3531" t="s">
        <v>1258</v>
      </c>
      <c r="F3531" t="s">
        <v>6821</v>
      </c>
      <c r="G3531">
        <v>40.762523999999999</v>
      </c>
      <c r="H3531">
        <v>-73.865555000000001</v>
      </c>
      <c r="I3531" t="s">
        <v>24</v>
      </c>
      <c r="J3531">
        <v>11369</v>
      </c>
      <c r="K3531">
        <v>1</v>
      </c>
      <c r="L3531">
        <v>1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2</v>
      </c>
      <c r="S3531">
        <v>0</v>
      </c>
      <c r="T3531" t="s">
        <v>101</v>
      </c>
      <c r="U3531" t="s">
        <v>187</v>
      </c>
    </row>
    <row r="3532" spans="1:21" x14ac:dyDescent="0.2">
      <c r="A3532" s="1" t="s">
        <v>6822</v>
      </c>
      <c r="B3532">
        <v>2617918</v>
      </c>
      <c r="C3532">
        <v>4140315</v>
      </c>
      <c r="E3532" t="s">
        <v>6823</v>
      </c>
      <c r="F3532" t="s">
        <v>6824</v>
      </c>
      <c r="G3532">
        <v>40.760210000000001</v>
      </c>
      <c r="H3532">
        <v>-73.860209999999995</v>
      </c>
      <c r="I3532" t="s">
        <v>24</v>
      </c>
      <c r="J3532">
        <v>11369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1</v>
      </c>
      <c r="S3532">
        <v>0</v>
      </c>
      <c r="T3532" t="s">
        <v>50</v>
      </c>
      <c r="U3532" t="s">
        <v>51</v>
      </c>
    </row>
    <row r="3533" spans="1:21" x14ac:dyDescent="0.2">
      <c r="A3533" s="1" t="s">
        <v>6825</v>
      </c>
      <c r="B3533">
        <v>3170230</v>
      </c>
      <c r="C3533">
        <v>4419046</v>
      </c>
      <c r="E3533" t="s">
        <v>6826</v>
      </c>
      <c r="F3533" t="s">
        <v>6827</v>
      </c>
      <c r="G3533">
        <v>40.760179999999998</v>
      </c>
      <c r="H3533">
        <v>-73.860079999999996</v>
      </c>
      <c r="I3533" t="s">
        <v>24</v>
      </c>
      <c r="J3533">
        <v>11369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1</v>
      </c>
      <c r="S3533">
        <v>0</v>
      </c>
      <c r="T3533" t="s">
        <v>82</v>
      </c>
      <c r="U3533" t="s">
        <v>51</v>
      </c>
    </row>
    <row r="3534" spans="1:21" x14ac:dyDescent="0.2">
      <c r="A3534" t="s">
        <v>6487</v>
      </c>
      <c r="B3534">
        <v>2627808</v>
      </c>
      <c r="C3534">
        <v>4161700</v>
      </c>
      <c r="D3534" t="s">
        <v>6502</v>
      </c>
      <c r="F3534" t="s">
        <v>6828</v>
      </c>
      <c r="G3534">
        <v>40.760494000000001</v>
      </c>
      <c r="H3534">
        <v>-73.861400000000003</v>
      </c>
      <c r="I3534" t="s">
        <v>24</v>
      </c>
      <c r="J3534">
        <v>11369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 t="s">
        <v>101</v>
      </c>
      <c r="U3534" t="s">
        <v>71</v>
      </c>
    </row>
    <row r="3535" spans="1:21" x14ac:dyDescent="0.2">
      <c r="A3535" s="1" t="s">
        <v>6829</v>
      </c>
      <c r="B3535">
        <v>3390751</v>
      </c>
      <c r="C3535">
        <v>4618694</v>
      </c>
      <c r="E3535" t="s">
        <v>6830</v>
      </c>
      <c r="F3535" t="s">
        <v>6831</v>
      </c>
      <c r="G3535">
        <v>40.761353</v>
      </c>
      <c r="H3535">
        <v>-73.865654000000006</v>
      </c>
      <c r="I3535" t="s">
        <v>24</v>
      </c>
      <c r="J3535">
        <v>11369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1</v>
      </c>
      <c r="S3535">
        <v>0</v>
      </c>
      <c r="T3535" t="s">
        <v>50</v>
      </c>
      <c r="U3535" t="s">
        <v>1322</v>
      </c>
    </row>
    <row r="3536" spans="1:21" x14ac:dyDescent="0.2">
      <c r="A3536" s="1" t="s">
        <v>4758</v>
      </c>
      <c r="B3536">
        <v>3269972</v>
      </c>
      <c r="C3536">
        <v>4509987</v>
      </c>
      <c r="D3536" t="s">
        <v>4759</v>
      </c>
      <c r="F3536" t="s">
        <v>6832</v>
      </c>
      <c r="G3536">
        <v>40.741979999999998</v>
      </c>
      <c r="H3536">
        <v>-73.861189999999993</v>
      </c>
      <c r="I3536" t="s">
        <v>24</v>
      </c>
      <c r="J3536">
        <v>11368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1</v>
      </c>
      <c r="S3536">
        <v>0</v>
      </c>
      <c r="T3536" t="s">
        <v>50</v>
      </c>
      <c r="U3536" t="s">
        <v>114</v>
      </c>
    </row>
    <row r="3537" spans="1:21" x14ac:dyDescent="0.2">
      <c r="A3537" s="1" t="s">
        <v>6833</v>
      </c>
      <c r="B3537">
        <v>2419649</v>
      </c>
      <c r="C3537">
        <v>4067217</v>
      </c>
      <c r="E3537" t="s">
        <v>6834</v>
      </c>
      <c r="F3537" t="s">
        <v>6835</v>
      </c>
      <c r="G3537">
        <v>40.752197000000002</v>
      </c>
      <c r="H3537">
        <v>-73.859539999999996</v>
      </c>
      <c r="I3537" t="s">
        <v>24</v>
      </c>
      <c r="J3537">
        <v>11368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1</v>
      </c>
      <c r="S3537">
        <v>0</v>
      </c>
      <c r="T3537" t="s">
        <v>57</v>
      </c>
      <c r="U3537" t="s">
        <v>51</v>
      </c>
    </row>
    <row r="3538" spans="1:21" x14ac:dyDescent="0.2">
      <c r="A3538" s="1" t="s">
        <v>6833</v>
      </c>
      <c r="B3538">
        <v>2188553</v>
      </c>
      <c r="C3538">
        <v>3806796</v>
      </c>
      <c r="E3538" t="s">
        <v>6836</v>
      </c>
      <c r="F3538" t="s">
        <v>6837</v>
      </c>
      <c r="G3538">
        <v>40.752197000000002</v>
      </c>
      <c r="H3538">
        <v>-73.859539999999996</v>
      </c>
      <c r="I3538" t="s">
        <v>24</v>
      </c>
      <c r="J3538">
        <v>11368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1</v>
      </c>
      <c r="S3538">
        <v>0</v>
      </c>
      <c r="T3538" t="s">
        <v>57</v>
      </c>
      <c r="U3538" t="s">
        <v>83</v>
      </c>
    </row>
    <row r="3539" spans="1:21" x14ac:dyDescent="0.2">
      <c r="A3539" s="1" t="s">
        <v>5333</v>
      </c>
      <c r="B3539">
        <v>1120952</v>
      </c>
      <c r="C3539">
        <v>3257602</v>
      </c>
      <c r="D3539" t="s">
        <v>1002</v>
      </c>
      <c r="E3539" t="s">
        <v>125</v>
      </c>
      <c r="F3539" t="s">
        <v>6838</v>
      </c>
      <c r="G3539">
        <v>40.750717899999998</v>
      </c>
      <c r="H3539">
        <v>-73.858764800000003</v>
      </c>
      <c r="I3539" t="s">
        <v>24</v>
      </c>
      <c r="J3539">
        <v>11368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 t="s">
        <v>2493</v>
      </c>
      <c r="U3539" t="s">
        <v>34</v>
      </c>
    </row>
    <row r="3540" spans="1:21" x14ac:dyDescent="0.2">
      <c r="A3540" s="1" t="s">
        <v>5370</v>
      </c>
      <c r="B3540">
        <v>936882</v>
      </c>
      <c r="C3540">
        <v>3107636</v>
      </c>
      <c r="D3540" t="s">
        <v>1002</v>
      </c>
      <c r="E3540" t="s">
        <v>133</v>
      </c>
      <c r="F3540" t="s">
        <v>6839</v>
      </c>
      <c r="G3540">
        <v>40.752321899999998</v>
      </c>
      <c r="H3540">
        <v>-73.859584299999995</v>
      </c>
      <c r="I3540" t="s">
        <v>24</v>
      </c>
      <c r="J3540">
        <v>11368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1</v>
      </c>
      <c r="S3540">
        <v>0</v>
      </c>
      <c r="T3540" t="s">
        <v>57</v>
      </c>
      <c r="U3540" t="s">
        <v>83</v>
      </c>
    </row>
    <row r="3541" spans="1:21" x14ac:dyDescent="0.2">
      <c r="A3541" t="s">
        <v>5340</v>
      </c>
      <c r="B3541">
        <v>620573</v>
      </c>
      <c r="C3541">
        <v>281223</v>
      </c>
      <c r="D3541" t="s">
        <v>125</v>
      </c>
      <c r="E3541" t="s">
        <v>1103</v>
      </c>
      <c r="F3541" t="s">
        <v>6840</v>
      </c>
      <c r="G3541">
        <v>40.751576200000002</v>
      </c>
      <c r="H3541">
        <v>-73.855835900000002</v>
      </c>
      <c r="I3541" t="s">
        <v>24</v>
      </c>
      <c r="J3541">
        <v>11368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  <c r="T3541" t="s">
        <v>50</v>
      </c>
      <c r="U3541" t="s">
        <v>479</v>
      </c>
    </row>
    <row r="3542" spans="1:21" x14ac:dyDescent="0.2">
      <c r="A3542" s="1" t="s">
        <v>6841</v>
      </c>
      <c r="B3542">
        <v>1199868</v>
      </c>
      <c r="C3542">
        <v>3350056</v>
      </c>
      <c r="F3542" t="s">
        <v>6842</v>
      </c>
      <c r="G3542">
        <v>40.753267600000001</v>
      </c>
      <c r="H3542">
        <v>-73.856377199999997</v>
      </c>
      <c r="I3542" t="s">
        <v>24</v>
      </c>
      <c r="J3542">
        <v>11368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1</v>
      </c>
      <c r="S3542">
        <v>0</v>
      </c>
      <c r="T3542" t="s">
        <v>57</v>
      </c>
      <c r="U3542" t="s">
        <v>83</v>
      </c>
    </row>
    <row r="3543" spans="1:21" x14ac:dyDescent="0.2">
      <c r="A3543" s="1" t="s">
        <v>6389</v>
      </c>
      <c r="B3543">
        <v>2047088</v>
      </c>
      <c r="C3543">
        <v>3660890</v>
      </c>
      <c r="D3543" t="s">
        <v>1002</v>
      </c>
      <c r="F3543" t="s">
        <v>6843</v>
      </c>
      <c r="G3543">
        <v>40.752319999999997</v>
      </c>
      <c r="H3543">
        <v>-73.859589999999997</v>
      </c>
      <c r="I3543" t="s">
        <v>24</v>
      </c>
      <c r="J3543">
        <v>11368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1</v>
      </c>
      <c r="S3543">
        <v>0</v>
      </c>
      <c r="T3543" t="s">
        <v>50</v>
      </c>
      <c r="U3543" t="s">
        <v>43</v>
      </c>
    </row>
    <row r="3544" spans="1:21" x14ac:dyDescent="0.2">
      <c r="A3544" t="s">
        <v>6844</v>
      </c>
      <c r="B3544">
        <v>1867579</v>
      </c>
      <c r="C3544">
        <v>3481111</v>
      </c>
      <c r="F3544" t="s">
        <v>6845</v>
      </c>
      <c r="G3544">
        <v>40.750857400000001</v>
      </c>
      <c r="H3544">
        <v>-73.858317</v>
      </c>
      <c r="I3544" t="s">
        <v>24</v>
      </c>
      <c r="J3544">
        <v>11368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 t="s">
        <v>37</v>
      </c>
      <c r="U3544" t="s">
        <v>34</v>
      </c>
    </row>
    <row r="3545" spans="1:21" x14ac:dyDescent="0.2">
      <c r="A3545" t="s">
        <v>6846</v>
      </c>
      <c r="B3545">
        <v>852888</v>
      </c>
      <c r="C3545">
        <v>336377</v>
      </c>
      <c r="F3545" t="s">
        <v>6847</v>
      </c>
      <c r="G3545">
        <v>40.751294700000003</v>
      </c>
      <c r="H3545">
        <v>-73.859045100000003</v>
      </c>
      <c r="I3545" t="s">
        <v>24</v>
      </c>
      <c r="J3545">
        <v>11368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1</v>
      </c>
      <c r="S3545">
        <v>0</v>
      </c>
      <c r="T3545" t="s">
        <v>57</v>
      </c>
      <c r="U3545" t="s">
        <v>250</v>
      </c>
    </row>
    <row r="3546" spans="1:21" x14ac:dyDescent="0.2">
      <c r="A3546" s="1" t="s">
        <v>5333</v>
      </c>
      <c r="B3546">
        <v>642073</v>
      </c>
      <c r="C3546">
        <v>281472</v>
      </c>
      <c r="D3546" t="s">
        <v>125</v>
      </c>
      <c r="E3546" t="s">
        <v>1002</v>
      </c>
      <c r="F3546" t="s">
        <v>6848</v>
      </c>
      <c r="G3546">
        <v>40.750717899999998</v>
      </c>
      <c r="H3546">
        <v>-73.858764800000003</v>
      </c>
      <c r="I3546" t="s">
        <v>24</v>
      </c>
      <c r="J3546">
        <v>11368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1</v>
      </c>
      <c r="S3546">
        <v>0</v>
      </c>
      <c r="T3546" t="s">
        <v>50</v>
      </c>
      <c r="U3546" t="s">
        <v>43</v>
      </c>
    </row>
    <row r="3547" spans="1:21" x14ac:dyDescent="0.2">
      <c r="A3547" s="1" t="s">
        <v>5333</v>
      </c>
      <c r="B3547">
        <v>653250</v>
      </c>
      <c r="C3547">
        <v>281651</v>
      </c>
      <c r="D3547" t="s">
        <v>125</v>
      </c>
      <c r="E3547" t="s">
        <v>1002</v>
      </c>
      <c r="F3547" t="s">
        <v>6849</v>
      </c>
      <c r="G3547">
        <v>40.750717899999998</v>
      </c>
      <c r="H3547">
        <v>-73.858764800000003</v>
      </c>
      <c r="I3547" t="s">
        <v>24</v>
      </c>
      <c r="J3547">
        <v>11368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 t="s">
        <v>37</v>
      </c>
      <c r="U3547" t="s">
        <v>34</v>
      </c>
    </row>
    <row r="3548" spans="1:21" x14ac:dyDescent="0.2">
      <c r="A3548" t="s">
        <v>6850</v>
      </c>
      <c r="B3548">
        <v>939856</v>
      </c>
      <c r="C3548">
        <v>2821616</v>
      </c>
      <c r="D3548" t="s">
        <v>1573</v>
      </c>
      <c r="E3548" t="s">
        <v>1897</v>
      </c>
      <c r="F3548" t="s">
        <v>6851</v>
      </c>
      <c r="G3548">
        <v>40.753657199999999</v>
      </c>
      <c r="H3548">
        <v>-73.862970700000005</v>
      </c>
      <c r="I3548" t="s">
        <v>24</v>
      </c>
      <c r="J3548">
        <v>11368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1</v>
      </c>
      <c r="S3548">
        <v>0</v>
      </c>
      <c r="T3548" t="s">
        <v>57</v>
      </c>
      <c r="U3548" t="s">
        <v>83</v>
      </c>
    </row>
    <row r="3549" spans="1:21" x14ac:dyDescent="0.2">
      <c r="A3549" s="1" t="s">
        <v>5907</v>
      </c>
      <c r="B3549">
        <v>2757757</v>
      </c>
      <c r="C3549">
        <v>4293847</v>
      </c>
      <c r="D3549" t="s">
        <v>1897</v>
      </c>
      <c r="F3549" t="s">
        <v>6852</v>
      </c>
      <c r="G3549">
        <v>40.753489999999999</v>
      </c>
      <c r="H3549">
        <v>-73.863590000000002</v>
      </c>
      <c r="I3549" t="s">
        <v>24</v>
      </c>
      <c r="J3549">
        <v>11368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1</v>
      </c>
      <c r="S3549">
        <v>0</v>
      </c>
      <c r="T3549" t="s">
        <v>6853</v>
      </c>
      <c r="U3549" t="s">
        <v>6854</v>
      </c>
    </row>
    <row r="3550" spans="1:21" x14ac:dyDescent="0.2">
      <c r="A3550" s="1" t="s">
        <v>6855</v>
      </c>
      <c r="B3550">
        <v>3092650</v>
      </c>
      <c r="C3550">
        <v>4327917</v>
      </c>
      <c r="E3550" t="s">
        <v>6856</v>
      </c>
      <c r="F3550" t="s">
        <v>6857</v>
      </c>
      <c r="G3550">
        <v>40.750790000000002</v>
      </c>
      <c r="H3550">
        <v>-73.855446000000001</v>
      </c>
      <c r="I3550" t="s">
        <v>24</v>
      </c>
      <c r="J3550">
        <v>11368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 t="s">
        <v>101</v>
      </c>
      <c r="U3550" t="s">
        <v>38</v>
      </c>
    </row>
    <row r="3551" spans="1:21" x14ac:dyDescent="0.2">
      <c r="A3551" s="1" t="s">
        <v>6858</v>
      </c>
      <c r="B3551">
        <v>3192462</v>
      </c>
      <c r="C3551">
        <v>4441393</v>
      </c>
      <c r="E3551" t="s">
        <v>6859</v>
      </c>
      <c r="F3551" t="s">
        <v>6860</v>
      </c>
      <c r="G3551">
        <v>40.752842000000001</v>
      </c>
      <c r="H3551">
        <v>-73.862899999999996</v>
      </c>
      <c r="I3551" t="s">
        <v>24</v>
      </c>
      <c r="J3551">
        <v>11368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 t="s">
        <v>6861</v>
      </c>
      <c r="U3551" t="s">
        <v>71</v>
      </c>
    </row>
    <row r="3552" spans="1:21" x14ac:dyDescent="0.2">
      <c r="A3552" s="1" t="s">
        <v>6862</v>
      </c>
      <c r="B3552">
        <v>1763086</v>
      </c>
      <c r="C3552">
        <v>3485957</v>
      </c>
      <c r="D3552" t="s">
        <v>1103</v>
      </c>
      <c r="F3552" t="s">
        <v>6863</v>
      </c>
      <c r="G3552">
        <v>40.753189999999996</v>
      </c>
      <c r="H3552">
        <v>-73.856669999999994</v>
      </c>
      <c r="I3552" t="s">
        <v>24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1</v>
      </c>
      <c r="S3552">
        <v>0</v>
      </c>
      <c r="T3552" t="s">
        <v>57</v>
      </c>
      <c r="U3552" t="s">
        <v>43</v>
      </c>
    </row>
    <row r="3553" spans="1:21" x14ac:dyDescent="0.2">
      <c r="A3553" s="1" t="s">
        <v>6864</v>
      </c>
      <c r="B3553">
        <v>2012630</v>
      </c>
      <c r="C3553">
        <v>3571820</v>
      </c>
      <c r="D3553" t="s">
        <v>125</v>
      </c>
      <c r="F3553" t="s">
        <v>2828</v>
      </c>
      <c r="G3553">
        <v>40.751624999999997</v>
      </c>
      <c r="H3553">
        <v>-73.855649999999997</v>
      </c>
      <c r="I3553" t="s">
        <v>24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 t="s">
        <v>101</v>
      </c>
      <c r="U3553" t="s">
        <v>119</v>
      </c>
    </row>
    <row r="3554" spans="1:21" x14ac:dyDescent="0.2">
      <c r="A3554" s="1" t="s">
        <v>6333</v>
      </c>
      <c r="B3554">
        <v>2007883</v>
      </c>
      <c r="C3554">
        <v>3553763</v>
      </c>
      <c r="D3554" t="s">
        <v>1897</v>
      </c>
      <c r="E3554" t="s">
        <v>1099</v>
      </c>
      <c r="F3554" t="s">
        <v>6865</v>
      </c>
      <c r="G3554">
        <v>40.753933000000004</v>
      </c>
      <c r="H3554">
        <v>-73.861220000000003</v>
      </c>
      <c r="I3554" t="s">
        <v>24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1</v>
      </c>
      <c r="S3554">
        <v>0</v>
      </c>
      <c r="T3554" t="s">
        <v>57</v>
      </c>
      <c r="U3554" t="s">
        <v>83</v>
      </c>
    </row>
    <row r="3555" spans="1:21" x14ac:dyDescent="0.2">
      <c r="A3555" s="1" t="s">
        <v>6866</v>
      </c>
      <c r="B3555">
        <v>3264953</v>
      </c>
      <c r="C3555">
        <v>4505386</v>
      </c>
      <c r="E3555" t="s">
        <v>6867</v>
      </c>
      <c r="F3555" t="s">
        <v>6868</v>
      </c>
      <c r="G3555">
        <v>40.751159999999999</v>
      </c>
      <c r="H3555">
        <v>-73.862365999999994</v>
      </c>
      <c r="I3555" t="s">
        <v>24</v>
      </c>
      <c r="J3555">
        <v>11368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1</v>
      </c>
      <c r="S3555">
        <v>0</v>
      </c>
      <c r="U3555" t="s">
        <v>497</v>
      </c>
    </row>
    <row r="3556" spans="1:21" x14ac:dyDescent="0.2">
      <c r="A3556" t="s">
        <v>6869</v>
      </c>
      <c r="B3556">
        <v>3312201</v>
      </c>
      <c r="C3556">
        <v>4549520</v>
      </c>
      <c r="E3556" t="s">
        <v>6870</v>
      </c>
      <c r="F3556" t="s">
        <v>6871</v>
      </c>
      <c r="G3556">
        <v>40.753315000000001</v>
      </c>
      <c r="H3556">
        <v>-73.864295999999996</v>
      </c>
      <c r="I3556" t="s">
        <v>24</v>
      </c>
      <c r="J3556">
        <v>11368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1</v>
      </c>
      <c r="S3556">
        <v>0</v>
      </c>
      <c r="T3556" t="s">
        <v>57</v>
      </c>
      <c r="U3556" t="s">
        <v>114</v>
      </c>
    </row>
    <row r="3557" spans="1:21" x14ac:dyDescent="0.2">
      <c r="A3557" s="1" t="s">
        <v>6872</v>
      </c>
      <c r="B3557">
        <v>1760010</v>
      </c>
      <c r="C3557">
        <v>3631169</v>
      </c>
      <c r="E3557" t="s">
        <v>6873</v>
      </c>
      <c r="F3557" t="s">
        <v>6874</v>
      </c>
      <c r="G3557">
        <v>40.751185999999997</v>
      </c>
      <c r="H3557">
        <v>-73.862369999999999</v>
      </c>
      <c r="I3557" t="s">
        <v>24</v>
      </c>
      <c r="J3557">
        <v>11368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 t="s">
        <v>6875</v>
      </c>
      <c r="U3557" t="s">
        <v>119</v>
      </c>
    </row>
    <row r="3558" spans="1:21" x14ac:dyDescent="0.2">
      <c r="A3558" s="1" t="s">
        <v>5333</v>
      </c>
      <c r="B3558">
        <v>734511</v>
      </c>
      <c r="C3558">
        <v>258022</v>
      </c>
      <c r="D3558" t="s">
        <v>125</v>
      </c>
      <c r="E3558" t="s">
        <v>1002</v>
      </c>
      <c r="F3558" t="s">
        <v>6876</v>
      </c>
      <c r="G3558">
        <v>40.750717899999998</v>
      </c>
      <c r="H3558">
        <v>-73.858764800000003</v>
      </c>
      <c r="I3558" t="s">
        <v>24</v>
      </c>
      <c r="J3558">
        <v>11368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 t="s">
        <v>53</v>
      </c>
      <c r="U3558" t="s">
        <v>34</v>
      </c>
    </row>
    <row r="3559" spans="1:21" x14ac:dyDescent="0.2">
      <c r="A3559" t="s">
        <v>6351</v>
      </c>
      <c r="B3559">
        <v>1160636</v>
      </c>
      <c r="C3559">
        <v>3304048</v>
      </c>
      <c r="D3559" t="s">
        <v>1002</v>
      </c>
      <c r="E3559" t="s">
        <v>6352</v>
      </c>
      <c r="F3559" t="s">
        <v>6877</v>
      </c>
      <c r="G3559">
        <v>40.753112899999998</v>
      </c>
      <c r="H3559">
        <v>-73.859994099999994</v>
      </c>
      <c r="I3559" t="s">
        <v>24</v>
      </c>
      <c r="J3559">
        <v>11368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2</v>
      </c>
      <c r="Q3559">
        <v>0</v>
      </c>
      <c r="R3559">
        <v>2</v>
      </c>
      <c r="S3559">
        <v>0</v>
      </c>
      <c r="T3559" t="s">
        <v>57</v>
      </c>
      <c r="U3559" t="s">
        <v>43</v>
      </c>
    </row>
    <row r="3560" spans="1:21" x14ac:dyDescent="0.2">
      <c r="A3560" s="1" t="s">
        <v>6878</v>
      </c>
      <c r="B3560">
        <v>2123176</v>
      </c>
      <c r="C3560">
        <v>3745038</v>
      </c>
      <c r="E3560" t="s">
        <v>6879</v>
      </c>
      <c r="F3560" t="s">
        <v>6880</v>
      </c>
      <c r="G3560">
        <v>40.752845999999998</v>
      </c>
      <c r="H3560">
        <v>-73.864249999999998</v>
      </c>
      <c r="I3560" t="s">
        <v>24</v>
      </c>
      <c r="J3560">
        <v>11368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1</v>
      </c>
      <c r="S3560">
        <v>0</v>
      </c>
      <c r="T3560" t="s">
        <v>57</v>
      </c>
      <c r="U3560" t="s">
        <v>43</v>
      </c>
    </row>
    <row r="3561" spans="1:21" x14ac:dyDescent="0.2">
      <c r="A3561" t="s">
        <v>6850</v>
      </c>
      <c r="B3561">
        <v>1198562</v>
      </c>
      <c r="C3561">
        <v>3348736</v>
      </c>
      <c r="D3561" t="s">
        <v>1897</v>
      </c>
      <c r="E3561" t="s">
        <v>1573</v>
      </c>
      <c r="F3561" t="s">
        <v>6881</v>
      </c>
      <c r="G3561">
        <v>40.753657199999999</v>
      </c>
      <c r="H3561">
        <v>-73.862970700000005</v>
      </c>
      <c r="I3561" t="s">
        <v>24</v>
      </c>
      <c r="J3561">
        <v>11368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1</v>
      </c>
      <c r="T3561" t="s">
        <v>110</v>
      </c>
      <c r="U3561" t="s">
        <v>83</v>
      </c>
    </row>
    <row r="3562" spans="1:21" x14ac:dyDescent="0.2">
      <c r="A3562" s="1" t="s">
        <v>6882</v>
      </c>
      <c r="B3562">
        <v>1830593</v>
      </c>
      <c r="C3562">
        <v>3433263</v>
      </c>
      <c r="F3562" t="s">
        <v>6883</v>
      </c>
      <c r="G3562">
        <v>40.752194099999997</v>
      </c>
      <c r="H3562">
        <v>-73.856137700000005</v>
      </c>
      <c r="I3562" t="s">
        <v>24</v>
      </c>
      <c r="J3562">
        <v>11368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1</v>
      </c>
      <c r="S3562">
        <v>0</v>
      </c>
      <c r="T3562" t="s">
        <v>57</v>
      </c>
      <c r="U3562" t="s">
        <v>43</v>
      </c>
    </row>
    <row r="3563" spans="1:21" x14ac:dyDescent="0.2">
      <c r="A3563" s="1" t="s">
        <v>6884</v>
      </c>
      <c r="B3563">
        <v>1792601</v>
      </c>
      <c r="C3563">
        <v>3389831</v>
      </c>
      <c r="D3563" t="s">
        <v>6352</v>
      </c>
      <c r="E3563" t="s">
        <v>1565</v>
      </c>
      <c r="F3563" t="s">
        <v>6885</v>
      </c>
      <c r="G3563">
        <v>40.7522381</v>
      </c>
      <c r="H3563">
        <v>-73.862919500000004</v>
      </c>
      <c r="I3563" t="s">
        <v>24</v>
      </c>
      <c r="J3563">
        <v>11368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1</v>
      </c>
      <c r="S3563">
        <v>0</v>
      </c>
      <c r="T3563" t="s">
        <v>57</v>
      </c>
      <c r="U3563" t="s">
        <v>43</v>
      </c>
    </row>
    <row r="3564" spans="1:21" x14ac:dyDescent="0.2">
      <c r="A3564" s="1" t="s">
        <v>6333</v>
      </c>
      <c r="B3564">
        <v>2022998</v>
      </c>
      <c r="C3564">
        <v>3635470</v>
      </c>
      <c r="D3564" t="s">
        <v>6886</v>
      </c>
      <c r="F3564" t="s">
        <v>6887</v>
      </c>
      <c r="G3564">
        <v>40.753933000000004</v>
      </c>
      <c r="H3564">
        <v>-73.861220000000003</v>
      </c>
      <c r="I3564" t="s">
        <v>24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1</v>
      </c>
      <c r="S3564">
        <v>0</v>
      </c>
      <c r="T3564" t="s">
        <v>42</v>
      </c>
      <c r="U3564" t="s">
        <v>83</v>
      </c>
    </row>
    <row r="3565" spans="1:21" x14ac:dyDescent="0.2">
      <c r="A3565" t="s">
        <v>6888</v>
      </c>
      <c r="B3565">
        <v>2475066</v>
      </c>
      <c r="C3565">
        <v>4090130</v>
      </c>
      <c r="D3565" t="s">
        <v>1103</v>
      </c>
      <c r="F3565" t="s">
        <v>6889</v>
      </c>
      <c r="G3565">
        <v>40.750892999999998</v>
      </c>
      <c r="H3565">
        <v>-73.855484000000004</v>
      </c>
      <c r="I3565" t="s">
        <v>24</v>
      </c>
      <c r="J3565">
        <v>11368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0</v>
      </c>
      <c r="T3565" t="s">
        <v>42</v>
      </c>
      <c r="U3565" t="s">
        <v>51</v>
      </c>
    </row>
    <row r="3566" spans="1:21" x14ac:dyDescent="0.2">
      <c r="A3566" s="1" t="s">
        <v>5368</v>
      </c>
      <c r="B3566">
        <v>3204866</v>
      </c>
      <c r="C3566">
        <v>4453337</v>
      </c>
      <c r="D3566" t="s">
        <v>1002</v>
      </c>
      <c r="F3566" t="s">
        <v>6890</v>
      </c>
      <c r="G3566">
        <v>40.751525999999998</v>
      </c>
      <c r="H3566">
        <v>-73.859183999999999</v>
      </c>
      <c r="I3566" t="s">
        <v>24</v>
      </c>
      <c r="J3566">
        <v>11368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0</v>
      </c>
      <c r="T3566" t="s">
        <v>136</v>
      </c>
      <c r="U3566" t="s">
        <v>51</v>
      </c>
    </row>
    <row r="3567" spans="1:21" x14ac:dyDescent="0.2">
      <c r="A3567" s="1" t="s">
        <v>5370</v>
      </c>
      <c r="B3567">
        <v>669226</v>
      </c>
      <c r="C3567">
        <v>281927</v>
      </c>
      <c r="D3567" t="s">
        <v>133</v>
      </c>
      <c r="E3567" t="s">
        <v>1002</v>
      </c>
      <c r="F3567" t="s">
        <v>6891</v>
      </c>
      <c r="G3567">
        <v>40.752321899999998</v>
      </c>
      <c r="H3567">
        <v>-73.859584299999995</v>
      </c>
      <c r="I3567" t="s">
        <v>24</v>
      </c>
      <c r="J3567">
        <v>11368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 t="s">
        <v>37</v>
      </c>
      <c r="U3567" t="s">
        <v>34</v>
      </c>
    </row>
    <row r="3568" spans="1:21" x14ac:dyDescent="0.2">
      <c r="A3568" s="1" t="s">
        <v>5368</v>
      </c>
      <c r="B3568">
        <v>2071787</v>
      </c>
      <c r="C3568">
        <v>3684836</v>
      </c>
      <c r="D3568" t="s">
        <v>1002</v>
      </c>
      <c r="F3568" t="s">
        <v>6892</v>
      </c>
      <c r="G3568">
        <v>40.751525999999998</v>
      </c>
      <c r="H3568">
        <v>-73.859183999999999</v>
      </c>
      <c r="I3568" t="s">
        <v>24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 t="s">
        <v>53</v>
      </c>
      <c r="U3568" t="s">
        <v>34</v>
      </c>
    </row>
    <row r="3569" spans="1:21" x14ac:dyDescent="0.2">
      <c r="A3569" s="1" t="s">
        <v>5333</v>
      </c>
      <c r="B3569">
        <v>1072076</v>
      </c>
      <c r="C3569">
        <v>3200543</v>
      </c>
      <c r="D3569" t="s">
        <v>125</v>
      </c>
      <c r="E3569" t="s">
        <v>1002</v>
      </c>
      <c r="F3569" t="s">
        <v>6893</v>
      </c>
      <c r="G3569">
        <v>40.750717899999998</v>
      </c>
      <c r="H3569">
        <v>-73.858764800000003</v>
      </c>
      <c r="I3569" t="s">
        <v>24</v>
      </c>
      <c r="J3569">
        <v>11368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 t="s">
        <v>78</v>
      </c>
      <c r="U3569" t="s">
        <v>119</v>
      </c>
    </row>
    <row r="3570" spans="1:21" x14ac:dyDescent="0.2">
      <c r="A3570" s="1" t="s">
        <v>5370</v>
      </c>
      <c r="B3570">
        <v>1171959</v>
      </c>
      <c r="C3570">
        <v>3324376</v>
      </c>
      <c r="D3570" t="s">
        <v>1002</v>
      </c>
      <c r="E3570" t="s">
        <v>133</v>
      </c>
      <c r="F3570" t="s">
        <v>6894</v>
      </c>
      <c r="G3570">
        <v>40.752321899999998</v>
      </c>
      <c r="H3570">
        <v>-73.859584299999995</v>
      </c>
      <c r="I3570" t="s">
        <v>24</v>
      </c>
      <c r="J3570">
        <v>11368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1</v>
      </c>
      <c r="S3570">
        <v>0</v>
      </c>
      <c r="T3570" t="s">
        <v>57</v>
      </c>
      <c r="U3570" t="s">
        <v>43</v>
      </c>
    </row>
    <row r="3571" spans="1:21" x14ac:dyDescent="0.2">
      <c r="A3571" s="1" t="s">
        <v>6895</v>
      </c>
      <c r="B3571">
        <v>1924240</v>
      </c>
      <c r="C3571">
        <v>3563404</v>
      </c>
      <c r="F3571" t="s">
        <v>6896</v>
      </c>
      <c r="G3571">
        <v>40.752085700000002</v>
      </c>
      <c r="H3571">
        <v>-73.8594765</v>
      </c>
      <c r="I3571" t="s">
        <v>24</v>
      </c>
      <c r="J3571">
        <v>11368</v>
      </c>
      <c r="K3571">
        <v>1</v>
      </c>
      <c r="L3571">
        <v>1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2</v>
      </c>
      <c r="S3571">
        <v>0</v>
      </c>
      <c r="T3571" t="s">
        <v>78</v>
      </c>
      <c r="U3571" t="s">
        <v>34</v>
      </c>
    </row>
    <row r="3572" spans="1:21" x14ac:dyDescent="0.2">
      <c r="A3572" s="1" t="s">
        <v>5333</v>
      </c>
      <c r="B3572">
        <v>922250</v>
      </c>
      <c r="C3572">
        <v>1033174</v>
      </c>
      <c r="D3572" t="s">
        <v>125</v>
      </c>
      <c r="E3572" t="s">
        <v>1002</v>
      </c>
      <c r="F3572" t="s">
        <v>6897</v>
      </c>
      <c r="G3572">
        <v>40.750717899999998</v>
      </c>
      <c r="H3572">
        <v>-73.858764800000003</v>
      </c>
      <c r="I3572" t="s">
        <v>24</v>
      </c>
      <c r="J3572">
        <v>11368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 t="s">
        <v>401</v>
      </c>
      <c r="U3572" t="s">
        <v>34</v>
      </c>
    </row>
    <row r="3573" spans="1:21" x14ac:dyDescent="0.2">
      <c r="A3573" s="1" t="s">
        <v>5894</v>
      </c>
      <c r="B3573">
        <v>2472514</v>
      </c>
      <c r="C3573">
        <v>4087466</v>
      </c>
      <c r="E3573" t="s">
        <v>5895</v>
      </c>
      <c r="F3573" t="s">
        <v>6898</v>
      </c>
      <c r="G3573">
        <v>40.750861999999998</v>
      </c>
      <c r="H3573">
        <v>-73.858310000000003</v>
      </c>
      <c r="I3573" t="s">
        <v>24</v>
      </c>
      <c r="J3573">
        <v>11368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1</v>
      </c>
      <c r="S3573">
        <v>0</v>
      </c>
      <c r="T3573" t="s">
        <v>50</v>
      </c>
      <c r="U3573" t="s">
        <v>114</v>
      </c>
    </row>
    <row r="3574" spans="1:21" x14ac:dyDescent="0.2">
      <c r="A3574" s="1" t="s">
        <v>5333</v>
      </c>
      <c r="B3574">
        <v>1847767</v>
      </c>
      <c r="C3574">
        <v>3455210</v>
      </c>
      <c r="D3574" t="s">
        <v>1002</v>
      </c>
      <c r="E3574" t="s">
        <v>125</v>
      </c>
      <c r="F3574" t="s">
        <v>6899</v>
      </c>
      <c r="G3574">
        <v>40.750717899999998</v>
      </c>
      <c r="H3574">
        <v>-73.858764800000003</v>
      </c>
      <c r="I3574" t="s">
        <v>24</v>
      </c>
      <c r="J3574">
        <v>11368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1</v>
      </c>
      <c r="S3574">
        <v>0</v>
      </c>
      <c r="T3574" t="s">
        <v>57</v>
      </c>
      <c r="U3574" t="s">
        <v>43</v>
      </c>
    </row>
    <row r="3575" spans="1:21" x14ac:dyDescent="0.2">
      <c r="A3575" s="1" t="s">
        <v>5333</v>
      </c>
      <c r="B3575">
        <v>704904</v>
      </c>
      <c r="C3575">
        <v>282566</v>
      </c>
      <c r="D3575" t="s">
        <v>125</v>
      </c>
      <c r="E3575" t="s">
        <v>1002</v>
      </c>
      <c r="F3575" t="s">
        <v>6900</v>
      </c>
      <c r="G3575">
        <v>40.750717899999998</v>
      </c>
      <c r="H3575">
        <v>-73.858764800000003</v>
      </c>
      <c r="I3575" t="s">
        <v>24</v>
      </c>
      <c r="J3575">
        <v>11368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 t="s">
        <v>37</v>
      </c>
      <c r="U3575" t="s">
        <v>6901</v>
      </c>
    </row>
    <row r="3576" spans="1:21" x14ac:dyDescent="0.2">
      <c r="A3576" s="1" t="s">
        <v>6902</v>
      </c>
      <c r="B3576">
        <v>3410070</v>
      </c>
      <c r="C3576">
        <v>4633000</v>
      </c>
      <c r="E3576" t="s">
        <v>6903</v>
      </c>
      <c r="F3576" t="s">
        <v>6904</v>
      </c>
      <c r="G3576">
        <v>40.752769999999998</v>
      </c>
      <c r="H3576">
        <v>-73.864189999999994</v>
      </c>
      <c r="I3576" t="s">
        <v>24</v>
      </c>
      <c r="J3576">
        <v>11368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1</v>
      </c>
      <c r="S3576">
        <v>0</v>
      </c>
      <c r="T3576" t="s">
        <v>110</v>
      </c>
    </row>
    <row r="3577" spans="1:21" x14ac:dyDescent="0.2">
      <c r="A3577" s="1" t="s">
        <v>6905</v>
      </c>
      <c r="B3577">
        <v>1937096</v>
      </c>
      <c r="C3577">
        <v>3578955</v>
      </c>
      <c r="F3577" t="s">
        <v>6906</v>
      </c>
      <c r="G3577">
        <v>40.7511765</v>
      </c>
      <c r="H3577">
        <v>-73.870609299999998</v>
      </c>
      <c r="I3577" t="s">
        <v>24</v>
      </c>
      <c r="J3577">
        <v>11368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1</v>
      </c>
      <c r="S3577">
        <v>0</v>
      </c>
      <c r="T3577" t="s">
        <v>57</v>
      </c>
      <c r="U3577" t="s">
        <v>43</v>
      </c>
    </row>
    <row r="3578" spans="1:21" x14ac:dyDescent="0.2">
      <c r="A3578" s="1" t="s">
        <v>5483</v>
      </c>
      <c r="B3578">
        <v>1947310</v>
      </c>
      <c r="C3578">
        <v>3592744</v>
      </c>
      <c r="D3578" t="s">
        <v>125</v>
      </c>
      <c r="E3578" t="s">
        <v>2180</v>
      </c>
      <c r="F3578" t="s">
        <v>6907</v>
      </c>
      <c r="G3578">
        <v>40.749157799999999</v>
      </c>
      <c r="H3578">
        <v>-73.869425800000002</v>
      </c>
      <c r="I3578" t="s">
        <v>24</v>
      </c>
      <c r="J3578">
        <v>11372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1</v>
      </c>
      <c r="S3578">
        <v>0</v>
      </c>
      <c r="T3578" t="s">
        <v>57</v>
      </c>
      <c r="U3578" t="s">
        <v>83</v>
      </c>
    </row>
    <row r="3579" spans="1:21" x14ac:dyDescent="0.2">
      <c r="A3579" s="1" t="s">
        <v>6908</v>
      </c>
      <c r="B3579">
        <v>735082</v>
      </c>
      <c r="C3579">
        <v>283106</v>
      </c>
      <c r="D3579" t="s">
        <v>2180</v>
      </c>
      <c r="E3579" t="s">
        <v>1897</v>
      </c>
      <c r="F3579" t="s">
        <v>6909</v>
      </c>
      <c r="G3579">
        <v>40.751544600000003</v>
      </c>
      <c r="H3579">
        <v>-73.870843199999996</v>
      </c>
      <c r="I3579" t="s">
        <v>24</v>
      </c>
      <c r="J3579">
        <v>11368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1</v>
      </c>
      <c r="S3579">
        <v>0</v>
      </c>
      <c r="T3579" t="s">
        <v>57</v>
      </c>
      <c r="U3579" t="s">
        <v>43</v>
      </c>
    </row>
    <row r="3580" spans="1:21" x14ac:dyDescent="0.2">
      <c r="A3580" s="1" t="s">
        <v>6910</v>
      </c>
      <c r="B3580">
        <v>715945</v>
      </c>
      <c r="C3580">
        <v>282828</v>
      </c>
      <c r="D3580" t="s">
        <v>46</v>
      </c>
      <c r="E3580" t="s">
        <v>935</v>
      </c>
      <c r="F3580" t="s">
        <v>6911</v>
      </c>
      <c r="G3580">
        <v>40.753941300000001</v>
      </c>
      <c r="H3580">
        <v>-73.868907500000006</v>
      </c>
      <c r="I3580" t="s">
        <v>24</v>
      </c>
      <c r="J3580">
        <v>11368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1</v>
      </c>
      <c r="S3580">
        <v>0</v>
      </c>
      <c r="T3580" t="s">
        <v>57</v>
      </c>
      <c r="U3580" t="s">
        <v>250</v>
      </c>
    </row>
    <row r="3581" spans="1:21" x14ac:dyDescent="0.2">
      <c r="A3581" s="1" t="s">
        <v>5693</v>
      </c>
      <c r="B3581">
        <v>869259</v>
      </c>
      <c r="C3581">
        <v>353309</v>
      </c>
      <c r="D3581" t="s">
        <v>935</v>
      </c>
      <c r="E3581" t="s">
        <v>1897</v>
      </c>
      <c r="F3581" t="s">
        <v>6912</v>
      </c>
      <c r="G3581">
        <v>40.752260700000001</v>
      </c>
      <c r="H3581">
        <v>-73.868206999999998</v>
      </c>
      <c r="I3581" t="s">
        <v>24</v>
      </c>
      <c r="J3581">
        <v>11368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1</v>
      </c>
      <c r="S3581">
        <v>0</v>
      </c>
      <c r="T3581" t="s">
        <v>57</v>
      </c>
      <c r="U3581" t="s">
        <v>83</v>
      </c>
    </row>
    <row r="3582" spans="1:21" x14ac:dyDescent="0.2">
      <c r="A3582" s="1" t="s">
        <v>5494</v>
      </c>
      <c r="B3582">
        <v>1184112</v>
      </c>
      <c r="C3582">
        <v>3332078</v>
      </c>
      <c r="D3582" t="s">
        <v>125</v>
      </c>
      <c r="E3582" t="s">
        <v>1265</v>
      </c>
      <c r="F3582" t="s">
        <v>6913</v>
      </c>
      <c r="G3582">
        <v>40.749375200000003</v>
      </c>
      <c r="H3582">
        <v>-73.867512599999998</v>
      </c>
      <c r="I3582" t="s">
        <v>24</v>
      </c>
      <c r="J3582">
        <v>11368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1</v>
      </c>
      <c r="S3582">
        <v>0</v>
      </c>
      <c r="T3582" t="s">
        <v>50</v>
      </c>
      <c r="U3582" t="s">
        <v>83</v>
      </c>
    </row>
    <row r="3583" spans="1:21" x14ac:dyDescent="0.2">
      <c r="A3583" s="1" t="s">
        <v>6914</v>
      </c>
      <c r="B3583">
        <v>2264686</v>
      </c>
      <c r="C3583">
        <v>3876303</v>
      </c>
      <c r="D3583" t="s">
        <v>922</v>
      </c>
      <c r="F3583" t="s">
        <v>6915</v>
      </c>
      <c r="G3583">
        <v>40.752777000000002</v>
      </c>
      <c r="H3583">
        <v>-73.86627</v>
      </c>
      <c r="I3583" t="s">
        <v>24</v>
      </c>
      <c r="J3583">
        <v>11368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1</v>
      </c>
      <c r="S3583">
        <v>0</v>
      </c>
    </row>
    <row r="3584" spans="1:21" x14ac:dyDescent="0.2">
      <c r="A3584" s="1" t="s">
        <v>955</v>
      </c>
      <c r="B3584">
        <v>2788806</v>
      </c>
      <c r="C3584">
        <v>4319879</v>
      </c>
      <c r="D3584" t="s">
        <v>925</v>
      </c>
      <c r="F3584" t="s">
        <v>6916</v>
      </c>
      <c r="G3584">
        <v>40.754150000000003</v>
      </c>
      <c r="H3584">
        <v>-73.867909999999995</v>
      </c>
      <c r="I3584" t="s">
        <v>24</v>
      </c>
      <c r="J3584">
        <v>11368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 t="s">
        <v>101</v>
      </c>
      <c r="U3584" t="s">
        <v>171</v>
      </c>
    </row>
    <row r="3585" spans="1:21" x14ac:dyDescent="0.2">
      <c r="A3585" s="1" t="s">
        <v>6917</v>
      </c>
      <c r="B3585">
        <v>3080954</v>
      </c>
      <c r="C3585">
        <v>4340487</v>
      </c>
      <c r="D3585" t="s">
        <v>935</v>
      </c>
      <c r="F3585" t="s">
        <v>6918</v>
      </c>
      <c r="G3585">
        <v>40.75394</v>
      </c>
      <c r="H3585">
        <v>-73.86891</v>
      </c>
      <c r="I3585" t="s">
        <v>24</v>
      </c>
      <c r="J3585">
        <v>11368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 t="s">
        <v>78</v>
      </c>
      <c r="U3585" t="s">
        <v>38</v>
      </c>
    </row>
    <row r="3586" spans="1:21" x14ac:dyDescent="0.2">
      <c r="A3586" t="s">
        <v>6919</v>
      </c>
      <c r="B3586">
        <v>3221052</v>
      </c>
      <c r="C3586">
        <v>4469801</v>
      </c>
      <c r="E3586" t="s">
        <v>6920</v>
      </c>
      <c r="F3586" t="s">
        <v>6921</v>
      </c>
      <c r="G3586">
        <v>40.751714999999997</v>
      </c>
      <c r="H3586">
        <v>-73.870636399999995</v>
      </c>
      <c r="I3586" t="s">
        <v>24</v>
      </c>
      <c r="J3586">
        <v>11368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2</v>
      </c>
      <c r="S3586">
        <v>0</v>
      </c>
      <c r="T3586" t="s">
        <v>50</v>
      </c>
      <c r="U3586" t="s">
        <v>688</v>
      </c>
    </row>
    <row r="3587" spans="1:21" x14ac:dyDescent="0.2">
      <c r="A3587" s="1" t="s">
        <v>5511</v>
      </c>
      <c r="B3587">
        <v>3310965</v>
      </c>
      <c r="C3587">
        <v>4549958</v>
      </c>
      <c r="D3587" t="s">
        <v>1265</v>
      </c>
      <c r="F3587" t="s">
        <v>6922</v>
      </c>
      <c r="G3587">
        <v>40.749374000000003</v>
      </c>
      <c r="H3587">
        <v>-73.867519999999999</v>
      </c>
      <c r="I3587" t="s">
        <v>24</v>
      </c>
      <c r="J3587">
        <v>11368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 t="s">
        <v>101</v>
      </c>
      <c r="U3587" t="s">
        <v>688</v>
      </c>
    </row>
    <row r="3588" spans="1:21" x14ac:dyDescent="0.2">
      <c r="A3588" s="1" t="s">
        <v>6923</v>
      </c>
      <c r="B3588">
        <v>3323760</v>
      </c>
      <c r="C3588">
        <v>4559944</v>
      </c>
      <c r="E3588" t="s">
        <v>6924</v>
      </c>
      <c r="F3588" t="s">
        <v>6925</v>
      </c>
      <c r="G3588">
        <v>40.750145000000003</v>
      </c>
      <c r="H3588">
        <v>-73.870025999999996</v>
      </c>
      <c r="I3588" t="s">
        <v>24</v>
      </c>
      <c r="J3588">
        <v>11368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1</v>
      </c>
      <c r="S3588">
        <v>0</v>
      </c>
      <c r="T3588" t="s">
        <v>136</v>
      </c>
      <c r="U3588" t="s">
        <v>51</v>
      </c>
    </row>
    <row r="3589" spans="1:21" x14ac:dyDescent="0.2">
      <c r="A3589" s="1" t="s">
        <v>6914</v>
      </c>
      <c r="B3589">
        <v>3350936</v>
      </c>
      <c r="C3589">
        <v>4585374</v>
      </c>
      <c r="D3589" t="s">
        <v>922</v>
      </c>
      <c r="F3589" t="s">
        <v>6926</v>
      </c>
      <c r="G3589">
        <v>40.752777000000002</v>
      </c>
      <c r="H3589">
        <v>-73.86627</v>
      </c>
      <c r="I3589" t="s">
        <v>24</v>
      </c>
      <c r="J3589">
        <v>11368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1</v>
      </c>
      <c r="S3589">
        <v>0</v>
      </c>
      <c r="T3589" t="s">
        <v>50</v>
      </c>
    </row>
    <row r="3590" spans="1:21" x14ac:dyDescent="0.2">
      <c r="A3590" s="1" t="s">
        <v>5703</v>
      </c>
      <c r="B3590">
        <v>3174808</v>
      </c>
      <c r="C3590">
        <v>4423606</v>
      </c>
      <c r="E3590" t="s">
        <v>6927</v>
      </c>
      <c r="F3590" t="s">
        <v>6928</v>
      </c>
      <c r="G3590">
        <v>40.753323000000002</v>
      </c>
      <c r="H3590">
        <v>-73.868706000000003</v>
      </c>
      <c r="I3590" t="s">
        <v>24</v>
      </c>
      <c r="J3590">
        <v>11368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1</v>
      </c>
      <c r="S3590">
        <v>0</v>
      </c>
      <c r="T3590" t="s">
        <v>377</v>
      </c>
      <c r="U3590" t="s">
        <v>114</v>
      </c>
    </row>
    <row r="3591" spans="1:21" x14ac:dyDescent="0.2">
      <c r="A3591" s="1" t="s">
        <v>6929</v>
      </c>
      <c r="B3591">
        <v>3288843</v>
      </c>
      <c r="C3591">
        <v>4528015</v>
      </c>
      <c r="E3591" t="s">
        <v>6930</v>
      </c>
      <c r="F3591" t="s">
        <v>6931</v>
      </c>
      <c r="G3591">
        <v>40.752339999999997</v>
      </c>
      <c r="H3591">
        <v>-73.866050000000001</v>
      </c>
      <c r="I3591" t="s">
        <v>24</v>
      </c>
      <c r="J3591">
        <v>11368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1</v>
      </c>
      <c r="S3591">
        <v>0</v>
      </c>
      <c r="T3591" t="s">
        <v>57</v>
      </c>
      <c r="U3591" t="s">
        <v>114</v>
      </c>
    </row>
    <row r="3592" spans="1:21" x14ac:dyDescent="0.2">
      <c r="A3592" s="1" t="s">
        <v>6914</v>
      </c>
      <c r="B3592">
        <v>3083745</v>
      </c>
      <c r="C3592">
        <v>4337378</v>
      </c>
      <c r="D3592" t="s">
        <v>1897</v>
      </c>
      <c r="F3592" t="s">
        <v>6932</v>
      </c>
      <c r="G3592">
        <v>40.752777000000002</v>
      </c>
      <c r="H3592">
        <v>-73.86627</v>
      </c>
      <c r="I3592" t="s">
        <v>24</v>
      </c>
      <c r="J3592">
        <v>11368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1</v>
      </c>
      <c r="S3592">
        <v>0</v>
      </c>
      <c r="T3592" t="s">
        <v>50</v>
      </c>
      <c r="U3592" t="s">
        <v>114</v>
      </c>
    </row>
    <row r="3593" spans="1:21" x14ac:dyDescent="0.2">
      <c r="A3593" t="s">
        <v>6933</v>
      </c>
      <c r="B3593">
        <v>3248023</v>
      </c>
      <c r="C3593">
        <v>4489634</v>
      </c>
      <c r="E3593" t="s">
        <v>6934</v>
      </c>
      <c r="F3593" t="s">
        <v>6935</v>
      </c>
      <c r="G3593">
        <v>40.748609999999999</v>
      </c>
      <c r="H3593">
        <v>-73.867090000000005</v>
      </c>
      <c r="I3593" t="s">
        <v>24</v>
      </c>
      <c r="J3593">
        <v>11368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1</v>
      </c>
      <c r="S3593">
        <v>0</v>
      </c>
      <c r="T3593" t="s">
        <v>50</v>
      </c>
      <c r="U3593" t="s">
        <v>51</v>
      </c>
    </row>
    <row r="3594" spans="1:21" x14ac:dyDescent="0.2">
      <c r="A3594" s="1" t="s">
        <v>6908</v>
      </c>
      <c r="B3594">
        <v>865099</v>
      </c>
      <c r="C3594">
        <v>349020</v>
      </c>
      <c r="D3594" t="s">
        <v>2180</v>
      </c>
      <c r="E3594" t="s">
        <v>1897</v>
      </c>
      <c r="F3594" t="s">
        <v>6936</v>
      </c>
      <c r="G3594">
        <v>40.751544600000003</v>
      </c>
      <c r="H3594">
        <v>-73.870843199999996</v>
      </c>
      <c r="I3594" t="s">
        <v>24</v>
      </c>
      <c r="J3594">
        <v>11368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1</v>
      </c>
      <c r="S3594">
        <v>0</v>
      </c>
      <c r="T3594" t="s">
        <v>562</v>
      </c>
      <c r="U3594" t="s">
        <v>837</v>
      </c>
    </row>
    <row r="3595" spans="1:21" x14ac:dyDescent="0.2">
      <c r="A3595" s="1" t="s">
        <v>6937</v>
      </c>
      <c r="B3595">
        <v>3262162</v>
      </c>
      <c r="C3595">
        <v>4501829</v>
      </c>
      <c r="E3595" t="s">
        <v>6938</v>
      </c>
      <c r="F3595" t="s">
        <v>6939</v>
      </c>
      <c r="G3595">
        <v>40.748634000000003</v>
      </c>
      <c r="H3595">
        <v>-73.866069999999993</v>
      </c>
      <c r="I3595" t="s">
        <v>24</v>
      </c>
      <c r="J3595">
        <v>11368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1</v>
      </c>
      <c r="S3595">
        <v>0</v>
      </c>
      <c r="T3595" t="s">
        <v>50</v>
      </c>
      <c r="U3595" t="s">
        <v>688</v>
      </c>
    </row>
    <row r="3596" spans="1:21" x14ac:dyDescent="0.2">
      <c r="A3596" t="s">
        <v>5448</v>
      </c>
      <c r="B3596">
        <v>3322338</v>
      </c>
      <c r="C3596">
        <v>4558886</v>
      </c>
      <c r="D3596" t="s">
        <v>2180</v>
      </c>
      <c r="F3596" t="s">
        <v>6940</v>
      </c>
      <c r="G3596">
        <v>40.749156999999997</v>
      </c>
      <c r="H3596">
        <v>-73.869429999999994</v>
      </c>
      <c r="I3596" t="s">
        <v>24</v>
      </c>
      <c r="J3596">
        <v>11372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 t="s">
        <v>37</v>
      </c>
      <c r="U3596" t="s">
        <v>38</v>
      </c>
    </row>
    <row r="3597" spans="1:21" x14ac:dyDescent="0.2">
      <c r="A3597" s="1" t="s">
        <v>6941</v>
      </c>
      <c r="B3597">
        <v>2201349</v>
      </c>
      <c r="C3597">
        <v>3829616</v>
      </c>
      <c r="E3597" t="s">
        <v>6942</v>
      </c>
      <c r="F3597" t="s">
        <v>6943</v>
      </c>
      <c r="G3597">
        <v>40.748966000000003</v>
      </c>
      <c r="H3597">
        <v>-73.869309999999999</v>
      </c>
      <c r="I3597" t="s">
        <v>24</v>
      </c>
      <c r="J3597">
        <v>11368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1</v>
      </c>
      <c r="S3597">
        <v>0</v>
      </c>
      <c r="T3597" t="s">
        <v>57</v>
      </c>
      <c r="U3597" t="s">
        <v>5517</v>
      </c>
    </row>
    <row r="3598" spans="1:21" x14ac:dyDescent="0.2">
      <c r="A3598" t="s">
        <v>6944</v>
      </c>
      <c r="B3598">
        <v>1856380</v>
      </c>
      <c r="C3598">
        <v>3467064</v>
      </c>
      <c r="F3598" t="s">
        <v>6945</v>
      </c>
      <c r="G3598">
        <v>40.751763500000003</v>
      </c>
      <c r="H3598">
        <v>-73.867901200000006</v>
      </c>
      <c r="I3598" t="s">
        <v>24</v>
      </c>
      <c r="J3598">
        <v>11368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1</v>
      </c>
      <c r="S3598">
        <v>0</v>
      </c>
      <c r="T3598" t="s">
        <v>57</v>
      </c>
      <c r="U3598" t="s">
        <v>43</v>
      </c>
    </row>
    <row r="3599" spans="1:21" x14ac:dyDescent="0.2">
      <c r="A3599" s="1" t="s">
        <v>6946</v>
      </c>
      <c r="B3599">
        <v>2204415</v>
      </c>
      <c r="C3599">
        <v>3831618</v>
      </c>
      <c r="D3599" t="s">
        <v>1265</v>
      </c>
      <c r="F3599" t="s">
        <v>6947</v>
      </c>
      <c r="G3599">
        <v>40.752026000000001</v>
      </c>
      <c r="H3599">
        <v>-73.86909</v>
      </c>
      <c r="I3599" t="s">
        <v>24</v>
      </c>
      <c r="J3599">
        <v>11368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 t="s">
        <v>57</v>
      </c>
      <c r="U3599" t="s">
        <v>239</v>
      </c>
    </row>
    <row r="3600" spans="1:21" x14ac:dyDescent="0.2">
      <c r="A3600" s="1" t="s">
        <v>6948</v>
      </c>
      <c r="B3600">
        <v>2467486</v>
      </c>
      <c r="C3600">
        <v>4082439</v>
      </c>
      <c r="E3600" t="s">
        <v>6949</v>
      </c>
      <c r="F3600" t="s">
        <v>6950</v>
      </c>
      <c r="G3600">
        <v>40.751784999999998</v>
      </c>
      <c r="H3600">
        <v>-73.867919999999998</v>
      </c>
      <c r="I3600" t="s">
        <v>24</v>
      </c>
      <c r="J3600">
        <v>11368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 t="s">
        <v>101</v>
      </c>
      <c r="U3600" t="s">
        <v>122</v>
      </c>
    </row>
    <row r="3601" spans="1:21" x14ac:dyDescent="0.2">
      <c r="A3601" s="1" t="s">
        <v>6951</v>
      </c>
      <c r="B3601">
        <v>822493</v>
      </c>
      <c r="C3601">
        <v>307442</v>
      </c>
      <c r="D3601" t="s">
        <v>5463</v>
      </c>
      <c r="E3601" t="s">
        <v>125</v>
      </c>
      <c r="F3601" t="s">
        <v>6952</v>
      </c>
      <c r="G3601">
        <v>40.749062799999997</v>
      </c>
      <c r="H3601">
        <v>-73.870378799999997</v>
      </c>
      <c r="I3601" t="s">
        <v>24</v>
      </c>
      <c r="J3601">
        <v>11372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 t="s">
        <v>37</v>
      </c>
      <c r="U3601" t="s">
        <v>34</v>
      </c>
    </row>
    <row r="3602" spans="1:21" x14ac:dyDescent="0.2">
      <c r="A3602" s="1" t="s">
        <v>5485</v>
      </c>
      <c r="B3602">
        <v>760511</v>
      </c>
      <c r="C3602">
        <v>283569</v>
      </c>
      <c r="D3602" t="s">
        <v>2350</v>
      </c>
      <c r="E3602" t="s">
        <v>125</v>
      </c>
      <c r="F3602" t="s">
        <v>6953</v>
      </c>
      <c r="G3602">
        <v>40.7492637</v>
      </c>
      <c r="H3602">
        <v>-73.868458399999994</v>
      </c>
      <c r="I3602" t="s">
        <v>24</v>
      </c>
      <c r="J3602">
        <v>11368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 t="s">
        <v>37</v>
      </c>
      <c r="U3602" t="s">
        <v>570</v>
      </c>
    </row>
    <row r="3603" spans="1:21" x14ac:dyDescent="0.2">
      <c r="A3603" s="1" t="s">
        <v>5667</v>
      </c>
      <c r="B3603">
        <v>2646519</v>
      </c>
      <c r="C3603">
        <v>4182520</v>
      </c>
      <c r="D3603" t="s">
        <v>1897</v>
      </c>
      <c r="F3603" t="s">
        <v>6954</v>
      </c>
      <c r="G3603">
        <v>40.752510000000001</v>
      </c>
      <c r="H3603">
        <v>-73.867270000000005</v>
      </c>
      <c r="I3603" t="s">
        <v>24</v>
      </c>
      <c r="J3603">
        <v>11368</v>
      </c>
      <c r="K3603">
        <v>1</v>
      </c>
      <c r="L3603">
        <v>0</v>
      </c>
      <c r="M3603">
        <v>0</v>
      </c>
      <c r="N3603">
        <v>1</v>
      </c>
      <c r="O3603">
        <v>0</v>
      </c>
      <c r="P3603">
        <v>1</v>
      </c>
      <c r="Q3603">
        <v>0</v>
      </c>
      <c r="R3603">
        <v>2</v>
      </c>
      <c r="S3603">
        <v>0</v>
      </c>
      <c r="T3603" t="s">
        <v>1954</v>
      </c>
      <c r="U3603" t="s">
        <v>175</v>
      </c>
    </row>
    <row r="3604" spans="1:21" x14ac:dyDescent="0.2">
      <c r="A3604" s="1" t="s">
        <v>6955</v>
      </c>
      <c r="B3604">
        <v>2784544</v>
      </c>
      <c r="C3604">
        <v>4315757</v>
      </c>
      <c r="E3604" t="s">
        <v>6956</v>
      </c>
      <c r="F3604" t="s">
        <v>6957</v>
      </c>
      <c r="G3604">
        <v>40.748542999999998</v>
      </c>
      <c r="H3604">
        <v>-73.867050000000006</v>
      </c>
      <c r="I3604" t="s">
        <v>24</v>
      </c>
      <c r="J3604">
        <v>11368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 t="s">
        <v>101</v>
      </c>
      <c r="U3604" t="s">
        <v>122</v>
      </c>
    </row>
    <row r="3605" spans="1:21" x14ac:dyDescent="0.2">
      <c r="A3605" s="1" t="s">
        <v>6958</v>
      </c>
      <c r="B3605">
        <v>818734</v>
      </c>
      <c r="C3605">
        <v>284563</v>
      </c>
      <c r="D3605" t="s">
        <v>925</v>
      </c>
      <c r="E3605" t="s">
        <v>1897</v>
      </c>
      <c r="F3605" t="s">
        <v>6959</v>
      </c>
      <c r="G3605">
        <v>40.752512099999997</v>
      </c>
      <c r="H3605">
        <v>-73.867264500000005</v>
      </c>
      <c r="I3605" t="s">
        <v>24</v>
      </c>
      <c r="J3605">
        <v>11368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1</v>
      </c>
      <c r="S3605">
        <v>0</v>
      </c>
      <c r="T3605" t="s">
        <v>57</v>
      </c>
      <c r="U3605" t="s">
        <v>43</v>
      </c>
    </row>
    <row r="3606" spans="1:21" x14ac:dyDescent="0.2">
      <c r="A3606" s="1" t="s">
        <v>5693</v>
      </c>
      <c r="B3606">
        <v>947739</v>
      </c>
      <c r="C3606">
        <v>2828370</v>
      </c>
      <c r="D3606" t="s">
        <v>935</v>
      </c>
      <c r="E3606" t="s">
        <v>1897</v>
      </c>
      <c r="F3606" t="s">
        <v>6960</v>
      </c>
      <c r="G3606">
        <v>40.752260700000001</v>
      </c>
      <c r="H3606">
        <v>-73.868206999999998</v>
      </c>
      <c r="I3606" t="s">
        <v>24</v>
      </c>
      <c r="J3606">
        <v>11368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 t="s">
        <v>57</v>
      </c>
      <c r="U3606" t="s">
        <v>1087</v>
      </c>
    </row>
    <row r="3607" spans="1:21" x14ac:dyDescent="0.2">
      <c r="A3607" s="1" t="s">
        <v>6914</v>
      </c>
      <c r="B3607">
        <v>3369764</v>
      </c>
      <c r="C3607">
        <v>4602247</v>
      </c>
      <c r="D3607" t="s">
        <v>922</v>
      </c>
      <c r="F3607" t="s">
        <v>6961</v>
      </c>
      <c r="G3607">
        <v>40.752777000000002</v>
      </c>
      <c r="H3607">
        <v>-73.86627</v>
      </c>
      <c r="I3607" t="s">
        <v>24</v>
      </c>
      <c r="J3607">
        <v>11368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1</v>
      </c>
      <c r="S3607">
        <v>0</v>
      </c>
      <c r="T3607" t="s">
        <v>50</v>
      </c>
    </row>
    <row r="3608" spans="1:21" x14ac:dyDescent="0.2">
      <c r="A3608" s="1" t="s">
        <v>5651</v>
      </c>
      <c r="B3608">
        <v>3130780</v>
      </c>
      <c r="C3608">
        <v>4379673</v>
      </c>
      <c r="D3608" t="s">
        <v>1897</v>
      </c>
      <c r="F3608" t="s">
        <v>6962</v>
      </c>
      <c r="G3608">
        <v>40.75226</v>
      </c>
      <c r="H3608">
        <v>-73.868219999999994</v>
      </c>
      <c r="I3608" t="s">
        <v>24</v>
      </c>
      <c r="J3608">
        <v>11368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 t="s">
        <v>2021</v>
      </c>
      <c r="U3608" t="s">
        <v>187</v>
      </c>
    </row>
    <row r="3609" spans="1:21" x14ac:dyDescent="0.2">
      <c r="A3609" s="1" t="s">
        <v>6963</v>
      </c>
      <c r="B3609">
        <v>2683849</v>
      </c>
      <c r="C3609">
        <v>4208265</v>
      </c>
      <c r="E3609" t="s">
        <v>6964</v>
      </c>
      <c r="F3609" t="s">
        <v>6965</v>
      </c>
      <c r="G3609">
        <v>40.751567999999999</v>
      </c>
      <c r="H3609">
        <v>-73.867819999999995</v>
      </c>
      <c r="I3609" t="s">
        <v>24</v>
      </c>
      <c r="J3609">
        <v>11368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1</v>
      </c>
      <c r="S3609">
        <v>0</v>
      </c>
      <c r="T3609" t="s">
        <v>50</v>
      </c>
      <c r="U3609" t="s">
        <v>71</v>
      </c>
    </row>
    <row r="3610" spans="1:21" x14ac:dyDescent="0.2">
      <c r="A3610" s="1" t="s">
        <v>6966</v>
      </c>
      <c r="B3610">
        <v>2121902</v>
      </c>
      <c r="C3610">
        <v>3744384</v>
      </c>
      <c r="E3610" t="s">
        <v>6967</v>
      </c>
      <c r="F3610" t="s">
        <v>6968</v>
      </c>
      <c r="G3610">
        <v>40.752319999999997</v>
      </c>
      <c r="H3610">
        <v>-73.867959999999997</v>
      </c>
      <c r="I3610" t="s">
        <v>24</v>
      </c>
      <c r="J3610">
        <v>11368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 t="s">
        <v>101</v>
      </c>
      <c r="U3610" t="s">
        <v>140</v>
      </c>
    </row>
    <row r="3611" spans="1:21" x14ac:dyDescent="0.2">
      <c r="A3611" s="1" t="s">
        <v>6969</v>
      </c>
      <c r="B3611">
        <v>1179934</v>
      </c>
      <c r="C3611">
        <v>3330850</v>
      </c>
      <c r="F3611" t="s">
        <v>6970</v>
      </c>
      <c r="G3611">
        <v>40.752389999999998</v>
      </c>
      <c r="H3611">
        <v>-73.866070100000002</v>
      </c>
      <c r="I3611" t="s">
        <v>24</v>
      </c>
      <c r="J3611">
        <v>11368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1</v>
      </c>
      <c r="S3611">
        <v>0</v>
      </c>
      <c r="T3611" t="s">
        <v>1954</v>
      </c>
      <c r="U3611" t="s">
        <v>83</v>
      </c>
    </row>
    <row r="3612" spans="1:21" x14ac:dyDescent="0.2">
      <c r="A3612" s="1" t="s">
        <v>5483</v>
      </c>
      <c r="B3612">
        <v>1938936</v>
      </c>
      <c r="C3612">
        <v>3581428</v>
      </c>
      <c r="D3612" t="s">
        <v>125</v>
      </c>
      <c r="E3612" t="s">
        <v>2180</v>
      </c>
      <c r="F3612" t="s">
        <v>6971</v>
      </c>
      <c r="G3612">
        <v>40.749157799999999</v>
      </c>
      <c r="H3612">
        <v>-73.869425800000002</v>
      </c>
      <c r="I3612" t="s">
        <v>24</v>
      </c>
      <c r="J3612">
        <v>11372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1</v>
      </c>
      <c r="S3612">
        <v>0</v>
      </c>
      <c r="T3612" t="s">
        <v>50</v>
      </c>
      <c r="U3612" t="s">
        <v>83</v>
      </c>
    </row>
    <row r="3613" spans="1:21" x14ac:dyDescent="0.2">
      <c r="A3613" s="1" t="s">
        <v>6972</v>
      </c>
      <c r="B3613">
        <v>2471951</v>
      </c>
      <c r="C3613">
        <v>4085868</v>
      </c>
      <c r="E3613" t="s">
        <v>5475</v>
      </c>
      <c r="F3613" t="s">
        <v>6973</v>
      </c>
      <c r="G3613">
        <v>40.749541999999998</v>
      </c>
      <c r="H3613">
        <v>-73.869669999999999</v>
      </c>
      <c r="I3613" t="s">
        <v>24</v>
      </c>
      <c r="J3613">
        <v>11368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 t="s">
        <v>37</v>
      </c>
      <c r="U3613" t="s">
        <v>38</v>
      </c>
    </row>
    <row r="3614" spans="1:21" x14ac:dyDescent="0.2">
      <c r="A3614" s="1" t="s">
        <v>6974</v>
      </c>
      <c r="B3614">
        <v>2761011</v>
      </c>
      <c r="C3614">
        <v>4290067</v>
      </c>
      <c r="E3614" t="s">
        <v>6975</v>
      </c>
      <c r="F3614" t="s">
        <v>6976</v>
      </c>
      <c r="G3614">
        <v>40.752834</v>
      </c>
      <c r="H3614">
        <v>-73.866039999999998</v>
      </c>
      <c r="I3614" t="s">
        <v>24</v>
      </c>
      <c r="J3614">
        <v>11368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 t="s">
        <v>53</v>
      </c>
      <c r="U3614" t="s">
        <v>38</v>
      </c>
    </row>
    <row r="3615" spans="1:21" x14ac:dyDescent="0.2">
      <c r="A3615" s="1" t="s">
        <v>6917</v>
      </c>
      <c r="B3615">
        <v>3351036</v>
      </c>
      <c r="C3615">
        <v>4585375</v>
      </c>
      <c r="D3615" t="s">
        <v>935</v>
      </c>
      <c r="F3615" t="s">
        <v>6977</v>
      </c>
      <c r="G3615">
        <v>40.75394</v>
      </c>
      <c r="H3615">
        <v>-73.86891</v>
      </c>
      <c r="I3615" t="s">
        <v>24</v>
      </c>
      <c r="J3615">
        <v>11368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1</v>
      </c>
      <c r="S3615">
        <v>0</v>
      </c>
      <c r="T3615" t="s">
        <v>50</v>
      </c>
      <c r="U3615" t="s">
        <v>688</v>
      </c>
    </row>
    <row r="3616" spans="1:21" x14ac:dyDescent="0.2">
      <c r="A3616" s="1" t="s">
        <v>6978</v>
      </c>
      <c r="B3616">
        <v>3331173</v>
      </c>
      <c r="C3616">
        <v>4566524</v>
      </c>
      <c r="E3616" t="s">
        <v>6979</v>
      </c>
      <c r="F3616" t="s">
        <v>6980</v>
      </c>
      <c r="G3616">
        <v>40.752335000000002</v>
      </c>
      <c r="H3616">
        <v>-73.867965999999996</v>
      </c>
      <c r="I3616" t="s">
        <v>24</v>
      </c>
      <c r="J3616">
        <v>11368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1</v>
      </c>
      <c r="S3616">
        <v>0</v>
      </c>
      <c r="T3616" t="s">
        <v>57</v>
      </c>
    </row>
    <row r="3617" spans="1:21" x14ac:dyDescent="0.2">
      <c r="A3617" s="1" t="s">
        <v>6981</v>
      </c>
      <c r="B3617">
        <v>2414190</v>
      </c>
      <c r="C3617">
        <v>4068958</v>
      </c>
      <c r="D3617" t="s">
        <v>46</v>
      </c>
      <c r="F3617" t="s">
        <v>6982</v>
      </c>
      <c r="G3617">
        <v>40.754359999999998</v>
      </c>
      <c r="H3617">
        <v>-73.866910000000004</v>
      </c>
      <c r="I3617" t="s">
        <v>24</v>
      </c>
      <c r="J3617">
        <v>11368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 t="s">
        <v>101</v>
      </c>
      <c r="U3617" t="s">
        <v>71</v>
      </c>
    </row>
    <row r="3618" spans="1:21" x14ac:dyDescent="0.2">
      <c r="A3618" s="1" t="s">
        <v>6983</v>
      </c>
      <c r="B3618">
        <v>857340</v>
      </c>
      <c r="C3618">
        <v>341134</v>
      </c>
      <c r="D3618" t="s">
        <v>922</v>
      </c>
      <c r="E3618" t="s">
        <v>46</v>
      </c>
      <c r="F3618" t="s">
        <v>6984</v>
      </c>
      <c r="G3618">
        <v>40.754361699999997</v>
      </c>
      <c r="H3618">
        <v>-73.866903500000006</v>
      </c>
      <c r="I3618" t="s">
        <v>24</v>
      </c>
      <c r="J3618">
        <v>11368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1</v>
      </c>
      <c r="S3618">
        <v>0</v>
      </c>
      <c r="T3618" t="s">
        <v>57</v>
      </c>
      <c r="U3618" t="s">
        <v>43</v>
      </c>
    </row>
    <row r="3619" spans="1:21" x14ac:dyDescent="0.2">
      <c r="A3619" s="1" t="s">
        <v>6910</v>
      </c>
      <c r="B3619">
        <v>1788620</v>
      </c>
      <c r="C3619">
        <v>3384883</v>
      </c>
      <c r="D3619" t="s">
        <v>46</v>
      </c>
      <c r="E3619" t="s">
        <v>935</v>
      </c>
      <c r="F3619" t="s">
        <v>6985</v>
      </c>
      <c r="G3619">
        <v>40.753941300000001</v>
      </c>
      <c r="H3619">
        <v>-73.868907500000006</v>
      </c>
      <c r="I3619" t="s">
        <v>24</v>
      </c>
      <c r="J3619">
        <v>11368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1</v>
      </c>
      <c r="S3619">
        <v>0</v>
      </c>
      <c r="T3619" t="s">
        <v>50</v>
      </c>
      <c r="U3619" t="s">
        <v>83</v>
      </c>
    </row>
    <row r="3620" spans="1:21" x14ac:dyDescent="0.2">
      <c r="A3620" s="1" t="s">
        <v>6981</v>
      </c>
      <c r="B3620">
        <v>2227627</v>
      </c>
      <c r="C3620">
        <v>3753170</v>
      </c>
      <c r="D3620" t="s">
        <v>46</v>
      </c>
      <c r="F3620" t="s">
        <v>6986</v>
      </c>
      <c r="G3620">
        <v>40.754359999999998</v>
      </c>
      <c r="H3620">
        <v>-73.866910000000004</v>
      </c>
      <c r="I3620" t="s">
        <v>24</v>
      </c>
      <c r="J3620">
        <v>11368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 t="s">
        <v>33</v>
      </c>
      <c r="U3620" t="s">
        <v>298</v>
      </c>
    </row>
    <row r="3621" spans="1:21" x14ac:dyDescent="0.2">
      <c r="A3621" s="1" t="s">
        <v>6987</v>
      </c>
      <c r="B3621">
        <v>2365699</v>
      </c>
      <c r="C3621">
        <v>4014038</v>
      </c>
      <c r="E3621" t="s">
        <v>6988</v>
      </c>
      <c r="F3621" t="s">
        <v>6989</v>
      </c>
      <c r="G3621">
        <v>40.752426</v>
      </c>
      <c r="H3621">
        <v>-73.866069999999993</v>
      </c>
      <c r="I3621" t="s">
        <v>24</v>
      </c>
      <c r="J3621">
        <v>11368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 t="s">
        <v>598</v>
      </c>
      <c r="U3621" t="s">
        <v>171</v>
      </c>
    </row>
    <row r="3622" spans="1:21" x14ac:dyDescent="0.2">
      <c r="A3622" s="1" t="s">
        <v>6990</v>
      </c>
      <c r="B3622">
        <v>2217875</v>
      </c>
      <c r="C3622">
        <v>3706605</v>
      </c>
      <c r="E3622" t="s">
        <v>6991</v>
      </c>
      <c r="F3622" t="s">
        <v>6992</v>
      </c>
      <c r="G3622">
        <v>40.753593000000002</v>
      </c>
      <c r="H3622">
        <v>-73.867769999999993</v>
      </c>
      <c r="I3622" t="s">
        <v>24</v>
      </c>
      <c r="J3622">
        <v>11368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1</v>
      </c>
      <c r="S3622">
        <v>0</v>
      </c>
      <c r="T3622" t="s">
        <v>57</v>
      </c>
      <c r="U3622" t="s">
        <v>535</v>
      </c>
    </row>
    <row r="3623" spans="1:21" x14ac:dyDescent="0.2">
      <c r="A3623" s="1" t="s">
        <v>6993</v>
      </c>
      <c r="B3623">
        <v>3189899</v>
      </c>
      <c r="C3623">
        <v>4438746</v>
      </c>
      <c r="E3623" t="s">
        <v>6994</v>
      </c>
      <c r="F3623" t="s">
        <v>6995</v>
      </c>
      <c r="G3623">
        <v>40.753239999999998</v>
      </c>
      <c r="H3623">
        <v>-73.868690000000001</v>
      </c>
      <c r="I3623" t="s">
        <v>24</v>
      </c>
      <c r="J3623">
        <v>11368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1</v>
      </c>
      <c r="S3623">
        <v>0</v>
      </c>
      <c r="T3623" t="s">
        <v>57</v>
      </c>
      <c r="U3623" t="s">
        <v>51</v>
      </c>
    </row>
    <row r="3624" spans="1:21" x14ac:dyDescent="0.2">
      <c r="A3624" s="1" t="s">
        <v>5467</v>
      </c>
      <c r="B3624">
        <v>3372799</v>
      </c>
      <c r="C3624">
        <v>4604148</v>
      </c>
      <c r="D3624" t="s">
        <v>125</v>
      </c>
      <c r="F3624" t="s">
        <v>6996</v>
      </c>
      <c r="G3624">
        <v>40.74906</v>
      </c>
      <c r="H3624">
        <v>-73.870384000000001</v>
      </c>
      <c r="I3624" t="s">
        <v>24</v>
      </c>
      <c r="J3624">
        <v>11372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 t="s">
        <v>37</v>
      </c>
      <c r="U3624" t="s">
        <v>38</v>
      </c>
    </row>
    <row r="3625" spans="1:21" x14ac:dyDescent="0.2">
      <c r="A3625" s="1" t="s">
        <v>6722</v>
      </c>
      <c r="B3625">
        <v>905384</v>
      </c>
      <c r="C3625">
        <v>1016687</v>
      </c>
      <c r="D3625" t="s">
        <v>31</v>
      </c>
      <c r="E3625" t="s">
        <v>1255</v>
      </c>
      <c r="F3625" t="s">
        <v>6997</v>
      </c>
      <c r="G3625">
        <v>40.757629199999997</v>
      </c>
      <c r="H3625">
        <v>-73.865673299999997</v>
      </c>
      <c r="I3625" t="s">
        <v>24</v>
      </c>
      <c r="J3625">
        <v>11368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 t="s">
        <v>37</v>
      </c>
      <c r="U3625" t="s">
        <v>34</v>
      </c>
    </row>
    <row r="3626" spans="1:21" x14ac:dyDescent="0.2">
      <c r="A3626" s="1" t="s">
        <v>6998</v>
      </c>
      <c r="B3626">
        <v>1858904</v>
      </c>
      <c r="C3626">
        <v>3470177</v>
      </c>
      <c r="F3626" t="s">
        <v>6999</v>
      </c>
      <c r="G3626">
        <v>40.757818499999999</v>
      </c>
      <c r="H3626">
        <v>-73.860908300000006</v>
      </c>
      <c r="I3626" t="s">
        <v>24</v>
      </c>
      <c r="J3626">
        <v>11368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 t="s">
        <v>37</v>
      </c>
      <c r="U3626" t="s">
        <v>79</v>
      </c>
    </row>
    <row r="3627" spans="1:21" x14ac:dyDescent="0.2">
      <c r="A3627" s="1" t="s">
        <v>1122</v>
      </c>
      <c r="B3627">
        <v>2008135</v>
      </c>
      <c r="C3627">
        <v>3554468</v>
      </c>
      <c r="D3627" t="s">
        <v>1123</v>
      </c>
      <c r="F3627" t="s">
        <v>7000</v>
      </c>
      <c r="G3627">
        <v>40.757843000000001</v>
      </c>
      <c r="H3627">
        <v>-73.860466000000002</v>
      </c>
      <c r="I3627" t="s">
        <v>24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1</v>
      </c>
      <c r="S3627">
        <v>0</v>
      </c>
      <c r="T3627" t="s">
        <v>42</v>
      </c>
      <c r="U3627" t="s">
        <v>43</v>
      </c>
    </row>
    <row r="3628" spans="1:21" x14ac:dyDescent="0.2">
      <c r="A3628" s="1" t="s">
        <v>927</v>
      </c>
      <c r="B3628">
        <v>3084943</v>
      </c>
      <c r="C3628">
        <v>4339424</v>
      </c>
      <c r="D3628" t="s">
        <v>1255</v>
      </c>
      <c r="F3628" t="s">
        <v>7001</v>
      </c>
      <c r="G3628">
        <v>40.757629999999999</v>
      </c>
      <c r="H3628">
        <v>-73.865684999999999</v>
      </c>
      <c r="I3628" t="s">
        <v>24</v>
      </c>
      <c r="J3628">
        <v>11368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 t="s">
        <v>57</v>
      </c>
      <c r="U3628" t="s">
        <v>71</v>
      </c>
    </row>
    <row r="3629" spans="1:21" x14ac:dyDescent="0.2">
      <c r="A3629" s="1" t="s">
        <v>7002</v>
      </c>
      <c r="B3629">
        <v>871391</v>
      </c>
      <c r="C3629">
        <v>355553</v>
      </c>
      <c r="D3629" t="s">
        <v>918</v>
      </c>
      <c r="E3629" t="s">
        <v>1123</v>
      </c>
      <c r="F3629" t="s">
        <v>7003</v>
      </c>
      <c r="G3629">
        <v>40.756392499999997</v>
      </c>
      <c r="H3629">
        <v>-73.859720100000004</v>
      </c>
      <c r="I3629" t="s">
        <v>24</v>
      </c>
      <c r="J3629">
        <v>11368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1</v>
      </c>
      <c r="S3629">
        <v>0</v>
      </c>
      <c r="T3629" t="s">
        <v>50</v>
      </c>
      <c r="U3629" t="s">
        <v>83</v>
      </c>
    </row>
    <row r="3630" spans="1:21" x14ac:dyDescent="0.2">
      <c r="A3630" t="s">
        <v>7004</v>
      </c>
      <c r="B3630">
        <v>3102437</v>
      </c>
      <c r="C3630">
        <v>4351872</v>
      </c>
      <c r="D3630" t="s">
        <v>1123</v>
      </c>
      <c r="F3630" t="s">
        <v>7005</v>
      </c>
      <c r="G3630">
        <v>40.756390000000003</v>
      </c>
      <c r="H3630">
        <v>-73.859725999999995</v>
      </c>
      <c r="I3630" t="s">
        <v>24</v>
      </c>
      <c r="J3630">
        <v>11368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 t="s">
        <v>654</v>
      </c>
      <c r="U3630" t="s">
        <v>187</v>
      </c>
    </row>
    <row r="3631" spans="1:21" x14ac:dyDescent="0.2">
      <c r="A3631" s="1" t="s">
        <v>6483</v>
      </c>
      <c r="B3631">
        <v>2636528</v>
      </c>
      <c r="C3631">
        <v>4173626</v>
      </c>
      <c r="D3631" t="s">
        <v>918</v>
      </c>
      <c r="F3631" t="s">
        <v>7006</v>
      </c>
      <c r="G3631">
        <v>40.756003999999997</v>
      </c>
      <c r="H3631">
        <v>-73.863399999999999</v>
      </c>
      <c r="I3631" t="s">
        <v>24</v>
      </c>
      <c r="J3631">
        <v>11368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 t="s">
        <v>78</v>
      </c>
      <c r="U3631" t="s">
        <v>38</v>
      </c>
    </row>
    <row r="3632" spans="1:21" x14ac:dyDescent="0.2">
      <c r="A3632" s="1" t="s">
        <v>7007</v>
      </c>
      <c r="B3632">
        <v>2242417</v>
      </c>
      <c r="C3632">
        <v>3853103</v>
      </c>
      <c r="D3632" t="s">
        <v>5871</v>
      </c>
      <c r="F3632" t="s">
        <v>7008</v>
      </c>
      <c r="G3632">
        <v>40.766834000000003</v>
      </c>
      <c r="H3632">
        <v>-73.896659999999997</v>
      </c>
      <c r="I3632" t="s">
        <v>24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1</v>
      </c>
      <c r="S3632">
        <v>0</v>
      </c>
      <c r="T3632" t="s">
        <v>57</v>
      </c>
      <c r="U3632" t="s">
        <v>68</v>
      </c>
    </row>
    <row r="3633" spans="1:21" x14ac:dyDescent="0.2">
      <c r="A3633" s="1" t="s">
        <v>7009</v>
      </c>
      <c r="B3633">
        <v>915108</v>
      </c>
      <c r="C3633">
        <v>1026394</v>
      </c>
      <c r="D3633" t="s">
        <v>63</v>
      </c>
      <c r="E3633" t="s">
        <v>4116</v>
      </c>
      <c r="F3633" t="s">
        <v>7010</v>
      </c>
      <c r="G3633">
        <v>40.774348000000003</v>
      </c>
      <c r="H3633">
        <v>-73.901545799999994</v>
      </c>
      <c r="I3633" t="s">
        <v>24</v>
      </c>
      <c r="J3633">
        <v>11105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  <c r="T3633" t="s">
        <v>57</v>
      </c>
      <c r="U3633" t="s">
        <v>43</v>
      </c>
    </row>
    <row r="3634" spans="1:21" x14ac:dyDescent="0.2">
      <c r="A3634" s="1" t="s">
        <v>7011</v>
      </c>
      <c r="B3634">
        <v>2695432</v>
      </c>
      <c r="C3634">
        <v>4231364</v>
      </c>
      <c r="E3634" t="s">
        <v>7012</v>
      </c>
      <c r="F3634" t="s">
        <v>7013</v>
      </c>
      <c r="G3634">
        <v>40.774036000000002</v>
      </c>
      <c r="H3634">
        <v>-73.902900000000002</v>
      </c>
      <c r="I3634" t="s">
        <v>24</v>
      </c>
      <c r="J3634">
        <v>11105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1</v>
      </c>
      <c r="S3634">
        <v>0</v>
      </c>
      <c r="T3634" t="s">
        <v>50</v>
      </c>
    </row>
    <row r="3635" spans="1:21" x14ac:dyDescent="0.2">
      <c r="A3635" s="1" t="s">
        <v>3415</v>
      </c>
      <c r="B3635">
        <v>2425995</v>
      </c>
      <c r="C3635">
        <v>4061562</v>
      </c>
      <c r="D3635" t="s">
        <v>449</v>
      </c>
      <c r="F3635" t="s">
        <v>7014</v>
      </c>
      <c r="G3635">
        <v>40.777194999999999</v>
      </c>
      <c r="H3635">
        <v>-73.907390000000007</v>
      </c>
      <c r="I3635" t="s">
        <v>24</v>
      </c>
      <c r="J3635">
        <v>11105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0</v>
      </c>
      <c r="T3635" t="s">
        <v>42</v>
      </c>
      <c r="U3635" t="s">
        <v>114</v>
      </c>
    </row>
    <row r="3636" spans="1:21" x14ac:dyDescent="0.2">
      <c r="A3636" s="1" t="s">
        <v>3407</v>
      </c>
      <c r="B3636">
        <v>631708</v>
      </c>
      <c r="C3636">
        <v>274901</v>
      </c>
      <c r="D3636" t="s">
        <v>449</v>
      </c>
      <c r="E3636" t="s">
        <v>206</v>
      </c>
      <c r="F3636" t="s">
        <v>7015</v>
      </c>
      <c r="G3636">
        <v>40.777196400000001</v>
      </c>
      <c r="H3636">
        <v>-73.907380000000003</v>
      </c>
      <c r="I3636" t="s">
        <v>24</v>
      </c>
      <c r="J3636">
        <v>11105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1</v>
      </c>
      <c r="S3636">
        <v>0</v>
      </c>
      <c r="T3636" t="s">
        <v>42</v>
      </c>
      <c r="U3636" t="s">
        <v>83</v>
      </c>
    </row>
    <row r="3637" spans="1:21" x14ac:dyDescent="0.2">
      <c r="A3637" s="1" t="s">
        <v>3457</v>
      </c>
      <c r="B3637">
        <v>771791</v>
      </c>
      <c r="C3637">
        <v>278175</v>
      </c>
      <c r="D3637" t="s">
        <v>202</v>
      </c>
      <c r="E3637" t="s">
        <v>162</v>
      </c>
      <c r="F3637" t="s">
        <v>7016</v>
      </c>
      <c r="G3637">
        <v>40.776964499999998</v>
      </c>
      <c r="H3637">
        <v>-73.902386899999996</v>
      </c>
      <c r="I3637" t="s">
        <v>24</v>
      </c>
      <c r="J3637">
        <v>11105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 t="s">
        <v>37</v>
      </c>
      <c r="U3637" t="s">
        <v>119</v>
      </c>
    </row>
    <row r="3638" spans="1:21" x14ac:dyDescent="0.2">
      <c r="A3638" s="1" t="s">
        <v>7017</v>
      </c>
      <c r="B3638">
        <v>939052</v>
      </c>
      <c r="C3638">
        <v>2819224</v>
      </c>
      <c r="D3638" t="s">
        <v>1814</v>
      </c>
      <c r="E3638" t="s">
        <v>202</v>
      </c>
      <c r="F3638" t="s">
        <v>7018</v>
      </c>
      <c r="G3638">
        <v>40.773919599999999</v>
      </c>
      <c r="H3638">
        <v>-73.898076799999998</v>
      </c>
      <c r="I3638" t="s">
        <v>24</v>
      </c>
      <c r="J3638">
        <v>11105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 t="s">
        <v>37</v>
      </c>
      <c r="U3638" t="s">
        <v>34</v>
      </c>
    </row>
    <row r="3639" spans="1:21" x14ac:dyDescent="0.2">
      <c r="A3639" t="s">
        <v>4141</v>
      </c>
      <c r="B3639">
        <v>2122083</v>
      </c>
      <c r="C3639">
        <v>3744332</v>
      </c>
      <c r="D3639" t="s">
        <v>166</v>
      </c>
      <c r="F3639" t="s">
        <v>7019</v>
      </c>
      <c r="G3639">
        <v>40.776449999999997</v>
      </c>
      <c r="H3639">
        <v>-73.901669999999996</v>
      </c>
      <c r="I3639" t="s">
        <v>24</v>
      </c>
      <c r="J3639">
        <v>11105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1</v>
      </c>
      <c r="S3639">
        <v>0</v>
      </c>
      <c r="T3639" t="s">
        <v>57</v>
      </c>
      <c r="U3639" t="s">
        <v>43</v>
      </c>
    </row>
    <row r="3640" spans="1:21" x14ac:dyDescent="0.2">
      <c r="A3640" s="1" t="s">
        <v>7020</v>
      </c>
      <c r="B3640">
        <v>3309614</v>
      </c>
      <c r="C3640">
        <v>4548035</v>
      </c>
      <c r="D3640" t="s">
        <v>202</v>
      </c>
      <c r="F3640" t="s">
        <v>7021</v>
      </c>
      <c r="G3640">
        <v>40.776961999999997</v>
      </c>
      <c r="H3640">
        <v>-73.9024</v>
      </c>
      <c r="I3640" t="s">
        <v>24</v>
      </c>
      <c r="J3640">
        <v>11105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 t="s">
        <v>101</v>
      </c>
      <c r="U3640" t="s">
        <v>38</v>
      </c>
    </row>
    <row r="3641" spans="1:21" x14ac:dyDescent="0.2">
      <c r="A3641" s="1" t="s">
        <v>1223</v>
      </c>
      <c r="B3641">
        <v>3219454</v>
      </c>
      <c r="C3641">
        <v>4467901</v>
      </c>
      <c r="D3641" t="s">
        <v>189</v>
      </c>
      <c r="F3641" t="s">
        <v>7022</v>
      </c>
      <c r="G3641">
        <v>40.765481299999998</v>
      </c>
      <c r="H3641">
        <v>-73.913699399999999</v>
      </c>
      <c r="I3641" t="s">
        <v>24</v>
      </c>
      <c r="J3641">
        <v>11103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 t="s">
        <v>37</v>
      </c>
      <c r="U3641" t="s">
        <v>122</v>
      </c>
    </row>
    <row r="3642" spans="1:21" x14ac:dyDescent="0.2">
      <c r="A3642" t="s">
        <v>1020</v>
      </c>
      <c r="B3642">
        <v>2237076</v>
      </c>
      <c r="C3642">
        <v>3846706</v>
      </c>
      <c r="E3642" t="s">
        <v>1021</v>
      </c>
      <c r="F3642" t="s">
        <v>7023</v>
      </c>
      <c r="G3642">
        <v>40.765197999999998</v>
      </c>
      <c r="H3642">
        <v>-73.91395</v>
      </c>
      <c r="I3642" t="s">
        <v>24</v>
      </c>
      <c r="J3642">
        <v>11103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1</v>
      </c>
      <c r="S3642">
        <v>0</v>
      </c>
      <c r="T3642" t="s">
        <v>532</v>
      </c>
      <c r="U3642" t="s">
        <v>43</v>
      </c>
    </row>
    <row r="3643" spans="1:21" x14ac:dyDescent="0.2">
      <c r="A3643" t="s">
        <v>667</v>
      </c>
      <c r="B3643">
        <v>2202864</v>
      </c>
      <c r="C3643">
        <v>3831667</v>
      </c>
      <c r="D3643" t="s">
        <v>399</v>
      </c>
      <c r="F3643" t="s">
        <v>7024</v>
      </c>
      <c r="G3643">
        <v>40.763514999999998</v>
      </c>
      <c r="H3643">
        <v>-73.914199999999994</v>
      </c>
      <c r="I3643" t="s">
        <v>24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1</v>
      </c>
      <c r="S3643">
        <v>0</v>
      </c>
      <c r="T3643" t="s">
        <v>42</v>
      </c>
      <c r="U3643" t="s">
        <v>535</v>
      </c>
    </row>
    <row r="3644" spans="1:21" x14ac:dyDescent="0.2">
      <c r="A3644" s="1" t="s">
        <v>1206</v>
      </c>
      <c r="B3644">
        <v>1080909</v>
      </c>
      <c r="C3644">
        <v>3210906</v>
      </c>
      <c r="D3644" t="s">
        <v>399</v>
      </c>
      <c r="E3644" t="s">
        <v>1207</v>
      </c>
      <c r="F3644" t="s">
        <v>7025</v>
      </c>
      <c r="G3644">
        <v>40.762389300000002</v>
      </c>
      <c r="H3644">
        <v>-73.911797399999998</v>
      </c>
      <c r="I3644" t="s">
        <v>24</v>
      </c>
      <c r="J3644">
        <v>11103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 t="s">
        <v>657</v>
      </c>
      <c r="U3644" t="s">
        <v>34</v>
      </c>
    </row>
    <row r="3645" spans="1:21" x14ac:dyDescent="0.2">
      <c r="A3645" t="s">
        <v>7026</v>
      </c>
      <c r="B3645">
        <v>1959005</v>
      </c>
      <c r="C3645">
        <v>3607354</v>
      </c>
      <c r="F3645" t="s">
        <v>7027</v>
      </c>
      <c r="G3645">
        <v>40.762909999999998</v>
      </c>
      <c r="H3645">
        <v>-73.915819999999997</v>
      </c>
      <c r="I3645" t="s">
        <v>24</v>
      </c>
      <c r="J3645">
        <v>11103</v>
      </c>
      <c r="K3645">
        <v>1</v>
      </c>
      <c r="L3645">
        <v>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 t="s">
        <v>33</v>
      </c>
      <c r="U3645" t="s">
        <v>34</v>
      </c>
    </row>
    <row r="3646" spans="1:21" x14ac:dyDescent="0.2">
      <c r="A3646" s="1" t="s">
        <v>1023</v>
      </c>
      <c r="B3646">
        <v>2715133</v>
      </c>
      <c r="C3646">
        <v>4252525</v>
      </c>
      <c r="D3646" t="s">
        <v>162</v>
      </c>
      <c r="F3646" t="s">
        <v>7028</v>
      </c>
      <c r="G3646">
        <v>40.765853999999997</v>
      </c>
      <c r="H3646">
        <v>-73.914505000000005</v>
      </c>
      <c r="I3646" t="s">
        <v>24</v>
      </c>
      <c r="J3646">
        <v>11103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1</v>
      </c>
      <c r="S3646">
        <v>0</v>
      </c>
      <c r="T3646" t="s">
        <v>50</v>
      </c>
      <c r="U3646" t="s">
        <v>216</v>
      </c>
    </row>
    <row r="3647" spans="1:21" x14ac:dyDescent="0.2">
      <c r="A3647" s="1" t="s">
        <v>7029</v>
      </c>
      <c r="B3647">
        <v>3114187</v>
      </c>
      <c r="C3647">
        <v>4362880</v>
      </c>
      <c r="E3647" t="s">
        <v>7030</v>
      </c>
      <c r="F3647" t="s">
        <v>7031</v>
      </c>
      <c r="G3647">
        <v>40.762610000000002</v>
      </c>
      <c r="H3647">
        <v>-73.916060000000002</v>
      </c>
      <c r="I3647" t="s">
        <v>24</v>
      </c>
      <c r="J3647">
        <v>11103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1</v>
      </c>
      <c r="S3647">
        <v>0</v>
      </c>
      <c r="U3647" t="s">
        <v>114</v>
      </c>
    </row>
    <row r="3648" spans="1:21" x14ac:dyDescent="0.2">
      <c r="A3648" t="s">
        <v>7032</v>
      </c>
      <c r="B3648">
        <v>3109700</v>
      </c>
      <c r="C3648">
        <v>4358698</v>
      </c>
      <c r="D3648" t="s">
        <v>189</v>
      </c>
      <c r="F3648" t="s">
        <v>7033</v>
      </c>
      <c r="G3648">
        <v>40.766604999999998</v>
      </c>
      <c r="H3648">
        <v>-73.916110000000003</v>
      </c>
      <c r="I3648" t="s">
        <v>24</v>
      </c>
      <c r="J3648">
        <v>11103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 t="s">
        <v>37</v>
      </c>
      <c r="U3648" t="s">
        <v>187</v>
      </c>
    </row>
    <row r="3649" spans="1:21" x14ac:dyDescent="0.2">
      <c r="A3649" t="s">
        <v>406</v>
      </c>
      <c r="B3649">
        <v>2263894</v>
      </c>
      <c r="C3649">
        <v>3875370</v>
      </c>
      <c r="D3649" t="s">
        <v>399</v>
      </c>
      <c r="F3649" t="s">
        <v>7034</v>
      </c>
      <c r="G3649">
        <v>40.764266999999997</v>
      </c>
      <c r="H3649">
        <v>-73.915800000000004</v>
      </c>
      <c r="I3649" t="s">
        <v>24</v>
      </c>
      <c r="J3649">
        <v>11103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1</v>
      </c>
      <c r="S3649">
        <v>0</v>
      </c>
      <c r="T3649" t="s">
        <v>42</v>
      </c>
      <c r="U3649" t="s">
        <v>43</v>
      </c>
    </row>
    <row r="3650" spans="1:21" x14ac:dyDescent="0.2">
      <c r="A3650" s="1" t="s">
        <v>398</v>
      </c>
      <c r="B3650">
        <v>738620</v>
      </c>
      <c r="C3650">
        <v>277422</v>
      </c>
      <c r="D3650" t="s">
        <v>399</v>
      </c>
      <c r="E3650" t="s">
        <v>162</v>
      </c>
      <c r="F3650" t="s">
        <v>7035</v>
      </c>
      <c r="G3650">
        <v>40.764266900000003</v>
      </c>
      <c r="H3650">
        <v>-73.915791100000007</v>
      </c>
      <c r="I3650" t="s">
        <v>24</v>
      </c>
      <c r="J3650">
        <v>11103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 t="s">
        <v>37</v>
      </c>
      <c r="U3650" t="s">
        <v>34</v>
      </c>
    </row>
    <row r="3651" spans="1:21" x14ac:dyDescent="0.2">
      <c r="A3651" s="1" t="s">
        <v>1223</v>
      </c>
      <c r="B3651">
        <v>631111</v>
      </c>
      <c r="C3651">
        <v>274878</v>
      </c>
      <c r="D3651" t="s">
        <v>166</v>
      </c>
      <c r="E3651" t="s">
        <v>189</v>
      </c>
      <c r="F3651" t="s">
        <v>7036</v>
      </c>
      <c r="G3651">
        <v>40.765481299999998</v>
      </c>
      <c r="H3651">
        <v>-73.913699399999999</v>
      </c>
      <c r="I3651" t="s">
        <v>24</v>
      </c>
      <c r="J3651">
        <v>11103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 t="s">
        <v>37</v>
      </c>
      <c r="U3651" t="s">
        <v>570</v>
      </c>
    </row>
    <row r="3652" spans="1:21" x14ac:dyDescent="0.2">
      <c r="A3652" t="s">
        <v>7037</v>
      </c>
      <c r="B3652">
        <v>2440352</v>
      </c>
      <c r="C3652">
        <v>4035173</v>
      </c>
      <c r="E3652" t="s">
        <v>7038</v>
      </c>
      <c r="F3652" t="s">
        <v>7039</v>
      </c>
      <c r="G3652">
        <v>40.765239999999999</v>
      </c>
      <c r="H3652">
        <v>-73.913894999999997</v>
      </c>
      <c r="I3652" t="s">
        <v>24</v>
      </c>
      <c r="J3652">
        <v>11103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 t="s">
        <v>37</v>
      </c>
      <c r="U3652" t="s">
        <v>122</v>
      </c>
    </row>
    <row r="3653" spans="1:21" x14ac:dyDescent="0.2">
      <c r="A3653" s="1" t="s">
        <v>7040</v>
      </c>
      <c r="B3653">
        <v>1211442</v>
      </c>
      <c r="C3653">
        <v>3363303</v>
      </c>
      <c r="D3653" t="s">
        <v>209</v>
      </c>
      <c r="E3653" t="s">
        <v>206</v>
      </c>
      <c r="F3653" t="s">
        <v>7041</v>
      </c>
      <c r="G3653">
        <v>40.782282500000001</v>
      </c>
      <c r="H3653">
        <v>-73.914594800000003</v>
      </c>
      <c r="I3653" t="s">
        <v>24</v>
      </c>
      <c r="J3653">
        <v>11105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1</v>
      </c>
      <c r="S3653">
        <v>0</v>
      </c>
      <c r="T3653" t="s">
        <v>50</v>
      </c>
      <c r="U3653" t="s">
        <v>250</v>
      </c>
    </row>
    <row r="3654" spans="1:21" x14ac:dyDescent="0.2">
      <c r="A3654" s="1" t="s">
        <v>165</v>
      </c>
      <c r="B3654">
        <v>3348643</v>
      </c>
      <c r="C3654">
        <v>4583091</v>
      </c>
      <c r="D3654" t="s">
        <v>166</v>
      </c>
      <c r="F3654" t="s">
        <v>7042</v>
      </c>
      <c r="G3654">
        <v>40.76943</v>
      </c>
      <c r="H3654">
        <v>-73.910250000000005</v>
      </c>
      <c r="I3654" t="s">
        <v>24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1</v>
      </c>
      <c r="S3654">
        <v>0</v>
      </c>
      <c r="T3654" t="s">
        <v>42</v>
      </c>
      <c r="U3654" t="s">
        <v>1229</v>
      </c>
    </row>
    <row r="3655" spans="1:21" x14ac:dyDescent="0.2">
      <c r="A3655" s="1" t="s">
        <v>7043</v>
      </c>
      <c r="B3655">
        <v>624299</v>
      </c>
      <c r="C3655">
        <v>274702</v>
      </c>
      <c r="D3655" t="s">
        <v>411</v>
      </c>
      <c r="E3655" t="s">
        <v>449</v>
      </c>
      <c r="F3655" t="s">
        <v>7044</v>
      </c>
      <c r="G3655">
        <v>40.773595999999998</v>
      </c>
      <c r="H3655">
        <v>-73.911778900000002</v>
      </c>
      <c r="I3655" t="s">
        <v>24</v>
      </c>
      <c r="J3655">
        <v>11105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1</v>
      </c>
      <c r="S3655">
        <v>0</v>
      </c>
      <c r="T3655" t="s">
        <v>42</v>
      </c>
      <c r="U3655" t="s">
        <v>909</v>
      </c>
    </row>
    <row r="3656" spans="1:21" x14ac:dyDescent="0.2">
      <c r="A3656" s="1" t="s">
        <v>195</v>
      </c>
      <c r="B3656">
        <v>2422009</v>
      </c>
      <c r="C3656">
        <v>4066315</v>
      </c>
      <c r="D3656" t="s">
        <v>196</v>
      </c>
      <c r="F3656" t="s">
        <v>7045</v>
      </c>
      <c r="G3656">
        <v>40.773449999999997</v>
      </c>
      <c r="H3656">
        <v>-73.913979999999995</v>
      </c>
      <c r="I3656" t="s">
        <v>24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1</v>
      </c>
      <c r="S3656">
        <v>0</v>
      </c>
    </row>
    <row r="3657" spans="1:21" x14ac:dyDescent="0.2">
      <c r="A3657" s="1" t="s">
        <v>455</v>
      </c>
      <c r="B3657">
        <v>3355038</v>
      </c>
      <c r="C3657">
        <v>4589488</v>
      </c>
      <c r="D3657" t="s">
        <v>317</v>
      </c>
      <c r="F3657" t="s">
        <v>7046</v>
      </c>
      <c r="G3657">
        <v>40.77731</v>
      </c>
      <c r="H3657">
        <v>-73.912390000000002</v>
      </c>
      <c r="I3657" t="s">
        <v>24</v>
      </c>
      <c r="J3657">
        <v>11105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1</v>
      </c>
      <c r="S3657">
        <v>0</v>
      </c>
      <c r="T3657" t="s">
        <v>82</v>
      </c>
      <c r="U3657" t="s">
        <v>114</v>
      </c>
    </row>
    <row r="3658" spans="1:21" x14ac:dyDescent="0.2">
      <c r="A3658" s="1" t="s">
        <v>1242</v>
      </c>
      <c r="B3658">
        <v>3142046</v>
      </c>
      <c r="C3658">
        <v>4391512</v>
      </c>
      <c r="D3658" t="s">
        <v>432</v>
      </c>
      <c r="F3658" t="s">
        <v>7047</v>
      </c>
      <c r="G3658">
        <v>40.771014999999998</v>
      </c>
      <c r="H3658">
        <v>-73.913600000000002</v>
      </c>
      <c r="I3658" t="s">
        <v>24</v>
      </c>
      <c r="J3658">
        <v>11103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1</v>
      </c>
      <c r="S3658">
        <v>0</v>
      </c>
      <c r="T3658" t="s">
        <v>940</v>
      </c>
    </row>
    <row r="3659" spans="1:21" x14ac:dyDescent="0.2">
      <c r="A3659" s="1" t="s">
        <v>3366</v>
      </c>
      <c r="B3659">
        <v>3078332</v>
      </c>
      <c r="C3659">
        <v>4342800</v>
      </c>
      <c r="D3659" t="s">
        <v>166</v>
      </c>
      <c r="F3659" t="s">
        <v>7048</v>
      </c>
      <c r="G3659">
        <v>40.770040000000002</v>
      </c>
      <c r="H3659">
        <v>-73.909509999999997</v>
      </c>
      <c r="I3659" t="s">
        <v>24</v>
      </c>
      <c r="J3659">
        <v>11105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 t="s">
        <v>28</v>
      </c>
      <c r="U3659" t="s">
        <v>38</v>
      </c>
    </row>
    <row r="3660" spans="1:21" x14ac:dyDescent="0.2">
      <c r="A3660" s="1" t="s">
        <v>7049</v>
      </c>
      <c r="B3660">
        <v>684387</v>
      </c>
      <c r="C3660">
        <v>276162</v>
      </c>
      <c r="D3660" t="s">
        <v>317</v>
      </c>
      <c r="E3660" t="s">
        <v>432</v>
      </c>
      <c r="F3660" t="s">
        <v>7050</v>
      </c>
      <c r="G3660">
        <v>40.774861899999998</v>
      </c>
      <c r="H3660">
        <v>-73.908903300000006</v>
      </c>
      <c r="I3660" t="s">
        <v>24</v>
      </c>
      <c r="J3660">
        <v>11105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1</v>
      </c>
      <c r="S3660">
        <v>0</v>
      </c>
      <c r="T3660" t="s">
        <v>57</v>
      </c>
      <c r="U3660" t="s">
        <v>43</v>
      </c>
    </row>
    <row r="3661" spans="1:21" x14ac:dyDescent="0.2">
      <c r="A3661" s="1" t="s">
        <v>7051</v>
      </c>
      <c r="B3661">
        <v>1852834</v>
      </c>
      <c r="C3661">
        <v>3462475</v>
      </c>
      <c r="D3661" t="s">
        <v>166</v>
      </c>
      <c r="E3661" t="s">
        <v>199</v>
      </c>
      <c r="F3661" t="s">
        <v>7052</v>
      </c>
      <c r="G3661">
        <v>40.770039799999999</v>
      </c>
      <c r="H3661">
        <v>-73.909498400000004</v>
      </c>
      <c r="I3661" t="s">
        <v>24</v>
      </c>
      <c r="J3661">
        <v>11105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 t="s">
        <v>37</v>
      </c>
      <c r="U3661" t="s">
        <v>79</v>
      </c>
    </row>
    <row r="3662" spans="1:21" x14ac:dyDescent="0.2">
      <c r="A3662" t="s">
        <v>7053</v>
      </c>
      <c r="B3662">
        <v>1061930</v>
      </c>
      <c r="C3662">
        <v>3188471</v>
      </c>
      <c r="D3662" t="s">
        <v>206</v>
      </c>
      <c r="E3662" t="s">
        <v>196</v>
      </c>
      <c r="F3662" t="s">
        <v>7054</v>
      </c>
      <c r="G3662">
        <v>40.777960299999997</v>
      </c>
      <c r="H3662">
        <v>-73.908465800000002</v>
      </c>
      <c r="I3662" t="s">
        <v>24</v>
      </c>
      <c r="J3662">
        <v>11105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1</v>
      </c>
      <c r="S3662">
        <v>0</v>
      </c>
      <c r="T3662" t="s">
        <v>57</v>
      </c>
      <c r="U3662" t="s">
        <v>250</v>
      </c>
    </row>
    <row r="3663" spans="1:21" x14ac:dyDescent="0.2">
      <c r="A3663" t="s">
        <v>7055</v>
      </c>
      <c r="B3663">
        <v>3181560</v>
      </c>
      <c r="C3663">
        <v>4430416</v>
      </c>
      <c r="E3663" t="s">
        <v>7056</v>
      </c>
      <c r="F3663" t="s">
        <v>7057</v>
      </c>
      <c r="G3663">
        <v>40.768619999999999</v>
      </c>
      <c r="H3663">
        <v>-73.911156000000005</v>
      </c>
      <c r="I3663" t="s">
        <v>24</v>
      </c>
      <c r="J3663">
        <v>11103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1</v>
      </c>
      <c r="S3663">
        <v>0</v>
      </c>
      <c r="T3663" t="s">
        <v>57</v>
      </c>
      <c r="U3663" t="s">
        <v>175</v>
      </c>
    </row>
    <row r="3664" spans="1:21" x14ac:dyDescent="0.2">
      <c r="A3664" s="1" t="s">
        <v>7058</v>
      </c>
      <c r="B3664">
        <v>2083666</v>
      </c>
      <c r="C3664">
        <v>3703521</v>
      </c>
      <c r="E3664" t="s">
        <v>3395</v>
      </c>
      <c r="F3664" t="s">
        <v>7059</v>
      </c>
      <c r="G3664">
        <v>40.769649999999999</v>
      </c>
      <c r="H3664">
        <v>-73.91601</v>
      </c>
      <c r="I3664" t="s">
        <v>24</v>
      </c>
      <c r="J3664">
        <v>11103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1</v>
      </c>
      <c r="S3664">
        <v>0</v>
      </c>
      <c r="T3664" t="s">
        <v>7060</v>
      </c>
      <c r="U3664" t="s">
        <v>83</v>
      </c>
    </row>
    <row r="3665" spans="1:21" x14ac:dyDescent="0.2">
      <c r="A3665" s="1" t="s">
        <v>350</v>
      </c>
      <c r="B3665">
        <v>2785025</v>
      </c>
      <c r="C3665">
        <v>4316310</v>
      </c>
      <c r="E3665" t="s">
        <v>7061</v>
      </c>
      <c r="F3665" t="s">
        <v>7062</v>
      </c>
      <c r="G3665">
        <v>40.768610000000002</v>
      </c>
      <c r="H3665">
        <v>-73.91113</v>
      </c>
      <c r="I3665" t="s">
        <v>24</v>
      </c>
      <c r="J3665">
        <v>11103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1</v>
      </c>
      <c r="S3665">
        <v>0</v>
      </c>
      <c r="T3665" t="s">
        <v>57</v>
      </c>
      <c r="U3665" t="s">
        <v>51</v>
      </c>
    </row>
    <row r="3666" spans="1:21" x14ac:dyDescent="0.2">
      <c r="A3666" t="s">
        <v>6529</v>
      </c>
      <c r="B3666">
        <v>2417085</v>
      </c>
      <c r="C3666">
        <v>4057872</v>
      </c>
      <c r="D3666" t="s">
        <v>1674</v>
      </c>
      <c r="F3666" t="s">
        <v>7063</v>
      </c>
      <c r="G3666">
        <v>40.737682</v>
      </c>
      <c r="H3666">
        <v>-73.862305000000006</v>
      </c>
      <c r="I3666" t="s">
        <v>24</v>
      </c>
      <c r="J3666">
        <v>11368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2</v>
      </c>
      <c r="Q3666">
        <v>0</v>
      </c>
      <c r="R3666">
        <v>2</v>
      </c>
      <c r="S3666">
        <v>0</v>
      </c>
      <c r="T3666" t="s">
        <v>110</v>
      </c>
      <c r="U3666" t="s">
        <v>216</v>
      </c>
    </row>
    <row r="3667" spans="1:21" x14ac:dyDescent="0.2">
      <c r="A3667" t="s">
        <v>6529</v>
      </c>
      <c r="B3667">
        <v>3282201</v>
      </c>
      <c r="C3667">
        <v>4521560</v>
      </c>
      <c r="D3667" t="s">
        <v>1674</v>
      </c>
      <c r="F3667" t="s">
        <v>7064</v>
      </c>
      <c r="G3667">
        <v>40.737682</v>
      </c>
      <c r="H3667">
        <v>-73.862305000000006</v>
      </c>
      <c r="I3667" t="s">
        <v>24</v>
      </c>
      <c r="J3667">
        <v>11368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1</v>
      </c>
      <c r="S3667">
        <v>0</v>
      </c>
      <c r="T3667" t="s">
        <v>50</v>
      </c>
    </row>
    <row r="3668" spans="1:21" x14ac:dyDescent="0.2">
      <c r="A3668" s="1" t="s">
        <v>6768</v>
      </c>
      <c r="B3668">
        <v>1092043</v>
      </c>
      <c r="C3668">
        <v>3223983</v>
      </c>
      <c r="D3668" t="s">
        <v>1674</v>
      </c>
      <c r="E3668" t="s">
        <v>2350</v>
      </c>
      <c r="F3668" t="s">
        <v>7065</v>
      </c>
      <c r="G3668">
        <v>40.737162499999997</v>
      </c>
      <c r="H3668">
        <v>-73.864047499999998</v>
      </c>
      <c r="I3668" t="s">
        <v>24</v>
      </c>
      <c r="J3668">
        <v>11368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1</v>
      </c>
      <c r="S3668">
        <v>0</v>
      </c>
      <c r="T3668" t="s">
        <v>50</v>
      </c>
      <c r="U3668" t="s">
        <v>83</v>
      </c>
    </row>
    <row r="3669" spans="1:21" x14ac:dyDescent="0.2">
      <c r="A3669" s="1" t="s">
        <v>6030</v>
      </c>
      <c r="B3669">
        <v>3317119</v>
      </c>
      <c r="C3669">
        <v>4555152</v>
      </c>
      <c r="D3669" t="s">
        <v>1265</v>
      </c>
      <c r="F3669" t="s">
        <v>7066</v>
      </c>
      <c r="G3669">
        <v>40.739055999999998</v>
      </c>
      <c r="H3669">
        <v>-73.862870000000001</v>
      </c>
      <c r="I3669" t="s">
        <v>24</v>
      </c>
      <c r="J3669">
        <v>11368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3</v>
      </c>
      <c r="Q3669">
        <v>0</v>
      </c>
      <c r="R3669">
        <v>3</v>
      </c>
      <c r="S3669">
        <v>0</v>
      </c>
      <c r="T3669" t="s">
        <v>110</v>
      </c>
      <c r="U3669" t="s">
        <v>114</v>
      </c>
    </row>
    <row r="3670" spans="1:21" x14ac:dyDescent="0.2">
      <c r="A3670" s="1" t="s">
        <v>6506</v>
      </c>
      <c r="B3670">
        <v>2431141</v>
      </c>
      <c r="C3670">
        <v>4052303</v>
      </c>
      <c r="D3670" t="s">
        <v>1674</v>
      </c>
      <c r="F3670" t="s">
        <v>7067</v>
      </c>
      <c r="G3670">
        <v>40.737160000000003</v>
      </c>
      <c r="H3670">
        <v>-73.864050000000006</v>
      </c>
      <c r="I3670" t="s">
        <v>24</v>
      </c>
      <c r="J3670">
        <v>11368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 t="s">
        <v>50</v>
      </c>
      <c r="U3670" t="s">
        <v>51</v>
      </c>
    </row>
    <row r="3671" spans="1:21" x14ac:dyDescent="0.2">
      <c r="A3671" s="1" t="s">
        <v>6768</v>
      </c>
      <c r="B3671">
        <v>732164</v>
      </c>
      <c r="C3671">
        <v>257980</v>
      </c>
      <c r="D3671" t="s">
        <v>1674</v>
      </c>
      <c r="E3671" t="s">
        <v>2350</v>
      </c>
      <c r="F3671" t="s">
        <v>7068</v>
      </c>
      <c r="G3671">
        <v>40.737162499999997</v>
      </c>
      <c r="H3671">
        <v>-73.864047499999998</v>
      </c>
      <c r="I3671" t="s">
        <v>24</v>
      </c>
      <c r="J3671">
        <v>11368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 t="s">
        <v>37</v>
      </c>
      <c r="U3671" t="s">
        <v>34</v>
      </c>
    </row>
    <row r="3672" spans="1:21" x14ac:dyDescent="0.2">
      <c r="A3672" s="1" t="s">
        <v>7069</v>
      </c>
      <c r="B3672">
        <v>1905213</v>
      </c>
      <c r="C3672">
        <v>3533992</v>
      </c>
      <c r="F3672" t="s">
        <v>7070</v>
      </c>
      <c r="G3672">
        <v>40.737329261312397</v>
      </c>
      <c r="H3672">
        <v>-73.863513080520704</v>
      </c>
      <c r="I3672" t="s">
        <v>24</v>
      </c>
      <c r="J3672">
        <v>11368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1</v>
      </c>
      <c r="S3672">
        <v>0</v>
      </c>
      <c r="T3672" t="s">
        <v>57</v>
      </c>
      <c r="U3672" t="s">
        <v>83</v>
      </c>
    </row>
    <row r="3673" spans="1:21" x14ac:dyDescent="0.2">
      <c r="A3673" s="1" t="s">
        <v>6506</v>
      </c>
      <c r="B3673">
        <v>1768599</v>
      </c>
      <c r="C3673">
        <v>3604602</v>
      </c>
      <c r="D3673" t="s">
        <v>1674</v>
      </c>
      <c r="E3673" t="s">
        <v>2350</v>
      </c>
      <c r="F3673" t="s">
        <v>7071</v>
      </c>
      <c r="G3673">
        <v>40.737160000000003</v>
      </c>
      <c r="H3673">
        <v>-73.864050000000006</v>
      </c>
      <c r="I3673" t="s">
        <v>24</v>
      </c>
      <c r="J3673">
        <v>11368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1</v>
      </c>
      <c r="S3673">
        <v>0</v>
      </c>
      <c r="T3673" t="s">
        <v>50</v>
      </c>
    </row>
    <row r="3674" spans="1:21" x14ac:dyDescent="0.2">
      <c r="A3674" t="s">
        <v>7072</v>
      </c>
      <c r="B3674">
        <v>731950</v>
      </c>
      <c r="C3674">
        <v>257982</v>
      </c>
      <c r="F3674" t="s">
        <v>7073</v>
      </c>
      <c r="G3674">
        <v>40.738624975188699</v>
      </c>
      <c r="H3674">
        <v>-73.863672810906905</v>
      </c>
      <c r="I3674" t="s">
        <v>24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1</v>
      </c>
      <c r="S3674">
        <v>0</v>
      </c>
      <c r="T3674" t="s">
        <v>57</v>
      </c>
      <c r="U3674" t="s">
        <v>43</v>
      </c>
    </row>
    <row r="3675" spans="1:21" x14ac:dyDescent="0.2">
      <c r="A3675" s="1" t="s">
        <v>7074</v>
      </c>
      <c r="B3675">
        <v>1907982</v>
      </c>
      <c r="C3675">
        <v>3538300</v>
      </c>
      <c r="F3675" t="s">
        <v>7075</v>
      </c>
      <c r="G3675">
        <v>40.737255500000003</v>
      </c>
      <c r="H3675">
        <v>-73.863765799999996</v>
      </c>
      <c r="I3675" t="s">
        <v>24</v>
      </c>
      <c r="J3675">
        <v>11368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1</v>
      </c>
      <c r="S3675">
        <v>0</v>
      </c>
      <c r="T3675" t="s">
        <v>110</v>
      </c>
      <c r="U3675" t="s">
        <v>535</v>
      </c>
    </row>
    <row r="3676" spans="1:21" x14ac:dyDescent="0.2">
      <c r="A3676" s="1" t="s">
        <v>7076</v>
      </c>
      <c r="B3676">
        <v>2470857</v>
      </c>
      <c r="C3676">
        <v>4080804</v>
      </c>
      <c r="E3676" t="s">
        <v>7077</v>
      </c>
      <c r="F3676" t="s">
        <v>7078</v>
      </c>
      <c r="G3676">
        <v>40.76052</v>
      </c>
      <c r="H3676">
        <v>-73.869079999999997</v>
      </c>
      <c r="I3676" t="s">
        <v>24</v>
      </c>
      <c r="J3676">
        <v>11369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1</v>
      </c>
      <c r="S3676">
        <v>0</v>
      </c>
    </row>
    <row r="3677" spans="1:21" x14ac:dyDescent="0.2">
      <c r="A3677" s="1" t="s">
        <v>1293</v>
      </c>
      <c r="B3677">
        <v>2793441</v>
      </c>
      <c r="C3677">
        <v>4324468</v>
      </c>
      <c r="D3677" t="s">
        <v>528</v>
      </c>
      <c r="F3677" t="s">
        <v>7079</v>
      </c>
      <c r="G3677">
        <v>40.761009999999999</v>
      </c>
      <c r="H3677">
        <v>-73.869156000000004</v>
      </c>
      <c r="I3677" t="s">
        <v>24</v>
      </c>
      <c r="J3677">
        <v>11369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 t="s">
        <v>60</v>
      </c>
      <c r="U3677" t="s">
        <v>692</v>
      </c>
    </row>
    <row r="3678" spans="1:21" x14ac:dyDescent="0.2">
      <c r="A3678" s="1" t="s">
        <v>7080</v>
      </c>
      <c r="B3678">
        <v>3108177</v>
      </c>
      <c r="C3678">
        <v>4356878</v>
      </c>
      <c r="E3678" t="s">
        <v>7081</v>
      </c>
      <c r="F3678" t="s">
        <v>7082</v>
      </c>
      <c r="G3678">
        <v>40.75864</v>
      </c>
      <c r="H3678">
        <v>-73.864784</v>
      </c>
      <c r="I3678" t="s">
        <v>24</v>
      </c>
      <c r="J3678">
        <v>11369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1</v>
      </c>
      <c r="S3678">
        <v>0</v>
      </c>
      <c r="T3678" t="s">
        <v>50</v>
      </c>
      <c r="U3678" t="s">
        <v>51</v>
      </c>
    </row>
    <row r="3679" spans="1:21" x14ac:dyDescent="0.2">
      <c r="A3679" t="s">
        <v>7083</v>
      </c>
      <c r="B3679">
        <v>751141</v>
      </c>
      <c r="C3679">
        <v>283389</v>
      </c>
      <c r="D3679" t="s">
        <v>541</v>
      </c>
      <c r="E3679" t="s">
        <v>1255</v>
      </c>
      <c r="F3679" t="s">
        <v>7084</v>
      </c>
      <c r="G3679">
        <v>40.759476900000003</v>
      </c>
      <c r="H3679">
        <v>-73.866012499999997</v>
      </c>
      <c r="I3679" t="s">
        <v>24</v>
      </c>
      <c r="J3679">
        <v>11369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 t="s">
        <v>37</v>
      </c>
      <c r="U3679" t="s">
        <v>34</v>
      </c>
    </row>
    <row r="3680" spans="1:21" x14ac:dyDescent="0.2">
      <c r="A3680" s="1" t="s">
        <v>7085</v>
      </c>
      <c r="B3680">
        <v>1804173</v>
      </c>
      <c r="C3680">
        <v>3402714</v>
      </c>
      <c r="D3680" t="s">
        <v>919</v>
      </c>
      <c r="E3680" t="s">
        <v>541</v>
      </c>
      <c r="F3680" t="s">
        <v>7086</v>
      </c>
      <c r="G3680">
        <v>40.759384599999997</v>
      </c>
      <c r="H3680">
        <v>-73.866904300000002</v>
      </c>
      <c r="I3680" t="s">
        <v>24</v>
      </c>
      <c r="J3680">
        <v>11369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 t="s">
        <v>37</v>
      </c>
      <c r="U3680" t="s">
        <v>119</v>
      </c>
    </row>
    <row r="3681" spans="1:21" x14ac:dyDescent="0.2">
      <c r="A3681" t="s">
        <v>7087</v>
      </c>
      <c r="B3681">
        <v>1884230</v>
      </c>
      <c r="C3681">
        <v>3503771</v>
      </c>
      <c r="F3681" t="s">
        <v>7088</v>
      </c>
      <c r="G3681">
        <v>40.760263721616496</v>
      </c>
      <c r="H3681">
        <v>-73.870042992960194</v>
      </c>
      <c r="I3681" t="s">
        <v>24</v>
      </c>
      <c r="J3681">
        <v>11369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1</v>
      </c>
      <c r="S3681">
        <v>0</v>
      </c>
      <c r="T3681" t="s">
        <v>37</v>
      </c>
      <c r="U3681" t="s">
        <v>821</v>
      </c>
    </row>
    <row r="3682" spans="1:21" x14ac:dyDescent="0.2">
      <c r="A3682" t="s">
        <v>7083</v>
      </c>
      <c r="B3682">
        <v>1793299</v>
      </c>
      <c r="C3682">
        <v>3398448</v>
      </c>
      <c r="D3682" t="s">
        <v>541</v>
      </c>
      <c r="E3682" t="s">
        <v>1255</v>
      </c>
      <c r="F3682" t="s">
        <v>7089</v>
      </c>
      <c r="G3682">
        <v>40.759476900000003</v>
      </c>
      <c r="H3682">
        <v>-73.866012499999997</v>
      </c>
      <c r="I3682" t="s">
        <v>24</v>
      </c>
      <c r="J3682">
        <v>11369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1</v>
      </c>
      <c r="S3682">
        <v>0</v>
      </c>
      <c r="T3682" t="s">
        <v>57</v>
      </c>
      <c r="U3682" t="s">
        <v>83</v>
      </c>
    </row>
    <row r="3683" spans="1:21" x14ac:dyDescent="0.2">
      <c r="A3683" s="1" t="s">
        <v>5519</v>
      </c>
      <c r="B3683">
        <v>1825437</v>
      </c>
      <c r="C3683">
        <v>3429544</v>
      </c>
      <c r="D3683" t="s">
        <v>925</v>
      </c>
      <c r="E3683" t="s">
        <v>541</v>
      </c>
      <c r="F3683" t="s">
        <v>7090</v>
      </c>
      <c r="G3683">
        <v>40.7591836</v>
      </c>
      <c r="H3683">
        <v>-73.868817800000002</v>
      </c>
      <c r="I3683" t="s">
        <v>24</v>
      </c>
      <c r="J3683">
        <v>11369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1</v>
      </c>
      <c r="S3683">
        <v>0</v>
      </c>
      <c r="T3683" t="s">
        <v>57</v>
      </c>
      <c r="U3683" t="s">
        <v>43</v>
      </c>
    </row>
    <row r="3684" spans="1:21" x14ac:dyDescent="0.2">
      <c r="A3684" s="1" t="s">
        <v>1257</v>
      </c>
      <c r="B3684">
        <v>2220577</v>
      </c>
      <c r="C3684">
        <v>3685146</v>
      </c>
      <c r="D3684" t="s">
        <v>1258</v>
      </c>
      <c r="F3684" t="s">
        <v>7091</v>
      </c>
      <c r="G3684">
        <v>40.764071999999999</v>
      </c>
      <c r="H3684">
        <v>-73.867050000000006</v>
      </c>
      <c r="I3684" t="s">
        <v>24</v>
      </c>
      <c r="J3684">
        <v>11369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1</v>
      </c>
      <c r="T3684" t="s">
        <v>7092</v>
      </c>
      <c r="U3684" t="s">
        <v>7093</v>
      </c>
    </row>
    <row r="3685" spans="1:21" x14ac:dyDescent="0.2">
      <c r="A3685" s="1" t="s">
        <v>7094</v>
      </c>
      <c r="B3685">
        <v>2222582</v>
      </c>
      <c r="C3685">
        <v>3744401</v>
      </c>
      <c r="D3685" t="s">
        <v>317</v>
      </c>
      <c r="F3685" t="s">
        <v>7095</v>
      </c>
      <c r="G3685">
        <v>40.765746999999998</v>
      </c>
      <c r="H3685">
        <v>-73.864090000000004</v>
      </c>
      <c r="I3685" t="s">
        <v>24</v>
      </c>
      <c r="J3685">
        <v>11369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 t="s">
        <v>57</v>
      </c>
      <c r="U3685" t="s">
        <v>239</v>
      </c>
    </row>
    <row r="3686" spans="1:21" x14ac:dyDescent="0.2">
      <c r="A3686" s="1" t="s">
        <v>1283</v>
      </c>
      <c r="B3686">
        <v>3367638</v>
      </c>
      <c r="C3686">
        <v>4600582</v>
      </c>
      <c r="D3686" t="s">
        <v>925</v>
      </c>
      <c r="F3686" t="s">
        <v>7096</v>
      </c>
      <c r="G3686">
        <v>40.759182000000003</v>
      </c>
      <c r="H3686">
        <v>-73.868830000000003</v>
      </c>
      <c r="I3686" t="s">
        <v>24</v>
      </c>
      <c r="J3686">
        <v>11369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 t="s">
        <v>78</v>
      </c>
      <c r="U3686" t="s">
        <v>1797</v>
      </c>
    </row>
    <row r="3687" spans="1:21" x14ac:dyDescent="0.2">
      <c r="A3687" s="1" t="s">
        <v>1291</v>
      </c>
      <c r="B3687">
        <v>1799643</v>
      </c>
      <c r="C3687">
        <v>3397768</v>
      </c>
      <c r="D3687" t="s">
        <v>925</v>
      </c>
      <c r="E3687" t="s">
        <v>161</v>
      </c>
      <c r="F3687" t="s">
        <v>7097</v>
      </c>
      <c r="G3687">
        <v>40.761989399999997</v>
      </c>
      <c r="H3687">
        <v>-73.869328499999995</v>
      </c>
      <c r="I3687" t="s">
        <v>24</v>
      </c>
      <c r="J3687">
        <v>11369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2</v>
      </c>
      <c r="Q3687">
        <v>0</v>
      </c>
      <c r="R3687">
        <v>2</v>
      </c>
      <c r="S3687">
        <v>0</v>
      </c>
      <c r="T3687" t="s">
        <v>1632</v>
      </c>
      <c r="U3687" t="s">
        <v>250</v>
      </c>
    </row>
    <row r="3688" spans="1:21" x14ac:dyDescent="0.2">
      <c r="A3688" s="1" t="s">
        <v>1307</v>
      </c>
      <c r="B3688">
        <v>2494827</v>
      </c>
      <c r="C3688">
        <v>4108824</v>
      </c>
      <c r="D3688" t="s">
        <v>922</v>
      </c>
      <c r="F3688" t="s">
        <v>7098</v>
      </c>
      <c r="G3688">
        <v>40.761111999999997</v>
      </c>
      <c r="H3688">
        <v>-73.868139999999997</v>
      </c>
      <c r="I3688" t="s">
        <v>24</v>
      </c>
      <c r="J3688">
        <v>11369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1</v>
      </c>
      <c r="S3688">
        <v>0</v>
      </c>
      <c r="T3688" t="s">
        <v>57</v>
      </c>
      <c r="U3688" t="s">
        <v>51</v>
      </c>
    </row>
    <row r="3689" spans="1:21" x14ac:dyDescent="0.2">
      <c r="A3689" s="1" t="s">
        <v>1293</v>
      </c>
      <c r="B3689">
        <v>2436941</v>
      </c>
      <c r="C3689">
        <v>4038128</v>
      </c>
      <c r="D3689" t="s">
        <v>925</v>
      </c>
      <c r="F3689" t="s">
        <v>7099</v>
      </c>
      <c r="G3689">
        <v>40.761009999999999</v>
      </c>
      <c r="H3689">
        <v>-73.869156000000004</v>
      </c>
      <c r="I3689" t="s">
        <v>24</v>
      </c>
      <c r="J3689">
        <v>11369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1</v>
      </c>
      <c r="S3689">
        <v>0</v>
      </c>
      <c r="T3689" t="s">
        <v>82</v>
      </c>
      <c r="U3689" t="s">
        <v>114</v>
      </c>
    </row>
    <row r="3690" spans="1:21" x14ac:dyDescent="0.2">
      <c r="A3690" s="1" t="s">
        <v>7100</v>
      </c>
      <c r="B3690">
        <v>2699918</v>
      </c>
      <c r="C3690">
        <v>4247846</v>
      </c>
      <c r="E3690" t="s">
        <v>7101</v>
      </c>
      <c r="F3690" t="s">
        <v>7102</v>
      </c>
      <c r="G3690">
        <v>40.761284000000003</v>
      </c>
      <c r="H3690">
        <v>-73.865134999999995</v>
      </c>
      <c r="I3690" t="s">
        <v>24</v>
      </c>
      <c r="J3690">
        <v>11369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1</v>
      </c>
      <c r="S3690">
        <v>0</v>
      </c>
      <c r="T3690" t="s">
        <v>50</v>
      </c>
      <c r="U3690" t="s">
        <v>51</v>
      </c>
    </row>
    <row r="3691" spans="1:21" x14ac:dyDescent="0.2">
      <c r="A3691" s="1" t="s">
        <v>7103</v>
      </c>
      <c r="B3691">
        <v>2766994</v>
      </c>
      <c r="C3691">
        <v>4284321</v>
      </c>
      <c r="E3691" t="s">
        <v>7104</v>
      </c>
      <c r="F3691" t="s">
        <v>7105</v>
      </c>
      <c r="G3691">
        <v>40.759059999999998</v>
      </c>
      <c r="H3691">
        <v>-73.860146</v>
      </c>
      <c r="I3691" t="s">
        <v>24</v>
      </c>
      <c r="J3691">
        <v>11369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1</v>
      </c>
      <c r="S3691">
        <v>0</v>
      </c>
      <c r="T3691" t="s">
        <v>110</v>
      </c>
      <c r="U3691" t="s">
        <v>51</v>
      </c>
    </row>
    <row r="3692" spans="1:21" x14ac:dyDescent="0.2">
      <c r="A3692" t="s">
        <v>7106</v>
      </c>
      <c r="B3692">
        <v>3258742</v>
      </c>
      <c r="C3692">
        <v>4498414</v>
      </c>
      <c r="E3692" t="s">
        <v>7107</v>
      </c>
      <c r="F3692" t="s">
        <v>7108</v>
      </c>
      <c r="G3692">
        <v>40.759155</v>
      </c>
      <c r="H3692">
        <v>-73.861239999999995</v>
      </c>
      <c r="I3692" t="s">
        <v>24</v>
      </c>
      <c r="J3692">
        <v>11369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 t="s">
        <v>101</v>
      </c>
      <c r="U3692" t="s">
        <v>7109</v>
      </c>
    </row>
    <row r="3693" spans="1:21" x14ac:dyDescent="0.2">
      <c r="A3693" s="1" t="s">
        <v>6501</v>
      </c>
      <c r="B3693">
        <v>1135061</v>
      </c>
      <c r="C3693">
        <v>3274463</v>
      </c>
      <c r="D3693" t="s">
        <v>317</v>
      </c>
      <c r="E3693" t="s">
        <v>6502</v>
      </c>
      <c r="F3693" t="s">
        <v>7110</v>
      </c>
      <c r="G3693">
        <v>40.761424599999998</v>
      </c>
      <c r="H3693">
        <v>-73.860521700000007</v>
      </c>
      <c r="I3693" t="s">
        <v>24</v>
      </c>
      <c r="J3693">
        <v>11369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 t="s">
        <v>37</v>
      </c>
      <c r="U3693" t="s">
        <v>34</v>
      </c>
    </row>
    <row r="3694" spans="1:21" x14ac:dyDescent="0.2">
      <c r="A3694" t="s">
        <v>6487</v>
      </c>
      <c r="B3694">
        <v>2632223</v>
      </c>
      <c r="C3694">
        <v>4168854</v>
      </c>
      <c r="D3694" t="s">
        <v>1002</v>
      </c>
      <c r="F3694" t="s">
        <v>7111</v>
      </c>
      <c r="G3694">
        <v>40.760494000000001</v>
      </c>
      <c r="H3694">
        <v>-73.861400000000003</v>
      </c>
      <c r="I3694" t="s">
        <v>24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 t="s">
        <v>33</v>
      </c>
      <c r="U3694" t="s">
        <v>187</v>
      </c>
    </row>
    <row r="3695" spans="1:21" x14ac:dyDescent="0.2">
      <c r="A3695" t="s">
        <v>998</v>
      </c>
      <c r="B3695">
        <v>2343429</v>
      </c>
      <c r="C3695">
        <v>3953998</v>
      </c>
      <c r="D3695" t="s">
        <v>1002</v>
      </c>
      <c r="F3695" t="s">
        <v>7112</v>
      </c>
      <c r="G3695">
        <v>40.75996</v>
      </c>
      <c r="H3695">
        <v>-73.861400000000003</v>
      </c>
      <c r="I3695" t="s">
        <v>24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 t="s">
        <v>37</v>
      </c>
      <c r="U3695" t="s">
        <v>187</v>
      </c>
    </row>
    <row r="3696" spans="1:21" x14ac:dyDescent="0.2">
      <c r="A3696" s="1" t="s">
        <v>7113</v>
      </c>
      <c r="B3696">
        <v>2070600</v>
      </c>
      <c r="C3696">
        <v>3685649</v>
      </c>
      <c r="E3696" t="s">
        <v>7114</v>
      </c>
      <c r="F3696" t="s">
        <v>7115</v>
      </c>
      <c r="G3696">
        <v>40.759390000000003</v>
      </c>
      <c r="H3696">
        <v>-73.861279999999994</v>
      </c>
      <c r="I3696" t="s">
        <v>24</v>
      </c>
      <c r="J3696">
        <v>11369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 t="s">
        <v>101</v>
      </c>
      <c r="U3696" t="s">
        <v>79</v>
      </c>
    </row>
    <row r="3697" spans="1:21" x14ac:dyDescent="0.2">
      <c r="A3697" s="1" t="s">
        <v>7116</v>
      </c>
      <c r="B3697">
        <v>3169754</v>
      </c>
      <c r="C3697">
        <v>4418902</v>
      </c>
      <c r="E3697" t="s">
        <v>7117</v>
      </c>
      <c r="F3697" t="s">
        <v>7118</v>
      </c>
      <c r="G3697">
        <v>40.760674000000002</v>
      </c>
      <c r="H3697">
        <v>-73.862160000000003</v>
      </c>
      <c r="I3697" t="s">
        <v>24</v>
      </c>
      <c r="J3697">
        <v>11369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1</v>
      </c>
      <c r="S3697">
        <v>0</v>
      </c>
      <c r="T3697" t="s">
        <v>110</v>
      </c>
      <c r="U3697" t="s">
        <v>114</v>
      </c>
    </row>
    <row r="3698" spans="1:21" x14ac:dyDescent="0.2">
      <c r="A3698" s="1" t="s">
        <v>6501</v>
      </c>
      <c r="B3698">
        <v>1035686</v>
      </c>
      <c r="C3698">
        <v>3158150</v>
      </c>
      <c r="D3698" t="s">
        <v>317</v>
      </c>
      <c r="E3698" t="s">
        <v>6502</v>
      </c>
      <c r="F3698" t="s">
        <v>7119</v>
      </c>
      <c r="G3698">
        <v>40.761424599999998</v>
      </c>
      <c r="H3698">
        <v>-73.860521700000007</v>
      </c>
      <c r="I3698" t="s">
        <v>24</v>
      </c>
      <c r="J3698">
        <v>11369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1</v>
      </c>
      <c r="S3698">
        <v>0</v>
      </c>
      <c r="T3698" t="s">
        <v>57</v>
      </c>
      <c r="U3698" t="s">
        <v>43</v>
      </c>
    </row>
    <row r="3699" spans="1:21" x14ac:dyDescent="0.2">
      <c r="A3699" s="1" t="s">
        <v>7120</v>
      </c>
      <c r="B3699">
        <v>1203099</v>
      </c>
      <c r="C3699">
        <v>3354508</v>
      </c>
      <c r="D3699" t="s">
        <v>1207</v>
      </c>
      <c r="E3699" t="s">
        <v>7121</v>
      </c>
      <c r="F3699" t="s">
        <v>7122</v>
      </c>
      <c r="G3699">
        <v>40.768237399999997</v>
      </c>
      <c r="H3699">
        <v>-73.907085600000002</v>
      </c>
      <c r="I3699" t="s">
        <v>24</v>
      </c>
      <c r="J3699">
        <v>11103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1</v>
      </c>
      <c r="S3699">
        <v>0</v>
      </c>
      <c r="T3699" t="s">
        <v>57</v>
      </c>
      <c r="U3699" t="s">
        <v>43</v>
      </c>
    </row>
    <row r="3700" spans="1:21" x14ac:dyDescent="0.2">
      <c r="A3700" s="1" t="s">
        <v>7123</v>
      </c>
      <c r="B3700">
        <v>2243309</v>
      </c>
      <c r="C3700">
        <v>3853199</v>
      </c>
      <c r="D3700" t="s">
        <v>45</v>
      </c>
      <c r="F3700" t="s">
        <v>7124</v>
      </c>
      <c r="G3700">
        <v>40.771327999999997</v>
      </c>
      <c r="H3700">
        <v>-73.903909999999996</v>
      </c>
      <c r="I3700" t="s">
        <v>24</v>
      </c>
      <c r="J3700">
        <v>11105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1</v>
      </c>
      <c r="S3700">
        <v>0</v>
      </c>
      <c r="T3700" t="s">
        <v>42</v>
      </c>
      <c r="U3700" t="s">
        <v>43</v>
      </c>
    </row>
    <row r="3701" spans="1:21" x14ac:dyDescent="0.2">
      <c r="A3701" s="1" t="s">
        <v>3459</v>
      </c>
      <c r="B3701">
        <v>1191492</v>
      </c>
      <c r="C3701">
        <v>3340321</v>
      </c>
      <c r="D3701" t="s">
        <v>907</v>
      </c>
      <c r="E3701" t="s">
        <v>317</v>
      </c>
      <c r="F3701" t="s">
        <v>7125</v>
      </c>
      <c r="G3701">
        <v>40.768808100000001</v>
      </c>
      <c r="H3701">
        <v>-73.900333799999999</v>
      </c>
      <c r="I3701" t="s">
        <v>24</v>
      </c>
      <c r="J3701">
        <v>11370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 t="s">
        <v>319</v>
      </c>
      <c r="U3701" t="s">
        <v>34</v>
      </c>
    </row>
    <row r="3702" spans="1:21" x14ac:dyDescent="0.2">
      <c r="A3702" s="1" t="s">
        <v>3935</v>
      </c>
      <c r="B3702">
        <v>2442784</v>
      </c>
      <c r="C3702">
        <v>4032491</v>
      </c>
      <c r="D3702" t="s">
        <v>317</v>
      </c>
      <c r="F3702" t="s">
        <v>7126</v>
      </c>
      <c r="G3702">
        <v>40.769817000000003</v>
      </c>
      <c r="H3702">
        <v>-73.901769999999999</v>
      </c>
      <c r="I3702" t="s">
        <v>24</v>
      </c>
      <c r="J3702">
        <v>11105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 t="s">
        <v>101</v>
      </c>
      <c r="U3702" t="s">
        <v>187</v>
      </c>
    </row>
    <row r="3703" spans="1:21" x14ac:dyDescent="0.2">
      <c r="A3703" s="1" t="s">
        <v>3905</v>
      </c>
      <c r="B3703">
        <v>2030790</v>
      </c>
      <c r="C3703">
        <v>3646907</v>
      </c>
      <c r="D3703" t="s">
        <v>317</v>
      </c>
      <c r="F3703" t="s">
        <v>7127</v>
      </c>
      <c r="G3703">
        <v>40.772854000000002</v>
      </c>
      <c r="H3703">
        <v>-73.90607</v>
      </c>
      <c r="I3703" t="s">
        <v>24</v>
      </c>
      <c r="K3703">
        <v>1</v>
      </c>
      <c r="L3703">
        <v>0</v>
      </c>
      <c r="M3703">
        <v>0</v>
      </c>
      <c r="N3703">
        <v>1</v>
      </c>
      <c r="O3703">
        <v>0</v>
      </c>
      <c r="P3703">
        <v>1</v>
      </c>
      <c r="Q3703">
        <v>0</v>
      </c>
      <c r="R3703">
        <v>2</v>
      </c>
      <c r="S3703">
        <v>0</v>
      </c>
      <c r="T3703" t="s">
        <v>7128</v>
      </c>
      <c r="U3703" t="s">
        <v>83</v>
      </c>
    </row>
    <row r="3704" spans="1:21" x14ac:dyDescent="0.2">
      <c r="A3704" t="s">
        <v>7129</v>
      </c>
      <c r="B3704">
        <v>3217803</v>
      </c>
      <c r="C3704">
        <v>4466354</v>
      </c>
      <c r="E3704" t="s">
        <v>7130</v>
      </c>
      <c r="F3704" t="s">
        <v>7131</v>
      </c>
      <c r="G3704">
        <v>40.767515099999997</v>
      </c>
      <c r="H3704">
        <v>-73.899294999999995</v>
      </c>
      <c r="I3704" t="s">
        <v>24</v>
      </c>
      <c r="J3704">
        <v>11370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 t="s">
        <v>170</v>
      </c>
      <c r="U3704" t="s">
        <v>187</v>
      </c>
    </row>
    <row r="3705" spans="1:21" x14ac:dyDescent="0.2">
      <c r="A3705" s="1" t="s">
        <v>3583</v>
      </c>
      <c r="B3705">
        <v>1825077</v>
      </c>
      <c r="C3705">
        <v>3429125</v>
      </c>
      <c r="D3705" t="s">
        <v>196</v>
      </c>
      <c r="E3705" t="s">
        <v>202</v>
      </c>
      <c r="F3705" t="s">
        <v>7132</v>
      </c>
      <c r="G3705">
        <v>40.779728900000002</v>
      </c>
      <c r="H3705">
        <v>-73.9063041</v>
      </c>
      <c r="I3705" t="s">
        <v>24</v>
      </c>
      <c r="J3705">
        <v>11105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1</v>
      </c>
      <c r="S3705">
        <v>0</v>
      </c>
      <c r="T3705" t="s">
        <v>50</v>
      </c>
      <c r="U3705" t="s">
        <v>43</v>
      </c>
    </row>
    <row r="3706" spans="1:21" x14ac:dyDescent="0.2">
      <c r="A3706" s="1" t="s">
        <v>4135</v>
      </c>
      <c r="B3706">
        <v>2025197</v>
      </c>
      <c r="C3706">
        <v>3638293</v>
      </c>
      <c r="D3706" t="s">
        <v>7133</v>
      </c>
      <c r="F3706" t="s">
        <v>7134</v>
      </c>
      <c r="G3706">
        <v>40.778778000000003</v>
      </c>
      <c r="H3706">
        <v>-73.900180000000006</v>
      </c>
      <c r="I3706" t="s">
        <v>24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 t="s">
        <v>33</v>
      </c>
      <c r="U3706" t="s">
        <v>79</v>
      </c>
    </row>
    <row r="3707" spans="1:21" x14ac:dyDescent="0.2">
      <c r="A3707" s="1" t="s">
        <v>7135</v>
      </c>
      <c r="B3707">
        <v>3242667</v>
      </c>
      <c r="C3707">
        <v>4483655</v>
      </c>
      <c r="D3707" t="s">
        <v>6055</v>
      </c>
      <c r="F3707" t="s">
        <v>7136</v>
      </c>
      <c r="G3707">
        <v>40.736730000000001</v>
      </c>
      <c r="H3707">
        <v>-73.856250000000003</v>
      </c>
      <c r="I3707" t="s">
        <v>24</v>
      </c>
      <c r="J3707">
        <v>11368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 t="s">
        <v>101</v>
      </c>
      <c r="U3707" t="s">
        <v>187</v>
      </c>
    </row>
    <row r="3708" spans="1:21" x14ac:dyDescent="0.2">
      <c r="A3708" s="1" t="s">
        <v>7135</v>
      </c>
      <c r="B3708">
        <v>3110187</v>
      </c>
      <c r="C3708">
        <v>4359254</v>
      </c>
      <c r="D3708" t="s">
        <v>6055</v>
      </c>
      <c r="F3708" t="s">
        <v>7137</v>
      </c>
      <c r="G3708">
        <v>40.736730000000001</v>
      </c>
      <c r="H3708">
        <v>-73.856250000000003</v>
      </c>
      <c r="I3708" t="s">
        <v>24</v>
      </c>
      <c r="J3708">
        <v>11368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 t="s">
        <v>60</v>
      </c>
      <c r="U3708" t="s">
        <v>38</v>
      </c>
    </row>
    <row r="3709" spans="1:21" x14ac:dyDescent="0.2">
      <c r="A3709" s="1" t="s">
        <v>6178</v>
      </c>
      <c r="B3709">
        <v>638614</v>
      </c>
      <c r="C3709">
        <v>3065363</v>
      </c>
      <c r="F3709" t="s">
        <v>7138</v>
      </c>
      <c r="G3709">
        <v>40.736537300000002</v>
      </c>
      <c r="H3709">
        <v>-73.856098700000004</v>
      </c>
      <c r="I3709" t="s">
        <v>24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1</v>
      </c>
      <c r="S3709">
        <v>0</v>
      </c>
      <c r="T3709" t="s">
        <v>57</v>
      </c>
      <c r="U3709" t="s">
        <v>43</v>
      </c>
    </row>
    <row r="3710" spans="1:21" x14ac:dyDescent="0.2">
      <c r="A3710" s="1" t="s">
        <v>7139</v>
      </c>
      <c r="B3710">
        <v>940769</v>
      </c>
      <c r="C3710">
        <v>2821466</v>
      </c>
      <c r="D3710" t="s">
        <v>6059</v>
      </c>
      <c r="E3710" t="s">
        <v>6055</v>
      </c>
      <c r="F3710" t="s">
        <v>7140</v>
      </c>
      <c r="G3710">
        <v>40.736730299999998</v>
      </c>
      <c r="H3710">
        <v>-73.856239700000003</v>
      </c>
      <c r="I3710" t="s">
        <v>24</v>
      </c>
      <c r="J3710">
        <v>11368</v>
      </c>
      <c r="K3710">
        <v>1</v>
      </c>
      <c r="L3710">
        <v>0</v>
      </c>
      <c r="M3710">
        <v>0</v>
      </c>
      <c r="N3710">
        <v>1</v>
      </c>
      <c r="O3710">
        <v>0</v>
      </c>
      <c r="P3710">
        <v>3</v>
      </c>
      <c r="Q3710">
        <v>0</v>
      </c>
      <c r="R3710">
        <v>4</v>
      </c>
      <c r="S3710">
        <v>0</v>
      </c>
      <c r="T3710" t="s">
        <v>7141</v>
      </c>
      <c r="U3710" t="s">
        <v>7142</v>
      </c>
    </row>
    <row r="3711" spans="1:21" x14ac:dyDescent="0.2">
      <c r="A3711" t="s">
        <v>7143</v>
      </c>
      <c r="B3711">
        <v>800753</v>
      </c>
      <c r="C3711">
        <v>284248</v>
      </c>
      <c r="D3711" t="s">
        <v>582</v>
      </c>
      <c r="E3711" t="s">
        <v>161</v>
      </c>
      <c r="F3711" t="s">
        <v>7144</v>
      </c>
      <c r="G3711">
        <v>40.7651793</v>
      </c>
      <c r="H3711">
        <v>-73.888065299999994</v>
      </c>
      <c r="I3711" t="s">
        <v>24</v>
      </c>
      <c r="J3711">
        <v>11370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1</v>
      </c>
      <c r="S3711">
        <v>0</v>
      </c>
      <c r="T3711" t="s">
        <v>57</v>
      </c>
      <c r="U3711" t="s">
        <v>250</v>
      </c>
    </row>
    <row r="3712" spans="1:21" x14ac:dyDescent="0.2">
      <c r="A3712" s="1" t="s">
        <v>7145</v>
      </c>
      <c r="B3712">
        <v>1897228</v>
      </c>
      <c r="C3712">
        <v>3521904</v>
      </c>
      <c r="D3712" t="s">
        <v>890</v>
      </c>
      <c r="E3712" t="s">
        <v>161</v>
      </c>
      <c r="F3712" t="s">
        <v>7146</v>
      </c>
      <c r="G3712">
        <v>40.763008812635903</v>
      </c>
      <c r="H3712">
        <v>-73.875322482922201</v>
      </c>
      <c r="I3712" t="s">
        <v>24</v>
      </c>
      <c r="J3712">
        <v>11369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 t="s">
        <v>37</v>
      </c>
      <c r="U3712" t="s">
        <v>119</v>
      </c>
    </row>
    <row r="3713" spans="1:21" x14ac:dyDescent="0.2">
      <c r="A3713" s="1" t="s">
        <v>7147</v>
      </c>
      <c r="B3713">
        <v>2386056</v>
      </c>
      <c r="C3713">
        <v>3993509</v>
      </c>
      <c r="D3713" t="s">
        <v>1315</v>
      </c>
      <c r="F3713" t="s">
        <v>7148</v>
      </c>
      <c r="G3713">
        <v>40.764009999999999</v>
      </c>
      <c r="H3713">
        <v>-73.881225999999998</v>
      </c>
      <c r="I3713" t="s">
        <v>24</v>
      </c>
      <c r="J3713">
        <v>11369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 t="s">
        <v>101</v>
      </c>
      <c r="U3713" t="s">
        <v>122</v>
      </c>
    </row>
    <row r="3714" spans="1:21" x14ac:dyDescent="0.2">
      <c r="A3714" s="1" t="s">
        <v>7149</v>
      </c>
      <c r="B3714">
        <v>3240083</v>
      </c>
      <c r="C3714">
        <v>4481264</v>
      </c>
      <c r="D3714" t="s">
        <v>161</v>
      </c>
      <c r="F3714" t="s">
        <v>7150</v>
      </c>
      <c r="G3714">
        <v>40.762656999999997</v>
      </c>
      <c r="H3714">
        <v>-73.873260000000002</v>
      </c>
      <c r="I3714" t="s">
        <v>24</v>
      </c>
      <c r="J3714">
        <v>11369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1</v>
      </c>
      <c r="S3714">
        <v>0</v>
      </c>
      <c r="T3714" t="s">
        <v>42</v>
      </c>
      <c r="U3714" t="s">
        <v>114</v>
      </c>
    </row>
    <row r="3715" spans="1:21" x14ac:dyDescent="0.2">
      <c r="A3715" t="s">
        <v>7151</v>
      </c>
      <c r="B3715">
        <v>2182298</v>
      </c>
      <c r="C3715">
        <v>3813995</v>
      </c>
      <c r="D3715" t="s">
        <v>161</v>
      </c>
      <c r="F3715" t="s">
        <v>1857</v>
      </c>
      <c r="G3715">
        <v>40.763010000000001</v>
      </c>
      <c r="H3715">
        <v>-73.875320000000002</v>
      </c>
      <c r="I3715" t="s">
        <v>24</v>
      </c>
      <c r="J3715">
        <v>11369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1</v>
      </c>
      <c r="S3715">
        <v>0</v>
      </c>
      <c r="T3715" t="s">
        <v>50</v>
      </c>
      <c r="U3715" t="s">
        <v>43</v>
      </c>
    </row>
    <row r="3716" spans="1:21" x14ac:dyDescent="0.2">
      <c r="A3716" s="1" t="s">
        <v>7152</v>
      </c>
      <c r="B3716">
        <v>1934403</v>
      </c>
      <c r="C3716">
        <v>3575215</v>
      </c>
      <c r="D3716" t="s">
        <v>161</v>
      </c>
      <c r="E3716" t="s">
        <v>593</v>
      </c>
      <c r="F3716" t="s">
        <v>7153</v>
      </c>
      <c r="G3716">
        <v>40.764508399999997</v>
      </c>
      <c r="H3716">
        <v>-73.8841532</v>
      </c>
      <c r="I3716" t="s">
        <v>24</v>
      </c>
      <c r="J3716">
        <v>11370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1</v>
      </c>
      <c r="S3716">
        <v>0</v>
      </c>
      <c r="T3716" t="s">
        <v>50</v>
      </c>
      <c r="U3716" t="s">
        <v>83</v>
      </c>
    </row>
    <row r="3717" spans="1:21" x14ac:dyDescent="0.2">
      <c r="A3717" s="1" t="s">
        <v>2352</v>
      </c>
      <c r="B3717">
        <v>2783608</v>
      </c>
      <c r="C3717">
        <v>4314931</v>
      </c>
      <c r="D3717" t="s">
        <v>593</v>
      </c>
      <c r="F3717" t="s">
        <v>7154</v>
      </c>
      <c r="G3717">
        <v>40.764507000000002</v>
      </c>
      <c r="H3717">
        <v>-73.884159999999994</v>
      </c>
      <c r="I3717" t="s">
        <v>24</v>
      </c>
      <c r="J3717">
        <v>11370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 t="s">
        <v>60</v>
      </c>
      <c r="U3717" t="s">
        <v>187</v>
      </c>
    </row>
    <row r="3718" spans="1:21" x14ac:dyDescent="0.2">
      <c r="A3718" s="1" t="s">
        <v>7147</v>
      </c>
      <c r="B3718">
        <v>3407428</v>
      </c>
      <c r="C3718">
        <v>4631793</v>
      </c>
      <c r="D3718" t="s">
        <v>161</v>
      </c>
      <c r="F3718" t="s">
        <v>7155</v>
      </c>
      <c r="G3718">
        <v>40.764009999999999</v>
      </c>
      <c r="H3718">
        <v>-73.881225999999998</v>
      </c>
      <c r="I3718" t="s">
        <v>24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1</v>
      </c>
      <c r="S3718">
        <v>0</v>
      </c>
      <c r="T3718" t="s">
        <v>50</v>
      </c>
      <c r="U3718" t="s">
        <v>114</v>
      </c>
    </row>
    <row r="3719" spans="1:21" x14ac:dyDescent="0.2">
      <c r="A3719" s="1" t="s">
        <v>7156</v>
      </c>
      <c r="B3719">
        <v>1145728</v>
      </c>
      <c r="C3719">
        <v>3287750</v>
      </c>
      <c r="D3719" t="s">
        <v>312</v>
      </c>
      <c r="E3719" t="s">
        <v>2282</v>
      </c>
      <c r="F3719" t="s">
        <v>7157</v>
      </c>
      <c r="G3719">
        <v>40.743973199999999</v>
      </c>
      <c r="H3719">
        <v>-73.885094699999996</v>
      </c>
      <c r="I3719" t="s">
        <v>24</v>
      </c>
      <c r="J3719">
        <v>11373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 t="s">
        <v>53</v>
      </c>
      <c r="U3719" t="s">
        <v>34</v>
      </c>
    </row>
    <row r="3720" spans="1:21" x14ac:dyDescent="0.2">
      <c r="A3720" s="1" t="s">
        <v>7156</v>
      </c>
      <c r="B3720">
        <v>1863274</v>
      </c>
      <c r="C3720">
        <v>3485898</v>
      </c>
      <c r="D3720" t="s">
        <v>312</v>
      </c>
      <c r="E3720" t="s">
        <v>2282</v>
      </c>
      <c r="F3720" t="s">
        <v>7158</v>
      </c>
      <c r="G3720">
        <v>40.743973199999999</v>
      </c>
      <c r="H3720">
        <v>-73.885094699999996</v>
      </c>
      <c r="I3720" t="s">
        <v>24</v>
      </c>
      <c r="J3720">
        <v>11373</v>
      </c>
      <c r="K3720">
        <v>1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 t="s">
        <v>37</v>
      </c>
      <c r="U3720" t="s">
        <v>34</v>
      </c>
    </row>
    <row r="3721" spans="1:21" x14ac:dyDescent="0.2">
      <c r="A3721" s="1" t="s">
        <v>7159</v>
      </c>
      <c r="B3721">
        <v>773730</v>
      </c>
      <c r="C3721">
        <v>258617</v>
      </c>
      <c r="D3721" t="s">
        <v>312</v>
      </c>
      <c r="E3721" t="s">
        <v>4954</v>
      </c>
      <c r="F3721" t="s">
        <v>7160</v>
      </c>
      <c r="G3721">
        <v>40.742787700000001</v>
      </c>
      <c r="H3721">
        <v>-73.882632000000001</v>
      </c>
      <c r="I3721" t="s">
        <v>24</v>
      </c>
      <c r="J3721">
        <v>11373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1</v>
      </c>
      <c r="S3721">
        <v>0</v>
      </c>
      <c r="T3721" t="s">
        <v>57</v>
      </c>
      <c r="U3721" t="s">
        <v>83</v>
      </c>
    </row>
    <row r="3722" spans="1:21" x14ac:dyDescent="0.2">
      <c r="A3722" s="1" t="s">
        <v>7161</v>
      </c>
      <c r="B3722">
        <v>1143070</v>
      </c>
      <c r="C3722">
        <v>3283600</v>
      </c>
      <c r="D3722" t="s">
        <v>312</v>
      </c>
      <c r="E3722" t="s">
        <v>7162</v>
      </c>
      <c r="F3722" t="s">
        <v>7163</v>
      </c>
      <c r="G3722">
        <v>40.742378000000002</v>
      </c>
      <c r="H3722">
        <v>-73.881878499999999</v>
      </c>
      <c r="I3722" t="s">
        <v>24</v>
      </c>
      <c r="J3722">
        <v>11373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 t="s">
        <v>101</v>
      </c>
      <c r="U3722" t="s">
        <v>119</v>
      </c>
    </row>
    <row r="3723" spans="1:21" x14ac:dyDescent="0.2">
      <c r="A3723" s="1" t="s">
        <v>7164</v>
      </c>
      <c r="B3723">
        <v>2240906</v>
      </c>
      <c r="C3723">
        <v>3852945</v>
      </c>
      <c r="D3723" t="s">
        <v>7165</v>
      </c>
      <c r="F3723" t="s">
        <v>7166</v>
      </c>
      <c r="G3723">
        <v>40.74465</v>
      </c>
      <c r="H3723">
        <v>-73.883020000000002</v>
      </c>
      <c r="I3723" t="s">
        <v>24</v>
      </c>
      <c r="J3723">
        <v>11373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1</v>
      </c>
      <c r="S3723">
        <v>0</v>
      </c>
      <c r="T3723" t="s">
        <v>50</v>
      </c>
      <c r="U3723" t="s">
        <v>83</v>
      </c>
    </row>
    <row r="3724" spans="1:21" x14ac:dyDescent="0.2">
      <c r="A3724" t="s">
        <v>7167</v>
      </c>
      <c r="B3724">
        <v>854721</v>
      </c>
      <c r="C3724">
        <v>338584</v>
      </c>
      <c r="D3724" t="s">
        <v>2282</v>
      </c>
      <c r="E3724" t="s">
        <v>1997</v>
      </c>
      <c r="F3724" t="s">
        <v>7168</v>
      </c>
      <c r="G3724">
        <v>40.745797199999998</v>
      </c>
      <c r="H3724">
        <v>-73.883842900000005</v>
      </c>
      <c r="I3724" t="s">
        <v>24</v>
      </c>
      <c r="J3724">
        <v>11373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1</v>
      </c>
      <c r="S3724">
        <v>0</v>
      </c>
      <c r="T3724" t="s">
        <v>57</v>
      </c>
      <c r="U3724" t="s">
        <v>43</v>
      </c>
    </row>
    <row r="3725" spans="1:21" x14ac:dyDescent="0.2">
      <c r="A3725" t="s">
        <v>7169</v>
      </c>
      <c r="B3725">
        <v>3100711</v>
      </c>
      <c r="C3725">
        <v>4348761</v>
      </c>
      <c r="D3725" t="s">
        <v>312</v>
      </c>
      <c r="F3725" t="s">
        <v>7170</v>
      </c>
      <c r="G3725">
        <v>40.743972999999997</v>
      </c>
      <c r="H3725">
        <v>-73.885099999999994</v>
      </c>
      <c r="I3725" t="s">
        <v>24</v>
      </c>
      <c r="J3725">
        <v>11373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1</v>
      </c>
      <c r="S3725">
        <v>0</v>
      </c>
      <c r="T3725" t="s">
        <v>50</v>
      </c>
      <c r="U3725" t="s">
        <v>51</v>
      </c>
    </row>
    <row r="3726" spans="1:21" x14ac:dyDescent="0.2">
      <c r="A3726" s="1" t="s">
        <v>7171</v>
      </c>
      <c r="B3726">
        <v>3140096</v>
      </c>
      <c r="C3726">
        <v>4389152</v>
      </c>
      <c r="D3726" t="s">
        <v>312</v>
      </c>
      <c r="F3726" t="s">
        <v>7172</v>
      </c>
      <c r="G3726">
        <v>40.742786000000002</v>
      </c>
      <c r="H3726">
        <v>-73.882639999999995</v>
      </c>
      <c r="I3726" t="s">
        <v>24</v>
      </c>
      <c r="J3726">
        <v>11373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1</v>
      </c>
      <c r="S3726">
        <v>0</v>
      </c>
      <c r="T3726" t="s">
        <v>50</v>
      </c>
      <c r="U3726" t="s">
        <v>51</v>
      </c>
    </row>
    <row r="3727" spans="1:21" x14ac:dyDescent="0.2">
      <c r="A3727" s="1" t="s">
        <v>7171</v>
      </c>
      <c r="B3727">
        <v>1955747</v>
      </c>
      <c r="C3727">
        <v>3603751</v>
      </c>
      <c r="D3727" t="s">
        <v>312</v>
      </c>
      <c r="E3727" t="s">
        <v>4954</v>
      </c>
      <c r="F3727" t="s">
        <v>7173</v>
      </c>
      <c r="G3727">
        <v>40.742786000000002</v>
      </c>
      <c r="H3727">
        <v>-73.882639999999995</v>
      </c>
      <c r="I3727" t="s">
        <v>24</v>
      </c>
      <c r="J3727">
        <v>11373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1</v>
      </c>
      <c r="S3727">
        <v>0</v>
      </c>
      <c r="T3727" t="s">
        <v>50</v>
      </c>
      <c r="U3727" t="s">
        <v>43</v>
      </c>
    </row>
    <row r="3728" spans="1:21" x14ac:dyDescent="0.2">
      <c r="A3728" s="1" t="s">
        <v>7174</v>
      </c>
      <c r="B3728">
        <v>3185048</v>
      </c>
      <c r="C3728">
        <v>4433679</v>
      </c>
      <c r="D3728" t="s">
        <v>7175</v>
      </c>
      <c r="F3728" t="s">
        <v>7176</v>
      </c>
      <c r="G3728">
        <v>40.744590000000002</v>
      </c>
      <c r="H3728">
        <v>-73.884674000000004</v>
      </c>
      <c r="I3728" t="s">
        <v>24</v>
      </c>
      <c r="J3728">
        <v>11373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 t="s">
        <v>2162</v>
      </c>
      <c r="U3728" t="s">
        <v>187</v>
      </c>
    </row>
    <row r="3729" spans="1:21" x14ac:dyDescent="0.2">
      <c r="A3729" s="1" t="s">
        <v>7177</v>
      </c>
      <c r="B3729">
        <v>2007023</v>
      </c>
      <c r="C3729">
        <v>3550418</v>
      </c>
      <c r="D3729" t="s">
        <v>312</v>
      </c>
      <c r="F3729" t="s">
        <v>7178</v>
      </c>
      <c r="G3729">
        <v>40.742890000000003</v>
      </c>
      <c r="H3729">
        <v>-73.882835</v>
      </c>
      <c r="I3729" t="s">
        <v>24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 t="s">
        <v>78</v>
      </c>
      <c r="U3729" t="s">
        <v>34</v>
      </c>
    </row>
    <row r="3730" spans="1:21" x14ac:dyDescent="0.2">
      <c r="A3730" t="s">
        <v>7169</v>
      </c>
      <c r="B3730">
        <v>3278300</v>
      </c>
      <c r="C3730">
        <v>4517798</v>
      </c>
      <c r="D3730" t="s">
        <v>312</v>
      </c>
      <c r="F3730" t="s">
        <v>7179</v>
      </c>
      <c r="G3730">
        <v>40.743972999999997</v>
      </c>
      <c r="H3730">
        <v>-73.885099999999994</v>
      </c>
      <c r="I3730" t="s">
        <v>24</v>
      </c>
      <c r="J3730">
        <v>11373</v>
      </c>
      <c r="K3730">
        <v>1</v>
      </c>
      <c r="L3730">
        <v>0</v>
      </c>
      <c r="M3730">
        <v>0</v>
      </c>
      <c r="N3730">
        <v>1</v>
      </c>
      <c r="O3730">
        <v>0</v>
      </c>
      <c r="P3730">
        <v>1</v>
      </c>
      <c r="Q3730">
        <v>0</v>
      </c>
      <c r="R3730">
        <v>2</v>
      </c>
      <c r="S3730">
        <v>0</v>
      </c>
      <c r="T3730" t="s">
        <v>562</v>
      </c>
      <c r="U3730" t="s">
        <v>6269</v>
      </c>
    </row>
    <row r="3731" spans="1:21" x14ac:dyDescent="0.2">
      <c r="A3731" s="1" t="s">
        <v>7180</v>
      </c>
      <c r="B3731">
        <v>3342102</v>
      </c>
      <c r="C3731">
        <v>4576993</v>
      </c>
      <c r="E3731" t="s">
        <v>7181</v>
      </c>
      <c r="F3731" t="s">
        <v>7182</v>
      </c>
      <c r="G3731">
        <v>40.742989999999999</v>
      </c>
      <c r="H3731">
        <v>-73.883026000000001</v>
      </c>
      <c r="I3731" t="s">
        <v>24</v>
      </c>
      <c r="J3731">
        <v>11373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 t="s">
        <v>101</v>
      </c>
      <c r="U3731" t="s">
        <v>38</v>
      </c>
    </row>
    <row r="3732" spans="1:21" x14ac:dyDescent="0.2">
      <c r="A3732" t="s">
        <v>7183</v>
      </c>
      <c r="B3732">
        <v>2428957</v>
      </c>
      <c r="C3732">
        <v>4056213</v>
      </c>
      <c r="D3732" t="s">
        <v>2282</v>
      </c>
      <c r="F3732" t="s">
        <v>7184</v>
      </c>
      <c r="G3732">
        <v>40.745795999999999</v>
      </c>
      <c r="H3732">
        <v>-73.883849999999995</v>
      </c>
      <c r="I3732" t="s">
        <v>24</v>
      </c>
      <c r="J3732">
        <v>11373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1</v>
      </c>
      <c r="S3732">
        <v>0</v>
      </c>
      <c r="T3732" t="s">
        <v>42</v>
      </c>
      <c r="U3732" t="s">
        <v>146</v>
      </c>
    </row>
    <row r="3733" spans="1:21" x14ac:dyDescent="0.2">
      <c r="A3733" s="1" t="s">
        <v>7185</v>
      </c>
      <c r="B3733">
        <v>1054056</v>
      </c>
      <c r="C3733">
        <v>3180012</v>
      </c>
      <c r="D3733" t="s">
        <v>312</v>
      </c>
      <c r="E3733" t="s">
        <v>514</v>
      </c>
      <c r="F3733" t="s">
        <v>7186</v>
      </c>
      <c r="G3733">
        <v>40.742889400000003</v>
      </c>
      <c r="H3733">
        <v>-73.882830299999995</v>
      </c>
      <c r="I3733" t="s">
        <v>24</v>
      </c>
      <c r="J3733">
        <v>11373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 t="s">
        <v>101</v>
      </c>
      <c r="U3733" t="s">
        <v>34</v>
      </c>
    </row>
    <row r="3734" spans="1:21" x14ac:dyDescent="0.2">
      <c r="A3734" s="1" t="s">
        <v>7187</v>
      </c>
      <c r="B3734">
        <v>2646059</v>
      </c>
      <c r="C3734">
        <v>4182580</v>
      </c>
      <c r="E3734" t="s">
        <v>7188</v>
      </c>
      <c r="F3734" t="s">
        <v>7189</v>
      </c>
      <c r="G3734">
        <v>40.743195</v>
      </c>
      <c r="H3734">
        <v>-73.883483999999996</v>
      </c>
      <c r="I3734" t="s">
        <v>24</v>
      </c>
      <c r="J3734">
        <v>11373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 t="s">
        <v>33</v>
      </c>
      <c r="U3734" t="s">
        <v>38</v>
      </c>
    </row>
    <row r="3735" spans="1:21" x14ac:dyDescent="0.2">
      <c r="A3735" s="1" t="s">
        <v>7171</v>
      </c>
      <c r="B3735">
        <v>2500106</v>
      </c>
      <c r="C3735">
        <v>4112800</v>
      </c>
      <c r="D3735" t="s">
        <v>4954</v>
      </c>
      <c r="F3735" t="s">
        <v>7190</v>
      </c>
      <c r="G3735">
        <v>40.742786000000002</v>
      </c>
      <c r="H3735">
        <v>-73.882639999999995</v>
      </c>
      <c r="I3735" t="s">
        <v>24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 t="s">
        <v>33</v>
      </c>
      <c r="U3735" t="s">
        <v>38</v>
      </c>
    </row>
    <row r="3736" spans="1:21" x14ac:dyDescent="0.2">
      <c r="A3736" t="s">
        <v>7169</v>
      </c>
      <c r="B3736">
        <v>2197309</v>
      </c>
      <c r="C3736">
        <v>3824763</v>
      </c>
      <c r="D3736" t="s">
        <v>312</v>
      </c>
      <c r="F3736" t="s">
        <v>7191</v>
      </c>
      <c r="G3736">
        <v>40.743972999999997</v>
      </c>
      <c r="H3736">
        <v>-73.885099999999994</v>
      </c>
      <c r="I3736" t="s">
        <v>24</v>
      </c>
      <c r="J3736">
        <v>11373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1</v>
      </c>
      <c r="S3736">
        <v>0</v>
      </c>
    </row>
    <row r="3737" spans="1:21" x14ac:dyDescent="0.2">
      <c r="A3737" s="1" t="s">
        <v>4534</v>
      </c>
      <c r="B3737">
        <v>2338500</v>
      </c>
      <c r="C3737">
        <v>3949038</v>
      </c>
      <c r="D3737" t="s">
        <v>280</v>
      </c>
      <c r="F3737" t="s">
        <v>7192</v>
      </c>
      <c r="G3737">
        <v>40.741840000000003</v>
      </c>
      <c r="H3737">
        <v>-73.881010000000003</v>
      </c>
      <c r="I3737" t="s">
        <v>24</v>
      </c>
      <c r="J3737">
        <v>11373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1</v>
      </c>
      <c r="S3737">
        <v>0</v>
      </c>
      <c r="T3737" t="s">
        <v>42</v>
      </c>
      <c r="U3737" t="s">
        <v>51</v>
      </c>
    </row>
    <row r="3738" spans="1:21" x14ac:dyDescent="0.2">
      <c r="A3738" s="1" t="s">
        <v>7193</v>
      </c>
      <c r="B3738">
        <v>2268841</v>
      </c>
      <c r="C3738">
        <v>3880958</v>
      </c>
      <c r="D3738" t="s">
        <v>4514</v>
      </c>
      <c r="F3738" t="s">
        <v>7194</v>
      </c>
      <c r="G3738">
        <v>40.742530000000002</v>
      </c>
      <c r="H3738">
        <v>-73.880350000000007</v>
      </c>
      <c r="I3738" t="s">
        <v>24</v>
      </c>
      <c r="J3738">
        <v>11373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 t="s">
        <v>101</v>
      </c>
      <c r="U3738" t="s">
        <v>34</v>
      </c>
    </row>
    <row r="3739" spans="1:21" x14ac:dyDescent="0.2">
      <c r="A3739" s="1" t="s">
        <v>4513</v>
      </c>
      <c r="B3739">
        <v>1049847</v>
      </c>
      <c r="C3739">
        <v>3174446</v>
      </c>
      <c r="D3739" t="s">
        <v>312</v>
      </c>
      <c r="E3739" t="s">
        <v>280</v>
      </c>
      <c r="F3739" t="s">
        <v>7195</v>
      </c>
      <c r="G3739">
        <v>40.741841800000003</v>
      </c>
      <c r="H3739">
        <v>-73.881002499999994</v>
      </c>
      <c r="I3739" t="s">
        <v>24</v>
      </c>
      <c r="J3739">
        <v>11373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1</v>
      </c>
      <c r="S3739">
        <v>0</v>
      </c>
      <c r="T3739" t="s">
        <v>1632</v>
      </c>
      <c r="U3739" t="s">
        <v>83</v>
      </c>
    </row>
    <row r="3740" spans="1:21" x14ac:dyDescent="0.2">
      <c r="A3740" s="1" t="s">
        <v>7196</v>
      </c>
      <c r="B3740">
        <v>1957919</v>
      </c>
      <c r="C3740">
        <v>3606392</v>
      </c>
      <c r="F3740" t="s">
        <v>7197</v>
      </c>
      <c r="G3740">
        <v>40.743687000000001</v>
      </c>
      <c r="H3740">
        <v>-73.884469999999993</v>
      </c>
      <c r="I3740" t="s">
        <v>24</v>
      </c>
      <c r="J3740">
        <v>11373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 t="s">
        <v>598</v>
      </c>
      <c r="U3740" t="s">
        <v>119</v>
      </c>
    </row>
    <row r="3741" spans="1:21" x14ac:dyDescent="0.2">
      <c r="A3741" s="1" t="s">
        <v>7198</v>
      </c>
      <c r="B3741">
        <v>3119492</v>
      </c>
      <c r="C3741">
        <v>4368378</v>
      </c>
      <c r="D3741" t="s">
        <v>7175</v>
      </c>
      <c r="F3741" t="s">
        <v>7199</v>
      </c>
      <c r="G3741">
        <v>40.744056999999998</v>
      </c>
      <c r="H3741">
        <v>-73.883480000000006</v>
      </c>
      <c r="I3741" t="s">
        <v>24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1</v>
      </c>
      <c r="S3741">
        <v>0</v>
      </c>
      <c r="T3741" t="s">
        <v>136</v>
      </c>
      <c r="U3741" t="s">
        <v>114</v>
      </c>
    </row>
    <row r="3742" spans="1:21" x14ac:dyDescent="0.2">
      <c r="A3742" t="s">
        <v>7200</v>
      </c>
      <c r="B3742">
        <v>684538</v>
      </c>
      <c r="C3742">
        <v>257295</v>
      </c>
      <c r="D3742" t="s">
        <v>7165</v>
      </c>
      <c r="E3742" t="s">
        <v>4892</v>
      </c>
      <c r="F3742" t="s">
        <v>7201</v>
      </c>
      <c r="G3742">
        <v>40.745230499999998</v>
      </c>
      <c r="H3742">
        <v>-73.882570000000001</v>
      </c>
      <c r="I3742" t="s">
        <v>24</v>
      </c>
      <c r="J3742">
        <v>11373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1</v>
      </c>
      <c r="S3742">
        <v>0</v>
      </c>
      <c r="T3742" t="s">
        <v>42</v>
      </c>
      <c r="U3742" t="s">
        <v>452</v>
      </c>
    </row>
    <row r="3743" spans="1:21" x14ac:dyDescent="0.2">
      <c r="A3743" s="1" t="s">
        <v>7202</v>
      </c>
      <c r="B3743">
        <v>3146903</v>
      </c>
      <c r="C3743">
        <v>4395881</v>
      </c>
      <c r="E3743" t="s">
        <v>7203</v>
      </c>
      <c r="F3743" t="s">
        <v>7204</v>
      </c>
      <c r="G3743">
        <v>40.742446999999999</v>
      </c>
      <c r="H3743">
        <v>-73.881990000000002</v>
      </c>
      <c r="I3743" t="s">
        <v>24</v>
      </c>
      <c r="J3743">
        <v>11373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1</v>
      </c>
      <c r="S3743">
        <v>0</v>
      </c>
      <c r="T3743" t="s">
        <v>50</v>
      </c>
      <c r="U3743" t="s">
        <v>5845</v>
      </c>
    </row>
    <row r="3744" spans="1:21" x14ac:dyDescent="0.2">
      <c r="A3744" s="1" t="s">
        <v>4576</v>
      </c>
      <c r="B3744">
        <v>3376818</v>
      </c>
      <c r="C3744">
        <v>4607740</v>
      </c>
      <c r="E3744" t="s">
        <v>4577</v>
      </c>
      <c r="F3744" t="s">
        <v>7205</v>
      </c>
      <c r="G3744">
        <v>40.742621999999997</v>
      </c>
      <c r="H3744">
        <v>-73.880279999999999</v>
      </c>
      <c r="I3744" t="s">
        <v>24</v>
      </c>
      <c r="J3744">
        <v>11373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1</v>
      </c>
      <c r="S3744">
        <v>0</v>
      </c>
      <c r="T3744" t="s">
        <v>50</v>
      </c>
      <c r="U3744" t="s">
        <v>114</v>
      </c>
    </row>
    <row r="3745" spans="1:21" x14ac:dyDescent="0.2">
      <c r="A3745" s="1" t="s">
        <v>7206</v>
      </c>
      <c r="B3745">
        <v>3415815</v>
      </c>
      <c r="C3745">
        <v>4638159</v>
      </c>
      <c r="E3745" t="s">
        <v>7207</v>
      </c>
      <c r="F3745" t="s">
        <v>7208</v>
      </c>
      <c r="G3745">
        <v>40.743732000000001</v>
      </c>
      <c r="H3745">
        <v>-73.884574999999998</v>
      </c>
      <c r="I3745" t="s">
        <v>24</v>
      </c>
      <c r="J3745">
        <v>11373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 t="s">
        <v>170</v>
      </c>
      <c r="U3745" t="s">
        <v>187</v>
      </c>
    </row>
    <row r="3746" spans="1:21" x14ac:dyDescent="0.2">
      <c r="A3746" s="1" t="s">
        <v>7209</v>
      </c>
      <c r="B3746">
        <v>3422835</v>
      </c>
      <c r="C3746">
        <v>4644530</v>
      </c>
      <c r="D3746" t="s">
        <v>7210</v>
      </c>
      <c r="F3746" t="s">
        <v>7211</v>
      </c>
      <c r="G3746">
        <v>40.744045</v>
      </c>
      <c r="H3746">
        <v>-73.88167</v>
      </c>
      <c r="I3746" t="s">
        <v>24</v>
      </c>
      <c r="J3746">
        <v>11373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1</v>
      </c>
      <c r="S3746">
        <v>0</v>
      </c>
      <c r="T3746" t="s">
        <v>50</v>
      </c>
      <c r="U3746" t="s">
        <v>51</v>
      </c>
    </row>
    <row r="3747" spans="1:21" x14ac:dyDescent="0.2">
      <c r="A3747" s="1" t="s">
        <v>7212</v>
      </c>
      <c r="B3747">
        <v>613550</v>
      </c>
      <c r="C3747">
        <v>256924</v>
      </c>
      <c r="D3747" t="s">
        <v>312</v>
      </c>
      <c r="E3747" t="s">
        <v>783</v>
      </c>
      <c r="F3747" t="s">
        <v>7213</v>
      </c>
      <c r="G3747">
        <v>40.744941500000003</v>
      </c>
      <c r="H3747">
        <v>-73.887337799999997</v>
      </c>
      <c r="I3747" t="s">
        <v>24</v>
      </c>
      <c r="J3747">
        <v>11373</v>
      </c>
      <c r="K3747">
        <v>1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1</v>
      </c>
      <c r="R3747">
        <v>1</v>
      </c>
      <c r="S3747">
        <v>1</v>
      </c>
      <c r="T3747" t="s">
        <v>57</v>
      </c>
      <c r="U3747" t="s">
        <v>452</v>
      </c>
    </row>
    <row r="3748" spans="1:21" x14ac:dyDescent="0.2">
      <c r="A3748" s="1" t="s">
        <v>7214</v>
      </c>
      <c r="B3748">
        <v>2307610</v>
      </c>
      <c r="C3748">
        <v>3905654</v>
      </c>
      <c r="E3748" t="s">
        <v>7215</v>
      </c>
      <c r="F3748" t="s">
        <v>7216</v>
      </c>
      <c r="G3748">
        <v>40.743682999999997</v>
      </c>
      <c r="H3748">
        <v>-73.886970000000005</v>
      </c>
      <c r="I3748" t="s">
        <v>24</v>
      </c>
      <c r="J3748">
        <v>11373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1</v>
      </c>
      <c r="S3748">
        <v>0</v>
      </c>
      <c r="T3748" t="s">
        <v>57</v>
      </c>
    </row>
    <row r="3749" spans="1:21" x14ac:dyDescent="0.2">
      <c r="A3749" s="1" t="s">
        <v>7217</v>
      </c>
      <c r="B3749">
        <v>1830510</v>
      </c>
      <c r="C3749">
        <v>3434127</v>
      </c>
      <c r="D3749" t="s">
        <v>148</v>
      </c>
      <c r="E3749" t="s">
        <v>783</v>
      </c>
      <c r="F3749" t="s">
        <v>7218</v>
      </c>
      <c r="G3749">
        <v>40.743676000000001</v>
      </c>
      <c r="H3749">
        <v>-73.887098199999997</v>
      </c>
      <c r="I3749" t="s">
        <v>24</v>
      </c>
      <c r="J3749">
        <v>11373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1</v>
      </c>
      <c r="S3749">
        <v>0</v>
      </c>
      <c r="T3749" t="s">
        <v>57</v>
      </c>
      <c r="U3749" t="s">
        <v>43</v>
      </c>
    </row>
    <row r="3750" spans="1:21" x14ac:dyDescent="0.2">
      <c r="A3750" t="s">
        <v>7219</v>
      </c>
      <c r="B3750">
        <v>1760856</v>
      </c>
      <c r="C3750">
        <v>3631612</v>
      </c>
      <c r="D3750" t="s">
        <v>783</v>
      </c>
      <c r="F3750" t="s">
        <v>7220</v>
      </c>
      <c r="G3750">
        <v>40.743675000000003</v>
      </c>
      <c r="H3750">
        <v>-73.887110000000007</v>
      </c>
      <c r="I3750" t="s">
        <v>24</v>
      </c>
      <c r="J3750">
        <v>11373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1</v>
      </c>
      <c r="S3750">
        <v>0</v>
      </c>
    </row>
    <row r="3751" spans="1:21" x14ac:dyDescent="0.2">
      <c r="A3751" t="s">
        <v>7221</v>
      </c>
      <c r="B3751">
        <v>3382981</v>
      </c>
      <c r="C3751">
        <v>4612517</v>
      </c>
      <c r="E3751" t="s">
        <v>7222</v>
      </c>
      <c r="F3751" t="s">
        <v>7223</v>
      </c>
      <c r="G3751">
        <v>40.7438</v>
      </c>
      <c r="H3751">
        <v>-73.885819999999995</v>
      </c>
      <c r="I3751" t="s">
        <v>24</v>
      </c>
      <c r="J3751">
        <v>11373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1</v>
      </c>
      <c r="S3751">
        <v>0</v>
      </c>
      <c r="T3751" t="s">
        <v>57</v>
      </c>
      <c r="U3751" t="s">
        <v>7224</v>
      </c>
    </row>
    <row r="3752" spans="1:21" x14ac:dyDescent="0.2">
      <c r="A3752" s="1" t="s">
        <v>7225</v>
      </c>
      <c r="B3752">
        <v>2306326</v>
      </c>
      <c r="C3752">
        <v>3906361</v>
      </c>
      <c r="E3752" t="s">
        <v>7226</v>
      </c>
      <c r="F3752" t="s">
        <v>7227</v>
      </c>
      <c r="G3752">
        <v>40.735970000000002</v>
      </c>
      <c r="H3752">
        <v>-73.867469999999997</v>
      </c>
      <c r="I3752" t="s">
        <v>24</v>
      </c>
      <c r="J3752">
        <v>11373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1</v>
      </c>
      <c r="S3752">
        <v>0</v>
      </c>
      <c r="T3752" t="s">
        <v>57</v>
      </c>
    </row>
    <row r="3753" spans="1:21" x14ac:dyDescent="0.2">
      <c r="A3753" s="1" t="s">
        <v>7228</v>
      </c>
      <c r="B3753">
        <v>846670</v>
      </c>
      <c r="C3753">
        <v>329637</v>
      </c>
      <c r="D3753" t="s">
        <v>1620</v>
      </c>
      <c r="E3753" t="s">
        <v>2180</v>
      </c>
      <c r="F3753" t="s">
        <v>7229</v>
      </c>
      <c r="G3753">
        <v>40.738211100000001</v>
      </c>
      <c r="H3753">
        <v>-73.866481100000001</v>
      </c>
      <c r="I3753" t="s">
        <v>24</v>
      </c>
      <c r="J3753">
        <v>11373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1</v>
      </c>
      <c r="S3753">
        <v>0</v>
      </c>
      <c r="T3753" t="s">
        <v>57</v>
      </c>
      <c r="U3753" t="s">
        <v>43</v>
      </c>
    </row>
    <row r="3754" spans="1:21" x14ac:dyDescent="0.2">
      <c r="A3754" t="s">
        <v>7230</v>
      </c>
      <c r="B3754">
        <v>1025602</v>
      </c>
      <c r="C3754">
        <v>3146088</v>
      </c>
      <c r="D3754" t="s">
        <v>1674</v>
      </c>
      <c r="E3754" t="s">
        <v>1270</v>
      </c>
      <c r="F3754" t="s">
        <v>7231</v>
      </c>
      <c r="G3754">
        <v>40.736894499999998</v>
      </c>
      <c r="H3754">
        <v>-73.864928500000005</v>
      </c>
      <c r="I3754" t="s">
        <v>24</v>
      </c>
      <c r="J3754">
        <v>11368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1</v>
      </c>
      <c r="S3754">
        <v>0</v>
      </c>
      <c r="T3754" t="s">
        <v>57</v>
      </c>
      <c r="U3754" t="s">
        <v>250</v>
      </c>
    </row>
    <row r="3755" spans="1:21" x14ac:dyDescent="0.2">
      <c r="A3755" s="1" t="s">
        <v>5168</v>
      </c>
      <c r="B3755">
        <v>856883</v>
      </c>
      <c r="C3755">
        <v>340623</v>
      </c>
      <c r="D3755" t="s">
        <v>2180</v>
      </c>
      <c r="E3755" t="s">
        <v>5169</v>
      </c>
      <c r="F3755" t="s">
        <v>7232</v>
      </c>
      <c r="G3755">
        <v>40.735324800000001</v>
      </c>
      <c r="H3755">
        <v>-73.865159000000006</v>
      </c>
      <c r="I3755" t="s">
        <v>24</v>
      </c>
      <c r="J3755">
        <v>11373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1</v>
      </c>
      <c r="S3755">
        <v>0</v>
      </c>
      <c r="T3755" t="s">
        <v>57</v>
      </c>
      <c r="U3755" t="s">
        <v>250</v>
      </c>
    </row>
    <row r="3756" spans="1:21" x14ac:dyDescent="0.2">
      <c r="A3756" s="1" t="s">
        <v>7233</v>
      </c>
      <c r="B3756">
        <v>2746214</v>
      </c>
      <c r="C3756">
        <v>4279453</v>
      </c>
      <c r="E3756" t="s">
        <v>7234</v>
      </c>
      <c r="F3756" t="s">
        <v>7235</v>
      </c>
      <c r="G3756">
        <v>40.737690000000001</v>
      </c>
      <c r="H3756">
        <v>-73.868859999999998</v>
      </c>
      <c r="I3756" t="s">
        <v>24</v>
      </c>
      <c r="J3756">
        <v>11373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 t="s">
        <v>78</v>
      </c>
      <c r="U3756" t="s">
        <v>187</v>
      </c>
    </row>
    <row r="3757" spans="1:21" x14ac:dyDescent="0.2">
      <c r="A3757" s="1" t="s">
        <v>7236</v>
      </c>
      <c r="B3757">
        <v>3221954</v>
      </c>
      <c r="C3757">
        <v>4470405</v>
      </c>
      <c r="D3757" t="s">
        <v>2180</v>
      </c>
      <c r="F3757" t="s">
        <v>7237</v>
      </c>
      <c r="G3757">
        <v>40.737252699999999</v>
      </c>
      <c r="H3757">
        <v>-73.866093300000003</v>
      </c>
      <c r="I3757" t="s">
        <v>24</v>
      </c>
      <c r="J3757">
        <v>11373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 t="s">
        <v>1983</v>
      </c>
      <c r="U3757" t="s">
        <v>92</v>
      </c>
    </row>
    <row r="3758" spans="1:21" x14ac:dyDescent="0.2">
      <c r="A3758" t="s">
        <v>7238</v>
      </c>
      <c r="B3758">
        <v>3327332</v>
      </c>
      <c r="C3758">
        <v>4563883</v>
      </c>
      <c r="D3758" t="s">
        <v>2180</v>
      </c>
      <c r="F3758" t="s">
        <v>7239</v>
      </c>
      <c r="G3758">
        <v>40.738210000000002</v>
      </c>
      <c r="H3758">
        <v>-73.866485999999995</v>
      </c>
      <c r="I3758" t="s">
        <v>24</v>
      </c>
      <c r="J3758">
        <v>11373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 t="s">
        <v>7240</v>
      </c>
      <c r="U3758" t="s">
        <v>38</v>
      </c>
    </row>
    <row r="3759" spans="1:21" x14ac:dyDescent="0.2">
      <c r="A3759" s="1" t="s">
        <v>7241</v>
      </c>
      <c r="B3759">
        <v>2481704</v>
      </c>
      <c r="C3759">
        <v>4095954</v>
      </c>
      <c r="E3759" t="s">
        <v>7242</v>
      </c>
      <c r="F3759" t="s">
        <v>7243</v>
      </c>
      <c r="G3759">
        <v>40.737050000000004</v>
      </c>
      <c r="H3759">
        <v>-73.867180000000005</v>
      </c>
      <c r="I3759" t="s">
        <v>24</v>
      </c>
      <c r="J3759">
        <v>11373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1</v>
      </c>
      <c r="S3759">
        <v>0</v>
      </c>
      <c r="T3759" t="s">
        <v>57</v>
      </c>
      <c r="U3759" t="s">
        <v>51</v>
      </c>
    </row>
    <row r="3760" spans="1:21" x14ac:dyDescent="0.2">
      <c r="A3760" s="1" t="s">
        <v>6036</v>
      </c>
      <c r="B3760">
        <v>2345056</v>
      </c>
      <c r="C3760">
        <v>3955515</v>
      </c>
      <c r="D3760" t="s">
        <v>4786</v>
      </c>
      <c r="F3760" t="s">
        <v>7244</v>
      </c>
      <c r="G3760">
        <v>40.735990000000001</v>
      </c>
      <c r="H3760">
        <v>-73.86551</v>
      </c>
      <c r="I3760" t="s">
        <v>24</v>
      </c>
      <c r="J3760">
        <v>11373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 t="s">
        <v>33</v>
      </c>
      <c r="U3760" t="s">
        <v>171</v>
      </c>
    </row>
    <row r="3761" spans="1:21" x14ac:dyDescent="0.2">
      <c r="A3761" s="1" t="s">
        <v>6777</v>
      </c>
      <c r="B3761">
        <v>2721163</v>
      </c>
      <c r="C3761">
        <v>4257688</v>
      </c>
      <c r="E3761" t="s">
        <v>6778</v>
      </c>
      <c r="F3761" t="s">
        <v>7245</v>
      </c>
      <c r="G3761">
        <v>40.736716999999999</v>
      </c>
      <c r="H3761">
        <v>-73.865600000000001</v>
      </c>
      <c r="I3761" t="s">
        <v>24</v>
      </c>
      <c r="J3761">
        <v>11368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1</v>
      </c>
      <c r="S3761">
        <v>0</v>
      </c>
      <c r="T3761" t="s">
        <v>377</v>
      </c>
      <c r="U3761" t="s">
        <v>146</v>
      </c>
    </row>
    <row r="3762" spans="1:21" x14ac:dyDescent="0.2">
      <c r="A3762" s="1" t="s">
        <v>7246</v>
      </c>
      <c r="B3762">
        <v>2179207</v>
      </c>
      <c r="C3762">
        <v>3816879</v>
      </c>
      <c r="D3762" t="s">
        <v>2180</v>
      </c>
      <c r="F3762" t="s">
        <v>7247</v>
      </c>
      <c r="G3762">
        <v>40.736640000000001</v>
      </c>
      <c r="H3762">
        <v>-73.865840000000006</v>
      </c>
      <c r="I3762" t="s">
        <v>24</v>
      </c>
      <c r="J3762">
        <v>11373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1</v>
      </c>
      <c r="S3762">
        <v>0</v>
      </c>
      <c r="T3762" t="s">
        <v>532</v>
      </c>
      <c r="U3762" t="s">
        <v>83</v>
      </c>
    </row>
    <row r="3763" spans="1:21" x14ac:dyDescent="0.2">
      <c r="A3763" s="1" t="s">
        <v>7248</v>
      </c>
      <c r="B3763">
        <v>2435247</v>
      </c>
      <c r="C3763">
        <v>4048248</v>
      </c>
      <c r="D3763" t="s">
        <v>5178</v>
      </c>
      <c r="F3763" t="s">
        <v>7249</v>
      </c>
      <c r="G3763">
        <v>40.737250000000003</v>
      </c>
      <c r="H3763">
        <v>-73.866104000000007</v>
      </c>
      <c r="I3763" t="s">
        <v>24</v>
      </c>
      <c r="J3763">
        <v>11373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 t="s">
        <v>101</v>
      </c>
      <c r="U3763" t="s">
        <v>187</v>
      </c>
    </row>
    <row r="3764" spans="1:21" x14ac:dyDescent="0.2">
      <c r="A3764" t="s">
        <v>6759</v>
      </c>
      <c r="B3764">
        <v>806309</v>
      </c>
      <c r="C3764">
        <v>259123</v>
      </c>
      <c r="D3764" t="s">
        <v>2180</v>
      </c>
      <c r="E3764" t="s">
        <v>1674</v>
      </c>
      <c r="F3764" t="s">
        <v>7250</v>
      </c>
      <c r="G3764">
        <v>40.736643100000002</v>
      </c>
      <c r="H3764">
        <v>-73.865831099999994</v>
      </c>
      <c r="I3764" t="s">
        <v>24</v>
      </c>
      <c r="J3764">
        <v>11373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1</v>
      </c>
      <c r="S3764">
        <v>0</v>
      </c>
      <c r="T3764" t="s">
        <v>57</v>
      </c>
      <c r="U3764" t="s">
        <v>909</v>
      </c>
    </row>
    <row r="3765" spans="1:21" x14ac:dyDescent="0.2">
      <c r="A3765" s="1" t="s">
        <v>7251</v>
      </c>
      <c r="B3765">
        <v>1134317</v>
      </c>
      <c r="C3765">
        <v>3274402</v>
      </c>
      <c r="D3765" t="s">
        <v>1270</v>
      </c>
      <c r="E3765" t="s">
        <v>1620</v>
      </c>
      <c r="F3765" t="s">
        <v>7252</v>
      </c>
      <c r="G3765">
        <v>40.738426799999999</v>
      </c>
      <c r="H3765">
        <v>-73.865549700000003</v>
      </c>
      <c r="I3765" t="s">
        <v>24</v>
      </c>
      <c r="J3765">
        <v>11373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 t="s">
        <v>2453</v>
      </c>
      <c r="U3765" t="s">
        <v>1922</v>
      </c>
    </row>
    <row r="3766" spans="1:21" x14ac:dyDescent="0.2">
      <c r="A3766" t="s">
        <v>6759</v>
      </c>
      <c r="B3766">
        <v>1164368</v>
      </c>
      <c r="C3766">
        <v>3309547</v>
      </c>
      <c r="D3766" t="s">
        <v>1674</v>
      </c>
      <c r="E3766" t="s">
        <v>2180</v>
      </c>
      <c r="F3766" t="s">
        <v>7253</v>
      </c>
      <c r="G3766">
        <v>40.736643100000002</v>
      </c>
      <c r="H3766">
        <v>-73.865831099999994</v>
      </c>
      <c r="I3766" t="s">
        <v>24</v>
      </c>
      <c r="J3766">
        <v>11373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1</v>
      </c>
      <c r="S3766">
        <v>0</v>
      </c>
      <c r="T3766" t="s">
        <v>42</v>
      </c>
      <c r="U3766" t="s">
        <v>83</v>
      </c>
    </row>
    <row r="3767" spans="1:21" x14ac:dyDescent="0.2">
      <c r="A3767" s="1" t="s">
        <v>7254</v>
      </c>
      <c r="B3767">
        <v>2136431</v>
      </c>
      <c r="C3767">
        <v>3758876</v>
      </c>
      <c r="D3767" t="s">
        <v>2180</v>
      </c>
      <c r="F3767" t="s">
        <v>7255</v>
      </c>
      <c r="G3767">
        <v>40.735325000000003</v>
      </c>
      <c r="H3767">
        <v>-73.865166000000002</v>
      </c>
      <c r="I3767" t="s">
        <v>24</v>
      </c>
      <c r="J3767">
        <v>11373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1</v>
      </c>
      <c r="S3767">
        <v>0</v>
      </c>
      <c r="T3767" t="s">
        <v>50</v>
      </c>
      <c r="U3767" t="s">
        <v>43</v>
      </c>
    </row>
    <row r="3768" spans="1:21" x14ac:dyDescent="0.2">
      <c r="A3768" s="1" t="s">
        <v>5168</v>
      </c>
      <c r="B3768">
        <v>1208498</v>
      </c>
      <c r="C3768">
        <v>3360113</v>
      </c>
      <c r="D3768" t="s">
        <v>2180</v>
      </c>
      <c r="E3768" t="s">
        <v>5169</v>
      </c>
      <c r="F3768" t="s">
        <v>2430</v>
      </c>
      <c r="G3768">
        <v>40.735324800000001</v>
      </c>
      <c r="H3768">
        <v>-73.865159000000006</v>
      </c>
      <c r="I3768" t="s">
        <v>24</v>
      </c>
      <c r="J3768">
        <v>11373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 t="s">
        <v>101</v>
      </c>
      <c r="U3768" t="s">
        <v>34</v>
      </c>
    </row>
    <row r="3769" spans="1:21" x14ac:dyDescent="0.2">
      <c r="A3769" s="1" t="s">
        <v>7246</v>
      </c>
      <c r="B3769">
        <v>3261531</v>
      </c>
      <c r="C3769">
        <v>4501828</v>
      </c>
      <c r="D3769" t="s">
        <v>2180</v>
      </c>
      <c r="F3769" t="s">
        <v>7256</v>
      </c>
      <c r="G3769">
        <v>40.736640000000001</v>
      </c>
      <c r="H3769">
        <v>-73.865840000000006</v>
      </c>
      <c r="I3769" t="s">
        <v>24</v>
      </c>
      <c r="J3769">
        <v>11373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1</v>
      </c>
      <c r="S3769">
        <v>0</v>
      </c>
      <c r="T3769" t="s">
        <v>50</v>
      </c>
      <c r="U3769" t="s">
        <v>114</v>
      </c>
    </row>
    <row r="3770" spans="1:21" x14ac:dyDescent="0.2">
      <c r="A3770" t="s">
        <v>6780</v>
      </c>
      <c r="B3770">
        <v>927547</v>
      </c>
      <c r="C3770">
        <v>1038726</v>
      </c>
      <c r="D3770" t="s">
        <v>2180</v>
      </c>
      <c r="E3770" t="s">
        <v>4786</v>
      </c>
      <c r="F3770" t="s">
        <v>7257</v>
      </c>
      <c r="G3770">
        <v>40.735989400000001</v>
      </c>
      <c r="H3770">
        <v>-73.865500400000002</v>
      </c>
      <c r="I3770" t="s">
        <v>24</v>
      </c>
      <c r="J3770">
        <v>11373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1</v>
      </c>
      <c r="S3770">
        <v>0</v>
      </c>
      <c r="T3770" t="s">
        <v>1632</v>
      </c>
      <c r="U3770" t="s">
        <v>83</v>
      </c>
    </row>
    <row r="3771" spans="1:21" x14ac:dyDescent="0.2">
      <c r="A3771" s="1" t="s">
        <v>7246</v>
      </c>
      <c r="B3771">
        <v>2692614</v>
      </c>
      <c r="C3771">
        <v>4229844</v>
      </c>
      <c r="D3771" t="s">
        <v>1674</v>
      </c>
      <c r="F3771" t="s">
        <v>7258</v>
      </c>
      <c r="G3771">
        <v>40.736640000000001</v>
      </c>
      <c r="H3771">
        <v>-73.865840000000006</v>
      </c>
      <c r="I3771" t="s">
        <v>24</v>
      </c>
      <c r="J3771">
        <v>11373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1</v>
      </c>
      <c r="S3771">
        <v>0</v>
      </c>
      <c r="T3771" t="s">
        <v>50</v>
      </c>
      <c r="U3771" t="s">
        <v>51</v>
      </c>
    </row>
    <row r="3772" spans="1:21" x14ac:dyDescent="0.2">
      <c r="A3772" t="s">
        <v>6770</v>
      </c>
      <c r="B3772">
        <v>2452674</v>
      </c>
      <c r="C3772">
        <v>4043630</v>
      </c>
      <c r="D3772" t="s">
        <v>1270</v>
      </c>
      <c r="F3772" t="s">
        <v>7259</v>
      </c>
      <c r="G3772">
        <v>40.736893000000002</v>
      </c>
      <c r="H3772">
        <v>-73.864940000000004</v>
      </c>
      <c r="I3772" t="s">
        <v>24</v>
      </c>
      <c r="J3772">
        <v>11368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1</v>
      </c>
      <c r="S3772">
        <v>0</v>
      </c>
      <c r="T3772" t="s">
        <v>57</v>
      </c>
      <c r="U3772" t="s">
        <v>114</v>
      </c>
    </row>
    <row r="3773" spans="1:21" x14ac:dyDescent="0.2">
      <c r="A3773" t="s">
        <v>6759</v>
      </c>
      <c r="B3773">
        <v>1030974</v>
      </c>
      <c r="C3773">
        <v>3153013</v>
      </c>
      <c r="D3773" t="s">
        <v>2180</v>
      </c>
      <c r="E3773" t="s">
        <v>1674</v>
      </c>
      <c r="F3773" t="s">
        <v>7260</v>
      </c>
      <c r="G3773">
        <v>40.736643100000002</v>
      </c>
      <c r="H3773">
        <v>-73.865831099999994</v>
      </c>
      <c r="I3773" t="s">
        <v>24</v>
      </c>
      <c r="J3773">
        <v>11373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1</v>
      </c>
      <c r="S3773">
        <v>0</v>
      </c>
      <c r="T3773" t="s">
        <v>42</v>
      </c>
      <c r="U3773" t="s">
        <v>43</v>
      </c>
    </row>
    <row r="3774" spans="1:21" x14ac:dyDescent="0.2">
      <c r="A3774" t="s">
        <v>6759</v>
      </c>
      <c r="B3774">
        <v>1053734</v>
      </c>
      <c r="C3774">
        <v>3179406</v>
      </c>
      <c r="D3774" t="s">
        <v>1674</v>
      </c>
      <c r="E3774" t="s">
        <v>2180</v>
      </c>
      <c r="F3774" t="s">
        <v>7261</v>
      </c>
      <c r="G3774">
        <v>40.736643100000002</v>
      </c>
      <c r="H3774">
        <v>-73.865831099999994</v>
      </c>
      <c r="I3774" t="s">
        <v>24</v>
      </c>
      <c r="J3774">
        <v>11373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1</v>
      </c>
      <c r="S3774">
        <v>0</v>
      </c>
      <c r="T3774" t="s">
        <v>42</v>
      </c>
      <c r="U3774" t="s">
        <v>43</v>
      </c>
    </row>
    <row r="3775" spans="1:21" x14ac:dyDescent="0.2">
      <c r="A3775" t="s">
        <v>7262</v>
      </c>
      <c r="B3775">
        <v>3207763</v>
      </c>
      <c r="C3775">
        <v>4456179</v>
      </c>
      <c r="E3775" t="s">
        <v>7263</v>
      </c>
      <c r="F3775" t="s">
        <v>7264</v>
      </c>
      <c r="G3775">
        <v>40.736538000000003</v>
      </c>
      <c r="H3775">
        <v>-73.865775999999997</v>
      </c>
      <c r="I3775" t="s">
        <v>24</v>
      </c>
      <c r="J3775">
        <v>11373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1</v>
      </c>
      <c r="S3775">
        <v>0</v>
      </c>
      <c r="T3775" t="s">
        <v>57</v>
      </c>
      <c r="U3775" t="s">
        <v>71</v>
      </c>
    </row>
    <row r="3776" spans="1:21" x14ac:dyDescent="0.2">
      <c r="A3776" s="1" t="s">
        <v>7228</v>
      </c>
      <c r="B3776">
        <v>1203854</v>
      </c>
      <c r="C3776">
        <v>3354460</v>
      </c>
      <c r="D3776" t="s">
        <v>1620</v>
      </c>
      <c r="E3776" t="s">
        <v>2180</v>
      </c>
      <c r="F3776" t="s">
        <v>7265</v>
      </c>
      <c r="G3776">
        <v>40.738211100000001</v>
      </c>
      <c r="H3776">
        <v>-73.866481100000001</v>
      </c>
      <c r="I3776" t="s">
        <v>24</v>
      </c>
      <c r="J3776">
        <v>11373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3</v>
      </c>
      <c r="Q3776">
        <v>0</v>
      </c>
      <c r="R3776">
        <v>3</v>
      </c>
      <c r="S3776">
        <v>0</v>
      </c>
      <c r="T3776" t="s">
        <v>57</v>
      </c>
      <c r="U3776" t="s">
        <v>2030</v>
      </c>
    </row>
    <row r="3777" spans="1:21" x14ac:dyDescent="0.2">
      <c r="A3777" s="1" t="s">
        <v>7254</v>
      </c>
      <c r="B3777">
        <v>3357905</v>
      </c>
      <c r="C3777">
        <v>4592091</v>
      </c>
      <c r="D3777" t="s">
        <v>5169</v>
      </c>
      <c r="F3777" t="s">
        <v>7266</v>
      </c>
      <c r="G3777">
        <v>40.735325000000003</v>
      </c>
      <c r="H3777">
        <v>-73.865166000000002</v>
      </c>
      <c r="I3777" t="s">
        <v>24</v>
      </c>
      <c r="J3777">
        <v>11373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1</v>
      </c>
      <c r="S3777">
        <v>0</v>
      </c>
      <c r="T3777" t="s">
        <v>50</v>
      </c>
      <c r="U3777" t="s">
        <v>51</v>
      </c>
    </row>
    <row r="3778" spans="1:21" x14ac:dyDescent="0.2">
      <c r="A3778" t="s">
        <v>7267</v>
      </c>
      <c r="B3778">
        <v>2254535</v>
      </c>
      <c r="C3778">
        <v>3863648</v>
      </c>
      <c r="D3778" t="s">
        <v>890</v>
      </c>
      <c r="F3778" t="s">
        <v>7268</v>
      </c>
      <c r="G3778">
        <v>40.736153000000002</v>
      </c>
      <c r="H3778">
        <v>-73.867549999999994</v>
      </c>
      <c r="I3778" t="s">
        <v>24</v>
      </c>
      <c r="J3778">
        <v>11373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1</v>
      </c>
      <c r="S3778">
        <v>0</v>
      </c>
      <c r="T3778" t="s">
        <v>50</v>
      </c>
      <c r="U3778" t="s">
        <v>43</v>
      </c>
    </row>
    <row r="3779" spans="1:21" x14ac:dyDescent="0.2">
      <c r="A3779" s="1" t="s">
        <v>7246</v>
      </c>
      <c r="B3779">
        <v>3383948</v>
      </c>
      <c r="C3779">
        <v>4613229</v>
      </c>
      <c r="D3779" t="s">
        <v>2180</v>
      </c>
      <c r="F3779" t="s">
        <v>7269</v>
      </c>
      <c r="G3779">
        <v>40.736640000000001</v>
      </c>
      <c r="H3779">
        <v>-73.865840000000006</v>
      </c>
      <c r="I3779" t="s">
        <v>24</v>
      </c>
      <c r="J3779">
        <v>11373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1</v>
      </c>
      <c r="S3779">
        <v>0</v>
      </c>
      <c r="T3779" t="s">
        <v>42</v>
      </c>
      <c r="U3779" t="s">
        <v>51</v>
      </c>
    </row>
    <row r="3780" spans="1:21" x14ac:dyDescent="0.2">
      <c r="A3780" s="1" t="s">
        <v>7246</v>
      </c>
      <c r="B3780">
        <v>3433105</v>
      </c>
      <c r="C3780">
        <v>4652697</v>
      </c>
      <c r="D3780" t="s">
        <v>2180</v>
      </c>
      <c r="F3780" t="s">
        <v>7270</v>
      </c>
      <c r="G3780">
        <v>40.736640000000001</v>
      </c>
      <c r="H3780">
        <v>-73.865840000000006</v>
      </c>
      <c r="I3780" t="s">
        <v>24</v>
      </c>
      <c r="J3780">
        <v>11373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 t="s">
        <v>33</v>
      </c>
      <c r="U3780" t="s">
        <v>38</v>
      </c>
    </row>
    <row r="3781" spans="1:21" x14ac:dyDescent="0.2">
      <c r="A3781" s="1" t="s">
        <v>7248</v>
      </c>
      <c r="B3781">
        <v>3453615</v>
      </c>
      <c r="C3781">
        <v>4671380</v>
      </c>
      <c r="D3781" t="s">
        <v>2180</v>
      </c>
      <c r="F3781" t="s">
        <v>7271</v>
      </c>
      <c r="G3781">
        <v>40.737250000000003</v>
      </c>
      <c r="H3781">
        <v>-73.866104000000007</v>
      </c>
      <c r="I3781" t="s">
        <v>24</v>
      </c>
      <c r="J3781">
        <v>11373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1</v>
      </c>
      <c r="S3781">
        <v>0</v>
      </c>
      <c r="T3781" t="s">
        <v>57</v>
      </c>
      <c r="U3781" t="s">
        <v>51</v>
      </c>
    </row>
    <row r="3782" spans="1:21" x14ac:dyDescent="0.2">
      <c r="A3782" s="1" t="s">
        <v>6036</v>
      </c>
      <c r="B3782">
        <v>3462313</v>
      </c>
      <c r="C3782">
        <v>4678047</v>
      </c>
      <c r="D3782" t="s">
        <v>4786</v>
      </c>
      <c r="F3782" t="s">
        <v>7272</v>
      </c>
      <c r="G3782">
        <v>40.735990000000001</v>
      </c>
      <c r="H3782">
        <v>-73.86551</v>
      </c>
      <c r="I3782" t="s">
        <v>24</v>
      </c>
      <c r="J3782">
        <v>11373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1</v>
      </c>
      <c r="S3782">
        <v>0</v>
      </c>
      <c r="T3782" t="s">
        <v>57</v>
      </c>
      <c r="U3782" t="s">
        <v>51</v>
      </c>
    </row>
    <row r="3783" spans="1:21" x14ac:dyDescent="0.2">
      <c r="A3783" s="1" t="s">
        <v>7246</v>
      </c>
      <c r="B3783">
        <v>3467880</v>
      </c>
      <c r="C3783">
        <v>4682750</v>
      </c>
      <c r="D3783" t="s">
        <v>2180</v>
      </c>
      <c r="F3783" t="s">
        <v>7273</v>
      </c>
      <c r="G3783">
        <v>40.736640000000001</v>
      </c>
      <c r="H3783">
        <v>-73.865840000000006</v>
      </c>
      <c r="I3783" t="s">
        <v>24</v>
      </c>
      <c r="J3783">
        <v>11373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1</v>
      </c>
      <c r="S3783">
        <v>0</v>
      </c>
      <c r="T3783" t="s">
        <v>50</v>
      </c>
      <c r="U3783" t="s">
        <v>51</v>
      </c>
    </row>
    <row r="3784" spans="1:21" x14ac:dyDescent="0.2">
      <c r="A3784" s="1" t="s">
        <v>7274</v>
      </c>
      <c r="B3784">
        <v>1934374</v>
      </c>
      <c r="C3784">
        <v>3574694</v>
      </c>
      <c r="D3784" t="s">
        <v>1674</v>
      </c>
      <c r="E3784" t="s">
        <v>1160</v>
      </c>
      <c r="F3784" t="s">
        <v>7275</v>
      </c>
      <c r="G3784">
        <v>40.7354974</v>
      </c>
      <c r="H3784">
        <v>-73.869701599999999</v>
      </c>
      <c r="I3784" t="s">
        <v>24</v>
      </c>
      <c r="J3784">
        <v>11373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1</v>
      </c>
      <c r="S3784">
        <v>0</v>
      </c>
      <c r="T3784" t="s">
        <v>57</v>
      </c>
      <c r="U3784" t="s">
        <v>43</v>
      </c>
    </row>
    <row r="3785" spans="1:21" x14ac:dyDescent="0.2">
      <c r="A3785" s="1" t="s">
        <v>7274</v>
      </c>
      <c r="B3785">
        <v>624553</v>
      </c>
      <c r="C3785">
        <v>256440</v>
      </c>
      <c r="D3785" t="s">
        <v>1160</v>
      </c>
      <c r="E3785" t="s">
        <v>1674</v>
      </c>
      <c r="F3785" t="s">
        <v>7276</v>
      </c>
      <c r="G3785">
        <v>40.7354974</v>
      </c>
      <c r="H3785">
        <v>-73.869701599999999</v>
      </c>
      <c r="I3785" t="s">
        <v>24</v>
      </c>
      <c r="J3785">
        <v>11373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 t="s">
        <v>37</v>
      </c>
      <c r="U3785" t="s">
        <v>570</v>
      </c>
    </row>
    <row r="3786" spans="1:21" x14ac:dyDescent="0.2">
      <c r="A3786" s="1" t="s">
        <v>7277</v>
      </c>
      <c r="B3786">
        <v>2067249</v>
      </c>
      <c r="C3786">
        <v>3681471</v>
      </c>
      <c r="D3786" t="s">
        <v>1674</v>
      </c>
      <c r="F3786" t="s">
        <v>7278</v>
      </c>
      <c r="G3786">
        <v>40.735497000000002</v>
      </c>
      <c r="H3786">
        <v>-73.869704999999996</v>
      </c>
      <c r="I3786" t="s">
        <v>24</v>
      </c>
      <c r="J3786">
        <v>11373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1</v>
      </c>
      <c r="S3786">
        <v>0</v>
      </c>
      <c r="T3786" t="s">
        <v>42</v>
      </c>
      <c r="U3786" t="s">
        <v>83</v>
      </c>
    </row>
    <row r="3787" spans="1:21" x14ac:dyDescent="0.2">
      <c r="A3787" s="1" t="s">
        <v>7277</v>
      </c>
      <c r="B3787">
        <v>3286986</v>
      </c>
      <c r="C3787">
        <v>4526283</v>
      </c>
      <c r="D3787" t="s">
        <v>1160</v>
      </c>
      <c r="F3787" t="s">
        <v>7279</v>
      </c>
      <c r="G3787">
        <v>40.735497000000002</v>
      </c>
      <c r="H3787">
        <v>-73.869704999999996</v>
      </c>
      <c r="I3787" t="s">
        <v>24</v>
      </c>
      <c r="J3787">
        <v>11373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1</v>
      </c>
      <c r="S3787">
        <v>0</v>
      </c>
      <c r="T3787" t="s">
        <v>164</v>
      </c>
    </row>
    <row r="3788" spans="1:21" x14ac:dyDescent="0.2">
      <c r="A3788" s="1" t="s">
        <v>6258</v>
      </c>
      <c r="B3788">
        <v>2390764</v>
      </c>
      <c r="C3788">
        <v>3989500</v>
      </c>
      <c r="E3788" t="s">
        <v>6259</v>
      </c>
      <c r="F3788" t="s">
        <v>7280</v>
      </c>
      <c r="G3788">
        <v>40.747363999999997</v>
      </c>
      <c r="H3788">
        <v>-73.886589999999998</v>
      </c>
      <c r="I3788" t="s">
        <v>24</v>
      </c>
      <c r="J3788">
        <v>11372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 t="s">
        <v>28</v>
      </c>
      <c r="U3788" t="s">
        <v>187</v>
      </c>
    </row>
    <row r="3789" spans="1:21" x14ac:dyDescent="0.2">
      <c r="A3789" t="s">
        <v>6228</v>
      </c>
      <c r="B3789">
        <v>3112700</v>
      </c>
      <c r="C3789">
        <v>4361654</v>
      </c>
      <c r="D3789" t="s">
        <v>511</v>
      </c>
      <c r="F3789" t="s">
        <v>7281</v>
      </c>
      <c r="G3789">
        <v>40.749450000000003</v>
      </c>
      <c r="H3789">
        <v>-73.887110000000007</v>
      </c>
      <c r="I3789" t="s">
        <v>24</v>
      </c>
      <c r="J3789">
        <v>11372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 t="s">
        <v>7282</v>
      </c>
      <c r="U3789" t="s">
        <v>187</v>
      </c>
    </row>
    <row r="3790" spans="1:21" x14ac:dyDescent="0.2">
      <c r="A3790" t="s">
        <v>6228</v>
      </c>
      <c r="B3790">
        <v>2381126</v>
      </c>
      <c r="C3790">
        <v>3998558</v>
      </c>
      <c r="D3790" t="s">
        <v>511</v>
      </c>
      <c r="F3790" t="s">
        <v>7283</v>
      </c>
      <c r="G3790">
        <v>40.749450000000003</v>
      </c>
      <c r="H3790">
        <v>-73.887110000000007</v>
      </c>
      <c r="I3790" t="s">
        <v>24</v>
      </c>
      <c r="J3790">
        <v>11372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1</v>
      </c>
      <c r="S3790">
        <v>0</v>
      </c>
      <c r="T3790" t="s">
        <v>42</v>
      </c>
      <c r="U3790" t="s">
        <v>114</v>
      </c>
    </row>
    <row r="3791" spans="1:21" x14ac:dyDescent="0.2">
      <c r="A3791" s="1" t="s">
        <v>7284</v>
      </c>
      <c r="B3791">
        <v>3398734</v>
      </c>
      <c r="C3791">
        <v>4625530</v>
      </c>
      <c r="E3791" t="s">
        <v>7285</v>
      </c>
      <c r="F3791" t="s">
        <v>7286</v>
      </c>
      <c r="G3791">
        <v>40.738705000000003</v>
      </c>
      <c r="H3791">
        <v>-73.887590000000003</v>
      </c>
      <c r="I3791" t="s">
        <v>24</v>
      </c>
      <c r="J3791">
        <v>11373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1</v>
      </c>
      <c r="S3791">
        <v>0</v>
      </c>
      <c r="T3791" t="s">
        <v>136</v>
      </c>
    </row>
    <row r="3792" spans="1:21" x14ac:dyDescent="0.2">
      <c r="A3792" s="1" t="s">
        <v>7287</v>
      </c>
      <c r="B3792">
        <v>3418318</v>
      </c>
      <c r="C3792">
        <v>4640005</v>
      </c>
      <c r="D3792" t="s">
        <v>2128</v>
      </c>
      <c r="F3792" t="s">
        <v>7288</v>
      </c>
      <c r="G3792">
        <v>40.72128</v>
      </c>
      <c r="H3792">
        <v>-73.887244999999993</v>
      </c>
      <c r="I3792" t="s">
        <v>24</v>
      </c>
      <c r="J3792">
        <v>11379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 t="s">
        <v>33</v>
      </c>
      <c r="U3792" t="s">
        <v>71</v>
      </c>
    </row>
    <row r="3793" spans="1:21" x14ac:dyDescent="0.2">
      <c r="A3793" s="1" t="s">
        <v>7289</v>
      </c>
      <c r="B3793">
        <v>3468552</v>
      </c>
      <c r="C3793">
        <v>4683543</v>
      </c>
      <c r="D3793" t="s">
        <v>505</v>
      </c>
      <c r="F3793" t="s">
        <v>7290</v>
      </c>
      <c r="G3793">
        <v>40.741079999999997</v>
      </c>
      <c r="H3793">
        <v>-73.887519999999995</v>
      </c>
      <c r="I3793" t="s">
        <v>24</v>
      </c>
      <c r="J3793">
        <v>11373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1</v>
      </c>
      <c r="S3793">
        <v>0</v>
      </c>
      <c r="T3793" t="s">
        <v>57</v>
      </c>
      <c r="U3793" t="s">
        <v>114</v>
      </c>
    </row>
    <row r="3794" spans="1:21" x14ac:dyDescent="0.2">
      <c r="A3794" s="1" t="s">
        <v>7291</v>
      </c>
      <c r="B3794">
        <v>2149022</v>
      </c>
      <c r="C3794">
        <v>3772558</v>
      </c>
      <c r="E3794" t="s">
        <v>7292</v>
      </c>
      <c r="F3794" t="s">
        <v>7293</v>
      </c>
      <c r="G3794">
        <v>40.747250000000001</v>
      </c>
      <c r="H3794">
        <v>-73.887510000000006</v>
      </c>
      <c r="I3794" t="s">
        <v>24</v>
      </c>
      <c r="J3794">
        <v>11372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 t="s">
        <v>7294</v>
      </c>
      <c r="U3794" t="s">
        <v>79</v>
      </c>
    </row>
    <row r="3795" spans="1:21" x14ac:dyDescent="0.2">
      <c r="A3795" s="1" t="s">
        <v>2382</v>
      </c>
      <c r="B3795">
        <v>929675</v>
      </c>
      <c r="C3795">
        <v>2810473</v>
      </c>
      <c r="D3795" t="s">
        <v>859</v>
      </c>
      <c r="E3795" t="s">
        <v>312</v>
      </c>
      <c r="F3795" t="s">
        <v>7295</v>
      </c>
      <c r="G3795">
        <v>40.746641699999998</v>
      </c>
      <c r="H3795">
        <v>-73.891391400000003</v>
      </c>
      <c r="I3795" t="s">
        <v>24</v>
      </c>
      <c r="J3795">
        <v>11373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1</v>
      </c>
      <c r="S3795">
        <v>0</v>
      </c>
      <c r="T3795" t="s">
        <v>57</v>
      </c>
      <c r="U3795" t="s">
        <v>43</v>
      </c>
    </row>
    <row r="3796" spans="1:21" x14ac:dyDescent="0.2">
      <c r="A3796" s="1" t="s">
        <v>6151</v>
      </c>
      <c r="B3796">
        <v>896355</v>
      </c>
      <c r="C3796">
        <v>1007107</v>
      </c>
      <c r="D3796" t="s">
        <v>312</v>
      </c>
      <c r="E3796" t="s">
        <v>1997</v>
      </c>
      <c r="F3796" t="s">
        <v>7296</v>
      </c>
      <c r="G3796">
        <v>40.745483499999999</v>
      </c>
      <c r="H3796">
        <v>-73.888607199999996</v>
      </c>
      <c r="I3796" t="s">
        <v>24</v>
      </c>
      <c r="J3796">
        <v>11373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1</v>
      </c>
      <c r="S3796">
        <v>0</v>
      </c>
      <c r="T3796" t="s">
        <v>57</v>
      </c>
      <c r="U3796" t="s">
        <v>83</v>
      </c>
    </row>
    <row r="3797" spans="1:21" x14ac:dyDescent="0.2">
      <c r="A3797" s="1" t="s">
        <v>7297</v>
      </c>
      <c r="B3797">
        <v>735893</v>
      </c>
      <c r="C3797">
        <v>283120</v>
      </c>
      <c r="D3797" t="s">
        <v>125</v>
      </c>
      <c r="E3797" t="s">
        <v>859</v>
      </c>
      <c r="F3797" t="s">
        <v>7298</v>
      </c>
      <c r="G3797">
        <v>40.746844799999998</v>
      </c>
      <c r="H3797">
        <v>-73.891430799999995</v>
      </c>
      <c r="I3797" t="s">
        <v>24</v>
      </c>
      <c r="J3797">
        <v>11372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1</v>
      </c>
      <c r="S3797">
        <v>0</v>
      </c>
      <c r="T3797" t="s">
        <v>57</v>
      </c>
      <c r="U3797" t="s">
        <v>83</v>
      </c>
    </row>
    <row r="3798" spans="1:21" x14ac:dyDescent="0.2">
      <c r="A3798" t="s">
        <v>7299</v>
      </c>
      <c r="B3798">
        <v>1077275</v>
      </c>
      <c r="C3798">
        <v>3206746</v>
      </c>
      <c r="D3798" t="s">
        <v>508</v>
      </c>
      <c r="E3798" t="s">
        <v>125</v>
      </c>
      <c r="F3798" t="s">
        <v>7300</v>
      </c>
      <c r="G3798">
        <v>40.747037900000002</v>
      </c>
      <c r="H3798">
        <v>-73.889571799999999</v>
      </c>
      <c r="I3798" t="s">
        <v>24</v>
      </c>
      <c r="J3798">
        <v>11372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1</v>
      </c>
      <c r="S3798">
        <v>0</v>
      </c>
      <c r="T3798" t="s">
        <v>57</v>
      </c>
      <c r="U3798" t="s">
        <v>479</v>
      </c>
    </row>
    <row r="3799" spans="1:21" x14ac:dyDescent="0.2">
      <c r="A3799" s="1" t="s">
        <v>7301</v>
      </c>
      <c r="B3799">
        <v>725628</v>
      </c>
      <c r="C3799">
        <v>257890</v>
      </c>
      <c r="D3799" t="s">
        <v>859</v>
      </c>
      <c r="E3799" t="s">
        <v>1997</v>
      </c>
      <c r="F3799" t="s">
        <v>7302</v>
      </c>
      <c r="G3799">
        <v>40.745203199999999</v>
      </c>
      <c r="H3799">
        <v>-73.891108700000004</v>
      </c>
      <c r="I3799" t="s">
        <v>24</v>
      </c>
      <c r="J3799">
        <v>11377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 t="s">
        <v>101</v>
      </c>
      <c r="U3799" t="s">
        <v>119</v>
      </c>
    </row>
    <row r="3800" spans="1:21" x14ac:dyDescent="0.2">
      <c r="A3800" s="1" t="s">
        <v>6217</v>
      </c>
      <c r="B3800">
        <v>778515</v>
      </c>
      <c r="C3800">
        <v>283838</v>
      </c>
      <c r="D3800" t="s">
        <v>1897</v>
      </c>
      <c r="E3800" t="s">
        <v>797</v>
      </c>
      <c r="F3800" t="s">
        <v>7303</v>
      </c>
      <c r="G3800">
        <v>40.749062000000002</v>
      </c>
      <c r="H3800">
        <v>-73.890817200000001</v>
      </c>
      <c r="I3800" t="s">
        <v>24</v>
      </c>
      <c r="J3800">
        <v>11372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1</v>
      </c>
      <c r="S3800">
        <v>0</v>
      </c>
      <c r="T3800" t="s">
        <v>57</v>
      </c>
      <c r="U3800" t="s">
        <v>83</v>
      </c>
    </row>
    <row r="3801" spans="1:21" x14ac:dyDescent="0.2">
      <c r="A3801" s="1" t="s">
        <v>6217</v>
      </c>
      <c r="B3801">
        <v>1097065</v>
      </c>
      <c r="C3801">
        <v>3229371</v>
      </c>
      <c r="D3801" t="s">
        <v>797</v>
      </c>
      <c r="E3801" t="s">
        <v>1897</v>
      </c>
      <c r="F3801" t="s">
        <v>7304</v>
      </c>
      <c r="G3801">
        <v>40.749062000000002</v>
      </c>
      <c r="H3801">
        <v>-73.890817200000001</v>
      </c>
      <c r="I3801" t="s">
        <v>24</v>
      </c>
      <c r="J3801">
        <v>11372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1</v>
      </c>
      <c r="S3801">
        <v>0</v>
      </c>
      <c r="T3801" t="s">
        <v>50</v>
      </c>
      <c r="U3801" t="s">
        <v>250</v>
      </c>
    </row>
    <row r="3802" spans="1:21" x14ac:dyDescent="0.2">
      <c r="A3802" s="1" t="s">
        <v>7305</v>
      </c>
      <c r="B3802">
        <v>2159372</v>
      </c>
      <c r="C3802">
        <v>3785464</v>
      </c>
      <c r="D3802" t="s">
        <v>1897</v>
      </c>
      <c r="F3802" t="s">
        <v>7306</v>
      </c>
      <c r="G3802">
        <v>40.749263999999997</v>
      </c>
      <c r="H3802">
        <v>-73.888840000000002</v>
      </c>
      <c r="I3802" t="s">
        <v>24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1</v>
      </c>
      <c r="S3802">
        <v>0</v>
      </c>
      <c r="T3802" t="s">
        <v>57</v>
      </c>
      <c r="U3802" t="s">
        <v>68</v>
      </c>
    </row>
    <row r="3803" spans="1:21" x14ac:dyDescent="0.2">
      <c r="A3803" s="1" t="s">
        <v>7307</v>
      </c>
      <c r="B3803">
        <v>2763982</v>
      </c>
      <c r="C3803">
        <v>4287758</v>
      </c>
      <c r="E3803" t="s">
        <v>7308</v>
      </c>
      <c r="F3803" t="s">
        <v>7309</v>
      </c>
      <c r="G3803">
        <v>40.749184</v>
      </c>
      <c r="H3803">
        <v>-73.889769999999999</v>
      </c>
      <c r="I3803" t="s">
        <v>24</v>
      </c>
      <c r="J3803">
        <v>11372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 t="s">
        <v>598</v>
      </c>
      <c r="U3803" t="s">
        <v>187</v>
      </c>
    </row>
    <row r="3804" spans="1:21" x14ac:dyDescent="0.2">
      <c r="A3804" s="1" t="s">
        <v>7310</v>
      </c>
      <c r="B3804">
        <v>2768487</v>
      </c>
      <c r="C3804">
        <v>4284332</v>
      </c>
      <c r="D3804" t="s">
        <v>1897</v>
      </c>
      <c r="F3804" t="s">
        <v>7311</v>
      </c>
      <c r="G3804">
        <v>40.74906</v>
      </c>
      <c r="H3804">
        <v>-73.890829999999994</v>
      </c>
      <c r="I3804" t="s">
        <v>24</v>
      </c>
      <c r="J3804">
        <v>11372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1</v>
      </c>
      <c r="S3804">
        <v>0</v>
      </c>
      <c r="T3804" t="s">
        <v>50</v>
      </c>
    </row>
    <row r="3805" spans="1:21" x14ac:dyDescent="0.2">
      <c r="A3805" s="1" t="s">
        <v>2263</v>
      </c>
      <c r="B3805">
        <v>2758573</v>
      </c>
      <c r="C3805">
        <v>4292226</v>
      </c>
      <c r="D3805" t="s">
        <v>797</v>
      </c>
      <c r="F3805" t="s">
        <v>7312</v>
      </c>
      <c r="G3805">
        <v>40.746229999999997</v>
      </c>
      <c r="H3805">
        <v>-73.890370000000004</v>
      </c>
      <c r="I3805" t="s">
        <v>24</v>
      </c>
      <c r="J3805">
        <v>11373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 t="s">
        <v>101</v>
      </c>
      <c r="U3805" t="s">
        <v>122</v>
      </c>
    </row>
    <row r="3806" spans="1:21" x14ac:dyDescent="0.2">
      <c r="A3806" s="1" t="s">
        <v>6245</v>
      </c>
      <c r="B3806">
        <v>3089848</v>
      </c>
      <c r="C3806">
        <v>4333359</v>
      </c>
      <c r="D3806" t="s">
        <v>783</v>
      </c>
      <c r="F3806" t="s">
        <v>7313</v>
      </c>
      <c r="G3806">
        <v>40.747242</v>
      </c>
      <c r="H3806">
        <v>-73.887659999999997</v>
      </c>
      <c r="I3806" t="s">
        <v>24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 t="s">
        <v>33</v>
      </c>
      <c r="U3806" t="s">
        <v>187</v>
      </c>
    </row>
    <row r="3807" spans="1:21" x14ac:dyDescent="0.2">
      <c r="A3807" s="1" t="s">
        <v>7314</v>
      </c>
      <c r="B3807">
        <v>3112046</v>
      </c>
      <c r="C3807">
        <v>4360618</v>
      </c>
      <c r="E3807" t="s">
        <v>7315</v>
      </c>
      <c r="F3807" t="s">
        <v>7316</v>
      </c>
      <c r="G3807">
        <v>40.748449999999998</v>
      </c>
      <c r="H3807">
        <v>-73.890810000000002</v>
      </c>
      <c r="I3807" t="s">
        <v>24</v>
      </c>
      <c r="J3807">
        <v>11372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 t="s">
        <v>7317</v>
      </c>
      <c r="U3807" t="s">
        <v>1182</v>
      </c>
    </row>
    <row r="3808" spans="1:21" x14ac:dyDescent="0.2">
      <c r="A3808" t="s">
        <v>7318</v>
      </c>
      <c r="B3808">
        <v>3174168</v>
      </c>
      <c r="C3808">
        <v>4422928</v>
      </c>
      <c r="E3808" t="s">
        <v>7319</v>
      </c>
      <c r="F3808" t="s">
        <v>7320</v>
      </c>
      <c r="G3808">
        <v>40.749360000000003</v>
      </c>
      <c r="H3808">
        <v>-73.887889999999999</v>
      </c>
      <c r="I3808" t="s">
        <v>24</v>
      </c>
      <c r="J3808">
        <v>11372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 t="s">
        <v>60</v>
      </c>
      <c r="U3808" t="s">
        <v>602</v>
      </c>
    </row>
    <row r="3809" spans="1:21" x14ac:dyDescent="0.2">
      <c r="A3809" s="1" t="s">
        <v>7321</v>
      </c>
      <c r="B3809">
        <v>3193295</v>
      </c>
      <c r="C3809">
        <v>4442659</v>
      </c>
      <c r="E3809" t="s">
        <v>7315</v>
      </c>
      <c r="F3809" t="s">
        <v>7322</v>
      </c>
      <c r="G3809">
        <v>40.748477999999999</v>
      </c>
      <c r="H3809">
        <v>-73.890810000000002</v>
      </c>
      <c r="I3809" t="s">
        <v>24</v>
      </c>
      <c r="J3809">
        <v>11372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 t="s">
        <v>57</v>
      </c>
      <c r="U3809" t="s">
        <v>71</v>
      </c>
    </row>
    <row r="3810" spans="1:21" x14ac:dyDescent="0.2">
      <c r="A3810" t="s">
        <v>2406</v>
      </c>
      <c r="B3810">
        <v>1806786</v>
      </c>
      <c r="C3810">
        <v>3426831</v>
      </c>
      <c r="D3810" t="s">
        <v>125</v>
      </c>
      <c r="E3810" t="s">
        <v>797</v>
      </c>
      <c r="F3810" t="s">
        <v>7323</v>
      </c>
      <c r="G3810">
        <v>40.746845</v>
      </c>
      <c r="H3810">
        <v>-73.891440000000003</v>
      </c>
      <c r="I3810" t="s">
        <v>24</v>
      </c>
      <c r="J3810">
        <v>11372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2</v>
      </c>
      <c r="Q3810">
        <v>0</v>
      </c>
      <c r="R3810">
        <v>2</v>
      </c>
      <c r="S3810">
        <v>0</v>
      </c>
      <c r="T3810" t="s">
        <v>42</v>
      </c>
      <c r="U3810" t="s">
        <v>43</v>
      </c>
    </row>
    <row r="3811" spans="1:21" x14ac:dyDescent="0.2">
      <c r="A3811" s="1" t="s">
        <v>4841</v>
      </c>
      <c r="B3811">
        <v>3247947</v>
      </c>
      <c r="C3811">
        <v>4488625</v>
      </c>
      <c r="D3811" t="s">
        <v>312</v>
      </c>
      <c r="F3811" t="s">
        <v>7324</v>
      </c>
      <c r="G3811">
        <v>40.746810000000004</v>
      </c>
      <c r="H3811">
        <v>-73.891760000000005</v>
      </c>
      <c r="I3811" t="s">
        <v>24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1</v>
      </c>
      <c r="R3811">
        <v>1</v>
      </c>
      <c r="S3811">
        <v>1</v>
      </c>
      <c r="T3811" t="s">
        <v>57</v>
      </c>
      <c r="U3811" t="s">
        <v>1322</v>
      </c>
    </row>
    <row r="3812" spans="1:21" x14ac:dyDescent="0.2">
      <c r="A3812" s="1" t="s">
        <v>2263</v>
      </c>
      <c r="B3812">
        <v>3267543</v>
      </c>
      <c r="C3812">
        <v>4507005</v>
      </c>
      <c r="D3812" t="s">
        <v>797</v>
      </c>
      <c r="F3812" t="s">
        <v>7325</v>
      </c>
      <c r="G3812">
        <v>40.746229999999997</v>
      </c>
      <c r="H3812">
        <v>-73.890370000000004</v>
      </c>
      <c r="I3812" t="s">
        <v>24</v>
      </c>
      <c r="J3812">
        <v>11373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1</v>
      </c>
      <c r="S3812">
        <v>0</v>
      </c>
      <c r="T3812" t="s">
        <v>57</v>
      </c>
      <c r="U3812" t="s">
        <v>114</v>
      </c>
    </row>
    <row r="3813" spans="1:21" x14ac:dyDescent="0.2">
      <c r="A3813" t="s">
        <v>2270</v>
      </c>
      <c r="B3813">
        <v>3144435</v>
      </c>
      <c r="C3813">
        <v>4393655</v>
      </c>
      <c r="D3813" t="s">
        <v>125</v>
      </c>
      <c r="F3813" t="s">
        <v>7326</v>
      </c>
      <c r="G3813">
        <v>40.747129999999999</v>
      </c>
      <c r="H3813">
        <v>-73.888689999999997</v>
      </c>
      <c r="I3813" t="s">
        <v>24</v>
      </c>
      <c r="J3813">
        <v>11372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 t="s">
        <v>7327</v>
      </c>
      <c r="U3813" t="s">
        <v>7328</v>
      </c>
    </row>
    <row r="3814" spans="1:21" x14ac:dyDescent="0.2">
      <c r="A3814" t="s">
        <v>2406</v>
      </c>
      <c r="B3814">
        <v>3110224</v>
      </c>
      <c r="C3814">
        <v>4359393</v>
      </c>
      <c r="D3814" t="s">
        <v>125</v>
      </c>
      <c r="F3814" t="s">
        <v>7329</v>
      </c>
      <c r="G3814">
        <v>40.746845</v>
      </c>
      <c r="H3814">
        <v>-73.891440000000003</v>
      </c>
      <c r="I3814" t="s">
        <v>24</v>
      </c>
      <c r="J3814">
        <v>11372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 t="s">
        <v>101</v>
      </c>
      <c r="U3814" t="s">
        <v>187</v>
      </c>
    </row>
    <row r="3815" spans="1:21" x14ac:dyDescent="0.2">
      <c r="A3815" s="1" t="s">
        <v>2263</v>
      </c>
      <c r="B3815">
        <v>2379557</v>
      </c>
      <c r="C3815">
        <v>4002506</v>
      </c>
      <c r="D3815" t="s">
        <v>312</v>
      </c>
      <c r="F3815" t="s">
        <v>7330</v>
      </c>
      <c r="G3815">
        <v>40.746229999999997</v>
      </c>
      <c r="H3815">
        <v>-73.890370000000004</v>
      </c>
      <c r="I3815" t="s">
        <v>24</v>
      </c>
      <c r="J3815">
        <v>11373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1</v>
      </c>
      <c r="S3815">
        <v>0</v>
      </c>
      <c r="T3815" t="s">
        <v>50</v>
      </c>
      <c r="U3815" t="s">
        <v>114</v>
      </c>
    </row>
    <row r="3816" spans="1:21" x14ac:dyDescent="0.2">
      <c r="A3816" s="1" t="s">
        <v>2258</v>
      </c>
      <c r="B3816">
        <v>1944605</v>
      </c>
      <c r="C3816">
        <v>3589132</v>
      </c>
      <c r="D3816" t="s">
        <v>312</v>
      </c>
      <c r="E3816" t="s">
        <v>797</v>
      </c>
      <c r="F3816" t="s">
        <v>7331</v>
      </c>
      <c r="G3816">
        <v>40.746231700000003</v>
      </c>
      <c r="H3816">
        <v>-73.890367100000006</v>
      </c>
      <c r="I3816" t="s">
        <v>24</v>
      </c>
      <c r="J3816">
        <v>11373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1</v>
      </c>
      <c r="S3816">
        <v>0</v>
      </c>
      <c r="T3816" t="s">
        <v>57</v>
      </c>
      <c r="U3816" t="s">
        <v>83</v>
      </c>
    </row>
    <row r="3817" spans="1:21" x14ac:dyDescent="0.2">
      <c r="A3817" t="s">
        <v>7332</v>
      </c>
      <c r="B3817">
        <v>2306330</v>
      </c>
      <c r="C3817">
        <v>3906511</v>
      </c>
      <c r="E3817" t="s">
        <v>7333</v>
      </c>
      <c r="F3817" t="s">
        <v>7334</v>
      </c>
      <c r="G3817">
        <v>40.749290000000002</v>
      </c>
      <c r="H3817">
        <v>-73.888729999999995</v>
      </c>
      <c r="I3817" t="s">
        <v>24</v>
      </c>
      <c r="J3817">
        <v>11372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 t="s">
        <v>1616</v>
      </c>
      <c r="U3817" t="s">
        <v>43</v>
      </c>
    </row>
    <row r="3818" spans="1:21" x14ac:dyDescent="0.2">
      <c r="A3818" s="1" t="s">
        <v>7335</v>
      </c>
      <c r="B3818">
        <v>921149</v>
      </c>
      <c r="C3818">
        <v>1032686</v>
      </c>
      <c r="D3818" t="s">
        <v>1897</v>
      </c>
      <c r="E3818" t="s">
        <v>783</v>
      </c>
      <c r="F3818" t="s">
        <v>7336</v>
      </c>
      <c r="G3818">
        <v>40.749355799999996</v>
      </c>
      <c r="H3818">
        <v>-73.8880269</v>
      </c>
      <c r="I3818" t="s">
        <v>24</v>
      </c>
      <c r="J3818">
        <v>11372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1</v>
      </c>
      <c r="S3818">
        <v>0</v>
      </c>
      <c r="T3818" t="s">
        <v>50</v>
      </c>
      <c r="U3818" t="s">
        <v>1066</v>
      </c>
    </row>
    <row r="3819" spans="1:21" x14ac:dyDescent="0.2">
      <c r="A3819" t="s">
        <v>7337</v>
      </c>
      <c r="B3819">
        <v>2147734</v>
      </c>
      <c r="C3819">
        <v>3774493</v>
      </c>
      <c r="D3819" t="s">
        <v>783</v>
      </c>
      <c r="F3819" t="s">
        <v>7338</v>
      </c>
      <c r="G3819">
        <v>40.745609999999999</v>
      </c>
      <c r="H3819">
        <v>-73.887473999999997</v>
      </c>
      <c r="I3819" t="s">
        <v>24</v>
      </c>
      <c r="J3819">
        <v>11373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1</v>
      </c>
      <c r="S3819">
        <v>0</v>
      </c>
      <c r="T3819" t="s">
        <v>246</v>
      </c>
      <c r="U3819" t="s">
        <v>43</v>
      </c>
    </row>
    <row r="3820" spans="1:21" x14ac:dyDescent="0.2">
      <c r="A3820" s="1" t="s">
        <v>7297</v>
      </c>
      <c r="B3820">
        <v>615523</v>
      </c>
      <c r="C3820">
        <v>2821620</v>
      </c>
      <c r="D3820" t="s">
        <v>859</v>
      </c>
      <c r="E3820" t="s">
        <v>125</v>
      </c>
      <c r="F3820" t="s">
        <v>7339</v>
      </c>
      <c r="G3820">
        <v>40.746844799999998</v>
      </c>
      <c r="H3820">
        <v>-73.891430799999995</v>
      </c>
      <c r="I3820" t="s">
        <v>24</v>
      </c>
      <c r="J3820">
        <v>11372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1</v>
      </c>
      <c r="S3820">
        <v>0</v>
      </c>
      <c r="T3820" t="s">
        <v>57</v>
      </c>
      <c r="U3820" t="s">
        <v>909</v>
      </c>
    </row>
    <row r="3821" spans="1:21" x14ac:dyDescent="0.2">
      <c r="A3821" s="1" t="s">
        <v>7340</v>
      </c>
      <c r="B3821">
        <v>3217295</v>
      </c>
      <c r="C3821">
        <v>4465518</v>
      </c>
      <c r="E3821" t="s">
        <v>7341</v>
      </c>
      <c r="F3821" t="s">
        <v>7342</v>
      </c>
      <c r="G3821">
        <v>40.749397000000002</v>
      </c>
      <c r="H3821">
        <v>-73.887694999999994</v>
      </c>
      <c r="I3821" t="s">
        <v>24</v>
      </c>
      <c r="J3821">
        <v>11372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1</v>
      </c>
      <c r="S3821">
        <v>0</v>
      </c>
      <c r="T3821" t="s">
        <v>42</v>
      </c>
      <c r="U3821" t="s">
        <v>114</v>
      </c>
    </row>
    <row r="3822" spans="1:21" x14ac:dyDescent="0.2">
      <c r="A3822" s="1" t="s">
        <v>6217</v>
      </c>
      <c r="B3822">
        <v>709499</v>
      </c>
      <c r="C3822">
        <v>282654</v>
      </c>
      <c r="D3822" t="s">
        <v>797</v>
      </c>
      <c r="E3822" t="s">
        <v>1897</v>
      </c>
      <c r="F3822" t="s">
        <v>7343</v>
      </c>
      <c r="G3822">
        <v>40.749062000000002</v>
      </c>
      <c r="H3822">
        <v>-73.890817200000001</v>
      </c>
      <c r="I3822" t="s">
        <v>24</v>
      </c>
      <c r="J3822">
        <v>11372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1</v>
      </c>
      <c r="S3822">
        <v>0</v>
      </c>
      <c r="T3822" t="s">
        <v>57</v>
      </c>
      <c r="U3822" t="s">
        <v>43</v>
      </c>
    </row>
    <row r="3823" spans="1:21" x14ac:dyDescent="0.2">
      <c r="A3823" s="1" t="s">
        <v>7344</v>
      </c>
      <c r="B3823">
        <v>3372713</v>
      </c>
      <c r="C3823">
        <v>4604540</v>
      </c>
      <c r="D3823" t="s">
        <v>1997</v>
      </c>
      <c r="F3823" t="s">
        <v>7345</v>
      </c>
      <c r="G3823">
        <v>40.745303999999997</v>
      </c>
      <c r="H3823">
        <v>-73.890190000000004</v>
      </c>
      <c r="I3823" t="s">
        <v>24</v>
      </c>
      <c r="J3823">
        <v>11373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1</v>
      </c>
      <c r="S3823">
        <v>0</v>
      </c>
      <c r="T3823" t="s">
        <v>50</v>
      </c>
      <c r="U3823" t="s">
        <v>51</v>
      </c>
    </row>
    <row r="3824" spans="1:21" x14ac:dyDescent="0.2">
      <c r="A3824" s="1" t="s">
        <v>7346</v>
      </c>
      <c r="B3824">
        <v>3375091</v>
      </c>
      <c r="C3824">
        <v>4606156</v>
      </c>
      <c r="D3824" t="s">
        <v>508</v>
      </c>
      <c r="F3824" t="s">
        <v>7347</v>
      </c>
      <c r="G3824">
        <v>40.747444000000002</v>
      </c>
      <c r="H3824">
        <v>-73.889656000000002</v>
      </c>
      <c r="I3824" t="s">
        <v>24</v>
      </c>
      <c r="J3824">
        <v>11372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1</v>
      </c>
      <c r="S3824">
        <v>0</v>
      </c>
      <c r="T3824" t="s">
        <v>50</v>
      </c>
      <c r="U3824" t="s">
        <v>51</v>
      </c>
    </row>
    <row r="3825" spans="1:21" x14ac:dyDescent="0.2">
      <c r="A3825" t="s">
        <v>6148</v>
      </c>
      <c r="B3825">
        <v>3378000</v>
      </c>
      <c r="C3825">
        <v>4607967</v>
      </c>
      <c r="E3825" t="s">
        <v>6149</v>
      </c>
      <c r="F3825" t="s">
        <v>7348</v>
      </c>
      <c r="G3825">
        <v>40.745277000000002</v>
      </c>
      <c r="H3825">
        <v>-73.888114999999999</v>
      </c>
      <c r="I3825" t="s">
        <v>24</v>
      </c>
      <c r="J3825">
        <v>11373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  <c r="T3825" t="s">
        <v>50</v>
      </c>
      <c r="U3825" t="s">
        <v>51</v>
      </c>
    </row>
    <row r="3826" spans="1:21" x14ac:dyDescent="0.2">
      <c r="A3826" s="1" t="s">
        <v>7349</v>
      </c>
      <c r="B3826">
        <v>3460353</v>
      </c>
      <c r="C3826">
        <v>4677078</v>
      </c>
      <c r="D3826" t="s">
        <v>312</v>
      </c>
      <c r="F3826" t="s">
        <v>7350</v>
      </c>
      <c r="G3826">
        <v>40.746639999999999</v>
      </c>
      <c r="H3826">
        <v>-73.891396</v>
      </c>
      <c r="I3826" t="s">
        <v>24</v>
      </c>
      <c r="J3826">
        <v>11373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1</v>
      </c>
      <c r="S3826">
        <v>0</v>
      </c>
      <c r="T3826" t="s">
        <v>50</v>
      </c>
      <c r="U3826" t="s">
        <v>51</v>
      </c>
    </row>
    <row r="3827" spans="1:21" x14ac:dyDescent="0.2">
      <c r="A3827" t="s">
        <v>7351</v>
      </c>
      <c r="B3827">
        <v>3465099</v>
      </c>
      <c r="C3827">
        <v>4680176</v>
      </c>
      <c r="E3827" t="s">
        <v>4857</v>
      </c>
      <c r="F3827" t="s">
        <v>7352</v>
      </c>
      <c r="G3827">
        <v>40.748874999999998</v>
      </c>
      <c r="H3827">
        <v>-73.892525000000006</v>
      </c>
      <c r="I3827" t="s">
        <v>24</v>
      </c>
      <c r="J3827">
        <v>11372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1</v>
      </c>
      <c r="S3827">
        <v>0</v>
      </c>
      <c r="T3827" t="s">
        <v>369</v>
      </c>
    </row>
    <row r="3828" spans="1:21" x14ac:dyDescent="0.2">
      <c r="A3828" s="1" t="s">
        <v>7353</v>
      </c>
      <c r="B3828">
        <v>1099080</v>
      </c>
      <c r="C3828">
        <v>3231952</v>
      </c>
      <c r="D3828" t="s">
        <v>344</v>
      </c>
      <c r="E3828" t="s">
        <v>514</v>
      </c>
      <c r="F3828" t="s">
        <v>7354</v>
      </c>
      <c r="G3828">
        <v>40.763053499999998</v>
      </c>
      <c r="H3828">
        <v>-73.886729599999995</v>
      </c>
      <c r="I3828" t="s">
        <v>24</v>
      </c>
      <c r="J3828">
        <v>11370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1</v>
      </c>
      <c r="S3828">
        <v>0</v>
      </c>
      <c r="T3828" t="s">
        <v>57</v>
      </c>
      <c r="U3828" t="s">
        <v>83</v>
      </c>
    </row>
    <row r="3829" spans="1:21" x14ac:dyDescent="0.2">
      <c r="A3829" t="s">
        <v>7355</v>
      </c>
      <c r="B3829">
        <v>921319</v>
      </c>
      <c r="C3829">
        <v>1032692</v>
      </c>
      <c r="D3829" t="s">
        <v>514</v>
      </c>
      <c r="E3829" t="s">
        <v>161</v>
      </c>
      <c r="F3829" t="s">
        <v>7356</v>
      </c>
      <c r="G3829">
        <v>40.765013600000003</v>
      </c>
      <c r="H3829">
        <v>-73.887090900000004</v>
      </c>
      <c r="I3829" t="s">
        <v>24</v>
      </c>
      <c r="J3829">
        <v>11370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2</v>
      </c>
      <c r="Q3829">
        <v>0</v>
      </c>
      <c r="R3829">
        <v>2</v>
      </c>
      <c r="S3829">
        <v>0</v>
      </c>
      <c r="T3829" t="s">
        <v>57</v>
      </c>
      <c r="U3829" t="s">
        <v>43</v>
      </c>
    </row>
    <row r="3830" spans="1:21" x14ac:dyDescent="0.2">
      <c r="A3830" t="s">
        <v>7355</v>
      </c>
      <c r="B3830">
        <v>613762</v>
      </c>
      <c r="C3830">
        <v>282127</v>
      </c>
      <c r="D3830" t="s">
        <v>161</v>
      </c>
      <c r="E3830" t="s">
        <v>514</v>
      </c>
      <c r="F3830" t="s">
        <v>7357</v>
      </c>
      <c r="G3830">
        <v>40.765013600000003</v>
      </c>
      <c r="H3830">
        <v>-73.887090900000004</v>
      </c>
      <c r="I3830" t="s">
        <v>24</v>
      </c>
      <c r="J3830">
        <v>11370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1</v>
      </c>
      <c r="S3830">
        <v>0</v>
      </c>
      <c r="T3830" t="s">
        <v>57</v>
      </c>
      <c r="U3830" t="s">
        <v>250</v>
      </c>
    </row>
    <row r="3831" spans="1:21" x14ac:dyDescent="0.2">
      <c r="A3831" t="s">
        <v>7355</v>
      </c>
      <c r="B3831">
        <v>661964</v>
      </c>
      <c r="C3831">
        <v>281817</v>
      </c>
      <c r="D3831" t="s">
        <v>514</v>
      </c>
      <c r="E3831" t="s">
        <v>161</v>
      </c>
      <c r="F3831" t="s">
        <v>7358</v>
      </c>
      <c r="G3831">
        <v>40.765013600000003</v>
      </c>
      <c r="H3831">
        <v>-73.887090900000004</v>
      </c>
      <c r="I3831" t="s">
        <v>24</v>
      </c>
      <c r="J3831">
        <v>11370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1</v>
      </c>
      <c r="S3831">
        <v>0</v>
      </c>
      <c r="T3831" t="s">
        <v>57</v>
      </c>
      <c r="U3831" t="s">
        <v>43</v>
      </c>
    </row>
    <row r="3832" spans="1:21" x14ac:dyDescent="0.2">
      <c r="A3832" s="1" t="s">
        <v>7359</v>
      </c>
      <c r="B3832">
        <v>3407613</v>
      </c>
      <c r="C3832">
        <v>4631800</v>
      </c>
      <c r="E3832" t="s">
        <v>7360</v>
      </c>
      <c r="F3832" t="s">
        <v>7361</v>
      </c>
      <c r="G3832">
        <v>40.764923000000003</v>
      </c>
      <c r="H3832">
        <v>-73.886629999999997</v>
      </c>
      <c r="I3832" t="s">
        <v>24</v>
      </c>
      <c r="J3832">
        <v>11370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1</v>
      </c>
      <c r="S3832">
        <v>0</v>
      </c>
      <c r="T3832" t="s">
        <v>613</v>
      </c>
      <c r="U3832" t="s">
        <v>51</v>
      </c>
    </row>
    <row r="3833" spans="1:21" x14ac:dyDescent="0.2">
      <c r="A3833" t="s">
        <v>7362</v>
      </c>
      <c r="B3833">
        <v>2783028</v>
      </c>
      <c r="C3833">
        <v>4313373</v>
      </c>
      <c r="D3833" t="s">
        <v>1315</v>
      </c>
      <c r="F3833" t="s">
        <v>7363</v>
      </c>
      <c r="G3833">
        <v>40.765459999999997</v>
      </c>
      <c r="H3833">
        <v>-73.881489999999999</v>
      </c>
      <c r="I3833" t="s">
        <v>24</v>
      </c>
      <c r="J3833">
        <v>11369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1</v>
      </c>
      <c r="S3833">
        <v>0</v>
      </c>
      <c r="T3833" t="s">
        <v>50</v>
      </c>
      <c r="U3833" t="s">
        <v>114</v>
      </c>
    </row>
    <row r="3834" spans="1:21" x14ac:dyDescent="0.2">
      <c r="A3834" s="1" t="s">
        <v>7364</v>
      </c>
      <c r="B3834">
        <v>2447390</v>
      </c>
      <c r="C3834">
        <v>4031605</v>
      </c>
      <c r="E3834" t="s">
        <v>7365</v>
      </c>
      <c r="F3834" t="s">
        <v>7366</v>
      </c>
      <c r="G3834">
        <v>40.749732999999999</v>
      </c>
      <c r="H3834">
        <v>-73.863969999999995</v>
      </c>
      <c r="I3834" t="s">
        <v>24</v>
      </c>
      <c r="J3834">
        <v>11368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 t="s">
        <v>496</v>
      </c>
      <c r="U3834" t="s">
        <v>71</v>
      </c>
    </row>
    <row r="3835" spans="1:21" x14ac:dyDescent="0.2">
      <c r="A3835" s="1" t="s">
        <v>7367</v>
      </c>
      <c r="B3835">
        <v>858608</v>
      </c>
      <c r="C3835">
        <v>342526</v>
      </c>
      <c r="F3835" t="s">
        <v>7368</v>
      </c>
      <c r="G3835">
        <v>40.748786643994997</v>
      </c>
      <c r="H3835">
        <v>-73.861865512917902</v>
      </c>
      <c r="I3835" t="s">
        <v>24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1</v>
      </c>
      <c r="S3835">
        <v>0</v>
      </c>
      <c r="T3835" t="s">
        <v>1954</v>
      </c>
      <c r="U3835" t="s">
        <v>1111</v>
      </c>
    </row>
    <row r="3836" spans="1:21" x14ac:dyDescent="0.2">
      <c r="A3836" t="s">
        <v>5751</v>
      </c>
      <c r="B3836">
        <v>2740667</v>
      </c>
      <c r="C3836">
        <v>4277531</v>
      </c>
      <c r="D3836" t="s">
        <v>1565</v>
      </c>
      <c r="F3836" t="s">
        <v>7369</v>
      </c>
      <c r="G3836">
        <v>40.750920000000001</v>
      </c>
      <c r="H3836">
        <v>-73.86224</v>
      </c>
      <c r="I3836" t="s">
        <v>24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1</v>
      </c>
      <c r="S3836">
        <v>0</v>
      </c>
      <c r="T3836" t="s">
        <v>42</v>
      </c>
      <c r="U3836" t="s">
        <v>211</v>
      </c>
    </row>
    <row r="3837" spans="1:21" x14ac:dyDescent="0.2">
      <c r="A3837" s="1" t="s">
        <v>5794</v>
      </c>
      <c r="B3837">
        <v>3112857</v>
      </c>
      <c r="C3837">
        <v>4361975</v>
      </c>
      <c r="D3837" t="s">
        <v>1255</v>
      </c>
      <c r="F3837" t="s">
        <v>7370</v>
      </c>
      <c r="G3837">
        <v>40.749865999999997</v>
      </c>
      <c r="H3837">
        <v>-73.862729999999999</v>
      </c>
      <c r="I3837" t="s">
        <v>24</v>
      </c>
      <c r="J3837">
        <v>11368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1</v>
      </c>
      <c r="S3837">
        <v>0</v>
      </c>
    </row>
    <row r="3838" spans="1:21" x14ac:dyDescent="0.2">
      <c r="A3838" s="1" t="s">
        <v>7371</v>
      </c>
      <c r="B3838">
        <v>3116083</v>
      </c>
      <c r="C3838">
        <v>4364592</v>
      </c>
      <c r="E3838" t="s">
        <v>7372</v>
      </c>
      <c r="F3838" t="s">
        <v>7373</v>
      </c>
      <c r="G3838">
        <v>40.749904999999998</v>
      </c>
      <c r="H3838">
        <v>-73.862470000000002</v>
      </c>
      <c r="I3838" t="s">
        <v>24</v>
      </c>
      <c r="J3838">
        <v>11368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1</v>
      </c>
      <c r="S3838">
        <v>0</v>
      </c>
      <c r="T3838" t="s">
        <v>57</v>
      </c>
      <c r="U3838" t="s">
        <v>114</v>
      </c>
    </row>
    <row r="3839" spans="1:21" x14ac:dyDescent="0.2">
      <c r="A3839" t="s">
        <v>5742</v>
      </c>
      <c r="B3839">
        <v>3148488</v>
      </c>
      <c r="C3839">
        <v>4398311</v>
      </c>
      <c r="D3839" t="s">
        <v>125</v>
      </c>
      <c r="F3839" t="s">
        <v>7374</v>
      </c>
      <c r="G3839">
        <v>40.749966000000001</v>
      </c>
      <c r="H3839">
        <v>-73.861755000000002</v>
      </c>
      <c r="I3839" t="s">
        <v>24</v>
      </c>
      <c r="J3839">
        <v>11368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 t="s">
        <v>101</v>
      </c>
      <c r="U3839" t="s">
        <v>171</v>
      </c>
    </row>
    <row r="3840" spans="1:21" x14ac:dyDescent="0.2">
      <c r="A3840" t="s">
        <v>7375</v>
      </c>
      <c r="B3840">
        <v>3154004</v>
      </c>
      <c r="C3840">
        <v>4402876</v>
      </c>
      <c r="E3840" t="s">
        <v>7376</v>
      </c>
      <c r="F3840" t="s">
        <v>7377</v>
      </c>
      <c r="G3840">
        <v>40.750689999999999</v>
      </c>
      <c r="H3840">
        <v>-73.862144000000001</v>
      </c>
      <c r="I3840" t="s">
        <v>24</v>
      </c>
      <c r="J3840">
        <v>11368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 t="s">
        <v>37</v>
      </c>
      <c r="U3840" t="s">
        <v>187</v>
      </c>
    </row>
    <row r="3841" spans="1:21" x14ac:dyDescent="0.2">
      <c r="A3841" s="1" t="s">
        <v>5794</v>
      </c>
      <c r="B3841">
        <v>3246902</v>
      </c>
      <c r="C3841">
        <v>4487324</v>
      </c>
      <c r="D3841" t="s">
        <v>5544</v>
      </c>
      <c r="F3841" t="s">
        <v>7378</v>
      </c>
      <c r="G3841">
        <v>40.749865999999997</v>
      </c>
      <c r="H3841">
        <v>-73.862729999999999</v>
      </c>
      <c r="I3841" t="s">
        <v>24</v>
      </c>
      <c r="J3841">
        <v>11368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 t="s">
        <v>4643</v>
      </c>
      <c r="U3841" t="s">
        <v>7379</v>
      </c>
    </row>
    <row r="3842" spans="1:21" x14ac:dyDescent="0.2">
      <c r="A3842" s="1" t="s">
        <v>5566</v>
      </c>
      <c r="B3842">
        <v>3336657</v>
      </c>
      <c r="C3842">
        <v>4571667</v>
      </c>
      <c r="D3842" t="s">
        <v>1565</v>
      </c>
      <c r="F3842" t="s">
        <v>7380</v>
      </c>
      <c r="G3842">
        <v>40.749305999999997</v>
      </c>
      <c r="H3842">
        <v>-73.861410000000006</v>
      </c>
      <c r="I3842" t="s">
        <v>24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1</v>
      </c>
      <c r="S3842">
        <v>0</v>
      </c>
      <c r="T3842" t="s">
        <v>50</v>
      </c>
      <c r="U3842" t="s">
        <v>51</v>
      </c>
    </row>
    <row r="3843" spans="1:21" x14ac:dyDescent="0.2">
      <c r="A3843" t="s">
        <v>5726</v>
      </c>
      <c r="B3843">
        <v>787596</v>
      </c>
      <c r="C3843">
        <v>258839</v>
      </c>
      <c r="D3843" t="s">
        <v>1255</v>
      </c>
      <c r="E3843" t="s">
        <v>125</v>
      </c>
      <c r="F3843" t="s">
        <v>7381</v>
      </c>
      <c r="G3843">
        <v>40.749869099999998</v>
      </c>
      <c r="H3843">
        <v>-73.862725900000001</v>
      </c>
      <c r="I3843" t="s">
        <v>24</v>
      </c>
      <c r="J3843">
        <v>11368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1</v>
      </c>
      <c r="S3843">
        <v>0</v>
      </c>
      <c r="T3843" t="s">
        <v>57</v>
      </c>
      <c r="U3843" t="s">
        <v>2030</v>
      </c>
    </row>
    <row r="3844" spans="1:21" x14ac:dyDescent="0.2">
      <c r="A3844" t="s">
        <v>7382</v>
      </c>
      <c r="B3844">
        <v>1844090</v>
      </c>
      <c r="C3844">
        <v>3452512</v>
      </c>
      <c r="F3844" t="s">
        <v>7383</v>
      </c>
      <c r="G3844">
        <v>40.750426599999997</v>
      </c>
      <c r="H3844">
        <v>-73.862970099999998</v>
      </c>
      <c r="I3844" t="s">
        <v>24</v>
      </c>
      <c r="J3844">
        <v>11368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  <c r="T3844" t="s">
        <v>57</v>
      </c>
      <c r="U3844" t="s">
        <v>43</v>
      </c>
    </row>
    <row r="3845" spans="1:21" x14ac:dyDescent="0.2">
      <c r="A3845" s="1" t="s">
        <v>5794</v>
      </c>
      <c r="B3845">
        <v>3331104</v>
      </c>
      <c r="C3845">
        <v>4566348</v>
      </c>
      <c r="D3845" t="s">
        <v>125</v>
      </c>
      <c r="F3845" t="s">
        <v>7384</v>
      </c>
      <c r="G3845">
        <v>40.749865999999997</v>
      </c>
      <c r="H3845">
        <v>-73.862729999999999</v>
      </c>
      <c r="I3845" t="s">
        <v>24</v>
      </c>
      <c r="J3845">
        <v>11368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0</v>
      </c>
    </row>
    <row r="3846" spans="1:21" x14ac:dyDescent="0.2">
      <c r="A3846" t="s">
        <v>5726</v>
      </c>
      <c r="B3846">
        <v>781365</v>
      </c>
      <c r="C3846">
        <v>258741</v>
      </c>
      <c r="D3846" t="s">
        <v>125</v>
      </c>
      <c r="E3846" t="s">
        <v>1255</v>
      </c>
      <c r="F3846" t="s">
        <v>7385</v>
      </c>
      <c r="G3846">
        <v>40.749869099999998</v>
      </c>
      <c r="H3846">
        <v>-73.862725900000001</v>
      </c>
      <c r="I3846" t="s">
        <v>24</v>
      </c>
      <c r="J3846">
        <v>11368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 t="s">
        <v>37</v>
      </c>
      <c r="U3846" t="s">
        <v>34</v>
      </c>
    </row>
    <row r="3847" spans="1:21" x14ac:dyDescent="0.2">
      <c r="A3847" s="1" t="s">
        <v>5794</v>
      </c>
      <c r="B3847">
        <v>2611382</v>
      </c>
      <c r="C3847">
        <v>4145700</v>
      </c>
      <c r="D3847" t="s">
        <v>125</v>
      </c>
      <c r="F3847" t="s">
        <v>7386</v>
      </c>
      <c r="G3847">
        <v>40.749865999999997</v>
      </c>
      <c r="H3847">
        <v>-73.862729999999999</v>
      </c>
      <c r="I3847" t="s">
        <v>24</v>
      </c>
      <c r="J3847">
        <v>11368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1</v>
      </c>
      <c r="S3847">
        <v>0</v>
      </c>
      <c r="T3847" t="s">
        <v>82</v>
      </c>
      <c r="U3847" t="s">
        <v>114</v>
      </c>
    </row>
    <row r="3848" spans="1:21" x14ac:dyDescent="0.2">
      <c r="A3848" s="1" t="s">
        <v>5812</v>
      </c>
      <c r="B3848">
        <v>3204392</v>
      </c>
      <c r="C3848">
        <v>4453152</v>
      </c>
      <c r="D3848" t="s">
        <v>125</v>
      </c>
      <c r="F3848" t="s">
        <v>7387</v>
      </c>
      <c r="G3848">
        <v>40.749718000000001</v>
      </c>
      <c r="H3848">
        <v>-73.864189999999994</v>
      </c>
      <c r="I3848" t="s">
        <v>24</v>
      </c>
      <c r="J3848">
        <v>11368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 t="s">
        <v>28</v>
      </c>
      <c r="U3848" t="s">
        <v>38</v>
      </c>
    </row>
    <row r="3849" spans="1:21" x14ac:dyDescent="0.2">
      <c r="A3849" s="1" t="s">
        <v>5794</v>
      </c>
      <c r="B3849">
        <v>2113405</v>
      </c>
      <c r="C3849">
        <v>3734144</v>
      </c>
      <c r="D3849" t="s">
        <v>5544</v>
      </c>
      <c r="F3849" t="s">
        <v>7388</v>
      </c>
      <c r="G3849">
        <v>40.749865999999997</v>
      </c>
      <c r="H3849">
        <v>-73.862729999999999</v>
      </c>
      <c r="I3849" t="s">
        <v>24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 t="s">
        <v>170</v>
      </c>
      <c r="U3849" t="s">
        <v>79</v>
      </c>
    </row>
    <row r="3850" spans="1:21" x14ac:dyDescent="0.2">
      <c r="A3850" s="1" t="s">
        <v>5549</v>
      </c>
      <c r="B3850">
        <v>1019427</v>
      </c>
      <c r="C3850">
        <v>3158122</v>
      </c>
      <c r="D3850" t="s">
        <v>125</v>
      </c>
      <c r="E3850" t="s">
        <v>919</v>
      </c>
      <c r="F3850" t="s">
        <v>5555</v>
      </c>
      <c r="G3850">
        <v>40.749719900000002</v>
      </c>
      <c r="H3850">
        <v>-73.864184300000005</v>
      </c>
      <c r="I3850" t="s">
        <v>24</v>
      </c>
      <c r="J3850">
        <v>11368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1</v>
      </c>
      <c r="S3850">
        <v>0</v>
      </c>
      <c r="T3850" t="s">
        <v>57</v>
      </c>
      <c r="U3850" t="s">
        <v>250</v>
      </c>
    </row>
    <row r="3851" spans="1:21" x14ac:dyDescent="0.2">
      <c r="A3851" s="1" t="s">
        <v>5765</v>
      </c>
      <c r="B3851">
        <v>2793431</v>
      </c>
      <c r="C3851">
        <v>4324475</v>
      </c>
      <c r="E3851" t="s">
        <v>7389</v>
      </c>
      <c r="F3851" t="s">
        <v>7390</v>
      </c>
      <c r="G3851">
        <v>40.750458000000002</v>
      </c>
      <c r="H3851">
        <v>-73.863</v>
      </c>
      <c r="I3851" t="s">
        <v>24</v>
      </c>
      <c r="J3851">
        <v>11368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1</v>
      </c>
      <c r="S3851">
        <v>0</v>
      </c>
      <c r="T3851" t="s">
        <v>110</v>
      </c>
      <c r="U3851" t="s">
        <v>114</v>
      </c>
    </row>
    <row r="3852" spans="1:21" x14ac:dyDescent="0.2">
      <c r="A3852" s="1" t="s">
        <v>7391</v>
      </c>
      <c r="B3852">
        <v>888440</v>
      </c>
      <c r="C3852">
        <v>999136</v>
      </c>
      <c r="F3852" t="s">
        <v>7392</v>
      </c>
      <c r="G3852">
        <v>40.749331300000001</v>
      </c>
      <c r="H3852">
        <v>-73.862893</v>
      </c>
      <c r="I3852" t="s">
        <v>24</v>
      </c>
      <c r="J3852">
        <v>11368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 t="s">
        <v>37</v>
      </c>
      <c r="U3852" t="s">
        <v>34</v>
      </c>
    </row>
    <row r="3853" spans="1:21" x14ac:dyDescent="0.2">
      <c r="A3853" s="1" t="s">
        <v>7393</v>
      </c>
      <c r="B3853">
        <v>3240454</v>
      </c>
      <c r="C3853">
        <v>4482353</v>
      </c>
      <c r="D3853" t="s">
        <v>1255</v>
      </c>
      <c r="F3853" t="s">
        <v>7394</v>
      </c>
      <c r="G3853">
        <v>40.75067</v>
      </c>
      <c r="H3853">
        <v>-73.863106000000002</v>
      </c>
      <c r="I3853" t="s">
        <v>24</v>
      </c>
      <c r="J3853">
        <v>11368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1</v>
      </c>
      <c r="S3853">
        <v>0</v>
      </c>
      <c r="T3853" t="s">
        <v>57</v>
      </c>
      <c r="U3853" t="s">
        <v>51</v>
      </c>
    </row>
    <row r="3854" spans="1:21" x14ac:dyDescent="0.2">
      <c r="A3854" t="s">
        <v>5742</v>
      </c>
      <c r="B3854">
        <v>3280459</v>
      </c>
      <c r="C3854">
        <v>4520118</v>
      </c>
      <c r="D3854" t="s">
        <v>1565</v>
      </c>
      <c r="F3854" t="s">
        <v>7395</v>
      </c>
      <c r="G3854">
        <v>40.749966000000001</v>
      </c>
      <c r="H3854">
        <v>-73.861755000000002</v>
      </c>
      <c r="I3854" t="s">
        <v>24</v>
      </c>
      <c r="J3854">
        <v>11368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 t="s">
        <v>57</v>
      </c>
      <c r="U3854" t="s">
        <v>122</v>
      </c>
    </row>
    <row r="3855" spans="1:21" x14ac:dyDescent="0.2">
      <c r="A3855" t="s">
        <v>5751</v>
      </c>
      <c r="B3855">
        <v>2072492</v>
      </c>
      <c r="C3855">
        <v>3684143</v>
      </c>
      <c r="D3855" t="s">
        <v>1565</v>
      </c>
      <c r="F3855" t="s">
        <v>7396</v>
      </c>
      <c r="G3855">
        <v>40.750920000000001</v>
      </c>
      <c r="H3855">
        <v>-73.86224</v>
      </c>
      <c r="I3855" t="s">
        <v>24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 t="s">
        <v>37</v>
      </c>
      <c r="U3855" t="s">
        <v>140</v>
      </c>
    </row>
    <row r="3856" spans="1:21" x14ac:dyDescent="0.2">
      <c r="A3856" s="1" t="s">
        <v>7397</v>
      </c>
      <c r="B3856">
        <v>2449546</v>
      </c>
      <c r="C3856">
        <v>4031393</v>
      </c>
      <c r="E3856" t="s">
        <v>7398</v>
      </c>
      <c r="F3856" t="s">
        <v>7399</v>
      </c>
      <c r="G3856">
        <v>40.74877</v>
      </c>
      <c r="H3856">
        <v>-73.863110000000006</v>
      </c>
      <c r="I3856" t="s">
        <v>24</v>
      </c>
      <c r="J3856">
        <v>11368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 t="s">
        <v>532</v>
      </c>
      <c r="U3856" t="s">
        <v>71</v>
      </c>
    </row>
    <row r="3857" spans="1:21" x14ac:dyDescent="0.2">
      <c r="A3857" t="s">
        <v>5804</v>
      </c>
      <c r="B3857">
        <v>1932551</v>
      </c>
      <c r="C3857">
        <v>3571857</v>
      </c>
      <c r="D3857" t="s">
        <v>919</v>
      </c>
      <c r="E3857" t="s">
        <v>5646</v>
      </c>
      <c r="F3857" t="s">
        <v>7400</v>
      </c>
      <c r="G3857">
        <v>40.748989299999998</v>
      </c>
      <c r="H3857">
        <v>-73.863799599999993</v>
      </c>
      <c r="I3857" t="s">
        <v>24</v>
      </c>
      <c r="J3857">
        <v>11368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1</v>
      </c>
      <c r="S3857">
        <v>0</v>
      </c>
      <c r="T3857" t="s">
        <v>42</v>
      </c>
      <c r="U3857" t="s">
        <v>83</v>
      </c>
    </row>
    <row r="3858" spans="1:21" x14ac:dyDescent="0.2">
      <c r="A3858" s="1" t="s">
        <v>5834</v>
      </c>
      <c r="B3858">
        <v>3223699</v>
      </c>
      <c r="C3858">
        <v>4471735</v>
      </c>
      <c r="E3858" t="s">
        <v>7398</v>
      </c>
      <c r="F3858" t="s">
        <v>7401</v>
      </c>
      <c r="G3858">
        <v>40.748764000000001</v>
      </c>
      <c r="H3858">
        <v>-73.863110000000006</v>
      </c>
      <c r="I3858" t="s">
        <v>24</v>
      </c>
      <c r="J3858">
        <v>11368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1</v>
      </c>
      <c r="S3858">
        <v>0</v>
      </c>
      <c r="T3858" t="s">
        <v>57</v>
      </c>
      <c r="U3858" t="s">
        <v>114</v>
      </c>
    </row>
    <row r="3859" spans="1:21" x14ac:dyDescent="0.2">
      <c r="A3859" s="1" t="s">
        <v>5768</v>
      </c>
      <c r="B3859">
        <v>3129780</v>
      </c>
      <c r="C3859">
        <v>4379526</v>
      </c>
      <c r="E3859" t="s">
        <v>5769</v>
      </c>
      <c r="F3859" t="s">
        <v>7402</v>
      </c>
      <c r="G3859">
        <v>40.749363000000002</v>
      </c>
      <c r="H3859">
        <v>-73.862909999999999</v>
      </c>
      <c r="I3859" t="s">
        <v>24</v>
      </c>
      <c r="J3859">
        <v>11368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1</v>
      </c>
      <c r="S3859">
        <v>0</v>
      </c>
      <c r="T3859" t="s">
        <v>57</v>
      </c>
      <c r="U3859" t="s">
        <v>51</v>
      </c>
    </row>
    <row r="3860" spans="1:21" x14ac:dyDescent="0.2">
      <c r="A3860" s="1" t="s">
        <v>5812</v>
      </c>
      <c r="B3860">
        <v>2323850</v>
      </c>
      <c r="C3860">
        <v>3938061</v>
      </c>
      <c r="D3860" t="s">
        <v>125</v>
      </c>
      <c r="F3860" t="s">
        <v>7403</v>
      </c>
      <c r="G3860">
        <v>40.749718000000001</v>
      </c>
      <c r="H3860">
        <v>-73.864189999999994</v>
      </c>
      <c r="I3860" t="s">
        <v>24</v>
      </c>
      <c r="J3860">
        <v>11368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 t="s">
        <v>57</v>
      </c>
      <c r="U3860" t="s">
        <v>71</v>
      </c>
    </row>
    <row r="3861" spans="1:21" x14ac:dyDescent="0.2">
      <c r="A3861" s="1" t="s">
        <v>7404</v>
      </c>
      <c r="B3861">
        <v>3295884</v>
      </c>
      <c r="C3861">
        <v>4534903</v>
      </c>
      <c r="E3861" t="s">
        <v>5557</v>
      </c>
      <c r="F3861" t="s">
        <v>7405</v>
      </c>
      <c r="G3861">
        <v>40.74897</v>
      </c>
      <c r="H3861">
        <v>-73.863045</v>
      </c>
      <c r="I3861" t="s">
        <v>24</v>
      </c>
      <c r="J3861">
        <v>11368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1</v>
      </c>
      <c r="S3861">
        <v>0</v>
      </c>
      <c r="T3861" t="s">
        <v>57</v>
      </c>
      <c r="U3861" t="s">
        <v>688</v>
      </c>
    </row>
    <row r="3862" spans="1:21" x14ac:dyDescent="0.2">
      <c r="A3862" s="1" t="s">
        <v>5794</v>
      </c>
      <c r="B3862">
        <v>3155891</v>
      </c>
      <c r="C3862">
        <v>4404574</v>
      </c>
      <c r="D3862" t="s">
        <v>125</v>
      </c>
      <c r="F3862" t="s">
        <v>7406</v>
      </c>
      <c r="G3862">
        <v>40.749865999999997</v>
      </c>
      <c r="H3862">
        <v>-73.862729999999999</v>
      </c>
      <c r="I3862" t="s">
        <v>24</v>
      </c>
      <c r="J3862">
        <v>11368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1</v>
      </c>
      <c r="S3862">
        <v>0</v>
      </c>
      <c r="T3862" t="s">
        <v>42</v>
      </c>
    </row>
    <row r="3863" spans="1:21" x14ac:dyDescent="0.2">
      <c r="A3863" s="1" t="s">
        <v>7391</v>
      </c>
      <c r="B3863">
        <v>1939932</v>
      </c>
      <c r="C3863">
        <v>3582487</v>
      </c>
      <c r="F3863" t="s">
        <v>7407</v>
      </c>
      <c r="G3863">
        <v>40.749331300000001</v>
      </c>
      <c r="H3863">
        <v>-73.862893</v>
      </c>
      <c r="I3863" t="s">
        <v>24</v>
      </c>
      <c r="J3863">
        <v>11368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1</v>
      </c>
      <c r="S3863">
        <v>0</v>
      </c>
      <c r="T3863" t="s">
        <v>50</v>
      </c>
      <c r="U3863" t="s">
        <v>68</v>
      </c>
    </row>
    <row r="3864" spans="1:21" x14ac:dyDescent="0.2">
      <c r="A3864" s="1" t="s">
        <v>7371</v>
      </c>
      <c r="B3864">
        <v>2366961</v>
      </c>
      <c r="C3864">
        <v>4012537</v>
      </c>
      <c r="E3864" t="s">
        <v>7408</v>
      </c>
      <c r="F3864" t="s">
        <v>7409</v>
      </c>
      <c r="G3864">
        <v>40.749904999999998</v>
      </c>
      <c r="H3864">
        <v>-73.862470000000002</v>
      </c>
      <c r="I3864" t="s">
        <v>24</v>
      </c>
      <c r="J3864">
        <v>11368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 t="s">
        <v>37</v>
      </c>
      <c r="U3864" t="s">
        <v>187</v>
      </c>
    </row>
    <row r="3865" spans="1:21" x14ac:dyDescent="0.2">
      <c r="A3865" t="s">
        <v>7410</v>
      </c>
      <c r="B3865">
        <v>2288729</v>
      </c>
      <c r="C3865">
        <v>3899052</v>
      </c>
      <c r="D3865" t="s">
        <v>1565</v>
      </c>
      <c r="F3865" t="s">
        <v>7411</v>
      </c>
      <c r="G3865">
        <v>40.751446000000001</v>
      </c>
      <c r="H3865">
        <v>-73.862520000000004</v>
      </c>
      <c r="I3865" t="s">
        <v>24</v>
      </c>
      <c r="J3865">
        <v>11368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 t="s">
        <v>7412</v>
      </c>
      <c r="U3865" t="s">
        <v>239</v>
      </c>
    </row>
    <row r="3866" spans="1:21" x14ac:dyDescent="0.2">
      <c r="A3866" s="1" t="s">
        <v>7413</v>
      </c>
      <c r="B3866">
        <v>2144264</v>
      </c>
      <c r="C3866">
        <v>3770022</v>
      </c>
      <c r="D3866" t="s">
        <v>919</v>
      </c>
      <c r="F3866" t="s">
        <v>7414</v>
      </c>
      <c r="G3866">
        <v>40.748489999999997</v>
      </c>
      <c r="H3866">
        <v>-73.863550000000004</v>
      </c>
      <c r="I3866" t="s">
        <v>24</v>
      </c>
      <c r="J3866">
        <v>11368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1</v>
      </c>
      <c r="S3866">
        <v>0</v>
      </c>
      <c r="T3866" t="s">
        <v>57</v>
      </c>
      <c r="U3866" t="s">
        <v>43</v>
      </c>
    </row>
    <row r="3867" spans="1:21" x14ac:dyDescent="0.2">
      <c r="A3867" s="1" t="s">
        <v>7415</v>
      </c>
      <c r="B3867">
        <v>2171385</v>
      </c>
      <c r="C3867">
        <v>3798592</v>
      </c>
      <c r="E3867" t="s">
        <v>7416</v>
      </c>
      <c r="F3867" t="s">
        <v>7417</v>
      </c>
      <c r="G3867">
        <v>40.749966000000001</v>
      </c>
      <c r="H3867">
        <v>-73.861664000000005</v>
      </c>
      <c r="I3867" t="s">
        <v>24</v>
      </c>
      <c r="J3867">
        <v>11368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1</v>
      </c>
      <c r="S3867">
        <v>0</v>
      </c>
      <c r="T3867" t="s">
        <v>50</v>
      </c>
      <c r="U3867" t="s">
        <v>1111</v>
      </c>
    </row>
    <row r="3868" spans="1:21" x14ac:dyDescent="0.2">
      <c r="A3868" s="1" t="s">
        <v>7418</v>
      </c>
      <c r="B3868">
        <v>2461381</v>
      </c>
      <c r="C3868">
        <v>4076017</v>
      </c>
      <c r="E3868" t="s">
        <v>7419</v>
      </c>
      <c r="F3868" t="s">
        <v>7420</v>
      </c>
      <c r="G3868">
        <v>40.749980000000001</v>
      </c>
      <c r="H3868">
        <v>-73.861664000000005</v>
      </c>
      <c r="I3868" t="s">
        <v>24</v>
      </c>
      <c r="J3868">
        <v>11368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 t="s">
        <v>101</v>
      </c>
      <c r="U3868" t="s">
        <v>38</v>
      </c>
    </row>
    <row r="3869" spans="1:21" x14ac:dyDescent="0.2">
      <c r="A3869" t="s">
        <v>5742</v>
      </c>
      <c r="B3869">
        <v>3388974</v>
      </c>
      <c r="C3869">
        <v>4617433</v>
      </c>
      <c r="D3869" t="s">
        <v>1565</v>
      </c>
      <c r="F3869" t="s">
        <v>7421</v>
      </c>
      <c r="G3869">
        <v>40.749966000000001</v>
      </c>
      <c r="H3869">
        <v>-73.861755000000002</v>
      </c>
      <c r="I3869" t="s">
        <v>24</v>
      </c>
      <c r="J3869">
        <v>11368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0</v>
      </c>
      <c r="T3869" t="s">
        <v>50</v>
      </c>
      <c r="U3869" t="s">
        <v>114</v>
      </c>
    </row>
    <row r="3870" spans="1:21" x14ac:dyDescent="0.2">
      <c r="A3870" s="1" t="s">
        <v>5794</v>
      </c>
      <c r="B3870">
        <v>3393145</v>
      </c>
      <c r="C3870">
        <v>4620339</v>
      </c>
      <c r="D3870" t="s">
        <v>125</v>
      </c>
      <c r="F3870" t="s">
        <v>7422</v>
      </c>
      <c r="G3870">
        <v>40.749865999999997</v>
      </c>
      <c r="H3870">
        <v>-73.862729999999999</v>
      </c>
      <c r="I3870" t="s">
        <v>24</v>
      </c>
      <c r="J3870">
        <v>11368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1</v>
      </c>
      <c r="S3870">
        <v>0</v>
      </c>
      <c r="T3870" t="s">
        <v>50</v>
      </c>
      <c r="U3870" t="s">
        <v>51</v>
      </c>
    </row>
    <row r="3871" spans="1:21" x14ac:dyDescent="0.2">
      <c r="A3871" s="1" t="s">
        <v>7423</v>
      </c>
      <c r="B3871">
        <v>3467960</v>
      </c>
      <c r="C3871">
        <v>4682860</v>
      </c>
      <c r="E3871" t="s">
        <v>7424</v>
      </c>
      <c r="F3871" t="s">
        <v>7425</v>
      </c>
      <c r="G3871">
        <v>40.75047</v>
      </c>
      <c r="H3871">
        <v>-73.863815000000002</v>
      </c>
      <c r="I3871" t="s">
        <v>24</v>
      </c>
      <c r="J3871">
        <v>11368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1</v>
      </c>
      <c r="S3871">
        <v>0</v>
      </c>
      <c r="T3871" t="s">
        <v>369</v>
      </c>
      <c r="U3871" t="s">
        <v>71</v>
      </c>
    </row>
    <row r="3872" spans="1:21" x14ac:dyDescent="0.2">
      <c r="A3872" t="s">
        <v>5596</v>
      </c>
      <c r="B3872">
        <v>790490</v>
      </c>
      <c r="C3872">
        <v>258881</v>
      </c>
      <c r="D3872" t="s">
        <v>280</v>
      </c>
      <c r="E3872" t="s">
        <v>919</v>
      </c>
      <c r="F3872" t="s">
        <v>7426</v>
      </c>
      <c r="G3872">
        <v>40.746358200000003</v>
      </c>
      <c r="H3872">
        <v>-73.862444400000001</v>
      </c>
      <c r="I3872" t="s">
        <v>24</v>
      </c>
      <c r="J3872">
        <v>11368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 t="s">
        <v>37</v>
      </c>
      <c r="U3872" t="s">
        <v>5146</v>
      </c>
    </row>
    <row r="3873" spans="1:21" x14ac:dyDescent="0.2">
      <c r="A3873" s="1" t="s">
        <v>5796</v>
      </c>
      <c r="B3873">
        <v>3131845</v>
      </c>
      <c r="C3873">
        <v>4380663</v>
      </c>
      <c r="D3873" t="s">
        <v>5544</v>
      </c>
      <c r="F3873" t="s">
        <v>7427</v>
      </c>
      <c r="G3873">
        <v>40.746074999999998</v>
      </c>
      <c r="H3873">
        <v>-73.864080000000001</v>
      </c>
      <c r="I3873" t="s">
        <v>24</v>
      </c>
      <c r="J3873">
        <v>11368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 t="s">
        <v>37</v>
      </c>
      <c r="U3873" t="s">
        <v>171</v>
      </c>
    </row>
    <row r="3874" spans="1:21" x14ac:dyDescent="0.2">
      <c r="A3874" t="s">
        <v>5866</v>
      </c>
      <c r="B3874">
        <v>3254320</v>
      </c>
      <c r="C3874">
        <v>4495064</v>
      </c>
      <c r="D3874" t="s">
        <v>919</v>
      </c>
      <c r="F3874" t="s">
        <v>7428</v>
      </c>
      <c r="G3874">
        <v>40.748069999999998</v>
      </c>
      <c r="H3874">
        <v>-73.863335000000006</v>
      </c>
      <c r="I3874" t="s">
        <v>24</v>
      </c>
      <c r="J3874">
        <v>11368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1</v>
      </c>
      <c r="S3874">
        <v>0</v>
      </c>
      <c r="T3874" t="s">
        <v>50</v>
      </c>
      <c r="U3874" t="s">
        <v>51</v>
      </c>
    </row>
    <row r="3875" spans="1:21" x14ac:dyDescent="0.2">
      <c r="A3875" t="s">
        <v>5866</v>
      </c>
      <c r="B3875">
        <v>3299169</v>
      </c>
      <c r="C3875">
        <v>4538067</v>
      </c>
      <c r="D3875" t="s">
        <v>919</v>
      </c>
      <c r="F3875" t="s">
        <v>7429</v>
      </c>
      <c r="G3875">
        <v>40.748069999999998</v>
      </c>
      <c r="H3875">
        <v>-73.863335000000006</v>
      </c>
      <c r="I3875" t="s">
        <v>24</v>
      </c>
      <c r="J3875">
        <v>11368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1</v>
      </c>
      <c r="S3875">
        <v>0</v>
      </c>
      <c r="T3875" t="s">
        <v>50</v>
      </c>
      <c r="U3875" t="s">
        <v>216</v>
      </c>
    </row>
    <row r="3876" spans="1:21" x14ac:dyDescent="0.2">
      <c r="A3876" s="1" t="s">
        <v>7430</v>
      </c>
      <c r="B3876">
        <v>1956765</v>
      </c>
      <c r="C3876">
        <v>3604775</v>
      </c>
      <c r="D3876" t="s">
        <v>919</v>
      </c>
      <c r="E3876" t="s">
        <v>280</v>
      </c>
      <c r="F3876" t="s">
        <v>7431</v>
      </c>
      <c r="G3876">
        <v>40.746357000000003</v>
      </c>
      <c r="H3876">
        <v>-73.862449999999995</v>
      </c>
      <c r="I3876" t="s">
        <v>24</v>
      </c>
      <c r="J3876">
        <v>11368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 t="s">
        <v>3111</v>
      </c>
      <c r="U3876" t="s">
        <v>34</v>
      </c>
    </row>
    <row r="3877" spans="1:21" x14ac:dyDescent="0.2">
      <c r="A3877" t="s">
        <v>5596</v>
      </c>
      <c r="B3877">
        <v>1201565</v>
      </c>
      <c r="C3877">
        <v>3351716</v>
      </c>
      <c r="D3877" t="s">
        <v>280</v>
      </c>
      <c r="E3877" t="s">
        <v>919</v>
      </c>
      <c r="F3877" t="s">
        <v>7432</v>
      </c>
      <c r="G3877">
        <v>40.746358200000003</v>
      </c>
      <c r="H3877">
        <v>-73.862444400000001</v>
      </c>
      <c r="I3877" t="s">
        <v>24</v>
      </c>
      <c r="J3877">
        <v>11368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 t="s">
        <v>319</v>
      </c>
      <c r="U3877" t="s">
        <v>34</v>
      </c>
    </row>
    <row r="3878" spans="1:21" x14ac:dyDescent="0.2">
      <c r="A3878" s="1" t="s">
        <v>7430</v>
      </c>
      <c r="B3878">
        <v>2374570</v>
      </c>
      <c r="C3878">
        <v>4004905</v>
      </c>
      <c r="D3878" t="s">
        <v>919</v>
      </c>
      <c r="F3878" t="s">
        <v>7433</v>
      </c>
      <c r="G3878">
        <v>40.746357000000003</v>
      </c>
      <c r="H3878">
        <v>-73.862449999999995</v>
      </c>
      <c r="I3878" t="s">
        <v>24</v>
      </c>
      <c r="J3878">
        <v>11368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 t="s">
        <v>57</v>
      </c>
      <c r="U3878" t="s">
        <v>71</v>
      </c>
    </row>
    <row r="3879" spans="1:21" x14ac:dyDescent="0.2">
      <c r="A3879" s="1" t="s">
        <v>7434</v>
      </c>
      <c r="B3879">
        <v>1904366</v>
      </c>
      <c r="C3879">
        <v>3532073</v>
      </c>
      <c r="F3879" t="s">
        <v>7435</v>
      </c>
      <c r="G3879">
        <v>40.747909839899499</v>
      </c>
      <c r="H3879">
        <v>-73.865465553796795</v>
      </c>
      <c r="I3879" t="s">
        <v>24</v>
      </c>
      <c r="J3879">
        <v>11368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1</v>
      </c>
      <c r="S3879">
        <v>0</v>
      </c>
      <c r="T3879" t="s">
        <v>7436</v>
      </c>
      <c r="U3879" t="s">
        <v>7437</v>
      </c>
    </row>
    <row r="3880" spans="1:21" x14ac:dyDescent="0.2">
      <c r="A3880" s="1" t="s">
        <v>5724</v>
      </c>
      <c r="B3880">
        <v>930150</v>
      </c>
      <c r="C3880">
        <v>2810472</v>
      </c>
      <c r="D3880" t="s">
        <v>5213</v>
      </c>
      <c r="E3880" t="s">
        <v>919</v>
      </c>
      <c r="F3880" t="s">
        <v>7438</v>
      </c>
      <c r="G3880">
        <v>40.747629799999999</v>
      </c>
      <c r="H3880">
        <v>-73.8631022</v>
      </c>
      <c r="I3880" t="s">
        <v>24</v>
      </c>
      <c r="J3880">
        <v>11368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1</v>
      </c>
      <c r="S3880">
        <v>0</v>
      </c>
      <c r="T3880" t="s">
        <v>50</v>
      </c>
      <c r="U3880" t="s">
        <v>43</v>
      </c>
    </row>
    <row r="3881" spans="1:21" x14ac:dyDescent="0.2">
      <c r="A3881" s="1" t="s">
        <v>5781</v>
      </c>
      <c r="B3881">
        <v>2403927</v>
      </c>
      <c r="C3881">
        <v>3974293</v>
      </c>
      <c r="D3881" t="s">
        <v>5544</v>
      </c>
      <c r="F3881" t="s">
        <v>7439</v>
      </c>
      <c r="G3881">
        <v>40.746906000000003</v>
      </c>
      <c r="H3881">
        <v>-73.863709999999998</v>
      </c>
      <c r="I3881" t="s">
        <v>24</v>
      </c>
      <c r="J3881">
        <v>11368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1</v>
      </c>
      <c r="S3881">
        <v>0</v>
      </c>
      <c r="T3881" t="s">
        <v>42</v>
      </c>
      <c r="U3881" t="s">
        <v>51</v>
      </c>
    </row>
    <row r="3882" spans="1:21" x14ac:dyDescent="0.2">
      <c r="A3882" t="s">
        <v>7440</v>
      </c>
      <c r="B3882">
        <v>3111234</v>
      </c>
      <c r="C3882">
        <v>4361054</v>
      </c>
      <c r="D3882" t="s">
        <v>1255</v>
      </c>
      <c r="F3882" t="s">
        <v>7441</v>
      </c>
      <c r="G3882">
        <v>40.747833</v>
      </c>
      <c r="H3882">
        <v>-73.862433999999993</v>
      </c>
      <c r="I3882" t="s">
        <v>24</v>
      </c>
      <c r="J3882">
        <v>11368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 t="s">
        <v>57</v>
      </c>
      <c r="U3882" t="s">
        <v>71</v>
      </c>
    </row>
    <row r="3883" spans="1:21" x14ac:dyDescent="0.2">
      <c r="A3883" t="s">
        <v>7442</v>
      </c>
      <c r="B3883">
        <v>2133997</v>
      </c>
      <c r="C3883">
        <v>3757041</v>
      </c>
      <c r="E3883" t="s">
        <v>7443</v>
      </c>
      <c r="F3883" t="s">
        <v>7444</v>
      </c>
      <c r="G3883">
        <v>40.746963999999998</v>
      </c>
      <c r="H3883">
        <v>-73.863479999999996</v>
      </c>
      <c r="I3883" t="s">
        <v>24</v>
      </c>
      <c r="J3883">
        <v>11368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1</v>
      </c>
      <c r="S3883">
        <v>0</v>
      </c>
      <c r="T3883" t="s">
        <v>57</v>
      </c>
      <c r="U3883" t="s">
        <v>43</v>
      </c>
    </row>
    <row r="3884" spans="1:21" x14ac:dyDescent="0.2">
      <c r="A3884" s="1" t="s">
        <v>5734</v>
      </c>
      <c r="B3884">
        <v>1183773</v>
      </c>
      <c r="C3884">
        <v>3331328</v>
      </c>
      <c r="D3884" t="s">
        <v>919</v>
      </c>
      <c r="E3884" t="s">
        <v>1074</v>
      </c>
      <c r="F3884" t="s">
        <v>7445</v>
      </c>
      <c r="G3884">
        <v>40.747157399999999</v>
      </c>
      <c r="H3884">
        <v>-73.8628578</v>
      </c>
      <c r="I3884" t="s">
        <v>24</v>
      </c>
      <c r="J3884">
        <v>11368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 t="s">
        <v>53</v>
      </c>
      <c r="U3884" t="s">
        <v>34</v>
      </c>
    </row>
    <row r="3885" spans="1:21" x14ac:dyDescent="0.2">
      <c r="A3885" s="1" t="s">
        <v>5623</v>
      </c>
      <c r="B3885">
        <v>1146343</v>
      </c>
      <c r="C3885">
        <v>3287763</v>
      </c>
      <c r="D3885" t="s">
        <v>5544</v>
      </c>
      <c r="E3885" t="s">
        <v>1074</v>
      </c>
      <c r="F3885" t="s">
        <v>7446</v>
      </c>
      <c r="G3885">
        <v>40.746905900000002</v>
      </c>
      <c r="H3885">
        <v>-73.863702799999999</v>
      </c>
      <c r="I3885" t="s">
        <v>24</v>
      </c>
      <c r="J3885">
        <v>11368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1</v>
      </c>
      <c r="S3885">
        <v>0</v>
      </c>
      <c r="T3885" t="s">
        <v>1632</v>
      </c>
      <c r="U3885" t="s">
        <v>43</v>
      </c>
    </row>
    <row r="3886" spans="1:21" x14ac:dyDescent="0.2">
      <c r="A3886" s="1" t="s">
        <v>5796</v>
      </c>
      <c r="B3886">
        <v>2754365</v>
      </c>
      <c r="C3886">
        <v>4296587</v>
      </c>
      <c r="D3886" t="s">
        <v>5544</v>
      </c>
      <c r="F3886" t="s">
        <v>7447</v>
      </c>
      <c r="G3886">
        <v>40.746074999999998</v>
      </c>
      <c r="H3886">
        <v>-73.864080000000001</v>
      </c>
      <c r="I3886" t="s">
        <v>24</v>
      </c>
      <c r="J3886">
        <v>11368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 t="s">
        <v>101</v>
      </c>
      <c r="U3886" t="s">
        <v>181</v>
      </c>
    </row>
    <row r="3887" spans="1:21" x14ac:dyDescent="0.2">
      <c r="A3887" s="1" t="s">
        <v>7448</v>
      </c>
      <c r="B3887">
        <v>1819288</v>
      </c>
      <c r="C3887">
        <v>3427087</v>
      </c>
      <c r="F3887" t="s">
        <v>7449</v>
      </c>
      <c r="G3887">
        <v>40.747928999999999</v>
      </c>
      <c r="H3887">
        <v>-73.865400600000001</v>
      </c>
      <c r="I3887" t="s">
        <v>24</v>
      </c>
      <c r="J3887">
        <v>11368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  <c r="T3887" t="s">
        <v>50</v>
      </c>
      <c r="U3887" t="s">
        <v>1111</v>
      </c>
    </row>
    <row r="3888" spans="1:21" x14ac:dyDescent="0.2">
      <c r="A3888" s="1" t="s">
        <v>7277</v>
      </c>
      <c r="B3888">
        <v>2730288</v>
      </c>
      <c r="C3888">
        <v>4265985</v>
      </c>
      <c r="D3888" t="s">
        <v>1674</v>
      </c>
      <c r="F3888" t="s">
        <v>7450</v>
      </c>
      <c r="G3888">
        <v>40.735497000000002</v>
      </c>
      <c r="H3888">
        <v>-73.869704999999996</v>
      </c>
      <c r="I3888" t="s">
        <v>24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1</v>
      </c>
      <c r="S3888">
        <v>0</v>
      </c>
    </row>
    <row r="3889" spans="1:21" x14ac:dyDescent="0.2">
      <c r="A3889" s="1" t="s">
        <v>7451</v>
      </c>
      <c r="B3889">
        <v>3307592</v>
      </c>
      <c r="C3889">
        <v>4546236</v>
      </c>
      <c r="E3889" t="s">
        <v>7452</v>
      </c>
      <c r="F3889" t="s">
        <v>7453</v>
      </c>
      <c r="G3889">
        <v>40.734375</v>
      </c>
      <c r="H3889">
        <v>-73.869286000000002</v>
      </c>
      <c r="I3889" t="s">
        <v>24</v>
      </c>
      <c r="J3889">
        <v>11373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1</v>
      </c>
      <c r="S3889">
        <v>0</v>
      </c>
      <c r="T3889" t="s">
        <v>50</v>
      </c>
      <c r="U3889" t="s">
        <v>114</v>
      </c>
    </row>
    <row r="3890" spans="1:21" x14ac:dyDescent="0.2">
      <c r="A3890" t="s">
        <v>7454</v>
      </c>
      <c r="B3890">
        <v>1180648</v>
      </c>
      <c r="C3890">
        <v>3327654</v>
      </c>
      <c r="D3890" t="s">
        <v>3124</v>
      </c>
      <c r="E3890" t="s">
        <v>890</v>
      </c>
      <c r="F3890" t="s">
        <v>7455</v>
      </c>
      <c r="G3890">
        <v>40.734157099999997</v>
      </c>
      <c r="H3890">
        <v>-73.866510899999994</v>
      </c>
      <c r="I3890" t="s">
        <v>24</v>
      </c>
      <c r="J3890">
        <v>11373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1</v>
      </c>
      <c r="S3890">
        <v>0</v>
      </c>
      <c r="T3890" t="s">
        <v>1632</v>
      </c>
      <c r="U3890" t="s">
        <v>43</v>
      </c>
    </row>
    <row r="3891" spans="1:21" x14ac:dyDescent="0.2">
      <c r="A3891" s="1" t="s">
        <v>5175</v>
      </c>
      <c r="B3891">
        <v>3122718</v>
      </c>
      <c r="C3891">
        <v>4371456</v>
      </c>
      <c r="D3891" t="s">
        <v>5169</v>
      </c>
      <c r="F3891" t="s">
        <v>7456</v>
      </c>
      <c r="G3891">
        <v>40.734819999999999</v>
      </c>
      <c r="H3891">
        <v>-73.866860000000003</v>
      </c>
      <c r="I3891" t="s">
        <v>24</v>
      </c>
      <c r="J3891">
        <v>11373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1</v>
      </c>
      <c r="S3891">
        <v>0</v>
      </c>
      <c r="T3891" t="s">
        <v>50</v>
      </c>
      <c r="U3891" t="s">
        <v>51</v>
      </c>
    </row>
    <row r="3892" spans="1:21" x14ac:dyDescent="0.2">
      <c r="A3892" t="s">
        <v>5274</v>
      </c>
      <c r="B3892">
        <v>2468808</v>
      </c>
      <c r="C3892">
        <v>4082253</v>
      </c>
      <c r="D3892" t="s">
        <v>5169</v>
      </c>
      <c r="F3892" t="s">
        <v>7457</v>
      </c>
      <c r="G3892">
        <v>40.734135000000002</v>
      </c>
      <c r="H3892">
        <v>-73.86918</v>
      </c>
      <c r="I3892" t="s">
        <v>24</v>
      </c>
      <c r="J3892">
        <v>11373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1</v>
      </c>
      <c r="S3892">
        <v>0</v>
      </c>
      <c r="T3892" t="s">
        <v>42</v>
      </c>
      <c r="U3892" t="s">
        <v>51</v>
      </c>
    </row>
    <row r="3893" spans="1:21" x14ac:dyDescent="0.2">
      <c r="A3893" t="s">
        <v>5274</v>
      </c>
      <c r="B3893">
        <v>2435825</v>
      </c>
      <c r="C3893">
        <v>4046715</v>
      </c>
      <c r="D3893" t="s">
        <v>1160</v>
      </c>
      <c r="F3893" t="s">
        <v>7458</v>
      </c>
      <c r="G3893">
        <v>40.734135000000002</v>
      </c>
      <c r="H3893">
        <v>-73.86918</v>
      </c>
      <c r="I3893" t="s">
        <v>24</v>
      </c>
      <c r="J3893">
        <v>11373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1</v>
      </c>
      <c r="S3893">
        <v>0</v>
      </c>
      <c r="T3893" t="s">
        <v>50</v>
      </c>
      <c r="U3893" t="s">
        <v>51</v>
      </c>
    </row>
    <row r="3894" spans="1:21" x14ac:dyDescent="0.2">
      <c r="A3894" t="s">
        <v>5274</v>
      </c>
      <c r="B3894">
        <v>2358578</v>
      </c>
      <c r="C3894">
        <v>3969459</v>
      </c>
      <c r="D3894" t="s">
        <v>1160</v>
      </c>
      <c r="F3894" t="s">
        <v>7459</v>
      </c>
      <c r="G3894">
        <v>40.734135000000002</v>
      </c>
      <c r="H3894">
        <v>-73.86918</v>
      </c>
      <c r="I3894" t="s">
        <v>24</v>
      </c>
      <c r="J3894">
        <v>11373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1</v>
      </c>
      <c r="S3894">
        <v>0</v>
      </c>
      <c r="T3894" t="s">
        <v>50</v>
      </c>
      <c r="U3894" t="s">
        <v>51</v>
      </c>
    </row>
    <row r="3895" spans="1:21" x14ac:dyDescent="0.2">
      <c r="A3895" s="1" t="s">
        <v>7460</v>
      </c>
      <c r="B3895">
        <v>1942441</v>
      </c>
      <c r="C3895">
        <v>3585700</v>
      </c>
      <c r="F3895" t="s">
        <v>7461</v>
      </c>
      <c r="G3895">
        <v>40.734407300000001</v>
      </c>
      <c r="H3895">
        <v>-73.869288800000007</v>
      </c>
      <c r="I3895" t="s">
        <v>24</v>
      </c>
      <c r="J3895">
        <v>11373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1</v>
      </c>
      <c r="S3895">
        <v>0</v>
      </c>
      <c r="T3895" t="s">
        <v>57</v>
      </c>
      <c r="U3895" t="s">
        <v>83</v>
      </c>
    </row>
    <row r="3896" spans="1:21" x14ac:dyDescent="0.2">
      <c r="A3896" s="1" t="s">
        <v>1162</v>
      </c>
      <c r="B3896">
        <v>1182980</v>
      </c>
      <c r="C3896">
        <v>3330289</v>
      </c>
      <c r="D3896" t="s">
        <v>890</v>
      </c>
      <c r="E3896" t="s">
        <v>161</v>
      </c>
      <c r="F3896" t="s">
        <v>7462</v>
      </c>
      <c r="G3896">
        <v>40.763008800000001</v>
      </c>
      <c r="H3896">
        <v>-73.875322499999996</v>
      </c>
      <c r="I3896" t="s">
        <v>24</v>
      </c>
      <c r="J3896">
        <v>11369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 t="s">
        <v>37</v>
      </c>
      <c r="U3896" t="s">
        <v>119</v>
      </c>
    </row>
    <row r="3897" spans="1:21" x14ac:dyDescent="0.2">
      <c r="A3897" s="1" t="s">
        <v>7463</v>
      </c>
      <c r="B3897">
        <v>915656</v>
      </c>
      <c r="C3897">
        <v>1027384</v>
      </c>
      <c r="D3897" t="s">
        <v>1315</v>
      </c>
      <c r="E3897" t="s">
        <v>161</v>
      </c>
      <c r="F3897" t="s">
        <v>7464</v>
      </c>
      <c r="G3897">
        <v>40.764014099999997</v>
      </c>
      <c r="H3897">
        <v>-73.881215600000004</v>
      </c>
      <c r="I3897" t="s">
        <v>24</v>
      </c>
      <c r="J3897">
        <v>11369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1</v>
      </c>
      <c r="S3897">
        <v>0</v>
      </c>
      <c r="T3897" t="s">
        <v>57</v>
      </c>
      <c r="U3897" t="s">
        <v>83</v>
      </c>
    </row>
    <row r="3898" spans="1:21" x14ac:dyDescent="0.2">
      <c r="A3898" s="1" t="s">
        <v>7465</v>
      </c>
      <c r="B3898">
        <v>837313</v>
      </c>
      <c r="C3898">
        <v>321379</v>
      </c>
      <c r="D3898" t="s">
        <v>411</v>
      </c>
      <c r="E3898" t="s">
        <v>1160</v>
      </c>
      <c r="F3898" t="s">
        <v>7466</v>
      </c>
      <c r="G3898">
        <v>40.767933200000002</v>
      </c>
      <c r="H3898">
        <v>-73.878140000000002</v>
      </c>
      <c r="I3898" t="s">
        <v>24</v>
      </c>
      <c r="J3898">
        <v>11369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1</v>
      </c>
      <c r="S3898">
        <v>0</v>
      </c>
      <c r="T3898" t="s">
        <v>57</v>
      </c>
      <c r="U3898" t="s">
        <v>250</v>
      </c>
    </row>
    <row r="3899" spans="1:21" x14ac:dyDescent="0.2">
      <c r="A3899" s="1" t="s">
        <v>7467</v>
      </c>
      <c r="B3899">
        <v>3153072</v>
      </c>
      <c r="C3899">
        <v>4401373</v>
      </c>
      <c r="D3899" t="s">
        <v>161</v>
      </c>
      <c r="F3899" t="s">
        <v>7468</v>
      </c>
      <c r="G3899">
        <v>40.763509999999997</v>
      </c>
      <c r="H3899">
        <v>-73.878296000000006</v>
      </c>
      <c r="I3899" t="s">
        <v>24</v>
      </c>
      <c r="J3899">
        <v>11369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 t="s">
        <v>101</v>
      </c>
      <c r="U3899" t="s">
        <v>692</v>
      </c>
    </row>
    <row r="3900" spans="1:21" x14ac:dyDescent="0.2">
      <c r="A3900" s="1" t="s">
        <v>7463</v>
      </c>
      <c r="B3900">
        <v>685767</v>
      </c>
      <c r="C3900">
        <v>282222</v>
      </c>
      <c r="D3900" t="s">
        <v>161</v>
      </c>
      <c r="E3900" t="s">
        <v>1315</v>
      </c>
      <c r="F3900" t="s">
        <v>7469</v>
      </c>
      <c r="G3900">
        <v>40.764014099999997</v>
      </c>
      <c r="H3900">
        <v>-73.881215600000004</v>
      </c>
      <c r="I3900" t="s">
        <v>24</v>
      </c>
      <c r="J3900">
        <v>11369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1</v>
      </c>
      <c r="S3900">
        <v>0</v>
      </c>
      <c r="T3900" t="s">
        <v>57</v>
      </c>
      <c r="U3900" t="s">
        <v>43</v>
      </c>
    </row>
    <row r="3901" spans="1:21" x14ac:dyDescent="0.2">
      <c r="A3901" s="1" t="s">
        <v>7470</v>
      </c>
      <c r="B3901">
        <v>1948993</v>
      </c>
      <c r="C3901">
        <v>3595355</v>
      </c>
      <c r="F3901" t="s">
        <v>7471</v>
      </c>
      <c r="G3901">
        <v>40.765296999999997</v>
      </c>
      <c r="H3901">
        <v>-73.874663999999996</v>
      </c>
      <c r="I3901" t="s">
        <v>24</v>
      </c>
      <c r="J3901">
        <v>11369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1</v>
      </c>
      <c r="S3901">
        <v>0</v>
      </c>
    </row>
    <row r="3902" spans="1:21" x14ac:dyDescent="0.2">
      <c r="A3902" s="1" t="s">
        <v>4542</v>
      </c>
      <c r="B3902">
        <v>3097966</v>
      </c>
      <c r="C3902">
        <v>4347371</v>
      </c>
      <c r="D3902" t="s">
        <v>1519</v>
      </c>
      <c r="F3902" t="s">
        <v>7472</v>
      </c>
      <c r="G3902">
        <v>40.735751999999998</v>
      </c>
      <c r="H3902">
        <v>-73.880520000000004</v>
      </c>
      <c r="I3902" t="s">
        <v>24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 t="s">
        <v>1983</v>
      </c>
      <c r="U3902" t="s">
        <v>38</v>
      </c>
    </row>
    <row r="3903" spans="1:21" x14ac:dyDescent="0.2">
      <c r="A3903" s="1" t="s">
        <v>4542</v>
      </c>
      <c r="B3903">
        <v>3223627</v>
      </c>
      <c r="C3903">
        <v>4471632</v>
      </c>
      <c r="D3903" t="s">
        <v>1519</v>
      </c>
      <c r="F3903" t="s">
        <v>7473</v>
      </c>
      <c r="G3903">
        <v>40.735751999999998</v>
      </c>
      <c r="H3903">
        <v>-73.880520000000004</v>
      </c>
      <c r="I3903" t="s">
        <v>24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 t="s">
        <v>37</v>
      </c>
      <c r="U3903" t="s">
        <v>38</v>
      </c>
    </row>
    <row r="3904" spans="1:21" x14ac:dyDescent="0.2">
      <c r="A3904" s="1" t="s">
        <v>7474</v>
      </c>
      <c r="B3904">
        <v>3259408</v>
      </c>
      <c r="C3904">
        <v>4499836</v>
      </c>
      <c r="D3904" t="s">
        <v>5125</v>
      </c>
      <c r="F3904" t="s">
        <v>7475</v>
      </c>
      <c r="G3904">
        <v>40.737155999999999</v>
      </c>
      <c r="H3904">
        <v>-73.879409999999993</v>
      </c>
      <c r="I3904" t="s">
        <v>24</v>
      </c>
      <c r="J3904">
        <v>11373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1</v>
      </c>
      <c r="S3904">
        <v>0</v>
      </c>
      <c r="T3904" t="s">
        <v>57</v>
      </c>
      <c r="U3904" t="s">
        <v>114</v>
      </c>
    </row>
    <row r="3905" spans="1:21" x14ac:dyDescent="0.2">
      <c r="A3905" t="s">
        <v>7476</v>
      </c>
      <c r="B3905">
        <v>2498592</v>
      </c>
      <c r="C3905">
        <v>4114319</v>
      </c>
      <c r="D3905" t="s">
        <v>4517</v>
      </c>
      <c r="F3905" t="s">
        <v>7477</v>
      </c>
      <c r="G3905">
        <v>40.738384000000003</v>
      </c>
      <c r="H3905">
        <v>-73.879360000000005</v>
      </c>
      <c r="I3905" t="s">
        <v>24</v>
      </c>
      <c r="J3905">
        <v>11373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1</v>
      </c>
      <c r="S3905">
        <v>0</v>
      </c>
      <c r="T3905" t="s">
        <v>50</v>
      </c>
    </row>
    <row r="3906" spans="1:21" x14ac:dyDescent="0.2">
      <c r="A3906" s="1" t="s">
        <v>4542</v>
      </c>
      <c r="B3906">
        <v>2372746</v>
      </c>
      <c r="C3906">
        <v>4009256</v>
      </c>
      <c r="D3906" t="s">
        <v>1519</v>
      </c>
      <c r="F3906" t="s">
        <v>7478</v>
      </c>
      <c r="G3906">
        <v>40.735751999999998</v>
      </c>
      <c r="H3906">
        <v>-73.880520000000004</v>
      </c>
      <c r="I3906" t="s">
        <v>24</v>
      </c>
      <c r="J3906">
        <v>11373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1</v>
      </c>
      <c r="S3906">
        <v>0</v>
      </c>
      <c r="T3906" t="s">
        <v>50</v>
      </c>
    </row>
    <row r="3907" spans="1:21" x14ac:dyDescent="0.2">
      <c r="A3907" s="1" t="s">
        <v>7479</v>
      </c>
      <c r="B3907">
        <v>2722956</v>
      </c>
      <c r="C3907">
        <v>4258462</v>
      </c>
      <c r="D3907" t="s">
        <v>4697</v>
      </c>
      <c r="F3907" t="s">
        <v>7480</v>
      </c>
      <c r="G3907">
        <v>40.736248000000003</v>
      </c>
      <c r="H3907">
        <v>-73.878680000000003</v>
      </c>
      <c r="I3907" t="s">
        <v>24</v>
      </c>
      <c r="J3907">
        <v>11373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1</v>
      </c>
      <c r="S3907">
        <v>0</v>
      </c>
      <c r="T3907" t="s">
        <v>50</v>
      </c>
      <c r="U3907" t="s">
        <v>114</v>
      </c>
    </row>
    <row r="3908" spans="1:21" x14ac:dyDescent="0.2">
      <c r="A3908" t="s">
        <v>7481</v>
      </c>
      <c r="B3908">
        <v>1124110</v>
      </c>
      <c r="C3908">
        <v>3260800</v>
      </c>
      <c r="D3908" t="s">
        <v>7482</v>
      </c>
      <c r="E3908" t="s">
        <v>1315</v>
      </c>
      <c r="F3908" t="s">
        <v>7483</v>
      </c>
      <c r="G3908">
        <v>40.741027899999999</v>
      </c>
      <c r="H3908">
        <v>-73.876958700000003</v>
      </c>
      <c r="I3908" t="s">
        <v>24</v>
      </c>
      <c r="J3908">
        <v>11373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1</v>
      </c>
      <c r="S3908">
        <v>0</v>
      </c>
      <c r="T3908" t="s">
        <v>42</v>
      </c>
      <c r="U3908" t="s">
        <v>83</v>
      </c>
    </row>
    <row r="3909" spans="1:21" x14ac:dyDescent="0.2">
      <c r="A3909" t="s">
        <v>7484</v>
      </c>
      <c r="B3909">
        <v>3212748</v>
      </c>
      <c r="C3909">
        <v>4461000</v>
      </c>
      <c r="D3909" t="s">
        <v>1160</v>
      </c>
      <c r="F3909" t="s">
        <v>7485</v>
      </c>
      <c r="G3909">
        <v>40.740074</v>
      </c>
      <c r="H3909">
        <v>-73.871475000000004</v>
      </c>
      <c r="I3909" t="s">
        <v>24</v>
      </c>
      <c r="J3909">
        <v>11373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1</v>
      </c>
      <c r="S3909">
        <v>0</v>
      </c>
      <c r="T3909" t="s">
        <v>57</v>
      </c>
      <c r="U3909" t="s">
        <v>114</v>
      </c>
    </row>
    <row r="3910" spans="1:21" x14ac:dyDescent="0.2">
      <c r="A3910" s="1" t="s">
        <v>7486</v>
      </c>
      <c r="B3910">
        <v>1896668</v>
      </c>
      <c r="C3910">
        <v>3521100</v>
      </c>
      <c r="F3910" t="s">
        <v>7487</v>
      </c>
      <c r="G3910">
        <v>40.742269999999998</v>
      </c>
      <c r="H3910">
        <v>-73.869290000000007</v>
      </c>
      <c r="I3910" t="s">
        <v>24</v>
      </c>
      <c r="J3910">
        <v>11373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1</v>
      </c>
      <c r="S3910">
        <v>0</v>
      </c>
      <c r="T3910" t="s">
        <v>50</v>
      </c>
      <c r="U3910" t="s">
        <v>43</v>
      </c>
    </row>
    <row r="3911" spans="1:21" x14ac:dyDescent="0.2">
      <c r="A3911" s="1" t="s">
        <v>7488</v>
      </c>
      <c r="B3911">
        <v>3344727</v>
      </c>
      <c r="C3911">
        <v>4578469</v>
      </c>
      <c r="E3911" t="s">
        <v>7489</v>
      </c>
      <c r="F3911" t="s">
        <v>7490</v>
      </c>
      <c r="G3911">
        <v>40.741722000000003</v>
      </c>
      <c r="H3911">
        <v>-73.874724999999998</v>
      </c>
      <c r="I3911" t="s">
        <v>24</v>
      </c>
      <c r="J3911">
        <v>11373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1</v>
      </c>
      <c r="S3911">
        <v>0</v>
      </c>
      <c r="U3911" t="s">
        <v>688</v>
      </c>
    </row>
    <row r="3912" spans="1:21" x14ac:dyDescent="0.2">
      <c r="A3912" s="1" t="s">
        <v>7491</v>
      </c>
      <c r="B3912">
        <v>3344634</v>
      </c>
      <c r="C3912">
        <v>4578473</v>
      </c>
      <c r="D3912" t="s">
        <v>22</v>
      </c>
      <c r="F3912" t="s">
        <v>7492</v>
      </c>
      <c r="G3912">
        <v>40.739486999999997</v>
      </c>
      <c r="H3912">
        <v>-73.874110000000002</v>
      </c>
      <c r="I3912" t="s">
        <v>24</v>
      </c>
      <c r="J3912">
        <v>11373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1</v>
      </c>
      <c r="S3912">
        <v>0</v>
      </c>
      <c r="T3912" t="s">
        <v>50</v>
      </c>
      <c r="U3912" t="s">
        <v>51</v>
      </c>
    </row>
    <row r="3913" spans="1:21" x14ac:dyDescent="0.2">
      <c r="A3913" s="1" t="s">
        <v>7493</v>
      </c>
      <c r="B3913">
        <v>748043</v>
      </c>
      <c r="C3913">
        <v>258237</v>
      </c>
      <c r="D3913" t="s">
        <v>1324</v>
      </c>
      <c r="E3913" t="s">
        <v>22</v>
      </c>
      <c r="F3913" t="s">
        <v>7494</v>
      </c>
      <c r="G3913">
        <v>40.739487699999998</v>
      </c>
      <c r="H3913">
        <v>-73.874103500000004</v>
      </c>
      <c r="I3913" t="s">
        <v>24</v>
      </c>
      <c r="J3913">
        <v>11373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1</v>
      </c>
      <c r="S3913">
        <v>0</v>
      </c>
      <c r="T3913" t="s">
        <v>57</v>
      </c>
      <c r="U3913" t="s">
        <v>43</v>
      </c>
    </row>
    <row r="3914" spans="1:21" x14ac:dyDescent="0.2">
      <c r="A3914" t="s">
        <v>7495</v>
      </c>
      <c r="B3914">
        <v>3181715</v>
      </c>
      <c r="C3914">
        <v>4431421</v>
      </c>
      <c r="D3914" t="s">
        <v>1324</v>
      </c>
      <c r="F3914" t="s">
        <v>7496</v>
      </c>
      <c r="G3914">
        <v>40.741492999999998</v>
      </c>
      <c r="H3914">
        <v>-73.875029999999995</v>
      </c>
      <c r="I3914" t="s">
        <v>24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1</v>
      </c>
      <c r="S3914">
        <v>0</v>
      </c>
      <c r="T3914" t="s">
        <v>42</v>
      </c>
      <c r="U3914" t="s">
        <v>51</v>
      </c>
    </row>
    <row r="3915" spans="1:21" x14ac:dyDescent="0.2">
      <c r="A3915" t="s">
        <v>7497</v>
      </c>
      <c r="B3915">
        <v>769782</v>
      </c>
      <c r="C3915">
        <v>258629</v>
      </c>
      <c r="D3915" t="s">
        <v>4747</v>
      </c>
      <c r="E3915" t="s">
        <v>1813</v>
      </c>
      <c r="F3915" t="s">
        <v>7498</v>
      </c>
      <c r="G3915">
        <v>40.741141599999999</v>
      </c>
      <c r="H3915">
        <v>-73.875507799999994</v>
      </c>
      <c r="I3915" t="s">
        <v>24</v>
      </c>
      <c r="J3915">
        <v>11373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1</v>
      </c>
      <c r="S3915">
        <v>0</v>
      </c>
      <c r="T3915" t="s">
        <v>57</v>
      </c>
      <c r="U3915" t="s">
        <v>43</v>
      </c>
    </row>
    <row r="3916" spans="1:21" x14ac:dyDescent="0.2">
      <c r="A3916" s="1" t="s">
        <v>7499</v>
      </c>
      <c r="B3916">
        <v>2372885</v>
      </c>
      <c r="C3916">
        <v>4006548</v>
      </c>
      <c r="D3916" t="s">
        <v>1324</v>
      </c>
      <c r="F3916" t="s">
        <v>7500</v>
      </c>
      <c r="G3916">
        <v>40.741287</v>
      </c>
      <c r="H3916">
        <v>-73.874799999999993</v>
      </c>
      <c r="I3916" t="s">
        <v>24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1</v>
      </c>
      <c r="S3916">
        <v>0</v>
      </c>
      <c r="T3916" t="s">
        <v>57</v>
      </c>
      <c r="U3916" t="s">
        <v>114</v>
      </c>
    </row>
    <row r="3917" spans="1:21" x14ac:dyDescent="0.2">
      <c r="A3917" t="s">
        <v>7501</v>
      </c>
      <c r="B3917">
        <v>2144270</v>
      </c>
      <c r="C3917">
        <v>3770124</v>
      </c>
      <c r="E3917" t="s">
        <v>7502</v>
      </c>
      <c r="F3917" t="s">
        <v>7503</v>
      </c>
      <c r="G3917">
        <v>40.741680000000002</v>
      </c>
      <c r="H3917">
        <v>-73.869699999999995</v>
      </c>
      <c r="I3917" t="s">
        <v>24</v>
      </c>
      <c r="J3917">
        <v>11373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0</v>
      </c>
      <c r="T3917" t="s">
        <v>50</v>
      </c>
    </row>
    <row r="3918" spans="1:21" x14ac:dyDescent="0.2">
      <c r="A3918" s="1" t="s">
        <v>7504</v>
      </c>
      <c r="B3918">
        <v>1905265</v>
      </c>
      <c r="C3918">
        <v>3535343</v>
      </c>
      <c r="F3918" t="s">
        <v>7505</v>
      </c>
      <c r="G3918">
        <v>40.740304299999998</v>
      </c>
      <c r="H3918">
        <v>-73.870399500000005</v>
      </c>
      <c r="I3918" t="s">
        <v>24</v>
      </c>
      <c r="J3918">
        <v>11373</v>
      </c>
      <c r="K3918">
        <v>1</v>
      </c>
      <c r="L3918">
        <v>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 t="s">
        <v>3111</v>
      </c>
      <c r="U3918" t="s">
        <v>119</v>
      </c>
    </row>
    <row r="3919" spans="1:21" x14ac:dyDescent="0.2">
      <c r="A3919" t="s">
        <v>7506</v>
      </c>
      <c r="B3919">
        <v>2389068</v>
      </c>
      <c r="C3919">
        <v>3990957</v>
      </c>
      <c r="E3919" t="s">
        <v>7507</v>
      </c>
      <c r="F3919" t="s">
        <v>7508</v>
      </c>
      <c r="G3919">
        <v>40.742064999999997</v>
      </c>
      <c r="H3919">
        <v>-73.874219999999994</v>
      </c>
      <c r="I3919" t="s">
        <v>24</v>
      </c>
      <c r="J3919">
        <v>11373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1</v>
      </c>
      <c r="S3919">
        <v>0</v>
      </c>
      <c r="T3919" t="s">
        <v>1149</v>
      </c>
      <c r="U3919" t="s">
        <v>175</v>
      </c>
    </row>
    <row r="3920" spans="1:21" x14ac:dyDescent="0.2">
      <c r="A3920" s="1" t="s">
        <v>7509</v>
      </c>
      <c r="B3920">
        <v>2042643</v>
      </c>
      <c r="C3920">
        <v>3655846</v>
      </c>
      <c r="E3920" t="s">
        <v>7510</v>
      </c>
      <c r="F3920" t="s">
        <v>7511</v>
      </c>
      <c r="G3920">
        <v>40.742317</v>
      </c>
      <c r="H3920">
        <v>-73.869575999999995</v>
      </c>
      <c r="I3920" t="s">
        <v>24</v>
      </c>
      <c r="J3920">
        <v>11373</v>
      </c>
      <c r="K3920">
        <v>1</v>
      </c>
      <c r="L3920">
        <v>0</v>
      </c>
      <c r="M3920">
        <v>0</v>
      </c>
      <c r="N3920">
        <v>2</v>
      </c>
      <c r="O3920">
        <v>0</v>
      </c>
      <c r="P3920">
        <v>1</v>
      </c>
      <c r="Q3920">
        <v>0</v>
      </c>
      <c r="R3920">
        <v>3</v>
      </c>
      <c r="S3920">
        <v>0</v>
      </c>
      <c r="T3920" t="s">
        <v>7512</v>
      </c>
      <c r="U3920" t="s">
        <v>83</v>
      </c>
    </row>
    <row r="3921" spans="1:21" x14ac:dyDescent="0.2">
      <c r="A3921" s="1" t="s">
        <v>7513</v>
      </c>
      <c r="B3921">
        <v>2048879</v>
      </c>
      <c r="C3921">
        <v>3665098</v>
      </c>
      <c r="D3921" t="s">
        <v>1160</v>
      </c>
      <c r="F3921" t="s">
        <v>7514</v>
      </c>
      <c r="G3921">
        <v>40.740746000000001</v>
      </c>
      <c r="H3921">
        <v>-73.871729999999999</v>
      </c>
      <c r="I3921" t="s">
        <v>24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 t="s">
        <v>37</v>
      </c>
      <c r="U3921" t="s">
        <v>140</v>
      </c>
    </row>
    <row r="3922" spans="1:21" x14ac:dyDescent="0.2">
      <c r="A3922" s="1" t="s">
        <v>7515</v>
      </c>
      <c r="B3922">
        <v>1907146</v>
      </c>
      <c r="C3922">
        <v>3536668</v>
      </c>
      <c r="D3922" t="s">
        <v>1160</v>
      </c>
      <c r="E3922" t="s">
        <v>1813</v>
      </c>
      <c r="F3922" t="s">
        <v>7516</v>
      </c>
      <c r="G3922">
        <v>40.741881800000002</v>
      </c>
      <c r="H3922">
        <v>-73.8721611</v>
      </c>
      <c r="I3922" t="s">
        <v>24</v>
      </c>
      <c r="J3922">
        <v>11373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 t="s">
        <v>101</v>
      </c>
      <c r="U3922" t="s">
        <v>140</v>
      </c>
    </row>
    <row r="3923" spans="1:21" x14ac:dyDescent="0.2">
      <c r="A3923" s="1" t="s">
        <v>7517</v>
      </c>
      <c r="B3923">
        <v>3381636</v>
      </c>
      <c r="C3923">
        <v>4611752</v>
      </c>
      <c r="E3923" t="s">
        <v>7518</v>
      </c>
      <c r="F3923" t="s">
        <v>7519</v>
      </c>
      <c r="G3923">
        <v>40.742289999999997</v>
      </c>
      <c r="H3923">
        <v>-73.869484</v>
      </c>
      <c r="I3923" t="s">
        <v>24</v>
      </c>
      <c r="J3923">
        <v>11373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1</v>
      </c>
      <c r="S3923">
        <v>0</v>
      </c>
      <c r="T3923" t="s">
        <v>50</v>
      </c>
      <c r="U3923" t="s">
        <v>114</v>
      </c>
    </row>
    <row r="3924" spans="1:21" x14ac:dyDescent="0.2">
      <c r="A3924" s="1" t="s">
        <v>7520</v>
      </c>
      <c r="B3924">
        <v>3403907</v>
      </c>
      <c r="C3924">
        <v>4628490</v>
      </c>
      <c r="E3924" t="s">
        <v>7521</v>
      </c>
      <c r="F3924" t="s">
        <v>4835</v>
      </c>
      <c r="G3924">
        <v>40.742310000000003</v>
      </c>
      <c r="H3924">
        <v>-73.869479999999996</v>
      </c>
      <c r="I3924" t="s">
        <v>24</v>
      </c>
      <c r="J3924">
        <v>11373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1</v>
      </c>
      <c r="S3924">
        <v>0</v>
      </c>
      <c r="T3924" t="s">
        <v>57</v>
      </c>
      <c r="U3924" t="s">
        <v>1322</v>
      </c>
    </row>
    <row r="3925" spans="1:21" x14ac:dyDescent="0.2">
      <c r="A3925" s="1" t="s">
        <v>7522</v>
      </c>
      <c r="B3925">
        <v>3441377</v>
      </c>
      <c r="C3925">
        <v>4660954</v>
      </c>
      <c r="D3925" t="s">
        <v>7523</v>
      </c>
      <c r="F3925" t="s">
        <v>7524</v>
      </c>
      <c r="G3925">
        <v>40.741028</v>
      </c>
      <c r="H3925">
        <v>-73.87697</v>
      </c>
      <c r="I3925" t="s">
        <v>24</v>
      </c>
      <c r="J3925">
        <v>11373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1</v>
      </c>
      <c r="S3925">
        <v>0</v>
      </c>
      <c r="T3925" t="s">
        <v>57</v>
      </c>
      <c r="U3925" t="s">
        <v>51</v>
      </c>
    </row>
    <row r="3926" spans="1:21" x14ac:dyDescent="0.2">
      <c r="A3926" s="1" t="s">
        <v>7525</v>
      </c>
      <c r="B3926">
        <v>3456117</v>
      </c>
      <c r="C3926">
        <v>4673588</v>
      </c>
      <c r="D3926" t="s">
        <v>3946</v>
      </c>
      <c r="F3926" t="s">
        <v>7526</v>
      </c>
      <c r="G3926">
        <v>40.739387999999998</v>
      </c>
      <c r="H3926">
        <v>-73.871210000000005</v>
      </c>
      <c r="I3926" t="s">
        <v>24</v>
      </c>
      <c r="J3926">
        <v>11373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1</v>
      </c>
      <c r="S3926">
        <v>0</v>
      </c>
      <c r="T3926" t="s">
        <v>57</v>
      </c>
      <c r="U3926" t="s">
        <v>146</v>
      </c>
    </row>
    <row r="3927" spans="1:21" x14ac:dyDescent="0.2">
      <c r="A3927" s="1" t="s">
        <v>7527</v>
      </c>
      <c r="B3927">
        <v>3393649</v>
      </c>
      <c r="C3927">
        <v>4621111</v>
      </c>
      <c r="E3927" t="s">
        <v>7528</v>
      </c>
      <c r="F3927" t="s">
        <v>7529</v>
      </c>
      <c r="G3927">
        <v>40.764850000000003</v>
      </c>
      <c r="H3927">
        <v>-73.886184999999998</v>
      </c>
      <c r="I3927" t="s">
        <v>24</v>
      </c>
      <c r="J3927">
        <v>11370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1</v>
      </c>
      <c r="S3927">
        <v>0</v>
      </c>
      <c r="T3927" t="s">
        <v>50</v>
      </c>
      <c r="U3927" t="s">
        <v>114</v>
      </c>
    </row>
    <row r="3928" spans="1:21" x14ac:dyDescent="0.2">
      <c r="A3928" s="1" t="s">
        <v>2352</v>
      </c>
      <c r="B3928">
        <v>3084804</v>
      </c>
      <c r="C3928">
        <v>4336837</v>
      </c>
      <c r="D3928" t="s">
        <v>161</v>
      </c>
      <c r="F3928" t="s">
        <v>7530</v>
      </c>
      <c r="G3928">
        <v>40.764507000000002</v>
      </c>
      <c r="H3928">
        <v>-73.884159999999994</v>
      </c>
      <c r="I3928" t="s">
        <v>24</v>
      </c>
      <c r="J3928">
        <v>11370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1</v>
      </c>
      <c r="S3928">
        <v>0</v>
      </c>
      <c r="T3928" t="s">
        <v>50</v>
      </c>
      <c r="U3928" t="s">
        <v>7531</v>
      </c>
    </row>
    <row r="3929" spans="1:21" x14ac:dyDescent="0.2">
      <c r="A3929" s="1" t="s">
        <v>2352</v>
      </c>
      <c r="B3929">
        <v>2263259</v>
      </c>
      <c r="C3929">
        <v>3873438</v>
      </c>
      <c r="D3929" t="s">
        <v>593</v>
      </c>
      <c r="F3929" t="s">
        <v>7532</v>
      </c>
      <c r="G3929">
        <v>40.764507000000002</v>
      </c>
      <c r="H3929">
        <v>-73.884159999999994</v>
      </c>
      <c r="I3929" t="s">
        <v>24</v>
      </c>
      <c r="J3929">
        <v>11370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1</v>
      </c>
      <c r="S3929">
        <v>0</v>
      </c>
      <c r="T3929" t="s">
        <v>57</v>
      </c>
      <c r="U3929" t="s">
        <v>43</v>
      </c>
    </row>
    <row r="3930" spans="1:21" x14ac:dyDescent="0.2">
      <c r="A3930" s="1" t="s">
        <v>7152</v>
      </c>
      <c r="B3930">
        <v>856429</v>
      </c>
      <c r="C3930">
        <v>340668</v>
      </c>
      <c r="D3930" t="s">
        <v>593</v>
      </c>
      <c r="E3930" t="s">
        <v>161</v>
      </c>
      <c r="F3930" t="s">
        <v>7533</v>
      </c>
      <c r="G3930">
        <v>40.764508399999997</v>
      </c>
      <c r="H3930">
        <v>-73.8841532</v>
      </c>
      <c r="I3930" t="s">
        <v>24</v>
      </c>
      <c r="J3930">
        <v>11370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1</v>
      </c>
      <c r="S3930">
        <v>0</v>
      </c>
      <c r="T3930" t="s">
        <v>57</v>
      </c>
      <c r="U3930" t="s">
        <v>43</v>
      </c>
    </row>
    <row r="3931" spans="1:21" x14ac:dyDescent="0.2">
      <c r="A3931" s="1" t="s">
        <v>7534</v>
      </c>
      <c r="B3931">
        <v>1977376</v>
      </c>
      <c r="C3931">
        <v>3429240</v>
      </c>
      <c r="E3931" t="s">
        <v>7535</v>
      </c>
      <c r="F3931" t="s">
        <v>7536</v>
      </c>
      <c r="G3931">
        <v>40.755893999999998</v>
      </c>
      <c r="H3931">
        <v>-73.88212</v>
      </c>
      <c r="I3931" t="s">
        <v>24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1</v>
      </c>
      <c r="S3931">
        <v>0</v>
      </c>
      <c r="T3931" t="s">
        <v>50</v>
      </c>
      <c r="U3931" t="s">
        <v>43</v>
      </c>
    </row>
    <row r="3932" spans="1:21" x14ac:dyDescent="0.2">
      <c r="A3932" s="1" t="s">
        <v>1443</v>
      </c>
      <c r="B3932">
        <v>3317679</v>
      </c>
      <c r="C3932">
        <v>4555453</v>
      </c>
      <c r="D3932" t="s">
        <v>593</v>
      </c>
      <c r="F3932" t="s">
        <v>7537</v>
      </c>
      <c r="G3932">
        <v>40.755850000000002</v>
      </c>
      <c r="H3932">
        <v>-73.882589999999993</v>
      </c>
      <c r="I3932" t="s">
        <v>24</v>
      </c>
      <c r="J3932">
        <v>11372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 t="s">
        <v>101</v>
      </c>
      <c r="U3932" t="s">
        <v>38</v>
      </c>
    </row>
    <row r="3933" spans="1:21" x14ac:dyDescent="0.2">
      <c r="A3933" t="s">
        <v>603</v>
      </c>
      <c r="B3933">
        <v>3201321</v>
      </c>
      <c r="C3933">
        <v>4450145</v>
      </c>
      <c r="D3933" t="s">
        <v>514</v>
      </c>
      <c r="F3933" t="s">
        <v>7538</v>
      </c>
      <c r="G3933">
        <v>40.755553999999997</v>
      </c>
      <c r="H3933">
        <v>-73.885375999999994</v>
      </c>
      <c r="I3933" t="s">
        <v>24</v>
      </c>
      <c r="J3933">
        <v>11372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1</v>
      </c>
      <c r="S3933">
        <v>0</v>
      </c>
      <c r="T3933" t="s">
        <v>110</v>
      </c>
      <c r="U3933" t="s">
        <v>114</v>
      </c>
    </row>
    <row r="3934" spans="1:21" x14ac:dyDescent="0.2">
      <c r="A3934" t="s">
        <v>629</v>
      </c>
      <c r="B3934">
        <v>3113951</v>
      </c>
      <c r="C3934">
        <v>4362798</v>
      </c>
      <c r="D3934" t="s">
        <v>31</v>
      </c>
      <c r="F3934" t="s">
        <v>7539</v>
      </c>
      <c r="G3934">
        <v>40.755656999999999</v>
      </c>
      <c r="H3934">
        <v>-73.884444999999999</v>
      </c>
      <c r="I3934" t="s">
        <v>24</v>
      </c>
      <c r="J3934">
        <v>11372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 t="s">
        <v>60</v>
      </c>
      <c r="U3934" t="s">
        <v>1182</v>
      </c>
    </row>
    <row r="3935" spans="1:21" x14ac:dyDescent="0.2">
      <c r="A3935" t="s">
        <v>7540</v>
      </c>
      <c r="B3935">
        <v>3348181</v>
      </c>
      <c r="C3935">
        <v>4582907</v>
      </c>
      <c r="D3935" t="s">
        <v>528</v>
      </c>
      <c r="F3935" t="s">
        <v>7541</v>
      </c>
      <c r="G3935">
        <v>40.759425999999998</v>
      </c>
      <c r="H3935">
        <v>-73.884186</v>
      </c>
      <c r="I3935" t="s">
        <v>24</v>
      </c>
      <c r="J3935">
        <v>11370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1</v>
      </c>
      <c r="S3935">
        <v>0</v>
      </c>
      <c r="T3935" t="s">
        <v>50</v>
      </c>
      <c r="U3935" t="s">
        <v>114</v>
      </c>
    </row>
    <row r="3936" spans="1:21" x14ac:dyDescent="0.2">
      <c r="A3936" s="1" t="s">
        <v>7542</v>
      </c>
      <c r="B3936">
        <v>948447</v>
      </c>
      <c r="C3936">
        <v>2828883</v>
      </c>
      <c r="F3936" t="s">
        <v>7543</v>
      </c>
      <c r="G3936">
        <v>40.755985899999999</v>
      </c>
      <c r="H3936">
        <v>-73.881403199999994</v>
      </c>
      <c r="I3936" t="s">
        <v>24</v>
      </c>
      <c r="J3936">
        <v>11372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1</v>
      </c>
      <c r="S3936">
        <v>0</v>
      </c>
      <c r="T3936" t="s">
        <v>110</v>
      </c>
      <c r="U3936" t="s">
        <v>83</v>
      </c>
    </row>
    <row r="3937" spans="1:21" x14ac:dyDescent="0.2">
      <c r="A3937" s="1" t="s">
        <v>1331</v>
      </c>
      <c r="B3937">
        <v>2263506</v>
      </c>
      <c r="C3937">
        <v>3873576</v>
      </c>
      <c r="D3937" t="s">
        <v>31</v>
      </c>
      <c r="F3937" t="s">
        <v>7544</v>
      </c>
      <c r="G3937">
        <v>40.756045999999998</v>
      </c>
      <c r="H3937">
        <v>-73.88073</v>
      </c>
      <c r="I3937" t="s">
        <v>24</v>
      </c>
      <c r="J3937">
        <v>11372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1</v>
      </c>
      <c r="S3937">
        <v>0</v>
      </c>
      <c r="T3937" t="s">
        <v>5305</v>
      </c>
      <c r="U3937" t="s">
        <v>7545</v>
      </c>
    </row>
    <row r="3938" spans="1:21" x14ac:dyDescent="0.2">
      <c r="A3938" s="1" t="s">
        <v>592</v>
      </c>
      <c r="B3938">
        <v>642536</v>
      </c>
      <c r="C3938">
        <v>281476</v>
      </c>
      <c r="D3938" t="s">
        <v>31</v>
      </c>
      <c r="E3938" t="s">
        <v>593</v>
      </c>
      <c r="F3938" t="s">
        <v>7546</v>
      </c>
      <c r="G3938">
        <v>40.755852699999998</v>
      </c>
      <c r="H3938">
        <v>-73.882580099999998</v>
      </c>
      <c r="I3938" t="s">
        <v>24</v>
      </c>
      <c r="J3938">
        <v>11372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1</v>
      </c>
      <c r="S3938">
        <v>0</v>
      </c>
      <c r="T3938" t="s">
        <v>57</v>
      </c>
      <c r="U3938" t="s">
        <v>250</v>
      </c>
    </row>
    <row r="3939" spans="1:21" x14ac:dyDescent="0.2">
      <c r="A3939" s="1" t="s">
        <v>1331</v>
      </c>
      <c r="B3939">
        <v>2740741</v>
      </c>
      <c r="C3939">
        <v>4282688</v>
      </c>
      <c r="D3939" t="s">
        <v>31</v>
      </c>
      <c r="F3939" t="s">
        <v>7547</v>
      </c>
      <c r="G3939">
        <v>40.756045999999998</v>
      </c>
      <c r="H3939">
        <v>-73.88073</v>
      </c>
      <c r="I3939" t="s">
        <v>24</v>
      </c>
      <c r="J3939">
        <v>11372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 t="s">
        <v>28</v>
      </c>
      <c r="U3939" t="s">
        <v>71</v>
      </c>
    </row>
    <row r="3940" spans="1:21" x14ac:dyDescent="0.2">
      <c r="A3940" s="1" t="s">
        <v>592</v>
      </c>
      <c r="B3940">
        <v>706751</v>
      </c>
      <c r="C3940">
        <v>282603</v>
      </c>
      <c r="D3940" t="s">
        <v>31</v>
      </c>
      <c r="E3940" t="s">
        <v>593</v>
      </c>
      <c r="F3940" t="s">
        <v>7548</v>
      </c>
      <c r="G3940">
        <v>40.755852699999998</v>
      </c>
      <c r="H3940">
        <v>-73.882580099999998</v>
      </c>
      <c r="I3940" t="s">
        <v>24</v>
      </c>
      <c r="J3940">
        <v>11372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1</v>
      </c>
      <c r="S3940">
        <v>0</v>
      </c>
      <c r="T3940" t="s">
        <v>57</v>
      </c>
      <c r="U3940" t="s">
        <v>43</v>
      </c>
    </row>
    <row r="3941" spans="1:21" x14ac:dyDescent="0.2">
      <c r="A3941" s="1" t="s">
        <v>1443</v>
      </c>
      <c r="B3941">
        <v>2198807</v>
      </c>
      <c r="C3941">
        <v>3828122</v>
      </c>
      <c r="D3941" t="s">
        <v>31</v>
      </c>
      <c r="F3941" t="s">
        <v>7549</v>
      </c>
      <c r="G3941">
        <v>40.755850000000002</v>
      </c>
      <c r="H3941">
        <v>-73.882589999999993</v>
      </c>
      <c r="I3941" t="s">
        <v>24</v>
      </c>
      <c r="J3941">
        <v>11372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 t="s">
        <v>297</v>
      </c>
      <c r="U3941" t="s">
        <v>119</v>
      </c>
    </row>
    <row r="3942" spans="1:21" x14ac:dyDescent="0.2">
      <c r="A3942" s="1" t="s">
        <v>592</v>
      </c>
      <c r="B3942">
        <v>1162818</v>
      </c>
      <c r="C3942">
        <v>3306473</v>
      </c>
      <c r="D3942" t="s">
        <v>31</v>
      </c>
      <c r="E3942" t="s">
        <v>593</v>
      </c>
      <c r="F3942" t="s">
        <v>7550</v>
      </c>
      <c r="G3942">
        <v>40.755852699999998</v>
      </c>
      <c r="H3942">
        <v>-73.882580099999998</v>
      </c>
      <c r="I3942" t="s">
        <v>24</v>
      </c>
      <c r="J3942">
        <v>11372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 t="s">
        <v>78</v>
      </c>
      <c r="U3942" t="s">
        <v>34</v>
      </c>
    </row>
    <row r="3943" spans="1:21" x14ac:dyDescent="0.2">
      <c r="A3943" s="1" t="s">
        <v>7551</v>
      </c>
      <c r="B3943">
        <v>2079847</v>
      </c>
      <c r="C3943">
        <v>3697138</v>
      </c>
      <c r="D3943" t="s">
        <v>528</v>
      </c>
      <c r="F3943" t="s">
        <v>7552</v>
      </c>
      <c r="G3943">
        <v>40.759329999999999</v>
      </c>
      <c r="H3943">
        <v>-73.885109999999997</v>
      </c>
      <c r="I3943" t="s">
        <v>24</v>
      </c>
      <c r="J3943">
        <v>11370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1</v>
      </c>
      <c r="S3943">
        <v>0</v>
      </c>
    </row>
    <row r="3944" spans="1:21" x14ac:dyDescent="0.2">
      <c r="A3944" s="1" t="s">
        <v>7553</v>
      </c>
      <c r="B3944">
        <v>3372796</v>
      </c>
      <c r="C3944">
        <v>4604099</v>
      </c>
      <c r="E3944" t="s">
        <v>7554</v>
      </c>
      <c r="F3944" t="s">
        <v>7555</v>
      </c>
      <c r="G3944">
        <v>40.755882</v>
      </c>
      <c r="H3944">
        <v>-73.882339999999999</v>
      </c>
      <c r="I3944" t="s">
        <v>24</v>
      </c>
      <c r="J3944">
        <v>11372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1</v>
      </c>
      <c r="S3944">
        <v>0</v>
      </c>
      <c r="T3944" t="s">
        <v>136</v>
      </c>
      <c r="U3944" t="s">
        <v>688</v>
      </c>
    </row>
    <row r="3945" spans="1:21" x14ac:dyDescent="0.2">
      <c r="A3945" s="1" t="s">
        <v>2225</v>
      </c>
      <c r="B3945">
        <v>3390583</v>
      </c>
      <c r="C3945">
        <v>4618695</v>
      </c>
      <c r="D3945" t="s">
        <v>634</v>
      </c>
      <c r="F3945" t="s">
        <v>7556</v>
      </c>
      <c r="G3945">
        <v>40.761409999999998</v>
      </c>
      <c r="H3945">
        <v>-73.884544000000005</v>
      </c>
      <c r="I3945" t="s">
        <v>24</v>
      </c>
      <c r="J3945">
        <v>11370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 t="s">
        <v>101</v>
      </c>
      <c r="U3945" t="s">
        <v>38</v>
      </c>
    </row>
    <row r="3946" spans="1:21" x14ac:dyDescent="0.2">
      <c r="A3946" s="1" t="s">
        <v>7557</v>
      </c>
      <c r="B3946">
        <v>3400221</v>
      </c>
      <c r="C3946">
        <v>4625882</v>
      </c>
      <c r="E3946" t="s">
        <v>7558</v>
      </c>
      <c r="F3946" t="s">
        <v>7559</v>
      </c>
      <c r="G3946">
        <v>40.755684000000002</v>
      </c>
      <c r="H3946">
        <v>-73.884253999999999</v>
      </c>
      <c r="I3946" t="s">
        <v>24</v>
      </c>
      <c r="J3946">
        <v>11372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1</v>
      </c>
      <c r="S3946">
        <v>0</v>
      </c>
      <c r="T3946" t="s">
        <v>136</v>
      </c>
    </row>
    <row r="3947" spans="1:21" x14ac:dyDescent="0.2">
      <c r="A3947" s="1" t="s">
        <v>1443</v>
      </c>
      <c r="B3947">
        <v>3426311</v>
      </c>
      <c r="C3947">
        <v>4647734</v>
      </c>
      <c r="D3947" t="s">
        <v>31</v>
      </c>
      <c r="F3947" t="s">
        <v>7560</v>
      </c>
      <c r="G3947">
        <v>40.755850000000002</v>
      </c>
      <c r="H3947">
        <v>-73.882589999999993</v>
      </c>
      <c r="I3947" t="s">
        <v>24</v>
      </c>
      <c r="J3947">
        <v>11372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 t="s">
        <v>170</v>
      </c>
      <c r="U3947" t="s">
        <v>171</v>
      </c>
    </row>
    <row r="3948" spans="1:21" x14ac:dyDescent="0.2">
      <c r="A3948" s="1" t="s">
        <v>7561</v>
      </c>
      <c r="B3948">
        <v>1118962</v>
      </c>
      <c r="C3948">
        <v>3255256</v>
      </c>
      <c r="D3948" t="s">
        <v>161</v>
      </c>
      <c r="E3948" t="s">
        <v>1265</v>
      </c>
      <c r="F3948" t="s">
        <v>7562</v>
      </c>
      <c r="G3948">
        <v>40.762332000000001</v>
      </c>
      <c r="H3948">
        <v>-73.871356500000005</v>
      </c>
      <c r="I3948" t="s">
        <v>24</v>
      </c>
      <c r="J3948">
        <v>11369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1</v>
      </c>
      <c r="S3948">
        <v>0</v>
      </c>
      <c r="T3948" t="s">
        <v>57</v>
      </c>
      <c r="U3948" t="s">
        <v>43</v>
      </c>
    </row>
    <row r="3949" spans="1:21" x14ac:dyDescent="0.2">
      <c r="A3949" s="1" t="s">
        <v>7563</v>
      </c>
      <c r="B3949">
        <v>705469</v>
      </c>
      <c r="C3949">
        <v>282580</v>
      </c>
      <c r="D3949" t="s">
        <v>317</v>
      </c>
      <c r="E3949" t="s">
        <v>925</v>
      </c>
      <c r="F3949" t="s">
        <v>7564</v>
      </c>
      <c r="G3949">
        <v>40.770318500000002</v>
      </c>
      <c r="H3949">
        <v>-73.870777899999993</v>
      </c>
      <c r="I3949" t="s">
        <v>24</v>
      </c>
      <c r="J3949">
        <v>11369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1</v>
      </c>
      <c r="S3949">
        <v>0</v>
      </c>
      <c r="T3949" t="s">
        <v>57</v>
      </c>
      <c r="U3949" t="s">
        <v>43</v>
      </c>
    </row>
    <row r="3950" spans="1:21" x14ac:dyDescent="0.2">
      <c r="A3950" s="1" t="s">
        <v>7565</v>
      </c>
      <c r="B3950">
        <v>3184772</v>
      </c>
      <c r="C3950">
        <v>4433107</v>
      </c>
      <c r="D3950" t="s">
        <v>161</v>
      </c>
      <c r="F3950" t="s">
        <v>7566</v>
      </c>
      <c r="G3950">
        <v>40.762329999999999</v>
      </c>
      <c r="H3950">
        <v>-73.871359999999996</v>
      </c>
      <c r="I3950" t="s">
        <v>24</v>
      </c>
      <c r="J3950">
        <v>11369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 t="s">
        <v>164</v>
      </c>
      <c r="U3950" t="s">
        <v>51</v>
      </c>
    </row>
    <row r="3951" spans="1:21" x14ac:dyDescent="0.2">
      <c r="A3951" t="s">
        <v>7567</v>
      </c>
      <c r="B3951">
        <v>3195874</v>
      </c>
      <c r="C3951">
        <v>4443906</v>
      </c>
      <c r="E3951" t="s">
        <v>7568</v>
      </c>
      <c r="F3951" t="s">
        <v>7569</v>
      </c>
      <c r="G3951">
        <v>40.758420000000001</v>
      </c>
      <c r="H3951">
        <v>-73.871589999999998</v>
      </c>
      <c r="I3951" t="s">
        <v>24</v>
      </c>
      <c r="J3951">
        <v>11369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 t="s">
        <v>101</v>
      </c>
      <c r="U3951" t="s">
        <v>171</v>
      </c>
    </row>
    <row r="3952" spans="1:21" x14ac:dyDescent="0.2">
      <c r="A3952" s="1" t="s">
        <v>7570</v>
      </c>
      <c r="B3952">
        <v>1836626</v>
      </c>
      <c r="C3952">
        <v>3441084</v>
      </c>
      <c r="F3952" t="s">
        <v>7571</v>
      </c>
      <c r="G3952">
        <v>40.758710999999998</v>
      </c>
      <c r="H3952">
        <v>-73.873233299999995</v>
      </c>
      <c r="I3952" t="s">
        <v>24</v>
      </c>
      <c r="J3952">
        <v>11369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1</v>
      </c>
      <c r="S3952">
        <v>0</v>
      </c>
      <c r="T3952" t="s">
        <v>57</v>
      </c>
      <c r="U3952" t="s">
        <v>43</v>
      </c>
    </row>
    <row r="3953" spans="1:21" x14ac:dyDescent="0.2">
      <c r="A3953" s="1" t="s">
        <v>7572</v>
      </c>
      <c r="B3953">
        <v>788049</v>
      </c>
      <c r="C3953">
        <v>284001</v>
      </c>
      <c r="D3953" t="s">
        <v>2350</v>
      </c>
      <c r="E3953" t="s">
        <v>541</v>
      </c>
      <c r="F3953" t="s">
        <v>7573</v>
      </c>
      <c r="G3953">
        <v>40.758884899999998</v>
      </c>
      <c r="H3953">
        <v>-73.871655599999997</v>
      </c>
      <c r="I3953" t="s">
        <v>24</v>
      </c>
      <c r="J3953">
        <v>11369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1</v>
      </c>
      <c r="S3953">
        <v>0</v>
      </c>
      <c r="T3953" t="s">
        <v>37</v>
      </c>
      <c r="U3953" t="s">
        <v>7574</v>
      </c>
    </row>
    <row r="3954" spans="1:21" x14ac:dyDescent="0.2">
      <c r="A3954" s="1" t="s">
        <v>7561</v>
      </c>
      <c r="B3954">
        <v>617109</v>
      </c>
      <c r="C3954">
        <v>283390</v>
      </c>
      <c r="D3954" t="s">
        <v>161</v>
      </c>
      <c r="E3954" t="s">
        <v>1265</v>
      </c>
      <c r="F3954" t="s">
        <v>7575</v>
      </c>
      <c r="G3954">
        <v>40.762332000000001</v>
      </c>
      <c r="H3954">
        <v>-73.871356500000005</v>
      </c>
      <c r="I3954" t="s">
        <v>24</v>
      </c>
      <c r="J3954">
        <v>11369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1</v>
      </c>
      <c r="S3954">
        <v>0</v>
      </c>
      <c r="T3954" t="s">
        <v>57</v>
      </c>
      <c r="U3954" t="s">
        <v>43</v>
      </c>
    </row>
    <row r="3955" spans="1:21" x14ac:dyDescent="0.2">
      <c r="A3955" s="1" t="s">
        <v>7576</v>
      </c>
      <c r="B3955">
        <v>3217322</v>
      </c>
      <c r="C3955">
        <v>4465667</v>
      </c>
      <c r="D3955" t="s">
        <v>2350</v>
      </c>
      <c r="F3955" t="s">
        <v>7577</v>
      </c>
      <c r="G3955">
        <v>40.758884000000002</v>
      </c>
      <c r="H3955">
        <v>-73.871666000000005</v>
      </c>
      <c r="I3955" t="s">
        <v>24</v>
      </c>
      <c r="J3955">
        <v>11369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 t="s">
        <v>101</v>
      </c>
      <c r="U3955" t="s">
        <v>29</v>
      </c>
    </row>
    <row r="3956" spans="1:21" x14ac:dyDescent="0.2">
      <c r="A3956" s="1" t="s">
        <v>7578</v>
      </c>
      <c r="B3956">
        <v>1925338</v>
      </c>
      <c r="C3956">
        <v>3565089</v>
      </c>
      <c r="F3956" t="s">
        <v>7579</v>
      </c>
      <c r="G3956">
        <v>40.760113799999999</v>
      </c>
      <c r="H3956">
        <v>-73.870960199999999</v>
      </c>
      <c r="I3956" t="s">
        <v>24</v>
      </c>
      <c r="J3956">
        <v>11369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1</v>
      </c>
      <c r="S3956">
        <v>0</v>
      </c>
      <c r="T3956" t="s">
        <v>57</v>
      </c>
      <c r="U3956" t="s">
        <v>43</v>
      </c>
    </row>
    <row r="3957" spans="1:21" x14ac:dyDescent="0.2">
      <c r="A3957" s="1" t="s">
        <v>7576</v>
      </c>
      <c r="B3957">
        <v>3278503</v>
      </c>
      <c r="C3957">
        <v>4518297</v>
      </c>
      <c r="D3957" t="s">
        <v>2350</v>
      </c>
      <c r="F3957" t="s">
        <v>7580</v>
      </c>
      <c r="G3957">
        <v>40.758884000000002</v>
      </c>
      <c r="H3957">
        <v>-73.871666000000005</v>
      </c>
      <c r="I3957" t="s">
        <v>24</v>
      </c>
      <c r="J3957">
        <v>11369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 t="s">
        <v>78</v>
      </c>
      <c r="U3957" t="s">
        <v>38</v>
      </c>
    </row>
    <row r="3958" spans="1:21" x14ac:dyDescent="0.2">
      <c r="A3958" t="s">
        <v>7581</v>
      </c>
      <c r="B3958">
        <v>914619</v>
      </c>
      <c r="C3958">
        <v>1025790</v>
      </c>
      <c r="D3958" t="s">
        <v>541</v>
      </c>
      <c r="E3958" t="s">
        <v>1265</v>
      </c>
      <c r="F3958" t="s">
        <v>7582</v>
      </c>
      <c r="G3958">
        <v>40.758982699999997</v>
      </c>
      <c r="H3958">
        <v>-73.870745799999995</v>
      </c>
      <c r="I3958" t="s">
        <v>24</v>
      </c>
      <c r="J3958">
        <v>11369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 t="s">
        <v>53</v>
      </c>
      <c r="U3958" t="s">
        <v>34</v>
      </c>
    </row>
    <row r="3959" spans="1:21" x14ac:dyDescent="0.2">
      <c r="A3959" s="1" t="s">
        <v>7576</v>
      </c>
      <c r="B3959">
        <v>2212973</v>
      </c>
      <c r="C3959">
        <v>3840157</v>
      </c>
      <c r="D3959" t="s">
        <v>2350</v>
      </c>
      <c r="F3959" t="s">
        <v>7583</v>
      </c>
      <c r="G3959">
        <v>40.758884000000002</v>
      </c>
      <c r="H3959">
        <v>-73.871666000000005</v>
      </c>
      <c r="I3959" t="s">
        <v>24</v>
      </c>
      <c r="J3959">
        <v>11369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1</v>
      </c>
      <c r="S3959">
        <v>0</v>
      </c>
      <c r="T3959" t="s">
        <v>50</v>
      </c>
      <c r="U3959" t="s">
        <v>83</v>
      </c>
    </row>
    <row r="3960" spans="1:21" x14ac:dyDescent="0.2">
      <c r="A3960" t="s">
        <v>1769</v>
      </c>
      <c r="B3960">
        <v>1944754</v>
      </c>
      <c r="C3960">
        <v>3589227</v>
      </c>
      <c r="D3960" t="s">
        <v>1270</v>
      </c>
      <c r="E3960" t="s">
        <v>528</v>
      </c>
      <c r="F3960" t="s">
        <v>7584</v>
      </c>
      <c r="G3960">
        <v>40.7606155</v>
      </c>
      <c r="H3960">
        <v>-73.872883200000004</v>
      </c>
      <c r="I3960" t="s">
        <v>24</v>
      </c>
      <c r="J3960">
        <v>11369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1</v>
      </c>
      <c r="S3960">
        <v>0</v>
      </c>
      <c r="T3960" t="s">
        <v>50</v>
      </c>
    </row>
    <row r="3961" spans="1:21" x14ac:dyDescent="0.2">
      <c r="A3961" s="1" t="s">
        <v>1269</v>
      </c>
      <c r="B3961">
        <v>2292799</v>
      </c>
      <c r="C3961">
        <v>3902964</v>
      </c>
      <c r="D3961" t="s">
        <v>528</v>
      </c>
      <c r="F3961" t="s">
        <v>7585</v>
      </c>
      <c r="G3961">
        <v>40.760612000000002</v>
      </c>
      <c r="H3961">
        <v>-73.872894000000002</v>
      </c>
      <c r="I3961" t="s">
        <v>24</v>
      </c>
      <c r="J3961">
        <v>11369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1</v>
      </c>
      <c r="S3961">
        <v>0</v>
      </c>
    </row>
    <row r="3962" spans="1:21" x14ac:dyDescent="0.2">
      <c r="A3962" s="1" t="s">
        <v>7586</v>
      </c>
      <c r="B3962">
        <v>3252872</v>
      </c>
      <c r="C3962">
        <v>4494053</v>
      </c>
      <c r="E3962" t="s">
        <v>7587</v>
      </c>
      <c r="F3962" t="s">
        <v>7588</v>
      </c>
      <c r="G3962">
        <v>40.761589999999998</v>
      </c>
      <c r="H3962">
        <v>-73.871216000000004</v>
      </c>
      <c r="I3962" t="s">
        <v>24</v>
      </c>
      <c r="J3962">
        <v>11369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1</v>
      </c>
      <c r="S3962">
        <v>0</v>
      </c>
      <c r="T3962" t="s">
        <v>101</v>
      </c>
      <c r="U3962" t="s">
        <v>51</v>
      </c>
    </row>
    <row r="3963" spans="1:21" x14ac:dyDescent="0.2">
      <c r="A3963" s="1" t="s">
        <v>1264</v>
      </c>
      <c r="B3963">
        <v>629755</v>
      </c>
      <c r="C3963">
        <v>281251</v>
      </c>
      <c r="D3963" t="s">
        <v>528</v>
      </c>
      <c r="E3963" t="s">
        <v>1265</v>
      </c>
      <c r="F3963" t="s">
        <v>7589</v>
      </c>
      <c r="G3963">
        <v>40.760805599999998</v>
      </c>
      <c r="H3963">
        <v>-73.871074300000004</v>
      </c>
      <c r="I3963" t="s">
        <v>24</v>
      </c>
      <c r="J3963">
        <v>11369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1</v>
      </c>
      <c r="S3963">
        <v>0</v>
      </c>
      <c r="T3963" t="s">
        <v>57</v>
      </c>
      <c r="U3963" t="s">
        <v>43</v>
      </c>
    </row>
    <row r="3964" spans="1:21" x14ac:dyDescent="0.2">
      <c r="A3964" s="1" t="s">
        <v>1276</v>
      </c>
      <c r="B3964">
        <v>3407062</v>
      </c>
      <c r="C3964">
        <v>4631378</v>
      </c>
      <c r="D3964" t="s">
        <v>528</v>
      </c>
      <c r="F3964" t="s">
        <v>7590</v>
      </c>
      <c r="G3964">
        <v>40.760803000000003</v>
      </c>
      <c r="H3964">
        <v>-73.871080000000006</v>
      </c>
      <c r="I3964" t="s">
        <v>24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 t="s">
        <v>101</v>
      </c>
      <c r="U3964" t="s">
        <v>71</v>
      </c>
    </row>
    <row r="3965" spans="1:21" x14ac:dyDescent="0.2">
      <c r="A3965" s="1" t="s">
        <v>6402</v>
      </c>
      <c r="B3965">
        <v>2902874</v>
      </c>
      <c r="C3965">
        <v>4332275</v>
      </c>
      <c r="D3965" t="s">
        <v>1897</v>
      </c>
      <c r="F3965" t="s">
        <v>7591</v>
      </c>
      <c r="G3965">
        <v>40.751545</v>
      </c>
      <c r="H3965">
        <v>-73.870850000000004</v>
      </c>
      <c r="I3965" t="s">
        <v>24</v>
      </c>
      <c r="J3965">
        <v>11368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 t="s">
        <v>57</v>
      </c>
      <c r="U3965" t="s">
        <v>688</v>
      </c>
    </row>
    <row r="3966" spans="1:21" x14ac:dyDescent="0.2">
      <c r="A3966" t="s">
        <v>7592</v>
      </c>
      <c r="B3966">
        <v>3336693</v>
      </c>
      <c r="C3966">
        <v>4571722</v>
      </c>
      <c r="E3966" t="s">
        <v>7593</v>
      </c>
      <c r="F3966" t="s">
        <v>7594</v>
      </c>
      <c r="G3966">
        <v>40.753174000000001</v>
      </c>
      <c r="H3966">
        <v>-73.872429999999994</v>
      </c>
      <c r="I3966" t="s">
        <v>24</v>
      </c>
      <c r="J3966">
        <v>11372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1</v>
      </c>
      <c r="S3966">
        <v>0</v>
      </c>
      <c r="T3966" t="s">
        <v>57</v>
      </c>
      <c r="U3966" t="s">
        <v>114</v>
      </c>
    </row>
    <row r="3967" spans="1:21" x14ac:dyDescent="0.2">
      <c r="A3967" s="1" t="s">
        <v>7595</v>
      </c>
      <c r="B3967">
        <v>3336056</v>
      </c>
      <c r="C3967">
        <v>4571075</v>
      </c>
      <c r="E3967" t="s">
        <v>7596</v>
      </c>
      <c r="F3967" t="s">
        <v>7597</v>
      </c>
      <c r="G3967">
        <v>40.753169999999997</v>
      </c>
      <c r="H3967">
        <v>-73.872450000000001</v>
      </c>
      <c r="I3967" t="s">
        <v>24</v>
      </c>
      <c r="J3967">
        <v>11372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</row>
    <row r="3968" spans="1:21" x14ac:dyDescent="0.2">
      <c r="A3968" s="1" t="s">
        <v>7598</v>
      </c>
      <c r="B3968">
        <v>3089103</v>
      </c>
      <c r="C3968">
        <v>4333324</v>
      </c>
      <c r="E3968" t="s">
        <v>7593</v>
      </c>
      <c r="F3968" t="s">
        <v>7599</v>
      </c>
      <c r="G3968">
        <v>40.75318</v>
      </c>
      <c r="H3968">
        <v>-73.872405999999998</v>
      </c>
      <c r="I3968" t="s">
        <v>24</v>
      </c>
      <c r="J3968">
        <v>11372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  <c r="T3968" t="s">
        <v>50</v>
      </c>
      <c r="U3968" t="s">
        <v>497</v>
      </c>
    </row>
    <row r="3969" spans="1:21" x14ac:dyDescent="0.2">
      <c r="A3969" s="1" t="s">
        <v>7600</v>
      </c>
      <c r="B3969">
        <v>1821276</v>
      </c>
      <c r="C3969">
        <v>3429474</v>
      </c>
      <c r="F3969" t="s">
        <v>7601</v>
      </c>
      <c r="G3969">
        <v>40.751309300000003</v>
      </c>
      <c r="H3969">
        <v>-73.871543900000006</v>
      </c>
      <c r="I3969" t="s">
        <v>24</v>
      </c>
      <c r="J3969">
        <v>11372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1</v>
      </c>
      <c r="S3969">
        <v>0</v>
      </c>
      <c r="T3969" t="s">
        <v>50</v>
      </c>
      <c r="U3969" t="s">
        <v>43</v>
      </c>
    </row>
    <row r="3970" spans="1:21" x14ac:dyDescent="0.2">
      <c r="A3970" s="1" t="s">
        <v>7602</v>
      </c>
      <c r="B3970">
        <v>1753289</v>
      </c>
      <c r="C3970">
        <v>3623971</v>
      </c>
      <c r="E3970" t="s">
        <v>7603</v>
      </c>
      <c r="F3970" t="s">
        <v>7604</v>
      </c>
      <c r="G3970">
        <v>40.751330000000003</v>
      </c>
      <c r="H3970">
        <v>-73.871430000000004</v>
      </c>
      <c r="I3970" t="s">
        <v>24</v>
      </c>
      <c r="J3970">
        <v>11372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1</v>
      </c>
      <c r="S3970">
        <v>0</v>
      </c>
      <c r="T3970" t="s">
        <v>57</v>
      </c>
      <c r="U3970" t="s">
        <v>43</v>
      </c>
    </row>
    <row r="3971" spans="1:21" x14ac:dyDescent="0.2">
      <c r="A3971" s="1" t="s">
        <v>6908</v>
      </c>
      <c r="B3971">
        <v>1183329</v>
      </c>
      <c r="C3971">
        <v>3330293</v>
      </c>
      <c r="D3971" t="s">
        <v>2180</v>
      </c>
      <c r="E3971" t="s">
        <v>1897</v>
      </c>
      <c r="F3971" t="s">
        <v>7605</v>
      </c>
      <c r="G3971">
        <v>40.751544600000003</v>
      </c>
      <c r="H3971">
        <v>-73.870843199999996</v>
      </c>
      <c r="I3971" t="s">
        <v>24</v>
      </c>
      <c r="J3971">
        <v>11368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 t="s">
        <v>1170</v>
      </c>
      <c r="U3971" t="s">
        <v>1922</v>
      </c>
    </row>
    <row r="3972" spans="1:21" x14ac:dyDescent="0.2">
      <c r="A3972" s="1" t="s">
        <v>6286</v>
      </c>
      <c r="B3972">
        <v>3325388</v>
      </c>
      <c r="C3972">
        <v>4561303</v>
      </c>
      <c r="D3972" t="s">
        <v>2180</v>
      </c>
      <c r="F3972" t="s">
        <v>7606</v>
      </c>
      <c r="G3972">
        <v>40.753326000000001</v>
      </c>
      <c r="H3972">
        <v>-73.871799999999993</v>
      </c>
      <c r="I3972" t="s">
        <v>24</v>
      </c>
      <c r="J3972">
        <v>11372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 t="s">
        <v>37</v>
      </c>
      <c r="U3972" t="s">
        <v>187</v>
      </c>
    </row>
    <row r="3973" spans="1:21" x14ac:dyDescent="0.2">
      <c r="A3973" s="1" t="s">
        <v>7607</v>
      </c>
      <c r="B3973">
        <v>3119481</v>
      </c>
      <c r="C3973">
        <v>4368561</v>
      </c>
      <c r="E3973" t="s">
        <v>7608</v>
      </c>
      <c r="F3973" t="s">
        <v>7609</v>
      </c>
      <c r="G3973">
        <v>40.753017</v>
      </c>
      <c r="H3973">
        <v>-73.871650000000002</v>
      </c>
      <c r="I3973" t="s">
        <v>24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 t="s">
        <v>33</v>
      </c>
      <c r="U3973" t="s">
        <v>38</v>
      </c>
    </row>
    <row r="3974" spans="1:21" x14ac:dyDescent="0.2">
      <c r="A3974" t="s">
        <v>7610</v>
      </c>
      <c r="B3974">
        <v>1835515</v>
      </c>
      <c r="C3974">
        <v>3439503</v>
      </c>
      <c r="F3974" t="s">
        <v>7611</v>
      </c>
      <c r="G3974">
        <v>40.751320200000002</v>
      </c>
      <c r="H3974">
        <v>-73.871464399999994</v>
      </c>
      <c r="I3974" t="s">
        <v>24</v>
      </c>
      <c r="J3974">
        <v>11372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 t="s">
        <v>37</v>
      </c>
      <c r="U3974" t="s">
        <v>34</v>
      </c>
    </row>
    <row r="3975" spans="1:21" x14ac:dyDescent="0.2">
      <c r="A3975" s="1" t="s">
        <v>6402</v>
      </c>
      <c r="B3975">
        <v>3326562</v>
      </c>
      <c r="C3975">
        <v>4562763</v>
      </c>
      <c r="D3975" t="s">
        <v>2180</v>
      </c>
      <c r="F3975" t="s">
        <v>7612</v>
      </c>
      <c r="G3975">
        <v>40.751545</v>
      </c>
      <c r="H3975">
        <v>-73.870850000000004</v>
      </c>
      <c r="I3975" t="s">
        <v>24</v>
      </c>
      <c r="J3975">
        <v>11368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1</v>
      </c>
      <c r="S3975">
        <v>0</v>
      </c>
      <c r="T3975" t="s">
        <v>57</v>
      </c>
      <c r="U3975" t="s">
        <v>114</v>
      </c>
    </row>
    <row r="3976" spans="1:21" x14ac:dyDescent="0.2">
      <c r="A3976" s="1" t="s">
        <v>7607</v>
      </c>
      <c r="B3976">
        <v>3169720</v>
      </c>
      <c r="C3976">
        <v>4419044</v>
      </c>
      <c r="E3976" t="s">
        <v>7613</v>
      </c>
      <c r="F3976" t="s">
        <v>7614</v>
      </c>
      <c r="G3976">
        <v>40.753017</v>
      </c>
      <c r="H3976">
        <v>-73.871650000000002</v>
      </c>
      <c r="I3976" t="s">
        <v>24</v>
      </c>
      <c r="J3976">
        <v>11368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 t="s">
        <v>264</v>
      </c>
      <c r="U3976" t="s">
        <v>38</v>
      </c>
    </row>
    <row r="3977" spans="1:21" x14ac:dyDescent="0.2">
      <c r="A3977" s="1" t="s">
        <v>7615</v>
      </c>
      <c r="B3977">
        <v>2328721</v>
      </c>
      <c r="C3977">
        <v>3941935</v>
      </c>
      <c r="E3977" t="s">
        <v>6289</v>
      </c>
      <c r="F3977" t="s">
        <v>7616</v>
      </c>
      <c r="G3977">
        <v>40.753036000000002</v>
      </c>
      <c r="H3977">
        <v>-73.871660000000006</v>
      </c>
      <c r="I3977" t="s">
        <v>24</v>
      </c>
      <c r="J3977">
        <v>11368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 t="s">
        <v>101</v>
      </c>
      <c r="U3977" t="s">
        <v>38</v>
      </c>
    </row>
    <row r="3978" spans="1:21" x14ac:dyDescent="0.2">
      <c r="A3978" s="1" t="s">
        <v>6286</v>
      </c>
      <c r="B3978">
        <v>2515724</v>
      </c>
      <c r="C3978">
        <v>4128891</v>
      </c>
      <c r="D3978" t="s">
        <v>46</v>
      </c>
      <c r="F3978" t="s">
        <v>7617</v>
      </c>
      <c r="G3978">
        <v>40.753326000000001</v>
      </c>
      <c r="H3978">
        <v>-73.871799999999993</v>
      </c>
      <c r="I3978" t="s">
        <v>24</v>
      </c>
      <c r="J3978">
        <v>11372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 t="s">
        <v>101</v>
      </c>
      <c r="U3978" t="s">
        <v>71</v>
      </c>
    </row>
    <row r="3979" spans="1:21" x14ac:dyDescent="0.2">
      <c r="A3979" s="1" t="s">
        <v>7607</v>
      </c>
      <c r="B3979">
        <v>2690745</v>
      </c>
      <c r="C3979">
        <v>4226297</v>
      </c>
      <c r="E3979" t="s">
        <v>7608</v>
      </c>
      <c r="F3979" t="s">
        <v>7618</v>
      </c>
      <c r="G3979">
        <v>40.753017</v>
      </c>
      <c r="H3979">
        <v>-73.871650000000002</v>
      </c>
      <c r="I3979" t="s">
        <v>24</v>
      </c>
      <c r="J3979">
        <v>11368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 t="s">
        <v>3824</v>
      </c>
      <c r="U3979" t="s">
        <v>181</v>
      </c>
    </row>
    <row r="3980" spans="1:21" x14ac:dyDescent="0.2">
      <c r="A3980" s="1" t="s">
        <v>6296</v>
      </c>
      <c r="B3980">
        <v>2224783</v>
      </c>
      <c r="C3980">
        <v>3721933</v>
      </c>
      <c r="D3980" t="s">
        <v>2180</v>
      </c>
      <c r="F3980" t="s">
        <v>7619</v>
      </c>
      <c r="G3980">
        <v>40.753985999999998</v>
      </c>
      <c r="H3980">
        <v>-73.872150000000005</v>
      </c>
      <c r="I3980" t="s">
        <v>24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1</v>
      </c>
      <c r="S3980">
        <v>0</v>
      </c>
      <c r="T3980" t="s">
        <v>57</v>
      </c>
      <c r="U3980" t="s">
        <v>83</v>
      </c>
    </row>
    <row r="3981" spans="1:21" x14ac:dyDescent="0.2">
      <c r="A3981" s="1" t="s">
        <v>7620</v>
      </c>
      <c r="B3981">
        <v>1864794</v>
      </c>
      <c r="C3981">
        <v>3478100</v>
      </c>
      <c r="F3981" t="s">
        <v>7621</v>
      </c>
      <c r="G3981">
        <v>40.753013899999999</v>
      </c>
      <c r="H3981">
        <v>-73.871638000000004</v>
      </c>
      <c r="I3981" t="s">
        <v>24</v>
      </c>
      <c r="J3981">
        <v>11368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1</v>
      </c>
      <c r="S3981">
        <v>0</v>
      </c>
      <c r="T3981" t="s">
        <v>57</v>
      </c>
      <c r="U3981" t="s">
        <v>43</v>
      </c>
    </row>
    <row r="3982" spans="1:21" x14ac:dyDescent="0.2">
      <c r="A3982" s="1" t="s">
        <v>7622</v>
      </c>
      <c r="B3982">
        <v>2124863</v>
      </c>
      <c r="C3982">
        <v>3747771</v>
      </c>
      <c r="D3982" t="s">
        <v>5463</v>
      </c>
      <c r="F3982" t="s">
        <v>7623</v>
      </c>
      <c r="G3982">
        <v>40.751260000000002</v>
      </c>
      <c r="H3982">
        <v>-73.871669999999995</v>
      </c>
      <c r="I3982" t="s">
        <v>24</v>
      </c>
      <c r="J3982">
        <v>11372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1</v>
      </c>
      <c r="S3982">
        <v>0</v>
      </c>
      <c r="T3982" t="s">
        <v>50</v>
      </c>
      <c r="U3982" t="s">
        <v>535</v>
      </c>
    </row>
    <row r="3983" spans="1:21" x14ac:dyDescent="0.2">
      <c r="A3983" s="1" t="s">
        <v>6908</v>
      </c>
      <c r="B3983">
        <v>810880</v>
      </c>
      <c r="C3983">
        <v>284410</v>
      </c>
      <c r="D3983" t="s">
        <v>1897</v>
      </c>
      <c r="E3983" t="s">
        <v>2180</v>
      </c>
      <c r="F3983" t="s">
        <v>7624</v>
      </c>
      <c r="G3983">
        <v>40.751544600000003</v>
      </c>
      <c r="H3983">
        <v>-73.870843199999996</v>
      </c>
      <c r="I3983" t="s">
        <v>24</v>
      </c>
      <c r="J3983">
        <v>11368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1</v>
      </c>
      <c r="S3983">
        <v>0</v>
      </c>
      <c r="T3983" t="s">
        <v>57</v>
      </c>
      <c r="U3983" t="s">
        <v>83</v>
      </c>
    </row>
    <row r="3984" spans="1:21" x14ac:dyDescent="0.2">
      <c r="A3984" s="1" t="s">
        <v>6402</v>
      </c>
      <c r="B3984">
        <v>3125937</v>
      </c>
      <c r="C3984">
        <v>4375430</v>
      </c>
      <c r="D3984" t="s">
        <v>2180</v>
      </c>
      <c r="F3984" t="s">
        <v>7625</v>
      </c>
      <c r="G3984">
        <v>40.751545</v>
      </c>
      <c r="H3984">
        <v>-73.870850000000004</v>
      </c>
      <c r="I3984" t="s">
        <v>24</v>
      </c>
      <c r="J3984">
        <v>11368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 t="s">
        <v>101</v>
      </c>
      <c r="U3984" t="s">
        <v>38</v>
      </c>
    </row>
    <row r="3985" spans="1:21" x14ac:dyDescent="0.2">
      <c r="A3985" s="1" t="s">
        <v>7626</v>
      </c>
      <c r="B3985">
        <v>2041993</v>
      </c>
      <c r="C3985">
        <v>3656779</v>
      </c>
      <c r="E3985" t="s">
        <v>7627</v>
      </c>
      <c r="F3985" t="s">
        <v>7628</v>
      </c>
      <c r="G3985">
        <v>40.753044000000003</v>
      </c>
      <c r="H3985">
        <v>-73.871634999999998</v>
      </c>
      <c r="I3985" t="s">
        <v>24</v>
      </c>
      <c r="J3985">
        <v>11368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 t="s">
        <v>37</v>
      </c>
      <c r="U3985" t="s">
        <v>79</v>
      </c>
    </row>
    <row r="3986" spans="1:21" x14ac:dyDescent="0.2">
      <c r="A3986" s="1" t="s">
        <v>7629</v>
      </c>
      <c r="B3986">
        <v>2757703</v>
      </c>
      <c r="C3986">
        <v>4299295</v>
      </c>
      <c r="D3986" t="s">
        <v>7630</v>
      </c>
      <c r="F3986" t="s">
        <v>7631</v>
      </c>
      <c r="G3986">
        <v>40.76699</v>
      </c>
      <c r="H3986">
        <v>-73.884609999999995</v>
      </c>
      <c r="I3986" t="s">
        <v>24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1</v>
      </c>
      <c r="S3986">
        <v>0</v>
      </c>
      <c r="T3986" t="s">
        <v>33</v>
      </c>
      <c r="U3986" t="s">
        <v>248</v>
      </c>
    </row>
    <row r="3987" spans="1:21" x14ac:dyDescent="0.2">
      <c r="A3987" s="1" t="s">
        <v>7632</v>
      </c>
      <c r="B3987">
        <v>3169688</v>
      </c>
      <c r="C3987">
        <v>4418441</v>
      </c>
      <c r="D3987" t="s">
        <v>161</v>
      </c>
      <c r="F3987" t="s">
        <v>7633</v>
      </c>
      <c r="G3987">
        <v>40.764674999999997</v>
      </c>
      <c r="H3987">
        <v>-73.885130000000004</v>
      </c>
      <c r="I3987" t="s">
        <v>24</v>
      </c>
      <c r="J3987">
        <v>11370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 t="s">
        <v>57</v>
      </c>
      <c r="U3987" t="s">
        <v>688</v>
      </c>
    </row>
    <row r="3988" spans="1:21" x14ac:dyDescent="0.2">
      <c r="A3988" s="1" t="s">
        <v>1689</v>
      </c>
      <c r="B3988">
        <v>1965011</v>
      </c>
      <c r="C3988">
        <v>3614257</v>
      </c>
      <c r="D3988" t="s">
        <v>890</v>
      </c>
      <c r="E3988" t="s">
        <v>718</v>
      </c>
      <c r="F3988" t="s">
        <v>7634</v>
      </c>
      <c r="G3988">
        <v>40.76605</v>
      </c>
      <c r="H3988">
        <v>-73.875870000000006</v>
      </c>
      <c r="I3988" t="s">
        <v>24</v>
      </c>
      <c r="J3988">
        <v>11369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 t="s">
        <v>37</v>
      </c>
      <c r="U3988" t="s">
        <v>79</v>
      </c>
    </row>
    <row r="3989" spans="1:21" x14ac:dyDescent="0.2">
      <c r="A3989" t="s">
        <v>7635</v>
      </c>
      <c r="B3989">
        <v>1197131</v>
      </c>
      <c r="C3989">
        <v>3346921</v>
      </c>
      <c r="D3989" t="s">
        <v>344</v>
      </c>
      <c r="E3989" t="s">
        <v>890</v>
      </c>
      <c r="F3989" t="s">
        <v>7636</v>
      </c>
      <c r="G3989">
        <v>40.764230499999996</v>
      </c>
      <c r="H3989">
        <v>-73.875536800000006</v>
      </c>
      <c r="I3989" t="s">
        <v>24</v>
      </c>
      <c r="J3989">
        <v>11369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  <c r="T3989" t="s">
        <v>50</v>
      </c>
      <c r="U3989" t="s">
        <v>83</v>
      </c>
    </row>
    <row r="3990" spans="1:21" x14ac:dyDescent="0.2">
      <c r="A3990" s="1" t="s">
        <v>7637</v>
      </c>
      <c r="B3990">
        <v>2062132</v>
      </c>
      <c r="C3990">
        <v>3677799</v>
      </c>
      <c r="D3990" t="s">
        <v>1270</v>
      </c>
      <c r="F3990" t="s">
        <v>7638</v>
      </c>
      <c r="G3990">
        <v>40.766254000000004</v>
      </c>
      <c r="H3990">
        <v>-73.873919999999998</v>
      </c>
      <c r="I3990" t="s">
        <v>24</v>
      </c>
      <c r="J3990">
        <v>11369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1</v>
      </c>
      <c r="S3990">
        <v>0</v>
      </c>
      <c r="T3990" t="s">
        <v>42</v>
      </c>
    </row>
    <row r="3991" spans="1:21" x14ac:dyDescent="0.2">
      <c r="A3991" s="1" t="s">
        <v>1157</v>
      </c>
      <c r="B3991">
        <v>952142</v>
      </c>
      <c r="C3991">
        <v>3129008</v>
      </c>
      <c r="D3991" t="s">
        <v>890</v>
      </c>
      <c r="E3991" t="s">
        <v>411</v>
      </c>
      <c r="F3991" t="s">
        <v>7639</v>
      </c>
      <c r="G3991">
        <v>40.7681288</v>
      </c>
      <c r="H3991">
        <v>-73.876244299999996</v>
      </c>
      <c r="I3991" t="s">
        <v>24</v>
      </c>
      <c r="J3991">
        <v>11369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1</v>
      </c>
      <c r="S3991">
        <v>0</v>
      </c>
      <c r="T3991" t="s">
        <v>50</v>
      </c>
      <c r="U3991" t="s">
        <v>250</v>
      </c>
    </row>
    <row r="3992" spans="1:21" x14ac:dyDescent="0.2">
      <c r="A3992" t="s">
        <v>1287</v>
      </c>
      <c r="B3992">
        <v>667372</v>
      </c>
      <c r="C3992">
        <v>281907</v>
      </c>
      <c r="D3992" t="s">
        <v>718</v>
      </c>
      <c r="E3992" t="s">
        <v>1265</v>
      </c>
      <c r="F3992" t="s">
        <v>7640</v>
      </c>
      <c r="G3992">
        <v>40.766447200000002</v>
      </c>
      <c r="H3992">
        <v>-73.872103100000004</v>
      </c>
      <c r="I3992" t="s">
        <v>24</v>
      </c>
      <c r="J3992">
        <v>11369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 t="s">
        <v>37</v>
      </c>
      <c r="U3992" t="s">
        <v>34</v>
      </c>
    </row>
    <row r="3993" spans="1:21" x14ac:dyDescent="0.2">
      <c r="A3993" s="1" t="s">
        <v>3788</v>
      </c>
      <c r="B3993">
        <v>2275418</v>
      </c>
      <c r="C3993">
        <v>3882202</v>
      </c>
      <c r="D3993" t="s">
        <v>890</v>
      </c>
      <c r="F3993" t="s">
        <v>7641</v>
      </c>
      <c r="G3993">
        <v>40.768129999999999</v>
      </c>
      <c r="H3993">
        <v>-73.876249999999999</v>
      </c>
      <c r="I3993" t="s">
        <v>24</v>
      </c>
      <c r="J3993">
        <v>11369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1</v>
      </c>
      <c r="S3993">
        <v>0</v>
      </c>
      <c r="T3993" t="s">
        <v>42</v>
      </c>
      <c r="U3993" t="s">
        <v>43</v>
      </c>
    </row>
    <row r="3994" spans="1:21" x14ac:dyDescent="0.2">
      <c r="A3994" s="1" t="s">
        <v>3788</v>
      </c>
      <c r="B3994">
        <v>2202421</v>
      </c>
      <c r="C3994">
        <v>3829177</v>
      </c>
      <c r="D3994" t="s">
        <v>411</v>
      </c>
      <c r="F3994" t="s">
        <v>7642</v>
      </c>
      <c r="G3994">
        <v>40.768129999999999</v>
      </c>
      <c r="H3994">
        <v>-73.876249999999999</v>
      </c>
      <c r="I3994" t="s">
        <v>24</v>
      </c>
      <c r="J3994">
        <v>11369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 t="s">
        <v>1356</v>
      </c>
      <c r="U3994" t="s">
        <v>119</v>
      </c>
    </row>
    <row r="3995" spans="1:21" x14ac:dyDescent="0.2">
      <c r="A3995" s="1" t="s">
        <v>7643</v>
      </c>
      <c r="B3995">
        <v>2676431</v>
      </c>
      <c r="C3995">
        <v>4212236</v>
      </c>
      <c r="D3995" t="s">
        <v>718</v>
      </c>
      <c r="F3995" t="s">
        <v>7644</v>
      </c>
      <c r="G3995">
        <v>40.765945000000002</v>
      </c>
      <c r="H3995">
        <v>-73.876840000000001</v>
      </c>
      <c r="I3995" t="s">
        <v>24</v>
      </c>
      <c r="J3995">
        <v>11369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 t="s">
        <v>33</v>
      </c>
      <c r="U3995" t="s">
        <v>38</v>
      </c>
    </row>
    <row r="3996" spans="1:21" x14ac:dyDescent="0.2">
      <c r="A3996" s="1" t="s">
        <v>7645</v>
      </c>
      <c r="B3996">
        <v>2716844</v>
      </c>
      <c r="C3996">
        <v>4253206</v>
      </c>
      <c r="E3996" t="s">
        <v>7646</v>
      </c>
      <c r="F3996" t="s">
        <v>7647</v>
      </c>
      <c r="G3996">
        <v>40.736057000000002</v>
      </c>
      <c r="H3996">
        <v>-73.876689999999996</v>
      </c>
      <c r="I3996" t="s">
        <v>24</v>
      </c>
      <c r="J3996">
        <v>11373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 t="s">
        <v>4264</v>
      </c>
      <c r="U3996" t="s">
        <v>38</v>
      </c>
    </row>
    <row r="3997" spans="1:21" x14ac:dyDescent="0.2">
      <c r="A3997" s="1" t="s">
        <v>7648</v>
      </c>
      <c r="B3997">
        <v>2469350</v>
      </c>
      <c r="C3997">
        <v>4081197</v>
      </c>
      <c r="D3997" t="s">
        <v>158</v>
      </c>
      <c r="F3997" t="s">
        <v>7649</v>
      </c>
      <c r="G3997">
        <v>40.735633999999997</v>
      </c>
      <c r="H3997">
        <v>-73.876019999999997</v>
      </c>
      <c r="I3997" t="s">
        <v>24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 t="s">
        <v>57</v>
      </c>
      <c r="U3997" t="s">
        <v>1560</v>
      </c>
    </row>
    <row r="3998" spans="1:21" x14ac:dyDescent="0.2">
      <c r="A3998" s="1" t="s">
        <v>7650</v>
      </c>
      <c r="B3998">
        <v>938241</v>
      </c>
      <c r="C3998">
        <v>2819189</v>
      </c>
      <c r="D3998" t="s">
        <v>158</v>
      </c>
      <c r="E3998" t="s">
        <v>1620</v>
      </c>
      <c r="F3998" t="s">
        <v>7651</v>
      </c>
      <c r="G3998">
        <v>40.735633399999998</v>
      </c>
      <c r="H3998">
        <v>-73.876016000000007</v>
      </c>
      <c r="I3998" t="s">
        <v>24</v>
      </c>
      <c r="J3998">
        <v>11373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1</v>
      </c>
      <c r="S3998">
        <v>0</v>
      </c>
      <c r="T3998" t="s">
        <v>57</v>
      </c>
      <c r="U3998" t="s">
        <v>250</v>
      </c>
    </row>
    <row r="3999" spans="1:21" x14ac:dyDescent="0.2">
      <c r="A3999" s="1" t="s">
        <v>7650</v>
      </c>
      <c r="B3999">
        <v>1029292</v>
      </c>
      <c r="C3999">
        <v>3151837</v>
      </c>
      <c r="D3999" t="s">
        <v>1620</v>
      </c>
      <c r="E3999" t="s">
        <v>158</v>
      </c>
      <c r="F3999" t="s">
        <v>7652</v>
      </c>
      <c r="G3999">
        <v>40.735633399999998</v>
      </c>
      <c r="H3999">
        <v>-73.876016000000007</v>
      </c>
      <c r="I3999" t="s">
        <v>24</v>
      </c>
      <c r="J3999">
        <v>11373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1</v>
      </c>
      <c r="S3999">
        <v>0</v>
      </c>
      <c r="T3999" t="s">
        <v>50</v>
      </c>
      <c r="U3999" t="s">
        <v>43</v>
      </c>
    </row>
    <row r="4000" spans="1:21" x14ac:dyDescent="0.2">
      <c r="A4000" s="1" t="s">
        <v>7653</v>
      </c>
      <c r="B4000">
        <v>2408562</v>
      </c>
      <c r="C4000">
        <v>4019830</v>
      </c>
      <c r="E4000" t="s">
        <v>7654</v>
      </c>
      <c r="F4000" t="s">
        <v>7655</v>
      </c>
      <c r="G4000">
        <v>40.738007000000003</v>
      </c>
      <c r="H4000">
        <v>-73.877229999999997</v>
      </c>
      <c r="I4000" t="s">
        <v>24</v>
      </c>
      <c r="J4000">
        <v>11373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1</v>
      </c>
      <c r="S4000">
        <v>0</v>
      </c>
      <c r="T4000" t="s">
        <v>532</v>
      </c>
      <c r="U4000" t="s">
        <v>114</v>
      </c>
    </row>
    <row r="4001" spans="1:21" x14ac:dyDescent="0.2">
      <c r="A4001" s="1" t="s">
        <v>5111</v>
      </c>
      <c r="B4001">
        <v>2177031</v>
      </c>
      <c r="C4001">
        <v>3816686</v>
      </c>
      <c r="D4001" t="s">
        <v>4710</v>
      </c>
      <c r="F4001" t="s">
        <v>5359</v>
      </c>
      <c r="G4001">
        <v>40.737907</v>
      </c>
      <c r="H4001">
        <v>-73.877173999999997</v>
      </c>
      <c r="I4001" t="s">
        <v>24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1</v>
      </c>
      <c r="S4001">
        <v>0</v>
      </c>
    </row>
    <row r="4002" spans="1:21" x14ac:dyDescent="0.2">
      <c r="A4002" s="1" t="s">
        <v>7656</v>
      </c>
      <c r="B4002">
        <v>3094575</v>
      </c>
      <c r="C4002">
        <v>4343309</v>
      </c>
      <c r="E4002" t="s">
        <v>7657</v>
      </c>
      <c r="F4002" t="s">
        <v>7658</v>
      </c>
      <c r="G4002">
        <v>40.735503999999999</v>
      </c>
      <c r="H4002">
        <v>-73.87585</v>
      </c>
      <c r="I4002" t="s">
        <v>24</v>
      </c>
      <c r="J4002">
        <v>11373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1</v>
      </c>
      <c r="S4002">
        <v>0</v>
      </c>
      <c r="T4002" t="s">
        <v>50</v>
      </c>
      <c r="U4002" t="s">
        <v>51</v>
      </c>
    </row>
    <row r="4003" spans="1:21" x14ac:dyDescent="0.2">
      <c r="A4003" s="1" t="s">
        <v>7659</v>
      </c>
      <c r="B4003">
        <v>3120709</v>
      </c>
      <c r="C4003">
        <v>4368838</v>
      </c>
      <c r="E4003" t="s">
        <v>7660</v>
      </c>
      <c r="F4003" t="s">
        <v>7661</v>
      </c>
      <c r="G4003">
        <v>40.737490000000001</v>
      </c>
      <c r="H4003">
        <v>-73.877279999999999</v>
      </c>
      <c r="I4003" t="s">
        <v>24</v>
      </c>
      <c r="J4003">
        <v>11373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1</v>
      </c>
      <c r="S4003">
        <v>0</v>
      </c>
      <c r="T4003" t="s">
        <v>57</v>
      </c>
      <c r="U4003" t="s">
        <v>51</v>
      </c>
    </row>
    <row r="4004" spans="1:21" x14ac:dyDescent="0.2">
      <c r="A4004" s="1" t="s">
        <v>5111</v>
      </c>
      <c r="B4004">
        <v>3156725</v>
      </c>
      <c r="C4004">
        <v>4405087</v>
      </c>
      <c r="D4004" t="s">
        <v>312</v>
      </c>
      <c r="F4004" t="s">
        <v>7662</v>
      </c>
      <c r="G4004">
        <v>40.737907</v>
      </c>
      <c r="H4004">
        <v>-73.877173999999997</v>
      </c>
      <c r="I4004" t="s">
        <v>24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1</v>
      </c>
      <c r="S4004">
        <v>0</v>
      </c>
      <c r="T4004" t="s">
        <v>50</v>
      </c>
      <c r="U4004" t="s">
        <v>51</v>
      </c>
    </row>
    <row r="4005" spans="1:21" x14ac:dyDescent="0.2">
      <c r="A4005" t="s">
        <v>7663</v>
      </c>
      <c r="B4005">
        <v>3182522</v>
      </c>
      <c r="C4005">
        <v>4431409</v>
      </c>
      <c r="D4005" t="s">
        <v>1620</v>
      </c>
      <c r="F4005" t="s">
        <v>7664</v>
      </c>
      <c r="G4005">
        <v>40.73648</v>
      </c>
      <c r="H4005">
        <v>-73.874274999999997</v>
      </c>
      <c r="I4005" t="s">
        <v>24</v>
      </c>
      <c r="J4005">
        <v>11373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 t="s">
        <v>37</v>
      </c>
      <c r="U4005" t="s">
        <v>187</v>
      </c>
    </row>
    <row r="4006" spans="1:21" x14ac:dyDescent="0.2">
      <c r="A4006" s="1" t="s">
        <v>7665</v>
      </c>
      <c r="B4006">
        <v>3197382</v>
      </c>
      <c r="C4006">
        <v>4446404</v>
      </c>
      <c r="D4006" t="s">
        <v>22</v>
      </c>
      <c r="F4006" t="s">
        <v>7666</v>
      </c>
      <c r="G4006">
        <v>40.738598000000003</v>
      </c>
      <c r="H4006">
        <v>-73.877440000000007</v>
      </c>
      <c r="I4006" t="s">
        <v>24</v>
      </c>
      <c r="J4006">
        <v>11373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 t="s">
        <v>50</v>
      </c>
      <c r="U4006" t="s">
        <v>71</v>
      </c>
    </row>
    <row r="4007" spans="1:21" x14ac:dyDescent="0.2">
      <c r="A4007" s="1" t="s">
        <v>7667</v>
      </c>
      <c r="B4007">
        <v>3221505</v>
      </c>
      <c r="C4007">
        <v>4469325</v>
      </c>
      <c r="D4007" t="s">
        <v>4710</v>
      </c>
      <c r="F4007" t="s">
        <v>7668</v>
      </c>
      <c r="G4007">
        <v>40.736999500000003</v>
      </c>
      <c r="H4007">
        <v>-73.875248499999998</v>
      </c>
      <c r="I4007" t="s">
        <v>24</v>
      </c>
      <c r="J4007">
        <v>11373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1</v>
      </c>
      <c r="S4007">
        <v>0</v>
      </c>
      <c r="T4007" t="s">
        <v>50</v>
      </c>
      <c r="U4007" t="s">
        <v>51</v>
      </c>
    </row>
    <row r="4008" spans="1:21" x14ac:dyDescent="0.2">
      <c r="A4008" s="1" t="s">
        <v>5108</v>
      </c>
      <c r="B4008">
        <v>3244371</v>
      </c>
      <c r="C4008">
        <v>4485633</v>
      </c>
      <c r="D4008" t="s">
        <v>158</v>
      </c>
      <c r="F4008" t="s">
        <v>7669</v>
      </c>
      <c r="G4008">
        <v>40.736750000000001</v>
      </c>
      <c r="H4008">
        <v>-73.877679999999998</v>
      </c>
      <c r="I4008" t="s">
        <v>24</v>
      </c>
      <c r="J4008">
        <v>11373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2</v>
      </c>
      <c r="Q4008">
        <v>0</v>
      </c>
      <c r="R4008">
        <v>2</v>
      </c>
      <c r="S4008">
        <v>0</v>
      </c>
      <c r="T4008" t="s">
        <v>42</v>
      </c>
      <c r="U4008" t="s">
        <v>114</v>
      </c>
    </row>
    <row r="4009" spans="1:21" x14ac:dyDescent="0.2">
      <c r="A4009" s="1" t="s">
        <v>5101</v>
      </c>
      <c r="B4009">
        <v>2181067</v>
      </c>
      <c r="C4009">
        <v>3818583</v>
      </c>
      <c r="D4009" t="s">
        <v>158</v>
      </c>
      <c r="F4009" t="s">
        <v>5876</v>
      </c>
      <c r="G4009">
        <v>40.736750000000001</v>
      </c>
      <c r="H4009">
        <v>-73.877669999999995</v>
      </c>
      <c r="I4009" t="s">
        <v>24</v>
      </c>
      <c r="J4009">
        <v>11373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1</v>
      </c>
      <c r="S4009">
        <v>0</v>
      </c>
      <c r="T4009" t="s">
        <v>50</v>
      </c>
      <c r="U4009" t="s">
        <v>43</v>
      </c>
    </row>
    <row r="4010" spans="1:21" x14ac:dyDescent="0.2">
      <c r="A4010" s="1" t="s">
        <v>5118</v>
      </c>
      <c r="B4010">
        <v>1061166</v>
      </c>
      <c r="C4010">
        <v>3187857</v>
      </c>
      <c r="D4010" t="s">
        <v>312</v>
      </c>
      <c r="E4010" t="s">
        <v>158</v>
      </c>
      <c r="F4010" t="s">
        <v>7670</v>
      </c>
      <c r="G4010">
        <v>40.736752299999999</v>
      </c>
      <c r="H4010">
        <v>-73.877670199999997</v>
      </c>
      <c r="I4010" t="s">
        <v>24</v>
      </c>
      <c r="J4010">
        <v>11373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1</v>
      </c>
      <c r="S4010">
        <v>0</v>
      </c>
      <c r="T4010" t="s">
        <v>57</v>
      </c>
      <c r="U4010" t="s">
        <v>43</v>
      </c>
    </row>
    <row r="4011" spans="1:21" x14ac:dyDescent="0.2">
      <c r="A4011" s="1" t="s">
        <v>5118</v>
      </c>
      <c r="B4011">
        <v>1872235</v>
      </c>
      <c r="C4011">
        <v>3488573</v>
      </c>
      <c r="D4011" t="s">
        <v>1519</v>
      </c>
      <c r="E4011" t="s">
        <v>158</v>
      </c>
      <c r="F4011" t="s">
        <v>7671</v>
      </c>
      <c r="G4011">
        <v>40.736752299999999</v>
      </c>
      <c r="H4011">
        <v>-73.877670199999997</v>
      </c>
      <c r="I4011" t="s">
        <v>24</v>
      </c>
      <c r="J4011">
        <v>11373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1</v>
      </c>
      <c r="S4011">
        <v>0</v>
      </c>
      <c r="T4011" t="s">
        <v>57</v>
      </c>
      <c r="U4011" t="s">
        <v>1066</v>
      </c>
    </row>
    <row r="4012" spans="1:21" x14ac:dyDescent="0.2">
      <c r="A4012" s="1" t="s">
        <v>7650</v>
      </c>
      <c r="B4012">
        <v>1029275</v>
      </c>
      <c r="C4012">
        <v>3150800</v>
      </c>
      <c r="D4012" t="s">
        <v>1620</v>
      </c>
      <c r="E4012" t="s">
        <v>158</v>
      </c>
      <c r="F4012" t="s">
        <v>7672</v>
      </c>
      <c r="G4012">
        <v>40.735633399999998</v>
      </c>
      <c r="H4012">
        <v>-73.876016000000007</v>
      </c>
      <c r="I4012" t="s">
        <v>24</v>
      </c>
      <c r="J4012">
        <v>11373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1</v>
      </c>
      <c r="S4012">
        <v>0</v>
      </c>
      <c r="T4012" t="s">
        <v>42</v>
      </c>
      <c r="U4012" t="s">
        <v>43</v>
      </c>
    </row>
    <row r="4013" spans="1:21" x14ac:dyDescent="0.2">
      <c r="A4013" s="1" t="s">
        <v>7653</v>
      </c>
      <c r="B4013">
        <v>3085429</v>
      </c>
      <c r="C4013">
        <v>4335526</v>
      </c>
      <c r="E4013" t="s">
        <v>7673</v>
      </c>
      <c r="F4013" t="s">
        <v>7674</v>
      </c>
      <c r="G4013">
        <v>40.738007000000003</v>
      </c>
      <c r="H4013">
        <v>-73.877229999999997</v>
      </c>
      <c r="I4013" t="s">
        <v>24</v>
      </c>
      <c r="J4013">
        <v>11373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1</v>
      </c>
      <c r="S4013">
        <v>0</v>
      </c>
      <c r="T4013" t="s">
        <v>50</v>
      </c>
      <c r="U4013" t="s">
        <v>7675</v>
      </c>
    </row>
    <row r="4014" spans="1:21" x14ac:dyDescent="0.2">
      <c r="A4014" s="1" t="s">
        <v>7648</v>
      </c>
      <c r="B4014">
        <v>2419451</v>
      </c>
      <c r="C4014">
        <v>4057104</v>
      </c>
      <c r="D4014" t="s">
        <v>158</v>
      </c>
      <c r="F4014" t="s">
        <v>7676</v>
      </c>
      <c r="G4014">
        <v>40.735633999999997</v>
      </c>
      <c r="H4014">
        <v>-73.876019999999997</v>
      </c>
      <c r="I4014" t="s">
        <v>24</v>
      </c>
      <c r="J4014">
        <v>11373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1</v>
      </c>
      <c r="T4014" t="s">
        <v>42</v>
      </c>
      <c r="U4014" t="s">
        <v>51</v>
      </c>
    </row>
    <row r="4015" spans="1:21" x14ac:dyDescent="0.2">
      <c r="A4015" s="1" t="s">
        <v>5101</v>
      </c>
      <c r="B4015">
        <v>2391515</v>
      </c>
      <c r="C4015">
        <v>3987219</v>
      </c>
      <c r="D4015" t="s">
        <v>1519</v>
      </c>
      <c r="F4015" t="s">
        <v>7677</v>
      </c>
      <c r="G4015">
        <v>40.736750000000001</v>
      </c>
      <c r="H4015">
        <v>-73.877669999999995</v>
      </c>
      <c r="I4015" t="s">
        <v>24</v>
      </c>
      <c r="J4015">
        <v>11373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1</v>
      </c>
      <c r="S4015">
        <v>0</v>
      </c>
      <c r="T4015" t="s">
        <v>57</v>
      </c>
      <c r="U4015" t="s">
        <v>7678</v>
      </c>
    </row>
    <row r="4016" spans="1:21" x14ac:dyDescent="0.2">
      <c r="A4016" s="1" t="s">
        <v>5108</v>
      </c>
      <c r="B4016">
        <v>3332758</v>
      </c>
      <c r="C4016">
        <v>4568044</v>
      </c>
      <c r="D4016" t="s">
        <v>158</v>
      </c>
      <c r="F4016" t="s">
        <v>7679</v>
      </c>
      <c r="G4016">
        <v>40.736750000000001</v>
      </c>
      <c r="H4016">
        <v>-73.877679999999998</v>
      </c>
      <c r="I4016" t="s">
        <v>24</v>
      </c>
      <c r="J4016">
        <v>11373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 t="s">
        <v>101</v>
      </c>
      <c r="U4016" t="s">
        <v>187</v>
      </c>
    </row>
    <row r="4017" spans="1:21" x14ac:dyDescent="0.2">
      <c r="A4017" t="s">
        <v>7680</v>
      </c>
      <c r="B4017">
        <v>2333791</v>
      </c>
      <c r="C4017">
        <v>3945068</v>
      </c>
      <c r="D4017" t="s">
        <v>1362</v>
      </c>
      <c r="F4017" t="s">
        <v>7681</v>
      </c>
      <c r="G4017">
        <v>40.738903000000001</v>
      </c>
      <c r="H4017">
        <v>-73.876490000000004</v>
      </c>
      <c r="I4017" t="s">
        <v>24</v>
      </c>
      <c r="J4017">
        <v>11373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 t="s">
        <v>91</v>
      </c>
      <c r="U4017" t="s">
        <v>187</v>
      </c>
    </row>
    <row r="4018" spans="1:21" x14ac:dyDescent="0.2">
      <c r="A4018" s="1" t="s">
        <v>7648</v>
      </c>
      <c r="B4018">
        <v>3426422</v>
      </c>
      <c r="C4018">
        <v>4647299</v>
      </c>
      <c r="D4018" t="s">
        <v>158</v>
      </c>
      <c r="F4018" t="s">
        <v>7682</v>
      </c>
      <c r="G4018">
        <v>40.735633999999997</v>
      </c>
      <c r="H4018">
        <v>-73.876019999999997</v>
      </c>
      <c r="I4018" t="s">
        <v>24</v>
      </c>
      <c r="J4018">
        <v>11373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1</v>
      </c>
      <c r="S4018">
        <v>0</v>
      </c>
      <c r="T4018" t="s">
        <v>57</v>
      </c>
      <c r="U4018" t="s">
        <v>114</v>
      </c>
    </row>
    <row r="4019" spans="1:21" x14ac:dyDescent="0.2">
      <c r="A4019" s="1" t="s">
        <v>7665</v>
      </c>
      <c r="B4019">
        <v>3465088</v>
      </c>
      <c r="C4019">
        <v>4680586</v>
      </c>
      <c r="D4019" t="s">
        <v>312</v>
      </c>
      <c r="F4019" t="s">
        <v>7683</v>
      </c>
      <c r="G4019">
        <v>40.738598000000003</v>
      </c>
      <c r="H4019">
        <v>-73.877440000000007</v>
      </c>
      <c r="I4019" t="s">
        <v>24</v>
      </c>
      <c r="J4019">
        <v>11373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1</v>
      </c>
      <c r="S4019">
        <v>0</v>
      </c>
      <c r="T4019" t="s">
        <v>50</v>
      </c>
      <c r="U4019" t="s">
        <v>51</v>
      </c>
    </row>
    <row r="4020" spans="1:21" x14ac:dyDescent="0.2">
      <c r="A4020" s="1" t="s">
        <v>7684</v>
      </c>
      <c r="B4020">
        <v>2487788</v>
      </c>
      <c r="C4020">
        <v>4100651</v>
      </c>
      <c r="D4020" t="s">
        <v>4747</v>
      </c>
      <c r="F4020" t="s">
        <v>7685</v>
      </c>
      <c r="G4020">
        <v>40.742095999999997</v>
      </c>
      <c r="H4020">
        <v>-73.86748</v>
      </c>
      <c r="I4020" t="s">
        <v>24</v>
      </c>
      <c r="J4020">
        <v>11368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1</v>
      </c>
      <c r="S4020">
        <v>0</v>
      </c>
      <c r="T4020" t="s">
        <v>50</v>
      </c>
      <c r="U4020" t="s">
        <v>114</v>
      </c>
    </row>
    <row r="4021" spans="1:21" x14ac:dyDescent="0.2">
      <c r="A4021" s="1" t="s">
        <v>7686</v>
      </c>
      <c r="B4021">
        <v>2298023</v>
      </c>
      <c r="C4021">
        <v>3915079</v>
      </c>
      <c r="D4021" t="s">
        <v>890</v>
      </c>
      <c r="F4021" t="s">
        <v>7687</v>
      </c>
      <c r="G4021">
        <v>40.741844</v>
      </c>
      <c r="H4021">
        <v>-73.869749999999996</v>
      </c>
      <c r="I4021" t="s">
        <v>24</v>
      </c>
      <c r="J4021">
        <v>11373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1</v>
      </c>
      <c r="S4021">
        <v>0</v>
      </c>
    </row>
    <row r="4022" spans="1:21" x14ac:dyDescent="0.2">
      <c r="A4022" t="s">
        <v>7688</v>
      </c>
      <c r="B4022">
        <v>692565</v>
      </c>
      <c r="C4022">
        <v>257410</v>
      </c>
      <c r="D4022" t="s">
        <v>6538</v>
      </c>
      <c r="E4022" t="s">
        <v>890</v>
      </c>
      <c r="F4022" t="s">
        <v>7689</v>
      </c>
      <c r="G4022">
        <v>40.742502799999997</v>
      </c>
      <c r="H4022">
        <v>-73.870362700000001</v>
      </c>
      <c r="I4022" t="s">
        <v>24</v>
      </c>
      <c r="J4022">
        <v>11373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3</v>
      </c>
      <c r="Q4022">
        <v>0</v>
      </c>
      <c r="R4022">
        <v>3</v>
      </c>
      <c r="S4022">
        <v>0</v>
      </c>
      <c r="T4022" t="s">
        <v>110</v>
      </c>
      <c r="U4022" t="s">
        <v>43</v>
      </c>
    </row>
    <row r="4023" spans="1:21" x14ac:dyDescent="0.2">
      <c r="A4023" s="1" t="s">
        <v>7690</v>
      </c>
      <c r="B4023">
        <v>2041186</v>
      </c>
      <c r="C4023">
        <v>3653713</v>
      </c>
      <c r="E4023" t="s">
        <v>7691</v>
      </c>
      <c r="F4023" t="s">
        <v>7692</v>
      </c>
      <c r="G4023">
        <v>40.742367000000002</v>
      </c>
      <c r="H4023">
        <v>-73.866935999999995</v>
      </c>
      <c r="I4023" t="s">
        <v>24</v>
      </c>
      <c r="J4023">
        <v>11368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 t="s">
        <v>101</v>
      </c>
      <c r="U4023" t="s">
        <v>239</v>
      </c>
    </row>
    <row r="4024" spans="1:21" x14ac:dyDescent="0.2">
      <c r="A4024" t="s">
        <v>7693</v>
      </c>
      <c r="B4024">
        <v>3097837</v>
      </c>
      <c r="C4024">
        <v>4347385</v>
      </c>
      <c r="D4024" t="s">
        <v>22</v>
      </c>
      <c r="F4024" t="s">
        <v>7694</v>
      </c>
      <c r="G4024">
        <v>40.740940000000002</v>
      </c>
      <c r="H4024">
        <v>-73.867570000000001</v>
      </c>
      <c r="I4024" t="s">
        <v>24</v>
      </c>
      <c r="J4024">
        <v>11373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 t="s">
        <v>2869</v>
      </c>
      <c r="U4024" t="s">
        <v>187</v>
      </c>
    </row>
    <row r="4025" spans="1:21" x14ac:dyDescent="0.2">
      <c r="A4025" s="1" t="s">
        <v>7684</v>
      </c>
      <c r="B4025">
        <v>3106679</v>
      </c>
      <c r="C4025">
        <v>4355367</v>
      </c>
      <c r="D4025" t="s">
        <v>2180</v>
      </c>
      <c r="F4025" t="s">
        <v>7695</v>
      </c>
      <c r="G4025">
        <v>40.742095999999997</v>
      </c>
      <c r="H4025">
        <v>-73.86748</v>
      </c>
      <c r="I4025" t="s">
        <v>24</v>
      </c>
      <c r="J4025">
        <v>11368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1</v>
      </c>
      <c r="S4025">
        <v>0</v>
      </c>
      <c r="T4025" t="s">
        <v>57</v>
      </c>
      <c r="U4025" t="s">
        <v>51</v>
      </c>
    </row>
    <row r="4026" spans="1:21" x14ac:dyDescent="0.2">
      <c r="A4026" s="1" t="s">
        <v>7696</v>
      </c>
      <c r="B4026">
        <v>3180099</v>
      </c>
      <c r="C4026">
        <v>4427954</v>
      </c>
      <c r="E4026" t="s">
        <v>7697</v>
      </c>
      <c r="F4026" t="s">
        <v>7698</v>
      </c>
      <c r="G4026">
        <v>40.742269999999998</v>
      </c>
      <c r="H4026">
        <v>-73.869910000000004</v>
      </c>
      <c r="I4026" t="s">
        <v>24</v>
      </c>
      <c r="J4026">
        <v>11373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1</v>
      </c>
      <c r="S4026">
        <v>0</v>
      </c>
      <c r="T4026" t="s">
        <v>57</v>
      </c>
      <c r="U4026" t="s">
        <v>114</v>
      </c>
    </row>
    <row r="4027" spans="1:21" x14ac:dyDescent="0.2">
      <c r="A4027" s="1" t="s">
        <v>7699</v>
      </c>
      <c r="B4027">
        <v>3248774</v>
      </c>
      <c r="C4027">
        <v>4489672</v>
      </c>
      <c r="D4027" t="s">
        <v>463</v>
      </c>
      <c r="F4027" t="s">
        <v>7700</v>
      </c>
      <c r="G4027">
        <v>40.741675999999998</v>
      </c>
      <c r="H4027">
        <v>-73.867559999999997</v>
      </c>
      <c r="I4027" t="s">
        <v>24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1</v>
      </c>
      <c r="S4027">
        <v>0</v>
      </c>
      <c r="T4027" t="s">
        <v>365</v>
      </c>
      <c r="U4027" t="s">
        <v>146</v>
      </c>
    </row>
    <row r="4028" spans="1:21" x14ac:dyDescent="0.2">
      <c r="A4028" s="1" t="s">
        <v>7701</v>
      </c>
      <c r="B4028">
        <v>3271555</v>
      </c>
      <c r="C4028">
        <v>4510895</v>
      </c>
      <c r="E4028" t="s">
        <v>7702</v>
      </c>
      <c r="F4028" t="s">
        <v>7703</v>
      </c>
      <c r="G4028">
        <v>40.740653999999999</v>
      </c>
      <c r="H4028">
        <v>-73.868835000000004</v>
      </c>
      <c r="I4028" t="s">
        <v>24</v>
      </c>
      <c r="J4028">
        <v>11373</v>
      </c>
      <c r="K4028">
        <v>1</v>
      </c>
      <c r="L4028">
        <v>0</v>
      </c>
      <c r="M4028">
        <v>0</v>
      </c>
      <c r="N4028">
        <v>1</v>
      </c>
      <c r="O4028">
        <v>0</v>
      </c>
      <c r="P4028">
        <v>1</v>
      </c>
      <c r="Q4028">
        <v>0</v>
      </c>
      <c r="R4028">
        <v>2</v>
      </c>
      <c r="S4028">
        <v>0</v>
      </c>
      <c r="T4028" t="s">
        <v>37</v>
      </c>
      <c r="U4028" t="s">
        <v>259</v>
      </c>
    </row>
    <row r="4029" spans="1:21" x14ac:dyDescent="0.2">
      <c r="A4029" s="1" t="s">
        <v>7704</v>
      </c>
      <c r="B4029">
        <v>3290636</v>
      </c>
      <c r="C4029">
        <v>4529475</v>
      </c>
      <c r="D4029" t="s">
        <v>1160</v>
      </c>
      <c r="F4029" t="s">
        <v>7705</v>
      </c>
      <c r="G4029">
        <v>40.738700000000001</v>
      </c>
      <c r="H4029">
        <v>-73.870949999999993</v>
      </c>
      <c r="I4029" t="s">
        <v>24</v>
      </c>
      <c r="J4029">
        <v>11373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1</v>
      </c>
      <c r="S4029">
        <v>0</v>
      </c>
      <c r="T4029" t="s">
        <v>50</v>
      </c>
      <c r="U4029" t="s">
        <v>51</v>
      </c>
    </row>
    <row r="4030" spans="1:21" x14ac:dyDescent="0.2">
      <c r="A4030" s="1" t="s">
        <v>7706</v>
      </c>
      <c r="B4030">
        <v>3339298</v>
      </c>
      <c r="C4030">
        <v>4574073</v>
      </c>
      <c r="E4030" t="s">
        <v>7707</v>
      </c>
      <c r="F4030" t="s">
        <v>7708</v>
      </c>
      <c r="G4030">
        <v>40.737392</v>
      </c>
      <c r="H4030">
        <v>-73.870109999999997</v>
      </c>
      <c r="I4030" t="s">
        <v>24</v>
      </c>
      <c r="J4030">
        <v>11373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1</v>
      </c>
      <c r="S4030">
        <v>0</v>
      </c>
      <c r="T4030" t="s">
        <v>136</v>
      </c>
      <c r="U4030" t="s">
        <v>51</v>
      </c>
    </row>
    <row r="4031" spans="1:21" x14ac:dyDescent="0.2">
      <c r="A4031" s="1" t="s">
        <v>7704</v>
      </c>
      <c r="B4031">
        <v>3340190</v>
      </c>
      <c r="C4031">
        <v>4574496</v>
      </c>
      <c r="D4031" t="s">
        <v>1160</v>
      </c>
      <c r="F4031" t="s">
        <v>7709</v>
      </c>
      <c r="G4031">
        <v>40.738700000000001</v>
      </c>
      <c r="H4031">
        <v>-73.870949999999993</v>
      </c>
      <c r="I4031" t="s">
        <v>24</v>
      </c>
      <c r="J4031">
        <v>11373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1</v>
      </c>
      <c r="S4031">
        <v>0</v>
      </c>
      <c r="T4031" t="s">
        <v>613</v>
      </c>
      <c r="U4031" t="s">
        <v>114</v>
      </c>
    </row>
    <row r="4032" spans="1:21" x14ac:dyDescent="0.2">
      <c r="A4032" s="1" t="s">
        <v>7710</v>
      </c>
      <c r="B4032">
        <v>3344132</v>
      </c>
      <c r="C4032">
        <v>4579128</v>
      </c>
      <c r="E4032" t="s">
        <v>7711</v>
      </c>
      <c r="F4032" t="s">
        <v>7712</v>
      </c>
      <c r="G4032">
        <v>40.741238000000003</v>
      </c>
      <c r="H4032">
        <v>-73.867580000000004</v>
      </c>
      <c r="I4032" t="s">
        <v>24</v>
      </c>
      <c r="J4032">
        <v>11373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 t="s">
        <v>78</v>
      </c>
      <c r="U4032" t="s">
        <v>187</v>
      </c>
    </row>
    <row r="4033" spans="1:21" x14ac:dyDescent="0.2">
      <c r="A4033" s="1" t="s">
        <v>7713</v>
      </c>
      <c r="B4033">
        <v>656129</v>
      </c>
      <c r="C4033">
        <v>256902</v>
      </c>
      <c r="D4033" t="s">
        <v>1645</v>
      </c>
      <c r="E4033" t="s">
        <v>2180</v>
      </c>
      <c r="F4033" t="s">
        <v>7714</v>
      </c>
      <c r="G4033">
        <v>40.738889299999997</v>
      </c>
      <c r="H4033">
        <v>-73.866761199999999</v>
      </c>
      <c r="I4033" t="s">
        <v>24</v>
      </c>
      <c r="J4033">
        <v>11373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 t="s">
        <v>37</v>
      </c>
      <c r="U4033" t="s">
        <v>34</v>
      </c>
    </row>
    <row r="4034" spans="1:21" x14ac:dyDescent="0.2">
      <c r="A4034" s="1" t="s">
        <v>7715</v>
      </c>
      <c r="B4034">
        <v>3289414</v>
      </c>
      <c r="C4034">
        <v>4529031</v>
      </c>
      <c r="E4034" t="s">
        <v>7716</v>
      </c>
      <c r="F4034" t="s">
        <v>7717</v>
      </c>
      <c r="G4034">
        <v>40.739612999999999</v>
      </c>
      <c r="H4034">
        <v>-73.867050000000006</v>
      </c>
      <c r="I4034" t="s">
        <v>24</v>
      </c>
      <c r="J4034">
        <v>11373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 t="s">
        <v>101</v>
      </c>
      <c r="U4034" t="s">
        <v>71</v>
      </c>
    </row>
    <row r="4035" spans="1:21" x14ac:dyDescent="0.2">
      <c r="A4035" s="1" t="s">
        <v>7718</v>
      </c>
      <c r="B4035">
        <v>859521</v>
      </c>
      <c r="C4035">
        <v>343059</v>
      </c>
      <c r="D4035" t="s">
        <v>2180</v>
      </c>
      <c r="E4035" t="s">
        <v>4759</v>
      </c>
      <c r="F4035" t="s">
        <v>7719</v>
      </c>
      <c r="G4035">
        <v>40.739836699999998</v>
      </c>
      <c r="H4035">
        <v>-73.867145399999998</v>
      </c>
      <c r="I4035" t="s">
        <v>24</v>
      </c>
      <c r="J4035">
        <v>11368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 t="s">
        <v>37</v>
      </c>
      <c r="U4035" t="s">
        <v>250</v>
      </c>
    </row>
    <row r="4036" spans="1:21" x14ac:dyDescent="0.2">
      <c r="A4036" s="1" t="s">
        <v>7720</v>
      </c>
      <c r="B4036">
        <v>1172541</v>
      </c>
      <c r="C4036">
        <v>3325122</v>
      </c>
      <c r="D4036" t="s">
        <v>1270</v>
      </c>
      <c r="E4036" t="s">
        <v>4759</v>
      </c>
      <c r="F4036" t="s">
        <v>7721</v>
      </c>
      <c r="G4036">
        <v>40.740052499999997</v>
      </c>
      <c r="H4036">
        <v>-73.8662104</v>
      </c>
      <c r="I4036" t="s">
        <v>24</v>
      </c>
      <c r="J4036">
        <v>11368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 t="s">
        <v>101</v>
      </c>
      <c r="U4036" t="s">
        <v>34</v>
      </c>
    </row>
    <row r="4037" spans="1:21" x14ac:dyDescent="0.2">
      <c r="A4037" s="1" t="s">
        <v>7722</v>
      </c>
      <c r="B4037">
        <v>1858023</v>
      </c>
      <c r="C4037">
        <v>3469280</v>
      </c>
      <c r="D4037" t="s">
        <v>2180</v>
      </c>
      <c r="E4037" t="s">
        <v>4747</v>
      </c>
      <c r="F4037" t="s">
        <v>7723</v>
      </c>
      <c r="G4037">
        <v>40.742095999999997</v>
      </c>
      <c r="H4037">
        <v>-73.867472899999996</v>
      </c>
      <c r="I4037" t="s">
        <v>24</v>
      </c>
      <c r="J4037">
        <v>11368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1</v>
      </c>
      <c r="S4037">
        <v>0</v>
      </c>
      <c r="T4037" t="s">
        <v>57</v>
      </c>
      <c r="U4037" t="s">
        <v>43</v>
      </c>
    </row>
    <row r="4038" spans="1:21" x14ac:dyDescent="0.2">
      <c r="A4038" s="1" t="s">
        <v>7704</v>
      </c>
      <c r="B4038">
        <v>2033685</v>
      </c>
      <c r="C4038">
        <v>3649679</v>
      </c>
      <c r="D4038" t="s">
        <v>1160</v>
      </c>
      <c r="F4038" t="s">
        <v>7724</v>
      </c>
      <c r="G4038">
        <v>40.738700000000001</v>
      </c>
      <c r="H4038">
        <v>-73.870949999999993</v>
      </c>
      <c r="I4038" t="s">
        <v>24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2</v>
      </c>
      <c r="Q4038">
        <v>0</v>
      </c>
      <c r="R4038">
        <v>2</v>
      </c>
      <c r="S4038">
        <v>0</v>
      </c>
      <c r="T4038" t="s">
        <v>50</v>
      </c>
      <c r="U4038" t="s">
        <v>43</v>
      </c>
    </row>
    <row r="4039" spans="1:21" x14ac:dyDescent="0.2">
      <c r="A4039" s="1" t="s">
        <v>7722</v>
      </c>
      <c r="B4039">
        <v>1161565</v>
      </c>
      <c r="C4039">
        <v>3305751</v>
      </c>
      <c r="D4039" t="s">
        <v>2180</v>
      </c>
      <c r="E4039" t="s">
        <v>4747</v>
      </c>
      <c r="F4039" t="s">
        <v>7725</v>
      </c>
      <c r="G4039">
        <v>40.742095999999997</v>
      </c>
      <c r="H4039">
        <v>-73.867472899999996</v>
      </c>
      <c r="I4039" t="s">
        <v>24</v>
      </c>
      <c r="J4039">
        <v>11368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1</v>
      </c>
      <c r="S4039">
        <v>0</v>
      </c>
      <c r="T4039" t="s">
        <v>50</v>
      </c>
      <c r="U4039" t="s">
        <v>83</v>
      </c>
    </row>
    <row r="4040" spans="1:21" x14ac:dyDescent="0.2">
      <c r="A4040" s="1" t="s">
        <v>7726</v>
      </c>
      <c r="B4040">
        <v>2507079</v>
      </c>
      <c r="C4040">
        <v>4120251</v>
      </c>
      <c r="D4040" t="s">
        <v>1166</v>
      </c>
      <c r="F4040" t="s">
        <v>7727</v>
      </c>
      <c r="G4040">
        <v>40.740940000000002</v>
      </c>
      <c r="H4040">
        <v>-73.870864999999995</v>
      </c>
      <c r="I4040" t="s">
        <v>24</v>
      </c>
      <c r="J4040">
        <v>11373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1</v>
      </c>
      <c r="S4040">
        <v>0</v>
      </c>
      <c r="T4040" t="s">
        <v>613</v>
      </c>
      <c r="U4040" t="s">
        <v>71</v>
      </c>
    </row>
    <row r="4041" spans="1:21" x14ac:dyDescent="0.2">
      <c r="A4041" s="1" t="s">
        <v>7722</v>
      </c>
      <c r="B4041">
        <v>753585</v>
      </c>
      <c r="C4041">
        <v>258321</v>
      </c>
      <c r="D4041" t="s">
        <v>4747</v>
      </c>
      <c r="E4041" t="s">
        <v>2180</v>
      </c>
      <c r="F4041" t="s">
        <v>7728</v>
      </c>
      <c r="G4041">
        <v>40.742095999999997</v>
      </c>
      <c r="H4041">
        <v>-73.867472899999996</v>
      </c>
      <c r="I4041" t="s">
        <v>24</v>
      </c>
      <c r="J4041">
        <v>11368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1</v>
      </c>
      <c r="S4041">
        <v>0</v>
      </c>
      <c r="T4041" t="s">
        <v>42</v>
      </c>
      <c r="U4041" t="s">
        <v>43</v>
      </c>
    </row>
    <row r="4042" spans="1:21" x14ac:dyDescent="0.2">
      <c r="A4042" s="1" t="s">
        <v>7729</v>
      </c>
      <c r="B4042">
        <v>1841105</v>
      </c>
      <c r="C4042">
        <v>3452050</v>
      </c>
      <c r="D4042" t="s">
        <v>1160</v>
      </c>
      <c r="E4042" t="s">
        <v>1620</v>
      </c>
      <c r="F4042" t="s">
        <v>7730</v>
      </c>
      <c r="G4042">
        <v>40.737334500000003</v>
      </c>
      <c r="H4042">
        <v>-73.870408900000001</v>
      </c>
      <c r="I4042" t="s">
        <v>24</v>
      </c>
      <c r="J4042">
        <v>11373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 t="s">
        <v>37</v>
      </c>
      <c r="U4042" t="s">
        <v>34</v>
      </c>
    </row>
    <row r="4043" spans="1:21" x14ac:dyDescent="0.2">
      <c r="A4043" s="1" t="s">
        <v>7731</v>
      </c>
      <c r="B4043">
        <v>3324678</v>
      </c>
      <c r="C4043">
        <v>4561294</v>
      </c>
      <c r="D4043" t="s">
        <v>1160</v>
      </c>
      <c r="F4043" t="s">
        <v>7732</v>
      </c>
      <c r="G4043">
        <v>40.737335000000002</v>
      </c>
      <c r="H4043">
        <v>-73.870414999999994</v>
      </c>
      <c r="I4043" t="s">
        <v>24</v>
      </c>
      <c r="J4043">
        <v>11373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 t="s">
        <v>1170</v>
      </c>
      <c r="U4043" t="s">
        <v>7733</v>
      </c>
    </row>
    <row r="4044" spans="1:21" x14ac:dyDescent="0.2">
      <c r="A4044" s="1" t="s">
        <v>7684</v>
      </c>
      <c r="B4044">
        <v>2270178</v>
      </c>
      <c r="C4044">
        <v>3881161</v>
      </c>
      <c r="D4044" t="s">
        <v>4747</v>
      </c>
      <c r="F4044" t="s">
        <v>7734</v>
      </c>
      <c r="G4044">
        <v>40.742095999999997</v>
      </c>
      <c r="H4044">
        <v>-73.86748</v>
      </c>
      <c r="I4044" t="s">
        <v>24</v>
      </c>
      <c r="J4044">
        <v>11368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 t="s">
        <v>33</v>
      </c>
      <c r="U4044" t="s">
        <v>34</v>
      </c>
    </row>
    <row r="4045" spans="1:21" x14ac:dyDescent="0.2">
      <c r="A4045" s="1" t="s">
        <v>7704</v>
      </c>
      <c r="B4045">
        <v>3293203</v>
      </c>
      <c r="C4045">
        <v>4532455</v>
      </c>
      <c r="D4045" t="s">
        <v>1160</v>
      </c>
      <c r="F4045" t="s">
        <v>7735</v>
      </c>
      <c r="G4045">
        <v>40.738700000000001</v>
      </c>
      <c r="H4045">
        <v>-73.870949999999993</v>
      </c>
      <c r="I4045" t="s">
        <v>24</v>
      </c>
      <c r="J4045">
        <v>11373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1</v>
      </c>
      <c r="S4045">
        <v>0</v>
      </c>
      <c r="T4045" t="s">
        <v>50</v>
      </c>
    </row>
    <row r="4046" spans="1:21" x14ac:dyDescent="0.2">
      <c r="A4046" t="s">
        <v>7736</v>
      </c>
      <c r="B4046">
        <v>3416827</v>
      </c>
      <c r="C4046">
        <v>4638579</v>
      </c>
      <c r="E4046" t="s">
        <v>7737</v>
      </c>
      <c r="F4046" t="s">
        <v>7738</v>
      </c>
      <c r="G4046">
        <v>40.742114999999998</v>
      </c>
      <c r="H4046">
        <v>-73.867260000000002</v>
      </c>
      <c r="I4046" t="s">
        <v>24</v>
      </c>
      <c r="J4046">
        <v>11368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1</v>
      </c>
      <c r="S4046">
        <v>0</v>
      </c>
      <c r="T4046" t="s">
        <v>164</v>
      </c>
      <c r="U4046" t="s">
        <v>114</v>
      </c>
    </row>
    <row r="4047" spans="1:21" x14ac:dyDescent="0.2">
      <c r="A4047" s="1" t="s">
        <v>7699</v>
      </c>
      <c r="B4047">
        <v>3457255</v>
      </c>
      <c r="C4047">
        <v>4674559</v>
      </c>
      <c r="D4047" t="s">
        <v>2180</v>
      </c>
      <c r="F4047" t="s">
        <v>7739</v>
      </c>
      <c r="G4047">
        <v>40.741675999999998</v>
      </c>
      <c r="H4047">
        <v>-73.867559999999997</v>
      </c>
      <c r="I4047" t="s">
        <v>24</v>
      </c>
      <c r="J4047">
        <v>11373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1</v>
      </c>
      <c r="S4047">
        <v>0</v>
      </c>
      <c r="T4047" t="s">
        <v>50</v>
      </c>
      <c r="U4047" t="s">
        <v>51</v>
      </c>
    </row>
    <row r="4048" spans="1:21" x14ac:dyDescent="0.2">
      <c r="A4048" s="1" t="s">
        <v>7740</v>
      </c>
      <c r="B4048">
        <v>1858603</v>
      </c>
      <c r="C4048">
        <v>3471815</v>
      </c>
      <c r="D4048" t="s">
        <v>508</v>
      </c>
      <c r="E4048" t="s">
        <v>317</v>
      </c>
      <c r="F4048" t="s">
        <v>7741</v>
      </c>
      <c r="G4048">
        <v>40.768541200000001</v>
      </c>
      <c r="H4048">
        <v>-73.893409899999995</v>
      </c>
      <c r="I4048" t="s">
        <v>24</v>
      </c>
      <c r="J4048">
        <v>11370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1</v>
      </c>
      <c r="S4048">
        <v>0</v>
      </c>
      <c r="T4048" t="s">
        <v>57</v>
      </c>
      <c r="U4048" t="s">
        <v>43</v>
      </c>
    </row>
    <row r="4049" spans="1:21" x14ac:dyDescent="0.2">
      <c r="A4049" s="1" t="s">
        <v>7742</v>
      </c>
      <c r="B4049">
        <v>2192315</v>
      </c>
      <c r="C4049">
        <v>3802341</v>
      </c>
      <c r="D4049" t="s">
        <v>202</v>
      </c>
      <c r="F4049" t="s">
        <v>7743</v>
      </c>
      <c r="G4049">
        <v>40.772410000000001</v>
      </c>
      <c r="H4049">
        <v>-73.895939999999996</v>
      </c>
      <c r="I4049" t="s">
        <v>24</v>
      </c>
      <c r="J4049">
        <v>11105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 t="s">
        <v>33</v>
      </c>
      <c r="U4049" t="s">
        <v>119</v>
      </c>
    </row>
    <row r="4050" spans="1:21" x14ac:dyDescent="0.2">
      <c r="A4050" s="1" t="s">
        <v>7744</v>
      </c>
      <c r="B4050">
        <v>1848218</v>
      </c>
      <c r="C4050">
        <v>3474088</v>
      </c>
      <c r="F4050" t="s">
        <v>7745</v>
      </c>
      <c r="G4050">
        <v>40.772193700000003</v>
      </c>
      <c r="H4050">
        <v>-73.895646099999993</v>
      </c>
      <c r="I4050" t="s">
        <v>24</v>
      </c>
      <c r="J4050">
        <v>11370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1</v>
      </c>
      <c r="S4050">
        <v>0</v>
      </c>
      <c r="T4050" t="s">
        <v>57</v>
      </c>
      <c r="U4050" t="s">
        <v>43</v>
      </c>
    </row>
    <row r="4051" spans="1:21" x14ac:dyDescent="0.2">
      <c r="A4051" s="1" t="s">
        <v>7746</v>
      </c>
      <c r="B4051">
        <v>908499</v>
      </c>
      <c r="C4051">
        <v>1019845</v>
      </c>
      <c r="D4051" t="s">
        <v>317</v>
      </c>
      <c r="E4051" t="s">
        <v>783</v>
      </c>
      <c r="F4051" t="s">
        <v>7747</v>
      </c>
      <c r="G4051">
        <v>40.768737000000002</v>
      </c>
      <c r="H4051">
        <v>-73.891553900000005</v>
      </c>
      <c r="I4051" t="s">
        <v>24</v>
      </c>
      <c r="J4051">
        <v>11370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 t="s">
        <v>37</v>
      </c>
      <c r="U4051" t="s">
        <v>34</v>
      </c>
    </row>
    <row r="4052" spans="1:21" x14ac:dyDescent="0.2">
      <c r="A4052" t="s">
        <v>7748</v>
      </c>
      <c r="B4052">
        <v>2616015</v>
      </c>
      <c r="C4052">
        <v>4141090</v>
      </c>
      <c r="E4052" t="s">
        <v>7749</v>
      </c>
      <c r="F4052" t="s">
        <v>7750</v>
      </c>
      <c r="G4052">
        <v>40.768017</v>
      </c>
      <c r="H4052">
        <v>-73.890495000000001</v>
      </c>
      <c r="I4052" t="s">
        <v>24</v>
      </c>
      <c r="J4052">
        <v>11370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1</v>
      </c>
      <c r="S4052">
        <v>0</v>
      </c>
      <c r="T4052" t="s">
        <v>110</v>
      </c>
      <c r="U4052" t="s">
        <v>51</v>
      </c>
    </row>
    <row r="4053" spans="1:21" x14ac:dyDescent="0.2">
      <c r="A4053" s="1" t="s">
        <v>7751</v>
      </c>
      <c r="B4053">
        <v>1888085</v>
      </c>
      <c r="C4053">
        <v>3509620</v>
      </c>
      <c r="D4053" t="s">
        <v>206</v>
      </c>
      <c r="E4053" t="s">
        <v>508</v>
      </c>
      <c r="F4053" t="s">
        <v>7752</v>
      </c>
      <c r="G4053">
        <v>40.770418877280903</v>
      </c>
      <c r="H4053">
        <v>-73.893753472485798</v>
      </c>
      <c r="I4053" t="s">
        <v>24</v>
      </c>
      <c r="J4053">
        <v>11370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1</v>
      </c>
      <c r="S4053">
        <v>0</v>
      </c>
      <c r="T4053" t="s">
        <v>57</v>
      </c>
      <c r="U4053" t="s">
        <v>43</v>
      </c>
    </row>
    <row r="4054" spans="1:21" x14ac:dyDescent="0.2">
      <c r="A4054" s="1" t="s">
        <v>969</v>
      </c>
      <c r="B4054">
        <v>746458</v>
      </c>
      <c r="C4054">
        <v>277595</v>
      </c>
      <c r="D4054" t="s">
        <v>911</v>
      </c>
      <c r="E4054" t="s">
        <v>7753</v>
      </c>
      <c r="F4054" t="s">
        <v>7754</v>
      </c>
      <c r="G4054">
        <v>40.7738078</v>
      </c>
      <c r="H4054">
        <v>-73.892888799999994</v>
      </c>
      <c r="I4054" t="s">
        <v>24</v>
      </c>
      <c r="J4054">
        <v>11370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1</v>
      </c>
      <c r="S4054">
        <v>0</v>
      </c>
      <c r="T4054" t="s">
        <v>57</v>
      </c>
      <c r="U4054" t="s">
        <v>43</v>
      </c>
    </row>
    <row r="4055" spans="1:21" x14ac:dyDescent="0.2">
      <c r="A4055" s="1" t="s">
        <v>7755</v>
      </c>
      <c r="B4055">
        <v>2424264</v>
      </c>
      <c r="C4055">
        <v>4062536</v>
      </c>
      <c r="E4055" t="s">
        <v>7756</v>
      </c>
      <c r="F4055" t="s">
        <v>7757</v>
      </c>
      <c r="G4055">
        <v>40.741799999999998</v>
      </c>
      <c r="H4055">
        <v>-73.878799999999998</v>
      </c>
      <c r="I4055" t="s">
        <v>24</v>
      </c>
      <c r="J4055">
        <v>11373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1</v>
      </c>
      <c r="S4055">
        <v>0</v>
      </c>
      <c r="T4055" t="s">
        <v>57</v>
      </c>
      <c r="U4055" t="s">
        <v>51</v>
      </c>
    </row>
    <row r="4056" spans="1:21" x14ac:dyDescent="0.2">
      <c r="A4056" s="1" t="s">
        <v>7758</v>
      </c>
      <c r="B4056">
        <v>744674</v>
      </c>
      <c r="C4056">
        <v>258175</v>
      </c>
      <c r="D4056" t="s">
        <v>280</v>
      </c>
      <c r="E4056" t="s">
        <v>630</v>
      </c>
      <c r="F4056" t="s">
        <v>7759</v>
      </c>
      <c r="G4056">
        <v>40.7417357</v>
      </c>
      <c r="H4056">
        <v>-73.881865199999993</v>
      </c>
      <c r="I4056" t="s">
        <v>24</v>
      </c>
      <c r="J4056">
        <v>11373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1</v>
      </c>
      <c r="S4056">
        <v>0</v>
      </c>
      <c r="T4056" t="s">
        <v>57</v>
      </c>
      <c r="U4056" t="s">
        <v>43</v>
      </c>
    </row>
    <row r="4057" spans="1:21" x14ac:dyDescent="0.2">
      <c r="A4057" s="1" t="s">
        <v>7760</v>
      </c>
      <c r="B4057">
        <v>1819206</v>
      </c>
      <c r="C4057">
        <v>3427084</v>
      </c>
      <c r="D4057" t="s">
        <v>280</v>
      </c>
      <c r="E4057" t="s">
        <v>514</v>
      </c>
      <c r="F4057" t="s">
        <v>7761</v>
      </c>
      <c r="G4057">
        <v>40.7416105</v>
      </c>
      <c r="H4057">
        <v>-73.8829444</v>
      </c>
      <c r="I4057" t="s">
        <v>24</v>
      </c>
      <c r="J4057">
        <v>11373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  <c r="T4057" t="s">
        <v>57</v>
      </c>
      <c r="U4057" t="s">
        <v>43</v>
      </c>
    </row>
    <row r="4058" spans="1:21" x14ac:dyDescent="0.2">
      <c r="A4058" t="s">
        <v>487</v>
      </c>
      <c r="B4058">
        <v>2667075</v>
      </c>
      <c r="C4058">
        <v>4196807</v>
      </c>
      <c r="D4058" t="s">
        <v>280</v>
      </c>
      <c r="F4058" t="s">
        <v>7762</v>
      </c>
      <c r="G4058">
        <v>40.741607999999999</v>
      </c>
      <c r="H4058">
        <v>-73.882949999999994</v>
      </c>
      <c r="I4058" t="s">
        <v>24</v>
      </c>
      <c r="J4058">
        <v>11373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1</v>
      </c>
      <c r="S4058">
        <v>0</v>
      </c>
      <c r="T4058" t="s">
        <v>42</v>
      </c>
    </row>
    <row r="4059" spans="1:21" x14ac:dyDescent="0.2">
      <c r="A4059" t="s">
        <v>7763</v>
      </c>
      <c r="B4059">
        <v>2787074</v>
      </c>
      <c r="C4059">
        <v>4317656</v>
      </c>
      <c r="D4059" t="s">
        <v>7764</v>
      </c>
      <c r="F4059" t="s">
        <v>7765</v>
      </c>
      <c r="G4059">
        <v>40.740402000000003</v>
      </c>
      <c r="H4059">
        <v>-73.882130000000004</v>
      </c>
      <c r="I4059" t="s">
        <v>24</v>
      </c>
      <c r="J4059">
        <v>11373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1</v>
      </c>
      <c r="S4059">
        <v>0</v>
      </c>
      <c r="T4059" t="s">
        <v>50</v>
      </c>
      <c r="U4059" t="s">
        <v>51</v>
      </c>
    </row>
    <row r="4060" spans="1:21" x14ac:dyDescent="0.2">
      <c r="A4060" s="1" t="s">
        <v>7766</v>
      </c>
      <c r="B4060">
        <v>2793759</v>
      </c>
      <c r="C4060">
        <v>4324795</v>
      </c>
      <c r="E4060" t="s">
        <v>7767</v>
      </c>
      <c r="F4060" t="s">
        <v>7768</v>
      </c>
      <c r="G4060">
        <v>40.741764000000003</v>
      </c>
      <c r="H4060">
        <v>-73.880899999999997</v>
      </c>
      <c r="I4060" t="s">
        <v>24</v>
      </c>
      <c r="J4060">
        <v>11373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 t="s">
        <v>101</v>
      </c>
      <c r="U4060" t="s">
        <v>602</v>
      </c>
    </row>
    <row r="4061" spans="1:21" x14ac:dyDescent="0.2">
      <c r="A4061" s="1" t="s">
        <v>7769</v>
      </c>
      <c r="B4061">
        <v>3111331</v>
      </c>
      <c r="C4061">
        <v>4361058</v>
      </c>
      <c r="E4061" t="s">
        <v>7770</v>
      </c>
      <c r="F4061" t="s">
        <v>7771</v>
      </c>
      <c r="G4061">
        <v>40.739184999999999</v>
      </c>
      <c r="H4061">
        <v>-73.877785000000003</v>
      </c>
      <c r="I4061" t="s">
        <v>24</v>
      </c>
      <c r="J4061">
        <v>11373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 t="s">
        <v>654</v>
      </c>
      <c r="U4061" t="s">
        <v>1797</v>
      </c>
    </row>
    <row r="4062" spans="1:21" x14ac:dyDescent="0.2">
      <c r="A4062" t="s">
        <v>487</v>
      </c>
      <c r="B4062">
        <v>3200554</v>
      </c>
      <c r="C4062">
        <v>4448459</v>
      </c>
      <c r="D4062" t="s">
        <v>280</v>
      </c>
      <c r="F4062" t="s">
        <v>7772</v>
      </c>
      <c r="G4062">
        <v>40.741607999999999</v>
      </c>
      <c r="H4062">
        <v>-73.882949999999994</v>
      </c>
      <c r="I4062" t="s">
        <v>24</v>
      </c>
      <c r="J4062">
        <v>11373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 t="s">
        <v>1983</v>
      </c>
      <c r="U4062" t="s">
        <v>92</v>
      </c>
    </row>
    <row r="4063" spans="1:21" x14ac:dyDescent="0.2">
      <c r="A4063" s="1" t="s">
        <v>498</v>
      </c>
      <c r="B4063">
        <v>3214840</v>
      </c>
      <c r="C4063">
        <v>4462871</v>
      </c>
      <c r="D4063" t="s">
        <v>280</v>
      </c>
      <c r="F4063" t="s">
        <v>7773</v>
      </c>
      <c r="G4063">
        <v>40.741394</v>
      </c>
      <c r="H4063">
        <v>-73.884799999999998</v>
      </c>
      <c r="I4063" t="s">
        <v>24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1</v>
      </c>
      <c r="S4063">
        <v>0</v>
      </c>
      <c r="T4063" t="s">
        <v>50</v>
      </c>
      <c r="U4063" t="s">
        <v>114</v>
      </c>
    </row>
    <row r="4064" spans="1:21" x14ac:dyDescent="0.2">
      <c r="A4064" s="1" t="s">
        <v>7774</v>
      </c>
      <c r="B4064">
        <v>3228532</v>
      </c>
      <c r="C4064">
        <v>4476136</v>
      </c>
      <c r="D4064" t="s">
        <v>7162</v>
      </c>
      <c r="F4064" t="s">
        <v>7775</v>
      </c>
      <c r="G4064">
        <v>40.742379999999997</v>
      </c>
      <c r="H4064">
        <v>-73.881889999999999</v>
      </c>
      <c r="I4064" t="s">
        <v>24</v>
      </c>
      <c r="J4064">
        <v>11373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1</v>
      </c>
      <c r="S4064">
        <v>0</v>
      </c>
    </row>
    <row r="4065" spans="1:21" x14ac:dyDescent="0.2">
      <c r="A4065" s="1" t="s">
        <v>4569</v>
      </c>
      <c r="B4065">
        <v>3255600</v>
      </c>
      <c r="C4065">
        <v>4496150</v>
      </c>
      <c r="D4065" t="s">
        <v>7776</v>
      </c>
      <c r="F4065" t="s">
        <v>7777</v>
      </c>
      <c r="G4065">
        <v>40.741070000000001</v>
      </c>
      <c r="H4065">
        <v>-73.88</v>
      </c>
      <c r="I4065" t="s">
        <v>24</v>
      </c>
      <c r="J4065">
        <v>11373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1</v>
      </c>
      <c r="S4065">
        <v>0</v>
      </c>
      <c r="T4065" t="s">
        <v>50</v>
      </c>
    </row>
    <row r="4066" spans="1:21" x14ac:dyDescent="0.2">
      <c r="A4066" t="s">
        <v>7778</v>
      </c>
      <c r="B4066">
        <v>3287751</v>
      </c>
      <c r="C4066">
        <v>4527742</v>
      </c>
      <c r="D4066" t="s">
        <v>630</v>
      </c>
      <c r="F4066" t="s">
        <v>7779</v>
      </c>
      <c r="G4066">
        <v>40.741734000000001</v>
      </c>
      <c r="H4066">
        <v>-73.881873999999996</v>
      </c>
      <c r="I4066" t="s">
        <v>24</v>
      </c>
      <c r="J4066">
        <v>11373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1</v>
      </c>
      <c r="S4066">
        <v>0</v>
      </c>
      <c r="T4066" t="s">
        <v>50</v>
      </c>
      <c r="U4066" t="s">
        <v>51</v>
      </c>
    </row>
    <row r="4067" spans="1:21" x14ac:dyDescent="0.2">
      <c r="A4067" s="1" t="s">
        <v>4511</v>
      </c>
      <c r="B4067">
        <v>3315928</v>
      </c>
      <c r="C4067">
        <v>4553882</v>
      </c>
      <c r="D4067" t="s">
        <v>4529</v>
      </c>
      <c r="F4067" t="s">
        <v>7780</v>
      </c>
      <c r="G4067">
        <v>40.741295000000001</v>
      </c>
      <c r="H4067">
        <v>-73.880290000000002</v>
      </c>
      <c r="I4067" t="s">
        <v>24</v>
      </c>
      <c r="J4067">
        <v>11373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 t="s">
        <v>1203</v>
      </c>
      <c r="U4067" t="s">
        <v>187</v>
      </c>
    </row>
    <row r="4068" spans="1:21" x14ac:dyDescent="0.2">
      <c r="A4068" s="1" t="s">
        <v>4513</v>
      </c>
      <c r="B4068">
        <v>940907</v>
      </c>
      <c r="C4068">
        <v>2821474</v>
      </c>
      <c r="D4068" t="s">
        <v>312</v>
      </c>
      <c r="E4068" t="s">
        <v>280</v>
      </c>
      <c r="F4068" t="s">
        <v>7781</v>
      </c>
      <c r="G4068">
        <v>40.741841800000003</v>
      </c>
      <c r="H4068">
        <v>-73.881002499999994</v>
      </c>
      <c r="I4068" t="s">
        <v>24</v>
      </c>
      <c r="J4068">
        <v>11373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1</v>
      </c>
      <c r="S4068">
        <v>0</v>
      </c>
      <c r="T4068" t="s">
        <v>1632</v>
      </c>
      <c r="U4068" t="s">
        <v>83</v>
      </c>
    </row>
    <row r="4069" spans="1:21" x14ac:dyDescent="0.2">
      <c r="A4069" t="s">
        <v>487</v>
      </c>
      <c r="B4069">
        <v>2507356</v>
      </c>
      <c r="C4069">
        <v>4120357</v>
      </c>
      <c r="D4069" t="s">
        <v>514</v>
      </c>
      <c r="F4069" t="s">
        <v>7782</v>
      </c>
      <c r="G4069">
        <v>40.741607999999999</v>
      </c>
      <c r="H4069">
        <v>-73.882949999999994</v>
      </c>
      <c r="I4069" t="s">
        <v>24</v>
      </c>
      <c r="J4069">
        <v>11373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1</v>
      </c>
      <c r="S4069">
        <v>0</v>
      </c>
      <c r="T4069" t="s">
        <v>50</v>
      </c>
      <c r="U4069" t="s">
        <v>51</v>
      </c>
    </row>
    <row r="4070" spans="1:21" x14ac:dyDescent="0.2">
      <c r="A4070" s="1" t="s">
        <v>7783</v>
      </c>
      <c r="B4070">
        <v>1170563</v>
      </c>
      <c r="C4070">
        <v>3316048</v>
      </c>
      <c r="D4070" t="s">
        <v>280</v>
      </c>
      <c r="E4070" t="s">
        <v>582</v>
      </c>
      <c r="F4070" t="s">
        <v>7784</v>
      </c>
      <c r="G4070">
        <v>40.741504399999997</v>
      </c>
      <c r="H4070">
        <v>-73.883875700000004</v>
      </c>
      <c r="I4070" t="s">
        <v>24</v>
      </c>
      <c r="J4070">
        <v>11373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1</v>
      </c>
      <c r="S4070">
        <v>0</v>
      </c>
      <c r="T4070" t="s">
        <v>57</v>
      </c>
      <c r="U4070" t="s">
        <v>43</v>
      </c>
    </row>
    <row r="4071" spans="1:21" x14ac:dyDescent="0.2">
      <c r="A4071" s="1" t="s">
        <v>7769</v>
      </c>
      <c r="B4071">
        <v>2612049</v>
      </c>
      <c r="C4071">
        <v>4145494</v>
      </c>
      <c r="E4071" t="s">
        <v>7770</v>
      </c>
      <c r="F4071" t="s">
        <v>7785</v>
      </c>
      <c r="G4071">
        <v>40.739184999999999</v>
      </c>
      <c r="H4071">
        <v>-73.877785000000003</v>
      </c>
      <c r="I4071" t="s">
        <v>24</v>
      </c>
      <c r="J4071">
        <v>11373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 t="s">
        <v>7786</v>
      </c>
      <c r="U4071" t="s">
        <v>38</v>
      </c>
    </row>
    <row r="4072" spans="1:21" x14ac:dyDescent="0.2">
      <c r="A4072" s="1" t="s">
        <v>4511</v>
      </c>
      <c r="B4072">
        <v>2520075</v>
      </c>
      <c r="C4072">
        <v>4133658</v>
      </c>
      <c r="D4072" t="s">
        <v>4529</v>
      </c>
      <c r="F4072" t="s">
        <v>7787</v>
      </c>
      <c r="G4072">
        <v>40.741295000000001</v>
      </c>
      <c r="H4072">
        <v>-73.880290000000002</v>
      </c>
      <c r="I4072" t="s">
        <v>24</v>
      </c>
      <c r="J4072">
        <v>11373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1</v>
      </c>
      <c r="S4072">
        <v>0</v>
      </c>
      <c r="T4072" t="s">
        <v>50</v>
      </c>
      <c r="U4072" t="s">
        <v>51</v>
      </c>
    </row>
    <row r="4073" spans="1:21" x14ac:dyDescent="0.2">
      <c r="A4073" t="s">
        <v>7778</v>
      </c>
      <c r="B4073">
        <v>2736076</v>
      </c>
      <c r="C4073">
        <v>4272704</v>
      </c>
      <c r="D4073" t="s">
        <v>280</v>
      </c>
      <c r="F4073" t="s">
        <v>7788</v>
      </c>
      <c r="G4073">
        <v>40.741734000000001</v>
      </c>
      <c r="H4073">
        <v>-73.881873999999996</v>
      </c>
      <c r="I4073" t="s">
        <v>24</v>
      </c>
      <c r="J4073">
        <v>11373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 t="s">
        <v>37</v>
      </c>
      <c r="U4073" t="s">
        <v>7789</v>
      </c>
    </row>
    <row r="4074" spans="1:21" x14ac:dyDescent="0.2">
      <c r="A4074" s="1" t="s">
        <v>7774</v>
      </c>
      <c r="B4074">
        <v>2793133</v>
      </c>
      <c r="C4074">
        <v>4324552</v>
      </c>
      <c r="D4074" t="s">
        <v>312</v>
      </c>
      <c r="F4074" t="s">
        <v>7790</v>
      </c>
      <c r="G4074">
        <v>40.742379999999997</v>
      </c>
      <c r="H4074">
        <v>-73.881889999999999</v>
      </c>
      <c r="I4074" t="s">
        <v>24</v>
      </c>
      <c r="J4074">
        <v>11373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 t="s">
        <v>598</v>
      </c>
      <c r="U4074" t="s">
        <v>187</v>
      </c>
    </row>
    <row r="4075" spans="1:21" x14ac:dyDescent="0.2">
      <c r="A4075" s="1" t="s">
        <v>7760</v>
      </c>
      <c r="B4075">
        <v>685184</v>
      </c>
      <c r="C4075">
        <v>257302</v>
      </c>
      <c r="D4075" t="s">
        <v>514</v>
      </c>
      <c r="E4075" t="s">
        <v>280</v>
      </c>
      <c r="F4075" t="s">
        <v>7791</v>
      </c>
      <c r="G4075">
        <v>40.7416105</v>
      </c>
      <c r="H4075">
        <v>-73.8829444</v>
      </c>
      <c r="I4075" t="s">
        <v>24</v>
      </c>
      <c r="J4075">
        <v>11373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1</v>
      </c>
      <c r="S4075">
        <v>0</v>
      </c>
      <c r="T4075" t="s">
        <v>42</v>
      </c>
      <c r="U4075" t="s">
        <v>43</v>
      </c>
    </row>
    <row r="4076" spans="1:21" x14ac:dyDescent="0.2">
      <c r="A4076" s="1" t="s">
        <v>7792</v>
      </c>
      <c r="B4076">
        <v>890198</v>
      </c>
      <c r="C4076">
        <v>1001134</v>
      </c>
      <c r="D4076" t="s">
        <v>312</v>
      </c>
      <c r="E4076" t="s">
        <v>4747</v>
      </c>
      <c r="F4076" t="s">
        <v>7793</v>
      </c>
      <c r="G4076">
        <v>40.739395799999997</v>
      </c>
      <c r="H4076">
        <v>-73.8779179</v>
      </c>
      <c r="I4076" t="s">
        <v>24</v>
      </c>
      <c r="J4076">
        <v>11373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1</v>
      </c>
      <c r="S4076">
        <v>0</v>
      </c>
      <c r="T4076" t="s">
        <v>57</v>
      </c>
      <c r="U4076" t="s">
        <v>250</v>
      </c>
    </row>
    <row r="4077" spans="1:21" x14ac:dyDescent="0.2">
      <c r="A4077" t="s">
        <v>5075</v>
      </c>
      <c r="B4077">
        <v>3323229</v>
      </c>
      <c r="C4077">
        <v>4559819</v>
      </c>
      <c r="D4077" t="s">
        <v>312</v>
      </c>
      <c r="F4077" t="s">
        <v>7794</v>
      </c>
      <c r="G4077">
        <v>40.739395000000002</v>
      </c>
      <c r="H4077">
        <v>-73.877920000000003</v>
      </c>
      <c r="I4077" t="s">
        <v>24</v>
      </c>
      <c r="J4077">
        <v>11373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1</v>
      </c>
      <c r="S4077">
        <v>0</v>
      </c>
      <c r="T4077" t="s">
        <v>50</v>
      </c>
    </row>
    <row r="4078" spans="1:21" x14ac:dyDescent="0.2">
      <c r="A4078" s="1" t="s">
        <v>7774</v>
      </c>
      <c r="B4078">
        <v>3230510</v>
      </c>
      <c r="C4078">
        <v>4023695</v>
      </c>
      <c r="D4078" t="s">
        <v>312</v>
      </c>
      <c r="F4078" t="s">
        <v>7795</v>
      </c>
      <c r="G4078">
        <v>40.742379999999997</v>
      </c>
      <c r="H4078">
        <v>-73.881889999999999</v>
      </c>
      <c r="I4078" t="s">
        <v>24</v>
      </c>
      <c r="J4078">
        <v>11373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1</v>
      </c>
      <c r="S4078">
        <v>0</v>
      </c>
      <c r="T4078" t="s">
        <v>50</v>
      </c>
      <c r="U4078" t="s">
        <v>71</v>
      </c>
    </row>
    <row r="4079" spans="1:21" x14ac:dyDescent="0.2">
      <c r="A4079" s="1" t="s">
        <v>4511</v>
      </c>
      <c r="B4079">
        <v>2137634</v>
      </c>
      <c r="C4079">
        <v>3761086</v>
      </c>
      <c r="D4079" t="s">
        <v>4529</v>
      </c>
      <c r="F4079" t="s">
        <v>7796</v>
      </c>
      <c r="G4079">
        <v>40.741295000000001</v>
      </c>
      <c r="H4079">
        <v>-73.880290000000002</v>
      </c>
      <c r="I4079" t="s">
        <v>24</v>
      </c>
      <c r="J4079">
        <v>11373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1</v>
      </c>
      <c r="S4079">
        <v>0</v>
      </c>
      <c r="T4079" t="s">
        <v>50</v>
      </c>
      <c r="U4079" t="s">
        <v>43</v>
      </c>
    </row>
    <row r="4080" spans="1:21" x14ac:dyDescent="0.2">
      <c r="A4080" t="s">
        <v>5075</v>
      </c>
      <c r="B4080">
        <v>2686760</v>
      </c>
      <c r="C4080">
        <v>4222559</v>
      </c>
      <c r="D4080" t="s">
        <v>312</v>
      </c>
      <c r="F4080" t="s">
        <v>7797</v>
      </c>
      <c r="G4080">
        <v>40.739395000000002</v>
      </c>
      <c r="H4080">
        <v>-73.877920000000003</v>
      </c>
      <c r="I4080" t="s">
        <v>24</v>
      </c>
      <c r="J4080">
        <v>11373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1</v>
      </c>
      <c r="S4080">
        <v>0</v>
      </c>
      <c r="T4080" t="s">
        <v>42</v>
      </c>
      <c r="U4080" t="s">
        <v>114</v>
      </c>
    </row>
    <row r="4081" spans="1:21" x14ac:dyDescent="0.2">
      <c r="A4081" t="s">
        <v>4554</v>
      </c>
      <c r="B4081">
        <v>3164895</v>
      </c>
      <c r="C4081">
        <v>4413322</v>
      </c>
      <c r="D4081" t="s">
        <v>312</v>
      </c>
      <c r="F4081" t="s">
        <v>7798</v>
      </c>
      <c r="G4081">
        <v>40.740600000000001</v>
      </c>
      <c r="H4081">
        <v>-73.879326000000006</v>
      </c>
      <c r="I4081" t="s">
        <v>24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1</v>
      </c>
      <c r="S4081">
        <v>0</v>
      </c>
      <c r="T4081" t="s">
        <v>50</v>
      </c>
      <c r="U4081" t="s">
        <v>51</v>
      </c>
    </row>
    <row r="4082" spans="1:21" x14ac:dyDescent="0.2">
      <c r="A4082" s="1" t="s">
        <v>4534</v>
      </c>
      <c r="B4082">
        <v>2321999</v>
      </c>
      <c r="C4082">
        <v>3933736</v>
      </c>
      <c r="D4082" t="s">
        <v>312</v>
      </c>
      <c r="F4082" t="s">
        <v>7799</v>
      </c>
      <c r="G4082">
        <v>40.741840000000003</v>
      </c>
      <c r="H4082">
        <v>-73.881010000000003</v>
      </c>
      <c r="I4082" t="s">
        <v>24</v>
      </c>
      <c r="J4082">
        <v>11373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 t="s">
        <v>170</v>
      </c>
      <c r="U4082" t="s">
        <v>38</v>
      </c>
    </row>
    <row r="4083" spans="1:21" x14ac:dyDescent="0.2">
      <c r="A4083" s="1" t="s">
        <v>7800</v>
      </c>
      <c r="B4083">
        <v>3274673</v>
      </c>
      <c r="C4083">
        <v>4514036</v>
      </c>
      <c r="E4083" t="s">
        <v>7801</v>
      </c>
      <c r="F4083" t="s">
        <v>7802</v>
      </c>
      <c r="G4083">
        <v>40.74221</v>
      </c>
      <c r="H4083">
        <v>-73.881590000000003</v>
      </c>
      <c r="I4083" t="s">
        <v>24</v>
      </c>
      <c r="J4083">
        <v>11373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 t="s">
        <v>101</v>
      </c>
      <c r="U4083" t="s">
        <v>1382</v>
      </c>
    </row>
    <row r="4084" spans="1:21" x14ac:dyDescent="0.2">
      <c r="A4084" s="1" t="s">
        <v>7774</v>
      </c>
      <c r="B4084">
        <v>3380668</v>
      </c>
      <c r="C4084">
        <v>4610700</v>
      </c>
      <c r="D4084" t="s">
        <v>7162</v>
      </c>
      <c r="F4084" t="s">
        <v>7803</v>
      </c>
      <c r="G4084">
        <v>40.742379999999997</v>
      </c>
      <c r="H4084">
        <v>-73.881889999999999</v>
      </c>
      <c r="I4084" t="s">
        <v>24</v>
      </c>
      <c r="J4084">
        <v>11373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1</v>
      </c>
      <c r="S4084">
        <v>0</v>
      </c>
      <c r="T4084" t="s">
        <v>50</v>
      </c>
      <c r="U4084" t="s">
        <v>71</v>
      </c>
    </row>
    <row r="4085" spans="1:21" x14ac:dyDescent="0.2">
      <c r="A4085" s="1" t="s">
        <v>7774</v>
      </c>
      <c r="B4085">
        <v>3393578</v>
      </c>
      <c r="C4085">
        <v>4620936</v>
      </c>
      <c r="D4085" t="s">
        <v>312</v>
      </c>
      <c r="F4085" t="s">
        <v>7804</v>
      </c>
      <c r="G4085">
        <v>40.742379999999997</v>
      </c>
      <c r="H4085">
        <v>-73.881889999999999</v>
      </c>
      <c r="I4085" t="s">
        <v>24</v>
      </c>
      <c r="J4085">
        <v>11373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 t="s">
        <v>78</v>
      </c>
      <c r="U4085" t="s">
        <v>38</v>
      </c>
    </row>
    <row r="4086" spans="1:21" x14ac:dyDescent="0.2">
      <c r="A4086" s="1" t="s">
        <v>7805</v>
      </c>
      <c r="B4086">
        <v>3398706</v>
      </c>
      <c r="C4086">
        <v>4625118</v>
      </c>
      <c r="E4086" t="s">
        <v>7806</v>
      </c>
      <c r="F4086" t="s">
        <v>7807</v>
      </c>
      <c r="G4086">
        <v>40.741950000000003</v>
      </c>
      <c r="H4086">
        <v>-73.881169999999997</v>
      </c>
      <c r="I4086" t="s">
        <v>24</v>
      </c>
      <c r="J4086">
        <v>11373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 t="s">
        <v>28</v>
      </c>
      <c r="U4086" t="s">
        <v>187</v>
      </c>
    </row>
    <row r="4087" spans="1:21" x14ac:dyDescent="0.2">
      <c r="A4087" t="s">
        <v>7778</v>
      </c>
      <c r="B4087">
        <v>3462556</v>
      </c>
      <c r="C4087">
        <v>4678142</v>
      </c>
      <c r="D4087" t="s">
        <v>630</v>
      </c>
      <c r="F4087" t="s">
        <v>7808</v>
      </c>
      <c r="G4087">
        <v>40.741734000000001</v>
      </c>
      <c r="H4087">
        <v>-73.881873999999996</v>
      </c>
      <c r="I4087" t="s">
        <v>24</v>
      </c>
      <c r="J4087">
        <v>11373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1</v>
      </c>
      <c r="S4087">
        <v>0</v>
      </c>
      <c r="T4087" t="s">
        <v>57</v>
      </c>
      <c r="U4087" t="s">
        <v>114</v>
      </c>
    </row>
    <row r="4088" spans="1:21" x14ac:dyDescent="0.2">
      <c r="A4088" s="1" t="s">
        <v>7809</v>
      </c>
      <c r="B4088">
        <v>822413</v>
      </c>
      <c r="C4088">
        <v>307152</v>
      </c>
      <c r="D4088" t="s">
        <v>2180</v>
      </c>
      <c r="E4088" t="s">
        <v>463</v>
      </c>
      <c r="F4088" t="s">
        <v>7810</v>
      </c>
      <c r="G4088">
        <v>40.741678899999997</v>
      </c>
      <c r="H4088">
        <v>-73.867556800000003</v>
      </c>
      <c r="I4088" t="s">
        <v>24</v>
      </c>
      <c r="J4088">
        <v>11373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 t="s">
        <v>57</v>
      </c>
      <c r="U4088" t="s">
        <v>34</v>
      </c>
    </row>
    <row r="4089" spans="1:21" x14ac:dyDescent="0.2">
      <c r="A4089" s="1" t="s">
        <v>7811</v>
      </c>
      <c r="B4089">
        <v>836438</v>
      </c>
      <c r="C4089">
        <v>319511</v>
      </c>
      <c r="D4089" t="s">
        <v>2180</v>
      </c>
      <c r="E4089" t="s">
        <v>1064</v>
      </c>
      <c r="F4089" t="s">
        <v>7812</v>
      </c>
      <c r="G4089">
        <v>40.739573100000001</v>
      </c>
      <c r="H4089">
        <v>-73.867041299999997</v>
      </c>
      <c r="I4089" t="s">
        <v>24</v>
      </c>
      <c r="J4089">
        <v>11373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 t="s">
        <v>709</v>
      </c>
      <c r="U4089" t="s">
        <v>34</v>
      </c>
    </row>
    <row r="4090" spans="1:21" x14ac:dyDescent="0.2">
      <c r="A4090" s="1" t="s">
        <v>7699</v>
      </c>
      <c r="B4090">
        <v>2442501</v>
      </c>
      <c r="C4090">
        <v>4033394</v>
      </c>
      <c r="D4090" t="s">
        <v>2180</v>
      </c>
      <c r="F4090" t="s">
        <v>7813</v>
      </c>
      <c r="G4090">
        <v>40.741675999999998</v>
      </c>
      <c r="H4090">
        <v>-73.867559999999997</v>
      </c>
      <c r="I4090" t="s">
        <v>24</v>
      </c>
      <c r="J4090">
        <v>11373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1</v>
      </c>
      <c r="S4090">
        <v>0</v>
      </c>
      <c r="T4090" t="s">
        <v>50</v>
      </c>
      <c r="U4090" t="s">
        <v>114</v>
      </c>
    </row>
    <row r="4091" spans="1:21" x14ac:dyDescent="0.2">
      <c r="A4091" s="1" t="s">
        <v>7814</v>
      </c>
      <c r="B4091">
        <v>3276019</v>
      </c>
      <c r="C4091">
        <v>4515329</v>
      </c>
      <c r="D4091" t="s">
        <v>2180</v>
      </c>
      <c r="F4091" t="s">
        <v>7815</v>
      </c>
      <c r="G4091">
        <v>40.739570000000001</v>
      </c>
      <c r="H4091">
        <v>-73.867050000000006</v>
      </c>
      <c r="I4091" t="s">
        <v>24</v>
      </c>
      <c r="J4091">
        <v>11373</v>
      </c>
      <c r="K4091">
        <v>1</v>
      </c>
      <c r="L4091">
        <v>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3</v>
      </c>
      <c r="S4091">
        <v>0</v>
      </c>
      <c r="T4091" t="s">
        <v>57</v>
      </c>
      <c r="U4091" t="s">
        <v>688</v>
      </c>
    </row>
    <row r="4092" spans="1:21" x14ac:dyDescent="0.2">
      <c r="A4092" s="1" t="s">
        <v>6091</v>
      </c>
      <c r="B4092">
        <v>2792265</v>
      </c>
      <c r="C4092">
        <v>4323162</v>
      </c>
      <c r="D4092" t="s">
        <v>1265</v>
      </c>
      <c r="F4092" t="s">
        <v>7816</v>
      </c>
      <c r="G4092">
        <v>40.740690000000001</v>
      </c>
      <c r="H4092">
        <v>-73.863529999999997</v>
      </c>
      <c r="I4092" t="s">
        <v>24</v>
      </c>
      <c r="J4092">
        <v>11368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 t="s">
        <v>709</v>
      </c>
      <c r="U4092" t="s">
        <v>38</v>
      </c>
    </row>
    <row r="4093" spans="1:21" x14ac:dyDescent="0.2">
      <c r="A4093" s="1" t="s">
        <v>7817</v>
      </c>
      <c r="B4093">
        <v>3134366</v>
      </c>
      <c r="C4093">
        <v>4383054</v>
      </c>
      <c r="E4093" t="s">
        <v>7818</v>
      </c>
      <c r="F4093" t="s">
        <v>7819</v>
      </c>
      <c r="G4093">
        <v>40.740046999999997</v>
      </c>
      <c r="H4093">
        <v>-73.867249999999999</v>
      </c>
      <c r="I4093" t="s">
        <v>24</v>
      </c>
      <c r="J4093">
        <v>11373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 t="s">
        <v>2964</v>
      </c>
      <c r="U4093" t="s">
        <v>1182</v>
      </c>
    </row>
    <row r="4094" spans="1:21" x14ac:dyDescent="0.2">
      <c r="A4094" s="1" t="s">
        <v>7820</v>
      </c>
      <c r="B4094">
        <v>1084406</v>
      </c>
      <c r="C4094">
        <v>3215191</v>
      </c>
      <c r="D4094" t="s">
        <v>1265</v>
      </c>
      <c r="E4094" t="s">
        <v>4759</v>
      </c>
      <c r="F4094" t="s">
        <v>7821</v>
      </c>
      <c r="G4094">
        <v>40.740688900000002</v>
      </c>
      <c r="H4094">
        <v>-73.863524200000001</v>
      </c>
      <c r="I4094" t="s">
        <v>24</v>
      </c>
      <c r="J4094">
        <v>11368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 t="s">
        <v>53</v>
      </c>
      <c r="U4094" t="s">
        <v>1740</v>
      </c>
    </row>
    <row r="4095" spans="1:21" x14ac:dyDescent="0.2">
      <c r="A4095" s="1" t="s">
        <v>7814</v>
      </c>
      <c r="B4095">
        <v>3301488</v>
      </c>
      <c r="C4095">
        <v>4540375</v>
      </c>
      <c r="D4095" t="s">
        <v>2180</v>
      </c>
      <c r="F4095" t="s">
        <v>7822</v>
      </c>
      <c r="G4095">
        <v>40.739570000000001</v>
      </c>
      <c r="H4095">
        <v>-73.867050000000006</v>
      </c>
      <c r="I4095" t="s">
        <v>24</v>
      </c>
      <c r="J4095">
        <v>11373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 t="s">
        <v>2122</v>
      </c>
      <c r="U4095" t="s">
        <v>7823</v>
      </c>
    </row>
    <row r="4096" spans="1:21" x14ac:dyDescent="0.2">
      <c r="A4096" s="1" t="s">
        <v>7722</v>
      </c>
      <c r="B4096">
        <v>1181429</v>
      </c>
      <c r="C4096">
        <v>3328435</v>
      </c>
      <c r="D4096" t="s">
        <v>4747</v>
      </c>
      <c r="E4096" t="s">
        <v>2180</v>
      </c>
      <c r="F4096" t="s">
        <v>7824</v>
      </c>
      <c r="G4096">
        <v>40.742095999999997</v>
      </c>
      <c r="H4096">
        <v>-73.867472899999996</v>
      </c>
      <c r="I4096" t="s">
        <v>24</v>
      </c>
      <c r="J4096">
        <v>11368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 t="s">
        <v>53</v>
      </c>
      <c r="U4096" t="s">
        <v>323</v>
      </c>
    </row>
    <row r="4097" spans="1:21" x14ac:dyDescent="0.2">
      <c r="A4097" s="1" t="s">
        <v>7684</v>
      </c>
      <c r="B4097">
        <v>2608016</v>
      </c>
      <c r="C4097">
        <v>4148904</v>
      </c>
      <c r="D4097" t="s">
        <v>2180</v>
      </c>
      <c r="F4097" t="s">
        <v>7825</v>
      </c>
      <c r="G4097">
        <v>40.742095999999997</v>
      </c>
      <c r="H4097">
        <v>-73.86748</v>
      </c>
      <c r="I4097" t="s">
        <v>24</v>
      </c>
      <c r="J4097">
        <v>11368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1</v>
      </c>
      <c r="S4097">
        <v>0</v>
      </c>
      <c r="T4097" t="s">
        <v>42</v>
      </c>
    </row>
    <row r="4098" spans="1:21" x14ac:dyDescent="0.2">
      <c r="A4098" s="1" t="s">
        <v>7826</v>
      </c>
      <c r="B4098">
        <v>3187032</v>
      </c>
      <c r="C4098">
        <v>4435640</v>
      </c>
      <c r="E4098" t="s">
        <v>7827</v>
      </c>
      <c r="F4098" t="s">
        <v>7828</v>
      </c>
      <c r="G4098">
        <v>40.741570000000003</v>
      </c>
      <c r="H4098">
        <v>-73.867580000000004</v>
      </c>
      <c r="I4098" t="s">
        <v>24</v>
      </c>
      <c r="J4098">
        <v>11373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 t="s">
        <v>28</v>
      </c>
      <c r="U4098" t="s">
        <v>7829</v>
      </c>
    </row>
    <row r="4099" spans="1:21" x14ac:dyDescent="0.2">
      <c r="A4099" s="1" t="s">
        <v>7684</v>
      </c>
      <c r="B4099">
        <v>2775340</v>
      </c>
      <c r="C4099">
        <v>4306139</v>
      </c>
      <c r="D4099" t="s">
        <v>2180</v>
      </c>
      <c r="F4099" t="s">
        <v>7830</v>
      </c>
      <c r="G4099">
        <v>40.742095999999997</v>
      </c>
      <c r="H4099">
        <v>-73.86748</v>
      </c>
      <c r="I4099" t="s">
        <v>24</v>
      </c>
      <c r="J4099">
        <v>11368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1</v>
      </c>
      <c r="S4099">
        <v>0</v>
      </c>
      <c r="T4099" t="s">
        <v>50</v>
      </c>
      <c r="U4099" t="s">
        <v>51</v>
      </c>
    </row>
    <row r="4100" spans="1:21" x14ac:dyDescent="0.2">
      <c r="A4100" s="1" t="s">
        <v>7684</v>
      </c>
      <c r="B4100">
        <v>2719315</v>
      </c>
      <c r="C4100">
        <v>4249943</v>
      </c>
      <c r="D4100" t="s">
        <v>2180</v>
      </c>
      <c r="F4100" t="s">
        <v>7831</v>
      </c>
      <c r="G4100">
        <v>40.742095999999997</v>
      </c>
      <c r="H4100">
        <v>-73.86748</v>
      </c>
      <c r="I4100" t="s">
        <v>24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1</v>
      </c>
      <c r="S4100">
        <v>0</v>
      </c>
      <c r="T4100" t="s">
        <v>42</v>
      </c>
      <c r="U4100" t="s">
        <v>114</v>
      </c>
    </row>
    <row r="4101" spans="1:21" x14ac:dyDescent="0.2">
      <c r="A4101" s="1" t="s">
        <v>7684</v>
      </c>
      <c r="B4101">
        <v>2708898</v>
      </c>
      <c r="C4101">
        <v>4239081</v>
      </c>
      <c r="D4101" t="s">
        <v>4747</v>
      </c>
      <c r="F4101" t="s">
        <v>7832</v>
      </c>
      <c r="G4101">
        <v>40.742095999999997</v>
      </c>
      <c r="H4101">
        <v>-73.86748</v>
      </c>
      <c r="I4101" t="s">
        <v>24</v>
      </c>
      <c r="J4101">
        <v>11368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 t="s">
        <v>33</v>
      </c>
      <c r="U4101" t="s">
        <v>71</v>
      </c>
    </row>
    <row r="4102" spans="1:21" x14ac:dyDescent="0.2">
      <c r="A4102" s="1" t="s">
        <v>7722</v>
      </c>
      <c r="B4102">
        <v>1822465</v>
      </c>
      <c r="C4102">
        <v>3427145</v>
      </c>
      <c r="D4102" t="s">
        <v>4747</v>
      </c>
      <c r="E4102" t="s">
        <v>2180</v>
      </c>
      <c r="F4102" t="s">
        <v>7833</v>
      </c>
      <c r="G4102">
        <v>40.742095999999997</v>
      </c>
      <c r="H4102">
        <v>-73.867472899999996</v>
      </c>
      <c r="I4102" t="s">
        <v>24</v>
      </c>
      <c r="J4102">
        <v>11368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1</v>
      </c>
      <c r="S4102">
        <v>0</v>
      </c>
      <c r="T4102" t="s">
        <v>42</v>
      </c>
      <c r="U4102" t="s">
        <v>43</v>
      </c>
    </row>
    <row r="4103" spans="1:21" x14ac:dyDescent="0.2">
      <c r="A4103" s="1" t="s">
        <v>7699</v>
      </c>
      <c r="B4103">
        <v>3411991</v>
      </c>
      <c r="C4103">
        <v>4634458</v>
      </c>
      <c r="D4103" t="s">
        <v>2180</v>
      </c>
      <c r="F4103" t="s">
        <v>7834</v>
      </c>
      <c r="G4103">
        <v>40.741675999999998</v>
      </c>
      <c r="H4103">
        <v>-73.867559999999997</v>
      </c>
      <c r="I4103" t="s">
        <v>24</v>
      </c>
      <c r="J4103">
        <v>11373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 t="s">
        <v>57</v>
      </c>
      <c r="U4103" t="s">
        <v>71</v>
      </c>
    </row>
    <row r="4104" spans="1:21" x14ac:dyDescent="0.2">
      <c r="A4104" s="1" t="s">
        <v>7835</v>
      </c>
      <c r="B4104">
        <v>1756746</v>
      </c>
      <c r="C4104">
        <v>3627785</v>
      </c>
      <c r="D4104" t="s">
        <v>4786</v>
      </c>
      <c r="F4104" t="s">
        <v>7836</v>
      </c>
      <c r="G4104">
        <v>40.73771</v>
      </c>
      <c r="H4104">
        <v>-73.859740000000002</v>
      </c>
      <c r="I4104" t="s">
        <v>24</v>
      </c>
      <c r="J4104">
        <v>11368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2</v>
      </c>
      <c r="Q4104">
        <v>0</v>
      </c>
      <c r="R4104">
        <v>2</v>
      </c>
      <c r="S4104">
        <v>0</v>
      </c>
      <c r="T4104" t="s">
        <v>57</v>
      </c>
    </row>
    <row r="4105" spans="1:21" x14ac:dyDescent="0.2">
      <c r="A4105" t="s">
        <v>6524</v>
      </c>
      <c r="B4105">
        <v>3120047</v>
      </c>
      <c r="C4105">
        <v>4369849</v>
      </c>
      <c r="E4105" t="s">
        <v>6023</v>
      </c>
      <c r="F4105" t="s">
        <v>7837</v>
      </c>
      <c r="G4105">
        <v>40.738010000000003</v>
      </c>
      <c r="H4105">
        <v>-73.861230000000006</v>
      </c>
      <c r="I4105" t="s">
        <v>24</v>
      </c>
      <c r="J4105">
        <v>11368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 t="s">
        <v>33</v>
      </c>
      <c r="U4105" t="s">
        <v>171</v>
      </c>
    </row>
    <row r="4106" spans="1:21" x14ac:dyDescent="0.2">
      <c r="A4106" s="1" t="s">
        <v>7838</v>
      </c>
      <c r="B4106">
        <v>3275060</v>
      </c>
      <c r="C4106">
        <v>4514680</v>
      </c>
      <c r="E4106" t="s">
        <v>7839</v>
      </c>
      <c r="F4106" t="s">
        <v>7840</v>
      </c>
      <c r="G4106">
        <v>40.736190000000001</v>
      </c>
      <c r="H4106">
        <v>-73.858059999999995</v>
      </c>
      <c r="I4106" t="s">
        <v>24</v>
      </c>
      <c r="J4106">
        <v>11368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 t="s">
        <v>37</v>
      </c>
      <c r="U4106" t="s">
        <v>187</v>
      </c>
    </row>
    <row r="4107" spans="1:21" x14ac:dyDescent="0.2">
      <c r="A4107" s="1" t="s">
        <v>7841</v>
      </c>
      <c r="B4107">
        <v>1095135</v>
      </c>
      <c r="C4107">
        <v>3227236</v>
      </c>
      <c r="D4107" t="s">
        <v>1674</v>
      </c>
      <c r="E4107" t="s">
        <v>5737</v>
      </c>
      <c r="F4107" t="s">
        <v>7842</v>
      </c>
      <c r="G4107">
        <v>40.737955300000003</v>
      </c>
      <c r="H4107">
        <v>-73.861433300000002</v>
      </c>
      <c r="I4107" t="s">
        <v>24</v>
      </c>
      <c r="J4107">
        <v>11368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1</v>
      </c>
      <c r="S4107">
        <v>0</v>
      </c>
      <c r="T4107" t="s">
        <v>57</v>
      </c>
      <c r="U4107" t="s">
        <v>43</v>
      </c>
    </row>
    <row r="4108" spans="1:21" x14ac:dyDescent="0.2">
      <c r="A4108" s="1" t="s">
        <v>6751</v>
      </c>
      <c r="B4108">
        <v>3193215</v>
      </c>
      <c r="C4108">
        <v>4441934</v>
      </c>
      <c r="D4108" t="s">
        <v>935</v>
      </c>
      <c r="F4108" t="s">
        <v>7843</v>
      </c>
      <c r="G4108">
        <v>40.738373000000003</v>
      </c>
      <c r="H4108">
        <v>-73.860079999999996</v>
      </c>
      <c r="I4108" t="s">
        <v>24</v>
      </c>
      <c r="J4108">
        <v>11368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1</v>
      </c>
      <c r="S4108">
        <v>0</v>
      </c>
      <c r="T4108" t="s">
        <v>42</v>
      </c>
      <c r="U4108" t="s">
        <v>51</v>
      </c>
    </row>
    <row r="4109" spans="1:21" x14ac:dyDescent="0.2">
      <c r="A4109" s="1" t="s">
        <v>7844</v>
      </c>
      <c r="B4109">
        <v>787288</v>
      </c>
      <c r="C4109">
        <v>258825</v>
      </c>
      <c r="D4109" t="s">
        <v>935</v>
      </c>
      <c r="E4109" t="s">
        <v>3124</v>
      </c>
      <c r="F4109" t="s">
        <v>7845</v>
      </c>
      <c r="G4109">
        <v>40.736385200000001</v>
      </c>
      <c r="H4109">
        <v>-73.8590406</v>
      </c>
      <c r="I4109" t="s">
        <v>24</v>
      </c>
      <c r="J4109">
        <v>11368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 t="s">
        <v>101</v>
      </c>
      <c r="U4109" t="s">
        <v>570</v>
      </c>
    </row>
    <row r="4110" spans="1:21" x14ac:dyDescent="0.2">
      <c r="A4110" s="1" t="s">
        <v>7846</v>
      </c>
      <c r="B4110">
        <v>653620</v>
      </c>
      <c r="C4110">
        <v>256861</v>
      </c>
      <c r="D4110" t="s">
        <v>935</v>
      </c>
      <c r="E4110" t="s">
        <v>4786</v>
      </c>
      <c r="F4110" t="s">
        <v>7847</v>
      </c>
      <c r="G4110">
        <v>40.737711699999998</v>
      </c>
      <c r="H4110">
        <v>-73.859730600000006</v>
      </c>
      <c r="I4110" t="s">
        <v>24</v>
      </c>
      <c r="J4110">
        <v>11368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1</v>
      </c>
      <c r="S4110">
        <v>0</v>
      </c>
      <c r="T4110" t="s">
        <v>57</v>
      </c>
      <c r="U4110" t="s">
        <v>43</v>
      </c>
    </row>
    <row r="4111" spans="1:21" x14ac:dyDescent="0.2">
      <c r="A4111" s="1" t="s">
        <v>6022</v>
      </c>
      <c r="B4111">
        <v>3443484</v>
      </c>
      <c r="C4111">
        <v>4662300</v>
      </c>
      <c r="E4111" t="s">
        <v>6023</v>
      </c>
      <c r="F4111" t="s">
        <v>7848</v>
      </c>
      <c r="G4111">
        <v>40.738025999999998</v>
      </c>
      <c r="H4111">
        <v>-73.861180000000004</v>
      </c>
      <c r="I4111" t="s">
        <v>24</v>
      </c>
      <c r="J4111">
        <v>11368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 t="s">
        <v>50</v>
      </c>
      <c r="U4111" t="s">
        <v>688</v>
      </c>
    </row>
    <row r="4112" spans="1:21" x14ac:dyDescent="0.2">
      <c r="A4112" s="1" t="s">
        <v>7849</v>
      </c>
      <c r="B4112">
        <v>1890921</v>
      </c>
      <c r="C4112">
        <v>3513012</v>
      </c>
      <c r="D4112" t="s">
        <v>918</v>
      </c>
      <c r="E4112" t="s">
        <v>1265</v>
      </c>
      <c r="F4112" t="s">
        <v>7850</v>
      </c>
      <c r="G4112">
        <v>40.755301261434198</v>
      </c>
      <c r="H4112">
        <v>-73.870081550119707</v>
      </c>
      <c r="I4112" t="s">
        <v>24</v>
      </c>
      <c r="J4112">
        <v>11368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 t="s">
        <v>37</v>
      </c>
      <c r="U4112" t="s">
        <v>34</v>
      </c>
    </row>
    <row r="4113" spans="1:21" x14ac:dyDescent="0.2">
      <c r="A4113" s="1" t="s">
        <v>934</v>
      </c>
      <c r="B4113">
        <v>669159</v>
      </c>
      <c r="C4113">
        <v>281928</v>
      </c>
      <c r="D4113" t="s">
        <v>935</v>
      </c>
      <c r="E4113" t="s">
        <v>31</v>
      </c>
      <c r="F4113" t="s">
        <v>7851</v>
      </c>
      <c r="G4113">
        <v>40.757227399999998</v>
      </c>
      <c r="H4113">
        <v>-73.869503899999998</v>
      </c>
      <c r="I4113" t="s">
        <v>24</v>
      </c>
      <c r="J4113">
        <v>11368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1</v>
      </c>
      <c r="S4113">
        <v>0</v>
      </c>
      <c r="T4113" t="s">
        <v>57</v>
      </c>
      <c r="U4113" t="s">
        <v>83</v>
      </c>
    </row>
    <row r="4114" spans="1:21" x14ac:dyDescent="0.2">
      <c r="A4114" s="1" t="s">
        <v>934</v>
      </c>
      <c r="B4114">
        <v>1166408</v>
      </c>
      <c r="C4114">
        <v>3311550</v>
      </c>
      <c r="D4114" t="s">
        <v>31</v>
      </c>
      <c r="E4114" t="s">
        <v>935</v>
      </c>
      <c r="F4114" t="s">
        <v>7852</v>
      </c>
      <c r="G4114">
        <v>40.757227399999998</v>
      </c>
      <c r="H4114">
        <v>-73.869503899999998</v>
      </c>
      <c r="I4114" t="s">
        <v>24</v>
      </c>
      <c r="J4114">
        <v>11368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 t="s">
        <v>57</v>
      </c>
      <c r="U4114" t="s">
        <v>83</v>
      </c>
    </row>
    <row r="4115" spans="1:21" x14ac:dyDescent="0.2">
      <c r="A4115" s="1" t="s">
        <v>924</v>
      </c>
      <c r="B4115">
        <v>1124532</v>
      </c>
      <c r="C4115">
        <v>3262060</v>
      </c>
      <c r="D4115" t="s">
        <v>918</v>
      </c>
      <c r="E4115" t="s">
        <v>925</v>
      </c>
      <c r="F4115" t="s">
        <v>7853</v>
      </c>
      <c r="G4115">
        <v>40.755504899999998</v>
      </c>
      <c r="H4115">
        <v>-73.868150099999994</v>
      </c>
      <c r="I4115" t="s">
        <v>24</v>
      </c>
      <c r="J4115">
        <v>11368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 t="s">
        <v>101</v>
      </c>
      <c r="U4115" t="s">
        <v>119</v>
      </c>
    </row>
    <row r="4116" spans="1:21" x14ac:dyDescent="0.2">
      <c r="A4116" s="1" t="s">
        <v>7854</v>
      </c>
      <c r="B4116">
        <v>896544</v>
      </c>
      <c r="C4116">
        <v>1007153</v>
      </c>
      <c r="D4116" t="s">
        <v>918</v>
      </c>
      <c r="E4116" t="s">
        <v>1265</v>
      </c>
      <c r="F4116" t="s">
        <v>7855</v>
      </c>
      <c r="G4116">
        <v>40.755301299999999</v>
      </c>
      <c r="H4116">
        <v>-73.870081600000006</v>
      </c>
      <c r="I4116" t="s">
        <v>24</v>
      </c>
      <c r="J4116">
        <v>11368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1</v>
      </c>
      <c r="S4116">
        <v>0</v>
      </c>
      <c r="T4116" t="s">
        <v>57</v>
      </c>
      <c r="U4116" t="s">
        <v>83</v>
      </c>
    </row>
    <row r="4117" spans="1:21" x14ac:dyDescent="0.2">
      <c r="A4117" s="1" t="s">
        <v>7856</v>
      </c>
      <c r="B4117">
        <v>2154598</v>
      </c>
      <c r="C4117">
        <v>3780412</v>
      </c>
      <c r="E4117" t="s">
        <v>7857</v>
      </c>
      <c r="F4117" t="s">
        <v>7858</v>
      </c>
      <c r="G4117">
        <v>40.755009999999999</v>
      </c>
      <c r="H4117">
        <v>-73.869119999999995</v>
      </c>
      <c r="I4117" t="s">
        <v>24</v>
      </c>
      <c r="J4117">
        <v>11368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 t="s">
        <v>57</v>
      </c>
      <c r="U4117" t="s">
        <v>239</v>
      </c>
    </row>
    <row r="4118" spans="1:21" x14ac:dyDescent="0.2">
      <c r="A4118" t="s">
        <v>7859</v>
      </c>
      <c r="B4118">
        <v>2335909</v>
      </c>
      <c r="C4118">
        <v>3946641</v>
      </c>
      <c r="D4118" t="s">
        <v>935</v>
      </c>
      <c r="F4118" t="s">
        <v>7860</v>
      </c>
      <c r="G4118">
        <v>40.755398</v>
      </c>
      <c r="H4118">
        <v>-73.86918</v>
      </c>
      <c r="I4118" t="s">
        <v>24</v>
      </c>
      <c r="J4118">
        <v>11368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1</v>
      </c>
      <c r="S4118">
        <v>0</v>
      </c>
      <c r="T4118" t="s">
        <v>57</v>
      </c>
      <c r="U4118" t="s">
        <v>51</v>
      </c>
    </row>
    <row r="4119" spans="1:21" x14ac:dyDescent="0.2">
      <c r="A4119" s="1" t="s">
        <v>7861</v>
      </c>
      <c r="B4119">
        <v>2784539</v>
      </c>
      <c r="C4119">
        <v>4315626</v>
      </c>
      <c r="D4119" t="s">
        <v>158</v>
      </c>
      <c r="F4119" t="s">
        <v>7862</v>
      </c>
      <c r="G4119">
        <v>40.737693999999998</v>
      </c>
      <c r="H4119">
        <v>-73.882239999999996</v>
      </c>
      <c r="I4119" t="s">
        <v>24</v>
      </c>
      <c r="J4119">
        <v>11373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1</v>
      </c>
      <c r="S4119">
        <v>0</v>
      </c>
      <c r="T4119" t="s">
        <v>50</v>
      </c>
      <c r="U4119" t="s">
        <v>114</v>
      </c>
    </row>
    <row r="4120" spans="1:21" x14ac:dyDescent="0.2">
      <c r="A4120" s="1" t="s">
        <v>7861</v>
      </c>
      <c r="B4120">
        <v>3088086</v>
      </c>
      <c r="C4120">
        <v>4332864</v>
      </c>
      <c r="D4120" t="s">
        <v>158</v>
      </c>
      <c r="F4120" t="s">
        <v>7863</v>
      </c>
      <c r="G4120">
        <v>40.737693999999998</v>
      </c>
      <c r="H4120">
        <v>-73.882239999999996</v>
      </c>
      <c r="I4120" t="s">
        <v>24</v>
      </c>
      <c r="J4120">
        <v>11373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1</v>
      </c>
      <c r="S4120">
        <v>0</v>
      </c>
      <c r="T4120" t="s">
        <v>110</v>
      </c>
      <c r="U4120" t="s">
        <v>51</v>
      </c>
    </row>
    <row r="4121" spans="1:21" x14ac:dyDescent="0.2">
      <c r="A4121" s="1" t="s">
        <v>7861</v>
      </c>
      <c r="B4121">
        <v>1762710</v>
      </c>
      <c r="C4121">
        <v>3570402</v>
      </c>
      <c r="D4121" t="s">
        <v>22</v>
      </c>
      <c r="E4121" t="s">
        <v>158</v>
      </c>
      <c r="F4121" t="s">
        <v>7864</v>
      </c>
      <c r="G4121">
        <v>40.737693999999998</v>
      </c>
      <c r="H4121">
        <v>-73.882239999999996</v>
      </c>
      <c r="I4121" t="s">
        <v>24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1</v>
      </c>
      <c r="S4121">
        <v>0</v>
      </c>
      <c r="T4121" t="s">
        <v>246</v>
      </c>
      <c r="U4121" t="s">
        <v>43</v>
      </c>
    </row>
    <row r="4122" spans="1:21" x14ac:dyDescent="0.2">
      <c r="A4122" s="1" t="s">
        <v>7865</v>
      </c>
      <c r="B4122">
        <v>747371</v>
      </c>
      <c r="C4122">
        <v>258223</v>
      </c>
      <c r="D4122" t="s">
        <v>7866</v>
      </c>
      <c r="E4122" t="s">
        <v>7867</v>
      </c>
      <c r="F4122" t="s">
        <v>7868</v>
      </c>
      <c r="G4122">
        <v>40.737212999999997</v>
      </c>
      <c r="H4122">
        <v>-73.882504699999998</v>
      </c>
      <c r="I4122" t="s">
        <v>24</v>
      </c>
      <c r="J4122">
        <v>11373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 t="s">
        <v>101</v>
      </c>
      <c r="U4122" t="s">
        <v>119</v>
      </c>
    </row>
    <row r="4123" spans="1:21" x14ac:dyDescent="0.2">
      <c r="A4123" s="1" t="s">
        <v>7861</v>
      </c>
      <c r="B4123">
        <v>2246046</v>
      </c>
      <c r="C4123">
        <v>3857048</v>
      </c>
      <c r="D4123" t="s">
        <v>22</v>
      </c>
      <c r="F4123" t="s">
        <v>7869</v>
      </c>
      <c r="G4123">
        <v>40.737693999999998</v>
      </c>
      <c r="H4123">
        <v>-73.882239999999996</v>
      </c>
      <c r="I4123" t="s">
        <v>24</v>
      </c>
      <c r="J4123">
        <v>11373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1</v>
      </c>
      <c r="S4123">
        <v>0</v>
      </c>
      <c r="T4123" t="s">
        <v>50</v>
      </c>
      <c r="U4123" t="s">
        <v>43</v>
      </c>
    </row>
    <row r="4124" spans="1:21" x14ac:dyDescent="0.2">
      <c r="A4124" s="1" t="s">
        <v>7861</v>
      </c>
      <c r="B4124">
        <v>2218083</v>
      </c>
      <c r="C4124">
        <v>3698846</v>
      </c>
      <c r="D4124" t="s">
        <v>22</v>
      </c>
      <c r="F4124" t="s">
        <v>7870</v>
      </c>
      <c r="G4124">
        <v>40.737693999999998</v>
      </c>
      <c r="H4124">
        <v>-73.882239999999996</v>
      </c>
      <c r="I4124" t="s">
        <v>24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 t="s">
        <v>7871</v>
      </c>
      <c r="U4124" t="s">
        <v>140</v>
      </c>
    </row>
    <row r="4125" spans="1:21" x14ac:dyDescent="0.2">
      <c r="A4125" s="1" t="s">
        <v>4524</v>
      </c>
      <c r="B4125">
        <v>2199390</v>
      </c>
      <c r="C4125">
        <v>3826442</v>
      </c>
      <c r="D4125" t="s">
        <v>4520</v>
      </c>
      <c r="F4125" t="s">
        <v>7872</v>
      </c>
      <c r="G4125">
        <v>40.735573000000002</v>
      </c>
      <c r="H4125">
        <v>-73.881110000000007</v>
      </c>
      <c r="I4125" t="s">
        <v>24</v>
      </c>
      <c r="J4125">
        <v>11373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  <c r="T4125" t="s">
        <v>42</v>
      </c>
      <c r="U4125" t="s">
        <v>43</v>
      </c>
    </row>
    <row r="4126" spans="1:21" x14ac:dyDescent="0.2">
      <c r="A4126" t="s">
        <v>5320</v>
      </c>
      <c r="B4126">
        <v>727733</v>
      </c>
      <c r="C4126">
        <v>257925</v>
      </c>
      <c r="D4126" t="s">
        <v>4954</v>
      </c>
      <c r="E4126" t="s">
        <v>2278</v>
      </c>
      <c r="F4126" t="s">
        <v>7873</v>
      </c>
      <c r="G4126">
        <v>40.745834700000003</v>
      </c>
      <c r="H4126">
        <v>-73.880284399999994</v>
      </c>
      <c r="I4126" t="s">
        <v>24</v>
      </c>
      <c r="J4126">
        <v>11373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1</v>
      </c>
      <c r="S4126">
        <v>0</v>
      </c>
      <c r="T4126" t="s">
        <v>369</v>
      </c>
      <c r="U4126" t="s">
        <v>83</v>
      </c>
    </row>
    <row r="4127" spans="1:21" x14ac:dyDescent="0.2">
      <c r="A4127" s="1" t="s">
        <v>7874</v>
      </c>
      <c r="B4127">
        <v>2413315</v>
      </c>
      <c r="C4127">
        <v>4070135</v>
      </c>
      <c r="D4127" t="s">
        <v>2278</v>
      </c>
      <c r="F4127" t="s">
        <v>7875</v>
      </c>
      <c r="G4127">
        <v>40.745834000000002</v>
      </c>
      <c r="H4127">
        <v>-73.880295000000004</v>
      </c>
      <c r="I4127" t="s">
        <v>24</v>
      </c>
      <c r="J4127">
        <v>11373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1</v>
      </c>
      <c r="S4127">
        <v>0</v>
      </c>
      <c r="T4127" t="s">
        <v>940</v>
      </c>
      <c r="U4127" t="s">
        <v>51</v>
      </c>
    </row>
    <row r="4128" spans="1:21" x14ac:dyDescent="0.2">
      <c r="A4128" t="s">
        <v>7876</v>
      </c>
      <c r="B4128">
        <v>2480164</v>
      </c>
      <c r="C4128">
        <v>4095126</v>
      </c>
      <c r="D4128" t="s">
        <v>4892</v>
      </c>
      <c r="F4128" t="s">
        <v>7877</v>
      </c>
      <c r="G4128">
        <v>40.744624999999999</v>
      </c>
      <c r="H4128">
        <v>-73.881219999999999</v>
      </c>
      <c r="I4128" t="s">
        <v>24</v>
      </c>
      <c r="J4128">
        <v>11373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1</v>
      </c>
      <c r="S4128">
        <v>0</v>
      </c>
      <c r="T4128" t="s">
        <v>42</v>
      </c>
      <c r="U4128" t="s">
        <v>146</v>
      </c>
    </row>
    <row r="4129" spans="1:21" x14ac:dyDescent="0.2">
      <c r="A4129" s="1" t="s">
        <v>7878</v>
      </c>
      <c r="B4129">
        <v>2199146</v>
      </c>
      <c r="C4129">
        <v>3826340</v>
      </c>
      <c r="E4129" t="s">
        <v>7879</v>
      </c>
      <c r="F4129" t="s">
        <v>7880</v>
      </c>
      <c r="G4129">
        <v>40.747943999999997</v>
      </c>
      <c r="H4129">
        <v>-73.880899999999997</v>
      </c>
      <c r="I4129" t="s">
        <v>24</v>
      </c>
      <c r="J4129">
        <v>11372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 t="s">
        <v>78</v>
      </c>
      <c r="U4129" t="s">
        <v>140</v>
      </c>
    </row>
    <row r="4130" spans="1:21" x14ac:dyDescent="0.2">
      <c r="A4130" s="1" t="s">
        <v>7874</v>
      </c>
      <c r="B4130">
        <v>2165037</v>
      </c>
      <c r="C4130">
        <v>3791129</v>
      </c>
      <c r="D4130" t="s">
        <v>2278</v>
      </c>
      <c r="F4130" t="s">
        <v>7881</v>
      </c>
      <c r="G4130">
        <v>40.745834000000002</v>
      </c>
      <c r="H4130">
        <v>-73.880295000000004</v>
      </c>
      <c r="I4130" t="s">
        <v>24</v>
      </c>
      <c r="J4130">
        <v>11373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2</v>
      </c>
      <c r="Q4130">
        <v>0</v>
      </c>
      <c r="R4130">
        <v>2</v>
      </c>
      <c r="S4130">
        <v>0</v>
      </c>
      <c r="T4130" t="s">
        <v>164</v>
      </c>
      <c r="U4130" t="s">
        <v>83</v>
      </c>
    </row>
    <row r="4131" spans="1:21" x14ac:dyDescent="0.2">
      <c r="A4131" s="1" t="s">
        <v>7882</v>
      </c>
      <c r="B4131">
        <v>1957481</v>
      </c>
      <c r="C4131">
        <v>3606234</v>
      </c>
      <c r="D4131" t="s">
        <v>4954</v>
      </c>
      <c r="E4131" t="s">
        <v>2283</v>
      </c>
      <c r="F4131" t="s">
        <v>7883</v>
      </c>
      <c r="G4131">
        <v>40.745229999999999</v>
      </c>
      <c r="H4131">
        <v>-73.880750000000006</v>
      </c>
      <c r="I4131" t="s">
        <v>24</v>
      </c>
      <c r="J4131">
        <v>11373</v>
      </c>
      <c r="K4131">
        <v>1</v>
      </c>
      <c r="L4131">
        <v>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 t="s">
        <v>744</v>
      </c>
      <c r="U4131" t="s">
        <v>119</v>
      </c>
    </row>
    <row r="4132" spans="1:21" x14ac:dyDescent="0.2">
      <c r="A4132" t="s">
        <v>7884</v>
      </c>
      <c r="B4132">
        <v>1828840</v>
      </c>
      <c r="C4132">
        <v>3433060</v>
      </c>
      <c r="D4132" t="s">
        <v>4960</v>
      </c>
      <c r="E4132" t="s">
        <v>4954</v>
      </c>
      <c r="F4132" t="s">
        <v>7885</v>
      </c>
      <c r="G4132">
        <v>40.746440800000002</v>
      </c>
      <c r="H4132">
        <v>-73.879817799999998</v>
      </c>
      <c r="I4132" t="s">
        <v>24</v>
      </c>
      <c r="J4132">
        <v>11373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 t="s">
        <v>37</v>
      </c>
      <c r="U4132" t="s">
        <v>34</v>
      </c>
    </row>
    <row r="4133" spans="1:21" x14ac:dyDescent="0.2">
      <c r="A4133" s="1" t="s">
        <v>7886</v>
      </c>
      <c r="B4133">
        <v>3159199</v>
      </c>
      <c r="C4133">
        <v>4407599</v>
      </c>
      <c r="D4133" t="s">
        <v>125</v>
      </c>
      <c r="F4133" t="s">
        <v>7887</v>
      </c>
      <c r="G4133">
        <v>40.748024000000001</v>
      </c>
      <c r="H4133">
        <v>-73.880210000000005</v>
      </c>
      <c r="I4133" t="s">
        <v>24</v>
      </c>
      <c r="J4133">
        <v>11372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2</v>
      </c>
      <c r="Q4133">
        <v>0</v>
      </c>
      <c r="R4133">
        <v>2</v>
      </c>
      <c r="S4133">
        <v>0</v>
      </c>
      <c r="T4133" t="s">
        <v>42</v>
      </c>
      <c r="U4133" t="s">
        <v>114</v>
      </c>
    </row>
    <row r="4134" spans="1:21" x14ac:dyDescent="0.2">
      <c r="A4134" t="s">
        <v>7888</v>
      </c>
      <c r="B4134">
        <v>1928916</v>
      </c>
      <c r="C4134">
        <v>3567642</v>
      </c>
      <c r="D4134" t="s">
        <v>4954</v>
      </c>
      <c r="E4134" t="s">
        <v>4892</v>
      </c>
      <c r="F4134" t="s">
        <v>7889</v>
      </c>
      <c r="G4134">
        <v>40.744627999999999</v>
      </c>
      <c r="H4134">
        <v>-73.881210499999995</v>
      </c>
      <c r="I4134" t="s">
        <v>24</v>
      </c>
      <c r="J4134">
        <v>11373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1</v>
      </c>
      <c r="S4134">
        <v>0</v>
      </c>
      <c r="T4134" t="s">
        <v>7890</v>
      </c>
      <c r="U4134" t="s">
        <v>7891</v>
      </c>
    </row>
    <row r="4135" spans="1:21" x14ac:dyDescent="0.2">
      <c r="A4135" t="s">
        <v>5933</v>
      </c>
      <c r="B4135">
        <v>1822347</v>
      </c>
      <c r="C4135">
        <v>3427141</v>
      </c>
      <c r="D4135" t="s">
        <v>7892</v>
      </c>
      <c r="E4135" t="s">
        <v>7893</v>
      </c>
      <c r="F4135" t="s">
        <v>7894</v>
      </c>
      <c r="G4135">
        <v>40.748024899999997</v>
      </c>
      <c r="H4135">
        <v>-73.880204699999993</v>
      </c>
      <c r="I4135" t="s">
        <v>24</v>
      </c>
      <c r="J4135">
        <v>11372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 t="s">
        <v>78</v>
      </c>
      <c r="U4135" t="s">
        <v>79</v>
      </c>
    </row>
    <row r="4136" spans="1:21" x14ac:dyDescent="0.2">
      <c r="A4136" s="1" t="s">
        <v>5944</v>
      </c>
      <c r="B4136">
        <v>2239349</v>
      </c>
      <c r="C4136">
        <v>3850021</v>
      </c>
      <c r="D4136" t="s">
        <v>606</v>
      </c>
      <c r="F4136" t="s">
        <v>7895</v>
      </c>
      <c r="G4136">
        <v>40.752180000000003</v>
      </c>
      <c r="H4136">
        <v>-73.880970000000005</v>
      </c>
      <c r="I4136" t="s">
        <v>24</v>
      </c>
      <c r="J4136">
        <v>11372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1</v>
      </c>
      <c r="S4136">
        <v>0</v>
      </c>
      <c r="T4136" t="s">
        <v>42</v>
      </c>
      <c r="U4136" t="s">
        <v>43</v>
      </c>
    </row>
    <row r="4137" spans="1:21" x14ac:dyDescent="0.2">
      <c r="A4137" s="1" t="s">
        <v>5315</v>
      </c>
      <c r="B4137">
        <v>647381</v>
      </c>
      <c r="C4137">
        <v>281551</v>
      </c>
      <c r="D4137" t="s">
        <v>125</v>
      </c>
      <c r="E4137" t="s">
        <v>593</v>
      </c>
      <c r="F4137" t="s">
        <v>7896</v>
      </c>
      <c r="G4137">
        <v>40.747927099999998</v>
      </c>
      <c r="H4137">
        <v>-73.881135999999998</v>
      </c>
      <c r="I4137" t="s">
        <v>24</v>
      </c>
      <c r="J4137">
        <v>11372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1</v>
      </c>
      <c r="S4137">
        <v>0</v>
      </c>
      <c r="T4137" t="s">
        <v>57</v>
      </c>
      <c r="U4137" t="s">
        <v>43</v>
      </c>
    </row>
    <row r="4138" spans="1:21" x14ac:dyDescent="0.2">
      <c r="A4138" s="1" t="s">
        <v>7897</v>
      </c>
      <c r="B4138">
        <v>2316406</v>
      </c>
      <c r="C4138">
        <v>3926617</v>
      </c>
      <c r="E4138" t="s">
        <v>7898</v>
      </c>
      <c r="F4138" t="s">
        <v>7899</v>
      </c>
      <c r="G4138">
        <v>40.751933999999999</v>
      </c>
      <c r="H4138">
        <v>-73.87997</v>
      </c>
      <c r="I4138" t="s">
        <v>24</v>
      </c>
      <c r="J4138">
        <v>11372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 t="s">
        <v>101</v>
      </c>
      <c r="U4138" t="s">
        <v>38</v>
      </c>
    </row>
    <row r="4139" spans="1:21" x14ac:dyDescent="0.2">
      <c r="A4139" s="1" t="s">
        <v>5962</v>
      </c>
      <c r="B4139">
        <v>2102427</v>
      </c>
      <c r="C4139">
        <v>3721708</v>
      </c>
      <c r="D4139" t="s">
        <v>1897</v>
      </c>
      <c r="F4139" t="s">
        <v>7900</v>
      </c>
      <c r="G4139">
        <v>40.750236999999998</v>
      </c>
      <c r="H4139">
        <v>-73.879670000000004</v>
      </c>
      <c r="I4139" t="s">
        <v>24</v>
      </c>
      <c r="J4139">
        <v>11372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 t="s">
        <v>33</v>
      </c>
      <c r="U4139" t="s">
        <v>79</v>
      </c>
    </row>
    <row r="4140" spans="1:21" x14ac:dyDescent="0.2">
      <c r="A4140" t="s">
        <v>7901</v>
      </c>
      <c r="B4140">
        <v>3123453</v>
      </c>
      <c r="C4140">
        <v>4372090</v>
      </c>
      <c r="D4140" t="s">
        <v>125</v>
      </c>
      <c r="F4140" t="s">
        <v>7902</v>
      </c>
      <c r="G4140">
        <v>40.748061999999997</v>
      </c>
      <c r="H4140">
        <v>-73.879845000000003</v>
      </c>
      <c r="I4140" t="s">
        <v>24</v>
      </c>
      <c r="J4140">
        <v>11373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 t="s">
        <v>1983</v>
      </c>
      <c r="U4140" t="s">
        <v>187</v>
      </c>
    </row>
    <row r="4141" spans="1:21" x14ac:dyDescent="0.2">
      <c r="A4141" t="s">
        <v>7901</v>
      </c>
      <c r="B4141">
        <v>2208459</v>
      </c>
      <c r="C4141">
        <v>3836944</v>
      </c>
      <c r="D4141" t="s">
        <v>125</v>
      </c>
      <c r="F4141" t="s">
        <v>7903</v>
      </c>
      <c r="G4141">
        <v>40.748061999999997</v>
      </c>
      <c r="H4141">
        <v>-73.879845000000003</v>
      </c>
      <c r="I4141" t="s">
        <v>24</v>
      </c>
      <c r="J4141">
        <v>11373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 t="s">
        <v>33</v>
      </c>
      <c r="U4141" t="s">
        <v>79</v>
      </c>
    </row>
    <row r="4142" spans="1:21" x14ac:dyDescent="0.2">
      <c r="A4142" t="s">
        <v>5933</v>
      </c>
      <c r="B4142">
        <v>671528</v>
      </c>
      <c r="C4142">
        <v>281981</v>
      </c>
      <c r="D4142" t="s">
        <v>125</v>
      </c>
      <c r="E4142" t="s">
        <v>606</v>
      </c>
      <c r="F4142" t="s">
        <v>7904</v>
      </c>
      <c r="G4142">
        <v>40.748024899999997</v>
      </c>
      <c r="H4142">
        <v>-73.880204699999993</v>
      </c>
      <c r="I4142" t="s">
        <v>24</v>
      </c>
      <c r="J4142">
        <v>11372</v>
      </c>
      <c r="K4142">
        <v>1</v>
      </c>
      <c r="L4142">
        <v>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0</v>
      </c>
      <c r="T4142" t="s">
        <v>37</v>
      </c>
      <c r="U4142" t="s">
        <v>79</v>
      </c>
    </row>
    <row r="4143" spans="1:21" x14ac:dyDescent="0.2">
      <c r="A4143" t="s">
        <v>5949</v>
      </c>
      <c r="B4143">
        <v>1940608</v>
      </c>
      <c r="C4143">
        <v>3587068</v>
      </c>
      <c r="D4143" t="s">
        <v>1897</v>
      </c>
      <c r="E4143" t="s">
        <v>1362</v>
      </c>
      <c r="F4143" t="s">
        <v>7905</v>
      </c>
      <c r="G4143">
        <v>40.750236600000001</v>
      </c>
      <c r="H4143">
        <v>-73.879662999999994</v>
      </c>
      <c r="I4143" t="s">
        <v>24</v>
      </c>
      <c r="J4143">
        <v>11372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 t="s">
        <v>37</v>
      </c>
      <c r="U4143" t="s">
        <v>34</v>
      </c>
    </row>
    <row r="4144" spans="1:21" x14ac:dyDescent="0.2">
      <c r="A4144" s="1" t="s">
        <v>5315</v>
      </c>
      <c r="B4144">
        <v>698612</v>
      </c>
      <c r="C4144">
        <v>257493</v>
      </c>
      <c r="D4144" t="s">
        <v>125</v>
      </c>
      <c r="E4144" t="s">
        <v>4969</v>
      </c>
      <c r="F4144" t="s">
        <v>7906</v>
      </c>
      <c r="G4144">
        <v>40.747927099999998</v>
      </c>
      <c r="H4144">
        <v>-73.881135999999998</v>
      </c>
      <c r="I4144" t="s">
        <v>24</v>
      </c>
      <c r="J4144">
        <v>11372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1</v>
      </c>
      <c r="S4144">
        <v>0</v>
      </c>
      <c r="T4144" t="s">
        <v>57</v>
      </c>
      <c r="U4144" t="s">
        <v>43</v>
      </c>
    </row>
    <row r="4145" spans="1:21" x14ac:dyDescent="0.2">
      <c r="A4145" s="1" t="s">
        <v>7907</v>
      </c>
      <c r="B4145">
        <v>2647662</v>
      </c>
      <c r="C4145">
        <v>4183977</v>
      </c>
      <c r="E4145" t="s">
        <v>7908</v>
      </c>
      <c r="F4145" t="s">
        <v>7909</v>
      </c>
      <c r="G4145">
        <v>40.747844999999998</v>
      </c>
      <c r="H4145">
        <v>-73.879379999999998</v>
      </c>
      <c r="I4145" t="s">
        <v>24</v>
      </c>
      <c r="J4145">
        <v>11373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 t="s">
        <v>28</v>
      </c>
      <c r="U4145" t="s">
        <v>38</v>
      </c>
    </row>
    <row r="4146" spans="1:21" x14ac:dyDescent="0.2">
      <c r="A4146" t="s">
        <v>7910</v>
      </c>
      <c r="B4146">
        <v>2424818</v>
      </c>
      <c r="C4146">
        <v>4063102</v>
      </c>
      <c r="E4146" t="s">
        <v>7911</v>
      </c>
      <c r="F4146" t="s">
        <v>7912</v>
      </c>
      <c r="G4146">
        <v>40.749671999999997</v>
      </c>
      <c r="H4146">
        <v>-73.879554999999996</v>
      </c>
      <c r="I4146" t="s">
        <v>24</v>
      </c>
      <c r="J4146">
        <v>11372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1</v>
      </c>
      <c r="S4146">
        <v>0</v>
      </c>
      <c r="T4146" t="s">
        <v>42</v>
      </c>
      <c r="U4146" t="s">
        <v>114</v>
      </c>
    </row>
    <row r="4147" spans="1:21" x14ac:dyDescent="0.2">
      <c r="A4147" s="1" t="s">
        <v>7913</v>
      </c>
      <c r="B4147">
        <v>2279909</v>
      </c>
      <c r="C4147">
        <v>3891893</v>
      </c>
      <c r="D4147" t="s">
        <v>1897</v>
      </c>
      <c r="F4147" t="s">
        <v>7914</v>
      </c>
      <c r="G4147">
        <v>40.750137000000002</v>
      </c>
      <c r="H4147">
        <v>-73.880600000000001</v>
      </c>
      <c r="I4147" t="s">
        <v>24</v>
      </c>
      <c r="J4147">
        <v>11372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1</v>
      </c>
      <c r="S4147">
        <v>0</v>
      </c>
      <c r="T4147" t="s">
        <v>5299</v>
      </c>
      <c r="U4147" t="s">
        <v>43</v>
      </c>
    </row>
    <row r="4148" spans="1:21" x14ac:dyDescent="0.2">
      <c r="A4148" t="s">
        <v>7915</v>
      </c>
      <c r="B4148">
        <v>3214524</v>
      </c>
      <c r="C4148">
        <v>4462364</v>
      </c>
      <c r="E4148" t="s">
        <v>7916</v>
      </c>
      <c r="F4148" t="s">
        <v>7917</v>
      </c>
      <c r="G4148">
        <v>40.7455</v>
      </c>
      <c r="H4148">
        <v>-73.879519999999999</v>
      </c>
      <c r="I4148" t="s">
        <v>24</v>
      </c>
      <c r="J4148">
        <v>11373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 t="s">
        <v>7918</v>
      </c>
      <c r="U4148" t="s">
        <v>38</v>
      </c>
    </row>
    <row r="4149" spans="1:21" x14ac:dyDescent="0.2">
      <c r="A4149" t="s">
        <v>7919</v>
      </c>
      <c r="B4149">
        <v>2702275</v>
      </c>
      <c r="C4149">
        <v>4246461</v>
      </c>
      <c r="D4149" t="s">
        <v>4954</v>
      </c>
      <c r="F4149" t="s">
        <v>7920</v>
      </c>
      <c r="G4149">
        <v>40.74644</v>
      </c>
      <c r="H4149">
        <v>-73.879819999999995</v>
      </c>
      <c r="I4149" t="s">
        <v>24</v>
      </c>
      <c r="J4149">
        <v>11373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3</v>
      </c>
      <c r="Q4149">
        <v>0</v>
      </c>
      <c r="R4149">
        <v>3</v>
      </c>
      <c r="S4149">
        <v>0</v>
      </c>
      <c r="T4149" t="s">
        <v>246</v>
      </c>
      <c r="U4149" t="s">
        <v>51</v>
      </c>
    </row>
    <row r="4150" spans="1:21" x14ac:dyDescent="0.2">
      <c r="A4150" s="1" t="s">
        <v>7874</v>
      </c>
      <c r="B4150">
        <v>3207064</v>
      </c>
      <c r="C4150">
        <v>4455408</v>
      </c>
      <c r="D4150" t="s">
        <v>4954</v>
      </c>
      <c r="F4150" t="s">
        <v>7921</v>
      </c>
      <c r="G4150">
        <v>40.745834000000002</v>
      </c>
      <c r="H4150">
        <v>-73.880295000000004</v>
      </c>
      <c r="I4150" t="s">
        <v>24</v>
      </c>
      <c r="J4150">
        <v>11373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1</v>
      </c>
      <c r="S4150">
        <v>0</v>
      </c>
      <c r="T4150" t="s">
        <v>50</v>
      </c>
      <c r="U4150" t="s">
        <v>114</v>
      </c>
    </row>
    <row r="4151" spans="1:21" x14ac:dyDescent="0.2">
      <c r="A4151" t="s">
        <v>5320</v>
      </c>
      <c r="B4151">
        <v>827604</v>
      </c>
      <c r="C4151">
        <v>310441</v>
      </c>
      <c r="D4151" t="s">
        <v>2278</v>
      </c>
      <c r="E4151" t="s">
        <v>4954</v>
      </c>
      <c r="F4151" t="s">
        <v>7922</v>
      </c>
      <c r="G4151">
        <v>40.745834700000003</v>
      </c>
      <c r="H4151">
        <v>-73.880284399999994</v>
      </c>
      <c r="I4151" t="s">
        <v>24</v>
      </c>
      <c r="J4151">
        <v>11373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 t="s">
        <v>33</v>
      </c>
      <c r="U4151" t="s">
        <v>119</v>
      </c>
    </row>
    <row r="4152" spans="1:21" x14ac:dyDescent="0.2">
      <c r="A4152" s="1" t="s">
        <v>7874</v>
      </c>
      <c r="B4152">
        <v>2699001</v>
      </c>
      <c r="C4152">
        <v>4234927</v>
      </c>
      <c r="D4152" t="s">
        <v>4954</v>
      </c>
      <c r="F4152" t="s">
        <v>7923</v>
      </c>
      <c r="G4152">
        <v>40.745834000000002</v>
      </c>
      <c r="H4152">
        <v>-73.880295000000004</v>
      </c>
      <c r="I4152" t="s">
        <v>24</v>
      </c>
      <c r="J4152">
        <v>11373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1</v>
      </c>
      <c r="S4152">
        <v>0</v>
      </c>
      <c r="T4152" t="s">
        <v>42</v>
      </c>
      <c r="U4152" t="s">
        <v>114</v>
      </c>
    </row>
    <row r="4153" spans="1:21" x14ac:dyDescent="0.2">
      <c r="A4153" s="1" t="s">
        <v>5962</v>
      </c>
      <c r="B4153">
        <v>3373792</v>
      </c>
      <c r="C4153">
        <v>4605273</v>
      </c>
      <c r="D4153" t="s">
        <v>1897</v>
      </c>
      <c r="F4153" t="s">
        <v>7924</v>
      </c>
      <c r="G4153">
        <v>40.750236999999998</v>
      </c>
      <c r="H4153">
        <v>-73.879670000000004</v>
      </c>
      <c r="I4153" t="s">
        <v>24</v>
      </c>
      <c r="J4153">
        <v>11372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 t="s">
        <v>101</v>
      </c>
      <c r="U4153" t="s">
        <v>187</v>
      </c>
    </row>
    <row r="4154" spans="1:21" x14ac:dyDescent="0.2">
      <c r="A4154" t="s">
        <v>7876</v>
      </c>
      <c r="B4154">
        <v>3396884</v>
      </c>
      <c r="C4154">
        <v>4624266</v>
      </c>
      <c r="D4154" t="s">
        <v>4954</v>
      </c>
      <c r="F4154" t="s">
        <v>7925</v>
      </c>
      <c r="G4154">
        <v>40.744624999999999</v>
      </c>
      <c r="H4154">
        <v>-73.881219999999999</v>
      </c>
      <c r="I4154" t="s">
        <v>24</v>
      </c>
      <c r="J4154">
        <v>11373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 t="s">
        <v>7926</v>
      </c>
      <c r="U4154" t="s">
        <v>7927</v>
      </c>
    </row>
    <row r="4155" spans="1:21" x14ac:dyDescent="0.2">
      <c r="A4155" t="s">
        <v>1141</v>
      </c>
      <c r="B4155">
        <v>3102897</v>
      </c>
      <c r="C4155">
        <v>4351201</v>
      </c>
      <c r="D4155" t="s">
        <v>918</v>
      </c>
      <c r="F4155" t="s">
        <v>7928</v>
      </c>
      <c r="G4155">
        <v>40.756287</v>
      </c>
      <c r="H4155">
        <v>-73.860725000000002</v>
      </c>
      <c r="I4155" t="s">
        <v>24</v>
      </c>
      <c r="J4155">
        <v>11368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 t="s">
        <v>2021</v>
      </c>
      <c r="U4155" t="s">
        <v>92</v>
      </c>
    </row>
    <row r="4156" spans="1:21" x14ac:dyDescent="0.2">
      <c r="A4156" t="s">
        <v>1141</v>
      </c>
      <c r="B4156">
        <v>3188925</v>
      </c>
      <c r="C4156">
        <v>4437182</v>
      </c>
      <c r="D4156" t="s">
        <v>1002</v>
      </c>
      <c r="F4156" t="s">
        <v>7929</v>
      </c>
      <c r="G4156">
        <v>40.756287</v>
      </c>
      <c r="H4156">
        <v>-73.860725000000002</v>
      </c>
      <c r="I4156" t="s">
        <v>24</v>
      </c>
      <c r="J4156">
        <v>11368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 t="s">
        <v>101</v>
      </c>
      <c r="U4156" t="s">
        <v>187</v>
      </c>
    </row>
    <row r="4157" spans="1:21" x14ac:dyDescent="0.2">
      <c r="A4157" s="1" t="s">
        <v>6481</v>
      </c>
      <c r="B4157">
        <v>3337868</v>
      </c>
      <c r="C4157">
        <v>4572684</v>
      </c>
      <c r="D4157" t="s">
        <v>1002</v>
      </c>
      <c r="F4157" t="s">
        <v>7930</v>
      </c>
      <c r="G4157">
        <v>40.757823999999999</v>
      </c>
      <c r="H4157">
        <v>-73.861009999999993</v>
      </c>
      <c r="I4157" t="s">
        <v>24</v>
      </c>
      <c r="J4157">
        <v>11368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1</v>
      </c>
      <c r="S4157">
        <v>0</v>
      </c>
      <c r="T4157" t="s">
        <v>57</v>
      </c>
      <c r="U4157" t="s">
        <v>51</v>
      </c>
    </row>
    <row r="4158" spans="1:21" x14ac:dyDescent="0.2">
      <c r="A4158" s="1" t="s">
        <v>1120</v>
      </c>
      <c r="B4158">
        <v>1170214</v>
      </c>
      <c r="C4158">
        <v>3315447</v>
      </c>
      <c r="D4158" t="s">
        <v>31</v>
      </c>
      <c r="E4158" t="s">
        <v>1002</v>
      </c>
      <c r="F4158" t="s">
        <v>7931</v>
      </c>
      <c r="G4158">
        <v>40.757824100000001</v>
      </c>
      <c r="H4158">
        <v>-73.860998499999994</v>
      </c>
      <c r="I4158" t="s">
        <v>24</v>
      </c>
      <c r="J4158">
        <v>11368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1</v>
      </c>
      <c r="S4158">
        <v>0</v>
      </c>
      <c r="T4158" t="s">
        <v>50</v>
      </c>
      <c r="U4158" t="s">
        <v>83</v>
      </c>
    </row>
    <row r="4159" spans="1:21" x14ac:dyDescent="0.2">
      <c r="A4159" t="s">
        <v>7004</v>
      </c>
      <c r="B4159">
        <v>2311242</v>
      </c>
      <c r="C4159">
        <v>3923202</v>
      </c>
      <c r="D4159" t="s">
        <v>918</v>
      </c>
      <c r="F4159" t="s">
        <v>7932</v>
      </c>
      <c r="G4159">
        <v>40.756390000000003</v>
      </c>
      <c r="H4159">
        <v>-73.859725999999995</v>
      </c>
      <c r="I4159" t="s">
        <v>24</v>
      </c>
      <c r="J4159">
        <v>11368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1</v>
      </c>
      <c r="S4159">
        <v>0</v>
      </c>
      <c r="T4159" t="s">
        <v>50</v>
      </c>
      <c r="U4159" t="s">
        <v>51</v>
      </c>
    </row>
    <row r="4160" spans="1:21" x14ac:dyDescent="0.2">
      <c r="A4160" s="1" t="s">
        <v>1138</v>
      </c>
      <c r="B4160">
        <v>2094356</v>
      </c>
      <c r="C4160">
        <v>3713709</v>
      </c>
      <c r="E4160" t="s">
        <v>7933</v>
      </c>
      <c r="F4160" t="s">
        <v>7934</v>
      </c>
      <c r="G4160">
        <v>40.757412000000002</v>
      </c>
      <c r="H4160">
        <v>-73.860919999999993</v>
      </c>
      <c r="I4160" t="s">
        <v>24</v>
      </c>
      <c r="J4160">
        <v>11368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  <c r="T4160" t="s">
        <v>57</v>
      </c>
      <c r="U4160" t="s">
        <v>83</v>
      </c>
    </row>
    <row r="4161" spans="1:21" x14ac:dyDescent="0.2">
      <c r="A4161" s="1" t="s">
        <v>6481</v>
      </c>
      <c r="B4161">
        <v>2407365</v>
      </c>
      <c r="C4161">
        <v>4021500</v>
      </c>
      <c r="D4161" t="s">
        <v>31</v>
      </c>
      <c r="F4161" t="s">
        <v>7935</v>
      </c>
      <c r="G4161">
        <v>40.757823999999999</v>
      </c>
      <c r="H4161">
        <v>-73.861009999999993</v>
      </c>
      <c r="I4161" t="s">
        <v>24</v>
      </c>
      <c r="J4161">
        <v>11368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1</v>
      </c>
      <c r="S4161">
        <v>0</v>
      </c>
      <c r="T4161" t="s">
        <v>50</v>
      </c>
      <c r="U4161" t="s">
        <v>51</v>
      </c>
    </row>
    <row r="4162" spans="1:21" x14ac:dyDescent="0.2">
      <c r="A4162" s="1" t="s">
        <v>1118</v>
      </c>
      <c r="B4162">
        <v>1796429</v>
      </c>
      <c r="C4162">
        <v>3394507</v>
      </c>
      <c r="D4162" t="s">
        <v>918</v>
      </c>
      <c r="E4162" t="s">
        <v>1002</v>
      </c>
      <c r="F4162" t="s">
        <v>7936</v>
      </c>
      <c r="G4162">
        <v>40.756286699999997</v>
      </c>
      <c r="H4162">
        <v>-73.860720200000003</v>
      </c>
      <c r="I4162" t="s">
        <v>24</v>
      </c>
      <c r="J4162">
        <v>11368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0</v>
      </c>
      <c r="T4162" t="s">
        <v>57</v>
      </c>
      <c r="U4162" t="s">
        <v>43</v>
      </c>
    </row>
    <row r="4163" spans="1:21" x14ac:dyDescent="0.2">
      <c r="A4163" s="1" t="s">
        <v>1118</v>
      </c>
      <c r="B4163">
        <v>701488</v>
      </c>
      <c r="C4163">
        <v>282501</v>
      </c>
      <c r="D4163" t="s">
        <v>918</v>
      </c>
      <c r="E4163" t="s">
        <v>1002</v>
      </c>
      <c r="F4163" t="s">
        <v>7937</v>
      </c>
      <c r="G4163">
        <v>40.756286699999997</v>
      </c>
      <c r="H4163">
        <v>-73.860720200000003</v>
      </c>
      <c r="I4163" t="s">
        <v>24</v>
      </c>
      <c r="J4163">
        <v>11368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 t="s">
        <v>37</v>
      </c>
      <c r="U4163" t="s">
        <v>34</v>
      </c>
    </row>
    <row r="4164" spans="1:21" x14ac:dyDescent="0.2">
      <c r="A4164" s="1" t="s">
        <v>1118</v>
      </c>
      <c r="B4164">
        <v>1149591</v>
      </c>
      <c r="C4164">
        <v>3291469</v>
      </c>
      <c r="D4164" t="s">
        <v>918</v>
      </c>
      <c r="E4164" t="s">
        <v>1002</v>
      </c>
      <c r="F4164" t="s">
        <v>7938</v>
      </c>
      <c r="G4164">
        <v>40.756286699999997</v>
      </c>
      <c r="H4164">
        <v>-73.860720200000003</v>
      </c>
      <c r="I4164" t="s">
        <v>24</v>
      </c>
      <c r="J4164">
        <v>11368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 t="s">
        <v>37</v>
      </c>
      <c r="U4164" t="s">
        <v>2230</v>
      </c>
    </row>
    <row r="4165" spans="1:21" x14ac:dyDescent="0.2">
      <c r="A4165" s="1" t="s">
        <v>1120</v>
      </c>
      <c r="B4165">
        <v>922626</v>
      </c>
      <c r="C4165">
        <v>1033730</v>
      </c>
      <c r="D4165" t="s">
        <v>1002</v>
      </c>
      <c r="E4165" t="s">
        <v>31</v>
      </c>
      <c r="F4165" t="s">
        <v>7939</v>
      </c>
      <c r="G4165">
        <v>40.757824100000001</v>
      </c>
      <c r="H4165">
        <v>-73.860998499999994</v>
      </c>
      <c r="I4165" t="s">
        <v>24</v>
      </c>
      <c r="J4165">
        <v>11368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 t="s">
        <v>37</v>
      </c>
      <c r="U4165" t="s">
        <v>119</v>
      </c>
    </row>
    <row r="4166" spans="1:21" x14ac:dyDescent="0.2">
      <c r="A4166" t="s">
        <v>7940</v>
      </c>
      <c r="B4166">
        <v>2745662</v>
      </c>
      <c r="C4166">
        <v>4277206</v>
      </c>
      <c r="E4166" t="s">
        <v>7941</v>
      </c>
      <c r="F4166" t="s">
        <v>7942</v>
      </c>
      <c r="G4166">
        <v>40.755450000000003</v>
      </c>
      <c r="H4166">
        <v>-73.860373999999993</v>
      </c>
      <c r="I4166" t="s">
        <v>24</v>
      </c>
      <c r="J4166">
        <v>11368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1</v>
      </c>
      <c r="S4166">
        <v>0</v>
      </c>
      <c r="T4166" t="s">
        <v>57</v>
      </c>
      <c r="U4166" t="s">
        <v>51</v>
      </c>
    </row>
    <row r="4167" spans="1:21" x14ac:dyDescent="0.2">
      <c r="A4167" s="1" t="s">
        <v>1118</v>
      </c>
      <c r="B4167">
        <v>826811</v>
      </c>
      <c r="C4167">
        <v>309613</v>
      </c>
      <c r="D4167" t="s">
        <v>1002</v>
      </c>
      <c r="E4167" t="s">
        <v>918</v>
      </c>
      <c r="F4167" t="s">
        <v>7943</v>
      </c>
      <c r="G4167">
        <v>40.756286699999997</v>
      </c>
      <c r="H4167">
        <v>-73.860720200000003</v>
      </c>
      <c r="I4167" t="s">
        <v>24</v>
      </c>
      <c r="J4167">
        <v>11368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1</v>
      </c>
      <c r="S4167">
        <v>0</v>
      </c>
      <c r="T4167" t="s">
        <v>57</v>
      </c>
      <c r="U4167" t="s">
        <v>43</v>
      </c>
    </row>
    <row r="4168" spans="1:21" x14ac:dyDescent="0.2">
      <c r="A4168" s="1" t="s">
        <v>6481</v>
      </c>
      <c r="B4168">
        <v>2223905</v>
      </c>
      <c r="C4168">
        <v>3732936</v>
      </c>
      <c r="D4168" t="s">
        <v>1002</v>
      </c>
      <c r="F4168" t="s">
        <v>7944</v>
      </c>
      <c r="G4168">
        <v>40.757823999999999</v>
      </c>
      <c r="H4168">
        <v>-73.861009999999993</v>
      </c>
      <c r="I4168" t="s">
        <v>24</v>
      </c>
      <c r="J4168">
        <v>11368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1</v>
      </c>
      <c r="S4168">
        <v>0</v>
      </c>
    </row>
    <row r="4169" spans="1:21" x14ac:dyDescent="0.2">
      <c r="A4169" t="s">
        <v>1141</v>
      </c>
      <c r="B4169">
        <v>3116711</v>
      </c>
      <c r="C4169">
        <v>4365769</v>
      </c>
      <c r="D4169" t="s">
        <v>1002</v>
      </c>
      <c r="F4169" t="s">
        <v>7945</v>
      </c>
      <c r="G4169">
        <v>40.756287</v>
      </c>
      <c r="H4169">
        <v>-73.860725000000002</v>
      </c>
      <c r="I4169" t="s">
        <v>24</v>
      </c>
      <c r="J4169">
        <v>11368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0</v>
      </c>
      <c r="T4169" t="s">
        <v>33</v>
      </c>
      <c r="U4169" t="s">
        <v>92</v>
      </c>
    </row>
    <row r="4170" spans="1:21" x14ac:dyDescent="0.2">
      <c r="A4170" s="1" t="s">
        <v>1118</v>
      </c>
      <c r="B4170">
        <v>833947</v>
      </c>
      <c r="C4170">
        <v>316384</v>
      </c>
      <c r="D4170" t="s">
        <v>918</v>
      </c>
      <c r="E4170" t="s">
        <v>1002</v>
      </c>
      <c r="F4170" t="s">
        <v>7946</v>
      </c>
      <c r="G4170">
        <v>40.756286699999997</v>
      </c>
      <c r="H4170">
        <v>-73.860720200000003</v>
      </c>
      <c r="I4170" t="s">
        <v>24</v>
      </c>
      <c r="J4170">
        <v>11368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 t="s">
        <v>37</v>
      </c>
      <c r="U4170" t="s">
        <v>34</v>
      </c>
    </row>
    <row r="4171" spans="1:21" x14ac:dyDescent="0.2">
      <c r="A4171" t="s">
        <v>1141</v>
      </c>
      <c r="B4171">
        <v>3413803</v>
      </c>
      <c r="C4171">
        <v>4636466</v>
      </c>
      <c r="D4171" t="s">
        <v>1002</v>
      </c>
      <c r="F4171" t="s">
        <v>7947</v>
      </c>
      <c r="G4171">
        <v>40.756287</v>
      </c>
      <c r="H4171">
        <v>-73.860725000000002</v>
      </c>
      <c r="I4171" t="s">
        <v>24</v>
      </c>
      <c r="J4171">
        <v>11368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1</v>
      </c>
      <c r="S4171">
        <v>0</v>
      </c>
      <c r="T4171" t="s">
        <v>50</v>
      </c>
      <c r="U4171" t="s">
        <v>51</v>
      </c>
    </row>
    <row r="4172" spans="1:21" x14ac:dyDescent="0.2">
      <c r="A4172" s="1" t="s">
        <v>6481</v>
      </c>
      <c r="B4172">
        <v>3424174</v>
      </c>
      <c r="C4172">
        <v>4646256</v>
      </c>
      <c r="D4172" t="s">
        <v>31</v>
      </c>
      <c r="F4172" t="s">
        <v>7948</v>
      </c>
      <c r="G4172">
        <v>40.757823999999999</v>
      </c>
      <c r="H4172">
        <v>-73.861009999999993</v>
      </c>
      <c r="I4172" t="s">
        <v>24</v>
      </c>
      <c r="J4172">
        <v>11368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 t="s">
        <v>101</v>
      </c>
      <c r="U4172" t="s">
        <v>187</v>
      </c>
    </row>
    <row r="4173" spans="1:21" x14ac:dyDescent="0.2">
      <c r="A4173" t="s">
        <v>7949</v>
      </c>
      <c r="B4173">
        <v>627199</v>
      </c>
      <c r="C4173">
        <v>215240</v>
      </c>
      <c r="D4173" t="s">
        <v>1519</v>
      </c>
      <c r="E4173" t="s">
        <v>2608</v>
      </c>
      <c r="F4173" t="s">
        <v>7950</v>
      </c>
      <c r="G4173">
        <v>40.727758600000001</v>
      </c>
      <c r="H4173">
        <v>-73.892284500000002</v>
      </c>
      <c r="I4173" t="s">
        <v>24</v>
      </c>
      <c r="J4173">
        <v>11378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1</v>
      </c>
      <c r="S4173">
        <v>0</v>
      </c>
      <c r="T4173" t="s">
        <v>57</v>
      </c>
      <c r="U4173" t="s">
        <v>43</v>
      </c>
    </row>
    <row r="4174" spans="1:21" x14ac:dyDescent="0.2">
      <c r="A4174" s="1" t="s">
        <v>7951</v>
      </c>
      <c r="B4174">
        <v>2467166</v>
      </c>
      <c r="C4174">
        <v>4082811</v>
      </c>
      <c r="D4174" t="s">
        <v>1519</v>
      </c>
      <c r="F4174" t="s">
        <v>7952</v>
      </c>
      <c r="G4174">
        <v>40.727192000000002</v>
      </c>
      <c r="H4174">
        <v>-73.893280000000004</v>
      </c>
      <c r="I4174" t="s">
        <v>24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 t="s">
        <v>101</v>
      </c>
      <c r="U4174" t="s">
        <v>187</v>
      </c>
    </row>
    <row r="4175" spans="1:21" x14ac:dyDescent="0.2">
      <c r="A4175" s="1" t="s">
        <v>7953</v>
      </c>
      <c r="B4175">
        <v>2468718</v>
      </c>
      <c r="C4175">
        <v>4082147</v>
      </c>
      <c r="E4175" t="s">
        <v>7954</v>
      </c>
      <c r="F4175" t="s">
        <v>7955</v>
      </c>
      <c r="G4175">
        <v>40.727870000000003</v>
      </c>
      <c r="H4175">
        <v>-73.892089999999996</v>
      </c>
      <c r="I4175" t="s">
        <v>24</v>
      </c>
      <c r="J4175">
        <v>11378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1</v>
      </c>
      <c r="S4175">
        <v>0</v>
      </c>
      <c r="T4175" t="s">
        <v>110</v>
      </c>
      <c r="U4175" t="s">
        <v>114</v>
      </c>
    </row>
    <row r="4176" spans="1:21" x14ac:dyDescent="0.2">
      <c r="A4176" t="s">
        <v>7949</v>
      </c>
      <c r="B4176">
        <v>904382</v>
      </c>
      <c r="C4176">
        <v>1015650</v>
      </c>
      <c r="D4176" t="s">
        <v>1519</v>
      </c>
      <c r="E4176" t="s">
        <v>2608</v>
      </c>
      <c r="F4176" t="s">
        <v>7956</v>
      </c>
      <c r="G4176">
        <v>40.727758600000001</v>
      </c>
      <c r="H4176">
        <v>-73.892284500000002</v>
      </c>
      <c r="I4176" t="s">
        <v>24</v>
      </c>
      <c r="J4176">
        <v>11378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1</v>
      </c>
      <c r="S4176">
        <v>0</v>
      </c>
      <c r="T4176" t="s">
        <v>57</v>
      </c>
      <c r="U4176" t="s">
        <v>83</v>
      </c>
    </row>
    <row r="4177" spans="1:21" x14ac:dyDescent="0.2">
      <c r="A4177" s="1" t="s">
        <v>7957</v>
      </c>
      <c r="B4177">
        <v>1756774</v>
      </c>
      <c r="C4177">
        <v>3628079</v>
      </c>
      <c r="D4177" t="s">
        <v>1519</v>
      </c>
      <c r="F4177" t="s">
        <v>7958</v>
      </c>
      <c r="G4177">
        <v>40.728625999999998</v>
      </c>
      <c r="H4177">
        <v>-73.890829999999994</v>
      </c>
      <c r="I4177" t="s">
        <v>24</v>
      </c>
      <c r="J4177">
        <v>11378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1</v>
      </c>
      <c r="S4177">
        <v>0</v>
      </c>
      <c r="T4177" t="s">
        <v>50</v>
      </c>
      <c r="U4177" t="s">
        <v>239</v>
      </c>
    </row>
    <row r="4178" spans="1:21" x14ac:dyDescent="0.2">
      <c r="A4178" s="1" t="s">
        <v>7959</v>
      </c>
      <c r="B4178">
        <v>1950673</v>
      </c>
      <c r="C4178">
        <v>3598504</v>
      </c>
      <c r="D4178" t="s">
        <v>7960</v>
      </c>
      <c r="E4178" t="s">
        <v>1674</v>
      </c>
      <c r="F4178" t="s">
        <v>7961</v>
      </c>
      <c r="G4178">
        <v>40.728210500000003</v>
      </c>
      <c r="H4178">
        <v>-73.891212199999998</v>
      </c>
      <c r="I4178" t="s">
        <v>24</v>
      </c>
      <c r="J4178">
        <v>11378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1</v>
      </c>
      <c r="S4178">
        <v>0</v>
      </c>
      <c r="T4178" t="s">
        <v>50</v>
      </c>
    </row>
    <row r="4179" spans="1:21" x14ac:dyDescent="0.2">
      <c r="A4179" s="1" t="s">
        <v>7962</v>
      </c>
      <c r="B4179">
        <v>3407392</v>
      </c>
      <c r="C4179">
        <v>4631805</v>
      </c>
      <c r="E4179" t="s">
        <v>7963</v>
      </c>
      <c r="F4179" t="s">
        <v>7964</v>
      </c>
      <c r="G4179">
        <v>40.727862999999999</v>
      </c>
      <c r="H4179">
        <v>-73.892105000000001</v>
      </c>
      <c r="I4179" t="s">
        <v>24</v>
      </c>
      <c r="J4179">
        <v>11378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 t="s">
        <v>654</v>
      </c>
      <c r="U4179" t="s">
        <v>187</v>
      </c>
    </row>
    <row r="4180" spans="1:21" x14ac:dyDescent="0.2">
      <c r="A4180" t="s">
        <v>7965</v>
      </c>
      <c r="B4180">
        <v>2233841</v>
      </c>
      <c r="C4180">
        <v>3842453</v>
      </c>
      <c r="D4180" t="s">
        <v>161</v>
      </c>
      <c r="F4180" t="s">
        <v>7966</v>
      </c>
      <c r="G4180">
        <v>40.766599999999997</v>
      </c>
      <c r="H4180">
        <v>-73.891170000000002</v>
      </c>
      <c r="I4180" t="s">
        <v>24</v>
      </c>
      <c r="J4180">
        <v>11370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1</v>
      </c>
      <c r="S4180">
        <v>0</v>
      </c>
      <c r="T4180" t="s">
        <v>42</v>
      </c>
      <c r="U4180" t="s">
        <v>68</v>
      </c>
    </row>
    <row r="4181" spans="1:21" x14ac:dyDescent="0.2">
      <c r="A4181" t="s">
        <v>7967</v>
      </c>
      <c r="B4181">
        <v>888790</v>
      </c>
      <c r="C4181">
        <v>3107562</v>
      </c>
      <c r="F4181" t="s">
        <v>7968</v>
      </c>
      <c r="G4181">
        <v>40.766631799999999</v>
      </c>
      <c r="H4181">
        <v>-73.8890253</v>
      </c>
      <c r="I4181" t="s">
        <v>24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1</v>
      </c>
      <c r="S4181">
        <v>0</v>
      </c>
      <c r="T4181" t="s">
        <v>57</v>
      </c>
      <c r="U4181" t="s">
        <v>83</v>
      </c>
    </row>
    <row r="4182" spans="1:21" x14ac:dyDescent="0.2">
      <c r="A4182" s="1" t="s">
        <v>7969</v>
      </c>
      <c r="B4182">
        <v>2226358</v>
      </c>
      <c r="C4182">
        <v>3706556</v>
      </c>
      <c r="E4182" t="s">
        <v>7970</v>
      </c>
      <c r="F4182" t="s">
        <v>7971</v>
      </c>
      <c r="G4182">
        <v>40.758232</v>
      </c>
      <c r="H4182">
        <v>-73.891555999999994</v>
      </c>
      <c r="I4182" t="s">
        <v>24</v>
      </c>
      <c r="J4182">
        <v>11370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 t="s">
        <v>78</v>
      </c>
      <c r="U4182" t="s">
        <v>79</v>
      </c>
    </row>
    <row r="4183" spans="1:21" x14ac:dyDescent="0.2">
      <c r="A4183" s="1" t="s">
        <v>7972</v>
      </c>
      <c r="B4183">
        <v>2690535</v>
      </c>
      <c r="C4183">
        <v>4226957</v>
      </c>
      <c r="D4183" t="s">
        <v>918</v>
      </c>
      <c r="F4183" t="s">
        <v>7973</v>
      </c>
      <c r="G4183">
        <v>40.753048</v>
      </c>
      <c r="H4183">
        <v>-73.891549999999995</v>
      </c>
      <c r="I4183" t="s">
        <v>24</v>
      </c>
      <c r="J4183">
        <v>11372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1</v>
      </c>
      <c r="S4183">
        <v>0</v>
      </c>
      <c r="T4183" t="s">
        <v>50</v>
      </c>
      <c r="U4183" t="s">
        <v>114</v>
      </c>
    </row>
    <row r="4184" spans="1:21" x14ac:dyDescent="0.2">
      <c r="A4184" t="s">
        <v>7974</v>
      </c>
      <c r="B4184">
        <v>940916</v>
      </c>
      <c r="C4184">
        <v>2821630</v>
      </c>
      <c r="D4184" t="s">
        <v>794</v>
      </c>
      <c r="E4184" t="s">
        <v>918</v>
      </c>
      <c r="F4184" t="s">
        <v>7975</v>
      </c>
      <c r="G4184">
        <v>40.7528522</v>
      </c>
      <c r="H4184">
        <v>-73.893398899999994</v>
      </c>
      <c r="I4184" t="s">
        <v>24</v>
      </c>
      <c r="J4184">
        <v>11372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 t="s">
        <v>37</v>
      </c>
      <c r="U4184" t="s">
        <v>34</v>
      </c>
    </row>
    <row r="4185" spans="1:21" x14ac:dyDescent="0.2">
      <c r="A4185" s="1" t="s">
        <v>871</v>
      </c>
      <c r="B4185">
        <v>1888304</v>
      </c>
      <c r="C4185">
        <v>3533266</v>
      </c>
      <c r="D4185" t="s">
        <v>31</v>
      </c>
      <c r="E4185" t="s">
        <v>794</v>
      </c>
      <c r="F4185" t="s">
        <v>7976</v>
      </c>
      <c r="G4185">
        <v>40.754680499999999</v>
      </c>
      <c r="H4185">
        <v>-73.893735300000003</v>
      </c>
      <c r="I4185" t="s">
        <v>24</v>
      </c>
      <c r="J4185">
        <v>11372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 t="s">
        <v>136</v>
      </c>
      <c r="U4185" t="s">
        <v>239</v>
      </c>
    </row>
    <row r="4186" spans="1:21" x14ac:dyDescent="0.2">
      <c r="A4186" s="1" t="s">
        <v>7977</v>
      </c>
      <c r="B4186">
        <v>735550</v>
      </c>
      <c r="C4186">
        <v>283114</v>
      </c>
      <c r="D4186" t="s">
        <v>918</v>
      </c>
      <c r="E4186" t="s">
        <v>859</v>
      </c>
      <c r="F4186" t="s">
        <v>7978</v>
      </c>
      <c r="G4186">
        <v>40.752947399999996</v>
      </c>
      <c r="H4186">
        <v>-73.892474800000002</v>
      </c>
      <c r="I4186" t="s">
        <v>24</v>
      </c>
      <c r="J4186">
        <v>11372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 t="s">
        <v>101</v>
      </c>
      <c r="U4186" t="s">
        <v>34</v>
      </c>
    </row>
    <row r="4187" spans="1:21" x14ac:dyDescent="0.2">
      <c r="A4187" s="1" t="s">
        <v>7979</v>
      </c>
      <c r="B4187">
        <v>2042242</v>
      </c>
      <c r="C4187">
        <v>3652866</v>
      </c>
      <c r="D4187" t="s">
        <v>794</v>
      </c>
      <c r="F4187" t="s">
        <v>7980</v>
      </c>
      <c r="G4187">
        <v>40.752850000000002</v>
      </c>
      <c r="H4187">
        <v>-73.893410000000003</v>
      </c>
      <c r="I4187" t="s">
        <v>24</v>
      </c>
      <c r="J4187">
        <v>11372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1</v>
      </c>
      <c r="S4187">
        <v>0</v>
      </c>
      <c r="T4187" t="s">
        <v>42</v>
      </c>
    </row>
    <row r="4188" spans="1:21" x14ac:dyDescent="0.2">
      <c r="A4188" s="1" t="s">
        <v>873</v>
      </c>
      <c r="B4188">
        <v>3102608</v>
      </c>
      <c r="C4188">
        <v>4351613</v>
      </c>
      <c r="D4188" t="s">
        <v>31</v>
      </c>
      <c r="F4188" t="s">
        <v>7981</v>
      </c>
      <c r="G4188">
        <v>40.75468</v>
      </c>
      <c r="H4188">
        <v>-73.893744999999996</v>
      </c>
      <c r="I4188" t="s">
        <v>24</v>
      </c>
      <c r="J4188">
        <v>11372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 t="s">
        <v>101</v>
      </c>
      <c r="U4188" t="s">
        <v>38</v>
      </c>
    </row>
    <row r="4189" spans="1:21" x14ac:dyDescent="0.2">
      <c r="A4189" s="1" t="s">
        <v>7982</v>
      </c>
      <c r="B4189">
        <v>1185786</v>
      </c>
      <c r="C4189">
        <v>3333988</v>
      </c>
      <c r="D4189" t="s">
        <v>797</v>
      </c>
      <c r="E4189" t="s">
        <v>31</v>
      </c>
      <c r="F4189" t="s">
        <v>7983</v>
      </c>
      <c r="G4189">
        <v>40.754873600000003</v>
      </c>
      <c r="H4189">
        <v>-73.891879700000004</v>
      </c>
      <c r="I4189" t="s">
        <v>24</v>
      </c>
      <c r="J4189">
        <v>11372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1</v>
      </c>
      <c r="S4189">
        <v>0</v>
      </c>
      <c r="T4189" t="s">
        <v>532</v>
      </c>
      <c r="U4189" t="s">
        <v>83</v>
      </c>
    </row>
    <row r="4190" spans="1:21" x14ac:dyDescent="0.2">
      <c r="A4190" s="1" t="s">
        <v>7972</v>
      </c>
      <c r="B4190">
        <v>3276797</v>
      </c>
      <c r="C4190">
        <v>4516494</v>
      </c>
      <c r="D4190" t="s">
        <v>797</v>
      </c>
      <c r="F4190" t="s">
        <v>7984</v>
      </c>
      <c r="G4190">
        <v>40.753048</v>
      </c>
      <c r="H4190">
        <v>-73.891549999999995</v>
      </c>
      <c r="I4190" t="s">
        <v>24</v>
      </c>
      <c r="J4190">
        <v>11372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 t="s">
        <v>33</v>
      </c>
      <c r="U4190" t="s">
        <v>38</v>
      </c>
    </row>
    <row r="4191" spans="1:21" x14ac:dyDescent="0.2">
      <c r="A4191" s="1" t="s">
        <v>7985</v>
      </c>
      <c r="B4191">
        <v>1820686</v>
      </c>
      <c r="C4191">
        <v>3429459</v>
      </c>
      <c r="D4191" t="s">
        <v>918</v>
      </c>
      <c r="E4191" t="s">
        <v>797</v>
      </c>
      <c r="F4191" t="s">
        <v>7986</v>
      </c>
      <c r="G4191">
        <v>40.753048100000001</v>
      </c>
      <c r="H4191">
        <v>-73.891543400000003</v>
      </c>
      <c r="I4191" t="s">
        <v>24</v>
      </c>
      <c r="J4191">
        <v>11372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 t="s">
        <v>78</v>
      </c>
      <c r="U4191" t="s">
        <v>34</v>
      </c>
    </row>
    <row r="4192" spans="1:21" x14ac:dyDescent="0.2">
      <c r="A4192" s="1" t="s">
        <v>7985</v>
      </c>
      <c r="B4192">
        <v>742216</v>
      </c>
      <c r="C4192">
        <v>283238</v>
      </c>
      <c r="D4192" t="s">
        <v>797</v>
      </c>
      <c r="E4192" t="s">
        <v>918</v>
      </c>
      <c r="F4192" t="s">
        <v>7987</v>
      </c>
      <c r="G4192">
        <v>40.753048100000001</v>
      </c>
      <c r="H4192">
        <v>-73.891543400000003</v>
      </c>
      <c r="I4192" t="s">
        <v>24</v>
      </c>
      <c r="J4192">
        <v>11372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1</v>
      </c>
      <c r="S4192">
        <v>0</v>
      </c>
      <c r="T4192" t="s">
        <v>57</v>
      </c>
      <c r="U4192" t="s">
        <v>43</v>
      </c>
    </row>
    <row r="4193" spans="1:21" x14ac:dyDescent="0.2">
      <c r="A4193" t="s">
        <v>4868</v>
      </c>
      <c r="B4193">
        <v>3463289</v>
      </c>
      <c r="C4193">
        <v>4679548</v>
      </c>
      <c r="D4193" t="s">
        <v>794</v>
      </c>
      <c r="F4193" t="s">
        <v>7988</v>
      </c>
      <c r="G4193">
        <v>40.750908000000003</v>
      </c>
      <c r="H4193">
        <v>-73.893060000000006</v>
      </c>
      <c r="I4193" t="s">
        <v>24</v>
      </c>
      <c r="J4193">
        <v>11372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1</v>
      </c>
      <c r="S4193">
        <v>0</v>
      </c>
      <c r="T4193" t="s">
        <v>42</v>
      </c>
      <c r="U4193" t="s">
        <v>1322</v>
      </c>
    </row>
    <row r="4194" spans="1:21" x14ac:dyDescent="0.2">
      <c r="A4194" s="1" t="s">
        <v>1679</v>
      </c>
      <c r="B4194">
        <v>2741034</v>
      </c>
      <c r="C4194">
        <v>4282219</v>
      </c>
      <c r="D4194" t="s">
        <v>1519</v>
      </c>
      <c r="F4194" t="s">
        <v>7989</v>
      </c>
      <c r="G4194">
        <v>40.731968000000002</v>
      </c>
      <c r="H4194">
        <v>-73.884780000000006</v>
      </c>
      <c r="I4194" t="s">
        <v>24</v>
      </c>
      <c r="J4194">
        <v>11373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 t="s">
        <v>37</v>
      </c>
      <c r="U4194" t="s">
        <v>187</v>
      </c>
    </row>
    <row r="4195" spans="1:21" x14ac:dyDescent="0.2">
      <c r="A4195" s="1" t="s">
        <v>7990</v>
      </c>
      <c r="B4195">
        <v>2791965</v>
      </c>
      <c r="C4195">
        <v>4323861</v>
      </c>
      <c r="E4195" t="s">
        <v>7991</v>
      </c>
      <c r="F4195" t="s">
        <v>7992</v>
      </c>
      <c r="G4195">
        <v>40.732002000000001</v>
      </c>
      <c r="H4195">
        <v>-73.881614999999996</v>
      </c>
      <c r="I4195" t="s">
        <v>24</v>
      </c>
      <c r="J4195">
        <v>11373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 t="s">
        <v>1170</v>
      </c>
      <c r="U4195" t="s">
        <v>187</v>
      </c>
    </row>
    <row r="4196" spans="1:21" x14ac:dyDescent="0.2">
      <c r="A4196" s="1" t="s">
        <v>1679</v>
      </c>
      <c r="B4196">
        <v>3241292</v>
      </c>
      <c r="C4196">
        <v>4482972</v>
      </c>
      <c r="D4196" t="s">
        <v>499</v>
      </c>
      <c r="F4196" t="s">
        <v>7993</v>
      </c>
      <c r="G4196">
        <v>40.731968000000002</v>
      </c>
      <c r="H4196">
        <v>-73.884780000000006</v>
      </c>
      <c r="I4196" t="s">
        <v>24</v>
      </c>
      <c r="J4196">
        <v>11373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2</v>
      </c>
      <c r="Q4196">
        <v>0</v>
      </c>
      <c r="R4196">
        <v>2</v>
      </c>
      <c r="S4196">
        <v>0</v>
      </c>
      <c r="T4196" t="s">
        <v>50</v>
      </c>
      <c r="U4196" t="s">
        <v>51</v>
      </c>
    </row>
    <row r="4197" spans="1:21" x14ac:dyDescent="0.2">
      <c r="A4197" s="1" t="s">
        <v>4581</v>
      </c>
      <c r="B4197">
        <v>756390</v>
      </c>
      <c r="C4197">
        <v>258359</v>
      </c>
      <c r="D4197" t="s">
        <v>1519</v>
      </c>
      <c r="E4197" t="s">
        <v>499</v>
      </c>
      <c r="F4197" t="s">
        <v>7994</v>
      </c>
      <c r="G4197">
        <v>40.731969999999997</v>
      </c>
      <c r="H4197">
        <v>-73.884776299999999</v>
      </c>
      <c r="I4197" t="s">
        <v>24</v>
      </c>
      <c r="J4197">
        <v>11373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 t="s">
        <v>33</v>
      </c>
      <c r="U4197" t="s">
        <v>34</v>
      </c>
    </row>
    <row r="4198" spans="1:21" x14ac:dyDescent="0.2">
      <c r="A4198" s="1" t="s">
        <v>4581</v>
      </c>
      <c r="B4198">
        <v>3221585</v>
      </c>
      <c r="C4198">
        <v>4469321</v>
      </c>
      <c r="D4198" t="s">
        <v>1519</v>
      </c>
      <c r="F4198" t="s">
        <v>7995</v>
      </c>
      <c r="G4198">
        <v>40.731969999999997</v>
      </c>
      <c r="H4198">
        <v>-73.884776299999999</v>
      </c>
      <c r="I4198" t="s">
        <v>24</v>
      </c>
      <c r="J4198">
        <v>11373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 t="s">
        <v>3140</v>
      </c>
      <c r="U4198" t="s">
        <v>92</v>
      </c>
    </row>
    <row r="4199" spans="1:21" x14ac:dyDescent="0.2">
      <c r="A4199" s="1" t="s">
        <v>1679</v>
      </c>
      <c r="B4199">
        <v>2642592</v>
      </c>
      <c r="C4199">
        <v>4176820</v>
      </c>
      <c r="D4199" t="s">
        <v>499</v>
      </c>
      <c r="F4199" t="s">
        <v>7996</v>
      </c>
      <c r="G4199">
        <v>40.731968000000002</v>
      </c>
      <c r="H4199">
        <v>-73.884780000000006</v>
      </c>
      <c r="I4199" t="s">
        <v>24</v>
      </c>
      <c r="J4199">
        <v>11373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 t="s">
        <v>101</v>
      </c>
      <c r="U4199" t="s">
        <v>38</v>
      </c>
    </row>
    <row r="4200" spans="1:21" x14ac:dyDescent="0.2">
      <c r="A4200" s="1" t="s">
        <v>7997</v>
      </c>
      <c r="B4200">
        <v>3240818</v>
      </c>
      <c r="C4200">
        <v>4482793</v>
      </c>
      <c r="D4200" t="s">
        <v>634</v>
      </c>
      <c r="F4200" t="s">
        <v>7998</v>
      </c>
      <c r="G4200">
        <v>40.732104999999997</v>
      </c>
      <c r="H4200">
        <v>-73.881720000000001</v>
      </c>
      <c r="I4200" t="s">
        <v>24</v>
      </c>
      <c r="J4200">
        <v>11373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1</v>
      </c>
      <c r="S4200">
        <v>0</v>
      </c>
      <c r="T4200" t="s">
        <v>50</v>
      </c>
    </row>
    <row r="4201" spans="1:21" x14ac:dyDescent="0.2">
      <c r="A4201" s="1" t="s">
        <v>4602</v>
      </c>
      <c r="B4201">
        <v>3423475</v>
      </c>
      <c r="C4201">
        <v>4644855</v>
      </c>
      <c r="D4201" t="s">
        <v>630</v>
      </c>
      <c r="F4201" t="s">
        <v>7999</v>
      </c>
      <c r="G4201">
        <v>40.729712999999997</v>
      </c>
      <c r="H4201">
        <v>-73.880089999999996</v>
      </c>
      <c r="I4201" t="s">
        <v>24</v>
      </c>
      <c r="J4201">
        <v>11373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1</v>
      </c>
      <c r="S4201">
        <v>0</v>
      </c>
    </row>
    <row r="4202" spans="1:21" x14ac:dyDescent="0.2">
      <c r="A4202" s="1" t="s">
        <v>8000</v>
      </c>
      <c r="B4202">
        <v>3427531</v>
      </c>
      <c r="C4202">
        <v>4648709</v>
      </c>
      <c r="D4202" t="s">
        <v>1674</v>
      </c>
      <c r="F4202" t="s">
        <v>8001</v>
      </c>
      <c r="G4202">
        <v>40.72898</v>
      </c>
      <c r="H4202">
        <v>-73.882384999999999</v>
      </c>
      <c r="I4202" t="s">
        <v>24</v>
      </c>
      <c r="J4202">
        <v>11373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 t="s">
        <v>78</v>
      </c>
      <c r="U4202" t="s">
        <v>171</v>
      </c>
    </row>
    <row r="4203" spans="1:21" x14ac:dyDescent="0.2">
      <c r="A4203" s="1" t="s">
        <v>8002</v>
      </c>
      <c r="B4203">
        <v>620821</v>
      </c>
      <c r="C4203">
        <v>215099</v>
      </c>
      <c r="D4203" t="s">
        <v>2128</v>
      </c>
      <c r="E4203" t="s">
        <v>859</v>
      </c>
      <c r="F4203" t="s">
        <v>8003</v>
      </c>
      <c r="G4203">
        <v>40.722021099999999</v>
      </c>
      <c r="H4203">
        <v>-73.885641300000003</v>
      </c>
      <c r="I4203" t="s">
        <v>24</v>
      </c>
      <c r="J4203">
        <v>11379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1</v>
      </c>
      <c r="S4203">
        <v>0</v>
      </c>
      <c r="T4203" t="s">
        <v>57</v>
      </c>
      <c r="U4203" t="s">
        <v>43</v>
      </c>
    </row>
    <row r="4204" spans="1:21" x14ac:dyDescent="0.2">
      <c r="A4204" s="1" t="s">
        <v>8004</v>
      </c>
      <c r="B4204">
        <v>1957632</v>
      </c>
      <c r="C4204">
        <v>3605728</v>
      </c>
      <c r="D4204" t="s">
        <v>4778</v>
      </c>
      <c r="E4204" t="s">
        <v>2128</v>
      </c>
      <c r="F4204" t="s">
        <v>8005</v>
      </c>
      <c r="G4204">
        <v>40.720534999999998</v>
      </c>
      <c r="H4204">
        <v>-73.888850000000005</v>
      </c>
      <c r="I4204" t="s">
        <v>24</v>
      </c>
      <c r="J4204">
        <v>11379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 t="s">
        <v>33</v>
      </c>
      <c r="U4204" t="s">
        <v>119</v>
      </c>
    </row>
    <row r="4205" spans="1:21" x14ac:dyDescent="0.2">
      <c r="A4205" s="1" t="s">
        <v>8006</v>
      </c>
      <c r="B4205">
        <v>1114299</v>
      </c>
      <c r="C4205">
        <v>3249944</v>
      </c>
      <c r="D4205" t="s">
        <v>2128</v>
      </c>
      <c r="E4205" t="s">
        <v>551</v>
      </c>
      <c r="F4205" t="s">
        <v>8007</v>
      </c>
      <c r="G4205">
        <v>40.721651399999999</v>
      </c>
      <c r="H4205">
        <v>-73.886439199999998</v>
      </c>
      <c r="I4205" t="s">
        <v>24</v>
      </c>
      <c r="J4205">
        <v>11379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 t="s">
        <v>562</v>
      </c>
      <c r="U4205" t="s">
        <v>1587</v>
      </c>
    </row>
    <row r="4206" spans="1:21" x14ac:dyDescent="0.2">
      <c r="A4206" s="1" t="s">
        <v>8008</v>
      </c>
      <c r="B4206">
        <v>1779938</v>
      </c>
      <c r="C4206">
        <v>3374302</v>
      </c>
      <c r="D4206" t="s">
        <v>2128</v>
      </c>
      <c r="E4206" t="s">
        <v>4778</v>
      </c>
      <c r="F4206" t="s">
        <v>8009</v>
      </c>
      <c r="G4206">
        <v>40.720536600000003</v>
      </c>
      <c r="H4206">
        <v>-73.888840099999996</v>
      </c>
      <c r="I4206" t="s">
        <v>24</v>
      </c>
      <c r="J4206">
        <v>11379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1</v>
      </c>
      <c r="S4206">
        <v>0</v>
      </c>
      <c r="T4206" t="s">
        <v>57</v>
      </c>
      <c r="U4206" t="s">
        <v>83</v>
      </c>
    </row>
    <row r="4207" spans="1:21" x14ac:dyDescent="0.2">
      <c r="A4207" s="1" t="s">
        <v>8006</v>
      </c>
      <c r="B4207">
        <v>761104</v>
      </c>
      <c r="C4207">
        <v>218061</v>
      </c>
      <c r="D4207" t="s">
        <v>2128</v>
      </c>
      <c r="E4207" t="s">
        <v>551</v>
      </c>
      <c r="F4207" t="s">
        <v>8010</v>
      </c>
      <c r="G4207">
        <v>40.721651399999999</v>
      </c>
      <c r="H4207">
        <v>-73.886439199999998</v>
      </c>
      <c r="I4207" t="s">
        <v>24</v>
      </c>
      <c r="J4207">
        <v>11379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1</v>
      </c>
      <c r="S4207">
        <v>0</v>
      </c>
      <c r="T4207" t="s">
        <v>57</v>
      </c>
      <c r="U4207" t="s">
        <v>43</v>
      </c>
    </row>
    <row r="4208" spans="1:21" x14ac:dyDescent="0.2">
      <c r="A4208" s="1" t="s">
        <v>7287</v>
      </c>
      <c r="B4208">
        <v>2640761</v>
      </c>
      <c r="C4208">
        <v>4178069</v>
      </c>
      <c r="D4208" t="s">
        <v>2128</v>
      </c>
      <c r="F4208" t="s">
        <v>8011</v>
      </c>
      <c r="G4208">
        <v>40.72128</v>
      </c>
      <c r="H4208">
        <v>-73.887244999999993</v>
      </c>
      <c r="I4208" t="s">
        <v>24</v>
      </c>
      <c r="J4208">
        <v>11379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1</v>
      </c>
      <c r="S4208">
        <v>0</v>
      </c>
      <c r="T4208" t="s">
        <v>57</v>
      </c>
      <c r="U4208" t="s">
        <v>51</v>
      </c>
    </row>
    <row r="4209" spans="1:21" x14ac:dyDescent="0.2">
      <c r="A4209" s="1" t="s">
        <v>8012</v>
      </c>
      <c r="B4209">
        <v>3083180</v>
      </c>
      <c r="C4209">
        <v>4338149</v>
      </c>
      <c r="D4209" t="s">
        <v>859</v>
      </c>
      <c r="F4209" t="s">
        <v>8013</v>
      </c>
      <c r="G4209">
        <v>40.722020000000001</v>
      </c>
      <c r="H4209">
        <v>-73.885649999999998</v>
      </c>
      <c r="I4209" t="s">
        <v>24</v>
      </c>
      <c r="J4209">
        <v>11379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1</v>
      </c>
      <c r="S4209">
        <v>0</v>
      </c>
      <c r="T4209" t="s">
        <v>42</v>
      </c>
      <c r="U4209" t="s">
        <v>114</v>
      </c>
    </row>
    <row r="4210" spans="1:21" x14ac:dyDescent="0.2">
      <c r="A4210" s="1" t="s">
        <v>8014</v>
      </c>
      <c r="B4210">
        <v>3118050</v>
      </c>
      <c r="C4210">
        <v>4367717</v>
      </c>
      <c r="E4210" t="s">
        <v>8015</v>
      </c>
      <c r="F4210" t="s">
        <v>8016</v>
      </c>
      <c r="G4210">
        <v>40.720585</v>
      </c>
      <c r="H4210">
        <v>-73.888720000000006</v>
      </c>
      <c r="I4210" t="s">
        <v>24</v>
      </c>
      <c r="J4210">
        <v>11379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 t="s">
        <v>101</v>
      </c>
      <c r="U4210" t="s">
        <v>71</v>
      </c>
    </row>
    <row r="4211" spans="1:21" x14ac:dyDescent="0.2">
      <c r="A4211" t="s">
        <v>8017</v>
      </c>
      <c r="B4211">
        <v>3194951</v>
      </c>
      <c r="C4211">
        <v>4443779</v>
      </c>
      <c r="D4211" t="s">
        <v>2128</v>
      </c>
      <c r="F4211" t="s">
        <v>8018</v>
      </c>
      <c r="G4211">
        <v>40.721649999999997</v>
      </c>
      <c r="H4211">
        <v>-73.886443999999997</v>
      </c>
      <c r="I4211" t="s">
        <v>24</v>
      </c>
      <c r="J4211">
        <v>11379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1</v>
      </c>
      <c r="T4211" t="s">
        <v>42</v>
      </c>
      <c r="U4211" t="s">
        <v>51</v>
      </c>
    </row>
    <row r="4212" spans="1:21" x14ac:dyDescent="0.2">
      <c r="A4212" s="1" t="s">
        <v>8019</v>
      </c>
      <c r="B4212">
        <v>3327220</v>
      </c>
      <c r="C4212">
        <v>4563906</v>
      </c>
      <c r="D4212" t="s">
        <v>3947</v>
      </c>
      <c r="F4212" t="s">
        <v>8020</v>
      </c>
      <c r="G4212">
        <v>40.718254000000002</v>
      </c>
      <c r="H4212">
        <v>-73.888149999999996</v>
      </c>
      <c r="I4212" t="s">
        <v>24</v>
      </c>
      <c r="J4212">
        <v>11379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1</v>
      </c>
      <c r="S4212">
        <v>0</v>
      </c>
      <c r="T4212" t="s">
        <v>42</v>
      </c>
    </row>
    <row r="4213" spans="1:21" x14ac:dyDescent="0.2">
      <c r="A4213" s="1" t="s">
        <v>8004</v>
      </c>
      <c r="B4213">
        <v>3236445</v>
      </c>
      <c r="C4213">
        <v>4456659</v>
      </c>
      <c r="D4213" t="s">
        <v>2128</v>
      </c>
      <c r="F4213" t="s">
        <v>8021</v>
      </c>
      <c r="G4213">
        <v>40.720534999999998</v>
      </c>
      <c r="H4213">
        <v>-73.888850000000005</v>
      </c>
      <c r="I4213" t="s">
        <v>24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1</v>
      </c>
      <c r="U4213" t="s">
        <v>1322</v>
      </c>
    </row>
    <row r="4214" spans="1:21" x14ac:dyDescent="0.2">
      <c r="A4214" s="1" t="s">
        <v>6951</v>
      </c>
      <c r="B4214">
        <v>699594</v>
      </c>
      <c r="C4214">
        <v>257514</v>
      </c>
      <c r="D4214" t="s">
        <v>125</v>
      </c>
      <c r="E4214" t="s">
        <v>5463</v>
      </c>
      <c r="F4214" t="s">
        <v>8022</v>
      </c>
      <c r="G4214">
        <v>40.749062799999997</v>
      </c>
      <c r="H4214">
        <v>-73.870378799999997</v>
      </c>
      <c r="I4214" t="s">
        <v>24</v>
      </c>
      <c r="J4214">
        <v>11372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 t="s">
        <v>60</v>
      </c>
      <c r="U4214" t="s">
        <v>570</v>
      </c>
    </row>
    <row r="4215" spans="1:21" x14ac:dyDescent="0.2">
      <c r="A4215" s="1" t="s">
        <v>6951</v>
      </c>
      <c r="B4215">
        <v>722613</v>
      </c>
      <c r="C4215">
        <v>282880</v>
      </c>
      <c r="D4215" t="s">
        <v>125</v>
      </c>
      <c r="E4215" t="s">
        <v>5463</v>
      </c>
      <c r="F4215" t="s">
        <v>8023</v>
      </c>
      <c r="G4215">
        <v>40.749062799999997</v>
      </c>
      <c r="H4215">
        <v>-73.870378799999997</v>
      </c>
      <c r="I4215" t="s">
        <v>24</v>
      </c>
      <c r="J4215">
        <v>11372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 t="s">
        <v>53</v>
      </c>
      <c r="U4215" t="s">
        <v>119</v>
      </c>
    </row>
    <row r="4216" spans="1:21" x14ac:dyDescent="0.2">
      <c r="A4216" s="1" t="s">
        <v>2844</v>
      </c>
      <c r="B4216">
        <v>2769066</v>
      </c>
      <c r="C4216">
        <v>4299628</v>
      </c>
      <c r="D4216" t="s">
        <v>918</v>
      </c>
      <c r="F4216" t="s">
        <v>8024</v>
      </c>
      <c r="G4216">
        <v>40.755299999999998</v>
      </c>
      <c r="H4216">
        <v>-73.870090000000005</v>
      </c>
      <c r="I4216" t="s">
        <v>24</v>
      </c>
      <c r="J4216">
        <v>11368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1</v>
      </c>
      <c r="S4216">
        <v>0</v>
      </c>
      <c r="T4216" t="s">
        <v>82</v>
      </c>
      <c r="U4216" t="s">
        <v>51</v>
      </c>
    </row>
    <row r="4217" spans="1:21" x14ac:dyDescent="0.2">
      <c r="A4217" s="1" t="s">
        <v>2844</v>
      </c>
      <c r="B4217">
        <v>2743090</v>
      </c>
      <c r="C4217">
        <v>4280467</v>
      </c>
      <c r="D4217" t="s">
        <v>1265</v>
      </c>
      <c r="F4217" t="s">
        <v>8025</v>
      </c>
      <c r="G4217">
        <v>40.755299999999998</v>
      </c>
      <c r="H4217">
        <v>-73.870090000000005</v>
      </c>
      <c r="I4217" t="s">
        <v>24</v>
      </c>
      <c r="J4217">
        <v>11368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1</v>
      </c>
      <c r="S4217">
        <v>0</v>
      </c>
      <c r="T4217" t="s">
        <v>50</v>
      </c>
      <c r="U4217" t="s">
        <v>1560</v>
      </c>
    </row>
    <row r="4218" spans="1:21" x14ac:dyDescent="0.2">
      <c r="A4218" s="1" t="s">
        <v>8026</v>
      </c>
      <c r="B4218">
        <v>3357654</v>
      </c>
      <c r="C4218">
        <v>4592137</v>
      </c>
      <c r="E4218" t="s">
        <v>8027</v>
      </c>
      <c r="F4218" t="s">
        <v>8028</v>
      </c>
      <c r="G4218">
        <v>40.750619999999998</v>
      </c>
      <c r="H4218">
        <v>-73.870284999999996</v>
      </c>
      <c r="I4218" t="s">
        <v>24</v>
      </c>
      <c r="J4218">
        <v>11368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1</v>
      </c>
      <c r="S4218">
        <v>0</v>
      </c>
      <c r="T4218" t="s">
        <v>82</v>
      </c>
      <c r="U4218" t="s">
        <v>51</v>
      </c>
    </row>
    <row r="4219" spans="1:21" x14ac:dyDescent="0.2">
      <c r="A4219" t="s">
        <v>8029</v>
      </c>
      <c r="B4219">
        <v>3383306</v>
      </c>
      <c r="C4219">
        <v>4613067</v>
      </c>
      <c r="D4219" t="s">
        <v>935</v>
      </c>
      <c r="F4219" t="s">
        <v>8030</v>
      </c>
      <c r="G4219">
        <v>40.762169999999998</v>
      </c>
      <c r="H4219">
        <v>-73.870410000000007</v>
      </c>
      <c r="I4219" t="s">
        <v>24</v>
      </c>
      <c r="J4219">
        <v>11369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1</v>
      </c>
      <c r="S4219">
        <v>0</v>
      </c>
      <c r="T4219" t="s">
        <v>50</v>
      </c>
      <c r="U4219" t="s">
        <v>51</v>
      </c>
    </row>
    <row r="4220" spans="1:21" x14ac:dyDescent="0.2">
      <c r="A4220" s="1" t="s">
        <v>8031</v>
      </c>
      <c r="B4220">
        <v>3387456</v>
      </c>
      <c r="C4220">
        <v>4615797</v>
      </c>
      <c r="E4220" t="s">
        <v>8032</v>
      </c>
      <c r="F4220" t="s">
        <v>8033</v>
      </c>
      <c r="G4220">
        <v>40.748302000000002</v>
      </c>
      <c r="H4220">
        <v>-73.870490000000004</v>
      </c>
      <c r="I4220" t="s">
        <v>24</v>
      </c>
      <c r="J4220">
        <v>11373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1</v>
      </c>
      <c r="S4220">
        <v>0</v>
      </c>
      <c r="T4220" t="s">
        <v>562</v>
      </c>
      <c r="U4220" t="s">
        <v>4644</v>
      </c>
    </row>
    <row r="4221" spans="1:21" x14ac:dyDescent="0.2">
      <c r="A4221" s="1" t="s">
        <v>5467</v>
      </c>
      <c r="B4221">
        <v>3445610</v>
      </c>
      <c r="C4221">
        <v>4665039</v>
      </c>
      <c r="D4221" t="s">
        <v>5463</v>
      </c>
      <c r="F4221" t="s">
        <v>8034</v>
      </c>
      <c r="G4221">
        <v>40.74906</v>
      </c>
      <c r="H4221">
        <v>-73.870384000000001</v>
      </c>
      <c r="I4221" t="s">
        <v>24</v>
      </c>
      <c r="J4221">
        <v>11372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1</v>
      </c>
      <c r="S4221">
        <v>0</v>
      </c>
      <c r="T4221" t="s">
        <v>57</v>
      </c>
      <c r="U4221" t="s">
        <v>51</v>
      </c>
    </row>
    <row r="4222" spans="1:21" x14ac:dyDescent="0.2">
      <c r="A4222" s="1" t="s">
        <v>8035</v>
      </c>
      <c r="B4222">
        <v>2276615</v>
      </c>
      <c r="C4222">
        <v>3887960</v>
      </c>
      <c r="E4222" t="s">
        <v>8036</v>
      </c>
      <c r="F4222" t="s">
        <v>8037</v>
      </c>
      <c r="G4222">
        <v>40.777720000000002</v>
      </c>
      <c r="H4222">
        <v>-73.912989999999994</v>
      </c>
      <c r="I4222" t="s">
        <v>24</v>
      </c>
      <c r="J4222">
        <v>11105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1</v>
      </c>
      <c r="S4222">
        <v>0</v>
      </c>
      <c r="T4222" t="s">
        <v>82</v>
      </c>
      <c r="U4222" t="s">
        <v>83</v>
      </c>
    </row>
    <row r="4223" spans="1:21" x14ac:dyDescent="0.2">
      <c r="A4223" t="s">
        <v>8038</v>
      </c>
      <c r="B4223">
        <v>2458214</v>
      </c>
      <c r="C4223">
        <v>4074089</v>
      </c>
      <c r="E4223" t="s">
        <v>8039</v>
      </c>
      <c r="F4223" t="s">
        <v>8040</v>
      </c>
      <c r="G4223">
        <v>40.774956000000003</v>
      </c>
      <c r="H4223">
        <v>-73.912154999999998</v>
      </c>
      <c r="I4223" t="s">
        <v>24</v>
      </c>
      <c r="J4223">
        <v>11105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 t="s">
        <v>101</v>
      </c>
      <c r="U4223" t="s">
        <v>38</v>
      </c>
    </row>
    <row r="4224" spans="1:21" x14ac:dyDescent="0.2">
      <c r="A4224" s="1" t="s">
        <v>8041</v>
      </c>
      <c r="B4224">
        <v>1201175</v>
      </c>
      <c r="C4224">
        <v>3351225</v>
      </c>
      <c r="D4224" t="s">
        <v>432</v>
      </c>
      <c r="E4224" t="s">
        <v>411</v>
      </c>
      <c r="F4224" t="s">
        <v>8042</v>
      </c>
      <c r="G4224">
        <v>40.773090500000002</v>
      </c>
      <c r="H4224">
        <v>-73.911075600000004</v>
      </c>
      <c r="I4224" t="s">
        <v>24</v>
      </c>
      <c r="J4224">
        <v>11105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 t="s">
        <v>37</v>
      </c>
      <c r="U4224" t="s">
        <v>34</v>
      </c>
    </row>
    <row r="4225" spans="1:21" x14ac:dyDescent="0.2">
      <c r="A4225" s="1" t="s">
        <v>402</v>
      </c>
      <c r="B4225">
        <v>3119850</v>
      </c>
      <c r="C4225">
        <v>4368534</v>
      </c>
      <c r="D4225" t="s">
        <v>404</v>
      </c>
      <c r="F4225" t="s">
        <v>8043</v>
      </c>
      <c r="G4225">
        <v>40.779747</v>
      </c>
      <c r="H4225">
        <v>-73.915824999999998</v>
      </c>
      <c r="I4225" t="s">
        <v>24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 t="s">
        <v>60</v>
      </c>
      <c r="U4225" t="s">
        <v>187</v>
      </c>
    </row>
    <row r="4226" spans="1:21" x14ac:dyDescent="0.2">
      <c r="A4226" s="1" t="s">
        <v>416</v>
      </c>
      <c r="B4226">
        <v>3139198</v>
      </c>
      <c r="C4226">
        <v>4388278</v>
      </c>
      <c r="D4226" t="s">
        <v>427</v>
      </c>
      <c r="F4226" t="s">
        <v>8044</v>
      </c>
      <c r="G4226">
        <v>40.776833000000003</v>
      </c>
      <c r="H4226">
        <v>-73.911704999999998</v>
      </c>
      <c r="I4226" t="s">
        <v>24</v>
      </c>
      <c r="J4226">
        <v>11105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1</v>
      </c>
      <c r="S4226">
        <v>0</v>
      </c>
      <c r="T4226" t="s">
        <v>50</v>
      </c>
      <c r="U4226" t="s">
        <v>51</v>
      </c>
    </row>
    <row r="4227" spans="1:21" x14ac:dyDescent="0.2">
      <c r="A4227" s="1" t="s">
        <v>4280</v>
      </c>
      <c r="B4227">
        <v>2104680</v>
      </c>
      <c r="C4227">
        <v>3724399</v>
      </c>
      <c r="D4227" t="s">
        <v>196</v>
      </c>
      <c r="F4227" t="s">
        <v>8045</v>
      </c>
      <c r="G4227">
        <v>40.770769999999999</v>
      </c>
      <c r="H4227">
        <v>-73.917270000000002</v>
      </c>
      <c r="I4227" t="s">
        <v>24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1</v>
      </c>
      <c r="S4227">
        <v>0</v>
      </c>
      <c r="T4227" t="s">
        <v>57</v>
      </c>
      <c r="U4227" t="s">
        <v>43</v>
      </c>
    </row>
    <row r="4228" spans="1:21" x14ac:dyDescent="0.2">
      <c r="A4228" s="1" t="s">
        <v>4280</v>
      </c>
      <c r="B4228">
        <v>2331535</v>
      </c>
      <c r="C4228">
        <v>3942856</v>
      </c>
      <c r="D4228" t="s">
        <v>196</v>
      </c>
      <c r="F4228" t="s">
        <v>8046</v>
      </c>
      <c r="G4228">
        <v>40.770769999999999</v>
      </c>
      <c r="H4228">
        <v>-73.917270000000002</v>
      </c>
      <c r="I4228" t="s">
        <v>24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1</v>
      </c>
      <c r="S4228">
        <v>0</v>
      </c>
      <c r="T4228" t="s">
        <v>50</v>
      </c>
      <c r="U4228" t="s">
        <v>51</v>
      </c>
    </row>
    <row r="4229" spans="1:21" x14ac:dyDescent="0.2">
      <c r="A4229" s="1" t="s">
        <v>4280</v>
      </c>
      <c r="B4229">
        <v>2133816</v>
      </c>
      <c r="C4229">
        <v>3756501</v>
      </c>
      <c r="D4229" t="s">
        <v>161</v>
      </c>
      <c r="F4229" t="s">
        <v>8047</v>
      </c>
      <c r="G4229">
        <v>40.770769999999999</v>
      </c>
      <c r="H4229">
        <v>-73.917270000000002</v>
      </c>
      <c r="I4229" t="s">
        <v>24</v>
      </c>
      <c r="K4229">
        <v>1</v>
      </c>
      <c r="L4229">
        <v>0</v>
      </c>
      <c r="M4229">
        <v>0</v>
      </c>
      <c r="N4229">
        <v>5</v>
      </c>
      <c r="O4229">
        <v>0</v>
      </c>
      <c r="P4229">
        <v>1</v>
      </c>
      <c r="Q4229">
        <v>0</v>
      </c>
      <c r="R4229">
        <v>6</v>
      </c>
      <c r="S4229">
        <v>0</v>
      </c>
      <c r="T4229" t="s">
        <v>1170</v>
      </c>
      <c r="U4229" t="s">
        <v>429</v>
      </c>
    </row>
    <row r="4230" spans="1:21" x14ac:dyDescent="0.2">
      <c r="A4230" s="1" t="s">
        <v>182</v>
      </c>
      <c r="B4230">
        <v>2737244</v>
      </c>
      <c r="C4230">
        <v>4273220</v>
      </c>
      <c r="E4230" t="s">
        <v>183</v>
      </c>
      <c r="F4230" t="s">
        <v>8048</v>
      </c>
      <c r="G4230">
        <v>40.769485000000003</v>
      </c>
      <c r="H4230">
        <v>-73.915030000000002</v>
      </c>
      <c r="I4230" t="s">
        <v>24</v>
      </c>
      <c r="J4230">
        <v>11103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1</v>
      </c>
      <c r="S4230">
        <v>0</v>
      </c>
      <c r="T4230" t="s">
        <v>82</v>
      </c>
      <c r="U4230" t="s">
        <v>51</v>
      </c>
    </row>
    <row r="4231" spans="1:21" x14ac:dyDescent="0.2">
      <c r="A4231" t="s">
        <v>8049</v>
      </c>
      <c r="B4231">
        <v>3110464</v>
      </c>
      <c r="C4231">
        <v>4358741</v>
      </c>
      <c r="D4231" t="s">
        <v>5871</v>
      </c>
      <c r="F4231" t="s">
        <v>8050</v>
      </c>
      <c r="G4231">
        <v>40.7699</v>
      </c>
      <c r="H4231">
        <v>-73.916079999999994</v>
      </c>
      <c r="I4231" t="s">
        <v>24</v>
      </c>
      <c r="K4231">
        <v>1</v>
      </c>
      <c r="L4231">
        <v>0</v>
      </c>
      <c r="M4231">
        <v>0</v>
      </c>
      <c r="N4231">
        <v>3</v>
      </c>
      <c r="O4231">
        <v>0</v>
      </c>
      <c r="P4231">
        <v>1</v>
      </c>
      <c r="Q4231">
        <v>0</v>
      </c>
      <c r="R4231">
        <v>4</v>
      </c>
      <c r="S4231">
        <v>0</v>
      </c>
      <c r="T4231" t="s">
        <v>8051</v>
      </c>
      <c r="U4231" t="s">
        <v>8052</v>
      </c>
    </row>
    <row r="4232" spans="1:21" x14ac:dyDescent="0.2">
      <c r="A4232" s="1" t="s">
        <v>8053</v>
      </c>
      <c r="B4232">
        <v>3148760</v>
      </c>
      <c r="C4232">
        <v>4397945</v>
      </c>
      <c r="D4232" t="s">
        <v>733</v>
      </c>
      <c r="F4232" t="s">
        <v>8054</v>
      </c>
      <c r="G4232">
        <v>40.770440000000001</v>
      </c>
      <c r="H4232">
        <v>-73.916550000000001</v>
      </c>
      <c r="I4232" t="s">
        <v>24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1</v>
      </c>
      <c r="S4232">
        <v>0</v>
      </c>
      <c r="T4232" t="s">
        <v>57</v>
      </c>
      <c r="U4232" t="s">
        <v>114</v>
      </c>
    </row>
    <row r="4233" spans="1:21" x14ac:dyDescent="0.2">
      <c r="A4233" s="1" t="s">
        <v>8055</v>
      </c>
      <c r="B4233">
        <v>3257044</v>
      </c>
      <c r="C4233">
        <v>4497882</v>
      </c>
      <c r="D4233" t="s">
        <v>5871</v>
      </c>
      <c r="F4233" t="s">
        <v>8056</v>
      </c>
      <c r="G4233">
        <v>40.770603000000001</v>
      </c>
      <c r="H4233">
        <v>-73.917655999999994</v>
      </c>
      <c r="I4233" t="s">
        <v>24</v>
      </c>
      <c r="K4233">
        <v>1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1</v>
      </c>
      <c r="R4233">
        <v>1</v>
      </c>
      <c r="S4233">
        <v>1</v>
      </c>
      <c r="T4233" t="s">
        <v>37</v>
      </c>
      <c r="U4233" t="s">
        <v>259</v>
      </c>
    </row>
    <row r="4234" spans="1:21" x14ac:dyDescent="0.2">
      <c r="A4234" s="1" t="s">
        <v>4253</v>
      </c>
      <c r="B4234">
        <v>711766</v>
      </c>
      <c r="C4234">
        <v>276782</v>
      </c>
      <c r="D4234" t="s">
        <v>196</v>
      </c>
      <c r="E4234" t="s">
        <v>189</v>
      </c>
      <c r="F4234" t="s">
        <v>8057</v>
      </c>
      <c r="G4234">
        <v>40.768439100000002</v>
      </c>
      <c r="H4234">
        <v>-73.919955599999994</v>
      </c>
      <c r="I4234" t="s">
        <v>24</v>
      </c>
      <c r="J4234">
        <v>11102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1</v>
      </c>
      <c r="S4234">
        <v>0</v>
      </c>
      <c r="T4234" t="s">
        <v>57</v>
      </c>
      <c r="U4234" t="s">
        <v>43</v>
      </c>
    </row>
    <row r="4235" spans="1:21" x14ac:dyDescent="0.2">
      <c r="A4235" s="1" t="s">
        <v>8058</v>
      </c>
      <c r="B4235">
        <v>3388997</v>
      </c>
      <c r="C4235">
        <v>4617364</v>
      </c>
      <c r="E4235" t="s">
        <v>8059</v>
      </c>
      <c r="F4235" t="s">
        <v>8060</v>
      </c>
      <c r="G4235">
        <v>40.769640000000003</v>
      </c>
      <c r="H4235">
        <v>-73.918559999999999</v>
      </c>
      <c r="I4235" t="s">
        <v>24</v>
      </c>
      <c r="J4235">
        <v>11102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0</v>
      </c>
      <c r="T4235" t="s">
        <v>57</v>
      </c>
      <c r="U4235" t="s">
        <v>114</v>
      </c>
    </row>
    <row r="4236" spans="1:21" x14ac:dyDescent="0.2">
      <c r="A4236" t="s">
        <v>8061</v>
      </c>
      <c r="B4236">
        <v>776414</v>
      </c>
      <c r="C4236">
        <v>258672</v>
      </c>
      <c r="D4236" t="s">
        <v>4747</v>
      </c>
      <c r="E4236" t="s">
        <v>890</v>
      </c>
      <c r="F4236" t="s">
        <v>8062</v>
      </c>
      <c r="G4236">
        <v>40.7423486</v>
      </c>
      <c r="H4236">
        <v>-73.869940799999995</v>
      </c>
      <c r="I4236" t="s">
        <v>24</v>
      </c>
      <c r="J4236">
        <v>11373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1</v>
      </c>
      <c r="S4236">
        <v>0</v>
      </c>
      <c r="T4236" t="s">
        <v>50</v>
      </c>
      <c r="U4236" t="s">
        <v>83</v>
      </c>
    </row>
    <row r="4237" spans="1:21" x14ac:dyDescent="0.2">
      <c r="A4237" s="1" t="s">
        <v>8063</v>
      </c>
      <c r="B4237">
        <v>3093238</v>
      </c>
      <c r="C4237">
        <v>4327556</v>
      </c>
      <c r="E4237" t="s">
        <v>8064</v>
      </c>
      <c r="F4237" t="s">
        <v>8065</v>
      </c>
      <c r="G4237">
        <v>40.748302000000002</v>
      </c>
      <c r="H4237">
        <v>-73.869910000000004</v>
      </c>
      <c r="I4237" t="s">
        <v>24</v>
      </c>
      <c r="J4237">
        <v>11373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1</v>
      </c>
      <c r="S4237">
        <v>0</v>
      </c>
      <c r="T4237" t="s">
        <v>42</v>
      </c>
      <c r="U4237" t="s">
        <v>51</v>
      </c>
    </row>
    <row r="4238" spans="1:21" x14ac:dyDescent="0.2">
      <c r="A4238" s="1" t="s">
        <v>8066</v>
      </c>
      <c r="B4238">
        <v>963390</v>
      </c>
      <c r="C4238">
        <v>3142761</v>
      </c>
      <c r="D4238" t="s">
        <v>46</v>
      </c>
      <c r="E4238" t="s">
        <v>1265</v>
      </c>
      <c r="F4238" t="s">
        <v>8067</v>
      </c>
      <c r="G4238">
        <v>40.753750199999999</v>
      </c>
      <c r="H4238">
        <v>-73.869803000000005</v>
      </c>
      <c r="I4238" t="s">
        <v>24</v>
      </c>
      <c r="J4238">
        <v>11368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1</v>
      </c>
      <c r="S4238">
        <v>0</v>
      </c>
      <c r="T4238" t="s">
        <v>57</v>
      </c>
      <c r="U4238" t="s">
        <v>83</v>
      </c>
    </row>
    <row r="4239" spans="1:21" x14ac:dyDescent="0.2">
      <c r="A4239" s="1" t="s">
        <v>8068</v>
      </c>
      <c r="B4239">
        <v>2721553</v>
      </c>
      <c r="C4239">
        <v>4256309</v>
      </c>
      <c r="D4239" t="s">
        <v>1265</v>
      </c>
      <c r="F4239" t="s">
        <v>8069</v>
      </c>
      <c r="G4239">
        <v>40.753749999999997</v>
      </c>
      <c r="H4239">
        <v>-73.869810000000001</v>
      </c>
      <c r="I4239" t="s">
        <v>24</v>
      </c>
      <c r="J4239">
        <v>11368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1</v>
      </c>
      <c r="S4239">
        <v>0</v>
      </c>
      <c r="T4239" t="s">
        <v>42</v>
      </c>
      <c r="U4239" t="s">
        <v>51</v>
      </c>
    </row>
    <row r="4240" spans="1:21" x14ac:dyDescent="0.2">
      <c r="A4240" s="1" t="s">
        <v>8070</v>
      </c>
      <c r="B4240">
        <v>618596</v>
      </c>
      <c r="C4240">
        <v>281056</v>
      </c>
      <c r="D4240" t="s">
        <v>1897</v>
      </c>
      <c r="E4240" t="s">
        <v>2350</v>
      </c>
      <c r="F4240" t="s">
        <v>8071</v>
      </c>
      <c r="G4240">
        <v>40.751793300000003</v>
      </c>
      <c r="H4240">
        <v>-73.869947600000003</v>
      </c>
      <c r="I4240" t="s">
        <v>24</v>
      </c>
      <c r="J4240">
        <v>11368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3</v>
      </c>
      <c r="Q4240">
        <v>0</v>
      </c>
      <c r="R4240">
        <v>3</v>
      </c>
      <c r="S4240">
        <v>0</v>
      </c>
      <c r="T4240" t="s">
        <v>57</v>
      </c>
      <c r="U4240" t="s">
        <v>68</v>
      </c>
    </row>
    <row r="4241" spans="1:21" x14ac:dyDescent="0.2">
      <c r="A4241" s="1" t="s">
        <v>8070</v>
      </c>
      <c r="B4241">
        <v>846609</v>
      </c>
      <c r="C4241">
        <v>329661</v>
      </c>
      <c r="D4241" t="s">
        <v>2350</v>
      </c>
      <c r="E4241" t="s">
        <v>1897</v>
      </c>
      <c r="F4241" t="s">
        <v>8072</v>
      </c>
      <c r="G4241">
        <v>40.751793300000003</v>
      </c>
      <c r="H4241">
        <v>-73.869947600000003</v>
      </c>
      <c r="I4241" t="s">
        <v>24</v>
      </c>
      <c r="J4241">
        <v>11368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2</v>
      </c>
      <c r="Q4241">
        <v>0</v>
      </c>
      <c r="R4241">
        <v>2</v>
      </c>
      <c r="S4241">
        <v>0</v>
      </c>
      <c r="T4241" t="s">
        <v>57</v>
      </c>
      <c r="U4241" t="s">
        <v>83</v>
      </c>
    </row>
    <row r="4242" spans="1:21" x14ac:dyDescent="0.2">
      <c r="A4242" t="s">
        <v>8073</v>
      </c>
      <c r="B4242">
        <v>2129790</v>
      </c>
      <c r="C4242">
        <v>3753189</v>
      </c>
      <c r="D4242" t="s">
        <v>1897</v>
      </c>
      <c r="F4242" t="s">
        <v>8074</v>
      </c>
      <c r="G4242">
        <v>40.751792999999999</v>
      </c>
      <c r="H4242">
        <v>-73.869960000000006</v>
      </c>
      <c r="I4242" t="s">
        <v>24</v>
      </c>
      <c r="J4242">
        <v>11368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1</v>
      </c>
      <c r="S4242">
        <v>0</v>
      </c>
      <c r="T4242" t="s">
        <v>42</v>
      </c>
      <c r="U4242" t="s">
        <v>535</v>
      </c>
    </row>
    <row r="4243" spans="1:21" x14ac:dyDescent="0.2">
      <c r="A4243" s="1" t="s">
        <v>8075</v>
      </c>
      <c r="B4243">
        <v>3412991</v>
      </c>
      <c r="C4243">
        <v>4636338</v>
      </c>
      <c r="D4243" t="s">
        <v>4747</v>
      </c>
      <c r="F4243" t="s">
        <v>8076</v>
      </c>
      <c r="G4243">
        <v>40.742348</v>
      </c>
      <c r="H4243">
        <v>-73.869950000000003</v>
      </c>
      <c r="I4243" t="s">
        <v>24</v>
      </c>
      <c r="J4243">
        <v>11373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 t="s">
        <v>78</v>
      </c>
      <c r="U4243" t="s">
        <v>38</v>
      </c>
    </row>
    <row r="4244" spans="1:21" x14ac:dyDescent="0.2">
      <c r="A4244" s="1" t="s">
        <v>2215</v>
      </c>
      <c r="B4244">
        <v>1168864</v>
      </c>
      <c r="C4244">
        <v>3314638</v>
      </c>
      <c r="D4244" t="s">
        <v>918</v>
      </c>
      <c r="E4244" t="s">
        <v>1196</v>
      </c>
      <c r="F4244" t="s">
        <v>8077</v>
      </c>
      <c r="G4244">
        <v>40.754611300000001</v>
      </c>
      <c r="H4244">
        <v>-73.876666499999999</v>
      </c>
      <c r="I4244" t="s">
        <v>24</v>
      </c>
      <c r="J4244">
        <v>11372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 t="s">
        <v>53</v>
      </c>
      <c r="U4244" t="s">
        <v>34</v>
      </c>
    </row>
    <row r="4245" spans="1:21" x14ac:dyDescent="0.2">
      <c r="A4245" s="1" t="s">
        <v>1015</v>
      </c>
      <c r="B4245">
        <v>827755</v>
      </c>
      <c r="C4245">
        <v>310052</v>
      </c>
      <c r="D4245" t="s">
        <v>189</v>
      </c>
      <c r="E4245" t="s">
        <v>162</v>
      </c>
      <c r="F4245" t="s">
        <v>8078</v>
      </c>
      <c r="G4245">
        <v>40.765855199999997</v>
      </c>
      <c r="H4245">
        <v>-73.9145003</v>
      </c>
      <c r="I4245" t="s">
        <v>24</v>
      </c>
      <c r="J4245">
        <v>11103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 t="s">
        <v>37</v>
      </c>
      <c r="U4245" t="s">
        <v>119</v>
      </c>
    </row>
    <row r="4246" spans="1:21" x14ac:dyDescent="0.2">
      <c r="A4246" t="s">
        <v>7032</v>
      </c>
      <c r="B4246">
        <v>2147663</v>
      </c>
      <c r="C4246">
        <v>3773831</v>
      </c>
      <c r="D4246" t="s">
        <v>189</v>
      </c>
      <c r="F4246" t="s">
        <v>8079</v>
      </c>
      <c r="G4246">
        <v>40.766604999999998</v>
      </c>
      <c r="H4246">
        <v>-73.916110000000003</v>
      </c>
      <c r="I4246" t="s">
        <v>24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 t="s">
        <v>492</v>
      </c>
      <c r="U4246" t="s">
        <v>140</v>
      </c>
    </row>
    <row r="4247" spans="1:21" x14ac:dyDescent="0.2">
      <c r="A4247" s="1" t="s">
        <v>1037</v>
      </c>
      <c r="B4247">
        <v>1972870</v>
      </c>
      <c r="C4247">
        <v>3622053</v>
      </c>
      <c r="D4247" t="s">
        <v>189</v>
      </c>
      <c r="F4247" t="s">
        <v>8080</v>
      </c>
      <c r="G4247">
        <v>40.76623</v>
      </c>
      <c r="H4247">
        <v>-73.915306000000001</v>
      </c>
      <c r="I4247" t="s">
        <v>24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 t="s">
        <v>709</v>
      </c>
      <c r="U4247" t="s">
        <v>34</v>
      </c>
    </row>
    <row r="4248" spans="1:21" x14ac:dyDescent="0.2">
      <c r="A4248" s="1" t="s">
        <v>1035</v>
      </c>
      <c r="B4248">
        <v>820824</v>
      </c>
      <c r="C4248">
        <v>279366</v>
      </c>
      <c r="D4248" t="s">
        <v>189</v>
      </c>
      <c r="E4248" t="s">
        <v>706</v>
      </c>
      <c r="F4248" t="s">
        <v>8081</v>
      </c>
      <c r="G4248">
        <v>40.7662318</v>
      </c>
      <c r="H4248">
        <v>-73.915297699999996</v>
      </c>
      <c r="I4248" t="s">
        <v>24</v>
      </c>
      <c r="J4248">
        <v>11103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2</v>
      </c>
      <c r="Q4248">
        <v>0</v>
      </c>
      <c r="R4248">
        <v>2</v>
      </c>
      <c r="S4248">
        <v>0</v>
      </c>
      <c r="T4248" t="s">
        <v>57</v>
      </c>
      <c r="U4248" t="s">
        <v>43</v>
      </c>
    </row>
    <row r="4249" spans="1:21" x14ac:dyDescent="0.2">
      <c r="A4249" t="s">
        <v>8082</v>
      </c>
      <c r="B4249">
        <v>2492965</v>
      </c>
      <c r="C4249">
        <v>4107056</v>
      </c>
      <c r="E4249" t="s">
        <v>8083</v>
      </c>
      <c r="F4249" t="s">
        <v>8084</v>
      </c>
      <c r="G4249">
        <v>40.765189999999997</v>
      </c>
      <c r="H4249">
        <v>-73.913929999999993</v>
      </c>
      <c r="I4249" t="s">
        <v>24</v>
      </c>
      <c r="J4249">
        <v>11103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 t="s">
        <v>709</v>
      </c>
      <c r="U4249" t="s">
        <v>187</v>
      </c>
    </row>
    <row r="4250" spans="1:21" x14ac:dyDescent="0.2">
      <c r="A4250" s="1" t="s">
        <v>8085</v>
      </c>
      <c r="B4250">
        <v>3271773</v>
      </c>
      <c r="C4250">
        <v>4511513</v>
      </c>
      <c r="E4250" t="s">
        <v>8086</v>
      </c>
      <c r="F4250" t="s">
        <v>8087</v>
      </c>
      <c r="G4250">
        <v>40.765602000000001</v>
      </c>
      <c r="H4250">
        <v>-73.914696000000006</v>
      </c>
      <c r="I4250" t="s">
        <v>24</v>
      </c>
      <c r="J4250">
        <v>11103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1</v>
      </c>
      <c r="S4250">
        <v>0</v>
      </c>
      <c r="T4250" t="s">
        <v>110</v>
      </c>
      <c r="U4250" t="s">
        <v>146</v>
      </c>
    </row>
    <row r="4251" spans="1:21" x14ac:dyDescent="0.2">
      <c r="A4251" s="1" t="s">
        <v>8088</v>
      </c>
      <c r="B4251">
        <v>2790844</v>
      </c>
      <c r="C4251">
        <v>4321609</v>
      </c>
      <c r="E4251" t="s">
        <v>8089</v>
      </c>
      <c r="F4251" t="s">
        <v>8090</v>
      </c>
      <c r="G4251">
        <v>40.768013000000003</v>
      </c>
      <c r="H4251">
        <v>-73.913839999999993</v>
      </c>
      <c r="I4251" t="s">
        <v>24</v>
      </c>
      <c r="J4251">
        <v>11103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 t="s">
        <v>33</v>
      </c>
      <c r="U4251" t="s">
        <v>187</v>
      </c>
    </row>
    <row r="4252" spans="1:21" x14ac:dyDescent="0.2">
      <c r="A4252" s="1" t="s">
        <v>185</v>
      </c>
      <c r="B4252">
        <v>2610649</v>
      </c>
      <c r="C4252">
        <v>4147177</v>
      </c>
      <c r="D4252" t="s">
        <v>189</v>
      </c>
      <c r="F4252" t="s">
        <v>8091</v>
      </c>
      <c r="G4252">
        <v>40.765479999999997</v>
      </c>
      <c r="H4252">
        <v>-73.913703999999996</v>
      </c>
      <c r="I4252" t="s">
        <v>24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 t="s">
        <v>3824</v>
      </c>
      <c r="U4252" t="s">
        <v>38</v>
      </c>
    </row>
    <row r="4253" spans="1:21" x14ac:dyDescent="0.2">
      <c r="A4253" s="1" t="s">
        <v>8092</v>
      </c>
      <c r="B4253">
        <v>2374988</v>
      </c>
      <c r="C4253">
        <v>4004589</v>
      </c>
      <c r="E4253" t="s">
        <v>8093</v>
      </c>
      <c r="F4253" t="s">
        <v>8094</v>
      </c>
      <c r="G4253">
        <v>40.765430000000002</v>
      </c>
      <c r="H4253">
        <v>-73.913579999999996</v>
      </c>
      <c r="I4253" t="s">
        <v>24</v>
      </c>
      <c r="J4253">
        <v>11103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 t="s">
        <v>101</v>
      </c>
      <c r="U4253" t="s">
        <v>38</v>
      </c>
    </row>
    <row r="4254" spans="1:21" x14ac:dyDescent="0.2">
      <c r="A4254" s="1" t="s">
        <v>8095</v>
      </c>
      <c r="B4254">
        <v>638633</v>
      </c>
      <c r="C4254">
        <v>275064</v>
      </c>
      <c r="D4254" t="s">
        <v>189</v>
      </c>
      <c r="E4254" t="s">
        <v>40</v>
      </c>
      <c r="F4254" t="s">
        <v>8096</v>
      </c>
      <c r="G4254">
        <v>40.765101899999998</v>
      </c>
      <c r="H4254">
        <v>-73.912902099999997</v>
      </c>
      <c r="I4254" t="s">
        <v>24</v>
      </c>
      <c r="J4254">
        <v>11103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1</v>
      </c>
      <c r="S4254">
        <v>0</v>
      </c>
      <c r="T4254" t="s">
        <v>57</v>
      </c>
      <c r="U4254" t="s">
        <v>43</v>
      </c>
    </row>
    <row r="4255" spans="1:21" x14ac:dyDescent="0.2">
      <c r="A4255" s="1" t="s">
        <v>185</v>
      </c>
      <c r="B4255">
        <v>3318076</v>
      </c>
      <c r="C4255">
        <v>4555708</v>
      </c>
      <c r="D4255" t="s">
        <v>166</v>
      </c>
      <c r="F4255" t="s">
        <v>8097</v>
      </c>
      <c r="G4255">
        <v>40.765479999999997</v>
      </c>
      <c r="H4255">
        <v>-73.913703999999996</v>
      </c>
      <c r="I4255" t="s">
        <v>24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 t="s">
        <v>170</v>
      </c>
      <c r="U4255" t="s">
        <v>187</v>
      </c>
    </row>
    <row r="4256" spans="1:21" x14ac:dyDescent="0.2">
      <c r="A4256" s="1" t="s">
        <v>1037</v>
      </c>
      <c r="B4256">
        <v>2511118</v>
      </c>
      <c r="C4256">
        <v>4124197</v>
      </c>
      <c r="D4256" t="s">
        <v>706</v>
      </c>
      <c r="F4256" t="s">
        <v>8098</v>
      </c>
      <c r="G4256">
        <v>40.76623</v>
      </c>
      <c r="H4256">
        <v>-73.915306000000001</v>
      </c>
      <c r="I4256" t="s">
        <v>24</v>
      </c>
      <c r="J4256">
        <v>11103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1</v>
      </c>
      <c r="S4256">
        <v>0</v>
      </c>
      <c r="T4256" t="s">
        <v>57</v>
      </c>
      <c r="U4256" t="s">
        <v>71</v>
      </c>
    </row>
    <row r="4257" spans="1:21" x14ac:dyDescent="0.2">
      <c r="A4257" s="1" t="s">
        <v>700</v>
      </c>
      <c r="B4257">
        <v>2077636</v>
      </c>
      <c r="C4257">
        <v>3694428</v>
      </c>
      <c r="D4257" t="s">
        <v>189</v>
      </c>
      <c r="F4257" t="s">
        <v>8099</v>
      </c>
      <c r="G4257">
        <v>40.765101999999999</v>
      </c>
      <c r="H4257">
        <v>-73.912909999999997</v>
      </c>
      <c r="I4257" t="s">
        <v>24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1</v>
      </c>
      <c r="S4257">
        <v>0</v>
      </c>
      <c r="T4257" t="s">
        <v>57</v>
      </c>
      <c r="U4257" t="s">
        <v>83</v>
      </c>
    </row>
    <row r="4258" spans="1:21" x14ac:dyDescent="0.2">
      <c r="A4258" s="1" t="s">
        <v>700</v>
      </c>
      <c r="B4258">
        <v>2443656</v>
      </c>
      <c r="C4258">
        <v>4031986</v>
      </c>
      <c r="D4258" t="s">
        <v>189</v>
      </c>
      <c r="F4258" t="s">
        <v>1493</v>
      </c>
      <c r="G4258">
        <v>40.765101999999999</v>
      </c>
      <c r="H4258">
        <v>-73.912909999999997</v>
      </c>
      <c r="I4258" t="s">
        <v>24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 t="s">
        <v>78</v>
      </c>
      <c r="U4258" t="s">
        <v>187</v>
      </c>
    </row>
    <row r="4259" spans="1:21" x14ac:dyDescent="0.2">
      <c r="A4259" s="1" t="s">
        <v>185</v>
      </c>
      <c r="B4259">
        <v>2646630</v>
      </c>
      <c r="C4259">
        <v>4182865</v>
      </c>
      <c r="D4259" t="s">
        <v>189</v>
      </c>
      <c r="F4259" t="s">
        <v>8100</v>
      </c>
      <c r="G4259">
        <v>40.765479999999997</v>
      </c>
      <c r="H4259">
        <v>-73.913703999999996</v>
      </c>
      <c r="I4259" t="s">
        <v>24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 t="s">
        <v>101</v>
      </c>
      <c r="U4259" t="s">
        <v>38</v>
      </c>
    </row>
    <row r="4260" spans="1:21" x14ac:dyDescent="0.2">
      <c r="A4260" s="1" t="s">
        <v>8101</v>
      </c>
      <c r="B4260">
        <v>2393274</v>
      </c>
      <c r="C4260">
        <v>3986293</v>
      </c>
      <c r="E4260" t="s">
        <v>8102</v>
      </c>
      <c r="F4260" t="s">
        <v>8103</v>
      </c>
      <c r="G4260">
        <v>40.766539999999999</v>
      </c>
      <c r="H4260">
        <v>-73.915989999999994</v>
      </c>
      <c r="I4260" t="s">
        <v>24</v>
      </c>
      <c r="J4260">
        <v>11103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 t="s">
        <v>101</v>
      </c>
      <c r="U4260" t="s">
        <v>563</v>
      </c>
    </row>
    <row r="4261" spans="1:21" x14ac:dyDescent="0.2">
      <c r="A4261" s="1" t="s">
        <v>1223</v>
      </c>
      <c r="B4261">
        <v>1211298</v>
      </c>
      <c r="C4261">
        <v>3364418</v>
      </c>
      <c r="D4261" t="s">
        <v>166</v>
      </c>
      <c r="E4261" t="s">
        <v>189</v>
      </c>
      <c r="F4261" t="s">
        <v>8104</v>
      </c>
      <c r="G4261">
        <v>40.765481299999998</v>
      </c>
      <c r="H4261">
        <v>-73.913699399999999</v>
      </c>
      <c r="I4261" t="s">
        <v>24</v>
      </c>
      <c r="J4261">
        <v>11103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1</v>
      </c>
      <c r="S4261">
        <v>0</v>
      </c>
      <c r="T4261" t="s">
        <v>42</v>
      </c>
      <c r="U4261" t="s">
        <v>43</v>
      </c>
    </row>
    <row r="4262" spans="1:21" x14ac:dyDescent="0.2">
      <c r="A4262" s="1" t="s">
        <v>1015</v>
      </c>
      <c r="B4262">
        <v>726909</v>
      </c>
      <c r="C4262">
        <v>277149</v>
      </c>
      <c r="D4262" t="s">
        <v>162</v>
      </c>
      <c r="E4262" t="s">
        <v>189</v>
      </c>
      <c r="F4262" t="s">
        <v>8105</v>
      </c>
      <c r="G4262">
        <v>40.765855199999997</v>
      </c>
      <c r="H4262">
        <v>-73.9145003</v>
      </c>
      <c r="I4262" t="s">
        <v>24</v>
      </c>
      <c r="J4262">
        <v>11103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1</v>
      </c>
      <c r="S4262">
        <v>0</v>
      </c>
      <c r="T4262" t="s">
        <v>57</v>
      </c>
      <c r="U4262" t="s">
        <v>83</v>
      </c>
    </row>
    <row r="4263" spans="1:21" x14ac:dyDescent="0.2">
      <c r="A4263" s="1" t="s">
        <v>1223</v>
      </c>
      <c r="B4263">
        <v>644594</v>
      </c>
      <c r="C4263">
        <v>275217</v>
      </c>
      <c r="D4263" t="s">
        <v>166</v>
      </c>
      <c r="E4263" t="s">
        <v>189</v>
      </c>
      <c r="F4263" t="s">
        <v>8106</v>
      </c>
      <c r="G4263">
        <v>40.765481299999998</v>
      </c>
      <c r="H4263">
        <v>-73.913699399999999</v>
      </c>
      <c r="I4263" t="s">
        <v>24</v>
      </c>
      <c r="J4263">
        <v>11103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1</v>
      </c>
      <c r="S4263">
        <v>0</v>
      </c>
      <c r="T4263" t="s">
        <v>37</v>
      </c>
      <c r="U4263" t="s">
        <v>8107</v>
      </c>
    </row>
    <row r="4264" spans="1:21" x14ac:dyDescent="0.2">
      <c r="A4264" s="1" t="s">
        <v>8108</v>
      </c>
      <c r="B4264">
        <v>3371374</v>
      </c>
      <c r="C4264">
        <v>4603305</v>
      </c>
      <c r="E4264" t="s">
        <v>8109</v>
      </c>
      <c r="F4264" t="s">
        <v>8110</v>
      </c>
      <c r="G4264">
        <v>40.766719999999999</v>
      </c>
      <c r="H4264">
        <v>-73.914894000000004</v>
      </c>
      <c r="I4264" t="s">
        <v>24</v>
      </c>
      <c r="J4264">
        <v>11103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 t="s">
        <v>264</v>
      </c>
      <c r="U4264" t="s">
        <v>187</v>
      </c>
    </row>
    <row r="4265" spans="1:21" x14ac:dyDescent="0.2">
      <c r="A4265" t="s">
        <v>7032</v>
      </c>
      <c r="B4265">
        <v>3465545</v>
      </c>
      <c r="C4265">
        <v>4681145</v>
      </c>
      <c r="D4265" t="s">
        <v>460</v>
      </c>
      <c r="F4265" t="s">
        <v>8111</v>
      </c>
      <c r="G4265">
        <v>40.766604999999998</v>
      </c>
      <c r="H4265">
        <v>-73.916110000000003</v>
      </c>
      <c r="I4265" t="s">
        <v>24</v>
      </c>
      <c r="J4265">
        <v>11103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 t="s">
        <v>7240</v>
      </c>
      <c r="U4265" t="s">
        <v>2272</v>
      </c>
    </row>
    <row r="4266" spans="1:21" x14ac:dyDescent="0.2">
      <c r="A4266" s="1" t="s">
        <v>185</v>
      </c>
      <c r="B4266">
        <v>3466949</v>
      </c>
      <c r="C4266">
        <v>4681815</v>
      </c>
      <c r="D4266" t="s">
        <v>166</v>
      </c>
      <c r="F4266" t="s">
        <v>8112</v>
      </c>
      <c r="G4266">
        <v>40.765479999999997</v>
      </c>
      <c r="H4266">
        <v>-73.913703999999996</v>
      </c>
      <c r="I4266" t="s">
        <v>24</v>
      </c>
      <c r="J4266">
        <v>11103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1</v>
      </c>
      <c r="S4266">
        <v>0</v>
      </c>
      <c r="T4266" t="s">
        <v>50</v>
      </c>
      <c r="U4266" t="s">
        <v>114</v>
      </c>
    </row>
    <row r="4267" spans="1:21" x14ac:dyDescent="0.2">
      <c r="A4267" t="s">
        <v>343</v>
      </c>
      <c r="B4267">
        <v>1086070</v>
      </c>
      <c r="C4267">
        <v>3217578</v>
      </c>
      <c r="D4267" t="s">
        <v>166</v>
      </c>
      <c r="E4267" t="s">
        <v>344</v>
      </c>
      <c r="F4267" t="s">
        <v>8113</v>
      </c>
      <c r="G4267">
        <v>40.767963700000003</v>
      </c>
      <c r="H4267">
        <v>-73.911681700000003</v>
      </c>
      <c r="I4267" t="s">
        <v>24</v>
      </c>
      <c r="J4267">
        <v>11103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 t="s">
        <v>2623</v>
      </c>
      <c r="U4267" t="s">
        <v>119</v>
      </c>
    </row>
    <row r="4268" spans="1:21" x14ac:dyDescent="0.2">
      <c r="A4268" t="s">
        <v>343</v>
      </c>
      <c r="B4268">
        <v>1798381</v>
      </c>
      <c r="C4268">
        <v>3396349</v>
      </c>
      <c r="D4268" t="s">
        <v>166</v>
      </c>
      <c r="E4268" t="s">
        <v>344</v>
      </c>
      <c r="F4268" t="s">
        <v>8114</v>
      </c>
      <c r="G4268">
        <v>40.767963700000003</v>
      </c>
      <c r="H4268">
        <v>-73.911681700000003</v>
      </c>
      <c r="I4268" t="s">
        <v>24</v>
      </c>
      <c r="J4268">
        <v>11103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1</v>
      </c>
      <c r="S4268">
        <v>0</v>
      </c>
      <c r="T4268" t="s">
        <v>57</v>
      </c>
      <c r="U4268" t="s">
        <v>535</v>
      </c>
    </row>
    <row r="4269" spans="1:21" x14ac:dyDescent="0.2">
      <c r="A4269" t="s">
        <v>359</v>
      </c>
      <c r="B4269">
        <v>2205416</v>
      </c>
      <c r="C4269">
        <v>3832103</v>
      </c>
      <c r="E4269" t="s">
        <v>8115</v>
      </c>
      <c r="F4269" t="s">
        <v>8116</v>
      </c>
      <c r="G4269">
        <v>40.767544000000001</v>
      </c>
      <c r="H4269">
        <v>-73.912019999999998</v>
      </c>
      <c r="I4269" t="s">
        <v>24</v>
      </c>
      <c r="J4269">
        <v>11103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1</v>
      </c>
      <c r="S4269">
        <v>0</v>
      </c>
      <c r="T4269" t="s">
        <v>57</v>
      </c>
      <c r="U4269" t="s">
        <v>83</v>
      </c>
    </row>
    <row r="4270" spans="1:21" x14ac:dyDescent="0.2">
      <c r="A4270" s="1" t="s">
        <v>8117</v>
      </c>
      <c r="B4270">
        <v>1208245</v>
      </c>
      <c r="C4270">
        <v>3359841</v>
      </c>
      <c r="D4270" t="s">
        <v>344</v>
      </c>
      <c r="E4270" t="s">
        <v>1814</v>
      </c>
      <c r="F4270" t="s">
        <v>8118</v>
      </c>
      <c r="G4270">
        <v>40.765712000000001</v>
      </c>
      <c r="H4270">
        <v>-73.906912300000002</v>
      </c>
      <c r="I4270" t="s">
        <v>24</v>
      </c>
      <c r="J4270">
        <v>11103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1</v>
      </c>
      <c r="S4270">
        <v>0</v>
      </c>
      <c r="T4270" t="s">
        <v>42</v>
      </c>
      <c r="U4270" t="s">
        <v>83</v>
      </c>
    </row>
    <row r="4271" spans="1:21" x14ac:dyDescent="0.2">
      <c r="A4271" s="1" t="s">
        <v>8119</v>
      </c>
      <c r="B4271">
        <v>835385</v>
      </c>
      <c r="C4271">
        <v>318480</v>
      </c>
      <c r="D4271" t="s">
        <v>45</v>
      </c>
      <c r="E4271" t="s">
        <v>344</v>
      </c>
      <c r="F4271" t="s">
        <v>8120</v>
      </c>
      <c r="G4271">
        <v>40.7668283</v>
      </c>
      <c r="H4271">
        <v>-73.909289700000002</v>
      </c>
      <c r="I4271" t="s">
        <v>24</v>
      </c>
      <c r="J4271">
        <v>11103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1</v>
      </c>
      <c r="S4271">
        <v>0</v>
      </c>
      <c r="T4271" t="s">
        <v>57</v>
      </c>
      <c r="U4271" t="s">
        <v>43</v>
      </c>
    </row>
    <row r="4272" spans="1:21" x14ac:dyDescent="0.2">
      <c r="A4272" s="1" t="s">
        <v>8121</v>
      </c>
      <c r="B4272">
        <v>931488</v>
      </c>
      <c r="C4272">
        <v>2812223</v>
      </c>
      <c r="D4272" t="s">
        <v>1207</v>
      </c>
      <c r="E4272" t="s">
        <v>344</v>
      </c>
      <c r="F4272" t="s">
        <v>8122</v>
      </c>
      <c r="G4272">
        <v>40.766451699999998</v>
      </c>
      <c r="H4272">
        <v>-73.9084924</v>
      </c>
      <c r="I4272" t="s">
        <v>24</v>
      </c>
      <c r="J4272">
        <v>11103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1</v>
      </c>
      <c r="S4272">
        <v>0</v>
      </c>
      <c r="T4272" t="s">
        <v>57</v>
      </c>
      <c r="U4272" t="s">
        <v>83</v>
      </c>
    </row>
    <row r="4273" spans="1:21" x14ac:dyDescent="0.2">
      <c r="A4273" s="1" t="s">
        <v>8123</v>
      </c>
      <c r="B4273">
        <v>1891512</v>
      </c>
      <c r="C4273">
        <v>3533287</v>
      </c>
      <c r="D4273" t="s">
        <v>63</v>
      </c>
      <c r="E4273" t="s">
        <v>344</v>
      </c>
      <c r="F4273" t="s">
        <v>8124</v>
      </c>
      <c r="G4273">
        <v>40.767204999999997</v>
      </c>
      <c r="H4273">
        <v>-73.910087099999998</v>
      </c>
      <c r="I4273" t="s">
        <v>24</v>
      </c>
      <c r="J4273">
        <v>11103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 t="s">
        <v>91</v>
      </c>
      <c r="U4273" t="s">
        <v>2606</v>
      </c>
    </row>
    <row r="4274" spans="1:21" x14ac:dyDescent="0.2">
      <c r="A4274" s="1" t="s">
        <v>8125</v>
      </c>
      <c r="B4274">
        <v>2307515</v>
      </c>
      <c r="C4274">
        <v>3905801</v>
      </c>
      <c r="D4274" t="s">
        <v>45</v>
      </c>
      <c r="F4274" t="s">
        <v>8126</v>
      </c>
      <c r="G4274">
        <v>40.766826999999999</v>
      </c>
      <c r="H4274">
        <v>-73.909294000000003</v>
      </c>
      <c r="I4274" t="s">
        <v>24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 t="s">
        <v>78</v>
      </c>
      <c r="U4274" t="s">
        <v>83</v>
      </c>
    </row>
    <row r="4275" spans="1:21" x14ac:dyDescent="0.2">
      <c r="A4275" s="1" t="s">
        <v>3358</v>
      </c>
      <c r="B4275">
        <v>2327708</v>
      </c>
      <c r="C4275">
        <v>3934260</v>
      </c>
      <c r="D4275" t="s">
        <v>1085</v>
      </c>
      <c r="F4275" t="s">
        <v>8127</v>
      </c>
      <c r="G4275">
        <v>40.766083000000002</v>
      </c>
      <c r="H4275">
        <v>-73.907714999999996</v>
      </c>
      <c r="I4275" t="s">
        <v>24</v>
      </c>
      <c r="J4275">
        <v>11103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 t="s">
        <v>101</v>
      </c>
      <c r="U4275" t="s">
        <v>38</v>
      </c>
    </row>
    <row r="4276" spans="1:21" x14ac:dyDescent="0.2">
      <c r="A4276" t="s">
        <v>2537</v>
      </c>
      <c r="B4276">
        <v>2120983</v>
      </c>
      <c r="C4276">
        <v>3738472</v>
      </c>
      <c r="D4276" t="s">
        <v>344</v>
      </c>
      <c r="F4276" t="s">
        <v>8128</v>
      </c>
      <c r="G4276">
        <v>40.767204</v>
      </c>
      <c r="H4276">
        <v>-73.910094999999998</v>
      </c>
      <c r="I4276" t="s">
        <v>24</v>
      </c>
      <c r="J4276">
        <v>11103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 t="s">
        <v>60</v>
      </c>
      <c r="U4276" t="s">
        <v>34</v>
      </c>
    </row>
    <row r="4277" spans="1:21" x14ac:dyDescent="0.2">
      <c r="A4277" s="1" t="s">
        <v>356</v>
      </c>
      <c r="B4277">
        <v>2658044</v>
      </c>
      <c r="C4277">
        <v>4194519</v>
      </c>
      <c r="E4277" t="s">
        <v>357</v>
      </c>
      <c r="F4277" t="s">
        <v>8129</v>
      </c>
      <c r="G4277">
        <v>40.767516999999998</v>
      </c>
      <c r="H4277">
        <v>-73.912059999999997</v>
      </c>
      <c r="I4277" t="s">
        <v>24</v>
      </c>
      <c r="J4277">
        <v>11103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 t="s">
        <v>33</v>
      </c>
      <c r="U4277" t="s">
        <v>38</v>
      </c>
    </row>
    <row r="4278" spans="1:21" x14ac:dyDescent="0.2">
      <c r="A4278" t="s">
        <v>343</v>
      </c>
      <c r="B4278">
        <v>1927640</v>
      </c>
      <c r="C4278">
        <v>3565506</v>
      </c>
      <c r="D4278" t="s">
        <v>166</v>
      </c>
      <c r="E4278" t="s">
        <v>344</v>
      </c>
      <c r="F4278" t="s">
        <v>8130</v>
      </c>
      <c r="G4278">
        <v>40.767963700000003</v>
      </c>
      <c r="H4278">
        <v>-73.911681700000003</v>
      </c>
      <c r="I4278" t="s">
        <v>24</v>
      </c>
      <c r="J4278">
        <v>11103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 t="s">
        <v>33</v>
      </c>
      <c r="U4278" t="s">
        <v>119</v>
      </c>
    </row>
    <row r="4279" spans="1:21" x14ac:dyDescent="0.2">
      <c r="A4279" t="s">
        <v>343</v>
      </c>
      <c r="B4279">
        <v>613665</v>
      </c>
      <c r="C4279">
        <v>275729</v>
      </c>
      <c r="D4279" t="s">
        <v>166</v>
      </c>
      <c r="E4279" t="s">
        <v>344</v>
      </c>
      <c r="F4279" t="s">
        <v>8131</v>
      </c>
      <c r="G4279">
        <v>40.767963700000003</v>
      </c>
      <c r="H4279">
        <v>-73.911681700000003</v>
      </c>
      <c r="I4279" t="s">
        <v>24</v>
      </c>
      <c r="J4279">
        <v>11103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1</v>
      </c>
      <c r="S4279">
        <v>0</v>
      </c>
      <c r="T4279" t="s">
        <v>57</v>
      </c>
      <c r="U4279" t="s">
        <v>68</v>
      </c>
    </row>
    <row r="4280" spans="1:21" x14ac:dyDescent="0.2">
      <c r="A4280" s="1" t="s">
        <v>8132</v>
      </c>
      <c r="B4280">
        <v>2614957</v>
      </c>
      <c r="C4280">
        <v>4142370</v>
      </c>
      <c r="E4280" t="s">
        <v>8133</v>
      </c>
      <c r="F4280" t="s">
        <v>8134</v>
      </c>
      <c r="G4280">
        <v>40.767516999999998</v>
      </c>
      <c r="H4280">
        <v>-73.912030000000001</v>
      </c>
      <c r="I4280" t="s">
        <v>24</v>
      </c>
      <c r="J4280">
        <v>11103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 t="s">
        <v>101</v>
      </c>
      <c r="U4280" t="s">
        <v>171</v>
      </c>
    </row>
    <row r="4281" spans="1:21" x14ac:dyDescent="0.2">
      <c r="A4281" t="s">
        <v>343</v>
      </c>
      <c r="B4281">
        <v>929530</v>
      </c>
      <c r="C4281">
        <v>2809664</v>
      </c>
      <c r="D4281" t="s">
        <v>344</v>
      </c>
      <c r="E4281" t="s">
        <v>166</v>
      </c>
      <c r="F4281" t="s">
        <v>8135</v>
      </c>
      <c r="G4281">
        <v>40.767963700000003</v>
      </c>
      <c r="H4281">
        <v>-73.911681700000003</v>
      </c>
      <c r="I4281" t="s">
        <v>24</v>
      </c>
      <c r="J4281">
        <v>11103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 t="s">
        <v>37</v>
      </c>
      <c r="U4281" t="s">
        <v>119</v>
      </c>
    </row>
    <row r="4282" spans="1:21" x14ac:dyDescent="0.2">
      <c r="A4282" s="1" t="s">
        <v>647</v>
      </c>
      <c r="B4282">
        <v>694448</v>
      </c>
      <c r="C4282">
        <v>276376</v>
      </c>
      <c r="D4282" t="s">
        <v>399</v>
      </c>
      <c r="E4282" t="s">
        <v>166</v>
      </c>
      <c r="F4282" t="s">
        <v>8136</v>
      </c>
      <c r="G4282">
        <v>40.763893000000003</v>
      </c>
      <c r="H4282">
        <v>-73.914993800000005</v>
      </c>
      <c r="I4282" t="s">
        <v>24</v>
      </c>
      <c r="J4282">
        <v>11103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 t="s">
        <v>101</v>
      </c>
      <c r="U4282" t="s">
        <v>119</v>
      </c>
    </row>
    <row r="4283" spans="1:21" x14ac:dyDescent="0.2">
      <c r="A4283" s="1" t="s">
        <v>649</v>
      </c>
      <c r="B4283">
        <v>781002</v>
      </c>
      <c r="C4283">
        <v>278385</v>
      </c>
      <c r="D4283" t="s">
        <v>399</v>
      </c>
      <c r="E4283" t="s">
        <v>40</v>
      </c>
      <c r="F4283" t="s">
        <v>8137</v>
      </c>
      <c r="G4283">
        <v>40.7635164</v>
      </c>
      <c r="H4283">
        <v>-73.914192900000003</v>
      </c>
      <c r="I4283" t="s">
        <v>24</v>
      </c>
      <c r="J4283">
        <v>11103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1</v>
      </c>
      <c r="S4283">
        <v>0</v>
      </c>
      <c r="T4283" t="s">
        <v>57</v>
      </c>
      <c r="U4283" t="s">
        <v>43</v>
      </c>
    </row>
    <row r="4284" spans="1:21" x14ac:dyDescent="0.2">
      <c r="A4284" t="s">
        <v>8138</v>
      </c>
      <c r="B4284">
        <v>1903074</v>
      </c>
      <c r="C4284">
        <v>3530386</v>
      </c>
      <c r="D4284" t="s">
        <v>40</v>
      </c>
      <c r="E4284" t="s">
        <v>399</v>
      </c>
      <c r="F4284" t="s">
        <v>8139</v>
      </c>
      <c r="G4284">
        <v>40.763516416845299</v>
      </c>
      <c r="H4284">
        <v>-73.914192870445305</v>
      </c>
      <c r="I4284" t="s">
        <v>24</v>
      </c>
      <c r="J4284">
        <v>11103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 t="s">
        <v>101</v>
      </c>
      <c r="U4284" t="s">
        <v>34</v>
      </c>
    </row>
    <row r="4285" spans="1:21" x14ac:dyDescent="0.2">
      <c r="A4285" s="1" t="s">
        <v>398</v>
      </c>
      <c r="B4285">
        <v>754449</v>
      </c>
      <c r="C4285">
        <v>277763</v>
      </c>
      <c r="D4285" t="s">
        <v>399</v>
      </c>
      <c r="E4285" t="s">
        <v>162</v>
      </c>
      <c r="F4285" t="s">
        <v>8140</v>
      </c>
      <c r="G4285">
        <v>40.764266900000003</v>
      </c>
      <c r="H4285">
        <v>-73.915791100000007</v>
      </c>
      <c r="I4285" t="s">
        <v>24</v>
      </c>
      <c r="J4285">
        <v>11103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 t="s">
        <v>57</v>
      </c>
      <c r="U4285" t="s">
        <v>43</v>
      </c>
    </row>
    <row r="4286" spans="1:21" x14ac:dyDescent="0.2">
      <c r="A4286" s="1" t="s">
        <v>651</v>
      </c>
      <c r="B4286">
        <v>2765938</v>
      </c>
      <c r="C4286">
        <v>4286398</v>
      </c>
      <c r="D4286" t="s">
        <v>166</v>
      </c>
      <c r="F4286" t="s">
        <v>8141</v>
      </c>
      <c r="G4286">
        <v>40.763893000000003</v>
      </c>
      <c r="H4286">
        <v>-73.915000000000006</v>
      </c>
      <c r="I4286" t="s">
        <v>24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1</v>
      </c>
      <c r="S4286">
        <v>0</v>
      </c>
      <c r="U4286" t="s">
        <v>51</v>
      </c>
    </row>
    <row r="4287" spans="1:21" x14ac:dyDescent="0.2">
      <c r="A4287" s="1" t="s">
        <v>651</v>
      </c>
      <c r="B4287">
        <v>2783297</v>
      </c>
      <c r="C4287">
        <v>4314089</v>
      </c>
      <c r="D4287" t="s">
        <v>166</v>
      </c>
      <c r="F4287" t="s">
        <v>8142</v>
      </c>
      <c r="G4287">
        <v>40.763893000000003</v>
      </c>
      <c r="H4287">
        <v>-73.915000000000006</v>
      </c>
      <c r="I4287" t="s">
        <v>24</v>
      </c>
      <c r="J4287">
        <v>11103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1</v>
      </c>
      <c r="S4287">
        <v>0</v>
      </c>
      <c r="T4287" t="s">
        <v>42</v>
      </c>
      <c r="U4287" t="s">
        <v>51</v>
      </c>
    </row>
    <row r="4288" spans="1:21" x14ac:dyDescent="0.2">
      <c r="A4288" s="1" t="s">
        <v>651</v>
      </c>
      <c r="B4288">
        <v>3096285</v>
      </c>
      <c r="C4288">
        <v>4345294</v>
      </c>
      <c r="D4288" t="s">
        <v>166</v>
      </c>
      <c r="F4288" t="s">
        <v>8143</v>
      </c>
      <c r="G4288">
        <v>40.763893000000003</v>
      </c>
      <c r="H4288">
        <v>-73.915000000000006</v>
      </c>
      <c r="I4288" t="s">
        <v>24</v>
      </c>
      <c r="J4288">
        <v>11103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 t="s">
        <v>101</v>
      </c>
      <c r="U4288" t="s">
        <v>692</v>
      </c>
    </row>
    <row r="4289" spans="1:21" x14ac:dyDescent="0.2">
      <c r="A4289" s="1" t="s">
        <v>647</v>
      </c>
      <c r="B4289">
        <v>841326</v>
      </c>
      <c r="C4289">
        <v>324463</v>
      </c>
      <c r="D4289" t="s">
        <v>166</v>
      </c>
      <c r="E4289" t="s">
        <v>399</v>
      </c>
      <c r="F4289" t="s">
        <v>8144</v>
      </c>
      <c r="G4289">
        <v>40.763893000000003</v>
      </c>
      <c r="H4289">
        <v>-73.914993800000005</v>
      </c>
      <c r="I4289" t="s">
        <v>24</v>
      </c>
      <c r="J4289">
        <v>11103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 t="s">
        <v>37</v>
      </c>
      <c r="U4289" t="s">
        <v>34</v>
      </c>
    </row>
    <row r="4290" spans="1:21" x14ac:dyDescent="0.2">
      <c r="A4290" s="1" t="s">
        <v>3327</v>
      </c>
      <c r="B4290">
        <v>861277</v>
      </c>
      <c r="C4290">
        <v>345887</v>
      </c>
      <c r="D4290" t="s">
        <v>40</v>
      </c>
      <c r="E4290" t="s">
        <v>677</v>
      </c>
      <c r="F4290" t="s">
        <v>8145</v>
      </c>
      <c r="G4290">
        <v>40.762339599999997</v>
      </c>
      <c r="H4290">
        <v>-73.915158199999993</v>
      </c>
      <c r="I4290" t="s">
        <v>24</v>
      </c>
      <c r="J4290">
        <v>11103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 t="s">
        <v>101</v>
      </c>
      <c r="U4290" t="s">
        <v>119</v>
      </c>
    </row>
    <row r="4291" spans="1:21" x14ac:dyDescent="0.2">
      <c r="A4291" t="s">
        <v>406</v>
      </c>
      <c r="B4291">
        <v>3195973</v>
      </c>
      <c r="C4291">
        <v>4444515</v>
      </c>
      <c r="D4291" t="s">
        <v>399</v>
      </c>
      <c r="F4291" t="s">
        <v>8146</v>
      </c>
      <c r="G4291">
        <v>40.764266999999997</v>
      </c>
      <c r="H4291">
        <v>-73.915800000000004</v>
      </c>
      <c r="I4291" t="s">
        <v>24</v>
      </c>
      <c r="J4291">
        <v>11103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1</v>
      </c>
      <c r="S4291">
        <v>0</v>
      </c>
      <c r="T4291" t="s">
        <v>37</v>
      </c>
      <c r="U4291" t="s">
        <v>3387</v>
      </c>
    </row>
    <row r="4292" spans="1:21" x14ac:dyDescent="0.2">
      <c r="A4292" s="1" t="s">
        <v>651</v>
      </c>
      <c r="B4292">
        <v>3355897</v>
      </c>
      <c r="C4292">
        <v>4590635</v>
      </c>
      <c r="D4292" t="s">
        <v>166</v>
      </c>
      <c r="F4292" t="s">
        <v>8147</v>
      </c>
      <c r="G4292">
        <v>40.763893000000003</v>
      </c>
      <c r="H4292">
        <v>-73.915000000000006</v>
      </c>
      <c r="I4292" t="s">
        <v>24</v>
      </c>
      <c r="J4292">
        <v>11103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1</v>
      </c>
      <c r="S4292">
        <v>0</v>
      </c>
      <c r="T4292" t="s">
        <v>42</v>
      </c>
      <c r="U4292" t="s">
        <v>51</v>
      </c>
    </row>
    <row r="4293" spans="1:21" x14ac:dyDescent="0.2">
      <c r="A4293" t="s">
        <v>406</v>
      </c>
      <c r="B4293">
        <v>2647915</v>
      </c>
      <c r="C4293">
        <v>4183999</v>
      </c>
      <c r="D4293" t="s">
        <v>399</v>
      </c>
      <c r="F4293" t="s">
        <v>8148</v>
      </c>
      <c r="G4293">
        <v>40.764266999999997</v>
      </c>
      <c r="H4293">
        <v>-73.915800000000004</v>
      </c>
      <c r="I4293" t="s">
        <v>24</v>
      </c>
      <c r="J4293">
        <v>11103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 t="s">
        <v>1356</v>
      </c>
      <c r="U4293" t="s">
        <v>563</v>
      </c>
    </row>
    <row r="4294" spans="1:21" x14ac:dyDescent="0.2">
      <c r="A4294" s="1" t="s">
        <v>1238</v>
      </c>
      <c r="B4294">
        <v>1168569</v>
      </c>
      <c r="C4294">
        <v>3314597</v>
      </c>
      <c r="D4294" t="s">
        <v>399</v>
      </c>
      <c r="E4294" t="s">
        <v>63</v>
      </c>
      <c r="F4294" t="s">
        <v>8149</v>
      </c>
      <c r="G4294">
        <v>40.763139799999998</v>
      </c>
      <c r="H4294">
        <v>-73.913395600000001</v>
      </c>
      <c r="I4294" t="s">
        <v>24</v>
      </c>
      <c r="J4294">
        <v>11103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 t="s">
        <v>33</v>
      </c>
      <c r="U4294" t="s">
        <v>119</v>
      </c>
    </row>
    <row r="4295" spans="1:21" x14ac:dyDescent="0.2">
      <c r="A4295" s="1" t="s">
        <v>698</v>
      </c>
      <c r="B4295">
        <v>674505</v>
      </c>
      <c r="C4295">
        <v>275935</v>
      </c>
      <c r="D4295" t="s">
        <v>45</v>
      </c>
      <c r="E4295" t="s">
        <v>399</v>
      </c>
      <c r="F4295" t="s">
        <v>8150</v>
      </c>
      <c r="G4295">
        <v>40.762765899999998</v>
      </c>
      <c r="H4295">
        <v>-73.912598299999999</v>
      </c>
      <c r="I4295" t="s">
        <v>24</v>
      </c>
      <c r="J4295">
        <v>11103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2</v>
      </c>
      <c r="Q4295">
        <v>0</v>
      </c>
      <c r="R4295">
        <v>2</v>
      </c>
      <c r="S4295">
        <v>0</v>
      </c>
      <c r="T4295" t="s">
        <v>57</v>
      </c>
      <c r="U4295" t="s">
        <v>43</v>
      </c>
    </row>
    <row r="4296" spans="1:21" x14ac:dyDescent="0.2">
      <c r="A4296" t="s">
        <v>667</v>
      </c>
      <c r="B4296">
        <v>2194563</v>
      </c>
      <c r="C4296">
        <v>3800228</v>
      </c>
      <c r="D4296" t="s">
        <v>399</v>
      </c>
      <c r="F4296" t="s">
        <v>8151</v>
      </c>
      <c r="G4296">
        <v>40.763514999999998</v>
      </c>
      <c r="H4296">
        <v>-73.914199999999994</v>
      </c>
      <c r="I4296" t="s">
        <v>24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 t="s">
        <v>101</v>
      </c>
      <c r="U4296" t="s">
        <v>34</v>
      </c>
    </row>
    <row r="4297" spans="1:21" x14ac:dyDescent="0.2">
      <c r="A4297" s="1" t="s">
        <v>1230</v>
      </c>
      <c r="B4297">
        <v>2495900</v>
      </c>
      <c r="C4297">
        <v>4110682</v>
      </c>
      <c r="D4297" t="s">
        <v>399</v>
      </c>
      <c r="F4297" t="s">
        <v>8152</v>
      </c>
      <c r="G4297">
        <v>40.763137999999998</v>
      </c>
      <c r="H4297">
        <v>-73.913409999999999</v>
      </c>
      <c r="I4297" t="s">
        <v>24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1</v>
      </c>
      <c r="S4297">
        <v>0</v>
      </c>
      <c r="T4297" t="s">
        <v>8153</v>
      </c>
      <c r="U4297" t="s">
        <v>216</v>
      </c>
    </row>
    <row r="4298" spans="1:21" x14ac:dyDescent="0.2">
      <c r="A4298" t="s">
        <v>667</v>
      </c>
      <c r="B4298">
        <v>1991719</v>
      </c>
      <c r="C4298">
        <v>3489820</v>
      </c>
      <c r="D4298" t="s">
        <v>399</v>
      </c>
      <c r="F4298" t="s">
        <v>8154</v>
      </c>
      <c r="G4298">
        <v>40.763514999999998</v>
      </c>
      <c r="H4298">
        <v>-73.914199999999994</v>
      </c>
      <c r="I4298" t="s">
        <v>24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 t="s">
        <v>37</v>
      </c>
      <c r="U4298" t="s">
        <v>34</v>
      </c>
    </row>
    <row r="4299" spans="1:21" x14ac:dyDescent="0.2">
      <c r="A4299" s="1" t="s">
        <v>8155</v>
      </c>
      <c r="B4299">
        <v>1823358</v>
      </c>
      <c r="C4299">
        <v>3429086</v>
      </c>
      <c r="F4299" t="s">
        <v>8156</v>
      </c>
      <c r="G4299">
        <v>40.764201</v>
      </c>
      <c r="H4299">
        <v>-73.915672099999995</v>
      </c>
      <c r="I4299" t="s">
        <v>24</v>
      </c>
      <c r="J4299">
        <v>11103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 t="s">
        <v>37</v>
      </c>
      <c r="U4299" t="s">
        <v>34</v>
      </c>
    </row>
    <row r="4300" spans="1:21" x14ac:dyDescent="0.2">
      <c r="A4300" t="s">
        <v>406</v>
      </c>
      <c r="B4300">
        <v>3105888</v>
      </c>
      <c r="C4300">
        <v>4354924</v>
      </c>
      <c r="D4300" t="s">
        <v>162</v>
      </c>
      <c r="F4300" t="s">
        <v>8157</v>
      </c>
      <c r="G4300">
        <v>40.764266999999997</v>
      </c>
      <c r="H4300">
        <v>-73.915800000000004</v>
      </c>
      <c r="I4300" t="s">
        <v>24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1</v>
      </c>
      <c r="S4300">
        <v>0</v>
      </c>
      <c r="T4300" t="s">
        <v>57</v>
      </c>
      <c r="U4300" t="s">
        <v>114</v>
      </c>
    </row>
    <row r="4301" spans="1:21" x14ac:dyDescent="0.2">
      <c r="A4301" s="1" t="s">
        <v>8158</v>
      </c>
      <c r="B4301">
        <v>2788079</v>
      </c>
      <c r="C4301">
        <v>4318824</v>
      </c>
      <c r="D4301" t="s">
        <v>677</v>
      </c>
      <c r="F4301" t="s">
        <v>8159</v>
      </c>
      <c r="G4301">
        <v>40.762337000000002</v>
      </c>
      <c r="H4301">
        <v>-73.915170000000003</v>
      </c>
      <c r="I4301" t="s">
        <v>24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</v>
      </c>
      <c r="T4301" t="s">
        <v>33</v>
      </c>
      <c r="U4301" t="s">
        <v>187</v>
      </c>
    </row>
    <row r="4302" spans="1:21" x14ac:dyDescent="0.2">
      <c r="A4302" s="1" t="s">
        <v>647</v>
      </c>
      <c r="B4302">
        <v>859132</v>
      </c>
      <c r="C4302">
        <v>343088</v>
      </c>
      <c r="D4302" t="s">
        <v>166</v>
      </c>
      <c r="E4302" t="s">
        <v>399</v>
      </c>
      <c r="F4302" t="s">
        <v>8160</v>
      </c>
      <c r="G4302">
        <v>40.763893000000003</v>
      </c>
      <c r="H4302">
        <v>-73.914993800000005</v>
      </c>
      <c r="I4302" t="s">
        <v>24</v>
      </c>
      <c r="J4302">
        <v>11103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1</v>
      </c>
      <c r="S4302">
        <v>0</v>
      </c>
      <c r="T4302" t="s">
        <v>50</v>
      </c>
      <c r="U4302" t="s">
        <v>83</v>
      </c>
    </row>
    <row r="4303" spans="1:21" x14ac:dyDescent="0.2">
      <c r="A4303" s="1" t="s">
        <v>651</v>
      </c>
      <c r="B4303">
        <v>3287653</v>
      </c>
      <c r="C4303">
        <v>4527677</v>
      </c>
      <c r="D4303" t="s">
        <v>166</v>
      </c>
      <c r="F4303" t="s">
        <v>8161</v>
      </c>
      <c r="G4303">
        <v>40.763893000000003</v>
      </c>
      <c r="H4303">
        <v>-73.915000000000006</v>
      </c>
      <c r="I4303" t="s">
        <v>24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 t="s">
        <v>8162</v>
      </c>
      <c r="U4303" t="s">
        <v>38</v>
      </c>
    </row>
    <row r="4304" spans="1:21" x14ac:dyDescent="0.2">
      <c r="A4304" s="1" t="s">
        <v>8163</v>
      </c>
      <c r="B4304">
        <v>1903239</v>
      </c>
      <c r="C4304">
        <v>3531040</v>
      </c>
      <c r="D4304" t="s">
        <v>166</v>
      </c>
      <c r="E4304" t="s">
        <v>399</v>
      </c>
      <c r="F4304" t="s">
        <v>8164</v>
      </c>
      <c r="G4304">
        <v>40.7638930404433</v>
      </c>
      <c r="H4304">
        <v>-73.914993786006406</v>
      </c>
      <c r="I4304" t="s">
        <v>24</v>
      </c>
      <c r="J4304">
        <v>11103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1</v>
      </c>
      <c r="S4304">
        <v>0</v>
      </c>
      <c r="T4304" t="s">
        <v>110</v>
      </c>
    </row>
    <row r="4305" spans="1:21" x14ac:dyDescent="0.2">
      <c r="A4305" s="1" t="s">
        <v>3347</v>
      </c>
      <c r="B4305">
        <v>1778693</v>
      </c>
      <c r="C4305">
        <v>3373771</v>
      </c>
      <c r="D4305" t="s">
        <v>189</v>
      </c>
      <c r="E4305" t="s">
        <v>1814</v>
      </c>
      <c r="F4305" t="s">
        <v>8165</v>
      </c>
      <c r="G4305">
        <v>40.763229699999997</v>
      </c>
      <c r="H4305">
        <v>-73.908908400000001</v>
      </c>
      <c r="I4305" t="s">
        <v>24</v>
      </c>
      <c r="J4305">
        <v>11103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 t="s">
        <v>244</v>
      </c>
      <c r="U4305" t="s">
        <v>119</v>
      </c>
    </row>
    <row r="4306" spans="1:21" x14ac:dyDescent="0.2">
      <c r="A4306" s="1" t="s">
        <v>3349</v>
      </c>
      <c r="B4306">
        <v>2684703</v>
      </c>
      <c r="C4306">
        <v>4221816</v>
      </c>
      <c r="D4306" t="s">
        <v>2160</v>
      </c>
      <c r="F4306" t="s">
        <v>8166</v>
      </c>
      <c r="G4306">
        <v>40.762855999999999</v>
      </c>
      <c r="H4306">
        <v>-73.908119999999997</v>
      </c>
      <c r="I4306" t="s">
        <v>24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 t="s">
        <v>37</v>
      </c>
      <c r="U4306" t="s">
        <v>29</v>
      </c>
    </row>
    <row r="4307" spans="1:21" x14ac:dyDescent="0.2">
      <c r="A4307" s="1" t="s">
        <v>3349</v>
      </c>
      <c r="B4307">
        <v>3113916</v>
      </c>
      <c r="C4307">
        <v>4362117</v>
      </c>
      <c r="D4307" t="s">
        <v>2160</v>
      </c>
      <c r="F4307" t="s">
        <v>8167</v>
      </c>
      <c r="G4307">
        <v>40.762855999999999</v>
      </c>
      <c r="H4307">
        <v>-73.908119999999997</v>
      </c>
      <c r="I4307" t="s">
        <v>24</v>
      </c>
      <c r="J4307">
        <v>11103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 t="s">
        <v>1327</v>
      </c>
      <c r="U4307" t="s">
        <v>8168</v>
      </c>
    </row>
    <row r="4308" spans="1:21" x14ac:dyDescent="0.2">
      <c r="A4308" s="1" t="s">
        <v>8169</v>
      </c>
      <c r="B4308">
        <v>829937</v>
      </c>
      <c r="C4308">
        <v>944575</v>
      </c>
      <c r="D4308" t="s">
        <v>189</v>
      </c>
      <c r="E4308" t="s">
        <v>2160</v>
      </c>
      <c r="F4308" t="s">
        <v>8170</v>
      </c>
      <c r="G4308">
        <v>40.7628585</v>
      </c>
      <c r="H4308">
        <v>-73.908111099999999</v>
      </c>
      <c r="I4308" t="s">
        <v>24</v>
      </c>
      <c r="J4308">
        <v>11103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2</v>
      </c>
      <c r="Q4308">
        <v>0</v>
      </c>
      <c r="R4308">
        <v>2</v>
      </c>
      <c r="S4308">
        <v>0</v>
      </c>
      <c r="T4308" t="s">
        <v>57</v>
      </c>
      <c r="U4308" t="s">
        <v>83</v>
      </c>
    </row>
    <row r="4309" spans="1:21" x14ac:dyDescent="0.2">
      <c r="A4309" s="1" t="s">
        <v>8171</v>
      </c>
      <c r="B4309">
        <v>2632506</v>
      </c>
      <c r="C4309">
        <v>4168168</v>
      </c>
      <c r="D4309" t="s">
        <v>399</v>
      </c>
      <c r="F4309" t="s">
        <v>8172</v>
      </c>
      <c r="G4309">
        <v>40.762385999999999</v>
      </c>
      <c r="H4309">
        <v>-73.911804000000004</v>
      </c>
      <c r="I4309" t="s">
        <v>24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 t="s">
        <v>8173</v>
      </c>
      <c r="U4309" t="s">
        <v>3116</v>
      </c>
    </row>
    <row r="4310" spans="1:21" x14ac:dyDescent="0.2">
      <c r="A4310" s="1" t="s">
        <v>1212</v>
      </c>
      <c r="B4310">
        <v>2439562</v>
      </c>
      <c r="C4310">
        <v>4036297</v>
      </c>
      <c r="D4310" t="s">
        <v>63</v>
      </c>
      <c r="F4310" t="s">
        <v>8174</v>
      </c>
      <c r="G4310">
        <v>40.76473</v>
      </c>
      <c r="H4310">
        <v>-73.912109999999998</v>
      </c>
      <c r="I4310" t="s">
        <v>24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 t="s">
        <v>1170</v>
      </c>
      <c r="U4310" t="s">
        <v>187</v>
      </c>
    </row>
    <row r="4311" spans="1:21" x14ac:dyDescent="0.2">
      <c r="A4311" s="1" t="s">
        <v>1206</v>
      </c>
      <c r="B4311">
        <v>860874</v>
      </c>
      <c r="C4311">
        <v>345227</v>
      </c>
      <c r="D4311" t="s">
        <v>1207</v>
      </c>
      <c r="E4311" t="s">
        <v>399</v>
      </c>
      <c r="F4311" t="s">
        <v>8175</v>
      </c>
      <c r="G4311">
        <v>40.762389300000002</v>
      </c>
      <c r="H4311">
        <v>-73.911797399999998</v>
      </c>
      <c r="I4311" t="s">
        <v>24</v>
      </c>
      <c r="J4311">
        <v>11103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1</v>
      </c>
      <c r="S4311">
        <v>0</v>
      </c>
      <c r="T4311" t="s">
        <v>57</v>
      </c>
      <c r="U4311" t="s">
        <v>83</v>
      </c>
    </row>
    <row r="4312" spans="1:21" x14ac:dyDescent="0.2">
      <c r="A4312" s="1" t="s">
        <v>8176</v>
      </c>
      <c r="B4312">
        <v>628713</v>
      </c>
      <c r="C4312">
        <v>240991</v>
      </c>
      <c r="D4312" t="s">
        <v>98</v>
      </c>
      <c r="E4312" t="s">
        <v>108</v>
      </c>
      <c r="F4312" t="s">
        <v>8177</v>
      </c>
      <c r="G4312">
        <v>40.745237799999998</v>
      </c>
      <c r="H4312">
        <v>-73.937695899999994</v>
      </c>
      <c r="I4312" t="s">
        <v>24</v>
      </c>
      <c r="J4312">
        <v>11101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1</v>
      </c>
      <c r="S4312">
        <v>0</v>
      </c>
      <c r="T4312" t="s">
        <v>57</v>
      </c>
      <c r="U4312" t="s">
        <v>43</v>
      </c>
    </row>
    <row r="4313" spans="1:21" x14ac:dyDescent="0.2">
      <c r="A4313" s="1" t="s">
        <v>8176</v>
      </c>
      <c r="B4313">
        <v>1165770</v>
      </c>
      <c r="C4313">
        <v>3310815</v>
      </c>
      <c r="D4313" t="s">
        <v>98</v>
      </c>
      <c r="E4313" t="s">
        <v>108</v>
      </c>
      <c r="F4313" t="s">
        <v>8178</v>
      </c>
      <c r="G4313">
        <v>40.745237799999998</v>
      </c>
      <c r="H4313">
        <v>-73.937695899999994</v>
      </c>
      <c r="I4313" t="s">
        <v>24</v>
      </c>
      <c r="J4313">
        <v>11101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1</v>
      </c>
      <c r="S4313">
        <v>0</v>
      </c>
      <c r="T4313" t="s">
        <v>57</v>
      </c>
      <c r="U4313" t="s">
        <v>1066</v>
      </c>
    </row>
    <row r="4314" spans="1:21" x14ac:dyDescent="0.2">
      <c r="A4314" s="1" t="s">
        <v>8179</v>
      </c>
      <c r="B4314">
        <v>1934566</v>
      </c>
      <c r="C4314">
        <v>3574814</v>
      </c>
      <c r="D4314" t="s">
        <v>108</v>
      </c>
      <c r="E4314" t="s">
        <v>98</v>
      </c>
      <c r="F4314" t="s">
        <v>8180</v>
      </c>
      <c r="G4314">
        <v>40.745237788321703</v>
      </c>
      <c r="H4314">
        <v>-73.937695930252303</v>
      </c>
      <c r="I4314" t="s">
        <v>24</v>
      </c>
      <c r="J4314">
        <v>11101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 t="s">
        <v>101</v>
      </c>
      <c r="U4314" t="s">
        <v>34</v>
      </c>
    </row>
    <row r="4315" spans="1:21" x14ac:dyDescent="0.2">
      <c r="A4315" s="1" t="s">
        <v>8181</v>
      </c>
      <c r="B4315">
        <v>3239079</v>
      </c>
      <c r="C4315">
        <v>4480316</v>
      </c>
      <c r="D4315" t="s">
        <v>158</v>
      </c>
      <c r="F4315" t="s">
        <v>8182</v>
      </c>
      <c r="G4315">
        <v>40.744779999999999</v>
      </c>
      <c r="H4315">
        <v>-73.93262</v>
      </c>
      <c r="I4315" t="s">
        <v>24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 t="s">
        <v>78</v>
      </c>
      <c r="U4315" t="s">
        <v>272</v>
      </c>
    </row>
    <row r="4316" spans="1:21" x14ac:dyDescent="0.2">
      <c r="A4316" s="1" t="s">
        <v>8181</v>
      </c>
      <c r="B4316">
        <v>2232278</v>
      </c>
      <c r="C4316">
        <v>3843893</v>
      </c>
      <c r="D4316" t="s">
        <v>158</v>
      </c>
      <c r="F4316" t="s">
        <v>8183</v>
      </c>
      <c r="G4316">
        <v>40.744779999999999</v>
      </c>
      <c r="H4316">
        <v>-73.93262</v>
      </c>
      <c r="I4316" t="s">
        <v>24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 t="s">
        <v>101</v>
      </c>
      <c r="U4316" t="s">
        <v>119</v>
      </c>
    </row>
    <row r="4317" spans="1:21" x14ac:dyDescent="0.2">
      <c r="A4317" s="1" t="s">
        <v>8181</v>
      </c>
      <c r="B4317">
        <v>2512786</v>
      </c>
      <c r="C4317">
        <v>4126774</v>
      </c>
      <c r="D4317" t="s">
        <v>99</v>
      </c>
      <c r="F4317" t="s">
        <v>8184</v>
      </c>
      <c r="G4317">
        <v>40.744779999999999</v>
      </c>
      <c r="H4317">
        <v>-73.93262</v>
      </c>
      <c r="I4317" t="s">
        <v>24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1</v>
      </c>
      <c r="S4317">
        <v>0</v>
      </c>
      <c r="T4317" t="s">
        <v>57</v>
      </c>
      <c r="U4317" t="s">
        <v>175</v>
      </c>
    </row>
    <row r="4318" spans="1:21" x14ac:dyDescent="0.2">
      <c r="A4318" s="1" t="s">
        <v>8181</v>
      </c>
      <c r="B4318">
        <v>2096433</v>
      </c>
      <c r="C4318">
        <v>3715194</v>
      </c>
      <c r="D4318" t="s">
        <v>158</v>
      </c>
      <c r="F4318" t="s">
        <v>8185</v>
      </c>
      <c r="G4318">
        <v>40.744779999999999</v>
      </c>
      <c r="H4318">
        <v>-73.93262</v>
      </c>
      <c r="I4318" t="s">
        <v>24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1</v>
      </c>
      <c r="S4318">
        <v>0</v>
      </c>
      <c r="T4318" t="s">
        <v>50</v>
      </c>
      <c r="U4318" t="s">
        <v>83</v>
      </c>
    </row>
    <row r="4319" spans="1:21" x14ac:dyDescent="0.2">
      <c r="A4319" s="1" t="s">
        <v>97</v>
      </c>
      <c r="B4319">
        <v>1027184</v>
      </c>
      <c r="C4319">
        <v>3148446</v>
      </c>
      <c r="D4319" t="s">
        <v>98</v>
      </c>
      <c r="E4319" t="s">
        <v>99</v>
      </c>
      <c r="F4319" t="s">
        <v>8186</v>
      </c>
      <c r="G4319">
        <v>40.746497300000001</v>
      </c>
      <c r="H4319">
        <v>-73.932266900000002</v>
      </c>
      <c r="I4319" t="s">
        <v>24</v>
      </c>
      <c r="J4319">
        <v>11101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1</v>
      </c>
      <c r="S4319">
        <v>0</v>
      </c>
      <c r="T4319" t="s">
        <v>57</v>
      </c>
      <c r="U4319" t="s">
        <v>43</v>
      </c>
    </row>
    <row r="4320" spans="1:21" x14ac:dyDescent="0.2">
      <c r="A4320" s="1" t="s">
        <v>8187</v>
      </c>
      <c r="B4320">
        <v>2043314</v>
      </c>
      <c r="C4320">
        <v>3656771</v>
      </c>
      <c r="D4320" t="s">
        <v>8188</v>
      </c>
      <c r="F4320" t="s">
        <v>8189</v>
      </c>
      <c r="G4320">
        <v>40.743195</v>
      </c>
      <c r="H4320">
        <v>-73.936729999999997</v>
      </c>
      <c r="I4320" t="s">
        <v>24</v>
      </c>
      <c r="J4320">
        <v>11101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1</v>
      </c>
      <c r="S4320">
        <v>0</v>
      </c>
      <c r="T4320" t="s">
        <v>369</v>
      </c>
    </row>
    <row r="4321" spans="1:21" x14ac:dyDescent="0.2">
      <c r="A4321" s="1" t="s">
        <v>8190</v>
      </c>
      <c r="B4321">
        <v>3186770</v>
      </c>
      <c r="C4321">
        <v>4434910</v>
      </c>
      <c r="D4321" t="s">
        <v>196</v>
      </c>
      <c r="F4321" t="s">
        <v>8191</v>
      </c>
      <c r="G4321">
        <v>40.743084000000003</v>
      </c>
      <c r="H4321">
        <v>-73.9358</v>
      </c>
      <c r="I4321" t="s">
        <v>24</v>
      </c>
      <c r="J4321">
        <v>11101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 t="s">
        <v>8192</v>
      </c>
      <c r="U4321" t="s">
        <v>38</v>
      </c>
    </row>
    <row r="4322" spans="1:21" x14ac:dyDescent="0.2">
      <c r="A4322" t="s">
        <v>8193</v>
      </c>
      <c r="B4322">
        <v>2459296</v>
      </c>
      <c r="C4322">
        <v>4073272</v>
      </c>
      <c r="E4322" t="s">
        <v>8194</v>
      </c>
      <c r="F4322" t="s">
        <v>8195</v>
      </c>
      <c r="G4322">
        <v>40.743057</v>
      </c>
      <c r="H4322">
        <v>-73.935659999999999</v>
      </c>
      <c r="I4322" t="s">
        <v>24</v>
      </c>
      <c r="J4322">
        <v>11101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1</v>
      </c>
      <c r="S4322">
        <v>0</v>
      </c>
      <c r="T4322" t="s">
        <v>57</v>
      </c>
      <c r="U4322" t="s">
        <v>51</v>
      </c>
    </row>
    <row r="4323" spans="1:21" x14ac:dyDescent="0.2">
      <c r="A4323" s="1" t="s">
        <v>8187</v>
      </c>
      <c r="B4323">
        <v>3369540</v>
      </c>
      <c r="C4323">
        <v>4601837</v>
      </c>
      <c r="D4323" t="s">
        <v>117</v>
      </c>
      <c r="F4323" t="s">
        <v>8196</v>
      </c>
      <c r="G4323">
        <v>40.743195</v>
      </c>
      <c r="H4323">
        <v>-73.936729999999997</v>
      </c>
      <c r="I4323" t="s">
        <v>24</v>
      </c>
      <c r="J4323">
        <v>11101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1</v>
      </c>
      <c r="S4323">
        <v>0</v>
      </c>
      <c r="T4323" t="s">
        <v>50</v>
      </c>
    </row>
    <row r="4324" spans="1:21" x14ac:dyDescent="0.2">
      <c r="A4324" s="1" t="s">
        <v>8197</v>
      </c>
      <c r="B4324">
        <v>1867344</v>
      </c>
      <c r="C4324">
        <v>3481034</v>
      </c>
      <c r="D4324" t="s">
        <v>2874</v>
      </c>
      <c r="E4324" t="s">
        <v>117</v>
      </c>
      <c r="F4324" t="s">
        <v>8198</v>
      </c>
      <c r="G4324">
        <v>40.743305499999998</v>
      </c>
      <c r="H4324">
        <v>-73.9376508</v>
      </c>
      <c r="I4324" t="s">
        <v>24</v>
      </c>
      <c r="J4324">
        <v>11101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 t="s">
        <v>37</v>
      </c>
      <c r="U4324" t="s">
        <v>34</v>
      </c>
    </row>
    <row r="4325" spans="1:21" x14ac:dyDescent="0.2">
      <c r="A4325" s="1" t="s">
        <v>8199</v>
      </c>
      <c r="B4325">
        <v>3318909</v>
      </c>
      <c r="C4325">
        <v>4556403</v>
      </c>
      <c r="D4325" t="s">
        <v>158</v>
      </c>
      <c r="F4325" t="s">
        <v>8200</v>
      </c>
      <c r="G4325">
        <v>40.746032999999997</v>
      </c>
      <c r="H4325">
        <v>-73.93441</v>
      </c>
      <c r="I4325" t="s">
        <v>24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 t="s">
        <v>3800</v>
      </c>
      <c r="U4325" t="s">
        <v>187</v>
      </c>
    </row>
    <row r="4326" spans="1:21" x14ac:dyDescent="0.2">
      <c r="A4326" s="1" t="s">
        <v>8201</v>
      </c>
      <c r="B4326">
        <v>745142</v>
      </c>
      <c r="C4326">
        <v>243630</v>
      </c>
      <c r="D4326" t="s">
        <v>158</v>
      </c>
      <c r="E4326" t="s">
        <v>98</v>
      </c>
      <c r="F4326" t="s">
        <v>8202</v>
      </c>
      <c r="G4326">
        <v>40.746034700000003</v>
      </c>
      <c r="H4326">
        <v>-73.934400199999999</v>
      </c>
      <c r="I4326" t="s">
        <v>24</v>
      </c>
      <c r="J4326">
        <v>11101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1</v>
      </c>
      <c r="S4326">
        <v>0</v>
      </c>
      <c r="T4326" t="s">
        <v>50</v>
      </c>
      <c r="U4326" t="s">
        <v>43</v>
      </c>
    </row>
    <row r="4327" spans="1:21" x14ac:dyDescent="0.2">
      <c r="A4327" s="1" t="s">
        <v>8201</v>
      </c>
      <c r="B4327">
        <v>690245</v>
      </c>
      <c r="C4327">
        <v>242434</v>
      </c>
      <c r="D4327" t="s">
        <v>158</v>
      </c>
      <c r="E4327" t="s">
        <v>98</v>
      </c>
      <c r="F4327" t="s">
        <v>8203</v>
      </c>
      <c r="G4327">
        <v>40.746034700000003</v>
      </c>
      <c r="H4327">
        <v>-73.934400199999999</v>
      </c>
      <c r="I4327" t="s">
        <v>24</v>
      </c>
      <c r="J4327">
        <v>11101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 t="s">
        <v>37</v>
      </c>
      <c r="U4327" t="s">
        <v>34</v>
      </c>
    </row>
    <row r="4328" spans="1:21" x14ac:dyDescent="0.2">
      <c r="A4328" s="1" t="s">
        <v>8199</v>
      </c>
      <c r="B4328">
        <v>3079848</v>
      </c>
      <c r="C4328">
        <v>4341168</v>
      </c>
      <c r="D4328" t="s">
        <v>158</v>
      </c>
      <c r="F4328" t="s">
        <v>8204</v>
      </c>
      <c r="G4328">
        <v>40.746032999999997</v>
      </c>
      <c r="H4328">
        <v>-73.93441</v>
      </c>
      <c r="I4328" t="s">
        <v>24</v>
      </c>
      <c r="K4328">
        <v>1</v>
      </c>
      <c r="L4328">
        <v>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</v>
      </c>
      <c r="S4328">
        <v>0</v>
      </c>
      <c r="T4328" t="s">
        <v>78</v>
      </c>
      <c r="U4328" t="s">
        <v>563</v>
      </c>
    </row>
    <row r="4329" spans="1:21" x14ac:dyDescent="0.2">
      <c r="A4329" s="1" t="s">
        <v>102</v>
      </c>
      <c r="B4329">
        <v>2150797</v>
      </c>
      <c r="C4329">
        <v>3775936</v>
      </c>
      <c r="D4329" t="s">
        <v>98</v>
      </c>
      <c r="F4329" t="s">
        <v>8205</v>
      </c>
      <c r="G4329">
        <v>40.746290000000002</v>
      </c>
      <c r="H4329">
        <v>-73.933269999999993</v>
      </c>
      <c r="I4329" t="s">
        <v>24</v>
      </c>
      <c r="J4329">
        <v>11101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 t="s">
        <v>101</v>
      </c>
      <c r="U4329" t="s">
        <v>119</v>
      </c>
    </row>
    <row r="4330" spans="1:21" x14ac:dyDescent="0.2">
      <c r="A4330" s="1" t="s">
        <v>8199</v>
      </c>
      <c r="B4330">
        <v>3440736</v>
      </c>
      <c r="C4330">
        <v>4660686</v>
      </c>
      <c r="D4330" t="s">
        <v>158</v>
      </c>
      <c r="F4330" t="s">
        <v>8206</v>
      </c>
      <c r="G4330">
        <v>40.746032999999997</v>
      </c>
      <c r="H4330">
        <v>-73.93441</v>
      </c>
      <c r="I4330" t="s">
        <v>24</v>
      </c>
      <c r="J4330">
        <v>11101</v>
      </c>
      <c r="K4330">
        <v>1</v>
      </c>
      <c r="L4330">
        <v>1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3</v>
      </c>
      <c r="S4330">
        <v>0</v>
      </c>
      <c r="T4330" t="s">
        <v>660</v>
      </c>
      <c r="U4330" t="s">
        <v>8207</v>
      </c>
    </row>
    <row r="4331" spans="1:21" x14ac:dyDescent="0.2">
      <c r="A4331" t="s">
        <v>8208</v>
      </c>
      <c r="B4331">
        <v>3307919</v>
      </c>
      <c r="C4331">
        <v>4546618</v>
      </c>
      <c r="D4331" t="s">
        <v>1469</v>
      </c>
      <c r="F4331" t="s">
        <v>8209</v>
      </c>
      <c r="G4331">
        <v>40.739109999999997</v>
      </c>
      <c r="H4331">
        <v>-73.942999999999998</v>
      </c>
      <c r="I4331" t="s">
        <v>24</v>
      </c>
      <c r="J4331">
        <v>11101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 t="s">
        <v>57</v>
      </c>
      <c r="U4331" t="s">
        <v>71</v>
      </c>
    </row>
    <row r="4332" spans="1:21" x14ac:dyDescent="0.2">
      <c r="A4332" t="s">
        <v>8210</v>
      </c>
      <c r="B4332">
        <v>2697595</v>
      </c>
      <c r="C4332">
        <v>4233117</v>
      </c>
      <c r="D4332" t="s">
        <v>436</v>
      </c>
      <c r="F4332" t="s">
        <v>8211</v>
      </c>
      <c r="G4332">
        <v>40.74118</v>
      </c>
      <c r="H4332">
        <v>-73.94229</v>
      </c>
      <c r="I4332" t="s">
        <v>24</v>
      </c>
      <c r="J4332">
        <v>11101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1</v>
      </c>
      <c r="S4332">
        <v>0</v>
      </c>
      <c r="T4332" t="s">
        <v>42</v>
      </c>
      <c r="U4332" t="s">
        <v>51</v>
      </c>
    </row>
    <row r="4333" spans="1:21" x14ac:dyDescent="0.2">
      <c r="A4333" s="1" t="s">
        <v>8212</v>
      </c>
      <c r="B4333">
        <v>3320672</v>
      </c>
      <c r="C4333">
        <v>4558378</v>
      </c>
      <c r="D4333" t="s">
        <v>280</v>
      </c>
      <c r="F4333" t="s">
        <v>8213</v>
      </c>
      <c r="G4333">
        <v>40.747790000000002</v>
      </c>
      <c r="H4333">
        <v>-73.949849999999998</v>
      </c>
      <c r="I4333" t="s">
        <v>24</v>
      </c>
      <c r="J4333">
        <v>11101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  <c r="T4333" t="s">
        <v>50</v>
      </c>
      <c r="U4333" t="s">
        <v>51</v>
      </c>
    </row>
    <row r="4334" spans="1:21" x14ac:dyDescent="0.2">
      <c r="A4334" s="1" t="s">
        <v>4397</v>
      </c>
      <c r="B4334">
        <v>2719834</v>
      </c>
      <c r="C4334">
        <v>4258288</v>
      </c>
      <c r="D4334" t="s">
        <v>2077</v>
      </c>
      <c r="F4334" t="s">
        <v>8214</v>
      </c>
      <c r="G4334">
        <v>40.746876</v>
      </c>
      <c r="H4334">
        <v>-73.952719999999999</v>
      </c>
      <c r="I4334" t="s">
        <v>24</v>
      </c>
      <c r="J4334">
        <v>11101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 t="s">
        <v>101</v>
      </c>
      <c r="U4334" t="s">
        <v>187</v>
      </c>
    </row>
    <row r="4335" spans="1:21" x14ac:dyDescent="0.2">
      <c r="A4335" s="1" t="s">
        <v>4397</v>
      </c>
      <c r="B4335">
        <v>2304395</v>
      </c>
      <c r="C4335">
        <v>3907789</v>
      </c>
      <c r="D4335" t="s">
        <v>2077</v>
      </c>
      <c r="F4335" t="s">
        <v>8215</v>
      </c>
      <c r="G4335">
        <v>40.746876</v>
      </c>
      <c r="H4335">
        <v>-73.952719999999999</v>
      </c>
      <c r="I4335" t="s">
        <v>24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 t="s">
        <v>33</v>
      </c>
      <c r="U4335" t="s">
        <v>43</v>
      </c>
    </row>
    <row r="4336" spans="1:21" x14ac:dyDescent="0.2">
      <c r="A4336" s="1" t="s">
        <v>4397</v>
      </c>
      <c r="B4336">
        <v>3088107</v>
      </c>
      <c r="C4336">
        <v>4332809</v>
      </c>
      <c r="D4336" t="s">
        <v>2077</v>
      </c>
      <c r="F4336" t="s">
        <v>8216</v>
      </c>
      <c r="G4336">
        <v>40.746876</v>
      </c>
      <c r="H4336">
        <v>-73.952719999999999</v>
      </c>
      <c r="I4336" t="s">
        <v>24</v>
      </c>
      <c r="J4336">
        <v>11101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1</v>
      </c>
      <c r="S4336">
        <v>0</v>
      </c>
      <c r="T4336" t="s">
        <v>57</v>
      </c>
      <c r="U4336" t="s">
        <v>51</v>
      </c>
    </row>
    <row r="4337" spans="1:21" x14ac:dyDescent="0.2">
      <c r="A4337" s="1" t="s">
        <v>4397</v>
      </c>
      <c r="B4337">
        <v>2266118</v>
      </c>
      <c r="C4337">
        <v>3876442</v>
      </c>
      <c r="D4337" t="s">
        <v>2077</v>
      </c>
      <c r="F4337" t="s">
        <v>8217</v>
      </c>
      <c r="G4337">
        <v>40.746876</v>
      </c>
      <c r="H4337">
        <v>-73.952719999999999</v>
      </c>
      <c r="I4337" t="s">
        <v>24</v>
      </c>
      <c r="J4337">
        <v>11101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 t="s">
        <v>33</v>
      </c>
      <c r="U4337" t="s">
        <v>8218</v>
      </c>
    </row>
    <row r="4338" spans="1:21" x14ac:dyDescent="0.2">
      <c r="A4338" s="1" t="s">
        <v>4397</v>
      </c>
      <c r="B4338">
        <v>3098706</v>
      </c>
      <c r="C4338">
        <v>4347144</v>
      </c>
      <c r="D4338" t="s">
        <v>2077</v>
      </c>
      <c r="F4338" t="s">
        <v>8219</v>
      </c>
      <c r="G4338">
        <v>40.746876</v>
      </c>
      <c r="H4338">
        <v>-73.952719999999999</v>
      </c>
      <c r="I4338" t="s">
        <v>24</v>
      </c>
      <c r="J4338">
        <v>11101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0</v>
      </c>
      <c r="T4338" t="s">
        <v>50</v>
      </c>
      <c r="U4338" t="s">
        <v>114</v>
      </c>
    </row>
    <row r="4339" spans="1:21" x14ac:dyDescent="0.2">
      <c r="A4339" s="1" t="s">
        <v>4397</v>
      </c>
      <c r="B4339">
        <v>2036919</v>
      </c>
      <c r="C4339">
        <v>3650993</v>
      </c>
      <c r="D4339" t="s">
        <v>2077</v>
      </c>
      <c r="F4339" t="s">
        <v>8220</v>
      </c>
      <c r="G4339">
        <v>40.746876</v>
      </c>
      <c r="H4339">
        <v>-73.952719999999999</v>
      </c>
      <c r="I4339" t="s">
        <v>24</v>
      </c>
      <c r="J4339">
        <v>11101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 t="s">
        <v>297</v>
      </c>
      <c r="U4339" t="s">
        <v>239</v>
      </c>
    </row>
    <row r="4340" spans="1:21" x14ac:dyDescent="0.2">
      <c r="A4340" s="1" t="s">
        <v>8221</v>
      </c>
      <c r="B4340">
        <v>3090318</v>
      </c>
      <c r="C4340">
        <v>4330664</v>
      </c>
      <c r="D4340" t="s">
        <v>209</v>
      </c>
      <c r="F4340" t="s">
        <v>8222</v>
      </c>
      <c r="G4340">
        <v>40.750644999999999</v>
      </c>
      <c r="H4340">
        <v>-73.945660000000004</v>
      </c>
      <c r="I4340" t="s">
        <v>24</v>
      </c>
      <c r="J4340">
        <v>11101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 t="s">
        <v>101</v>
      </c>
      <c r="U4340" t="s">
        <v>38</v>
      </c>
    </row>
    <row r="4341" spans="1:21" x14ac:dyDescent="0.2">
      <c r="A4341" t="s">
        <v>8223</v>
      </c>
      <c r="B4341">
        <v>3323430</v>
      </c>
      <c r="C4341">
        <v>4560284</v>
      </c>
      <c r="E4341" t="s">
        <v>8224</v>
      </c>
      <c r="F4341" t="s">
        <v>8225</v>
      </c>
      <c r="G4341">
        <v>40.750010000000003</v>
      </c>
      <c r="H4341">
        <v>-73.944373999999996</v>
      </c>
      <c r="I4341" t="s">
        <v>24</v>
      </c>
      <c r="J4341">
        <v>11101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 t="s">
        <v>101</v>
      </c>
      <c r="U4341" t="s">
        <v>602</v>
      </c>
    </row>
    <row r="4342" spans="1:21" x14ac:dyDescent="0.2">
      <c r="A4342" s="1" t="s">
        <v>8226</v>
      </c>
      <c r="B4342">
        <v>1918417</v>
      </c>
      <c r="C4342">
        <v>3561859</v>
      </c>
      <c r="D4342" t="s">
        <v>158</v>
      </c>
      <c r="E4342" t="s">
        <v>3159</v>
      </c>
      <c r="F4342" t="s">
        <v>8227</v>
      </c>
      <c r="G4342">
        <v>40.744028800000002</v>
      </c>
      <c r="H4342">
        <v>-73.926152400000007</v>
      </c>
      <c r="I4342" t="s">
        <v>24</v>
      </c>
      <c r="J4342">
        <v>11101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 t="s">
        <v>28</v>
      </c>
      <c r="U4342" t="s">
        <v>1117</v>
      </c>
    </row>
    <row r="4343" spans="1:21" x14ac:dyDescent="0.2">
      <c r="A4343" s="1" t="s">
        <v>8228</v>
      </c>
      <c r="B4343">
        <v>930720</v>
      </c>
      <c r="C4343">
        <v>2811580</v>
      </c>
      <c r="D4343" t="s">
        <v>158</v>
      </c>
      <c r="E4343" t="s">
        <v>162</v>
      </c>
      <c r="F4343" t="s">
        <v>8229</v>
      </c>
      <c r="G4343">
        <v>40.744130900000002</v>
      </c>
      <c r="H4343">
        <v>-73.927047299999998</v>
      </c>
      <c r="I4343" t="s">
        <v>24</v>
      </c>
      <c r="J4343">
        <v>11101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1</v>
      </c>
      <c r="S4343">
        <v>0</v>
      </c>
      <c r="T4343" t="s">
        <v>7060</v>
      </c>
      <c r="U4343" t="s">
        <v>2030</v>
      </c>
    </row>
    <row r="4344" spans="1:21" x14ac:dyDescent="0.2">
      <c r="A4344" s="1" t="s">
        <v>8230</v>
      </c>
      <c r="B4344">
        <v>1089030</v>
      </c>
      <c r="C4344">
        <v>3220149</v>
      </c>
      <c r="D4344" t="s">
        <v>460</v>
      </c>
      <c r="E4344" t="s">
        <v>158</v>
      </c>
      <c r="F4344" t="s">
        <v>8231</v>
      </c>
      <c r="G4344">
        <v>40.744307499999998</v>
      </c>
      <c r="H4344">
        <v>-73.928627800000001</v>
      </c>
      <c r="I4344" t="s">
        <v>24</v>
      </c>
      <c r="J4344">
        <v>11101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1</v>
      </c>
      <c r="S4344">
        <v>0</v>
      </c>
      <c r="T4344" t="s">
        <v>37</v>
      </c>
      <c r="U4344" t="s">
        <v>429</v>
      </c>
    </row>
    <row r="4345" spans="1:21" x14ac:dyDescent="0.2">
      <c r="A4345" s="1" t="s">
        <v>8226</v>
      </c>
      <c r="B4345">
        <v>864868</v>
      </c>
      <c r="C4345">
        <v>348958</v>
      </c>
      <c r="D4345" t="s">
        <v>3159</v>
      </c>
      <c r="E4345" t="s">
        <v>158</v>
      </c>
      <c r="F4345" t="s">
        <v>8232</v>
      </c>
      <c r="G4345">
        <v>40.744028800000002</v>
      </c>
      <c r="H4345">
        <v>-73.926152400000007</v>
      </c>
      <c r="I4345" t="s">
        <v>24</v>
      </c>
      <c r="J4345">
        <v>11101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 t="s">
        <v>37</v>
      </c>
      <c r="U4345" t="s">
        <v>1922</v>
      </c>
    </row>
    <row r="4346" spans="1:21" x14ac:dyDescent="0.2">
      <c r="A4346" s="1" t="s">
        <v>2250</v>
      </c>
      <c r="B4346">
        <v>3225082</v>
      </c>
      <c r="C4346">
        <v>4473463</v>
      </c>
      <c r="D4346" t="s">
        <v>158</v>
      </c>
      <c r="F4346" t="s">
        <v>8233</v>
      </c>
      <c r="G4346">
        <v>40.744025999999998</v>
      </c>
      <c r="H4346">
        <v>-73.926159999999996</v>
      </c>
      <c r="I4346" t="s">
        <v>24</v>
      </c>
      <c r="J4346">
        <v>11101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 t="s">
        <v>101</v>
      </c>
      <c r="U4346" t="s">
        <v>38</v>
      </c>
    </row>
    <row r="4347" spans="1:21" x14ac:dyDescent="0.2">
      <c r="A4347" s="1" t="s">
        <v>8228</v>
      </c>
      <c r="B4347">
        <v>1144724</v>
      </c>
      <c r="C4347">
        <v>3285535</v>
      </c>
      <c r="D4347" t="s">
        <v>158</v>
      </c>
      <c r="E4347" t="s">
        <v>162</v>
      </c>
      <c r="F4347" t="s">
        <v>8234</v>
      </c>
      <c r="G4347">
        <v>40.744130900000002</v>
      </c>
      <c r="H4347">
        <v>-73.927047299999998</v>
      </c>
      <c r="I4347" t="s">
        <v>24</v>
      </c>
      <c r="J4347">
        <v>11101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 t="s">
        <v>244</v>
      </c>
      <c r="U4347" t="s">
        <v>34</v>
      </c>
    </row>
    <row r="4348" spans="1:21" x14ac:dyDescent="0.2">
      <c r="A4348" s="1" t="s">
        <v>8226</v>
      </c>
      <c r="B4348">
        <v>747237</v>
      </c>
      <c r="C4348">
        <v>243681</v>
      </c>
      <c r="D4348" t="s">
        <v>158</v>
      </c>
      <c r="E4348" t="s">
        <v>3159</v>
      </c>
      <c r="F4348" t="s">
        <v>8235</v>
      </c>
      <c r="G4348">
        <v>40.744028800000002</v>
      </c>
      <c r="H4348">
        <v>-73.926152400000007</v>
      </c>
      <c r="I4348" t="s">
        <v>24</v>
      </c>
      <c r="J4348">
        <v>11101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1</v>
      </c>
      <c r="S4348">
        <v>0</v>
      </c>
      <c r="T4348" t="s">
        <v>57</v>
      </c>
      <c r="U4348" t="s">
        <v>43</v>
      </c>
    </row>
    <row r="4349" spans="1:21" x14ac:dyDescent="0.2">
      <c r="A4349" s="1" t="s">
        <v>8226</v>
      </c>
      <c r="B4349">
        <v>802823</v>
      </c>
      <c r="C4349">
        <v>245036</v>
      </c>
      <c r="D4349" t="s">
        <v>3159</v>
      </c>
      <c r="E4349" t="s">
        <v>158</v>
      </c>
      <c r="F4349" t="s">
        <v>8236</v>
      </c>
      <c r="G4349">
        <v>40.744028800000002</v>
      </c>
      <c r="H4349">
        <v>-73.926152400000007</v>
      </c>
      <c r="I4349" t="s">
        <v>24</v>
      </c>
      <c r="J4349">
        <v>11101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1</v>
      </c>
      <c r="S4349">
        <v>0</v>
      </c>
      <c r="T4349" t="s">
        <v>57</v>
      </c>
      <c r="U4349" t="s">
        <v>250</v>
      </c>
    </row>
    <row r="4350" spans="1:21" x14ac:dyDescent="0.2">
      <c r="A4350" s="1" t="s">
        <v>2250</v>
      </c>
      <c r="B4350">
        <v>2057374</v>
      </c>
      <c r="C4350">
        <v>3675008</v>
      </c>
      <c r="D4350" t="s">
        <v>3159</v>
      </c>
      <c r="F4350" t="s">
        <v>8237</v>
      </c>
      <c r="G4350">
        <v>40.744025999999998</v>
      </c>
      <c r="H4350">
        <v>-73.926159999999996</v>
      </c>
      <c r="I4350" t="s">
        <v>24</v>
      </c>
      <c r="J4350">
        <v>11101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 t="s">
        <v>60</v>
      </c>
      <c r="U4350" t="s">
        <v>79</v>
      </c>
    </row>
    <row r="4351" spans="1:21" x14ac:dyDescent="0.2">
      <c r="A4351" s="1" t="s">
        <v>8228</v>
      </c>
      <c r="B4351">
        <v>1136463</v>
      </c>
      <c r="C4351">
        <v>3275706</v>
      </c>
      <c r="D4351" t="s">
        <v>162</v>
      </c>
      <c r="E4351" t="s">
        <v>158</v>
      </c>
      <c r="F4351" t="s">
        <v>8238</v>
      </c>
      <c r="G4351">
        <v>40.744130900000002</v>
      </c>
      <c r="H4351">
        <v>-73.927047299999998</v>
      </c>
      <c r="I4351" t="s">
        <v>24</v>
      </c>
      <c r="J4351">
        <v>11101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1</v>
      </c>
      <c r="S4351">
        <v>0</v>
      </c>
      <c r="T4351" t="s">
        <v>50</v>
      </c>
      <c r="U4351" t="s">
        <v>83</v>
      </c>
    </row>
    <row r="4352" spans="1:21" x14ac:dyDescent="0.2">
      <c r="A4352" s="1" t="s">
        <v>2250</v>
      </c>
      <c r="B4352">
        <v>1966127</v>
      </c>
      <c r="C4352">
        <v>3616000</v>
      </c>
      <c r="D4352" t="s">
        <v>158</v>
      </c>
      <c r="E4352" t="s">
        <v>3159</v>
      </c>
      <c r="F4352" t="s">
        <v>8239</v>
      </c>
      <c r="G4352">
        <v>40.744025999999998</v>
      </c>
      <c r="H4352">
        <v>-73.926159999999996</v>
      </c>
      <c r="I4352" t="s">
        <v>24</v>
      </c>
      <c r="J4352">
        <v>11101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1</v>
      </c>
      <c r="S4352">
        <v>0</v>
      </c>
      <c r="T4352" t="s">
        <v>42</v>
      </c>
      <c r="U4352" t="s">
        <v>83</v>
      </c>
    </row>
    <row r="4353" spans="1:21" x14ac:dyDescent="0.2">
      <c r="A4353" t="s">
        <v>8240</v>
      </c>
      <c r="B4353">
        <v>3293921</v>
      </c>
      <c r="C4353">
        <v>4533240</v>
      </c>
      <c r="E4353" t="s">
        <v>8241</v>
      </c>
      <c r="F4353" t="s">
        <v>8242</v>
      </c>
      <c r="G4353">
        <v>40.744106000000002</v>
      </c>
      <c r="H4353">
        <v>-73.926910000000007</v>
      </c>
      <c r="I4353" t="s">
        <v>24</v>
      </c>
      <c r="J4353">
        <v>11101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1</v>
      </c>
      <c r="S4353">
        <v>0</v>
      </c>
      <c r="T4353" t="s">
        <v>50</v>
      </c>
      <c r="U4353" t="s">
        <v>51</v>
      </c>
    </row>
    <row r="4354" spans="1:21" x14ac:dyDescent="0.2">
      <c r="A4354" s="1" t="s">
        <v>2250</v>
      </c>
      <c r="B4354">
        <v>2487693</v>
      </c>
      <c r="C4354">
        <v>4100589</v>
      </c>
      <c r="D4354" t="s">
        <v>3159</v>
      </c>
      <c r="F4354" t="s">
        <v>8243</v>
      </c>
      <c r="G4354">
        <v>40.744025999999998</v>
      </c>
      <c r="H4354">
        <v>-73.926159999999996</v>
      </c>
      <c r="I4354" t="s">
        <v>24</v>
      </c>
      <c r="J4354">
        <v>11101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1</v>
      </c>
      <c r="S4354">
        <v>0</v>
      </c>
      <c r="T4354" t="s">
        <v>50</v>
      </c>
      <c r="U4354" t="s">
        <v>146</v>
      </c>
    </row>
    <row r="4355" spans="1:21" x14ac:dyDescent="0.2">
      <c r="A4355" s="1" t="s">
        <v>8226</v>
      </c>
      <c r="B4355">
        <v>929229</v>
      </c>
      <c r="C4355">
        <v>2816438</v>
      </c>
      <c r="D4355" t="s">
        <v>3159</v>
      </c>
      <c r="E4355" t="s">
        <v>158</v>
      </c>
      <c r="F4355" t="s">
        <v>8244</v>
      </c>
      <c r="G4355">
        <v>40.744028800000002</v>
      </c>
      <c r="H4355">
        <v>-73.926152400000007</v>
      </c>
      <c r="I4355" t="s">
        <v>24</v>
      </c>
      <c r="J4355">
        <v>11101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1</v>
      </c>
      <c r="S4355">
        <v>0</v>
      </c>
      <c r="T4355" t="s">
        <v>57</v>
      </c>
      <c r="U4355" t="s">
        <v>83</v>
      </c>
    </row>
    <row r="4356" spans="1:21" x14ac:dyDescent="0.2">
      <c r="A4356" s="1" t="s">
        <v>8245</v>
      </c>
      <c r="B4356">
        <v>3302342</v>
      </c>
      <c r="C4356">
        <v>4541574</v>
      </c>
      <c r="E4356" t="s">
        <v>8246</v>
      </c>
      <c r="F4356" t="s">
        <v>8247</v>
      </c>
      <c r="G4356">
        <v>40.763129999999997</v>
      </c>
      <c r="H4356">
        <v>-73.876099999999994</v>
      </c>
      <c r="I4356" t="s">
        <v>24</v>
      </c>
      <c r="J4356">
        <v>11369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1</v>
      </c>
      <c r="S4356">
        <v>0</v>
      </c>
      <c r="T4356" t="s">
        <v>57</v>
      </c>
      <c r="U4356" t="s">
        <v>114</v>
      </c>
    </row>
    <row r="4357" spans="1:21" x14ac:dyDescent="0.2">
      <c r="A4357" s="1" t="s">
        <v>8248</v>
      </c>
      <c r="B4357">
        <v>706580</v>
      </c>
      <c r="C4357">
        <v>242770</v>
      </c>
      <c r="D4357" t="s">
        <v>2704</v>
      </c>
      <c r="E4357" t="s">
        <v>45</v>
      </c>
      <c r="F4357" t="s">
        <v>8249</v>
      </c>
      <c r="G4357">
        <v>40.728781699999999</v>
      </c>
      <c r="H4357">
        <v>-73.926143999999994</v>
      </c>
      <c r="I4357" t="s">
        <v>24</v>
      </c>
      <c r="J4357">
        <v>11378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 t="s">
        <v>562</v>
      </c>
      <c r="U4357" t="s">
        <v>1042</v>
      </c>
    </row>
    <row r="4358" spans="1:21" x14ac:dyDescent="0.2">
      <c r="A4358" s="1" t="s">
        <v>8250</v>
      </c>
      <c r="B4358">
        <v>2400999</v>
      </c>
      <c r="C4358">
        <v>3978176</v>
      </c>
      <c r="D4358" t="s">
        <v>1674</v>
      </c>
      <c r="F4358" t="s">
        <v>8251</v>
      </c>
      <c r="G4358">
        <v>40.727849999999997</v>
      </c>
      <c r="H4358">
        <v>-73.926569999999998</v>
      </c>
      <c r="I4358" t="s">
        <v>24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1</v>
      </c>
      <c r="S4358">
        <v>0</v>
      </c>
      <c r="T4358" t="s">
        <v>110</v>
      </c>
      <c r="U4358" t="s">
        <v>51</v>
      </c>
    </row>
    <row r="4359" spans="1:21" x14ac:dyDescent="0.2">
      <c r="A4359" s="1" t="s">
        <v>8252</v>
      </c>
      <c r="B4359">
        <v>2447612</v>
      </c>
      <c r="C4359">
        <v>4030274</v>
      </c>
      <c r="E4359" t="s">
        <v>8253</v>
      </c>
      <c r="F4359" t="s">
        <v>8254</v>
      </c>
      <c r="G4359">
        <v>40.727429999999998</v>
      </c>
      <c r="H4359">
        <v>-73.925545</v>
      </c>
      <c r="I4359" t="s">
        <v>24</v>
      </c>
      <c r="J4359">
        <v>11378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 t="s">
        <v>101</v>
      </c>
      <c r="U4359" t="s">
        <v>71</v>
      </c>
    </row>
    <row r="4360" spans="1:21" x14ac:dyDescent="0.2">
      <c r="A4360" t="s">
        <v>8255</v>
      </c>
      <c r="B4360">
        <v>2218695</v>
      </c>
      <c r="C4360">
        <v>3699825</v>
      </c>
      <c r="D4360" t="s">
        <v>108</v>
      </c>
      <c r="F4360" t="s">
        <v>8256</v>
      </c>
      <c r="G4360">
        <v>40.745068000000003</v>
      </c>
      <c r="H4360">
        <v>-73.936356000000004</v>
      </c>
      <c r="I4360" t="s">
        <v>24</v>
      </c>
      <c r="J4360">
        <v>11101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  <c r="U4360" t="s">
        <v>83</v>
      </c>
    </row>
    <row r="4361" spans="1:21" x14ac:dyDescent="0.2">
      <c r="A4361" s="1" t="s">
        <v>8257</v>
      </c>
      <c r="B4361">
        <v>1924953</v>
      </c>
      <c r="C4361">
        <v>3561470</v>
      </c>
      <c r="D4361" t="s">
        <v>8188</v>
      </c>
      <c r="E4361" t="s">
        <v>108</v>
      </c>
      <c r="F4361" t="s">
        <v>8258</v>
      </c>
      <c r="G4361">
        <v>40.745069600000001</v>
      </c>
      <c r="H4361">
        <v>-73.936350000000004</v>
      </c>
      <c r="I4361" t="s">
        <v>24</v>
      </c>
      <c r="J4361">
        <v>11101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 t="s">
        <v>101</v>
      </c>
      <c r="U4361" t="s">
        <v>119</v>
      </c>
    </row>
    <row r="4362" spans="1:21" x14ac:dyDescent="0.2">
      <c r="A4362" s="1" t="s">
        <v>8257</v>
      </c>
      <c r="B4362">
        <v>798756</v>
      </c>
      <c r="C4362">
        <v>244936</v>
      </c>
      <c r="D4362" t="s">
        <v>108</v>
      </c>
      <c r="E4362" t="s">
        <v>8188</v>
      </c>
      <c r="F4362" t="s">
        <v>8259</v>
      </c>
      <c r="G4362">
        <v>40.745069600000001</v>
      </c>
      <c r="H4362">
        <v>-73.936350000000004</v>
      </c>
      <c r="I4362" t="s">
        <v>24</v>
      </c>
      <c r="J4362">
        <v>11101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1</v>
      </c>
      <c r="S4362">
        <v>0</v>
      </c>
      <c r="T4362" t="s">
        <v>42</v>
      </c>
      <c r="U4362" t="s">
        <v>479</v>
      </c>
    </row>
    <row r="4363" spans="1:21" x14ac:dyDescent="0.2">
      <c r="A4363" s="1" t="s">
        <v>8260</v>
      </c>
      <c r="B4363">
        <v>2117553</v>
      </c>
      <c r="C4363">
        <v>3741050</v>
      </c>
      <c r="D4363" t="s">
        <v>4371</v>
      </c>
      <c r="F4363" t="s">
        <v>8261</v>
      </c>
      <c r="G4363">
        <v>40.750194999999998</v>
      </c>
      <c r="H4363">
        <v>-73.939835000000002</v>
      </c>
      <c r="I4363" t="s">
        <v>24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 t="s">
        <v>33</v>
      </c>
      <c r="U4363" t="s">
        <v>34</v>
      </c>
    </row>
    <row r="4364" spans="1:21" x14ac:dyDescent="0.2">
      <c r="A4364" s="1" t="s">
        <v>8262</v>
      </c>
      <c r="B4364">
        <v>2292044</v>
      </c>
      <c r="C4364">
        <v>3902268</v>
      </c>
      <c r="D4364" t="s">
        <v>8263</v>
      </c>
      <c r="F4364" t="s">
        <v>8264</v>
      </c>
      <c r="G4364">
        <v>40.750965000000001</v>
      </c>
      <c r="H4364">
        <v>-73.940269999999998</v>
      </c>
      <c r="I4364" t="s">
        <v>24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1</v>
      </c>
      <c r="S4364">
        <v>0</v>
      </c>
      <c r="T4364" t="s">
        <v>42</v>
      </c>
      <c r="U4364" t="s">
        <v>5517</v>
      </c>
    </row>
    <row r="4365" spans="1:21" x14ac:dyDescent="0.2">
      <c r="A4365" s="1" t="s">
        <v>8260</v>
      </c>
      <c r="B4365">
        <v>2346095</v>
      </c>
      <c r="C4365">
        <v>3956712</v>
      </c>
      <c r="D4365" t="s">
        <v>4371</v>
      </c>
      <c r="F4365" t="s">
        <v>8265</v>
      </c>
      <c r="G4365">
        <v>40.750194999999998</v>
      </c>
      <c r="H4365">
        <v>-73.939835000000002</v>
      </c>
      <c r="I4365" t="s">
        <v>24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1</v>
      </c>
      <c r="S4365">
        <v>0</v>
      </c>
      <c r="T4365" t="s">
        <v>613</v>
      </c>
      <c r="U4365" t="s">
        <v>114</v>
      </c>
    </row>
    <row r="4366" spans="1:21" x14ac:dyDescent="0.2">
      <c r="A4366" s="1" t="s">
        <v>8260</v>
      </c>
      <c r="B4366">
        <v>3111301</v>
      </c>
      <c r="C4366">
        <v>4360902</v>
      </c>
      <c r="D4366" t="s">
        <v>436</v>
      </c>
      <c r="F4366" t="s">
        <v>8266</v>
      </c>
      <c r="G4366">
        <v>40.750194999999998</v>
      </c>
      <c r="H4366">
        <v>-73.939835000000002</v>
      </c>
      <c r="I4366" t="s">
        <v>24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1</v>
      </c>
      <c r="S4366">
        <v>0</v>
      </c>
      <c r="T4366" t="s">
        <v>57</v>
      </c>
      <c r="U4366" t="s">
        <v>51</v>
      </c>
    </row>
    <row r="4367" spans="1:21" x14ac:dyDescent="0.2">
      <c r="A4367" s="1" t="s">
        <v>8262</v>
      </c>
      <c r="B4367">
        <v>3159308</v>
      </c>
      <c r="C4367">
        <v>4408387</v>
      </c>
      <c r="D4367" t="s">
        <v>8263</v>
      </c>
      <c r="F4367" t="s">
        <v>8267</v>
      </c>
      <c r="G4367">
        <v>40.750965000000001</v>
      </c>
      <c r="H4367">
        <v>-73.940269999999998</v>
      </c>
      <c r="I4367" t="s">
        <v>24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1</v>
      </c>
      <c r="S4367">
        <v>0</v>
      </c>
      <c r="T4367" t="s">
        <v>50</v>
      </c>
    </row>
    <row r="4368" spans="1:21" x14ac:dyDescent="0.2">
      <c r="A4368" s="1" t="s">
        <v>8262</v>
      </c>
      <c r="B4368">
        <v>2187741</v>
      </c>
      <c r="C4368">
        <v>3807439</v>
      </c>
      <c r="D4368" t="s">
        <v>8263</v>
      </c>
      <c r="F4368" t="s">
        <v>8268</v>
      </c>
      <c r="G4368">
        <v>40.750965000000001</v>
      </c>
      <c r="H4368">
        <v>-73.940269999999998</v>
      </c>
      <c r="I4368" t="s">
        <v>24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1</v>
      </c>
      <c r="S4368">
        <v>0</v>
      </c>
      <c r="T4368" t="s">
        <v>50</v>
      </c>
      <c r="U4368" t="s">
        <v>83</v>
      </c>
    </row>
    <row r="4369" spans="1:21" x14ac:dyDescent="0.2">
      <c r="A4369" s="1" t="s">
        <v>8262</v>
      </c>
      <c r="B4369">
        <v>3305357</v>
      </c>
      <c r="C4369">
        <v>4545141</v>
      </c>
      <c r="D4369" t="s">
        <v>8263</v>
      </c>
      <c r="F4369" t="s">
        <v>8269</v>
      </c>
      <c r="G4369">
        <v>40.750965000000001</v>
      </c>
      <c r="H4369">
        <v>-73.940269999999998</v>
      </c>
      <c r="I4369" t="s">
        <v>24</v>
      </c>
      <c r="K4369">
        <v>1</v>
      </c>
      <c r="L4369">
        <v>2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0</v>
      </c>
      <c r="T4369" t="s">
        <v>78</v>
      </c>
      <c r="U4369" t="s">
        <v>563</v>
      </c>
    </row>
    <row r="4370" spans="1:21" x14ac:dyDescent="0.2">
      <c r="A4370" s="1" t="s">
        <v>8270</v>
      </c>
      <c r="B4370">
        <v>2345373</v>
      </c>
      <c r="C4370">
        <v>3956249</v>
      </c>
      <c r="D4370" t="s">
        <v>8263</v>
      </c>
      <c r="F4370" t="s">
        <v>8271</v>
      </c>
      <c r="G4370">
        <v>40.750602999999998</v>
      </c>
      <c r="H4370">
        <v>-73.939445000000006</v>
      </c>
      <c r="I4370" t="s">
        <v>24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 t="s">
        <v>78</v>
      </c>
      <c r="U4370" t="s">
        <v>187</v>
      </c>
    </row>
    <row r="4371" spans="1:21" x14ac:dyDescent="0.2">
      <c r="A4371" t="s">
        <v>8272</v>
      </c>
      <c r="B4371">
        <v>3265268</v>
      </c>
      <c r="C4371">
        <v>4505364</v>
      </c>
      <c r="D4371" t="s">
        <v>8273</v>
      </c>
      <c r="F4371" t="s">
        <v>8274</v>
      </c>
      <c r="G4371">
        <v>40.751021999999999</v>
      </c>
      <c r="H4371">
        <v>-73.940399999999997</v>
      </c>
      <c r="I4371" t="s">
        <v>24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1</v>
      </c>
      <c r="S4371">
        <v>0</v>
      </c>
      <c r="T4371" t="s">
        <v>42</v>
      </c>
      <c r="U4371" t="s">
        <v>51</v>
      </c>
    </row>
    <row r="4372" spans="1:21" x14ac:dyDescent="0.2">
      <c r="A4372" s="1" t="s">
        <v>8262</v>
      </c>
      <c r="B4372">
        <v>2270790</v>
      </c>
      <c r="C4372">
        <v>3882067</v>
      </c>
      <c r="D4372" t="s">
        <v>8263</v>
      </c>
      <c r="F4372" t="s">
        <v>8275</v>
      </c>
      <c r="G4372">
        <v>40.750965000000001</v>
      </c>
      <c r="H4372">
        <v>-73.940269999999998</v>
      </c>
      <c r="I4372" t="s">
        <v>24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1</v>
      </c>
      <c r="S4372">
        <v>0</v>
      </c>
      <c r="T4372" t="s">
        <v>1954</v>
      </c>
      <c r="U4372" t="s">
        <v>43</v>
      </c>
    </row>
    <row r="4373" spans="1:21" x14ac:dyDescent="0.2">
      <c r="A4373" s="1" t="s">
        <v>3285</v>
      </c>
      <c r="B4373">
        <v>2757257</v>
      </c>
      <c r="C4373">
        <v>4295252</v>
      </c>
      <c r="D4373" t="s">
        <v>209</v>
      </c>
      <c r="F4373" t="s">
        <v>8276</v>
      </c>
      <c r="G4373">
        <v>40.774611999999998</v>
      </c>
      <c r="H4373">
        <v>-73.923990000000003</v>
      </c>
      <c r="I4373" t="s">
        <v>24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1</v>
      </c>
      <c r="S4373">
        <v>0</v>
      </c>
      <c r="T4373" t="s">
        <v>532</v>
      </c>
      <c r="U4373" t="s">
        <v>51</v>
      </c>
    </row>
    <row r="4374" spans="1:21" x14ac:dyDescent="0.2">
      <c r="A4374" t="s">
        <v>3264</v>
      </c>
      <c r="B4374">
        <v>713980</v>
      </c>
      <c r="C4374">
        <v>276856</v>
      </c>
      <c r="D4374" t="s">
        <v>161</v>
      </c>
      <c r="E4374" t="s">
        <v>209</v>
      </c>
      <c r="F4374" t="s">
        <v>8277</v>
      </c>
      <c r="G4374">
        <v>40.772261100000001</v>
      </c>
      <c r="H4374">
        <v>-73.925900900000002</v>
      </c>
      <c r="I4374" t="s">
        <v>24</v>
      </c>
      <c r="J4374">
        <v>11102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1</v>
      </c>
      <c r="S4374">
        <v>0</v>
      </c>
      <c r="T4374" t="s">
        <v>57</v>
      </c>
      <c r="U4374" t="s">
        <v>43</v>
      </c>
    </row>
    <row r="4375" spans="1:21" x14ac:dyDescent="0.2">
      <c r="A4375" s="1" t="s">
        <v>8278</v>
      </c>
      <c r="B4375">
        <v>2779790</v>
      </c>
      <c r="C4375">
        <v>4310850</v>
      </c>
      <c r="D4375" t="s">
        <v>220</v>
      </c>
      <c r="F4375" t="s">
        <v>8279</v>
      </c>
      <c r="G4375">
        <v>40.776546000000003</v>
      </c>
      <c r="H4375">
        <v>-73.923770000000005</v>
      </c>
      <c r="I4375" t="s">
        <v>24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1</v>
      </c>
      <c r="S4375">
        <v>0</v>
      </c>
      <c r="T4375" t="s">
        <v>42</v>
      </c>
      <c r="U4375" t="s">
        <v>2598</v>
      </c>
    </row>
    <row r="4376" spans="1:21" x14ac:dyDescent="0.2">
      <c r="A4376" s="1" t="s">
        <v>8280</v>
      </c>
      <c r="B4376">
        <v>2686872</v>
      </c>
      <c r="C4376">
        <v>4222580</v>
      </c>
      <c r="D4376" t="s">
        <v>404</v>
      </c>
      <c r="F4376" t="s">
        <v>8281</v>
      </c>
      <c r="G4376">
        <v>40.770510000000002</v>
      </c>
      <c r="H4376">
        <v>-73.925470000000004</v>
      </c>
      <c r="I4376" t="s">
        <v>24</v>
      </c>
      <c r="J4376">
        <v>11102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1</v>
      </c>
      <c r="S4376">
        <v>0</v>
      </c>
      <c r="U4376" t="s">
        <v>51</v>
      </c>
    </row>
    <row r="4377" spans="1:21" x14ac:dyDescent="0.2">
      <c r="A4377" s="1" t="s">
        <v>8282</v>
      </c>
      <c r="B4377">
        <v>2287875</v>
      </c>
      <c r="C4377">
        <v>3896912</v>
      </c>
      <c r="D4377" t="s">
        <v>3267</v>
      </c>
      <c r="F4377" t="s">
        <v>8283</v>
      </c>
      <c r="G4377">
        <v>40.774185000000003</v>
      </c>
      <c r="H4377">
        <v>-73.926869999999994</v>
      </c>
      <c r="I4377" t="s">
        <v>24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1</v>
      </c>
      <c r="S4377">
        <v>0</v>
      </c>
      <c r="T4377" t="s">
        <v>110</v>
      </c>
      <c r="U4377" t="s">
        <v>83</v>
      </c>
    </row>
    <row r="4378" spans="1:21" x14ac:dyDescent="0.2">
      <c r="A4378" s="1" t="s">
        <v>4439</v>
      </c>
      <c r="B4378">
        <v>1145061</v>
      </c>
      <c r="C4378">
        <v>3286147</v>
      </c>
      <c r="D4378" t="s">
        <v>3267</v>
      </c>
      <c r="E4378" t="s">
        <v>4440</v>
      </c>
      <c r="F4378" t="s">
        <v>8284</v>
      </c>
      <c r="G4378">
        <v>40.772843899999998</v>
      </c>
      <c r="H4378">
        <v>-73.927441799999997</v>
      </c>
      <c r="I4378" t="s">
        <v>24</v>
      </c>
      <c r="J4378">
        <v>11102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 t="s">
        <v>657</v>
      </c>
      <c r="U4378" t="s">
        <v>119</v>
      </c>
    </row>
    <row r="4379" spans="1:21" x14ac:dyDescent="0.2">
      <c r="A4379" s="1" t="s">
        <v>3285</v>
      </c>
      <c r="B4379">
        <v>2675097</v>
      </c>
      <c r="C4379">
        <v>4214789</v>
      </c>
      <c r="D4379" t="s">
        <v>2871</v>
      </c>
      <c r="F4379" t="s">
        <v>8285</v>
      </c>
      <c r="G4379">
        <v>40.774611999999998</v>
      </c>
      <c r="H4379">
        <v>-73.923990000000003</v>
      </c>
      <c r="I4379" t="s">
        <v>24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1</v>
      </c>
      <c r="S4379">
        <v>0</v>
      </c>
      <c r="T4379" t="s">
        <v>42</v>
      </c>
      <c r="U4379" t="s">
        <v>114</v>
      </c>
    </row>
    <row r="4380" spans="1:21" x14ac:dyDescent="0.2">
      <c r="A4380" t="s">
        <v>8286</v>
      </c>
      <c r="B4380">
        <v>1956952</v>
      </c>
      <c r="C4380">
        <v>3605298</v>
      </c>
      <c r="D4380" t="s">
        <v>161</v>
      </c>
      <c r="F4380" t="s">
        <v>8287</v>
      </c>
      <c r="G4380">
        <v>40.772239999999996</v>
      </c>
      <c r="H4380">
        <v>-73.927440000000004</v>
      </c>
      <c r="I4380" t="s">
        <v>24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1</v>
      </c>
      <c r="S4380">
        <v>0</v>
      </c>
      <c r="T4380" t="s">
        <v>42</v>
      </c>
      <c r="U4380" t="s">
        <v>68</v>
      </c>
    </row>
    <row r="4381" spans="1:21" x14ac:dyDescent="0.2">
      <c r="A4381" s="1" t="s">
        <v>4492</v>
      </c>
      <c r="B4381">
        <v>2435744</v>
      </c>
      <c r="C4381">
        <v>4046754</v>
      </c>
      <c r="D4381" t="s">
        <v>209</v>
      </c>
      <c r="F4381" t="s">
        <v>8288</v>
      </c>
      <c r="G4381">
        <v>40.771132999999999</v>
      </c>
      <c r="H4381">
        <v>-73.926829999999995</v>
      </c>
      <c r="I4381" t="s">
        <v>24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 t="s">
        <v>170</v>
      </c>
      <c r="U4381" t="s">
        <v>187</v>
      </c>
    </row>
    <row r="4382" spans="1:21" x14ac:dyDescent="0.2">
      <c r="A4382" s="1" t="s">
        <v>8289</v>
      </c>
      <c r="B4382">
        <v>3353744</v>
      </c>
      <c r="C4382">
        <v>4588070</v>
      </c>
      <c r="D4382" t="s">
        <v>133</v>
      </c>
      <c r="F4382" t="s">
        <v>8290</v>
      </c>
      <c r="G4382">
        <v>40.759307999999997</v>
      </c>
      <c r="H4382">
        <v>-73.944175999999999</v>
      </c>
      <c r="I4382" t="s">
        <v>24</v>
      </c>
      <c r="J4382">
        <v>11101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 t="s">
        <v>2021</v>
      </c>
      <c r="U4382" t="s">
        <v>692</v>
      </c>
    </row>
    <row r="4383" spans="1:21" x14ac:dyDescent="0.2">
      <c r="A4383" s="1" t="s">
        <v>3970</v>
      </c>
      <c r="B4383">
        <v>3165201</v>
      </c>
      <c r="C4383">
        <v>4414868</v>
      </c>
      <c r="E4383" t="s">
        <v>8291</v>
      </c>
      <c r="F4383" t="s">
        <v>8292</v>
      </c>
      <c r="G4383">
        <v>40.757595000000002</v>
      </c>
      <c r="H4383">
        <v>-73.946029999999993</v>
      </c>
      <c r="I4383" t="s">
        <v>24</v>
      </c>
      <c r="J4383">
        <v>11101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1</v>
      </c>
      <c r="S4383">
        <v>0</v>
      </c>
      <c r="T4383" t="s">
        <v>50</v>
      </c>
      <c r="U4383" t="s">
        <v>216</v>
      </c>
    </row>
    <row r="4384" spans="1:21" x14ac:dyDescent="0.2">
      <c r="A4384" s="1" t="s">
        <v>8293</v>
      </c>
      <c r="B4384">
        <v>2711729</v>
      </c>
      <c r="C4384">
        <v>4236131</v>
      </c>
      <c r="D4384" t="s">
        <v>2077</v>
      </c>
      <c r="F4384" t="s">
        <v>8294</v>
      </c>
      <c r="G4384">
        <v>40.757796999999997</v>
      </c>
      <c r="H4384">
        <v>-73.945819999999998</v>
      </c>
      <c r="I4384" t="s">
        <v>24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 t="s">
        <v>91</v>
      </c>
      <c r="U4384" t="s">
        <v>187</v>
      </c>
    </row>
    <row r="4385" spans="1:21" x14ac:dyDescent="0.2">
      <c r="A4385" t="s">
        <v>3613</v>
      </c>
      <c r="B4385">
        <v>2003464</v>
      </c>
      <c r="C4385">
        <v>3536012</v>
      </c>
      <c r="D4385" t="s">
        <v>1897</v>
      </c>
      <c r="F4385" t="s">
        <v>8295</v>
      </c>
      <c r="G4385">
        <v>40.75694</v>
      </c>
      <c r="H4385">
        <v>-73.934640000000002</v>
      </c>
      <c r="I4385" t="s">
        <v>24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 t="s">
        <v>33</v>
      </c>
      <c r="U4385" t="s">
        <v>239</v>
      </c>
    </row>
    <row r="4386" spans="1:21" x14ac:dyDescent="0.2">
      <c r="A4386" s="1" t="s">
        <v>8296</v>
      </c>
      <c r="B4386">
        <v>3352189</v>
      </c>
      <c r="C4386">
        <v>4587088</v>
      </c>
      <c r="E4386" t="s">
        <v>8297</v>
      </c>
      <c r="F4386" t="s">
        <v>8298</v>
      </c>
      <c r="G4386">
        <v>40.756129999999999</v>
      </c>
      <c r="H4386">
        <v>-73.936419999999998</v>
      </c>
      <c r="I4386" t="s">
        <v>24</v>
      </c>
      <c r="J4386">
        <v>11101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1</v>
      </c>
      <c r="S4386">
        <v>0</v>
      </c>
      <c r="T4386" t="s">
        <v>57</v>
      </c>
      <c r="U4386" t="s">
        <v>51</v>
      </c>
    </row>
    <row r="4387" spans="1:21" x14ac:dyDescent="0.2">
      <c r="A4387" s="1" t="s">
        <v>3609</v>
      </c>
      <c r="B4387">
        <v>3219030</v>
      </c>
      <c r="C4387">
        <v>4467065</v>
      </c>
      <c r="D4387" t="s">
        <v>209</v>
      </c>
      <c r="F4387" t="s">
        <v>8299</v>
      </c>
      <c r="G4387">
        <v>40.759883299999998</v>
      </c>
      <c r="H4387">
        <v>-73.936790599999995</v>
      </c>
      <c r="I4387" t="s">
        <v>24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1</v>
      </c>
      <c r="S4387">
        <v>0</v>
      </c>
      <c r="T4387" t="s">
        <v>57</v>
      </c>
      <c r="U4387" t="s">
        <v>51</v>
      </c>
    </row>
    <row r="4388" spans="1:21" x14ac:dyDescent="0.2">
      <c r="A4388" s="1" t="s">
        <v>8300</v>
      </c>
      <c r="B4388">
        <v>3348247</v>
      </c>
      <c r="C4388">
        <v>4582852</v>
      </c>
      <c r="E4388" t="s">
        <v>8301</v>
      </c>
      <c r="F4388" t="s">
        <v>8302</v>
      </c>
      <c r="G4388">
        <v>40.758139999999997</v>
      </c>
      <c r="H4388">
        <v>-73.936859999999996</v>
      </c>
      <c r="I4388" t="s">
        <v>24</v>
      </c>
      <c r="J4388">
        <v>11101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1</v>
      </c>
      <c r="S4388">
        <v>0</v>
      </c>
      <c r="T4388" t="s">
        <v>365</v>
      </c>
      <c r="U4388" t="s">
        <v>114</v>
      </c>
    </row>
    <row r="4389" spans="1:21" x14ac:dyDescent="0.2">
      <c r="A4389" s="1" t="s">
        <v>3609</v>
      </c>
      <c r="B4389">
        <v>1809892</v>
      </c>
      <c r="C4389">
        <v>3428750</v>
      </c>
      <c r="D4389" t="s">
        <v>209</v>
      </c>
      <c r="E4389" t="s">
        <v>3080</v>
      </c>
      <c r="F4389" t="s">
        <v>8303</v>
      </c>
      <c r="G4389">
        <v>40.759883299999998</v>
      </c>
      <c r="H4389">
        <v>-73.936790599999995</v>
      </c>
      <c r="I4389" t="s">
        <v>24</v>
      </c>
      <c r="J4389">
        <v>11106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1</v>
      </c>
      <c r="S4389">
        <v>0</v>
      </c>
      <c r="T4389" t="s">
        <v>42</v>
      </c>
      <c r="U4389" t="s">
        <v>43</v>
      </c>
    </row>
    <row r="4390" spans="1:21" x14ac:dyDescent="0.2">
      <c r="A4390" s="1" t="s">
        <v>3090</v>
      </c>
      <c r="B4390">
        <v>2337929</v>
      </c>
      <c r="C4390">
        <v>3951016</v>
      </c>
      <c r="D4390" t="s">
        <v>3080</v>
      </c>
      <c r="F4390" t="s">
        <v>8304</v>
      </c>
      <c r="G4390">
        <v>40.759884</v>
      </c>
      <c r="H4390">
        <v>-73.936800000000005</v>
      </c>
      <c r="I4390" t="s">
        <v>24</v>
      </c>
      <c r="J4390">
        <v>11106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1</v>
      </c>
      <c r="S4390">
        <v>0</v>
      </c>
      <c r="T4390" t="s">
        <v>57</v>
      </c>
      <c r="U4390" t="s">
        <v>114</v>
      </c>
    </row>
    <row r="4391" spans="1:21" x14ac:dyDescent="0.2">
      <c r="A4391" s="1" t="s">
        <v>3607</v>
      </c>
      <c r="B4391">
        <v>773551</v>
      </c>
      <c r="C4391">
        <v>278220</v>
      </c>
      <c r="D4391" t="s">
        <v>1897</v>
      </c>
      <c r="E4391" t="s">
        <v>316</v>
      </c>
      <c r="F4391" t="s">
        <v>8305</v>
      </c>
      <c r="G4391">
        <v>40.756939699999997</v>
      </c>
      <c r="H4391">
        <v>-73.934631300000007</v>
      </c>
      <c r="I4391" t="s">
        <v>24</v>
      </c>
      <c r="J4391">
        <v>11106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1</v>
      </c>
      <c r="S4391">
        <v>0</v>
      </c>
      <c r="T4391" t="s">
        <v>57</v>
      </c>
      <c r="U4391" t="s">
        <v>43</v>
      </c>
    </row>
    <row r="4392" spans="1:21" x14ac:dyDescent="0.2">
      <c r="A4392" t="s">
        <v>8306</v>
      </c>
      <c r="B4392">
        <v>2659147</v>
      </c>
      <c r="C4392">
        <v>4205664</v>
      </c>
      <c r="D4392" t="s">
        <v>3080</v>
      </c>
      <c r="F4392" t="s">
        <v>8307</v>
      </c>
      <c r="G4392">
        <v>40.758693999999998</v>
      </c>
      <c r="H4392">
        <v>-73.934259999999995</v>
      </c>
      <c r="I4392" t="s">
        <v>24</v>
      </c>
      <c r="J4392">
        <v>11106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1</v>
      </c>
      <c r="S4392">
        <v>0</v>
      </c>
      <c r="T4392" t="s">
        <v>57</v>
      </c>
      <c r="U4392" t="s">
        <v>216</v>
      </c>
    </row>
    <row r="4393" spans="1:21" x14ac:dyDescent="0.2">
      <c r="A4393" t="s">
        <v>8308</v>
      </c>
      <c r="B4393">
        <v>3314830</v>
      </c>
      <c r="C4393">
        <v>4553337</v>
      </c>
      <c r="E4393" t="s">
        <v>8309</v>
      </c>
      <c r="F4393" t="s">
        <v>8310</v>
      </c>
      <c r="G4393">
        <v>40.756762999999999</v>
      </c>
      <c r="H4393">
        <v>-73.934809999999999</v>
      </c>
      <c r="I4393" t="s">
        <v>24</v>
      </c>
      <c r="J4393">
        <v>11101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 t="s">
        <v>33</v>
      </c>
      <c r="U4393" t="s">
        <v>692</v>
      </c>
    </row>
    <row r="4394" spans="1:21" x14ac:dyDescent="0.2">
      <c r="A4394" s="1" t="s">
        <v>8311</v>
      </c>
      <c r="B4394">
        <v>2666102</v>
      </c>
      <c r="C4394">
        <v>4198468</v>
      </c>
      <c r="D4394" t="s">
        <v>4371</v>
      </c>
      <c r="F4394" t="s">
        <v>8312</v>
      </c>
      <c r="G4394">
        <v>40.751260000000002</v>
      </c>
      <c r="H4394">
        <v>-73.942269999999994</v>
      </c>
      <c r="I4394" t="s">
        <v>24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 t="s">
        <v>60</v>
      </c>
      <c r="U4394" t="s">
        <v>3070</v>
      </c>
    </row>
    <row r="4395" spans="1:21" x14ac:dyDescent="0.2">
      <c r="A4395" s="1" t="s">
        <v>8313</v>
      </c>
      <c r="B4395">
        <v>3186766</v>
      </c>
      <c r="C4395">
        <v>4435034</v>
      </c>
      <c r="D4395" t="s">
        <v>404</v>
      </c>
      <c r="F4395" t="s">
        <v>8314</v>
      </c>
      <c r="G4395">
        <v>40.751669999999997</v>
      </c>
      <c r="H4395">
        <v>-73.941879999999998</v>
      </c>
      <c r="I4395" t="s">
        <v>24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 t="s">
        <v>101</v>
      </c>
      <c r="U4395" t="s">
        <v>187</v>
      </c>
    </row>
    <row r="4396" spans="1:21" x14ac:dyDescent="0.2">
      <c r="A4396" s="1" t="s">
        <v>8315</v>
      </c>
      <c r="B4396">
        <v>916234</v>
      </c>
      <c r="C4396">
        <v>1027313</v>
      </c>
      <c r="D4396" t="s">
        <v>404</v>
      </c>
      <c r="E4396" t="s">
        <v>1074</v>
      </c>
      <c r="F4396" t="s">
        <v>8316</v>
      </c>
      <c r="G4396">
        <v>40.749676399999998</v>
      </c>
      <c r="H4396">
        <v>-73.943708200000003</v>
      </c>
      <c r="I4396" t="s">
        <v>24</v>
      </c>
      <c r="J4396">
        <v>11101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  <c r="T4396" t="s">
        <v>57</v>
      </c>
      <c r="U4396" t="s">
        <v>43</v>
      </c>
    </row>
    <row r="4397" spans="1:21" x14ac:dyDescent="0.2">
      <c r="A4397" s="1" t="s">
        <v>8317</v>
      </c>
      <c r="B4397">
        <v>3305474</v>
      </c>
      <c r="C4397">
        <v>4544504</v>
      </c>
      <c r="D4397" t="s">
        <v>46</v>
      </c>
      <c r="F4397" t="s">
        <v>8318</v>
      </c>
      <c r="G4397">
        <v>40.760190000000001</v>
      </c>
      <c r="H4397">
        <v>-73.932900000000004</v>
      </c>
      <c r="I4397" t="s">
        <v>24</v>
      </c>
      <c r="J4397">
        <v>11106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 t="s">
        <v>33</v>
      </c>
      <c r="U4397" t="s">
        <v>38</v>
      </c>
    </row>
    <row r="4398" spans="1:21" x14ac:dyDescent="0.2">
      <c r="A4398" s="1" t="s">
        <v>3674</v>
      </c>
      <c r="B4398">
        <v>1031006</v>
      </c>
      <c r="C4398">
        <v>3152490</v>
      </c>
      <c r="D4398" t="s">
        <v>316</v>
      </c>
      <c r="E4398" t="s">
        <v>46</v>
      </c>
      <c r="F4398" t="s">
        <v>8319</v>
      </c>
      <c r="G4398">
        <v>40.759740499999999</v>
      </c>
      <c r="H4398">
        <v>-73.931943000000004</v>
      </c>
      <c r="I4398" t="s">
        <v>24</v>
      </c>
      <c r="J4398">
        <v>11106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1</v>
      </c>
      <c r="S4398">
        <v>0</v>
      </c>
      <c r="T4398" t="s">
        <v>57</v>
      </c>
      <c r="U4398" t="s">
        <v>83</v>
      </c>
    </row>
    <row r="4399" spans="1:21" x14ac:dyDescent="0.2">
      <c r="A4399" s="1" t="s">
        <v>8320</v>
      </c>
      <c r="B4399">
        <v>947852</v>
      </c>
      <c r="C4399">
        <v>2828345</v>
      </c>
      <c r="D4399" t="s">
        <v>196</v>
      </c>
      <c r="E4399" t="s">
        <v>46</v>
      </c>
      <c r="F4399" t="s">
        <v>8321</v>
      </c>
      <c r="G4399">
        <v>40.758127299999998</v>
      </c>
      <c r="H4399">
        <v>-73.928501100000005</v>
      </c>
      <c r="I4399" t="s">
        <v>24</v>
      </c>
      <c r="J4399">
        <v>11106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1</v>
      </c>
      <c r="S4399">
        <v>0</v>
      </c>
      <c r="T4399" t="s">
        <v>57</v>
      </c>
      <c r="U4399" t="s">
        <v>83</v>
      </c>
    </row>
    <row r="4400" spans="1:21" x14ac:dyDescent="0.2">
      <c r="A4400" t="s">
        <v>8322</v>
      </c>
      <c r="B4400">
        <v>3370129</v>
      </c>
      <c r="C4400">
        <v>4602544</v>
      </c>
      <c r="D4400" t="s">
        <v>460</v>
      </c>
      <c r="F4400" t="s">
        <v>8323</v>
      </c>
      <c r="G4400">
        <v>40.756256</v>
      </c>
      <c r="H4400">
        <v>-73.924515</v>
      </c>
      <c r="I4400" t="s">
        <v>24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 spans="1:21" x14ac:dyDescent="0.2">
      <c r="A4401" t="s">
        <v>8324</v>
      </c>
      <c r="B4401">
        <v>2677516</v>
      </c>
      <c r="C4401">
        <v>4212251</v>
      </c>
      <c r="E4401" t="s">
        <v>8325</v>
      </c>
      <c r="F4401" t="s">
        <v>8326</v>
      </c>
      <c r="G4401">
        <v>40.757660000000001</v>
      </c>
      <c r="H4401">
        <v>-73.932029999999997</v>
      </c>
      <c r="I4401" t="s">
        <v>24</v>
      </c>
      <c r="J4401">
        <v>11106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1</v>
      </c>
      <c r="S4401">
        <v>0</v>
      </c>
      <c r="T4401" t="s">
        <v>50</v>
      </c>
      <c r="U4401" t="s">
        <v>114</v>
      </c>
    </row>
    <row r="4402" spans="1:21" x14ac:dyDescent="0.2">
      <c r="A4402" s="1" t="s">
        <v>4098</v>
      </c>
      <c r="B4402">
        <v>1969522</v>
      </c>
      <c r="C4402">
        <v>3617772</v>
      </c>
      <c r="D4402" t="s">
        <v>196</v>
      </c>
      <c r="F4402" t="s">
        <v>8327</v>
      </c>
      <c r="G4402">
        <v>40.75658</v>
      </c>
      <c r="H4402">
        <v>-73.929755999999998</v>
      </c>
      <c r="I4402" t="s">
        <v>24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1</v>
      </c>
      <c r="S4402">
        <v>0</v>
      </c>
      <c r="T4402" t="s">
        <v>940</v>
      </c>
      <c r="U4402" t="s">
        <v>535</v>
      </c>
    </row>
    <row r="4403" spans="1:21" x14ac:dyDescent="0.2">
      <c r="A4403" s="1" t="s">
        <v>8328</v>
      </c>
      <c r="B4403">
        <v>2650544</v>
      </c>
      <c r="C4403">
        <v>4187123</v>
      </c>
      <c r="D4403" t="s">
        <v>449</v>
      </c>
      <c r="F4403" t="s">
        <v>8329</v>
      </c>
      <c r="G4403">
        <v>40.758920000000003</v>
      </c>
      <c r="H4403">
        <v>-73.925659999999993</v>
      </c>
      <c r="I4403" t="s">
        <v>24</v>
      </c>
      <c r="J4403">
        <v>11106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 t="s">
        <v>60</v>
      </c>
      <c r="U4403" t="s">
        <v>171</v>
      </c>
    </row>
    <row r="4404" spans="1:21" x14ac:dyDescent="0.2">
      <c r="A4404" s="1" t="s">
        <v>8330</v>
      </c>
      <c r="B4404">
        <v>1125136</v>
      </c>
      <c r="C4404">
        <v>3263435</v>
      </c>
      <c r="D4404" t="s">
        <v>3080</v>
      </c>
      <c r="E4404" t="s">
        <v>196</v>
      </c>
      <c r="F4404" t="s">
        <v>8331</v>
      </c>
      <c r="G4404">
        <v>40.75658</v>
      </c>
      <c r="H4404">
        <v>-73.929751600000003</v>
      </c>
      <c r="I4404" t="s">
        <v>24</v>
      </c>
      <c r="J4404">
        <v>11106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1</v>
      </c>
      <c r="S4404">
        <v>0</v>
      </c>
      <c r="T4404" t="s">
        <v>57</v>
      </c>
      <c r="U4404" t="s">
        <v>43</v>
      </c>
    </row>
    <row r="4405" spans="1:21" x14ac:dyDescent="0.2">
      <c r="A4405" s="1" t="s">
        <v>8332</v>
      </c>
      <c r="B4405">
        <v>2209678</v>
      </c>
      <c r="C4405">
        <v>3837607</v>
      </c>
      <c r="D4405" t="s">
        <v>3080</v>
      </c>
      <c r="F4405" t="s">
        <v>8333</v>
      </c>
      <c r="G4405">
        <v>40.756210000000003</v>
      </c>
      <c r="H4405">
        <v>-73.928960000000004</v>
      </c>
      <c r="I4405" t="s">
        <v>24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  <c r="T4405" t="s">
        <v>50</v>
      </c>
      <c r="U4405" t="s">
        <v>43</v>
      </c>
    </row>
    <row r="4406" spans="1:21" x14ac:dyDescent="0.2">
      <c r="A4406" t="s">
        <v>3655</v>
      </c>
      <c r="B4406">
        <v>2434993</v>
      </c>
      <c r="C4406">
        <v>4047341</v>
      </c>
      <c r="D4406" t="s">
        <v>3080</v>
      </c>
      <c r="F4406" t="s">
        <v>8334</v>
      </c>
      <c r="G4406">
        <v>40.755833000000003</v>
      </c>
      <c r="H4406">
        <v>-73.928160000000005</v>
      </c>
      <c r="I4406" t="s">
        <v>24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 t="s">
        <v>42</v>
      </c>
      <c r="U4406" t="s">
        <v>51</v>
      </c>
    </row>
    <row r="4407" spans="1:21" x14ac:dyDescent="0.2">
      <c r="A4407" s="1" t="s">
        <v>3674</v>
      </c>
      <c r="B4407">
        <v>1134544</v>
      </c>
      <c r="C4407">
        <v>3274452</v>
      </c>
      <c r="D4407" t="s">
        <v>316</v>
      </c>
      <c r="E4407" t="s">
        <v>46</v>
      </c>
      <c r="F4407" t="s">
        <v>8335</v>
      </c>
      <c r="G4407">
        <v>40.759740499999999</v>
      </c>
      <c r="H4407">
        <v>-73.931943000000004</v>
      </c>
      <c r="I4407" t="s">
        <v>24</v>
      </c>
      <c r="J4407">
        <v>11106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 t="s">
        <v>42</v>
      </c>
      <c r="U4407" t="s">
        <v>43</v>
      </c>
    </row>
    <row r="4408" spans="1:21" x14ac:dyDescent="0.2">
      <c r="A4408" s="1" t="s">
        <v>3684</v>
      </c>
      <c r="B4408">
        <v>2240104</v>
      </c>
      <c r="C4408">
        <v>3851399</v>
      </c>
      <c r="D4408" t="s">
        <v>316</v>
      </c>
      <c r="F4408" t="s">
        <v>999</v>
      </c>
      <c r="G4408">
        <v>40.759740000000001</v>
      </c>
      <c r="H4408">
        <v>-73.931950000000001</v>
      </c>
      <c r="I4408" t="s">
        <v>24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0</v>
      </c>
      <c r="T4408" t="s">
        <v>50</v>
      </c>
      <c r="U4408" t="s">
        <v>83</v>
      </c>
    </row>
    <row r="4409" spans="1:21" x14ac:dyDescent="0.2">
      <c r="A4409" t="s">
        <v>8336</v>
      </c>
      <c r="B4409">
        <v>2717160</v>
      </c>
      <c r="C4409">
        <v>4250276</v>
      </c>
      <c r="D4409" t="s">
        <v>2874</v>
      </c>
      <c r="F4409" t="s">
        <v>8337</v>
      </c>
      <c r="G4409">
        <v>40.758502999999997</v>
      </c>
      <c r="H4409">
        <v>-73.929305999999997</v>
      </c>
      <c r="I4409" t="s">
        <v>24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1</v>
      </c>
      <c r="S4409">
        <v>0</v>
      </c>
      <c r="T4409" t="s">
        <v>50</v>
      </c>
      <c r="U4409" t="s">
        <v>114</v>
      </c>
    </row>
    <row r="4410" spans="1:21" x14ac:dyDescent="0.2">
      <c r="A4410" s="1" t="s">
        <v>8338</v>
      </c>
      <c r="B4410">
        <v>939800</v>
      </c>
      <c r="C4410">
        <v>2819836</v>
      </c>
      <c r="D4410" t="s">
        <v>449</v>
      </c>
      <c r="E4410" t="s">
        <v>918</v>
      </c>
      <c r="F4410" t="s">
        <v>8339</v>
      </c>
      <c r="G4410">
        <v>40.758921399999998</v>
      </c>
      <c r="H4410">
        <v>-73.925652200000002</v>
      </c>
      <c r="I4410" t="s">
        <v>24</v>
      </c>
      <c r="J4410">
        <v>11106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1</v>
      </c>
      <c r="S4410">
        <v>0</v>
      </c>
      <c r="T4410" t="s">
        <v>57</v>
      </c>
      <c r="U4410" t="s">
        <v>83</v>
      </c>
    </row>
    <row r="4411" spans="1:21" x14ac:dyDescent="0.2">
      <c r="A4411" s="1" t="s">
        <v>8340</v>
      </c>
      <c r="B4411">
        <v>2060305</v>
      </c>
      <c r="C4411">
        <v>3672120</v>
      </c>
      <c r="D4411" t="s">
        <v>918</v>
      </c>
      <c r="F4411" t="s">
        <v>8341</v>
      </c>
      <c r="G4411">
        <v>40.75855</v>
      </c>
      <c r="H4411">
        <v>-73.924865999999994</v>
      </c>
      <c r="I4411" t="s">
        <v>24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 t="s">
        <v>683</v>
      </c>
      <c r="U4411" t="s">
        <v>79</v>
      </c>
    </row>
    <row r="4412" spans="1:21" x14ac:dyDescent="0.2">
      <c r="A4412" s="1" t="s">
        <v>8342</v>
      </c>
      <c r="B4412">
        <v>2157865</v>
      </c>
      <c r="C4412">
        <v>3783239</v>
      </c>
      <c r="D4412" t="s">
        <v>316</v>
      </c>
      <c r="F4412" t="s">
        <v>8343</v>
      </c>
      <c r="G4412">
        <v>40.759514000000003</v>
      </c>
      <c r="H4412">
        <v>-73.932149999999993</v>
      </c>
      <c r="I4412" t="s">
        <v>24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 t="s">
        <v>683</v>
      </c>
      <c r="U4412" t="s">
        <v>8344</v>
      </c>
    </row>
    <row r="4413" spans="1:21" x14ac:dyDescent="0.2">
      <c r="A4413" s="1" t="s">
        <v>3666</v>
      </c>
      <c r="B4413">
        <v>2321433</v>
      </c>
      <c r="C4413">
        <v>3932676</v>
      </c>
      <c r="D4413" t="s">
        <v>918</v>
      </c>
      <c r="F4413" t="s">
        <v>8345</v>
      </c>
      <c r="G4413">
        <v>40.75967</v>
      </c>
      <c r="H4413">
        <v>-73.927250000000001</v>
      </c>
      <c r="I4413" t="s">
        <v>24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 t="s">
        <v>78</v>
      </c>
      <c r="U4413" t="s">
        <v>38</v>
      </c>
    </row>
    <row r="4414" spans="1:21" x14ac:dyDescent="0.2">
      <c r="A4414" t="s">
        <v>8346</v>
      </c>
      <c r="B4414">
        <v>2712953</v>
      </c>
      <c r="C4414">
        <v>4255299</v>
      </c>
      <c r="D4414" t="s">
        <v>918</v>
      </c>
      <c r="F4414" t="s">
        <v>8347</v>
      </c>
      <c r="G4414">
        <v>40.760047999999998</v>
      </c>
      <c r="H4414">
        <v>-73.928060000000002</v>
      </c>
      <c r="I4414" t="s">
        <v>24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 t="s">
        <v>60</v>
      </c>
      <c r="U4414" t="s">
        <v>38</v>
      </c>
    </row>
    <row r="4415" spans="1:21" x14ac:dyDescent="0.2">
      <c r="A4415" s="1" t="s">
        <v>8348</v>
      </c>
      <c r="B4415">
        <v>921953</v>
      </c>
      <c r="C4415">
        <v>1033192</v>
      </c>
      <c r="D4415" t="s">
        <v>449</v>
      </c>
      <c r="E4415" t="s">
        <v>3080</v>
      </c>
      <c r="F4415" t="s">
        <v>2158</v>
      </c>
      <c r="G4415">
        <v>40.7558352</v>
      </c>
      <c r="H4415">
        <v>-73.928153399999999</v>
      </c>
      <c r="I4415" t="s">
        <v>24</v>
      </c>
      <c r="J4415">
        <v>11106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 t="s">
        <v>37</v>
      </c>
      <c r="U4415" t="s">
        <v>34</v>
      </c>
    </row>
    <row r="4416" spans="1:21" x14ac:dyDescent="0.2">
      <c r="A4416" s="1" t="s">
        <v>8330</v>
      </c>
      <c r="B4416">
        <v>1126085</v>
      </c>
      <c r="C4416">
        <v>3263430</v>
      </c>
      <c r="D4416" t="s">
        <v>196</v>
      </c>
      <c r="E4416" t="s">
        <v>3080</v>
      </c>
      <c r="F4416" t="s">
        <v>8349</v>
      </c>
      <c r="G4416">
        <v>40.75658</v>
      </c>
      <c r="H4416">
        <v>-73.929751600000003</v>
      </c>
      <c r="I4416" t="s">
        <v>24</v>
      </c>
      <c r="J4416">
        <v>11106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1</v>
      </c>
      <c r="S4416">
        <v>0</v>
      </c>
      <c r="T4416" t="s">
        <v>57</v>
      </c>
      <c r="U4416" t="s">
        <v>83</v>
      </c>
    </row>
    <row r="4417" spans="1:21" x14ac:dyDescent="0.2">
      <c r="A4417" s="1" t="s">
        <v>8340</v>
      </c>
      <c r="B4417">
        <v>2023091</v>
      </c>
      <c r="C4417">
        <v>3635154</v>
      </c>
      <c r="D4417" t="s">
        <v>1142</v>
      </c>
      <c r="F4417" t="s">
        <v>8350</v>
      </c>
      <c r="G4417">
        <v>40.75855</v>
      </c>
      <c r="H4417">
        <v>-73.924865999999994</v>
      </c>
      <c r="I4417" t="s">
        <v>24</v>
      </c>
      <c r="J4417">
        <v>11106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 t="s">
        <v>57</v>
      </c>
      <c r="U4417" t="s">
        <v>79</v>
      </c>
    </row>
    <row r="4418" spans="1:21" x14ac:dyDescent="0.2">
      <c r="A4418" t="s">
        <v>3650</v>
      </c>
      <c r="B4418">
        <v>631116</v>
      </c>
      <c r="C4418">
        <v>274891</v>
      </c>
      <c r="D4418" t="s">
        <v>196</v>
      </c>
      <c r="E4418" t="s">
        <v>918</v>
      </c>
      <c r="F4418" t="s">
        <v>8351</v>
      </c>
      <c r="G4418">
        <v>40.7596718</v>
      </c>
      <c r="H4418">
        <v>-73.927246800000006</v>
      </c>
      <c r="I4418" t="s">
        <v>24</v>
      </c>
      <c r="J4418">
        <v>11106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 t="s">
        <v>2623</v>
      </c>
      <c r="U4418" t="s">
        <v>570</v>
      </c>
    </row>
    <row r="4419" spans="1:21" x14ac:dyDescent="0.2">
      <c r="A4419" s="1" t="s">
        <v>8328</v>
      </c>
      <c r="B4419">
        <v>3196118</v>
      </c>
      <c r="C4419">
        <v>4444768</v>
      </c>
      <c r="D4419" t="s">
        <v>449</v>
      </c>
      <c r="F4419" t="s">
        <v>8352</v>
      </c>
      <c r="G4419">
        <v>40.758920000000003</v>
      </c>
      <c r="H4419">
        <v>-73.925659999999993</v>
      </c>
      <c r="I4419" t="s">
        <v>24</v>
      </c>
      <c r="J4419">
        <v>11106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 t="s">
        <v>60</v>
      </c>
      <c r="U4419" t="s">
        <v>187</v>
      </c>
    </row>
    <row r="4420" spans="1:21" x14ac:dyDescent="0.2">
      <c r="A4420" t="s">
        <v>3655</v>
      </c>
      <c r="B4420">
        <v>2168638</v>
      </c>
      <c r="C4420">
        <v>3794890</v>
      </c>
      <c r="D4420" t="s">
        <v>449</v>
      </c>
      <c r="F4420" t="s">
        <v>8353</v>
      </c>
      <c r="G4420">
        <v>40.755833000000003</v>
      </c>
      <c r="H4420">
        <v>-73.928160000000005</v>
      </c>
      <c r="I4420" t="s">
        <v>24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1</v>
      </c>
      <c r="S4420">
        <v>0</v>
      </c>
      <c r="T4420" t="s">
        <v>42</v>
      </c>
      <c r="U4420" t="s">
        <v>68</v>
      </c>
    </row>
    <row r="4421" spans="1:21" x14ac:dyDescent="0.2">
      <c r="A4421" s="1" t="s">
        <v>8354</v>
      </c>
      <c r="B4421">
        <v>1775779</v>
      </c>
      <c r="C4421">
        <v>3369727</v>
      </c>
      <c r="D4421" t="s">
        <v>3080</v>
      </c>
      <c r="E4421" t="s">
        <v>427</v>
      </c>
      <c r="F4421" t="s">
        <v>8355</v>
      </c>
      <c r="G4421">
        <v>40.757333000000003</v>
      </c>
      <c r="H4421">
        <v>-73.931349800000007</v>
      </c>
      <c r="I4421" t="s">
        <v>24</v>
      </c>
      <c r="J4421">
        <v>11106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1</v>
      </c>
      <c r="S4421">
        <v>0</v>
      </c>
      <c r="T4421" t="s">
        <v>57</v>
      </c>
      <c r="U4421" t="s">
        <v>250</v>
      </c>
    </row>
    <row r="4422" spans="1:21" x14ac:dyDescent="0.2">
      <c r="A4422" s="1" t="s">
        <v>3666</v>
      </c>
      <c r="B4422">
        <v>2233354</v>
      </c>
      <c r="C4422">
        <v>3842376</v>
      </c>
      <c r="D4422" t="s">
        <v>196</v>
      </c>
      <c r="F4422" t="s">
        <v>8356</v>
      </c>
      <c r="G4422">
        <v>40.75967</v>
      </c>
      <c r="H4422">
        <v>-73.927250000000001</v>
      </c>
      <c r="I4422" t="s">
        <v>24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 t="s">
        <v>78</v>
      </c>
      <c r="U4422" t="s">
        <v>140</v>
      </c>
    </row>
    <row r="4423" spans="1:21" x14ac:dyDescent="0.2">
      <c r="A4423" s="1" t="s">
        <v>8332</v>
      </c>
      <c r="B4423">
        <v>2234889</v>
      </c>
      <c r="C4423">
        <v>3844972</v>
      </c>
      <c r="D4423" t="s">
        <v>733</v>
      </c>
      <c r="F4423" t="s">
        <v>8357</v>
      </c>
      <c r="G4423">
        <v>40.756210000000003</v>
      </c>
      <c r="H4423">
        <v>-73.928960000000004</v>
      </c>
      <c r="I4423" t="s">
        <v>24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1</v>
      </c>
      <c r="S4423">
        <v>0</v>
      </c>
      <c r="T4423" t="s">
        <v>57</v>
      </c>
      <c r="U4423" t="s">
        <v>43</v>
      </c>
    </row>
    <row r="4424" spans="1:21" x14ac:dyDescent="0.2">
      <c r="A4424" t="s">
        <v>8358</v>
      </c>
      <c r="B4424">
        <v>1778998</v>
      </c>
      <c r="C4424">
        <v>3376324</v>
      </c>
      <c r="D4424" t="s">
        <v>46</v>
      </c>
      <c r="E4424" t="s">
        <v>449</v>
      </c>
      <c r="F4424" t="s">
        <v>8359</v>
      </c>
      <c r="G4424">
        <v>40.757379700000001</v>
      </c>
      <c r="H4424">
        <v>-73.926902799999993</v>
      </c>
      <c r="I4424" t="s">
        <v>24</v>
      </c>
      <c r="J4424">
        <v>11106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2</v>
      </c>
      <c r="Q4424">
        <v>0</v>
      </c>
      <c r="R4424">
        <v>2</v>
      </c>
      <c r="S4424">
        <v>0</v>
      </c>
      <c r="T4424" t="s">
        <v>1054</v>
      </c>
      <c r="U4424" t="s">
        <v>68</v>
      </c>
    </row>
    <row r="4425" spans="1:21" x14ac:dyDescent="0.2">
      <c r="A4425" s="1" t="s">
        <v>8360</v>
      </c>
      <c r="B4425">
        <v>2600600</v>
      </c>
      <c r="C4425">
        <v>4157835</v>
      </c>
      <c r="D4425" t="s">
        <v>8361</v>
      </c>
      <c r="F4425" t="s">
        <v>8362</v>
      </c>
      <c r="G4425">
        <v>40.736199999999997</v>
      </c>
      <c r="H4425">
        <v>-73.935199999999995</v>
      </c>
      <c r="I4425" t="s">
        <v>24</v>
      </c>
      <c r="J4425">
        <v>11101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 t="s">
        <v>78</v>
      </c>
      <c r="U4425" t="s">
        <v>187</v>
      </c>
    </row>
    <row r="4426" spans="1:21" x14ac:dyDescent="0.2">
      <c r="A4426" t="s">
        <v>8363</v>
      </c>
      <c r="B4426">
        <v>2134128</v>
      </c>
      <c r="C4426">
        <v>3757353</v>
      </c>
      <c r="D4426" t="s">
        <v>8364</v>
      </c>
      <c r="F4426" t="s">
        <v>8365</v>
      </c>
      <c r="G4426">
        <v>40.736339999999998</v>
      </c>
      <c r="H4426">
        <v>-73.932659999999998</v>
      </c>
      <c r="I4426" t="s">
        <v>24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 t="s">
        <v>78</v>
      </c>
      <c r="U4426" t="s">
        <v>34</v>
      </c>
    </row>
    <row r="4427" spans="1:21" x14ac:dyDescent="0.2">
      <c r="A4427" t="s">
        <v>8366</v>
      </c>
      <c r="B4427">
        <v>2355579</v>
      </c>
      <c r="C4427">
        <v>3967371</v>
      </c>
      <c r="D4427" t="s">
        <v>1817</v>
      </c>
      <c r="F4427" t="s">
        <v>8367</v>
      </c>
      <c r="G4427">
        <v>40.734993000000003</v>
      </c>
      <c r="H4427">
        <v>-73.936295000000001</v>
      </c>
      <c r="I4427" t="s">
        <v>24</v>
      </c>
      <c r="J4427">
        <v>11101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 t="s">
        <v>101</v>
      </c>
      <c r="U4427" t="s">
        <v>171</v>
      </c>
    </row>
    <row r="4428" spans="1:21" x14ac:dyDescent="0.2">
      <c r="A4428" t="s">
        <v>8368</v>
      </c>
      <c r="B4428">
        <v>2194959</v>
      </c>
      <c r="C4428">
        <v>3810944</v>
      </c>
      <c r="D4428" t="s">
        <v>2077</v>
      </c>
      <c r="F4428" t="s">
        <v>8369</v>
      </c>
      <c r="G4428">
        <v>40.742043000000002</v>
      </c>
      <c r="H4428">
        <v>-73.954359999999994</v>
      </c>
      <c r="I4428" t="s">
        <v>24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 t="s">
        <v>57</v>
      </c>
      <c r="U4428" t="s">
        <v>239</v>
      </c>
    </row>
    <row r="4429" spans="1:21" x14ac:dyDescent="0.2">
      <c r="A4429" s="1" t="s">
        <v>8370</v>
      </c>
      <c r="B4429">
        <v>2679045</v>
      </c>
      <c r="C4429">
        <v>4210973</v>
      </c>
      <c r="D4429" t="s">
        <v>1469</v>
      </c>
      <c r="F4429" t="s">
        <v>8371</v>
      </c>
      <c r="G4429">
        <v>40.740912999999999</v>
      </c>
      <c r="H4429">
        <v>-73.952259999999995</v>
      </c>
      <c r="I4429" t="s">
        <v>24</v>
      </c>
      <c r="J4429">
        <v>11101</v>
      </c>
      <c r="K4429">
        <v>1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 t="s">
        <v>37</v>
      </c>
      <c r="U4429" t="s">
        <v>3535</v>
      </c>
    </row>
    <row r="4430" spans="1:21" x14ac:dyDescent="0.2">
      <c r="A4430" s="1" t="s">
        <v>8372</v>
      </c>
      <c r="B4430">
        <v>1881769</v>
      </c>
      <c r="C4430">
        <v>3500565</v>
      </c>
      <c r="D4430" t="s">
        <v>1469</v>
      </c>
      <c r="E4430" t="s">
        <v>209</v>
      </c>
      <c r="F4430" t="s">
        <v>4985</v>
      </c>
      <c r="G4430">
        <v>40.740443185648701</v>
      </c>
      <c r="H4430">
        <v>-73.949926492548997</v>
      </c>
      <c r="I4430" t="s">
        <v>24</v>
      </c>
      <c r="J4430">
        <v>11101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1</v>
      </c>
      <c r="S4430">
        <v>0</v>
      </c>
      <c r="T4430" t="s">
        <v>57</v>
      </c>
      <c r="U4430" t="s">
        <v>43</v>
      </c>
    </row>
    <row r="4431" spans="1:21" x14ac:dyDescent="0.2">
      <c r="A4431" t="s">
        <v>8373</v>
      </c>
      <c r="B4431">
        <v>1022581</v>
      </c>
      <c r="C4431">
        <v>3154488</v>
      </c>
      <c r="D4431" t="s">
        <v>4354</v>
      </c>
      <c r="E4431" t="s">
        <v>1469</v>
      </c>
      <c r="F4431" t="s">
        <v>8374</v>
      </c>
      <c r="G4431">
        <v>40.740916300000002</v>
      </c>
      <c r="H4431">
        <v>-73.952257299999999</v>
      </c>
      <c r="I4431" t="s">
        <v>24</v>
      </c>
      <c r="J4431">
        <v>11101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1</v>
      </c>
      <c r="S4431">
        <v>0</v>
      </c>
      <c r="T4431" t="s">
        <v>57</v>
      </c>
      <c r="U4431" t="s">
        <v>250</v>
      </c>
    </row>
    <row r="4432" spans="1:21" x14ac:dyDescent="0.2">
      <c r="A4432" t="s">
        <v>8375</v>
      </c>
      <c r="B4432">
        <v>3336406</v>
      </c>
      <c r="C4432">
        <v>4570998</v>
      </c>
      <c r="D4432" t="s">
        <v>463</v>
      </c>
      <c r="F4432" t="s">
        <v>8376</v>
      </c>
      <c r="G4432">
        <v>40.737895999999999</v>
      </c>
      <c r="H4432">
        <v>-73.923550000000006</v>
      </c>
      <c r="I4432" t="s">
        <v>24</v>
      </c>
      <c r="J4432">
        <v>11104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 t="s">
        <v>101</v>
      </c>
      <c r="U4432" t="s">
        <v>171</v>
      </c>
    </row>
    <row r="4433" spans="1:21" x14ac:dyDescent="0.2">
      <c r="A4433" s="1" t="s">
        <v>8377</v>
      </c>
      <c r="B4433">
        <v>1155234</v>
      </c>
      <c r="C4433">
        <v>3297828</v>
      </c>
      <c r="D4433" t="s">
        <v>463</v>
      </c>
      <c r="E4433" t="s">
        <v>40</v>
      </c>
      <c r="F4433" t="s">
        <v>8378</v>
      </c>
      <c r="G4433">
        <v>40.738000200000002</v>
      </c>
      <c r="H4433">
        <v>-73.924470299999996</v>
      </c>
      <c r="I4433" t="s">
        <v>24</v>
      </c>
      <c r="J4433">
        <v>11104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 t="s">
        <v>37</v>
      </c>
      <c r="U4433" t="s">
        <v>34</v>
      </c>
    </row>
    <row r="4434" spans="1:21" x14ac:dyDescent="0.2">
      <c r="A4434" t="s">
        <v>8379</v>
      </c>
      <c r="B4434">
        <v>621411</v>
      </c>
      <c r="C4434">
        <v>240808</v>
      </c>
      <c r="D4434" t="s">
        <v>2944</v>
      </c>
      <c r="E4434" t="s">
        <v>1813</v>
      </c>
      <c r="F4434" t="s">
        <v>8380</v>
      </c>
      <c r="G4434">
        <v>40.7399548</v>
      </c>
      <c r="H4434">
        <v>-73.925031000000004</v>
      </c>
      <c r="I4434" t="s">
        <v>24</v>
      </c>
      <c r="J4434">
        <v>11104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1</v>
      </c>
      <c r="S4434">
        <v>0</v>
      </c>
      <c r="T4434" t="s">
        <v>50</v>
      </c>
      <c r="U4434" t="s">
        <v>83</v>
      </c>
    </row>
    <row r="4435" spans="1:21" x14ac:dyDescent="0.2">
      <c r="A4435" t="s">
        <v>8381</v>
      </c>
      <c r="B4435">
        <v>3104318</v>
      </c>
      <c r="C4435">
        <v>4353540</v>
      </c>
      <c r="D4435" t="s">
        <v>1817</v>
      </c>
      <c r="F4435" t="s">
        <v>8382</v>
      </c>
      <c r="G4435">
        <v>40.738598000000003</v>
      </c>
      <c r="H4435">
        <v>-73.927245999999997</v>
      </c>
      <c r="I4435" t="s">
        <v>24</v>
      </c>
      <c r="J4435">
        <v>11104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1</v>
      </c>
      <c r="S4435">
        <v>0</v>
      </c>
      <c r="T4435" t="s">
        <v>42</v>
      </c>
      <c r="U4435" t="s">
        <v>51</v>
      </c>
    </row>
    <row r="4436" spans="1:21" x14ac:dyDescent="0.2">
      <c r="A4436" s="1" t="s">
        <v>8383</v>
      </c>
      <c r="B4436">
        <v>2220906</v>
      </c>
      <c r="C4436">
        <v>3676918</v>
      </c>
      <c r="D4436" t="s">
        <v>3159</v>
      </c>
      <c r="F4436" t="s">
        <v>8384</v>
      </c>
      <c r="G4436">
        <v>40.740172999999999</v>
      </c>
      <c r="H4436">
        <v>-73.926925999999995</v>
      </c>
      <c r="I4436" t="s">
        <v>24</v>
      </c>
      <c r="J4436">
        <v>11104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 t="s">
        <v>170</v>
      </c>
      <c r="U4436" t="s">
        <v>79</v>
      </c>
    </row>
    <row r="4437" spans="1:21" x14ac:dyDescent="0.2">
      <c r="A4437" s="1" t="s">
        <v>8385</v>
      </c>
      <c r="B4437">
        <v>3131458</v>
      </c>
      <c r="C4437">
        <v>4379993</v>
      </c>
      <c r="E4437" t="s">
        <v>8386</v>
      </c>
      <c r="F4437" t="s">
        <v>8387</v>
      </c>
      <c r="G4437">
        <v>40.737327999999998</v>
      </c>
      <c r="H4437">
        <v>-73.923649999999995</v>
      </c>
      <c r="I4437" t="s">
        <v>24</v>
      </c>
      <c r="J4437">
        <v>11104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1</v>
      </c>
      <c r="S4437">
        <v>0</v>
      </c>
      <c r="T4437" t="s">
        <v>57</v>
      </c>
      <c r="U4437" t="s">
        <v>114</v>
      </c>
    </row>
    <row r="4438" spans="1:21" x14ac:dyDescent="0.2">
      <c r="A4438" s="1" t="s">
        <v>8388</v>
      </c>
      <c r="B4438">
        <v>1829604</v>
      </c>
      <c r="C4438">
        <v>3432980</v>
      </c>
      <c r="F4438" t="s">
        <v>8389</v>
      </c>
      <c r="G4438">
        <v>40.740074800000002</v>
      </c>
      <c r="H4438">
        <v>-73.923872500000002</v>
      </c>
      <c r="I4438" t="s">
        <v>24</v>
      </c>
      <c r="J4438">
        <v>11104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 t="s">
        <v>37</v>
      </c>
      <c r="U4438" t="s">
        <v>34</v>
      </c>
    </row>
    <row r="4439" spans="1:21" x14ac:dyDescent="0.2">
      <c r="A4439" s="1" t="s">
        <v>8390</v>
      </c>
      <c r="B4439">
        <v>1778780</v>
      </c>
      <c r="C4439">
        <v>3373654</v>
      </c>
      <c r="D4439" t="s">
        <v>1817</v>
      </c>
      <c r="E4439" t="s">
        <v>1813</v>
      </c>
      <c r="F4439" t="s">
        <v>8391</v>
      </c>
      <c r="G4439">
        <v>40.739880200000002</v>
      </c>
      <c r="H4439">
        <v>-73.9243022</v>
      </c>
      <c r="I4439" t="s">
        <v>24</v>
      </c>
      <c r="J4439">
        <v>11104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2</v>
      </c>
      <c r="Q4439">
        <v>0</v>
      </c>
      <c r="R4439">
        <v>2</v>
      </c>
      <c r="S4439">
        <v>0</v>
      </c>
      <c r="T4439" t="s">
        <v>42</v>
      </c>
      <c r="U4439" t="s">
        <v>83</v>
      </c>
    </row>
    <row r="4440" spans="1:21" x14ac:dyDescent="0.2">
      <c r="A4440" t="s">
        <v>8392</v>
      </c>
      <c r="B4440">
        <v>617802</v>
      </c>
      <c r="C4440">
        <v>240724</v>
      </c>
      <c r="D4440" t="s">
        <v>1813</v>
      </c>
      <c r="E4440" t="s">
        <v>3159</v>
      </c>
      <c r="F4440" t="s">
        <v>8393</v>
      </c>
      <c r="G4440">
        <v>40.740175600000001</v>
      </c>
      <c r="H4440">
        <v>-73.926918099999995</v>
      </c>
      <c r="I4440" t="s">
        <v>24</v>
      </c>
      <c r="J4440">
        <v>11104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1</v>
      </c>
      <c r="S4440">
        <v>0</v>
      </c>
      <c r="T4440" t="s">
        <v>57</v>
      </c>
      <c r="U4440" t="s">
        <v>43</v>
      </c>
    </row>
    <row r="4441" spans="1:21" x14ac:dyDescent="0.2">
      <c r="A4441" s="1" t="s">
        <v>8394</v>
      </c>
      <c r="B4441">
        <v>788812</v>
      </c>
      <c r="C4441">
        <v>244684</v>
      </c>
      <c r="D4441" t="s">
        <v>1817</v>
      </c>
      <c r="E4441" t="s">
        <v>3159</v>
      </c>
      <c r="F4441" t="s">
        <v>8395</v>
      </c>
      <c r="G4441">
        <v>40.738600300000002</v>
      </c>
      <c r="H4441">
        <v>-73.927240999999995</v>
      </c>
      <c r="I4441" t="s">
        <v>24</v>
      </c>
      <c r="J4441">
        <v>11104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 t="s">
        <v>37</v>
      </c>
      <c r="U4441" t="s">
        <v>34</v>
      </c>
    </row>
    <row r="4442" spans="1:21" x14ac:dyDescent="0.2">
      <c r="A4442" s="1" t="s">
        <v>8396</v>
      </c>
      <c r="B4442">
        <v>3335961</v>
      </c>
      <c r="C4442">
        <v>4570467</v>
      </c>
      <c r="E4442" t="s">
        <v>8397</v>
      </c>
      <c r="F4442" t="s">
        <v>8398</v>
      </c>
      <c r="G4442">
        <v>40.739809999999999</v>
      </c>
      <c r="H4442">
        <v>-73.923879999999997</v>
      </c>
      <c r="I4442" t="s">
        <v>24</v>
      </c>
      <c r="J4442">
        <v>11104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1</v>
      </c>
      <c r="S4442">
        <v>0</v>
      </c>
      <c r="T4442" t="s">
        <v>50</v>
      </c>
      <c r="U4442" t="s">
        <v>51</v>
      </c>
    </row>
    <row r="4443" spans="1:21" x14ac:dyDescent="0.2">
      <c r="A4443" t="s">
        <v>8399</v>
      </c>
      <c r="B4443">
        <v>3297133</v>
      </c>
      <c r="C4443">
        <v>4535952</v>
      </c>
      <c r="E4443" t="s">
        <v>8400</v>
      </c>
      <c r="F4443" t="s">
        <v>8401</v>
      </c>
      <c r="G4443">
        <v>40.750174999999999</v>
      </c>
      <c r="H4443">
        <v>-73.936819999999997</v>
      </c>
      <c r="I4443" t="s">
        <v>24</v>
      </c>
      <c r="J4443">
        <v>11101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1</v>
      </c>
      <c r="S4443">
        <v>0</v>
      </c>
      <c r="T4443" t="s">
        <v>57</v>
      </c>
      <c r="U4443" t="s">
        <v>146</v>
      </c>
    </row>
    <row r="4444" spans="1:21" x14ac:dyDescent="0.2">
      <c r="A4444" s="1" t="s">
        <v>8402</v>
      </c>
      <c r="B4444">
        <v>2005549</v>
      </c>
      <c r="C4444">
        <v>3543899</v>
      </c>
      <c r="D4444" t="s">
        <v>8263</v>
      </c>
      <c r="E4444" t="s">
        <v>1997</v>
      </c>
      <c r="F4444" t="s">
        <v>8403</v>
      </c>
      <c r="G4444">
        <v>40.749996000000003</v>
      </c>
      <c r="H4444">
        <v>-73.936729999999997</v>
      </c>
      <c r="I4444" t="s">
        <v>24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1</v>
      </c>
      <c r="S4444">
        <v>0</v>
      </c>
      <c r="T4444" t="s">
        <v>50</v>
      </c>
    </row>
    <row r="4445" spans="1:21" x14ac:dyDescent="0.2">
      <c r="A4445" s="1" t="s">
        <v>8404</v>
      </c>
      <c r="B4445">
        <v>930051</v>
      </c>
      <c r="C4445">
        <v>2810968</v>
      </c>
      <c r="D4445" t="s">
        <v>158</v>
      </c>
      <c r="E4445" t="s">
        <v>4365</v>
      </c>
      <c r="F4445" t="s">
        <v>8405</v>
      </c>
      <c r="G4445">
        <v>40.748915599999997</v>
      </c>
      <c r="H4445">
        <v>-73.937396500000006</v>
      </c>
      <c r="I4445" t="s">
        <v>24</v>
      </c>
      <c r="J4445">
        <v>11101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 t="s">
        <v>37</v>
      </c>
      <c r="U4445" t="s">
        <v>119</v>
      </c>
    </row>
    <row r="4446" spans="1:21" x14ac:dyDescent="0.2">
      <c r="A4446" s="1" t="s">
        <v>8404</v>
      </c>
      <c r="B4446">
        <v>957101</v>
      </c>
      <c r="C4446">
        <v>3135064</v>
      </c>
      <c r="D4446" t="s">
        <v>158</v>
      </c>
      <c r="E4446" t="s">
        <v>4365</v>
      </c>
      <c r="F4446" t="s">
        <v>8406</v>
      </c>
      <c r="G4446">
        <v>40.748915599999997</v>
      </c>
      <c r="H4446">
        <v>-73.937396500000006</v>
      </c>
      <c r="I4446" t="s">
        <v>24</v>
      </c>
      <c r="J4446">
        <v>11101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1</v>
      </c>
      <c r="S4446">
        <v>0</v>
      </c>
      <c r="T4446" t="s">
        <v>57</v>
      </c>
      <c r="U4446" t="s">
        <v>43</v>
      </c>
    </row>
    <row r="4447" spans="1:21" x14ac:dyDescent="0.2">
      <c r="A4447" s="1" t="s">
        <v>8404</v>
      </c>
      <c r="B4447">
        <v>1104197</v>
      </c>
      <c r="C4447">
        <v>3237634</v>
      </c>
      <c r="D4447" t="s">
        <v>158</v>
      </c>
      <c r="E4447" t="s">
        <v>4365</v>
      </c>
      <c r="F4447" t="s">
        <v>8407</v>
      </c>
      <c r="G4447">
        <v>40.748915599999997</v>
      </c>
      <c r="H4447">
        <v>-73.937396500000006</v>
      </c>
      <c r="I4447" t="s">
        <v>24</v>
      </c>
      <c r="J4447">
        <v>11101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 t="s">
        <v>401</v>
      </c>
      <c r="U4447" t="s">
        <v>34</v>
      </c>
    </row>
    <row r="4448" spans="1:21" x14ac:dyDescent="0.2">
      <c r="A4448" s="1" t="s">
        <v>8408</v>
      </c>
      <c r="B4448">
        <v>3265952</v>
      </c>
      <c r="C4448">
        <v>4505696</v>
      </c>
      <c r="D4448" t="s">
        <v>4365</v>
      </c>
      <c r="F4448" t="s">
        <v>8409</v>
      </c>
      <c r="G4448">
        <v>40.748913000000002</v>
      </c>
      <c r="H4448">
        <v>-73.937399999999997</v>
      </c>
      <c r="I4448" t="s">
        <v>24</v>
      </c>
      <c r="J4448">
        <v>11101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 t="s">
        <v>33</v>
      </c>
      <c r="U4448" t="s">
        <v>122</v>
      </c>
    </row>
    <row r="4449" spans="1:21" x14ac:dyDescent="0.2">
      <c r="A4449" s="1" t="s">
        <v>8408</v>
      </c>
      <c r="B4449">
        <v>3369607</v>
      </c>
      <c r="C4449">
        <v>4601366</v>
      </c>
      <c r="D4449" t="s">
        <v>158</v>
      </c>
      <c r="F4449" t="s">
        <v>8410</v>
      </c>
      <c r="G4449">
        <v>40.748913000000002</v>
      </c>
      <c r="H4449">
        <v>-73.937399999999997</v>
      </c>
      <c r="I4449" t="s">
        <v>24</v>
      </c>
      <c r="J4449">
        <v>11101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 t="s">
        <v>33</v>
      </c>
      <c r="U4449" t="s">
        <v>38</v>
      </c>
    </row>
    <row r="4450" spans="1:21" x14ac:dyDescent="0.2">
      <c r="A4450" s="1" t="s">
        <v>8411</v>
      </c>
      <c r="B4450">
        <v>2700615</v>
      </c>
      <c r="C4450">
        <v>4246186</v>
      </c>
      <c r="D4450" t="s">
        <v>4365</v>
      </c>
      <c r="F4450" t="s">
        <v>8412</v>
      </c>
      <c r="G4450">
        <v>40.748924000000002</v>
      </c>
      <c r="H4450">
        <v>-73.937386000000004</v>
      </c>
      <c r="I4450" t="s">
        <v>24</v>
      </c>
      <c r="J4450">
        <v>11101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1</v>
      </c>
      <c r="S4450">
        <v>0</v>
      </c>
      <c r="T4450" t="s">
        <v>50</v>
      </c>
      <c r="U4450" t="s">
        <v>114</v>
      </c>
    </row>
    <row r="4451" spans="1:21" x14ac:dyDescent="0.2">
      <c r="A4451" s="1" t="s">
        <v>8404</v>
      </c>
      <c r="B4451">
        <v>1875965</v>
      </c>
      <c r="C4451">
        <v>3532508</v>
      </c>
      <c r="D4451" t="s">
        <v>158</v>
      </c>
      <c r="E4451" t="s">
        <v>4365</v>
      </c>
      <c r="F4451" t="s">
        <v>8413</v>
      </c>
      <c r="G4451">
        <v>40.748915599999997</v>
      </c>
      <c r="H4451">
        <v>-73.937396500000006</v>
      </c>
      <c r="I4451" t="s">
        <v>24</v>
      </c>
      <c r="J4451">
        <v>11101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1</v>
      </c>
      <c r="S4451">
        <v>0</v>
      </c>
      <c r="T4451" t="s">
        <v>50</v>
      </c>
    </row>
    <row r="4452" spans="1:21" x14ac:dyDescent="0.2">
      <c r="A4452" s="1" t="s">
        <v>8411</v>
      </c>
      <c r="B4452">
        <v>2341309</v>
      </c>
      <c r="C4452">
        <v>3953296</v>
      </c>
      <c r="D4452" t="s">
        <v>158</v>
      </c>
      <c r="F4452" t="s">
        <v>8414</v>
      </c>
      <c r="G4452">
        <v>40.748924000000002</v>
      </c>
      <c r="H4452">
        <v>-73.937386000000004</v>
      </c>
      <c r="I4452" t="s">
        <v>24</v>
      </c>
      <c r="K4452">
        <v>1</v>
      </c>
      <c r="L4452">
        <v>1</v>
      </c>
      <c r="M4452">
        <v>0</v>
      </c>
      <c r="N4452">
        <v>2</v>
      </c>
      <c r="O4452">
        <v>0</v>
      </c>
      <c r="P4452">
        <v>0</v>
      </c>
      <c r="Q4452">
        <v>0</v>
      </c>
      <c r="R4452">
        <v>3</v>
      </c>
      <c r="S4452">
        <v>0</v>
      </c>
      <c r="T4452" t="s">
        <v>2197</v>
      </c>
      <c r="U4452" t="s">
        <v>2582</v>
      </c>
    </row>
    <row r="4453" spans="1:21" x14ac:dyDescent="0.2">
      <c r="A4453" s="1" t="s">
        <v>8411</v>
      </c>
      <c r="B4453">
        <v>2698492</v>
      </c>
      <c r="C4453">
        <v>4233575</v>
      </c>
      <c r="D4453" t="s">
        <v>158</v>
      </c>
      <c r="F4453" t="s">
        <v>8415</v>
      </c>
      <c r="G4453">
        <v>40.748924000000002</v>
      </c>
      <c r="H4453">
        <v>-73.937386000000004</v>
      </c>
      <c r="I4453" t="s">
        <v>24</v>
      </c>
      <c r="J4453">
        <v>11101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 t="s">
        <v>101</v>
      </c>
      <c r="U4453" t="s">
        <v>29</v>
      </c>
    </row>
    <row r="4454" spans="1:21" x14ac:dyDescent="0.2">
      <c r="A4454" s="1" t="s">
        <v>8408</v>
      </c>
      <c r="B4454">
        <v>3223497</v>
      </c>
      <c r="C4454">
        <v>4471960</v>
      </c>
      <c r="D4454" t="s">
        <v>158</v>
      </c>
      <c r="F4454" t="s">
        <v>8416</v>
      </c>
      <c r="G4454">
        <v>40.748913000000002</v>
      </c>
      <c r="H4454">
        <v>-73.937399999999997</v>
      </c>
      <c r="I4454" t="s">
        <v>24</v>
      </c>
      <c r="J4454">
        <v>11101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 t="s">
        <v>101</v>
      </c>
      <c r="U4454" t="s">
        <v>38</v>
      </c>
    </row>
    <row r="4455" spans="1:21" x14ac:dyDescent="0.2">
      <c r="A4455" s="1" t="s">
        <v>8417</v>
      </c>
      <c r="B4455">
        <v>727734</v>
      </c>
      <c r="C4455">
        <v>243258</v>
      </c>
      <c r="D4455" t="s">
        <v>8263</v>
      </c>
      <c r="E4455" t="s">
        <v>427</v>
      </c>
      <c r="F4455" t="s">
        <v>8418</v>
      </c>
      <c r="G4455">
        <v>40.749898399999999</v>
      </c>
      <c r="H4455">
        <v>-73.9378107</v>
      </c>
      <c r="I4455" t="s">
        <v>24</v>
      </c>
      <c r="J4455">
        <v>11101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 t="s">
        <v>37</v>
      </c>
      <c r="U4455" t="s">
        <v>34</v>
      </c>
    </row>
    <row r="4456" spans="1:21" x14ac:dyDescent="0.2">
      <c r="A4456" t="s">
        <v>8419</v>
      </c>
      <c r="B4456">
        <v>2347926</v>
      </c>
      <c r="C4456">
        <v>3957472</v>
      </c>
      <c r="D4456" t="s">
        <v>4371</v>
      </c>
      <c r="F4456" t="s">
        <v>8420</v>
      </c>
      <c r="G4456">
        <v>40.748860000000001</v>
      </c>
      <c r="H4456">
        <v>-73.937550000000002</v>
      </c>
      <c r="I4456" t="s">
        <v>24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 t="s">
        <v>78</v>
      </c>
      <c r="U4456" t="s">
        <v>187</v>
      </c>
    </row>
    <row r="4457" spans="1:21" x14ac:dyDescent="0.2">
      <c r="A4457" t="s">
        <v>8421</v>
      </c>
      <c r="B4457">
        <v>2372062</v>
      </c>
      <c r="C4457">
        <v>4007709</v>
      </c>
      <c r="D4457" t="s">
        <v>427</v>
      </c>
      <c r="F4457" t="s">
        <v>8422</v>
      </c>
      <c r="G4457">
        <v>40.749896999999997</v>
      </c>
      <c r="H4457">
        <v>-73.937820000000002</v>
      </c>
      <c r="I4457" t="s">
        <v>24</v>
      </c>
      <c r="J4457">
        <v>11101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1</v>
      </c>
      <c r="S4457">
        <v>0</v>
      </c>
      <c r="T4457" t="s">
        <v>50</v>
      </c>
      <c r="U4457" t="s">
        <v>146</v>
      </c>
    </row>
    <row r="4458" spans="1:21" x14ac:dyDescent="0.2">
      <c r="A4458" s="1" t="s">
        <v>8423</v>
      </c>
      <c r="B4458">
        <v>2136625</v>
      </c>
      <c r="C4458">
        <v>3760021</v>
      </c>
      <c r="D4458" t="s">
        <v>4365</v>
      </c>
      <c r="F4458" t="s">
        <v>8424</v>
      </c>
      <c r="G4458">
        <v>40.748730000000002</v>
      </c>
      <c r="H4458">
        <v>-73.937910000000002</v>
      </c>
      <c r="I4458" t="s">
        <v>24</v>
      </c>
      <c r="J4458">
        <v>11101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 t="s">
        <v>101</v>
      </c>
      <c r="U4458" t="s">
        <v>239</v>
      </c>
    </row>
    <row r="4459" spans="1:21" x14ac:dyDescent="0.2">
      <c r="A4459" t="s">
        <v>8421</v>
      </c>
      <c r="B4459">
        <v>1958232</v>
      </c>
      <c r="C4459">
        <v>3605793</v>
      </c>
      <c r="D4459" t="s">
        <v>8263</v>
      </c>
      <c r="E4459" t="s">
        <v>427</v>
      </c>
      <c r="F4459" t="s">
        <v>8425</v>
      </c>
      <c r="G4459">
        <v>40.749896999999997</v>
      </c>
      <c r="H4459">
        <v>-73.937820000000002</v>
      </c>
      <c r="I4459" t="s">
        <v>24</v>
      </c>
      <c r="J4459">
        <v>11101</v>
      </c>
      <c r="K4459">
        <v>1</v>
      </c>
      <c r="L4459">
        <v>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 t="s">
        <v>2162</v>
      </c>
      <c r="U4459" t="s">
        <v>34</v>
      </c>
    </row>
    <row r="4460" spans="1:21" x14ac:dyDescent="0.2">
      <c r="A4460" t="s">
        <v>8421</v>
      </c>
      <c r="B4460">
        <v>2423258</v>
      </c>
      <c r="C4460">
        <v>4064030</v>
      </c>
      <c r="D4460" t="s">
        <v>427</v>
      </c>
      <c r="F4460" t="s">
        <v>8426</v>
      </c>
      <c r="G4460">
        <v>40.749896999999997</v>
      </c>
      <c r="H4460">
        <v>-73.937820000000002</v>
      </c>
      <c r="I4460" t="s">
        <v>24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  <c r="T4460" t="s">
        <v>42</v>
      </c>
      <c r="U4460" t="s">
        <v>51</v>
      </c>
    </row>
    <row r="4461" spans="1:21" x14ac:dyDescent="0.2">
      <c r="A4461" s="1" t="s">
        <v>8417</v>
      </c>
      <c r="B4461">
        <v>1104833</v>
      </c>
      <c r="C4461">
        <v>3238938</v>
      </c>
      <c r="D4461" t="s">
        <v>8263</v>
      </c>
      <c r="E4461" t="s">
        <v>427</v>
      </c>
      <c r="F4461" t="s">
        <v>8427</v>
      </c>
      <c r="G4461">
        <v>40.749898399999999</v>
      </c>
      <c r="H4461">
        <v>-73.9378107</v>
      </c>
      <c r="I4461" t="s">
        <v>24</v>
      </c>
      <c r="J4461">
        <v>11101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 t="s">
        <v>53</v>
      </c>
      <c r="U4461" t="s">
        <v>323</v>
      </c>
    </row>
    <row r="4462" spans="1:21" x14ac:dyDescent="0.2">
      <c r="A4462" s="1" t="s">
        <v>8428</v>
      </c>
      <c r="B4462">
        <v>1088750</v>
      </c>
      <c r="C4462">
        <v>3220134</v>
      </c>
      <c r="D4462" t="s">
        <v>8263</v>
      </c>
      <c r="E4462" t="s">
        <v>414</v>
      </c>
      <c r="F4462" t="s">
        <v>8429</v>
      </c>
      <c r="G4462">
        <v>40.750079800000002</v>
      </c>
      <c r="H4462">
        <v>-73.938207500000004</v>
      </c>
      <c r="I4462" t="s">
        <v>24</v>
      </c>
      <c r="K4462">
        <v>1</v>
      </c>
      <c r="L4462">
        <v>1</v>
      </c>
      <c r="M4462">
        <v>0</v>
      </c>
      <c r="N4462">
        <v>1</v>
      </c>
      <c r="O4462">
        <v>0</v>
      </c>
      <c r="P4462">
        <v>1</v>
      </c>
      <c r="Q4462">
        <v>0</v>
      </c>
      <c r="R4462">
        <v>3</v>
      </c>
      <c r="S4462">
        <v>0</v>
      </c>
      <c r="T4462" t="s">
        <v>2623</v>
      </c>
      <c r="U4462" t="s">
        <v>34</v>
      </c>
    </row>
    <row r="4463" spans="1:21" x14ac:dyDescent="0.2">
      <c r="A4463" t="s">
        <v>4377</v>
      </c>
      <c r="B4463">
        <v>2152487</v>
      </c>
      <c r="C4463">
        <v>3778072</v>
      </c>
      <c r="D4463" t="s">
        <v>3753</v>
      </c>
      <c r="F4463" t="s">
        <v>8430</v>
      </c>
      <c r="G4463">
        <v>40.742522999999998</v>
      </c>
      <c r="H4463">
        <v>-73.949240000000003</v>
      </c>
      <c r="I4463" t="s">
        <v>24</v>
      </c>
      <c r="J4463">
        <v>11101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1</v>
      </c>
      <c r="S4463">
        <v>0</v>
      </c>
      <c r="T4463" t="s">
        <v>42</v>
      </c>
      <c r="U4463" t="s">
        <v>43</v>
      </c>
    </row>
    <row r="4464" spans="1:21" x14ac:dyDescent="0.2">
      <c r="A4464" s="1" t="s">
        <v>8431</v>
      </c>
      <c r="B4464">
        <v>2073763</v>
      </c>
      <c r="C4464">
        <v>3691635</v>
      </c>
      <c r="E4464" t="s">
        <v>8432</v>
      </c>
      <c r="F4464" t="s">
        <v>8433</v>
      </c>
      <c r="G4464">
        <v>40.743237000000001</v>
      </c>
      <c r="H4464">
        <v>-73.953950000000006</v>
      </c>
      <c r="I4464" t="s">
        <v>24</v>
      </c>
      <c r="J4464">
        <v>11101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 t="s">
        <v>101</v>
      </c>
      <c r="U4464" t="s">
        <v>34</v>
      </c>
    </row>
    <row r="4465" spans="1:21" x14ac:dyDescent="0.2">
      <c r="A4465" s="1" t="s">
        <v>4406</v>
      </c>
      <c r="B4465">
        <v>2128085</v>
      </c>
      <c r="C4465">
        <v>3747522</v>
      </c>
      <c r="D4465" t="s">
        <v>4365</v>
      </c>
      <c r="F4465" t="s">
        <v>8434</v>
      </c>
      <c r="G4465">
        <v>40.743335999999999</v>
      </c>
      <c r="H4465">
        <v>-73.951099999999997</v>
      </c>
      <c r="I4465" t="s">
        <v>24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 t="s">
        <v>101</v>
      </c>
      <c r="U4465" t="s">
        <v>140</v>
      </c>
    </row>
    <row r="4466" spans="1:21" x14ac:dyDescent="0.2">
      <c r="A4466" s="1" t="s">
        <v>8435</v>
      </c>
      <c r="B4466">
        <v>2115050</v>
      </c>
      <c r="C4466">
        <v>3737103</v>
      </c>
      <c r="D4466" t="s">
        <v>3753</v>
      </c>
      <c r="F4466" t="s">
        <v>8436</v>
      </c>
      <c r="G4466">
        <v>40.743416000000003</v>
      </c>
      <c r="H4466">
        <v>-73.953869999999995</v>
      </c>
      <c r="I4466" t="s">
        <v>24</v>
      </c>
      <c r="J4466">
        <v>11101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1</v>
      </c>
      <c r="S4466">
        <v>0</v>
      </c>
      <c r="T4466" t="s">
        <v>42</v>
      </c>
      <c r="U4466" t="s">
        <v>83</v>
      </c>
    </row>
    <row r="4467" spans="1:21" x14ac:dyDescent="0.2">
      <c r="A4467" s="1" t="s">
        <v>8437</v>
      </c>
      <c r="B4467">
        <v>3228154</v>
      </c>
      <c r="C4467">
        <v>4476476</v>
      </c>
      <c r="D4467" t="s">
        <v>4354</v>
      </c>
      <c r="F4467" t="s">
        <v>8438</v>
      </c>
      <c r="G4467">
        <v>40.74288</v>
      </c>
      <c r="H4467">
        <v>-73.951164000000006</v>
      </c>
      <c r="I4467" t="s">
        <v>24</v>
      </c>
      <c r="J4467">
        <v>11101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 t="s">
        <v>78</v>
      </c>
      <c r="U4467" t="s">
        <v>122</v>
      </c>
    </row>
    <row r="4468" spans="1:21" x14ac:dyDescent="0.2">
      <c r="A4468" s="1" t="s">
        <v>8439</v>
      </c>
      <c r="B4468">
        <v>1794301</v>
      </c>
      <c r="C4468">
        <v>3391476</v>
      </c>
      <c r="D4468" t="s">
        <v>3753</v>
      </c>
      <c r="E4468" t="s">
        <v>2077</v>
      </c>
      <c r="F4468" t="s">
        <v>8440</v>
      </c>
      <c r="G4468">
        <v>40.743417399999998</v>
      </c>
      <c r="H4468">
        <v>-73.953868700000001</v>
      </c>
      <c r="I4468" t="s">
        <v>24</v>
      </c>
      <c r="J4468">
        <v>11101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1</v>
      </c>
      <c r="S4468">
        <v>0</v>
      </c>
      <c r="T4468" t="s">
        <v>42</v>
      </c>
      <c r="U4468" t="s">
        <v>43</v>
      </c>
    </row>
    <row r="4469" spans="1:21" x14ac:dyDescent="0.2">
      <c r="A4469" s="1" t="s">
        <v>8441</v>
      </c>
      <c r="B4469">
        <v>3223892</v>
      </c>
      <c r="C4469">
        <v>4472145</v>
      </c>
      <c r="D4469" t="s">
        <v>4365</v>
      </c>
      <c r="F4469" t="s">
        <v>8442</v>
      </c>
      <c r="G4469">
        <v>40.743015</v>
      </c>
      <c r="H4469">
        <v>-73.951804999999993</v>
      </c>
      <c r="I4469" t="s">
        <v>24</v>
      </c>
      <c r="J4469">
        <v>11101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 t="s">
        <v>33</v>
      </c>
      <c r="U4469" t="s">
        <v>92</v>
      </c>
    </row>
    <row r="4470" spans="1:21" x14ac:dyDescent="0.2">
      <c r="A4470" s="1" t="s">
        <v>8439</v>
      </c>
      <c r="B4470">
        <v>1042920</v>
      </c>
      <c r="C4470">
        <v>3166171</v>
      </c>
      <c r="D4470" t="s">
        <v>2077</v>
      </c>
      <c r="E4470" t="s">
        <v>3753</v>
      </c>
      <c r="F4470" t="s">
        <v>8443</v>
      </c>
      <c r="G4470">
        <v>40.743417399999998</v>
      </c>
      <c r="H4470">
        <v>-73.953868700000001</v>
      </c>
      <c r="I4470" t="s">
        <v>24</v>
      </c>
      <c r="J4470">
        <v>11101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1</v>
      </c>
      <c r="S4470">
        <v>0</v>
      </c>
      <c r="T4470" t="s">
        <v>57</v>
      </c>
      <c r="U4470" t="s">
        <v>250</v>
      </c>
    </row>
    <row r="4471" spans="1:21" x14ac:dyDescent="0.2">
      <c r="A4471" s="1" t="s">
        <v>8441</v>
      </c>
      <c r="B4471">
        <v>3316926</v>
      </c>
      <c r="C4471">
        <v>4554124</v>
      </c>
      <c r="D4471" t="s">
        <v>4365</v>
      </c>
      <c r="F4471" t="s">
        <v>8444</v>
      </c>
      <c r="G4471">
        <v>40.743015</v>
      </c>
      <c r="H4471">
        <v>-73.951804999999993</v>
      </c>
      <c r="I4471" t="s">
        <v>24</v>
      </c>
      <c r="J4471">
        <v>11101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1</v>
      </c>
      <c r="S4471">
        <v>0</v>
      </c>
      <c r="T4471" t="s">
        <v>101</v>
      </c>
      <c r="U4471" t="s">
        <v>259</v>
      </c>
    </row>
    <row r="4472" spans="1:21" x14ac:dyDescent="0.2">
      <c r="A4472" s="1" t="s">
        <v>8445</v>
      </c>
      <c r="B4472">
        <v>3112977</v>
      </c>
      <c r="C4472">
        <v>4362176</v>
      </c>
      <c r="E4472" t="s">
        <v>8446</v>
      </c>
      <c r="F4472" t="s">
        <v>8447</v>
      </c>
      <c r="G4472">
        <v>40.742550000000001</v>
      </c>
      <c r="H4472">
        <v>-73.952644000000006</v>
      </c>
      <c r="I4472" t="s">
        <v>24</v>
      </c>
      <c r="J4472">
        <v>11101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 t="s">
        <v>101</v>
      </c>
      <c r="U4472" t="s">
        <v>71</v>
      </c>
    </row>
    <row r="4473" spans="1:21" x14ac:dyDescent="0.2">
      <c r="A4473" t="s">
        <v>4377</v>
      </c>
      <c r="B4473">
        <v>2139484</v>
      </c>
      <c r="C4473">
        <v>3764912</v>
      </c>
      <c r="D4473" t="s">
        <v>3753</v>
      </c>
      <c r="F4473" t="s">
        <v>8448</v>
      </c>
      <c r="G4473">
        <v>40.742522999999998</v>
      </c>
      <c r="H4473">
        <v>-73.949240000000003</v>
      </c>
      <c r="I4473" t="s">
        <v>24</v>
      </c>
      <c r="J4473">
        <v>11101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1</v>
      </c>
      <c r="S4473">
        <v>0</v>
      </c>
      <c r="T4473" t="s">
        <v>50</v>
      </c>
    </row>
    <row r="4474" spans="1:21" x14ac:dyDescent="0.2">
      <c r="A4474" s="1" t="s">
        <v>8449</v>
      </c>
      <c r="B4474">
        <v>2484923</v>
      </c>
      <c r="C4474">
        <v>4099397</v>
      </c>
      <c r="D4474" t="s">
        <v>4365</v>
      </c>
      <c r="F4474" t="s">
        <v>8450</v>
      </c>
      <c r="G4474">
        <v>40.742474000000001</v>
      </c>
      <c r="H4474">
        <v>-73.952770000000001</v>
      </c>
      <c r="I4474" t="s">
        <v>24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 t="s">
        <v>50</v>
      </c>
    </row>
    <row r="4475" spans="1:21" x14ac:dyDescent="0.2">
      <c r="A4475" s="1" t="s">
        <v>4406</v>
      </c>
      <c r="B4475">
        <v>3165939</v>
      </c>
      <c r="C4475">
        <v>4414774</v>
      </c>
      <c r="D4475" t="s">
        <v>4365</v>
      </c>
      <c r="F4475" t="s">
        <v>8451</v>
      </c>
      <c r="G4475">
        <v>40.743335999999999</v>
      </c>
      <c r="H4475">
        <v>-73.951099999999997</v>
      </c>
      <c r="I4475" t="s">
        <v>24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 t="s">
        <v>78</v>
      </c>
      <c r="U4475" t="s">
        <v>38</v>
      </c>
    </row>
    <row r="4476" spans="1:21" x14ac:dyDescent="0.2">
      <c r="A4476" t="s">
        <v>8452</v>
      </c>
      <c r="B4476">
        <v>2716065</v>
      </c>
      <c r="C4476">
        <v>4252282</v>
      </c>
      <c r="D4476" t="s">
        <v>463</v>
      </c>
      <c r="F4476" t="s">
        <v>8453</v>
      </c>
      <c r="G4476">
        <v>40.742730000000002</v>
      </c>
      <c r="H4476">
        <v>-73.954120000000003</v>
      </c>
      <c r="I4476" t="s">
        <v>24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1</v>
      </c>
      <c r="S4476">
        <v>0</v>
      </c>
      <c r="T4476" t="s">
        <v>57</v>
      </c>
      <c r="U4476" t="s">
        <v>71</v>
      </c>
    </row>
    <row r="4477" spans="1:21" x14ac:dyDescent="0.2">
      <c r="A4477" s="1" t="s">
        <v>8454</v>
      </c>
      <c r="B4477">
        <v>1192098</v>
      </c>
      <c r="C4477">
        <v>3340990</v>
      </c>
      <c r="D4477" t="s">
        <v>4365</v>
      </c>
      <c r="E4477" t="s">
        <v>3753</v>
      </c>
      <c r="F4477" t="s">
        <v>8455</v>
      </c>
      <c r="G4477">
        <v>40.743015800000002</v>
      </c>
      <c r="H4477">
        <v>-73.951801099999997</v>
      </c>
      <c r="I4477" t="s">
        <v>24</v>
      </c>
      <c r="J4477">
        <v>11101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1</v>
      </c>
      <c r="S4477">
        <v>0</v>
      </c>
      <c r="T4477" t="s">
        <v>57</v>
      </c>
      <c r="U4477" t="s">
        <v>68</v>
      </c>
    </row>
    <row r="4478" spans="1:21" x14ac:dyDescent="0.2">
      <c r="A4478" t="s">
        <v>8452</v>
      </c>
      <c r="B4478">
        <v>2170192</v>
      </c>
      <c r="C4478">
        <v>3795819</v>
      </c>
      <c r="D4478" t="s">
        <v>463</v>
      </c>
      <c r="F4478" t="s">
        <v>8456</v>
      </c>
      <c r="G4478">
        <v>40.742730000000002</v>
      </c>
      <c r="H4478">
        <v>-73.954120000000003</v>
      </c>
      <c r="I4478" t="s">
        <v>24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1</v>
      </c>
      <c r="S4478">
        <v>0</v>
      </c>
      <c r="T4478" t="s">
        <v>57</v>
      </c>
      <c r="U4478" t="s">
        <v>68</v>
      </c>
    </row>
    <row r="4479" spans="1:21" x14ac:dyDescent="0.2">
      <c r="A4479" s="1" t="s">
        <v>8457</v>
      </c>
      <c r="B4479">
        <v>2469575</v>
      </c>
      <c r="C4479">
        <v>4080643</v>
      </c>
      <c r="D4479" t="s">
        <v>4365</v>
      </c>
      <c r="F4479" t="s">
        <v>8458</v>
      </c>
      <c r="G4479">
        <v>40.743214000000002</v>
      </c>
      <c r="H4479">
        <v>-73.951350000000005</v>
      </c>
      <c r="I4479" t="s">
        <v>24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 t="s">
        <v>50</v>
      </c>
      <c r="U4479" t="s">
        <v>51</v>
      </c>
    </row>
    <row r="4480" spans="1:21" x14ac:dyDescent="0.2">
      <c r="A4480" t="s">
        <v>4377</v>
      </c>
      <c r="B4480">
        <v>1973214</v>
      </c>
      <c r="C4480">
        <v>3621928</v>
      </c>
      <c r="D4480" t="s">
        <v>3753</v>
      </c>
      <c r="E4480" t="s">
        <v>209</v>
      </c>
      <c r="F4480" t="s">
        <v>8459</v>
      </c>
      <c r="G4480">
        <v>40.742522999999998</v>
      </c>
      <c r="H4480">
        <v>-73.949240000000003</v>
      </c>
      <c r="I4480" t="s">
        <v>24</v>
      </c>
      <c r="J4480">
        <v>11101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1</v>
      </c>
      <c r="S4480">
        <v>0</v>
      </c>
      <c r="T4480" t="s">
        <v>50</v>
      </c>
      <c r="U4480" t="s">
        <v>83</v>
      </c>
    </row>
    <row r="4481" spans="1:21" x14ac:dyDescent="0.2">
      <c r="A4481" s="1" t="s">
        <v>8435</v>
      </c>
      <c r="B4481">
        <v>3345723</v>
      </c>
      <c r="C4481">
        <v>4579844</v>
      </c>
      <c r="D4481" t="s">
        <v>2077</v>
      </c>
      <c r="F4481" t="s">
        <v>8460</v>
      </c>
      <c r="G4481">
        <v>40.743416000000003</v>
      </c>
      <c r="H4481">
        <v>-73.953869999999995</v>
      </c>
      <c r="I4481" t="s">
        <v>24</v>
      </c>
      <c r="J4481">
        <v>11101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 t="s">
        <v>78</v>
      </c>
      <c r="U4481" t="s">
        <v>38</v>
      </c>
    </row>
    <row r="4482" spans="1:21" x14ac:dyDescent="0.2">
      <c r="A4482" s="1" t="s">
        <v>3546</v>
      </c>
      <c r="B4482">
        <v>703338</v>
      </c>
      <c r="C4482">
        <v>276581</v>
      </c>
      <c r="D4482" t="s">
        <v>312</v>
      </c>
      <c r="E4482" t="s">
        <v>209</v>
      </c>
      <c r="F4482" t="s">
        <v>8461</v>
      </c>
      <c r="G4482">
        <v>40.765224400000001</v>
      </c>
      <c r="H4482">
        <v>-73.931691900000004</v>
      </c>
      <c r="I4482" t="s">
        <v>24</v>
      </c>
      <c r="J4482">
        <v>11106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1</v>
      </c>
      <c r="S4482">
        <v>0</v>
      </c>
      <c r="T4482" t="s">
        <v>110</v>
      </c>
      <c r="U4482" t="s">
        <v>43</v>
      </c>
    </row>
    <row r="4483" spans="1:21" x14ac:dyDescent="0.2">
      <c r="A4483" s="1" t="s">
        <v>3542</v>
      </c>
      <c r="B4483">
        <v>2221760</v>
      </c>
      <c r="C4483">
        <v>3662785</v>
      </c>
      <c r="D4483" t="s">
        <v>209</v>
      </c>
      <c r="F4483" t="s">
        <v>8462</v>
      </c>
      <c r="G4483">
        <v>40.765224000000003</v>
      </c>
      <c r="H4483">
        <v>-73.931700000000006</v>
      </c>
      <c r="I4483" t="s">
        <v>24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1</v>
      </c>
      <c r="S4483">
        <v>0</v>
      </c>
      <c r="T4483" t="s">
        <v>50</v>
      </c>
    </row>
    <row r="4484" spans="1:21" x14ac:dyDescent="0.2">
      <c r="A4484" s="1" t="s">
        <v>3546</v>
      </c>
      <c r="B4484">
        <v>753695</v>
      </c>
      <c r="C4484">
        <v>277762</v>
      </c>
      <c r="D4484" t="s">
        <v>312</v>
      </c>
      <c r="E4484" t="s">
        <v>209</v>
      </c>
      <c r="F4484" t="s">
        <v>8463</v>
      </c>
      <c r="G4484">
        <v>40.765224400000001</v>
      </c>
      <c r="H4484">
        <v>-73.931691900000004</v>
      </c>
      <c r="I4484" t="s">
        <v>24</v>
      </c>
      <c r="J4484">
        <v>11106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 t="s">
        <v>37</v>
      </c>
      <c r="U4484" t="s">
        <v>298</v>
      </c>
    </row>
    <row r="4485" spans="1:21" x14ac:dyDescent="0.2">
      <c r="A4485" s="1" t="s">
        <v>8464</v>
      </c>
      <c r="B4485">
        <v>1903363</v>
      </c>
      <c r="C4485">
        <v>3531022</v>
      </c>
      <c r="D4485" t="s">
        <v>312</v>
      </c>
      <c r="E4485" t="s">
        <v>404</v>
      </c>
      <c r="F4485" t="s">
        <v>8465</v>
      </c>
      <c r="G4485">
        <v>40.764490731077203</v>
      </c>
      <c r="H4485">
        <v>-73.930364171116906</v>
      </c>
      <c r="I4485" t="s">
        <v>24</v>
      </c>
      <c r="J4485">
        <v>11106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1</v>
      </c>
      <c r="S4485">
        <v>0</v>
      </c>
      <c r="U4485" t="s">
        <v>43</v>
      </c>
    </row>
    <row r="4486" spans="1:21" x14ac:dyDescent="0.2">
      <c r="A4486" s="1" t="s">
        <v>8466</v>
      </c>
      <c r="B4486">
        <v>3326600</v>
      </c>
      <c r="C4486">
        <v>4562716</v>
      </c>
      <c r="E4486" t="s">
        <v>8467</v>
      </c>
      <c r="F4486" t="s">
        <v>8468</v>
      </c>
      <c r="G4486">
        <v>40.762282999999996</v>
      </c>
      <c r="H4486">
        <v>-73.926029999999997</v>
      </c>
      <c r="I4486" t="s">
        <v>24</v>
      </c>
      <c r="J4486">
        <v>11106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1</v>
      </c>
      <c r="S4486">
        <v>0</v>
      </c>
      <c r="T4486" t="s">
        <v>50</v>
      </c>
      <c r="U4486" t="s">
        <v>114</v>
      </c>
    </row>
    <row r="4487" spans="1:21" x14ac:dyDescent="0.2">
      <c r="A4487" s="1" t="s">
        <v>3473</v>
      </c>
      <c r="B4487">
        <v>3338824</v>
      </c>
      <c r="C4487">
        <v>4573754</v>
      </c>
      <c r="D4487" t="s">
        <v>196</v>
      </c>
      <c r="F4487" t="s">
        <v>8469</v>
      </c>
      <c r="G4487">
        <v>40.761969999999998</v>
      </c>
      <c r="H4487">
        <v>-73.925389999999993</v>
      </c>
      <c r="I4487" t="s">
        <v>24</v>
      </c>
      <c r="J4487">
        <v>11106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 t="s">
        <v>683</v>
      </c>
      <c r="U4487" t="s">
        <v>187</v>
      </c>
    </row>
    <row r="4488" spans="1:21" x14ac:dyDescent="0.2">
      <c r="A4488" s="1" t="s">
        <v>3228</v>
      </c>
      <c r="B4488">
        <v>2676900</v>
      </c>
      <c r="C4488">
        <v>4212249</v>
      </c>
      <c r="D4488" t="s">
        <v>312</v>
      </c>
      <c r="F4488" t="s">
        <v>8470</v>
      </c>
      <c r="G4488">
        <v>40.761597000000002</v>
      </c>
      <c r="H4488">
        <v>-73.924599999999998</v>
      </c>
      <c r="I4488" t="s">
        <v>24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1</v>
      </c>
      <c r="S4488">
        <v>0</v>
      </c>
      <c r="T4488" t="s">
        <v>42</v>
      </c>
      <c r="U4488" t="s">
        <v>51</v>
      </c>
    </row>
    <row r="4489" spans="1:21" x14ac:dyDescent="0.2">
      <c r="A4489" s="1" t="s">
        <v>3228</v>
      </c>
      <c r="B4489">
        <v>3354434</v>
      </c>
      <c r="C4489">
        <v>4588712</v>
      </c>
      <c r="D4489" t="s">
        <v>312</v>
      </c>
      <c r="F4489" t="s">
        <v>8471</v>
      </c>
      <c r="G4489">
        <v>40.761597000000002</v>
      </c>
      <c r="H4489">
        <v>-73.924599999999998</v>
      </c>
      <c r="I4489" t="s">
        <v>24</v>
      </c>
      <c r="J4489">
        <v>11106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 t="s">
        <v>101</v>
      </c>
      <c r="U4489" t="s">
        <v>38</v>
      </c>
    </row>
    <row r="4490" spans="1:21" x14ac:dyDescent="0.2">
      <c r="A4490" s="1" t="s">
        <v>8472</v>
      </c>
      <c r="B4490">
        <v>935196</v>
      </c>
      <c r="C4490">
        <v>2815941</v>
      </c>
      <c r="D4490" t="s">
        <v>427</v>
      </c>
      <c r="E4490" t="s">
        <v>312</v>
      </c>
      <c r="F4490" t="s">
        <v>8473</v>
      </c>
      <c r="G4490">
        <v>40.762726499999999</v>
      </c>
      <c r="H4490">
        <v>-73.926987199999999</v>
      </c>
      <c r="I4490" t="s">
        <v>24</v>
      </c>
      <c r="J4490">
        <v>11106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1</v>
      </c>
      <c r="S4490">
        <v>0</v>
      </c>
      <c r="T4490" t="s">
        <v>50</v>
      </c>
      <c r="U4490" t="s">
        <v>83</v>
      </c>
    </row>
    <row r="4491" spans="1:21" x14ac:dyDescent="0.2">
      <c r="A4491" t="s">
        <v>8474</v>
      </c>
      <c r="B4491">
        <v>2733840</v>
      </c>
      <c r="C4491">
        <v>4270250</v>
      </c>
      <c r="D4491" t="s">
        <v>2874</v>
      </c>
      <c r="F4491" t="s">
        <v>8475</v>
      </c>
      <c r="G4491">
        <v>40.764724999999999</v>
      </c>
      <c r="H4491">
        <v>-73.924260000000004</v>
      </c>
      <c r="I4491" t="s">
        <v>24</v>
      </c>
      <c r="J4491">
        <v>11106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1</v>
      </c>
      <c r="S4491">
        <v>0</v>
      </c>
      <c r="T4491" t="s">
        <v>42</v>
      </c>
      <c r="U4491" t="s">
        <v>51</v>
      </c>
    </row>
    <row r="4492" spans="1:21" x14ac:dyDescent="0.2">
      <c r="A4492" s="1" t="s">
        <v>3473</v>
      </c>
      <c r="B4492">
        <v>2459455</v>
      </c>
      <c r="C4492">
        <v>4071707</v>
      </c>
      <c r="D4492" t="s">
        <v>196</v>
      </c>
      <c r="F4492" t="s">
        <v>8476</v>
      </c>
      <c r="G4492">
        <v>40.761969999999998</v>
      </c>
      <c r="H4492">
        <v>-73.925389999999993</v>
      </c>
      <c r="I4492" t="s">
        <v>24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1</v>
      </c>
      <c r="S4492">
        <v>0</v>
      </c>
      <c r="T4492" t="s">
        <v>42</v>
      </c>
      <c r="U4492" t="s">
        <v>51</v>
      </c>
    </row>
    <row r="4493" spans="1:21" x14ac:dyDescent="0.2">
      <c r="A4493" s="1" t="s">
        <v>8477</v>
      </c>
      <c r="B4493">
        <v>1892506</v>
      </c>
      <c r="C4493">
        <v>3516752</v>
      </c>
      <c r="D4493" t="s">
        <v>733</v>
      </c>
      <c r="E4493" t="s">
        <v>312</v>
      </c>
      <c r="F4493" t="s">
        <v>8478</v>
      </c>
      <c r="G4493">
        <v>40.7615996248093</v>
      </c>
      <c r="H4493">
        <v>-73.924587922151801</v>
      </c>
      <c r="I4493" t="s">
        <v>24</v>
      </c>
      <c r="J4493">
        <v>11106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1</v>
      </c>
      <c r="S4493">
        <v>0</v>
      </c>
      <c r="T4493" t="s">
        <v>57</v>
      </c>
      <c r="U4493" t="s">
        <v>43</v>
      </c>
    </row>
    <row r="4494" spans="1:21" x14ac:dyDescent="0.2">
      <c r="A4494" s="1" t="s">
        <v>3480</v>
      </c>
      <c r="B4494">
        <v>2071174</v>
      </c>
      <c r="C4494">
        <v>3684649</v>
      </c>
      <c r="D4494" t="s">
        <v>2874</v>
      </c>
      <c r="F4494" t="s">
        <v>8479</v>
      </c>
      <c r="G4494">
        <v>40.762349999999998</v>
      </c>
      <c r="H4494">
        <v>-73.926190000000005</v>
      </c>
      <c r="I4494" t="s">
        <v>24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1</v>
      </c>
      <c r="S4494">
        <v>0</v>
      </c>
    </row>
    <row r="4495" spans="1:21" x14ac:dyDescent="0.2">
      <c r="A4495" s="1" t="s">
        <v>3189</v>
      </c>
      <c r="B4495">
        <v>2698080</v>
      </c>
      <c r="C4495">
        <v>4233920</v>
      </c>
      <c r="D4495" t="s">
        <v>312</v>
      </c>
      <c r="F4495" t="s">
        <v>8480</v>
      </c>
      <c r="G4495">
        <v>40.761223000000001</v>
      </c>
      <c r="H4495">
        <v>-73.9238</v>
      </c>
      <c r="I4495" t="s">
        <v>24</v>
      </c>
      <c r="J4495">
        <v>11106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 t="s">
        <v>840</v>
      </c>
      <c r="U4495" t="s">
        <v>1221</v>
      </c>
    </row>
    <row r="4496" spans="1:21" x14ac:dyDescent="0.2">
      <c r="A4496" s="1" t="s">
        <v>8481</v>
      </c>
      <c r="B4496">
        <v>3316238</v>
      </c>
      <c r="C4496">
        <v>4554344</v>
      </c>
      <c r="E4496" t="s">
        <v>8482</v>
      </c>
      <c r="F4496" t="s">
        <v>8483</v>
      </c>
      <c r="G4496">
        <v>40.763817000000003</v>
      </c>
      <c r="H4496">
        <v>-73.923879999999997</v>
      </c>
      <c r="I4496" t="s">
        <v>24</v>
      </c>
      <c r="J4496">
        <v>11106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1</v>
      </c>
      <c r="S4496">
        <v>0</v>
      </c>
      <c r="T4496" t="s">
        <v>377</v>
      </c>
    </row>
    <row r="4497" spans="1:21" x14ac:dyDescent="0.2">
      <c r="A4497" s="1" t="s">
        <v>3653</v>
      </c>
      <c r="B4497">
        <v>887903</v>
      </c>
      <c r="C4497">
        <v>998643</v>
      </c>
      <c r="D4497" t="s">
        <v>2874</v>
      </c>
      <c r="E4497" t="s">
        <v>312</v>
      </c>
      <c r="F4497" t="s">
        <v>8484</v>
      </c>
      <c r="G4497">
        <v>40.762349999999998</v>
      </c>
      <c r="H4497">
        <v>-73.926186200000004</v>
      </c>
      <c r="I4497" t="s">
        <v>24</v>
      </c>
      <c r="J4497">
        <v>11106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 t="s">
        <v>8485</v>
      </c>
      <c r="U4497" t="s">
        <v>298</v>
      </c>
    </row>
    <row r="4498" spans="1:21" x14ac:dyDescent="0.2">
      <c r="A4498" t="s">
        <v>8486</v>
      </c>
      <c r="B4498">
        <v>2197467</v>
      </c>
      <c r="C4498">
        <v>3824301</v>
      </c>
      <c r="E4498" t="s">
        <v>8487</v>
      </c>
      <c r="F4498" t="s">
        <v>8488</v>
      </c>
      <c r="G4498">
        <v>40.761569999999999</v>
      </c>
      <c r="H4498">
        <v>-73.925700000000006</v>
      </c>
      <c r="I4498" t="s">
        <v>24</v>
      </c>
      <c r="J4498">
        <v>11106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1</v>
      </c>
      <c r="S4498">
        <v>0</v>
      </c>
      <c r="T4498" t="s">
        <v>57</v>
      </c>
      <c r="U4498" t="s">
        <v>43</v>
      </c>
    </row>
    <row r="4499" spans="1:21" x14ac:dyDescent="0.2">
      <c r="A4499" s="1" t="s">
        <v>8489</v>
      </c>
      <c r="B4499">
        <v>1989758</v>
      </c>
      <c r="C4499">
        <v>3479495</v>
      </c>
      <c r="D4499" t="s">
        <v>427</v>
      </c>
      <c r="F4499" t="s">
        <v>8490</v>
      </c>
      <c r="G4499">
        <v>40.754600000000003</v>
      </c>
      <c r="H4499">
        <v>-73.933570000000003</v>
      </c>
      <c r="I4499" t="s">
        <v>24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 t="s">
        <v>37</v>
      </c>
      <c r="U4499" t="s">
        <v>34</v>
      </c>
    </row>
    <row r="4500" spans="1:21" x14ac:dyDescent="0.2">
      <c r="A4500" s="1" t="s">
        <v>8491</v>
      </c>
      <c r="B4500">
        <v>1769294</v>
      </c>
      <c r="C4500">
        <v>3485952</v>
      </c>
      <c r="D4500" t="s">
        <v>2874</v>
      </c>
      <c r="F4500" t="s">
        <v>8492</v>
      </c>
      <c r="G4500">
        <v>40.754192000000003</v>
      </c>
      <c r="H4500">
        <v>-73.9328</v>
      </c>
      <c r="I4500" t="s">
        <v>24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 t="s">
        <v>37</v>
      </c>
      <c r="U4500" t="s">
        <v>79</v>
      </c>
    </row>
    <row r="4501" spans="1:21" x14ac:dyDescent="0.2">
      <c r="A4501" s="1" t="s">
        <v>8493</v>
      </c>
      <c r="B4501">
        <v>3250681</v>
      </c>
      <c r="C4501">
        <v>4491601</v>
      </c>
      <c r="D4501" t="s">
        <v>1897</v>
      </c>
      <c r="F4501" t="s">
        <v>8494</v>
      </c>
      <c r="G4501">
        <v>40.75582</v>
      </c>
      <c r="H4501">
        <v>-73.932590000000005</v>
      </c>
      <c r="I4501" t="s">
        <v>24</v>
      </c>
      <c r="J4501">
        <v>11106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1</v>
      </c>
      <c r="S4501">
        <v>0</v>
      </c>
      <c r="T4501" t="s">
        <v>42</v>
      </c>
      <c r="U4501" t="s">
        <v>114</v>
      </c>
    </row>
    <row r="4502" spans="1:21" x14ac:dyDescent="0.2">
      <c r="A4502" t="s">
        <v>8495</v>
      </c>
      <c r="B4502">
        <v>3258258</v>
      </c>
      <c r="C4502">
        <v>4498000</v>
      </c>
      <c r="D4502" t="s">
        <v>31</v>
      </c>
      <c r="F4502" t="s">
        <v>8496</v>
      </c>
      <c r="G4502">
        <v>40.750976999999999</v>
      </c>
      <c r="H4502">
        <v>-73.934746000000004</v>
      </c>
      <c r="I4502" t="s">
        <v>24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  <c r="T4502" t="s">
        <v>42</v>
      </c>
      <c r="U4502" t="s">
        <v>114</v>
      </c>
    </row>
    <row r="4503" spans="1:21" x14ac:dyDescent="0.2">
      <c r="A4503" s="1" t="s">
        <v>8497</v>
      </c>
      <c r="B4503">
        <v>3325795</v>
      </c>
      <c r="C4503">
        <v>4562451</v>
      </c>
      <c r="D4503" t="s">
        <v>196</v>
      </c>
      <c r="F4503" t="s">
        <v>8498</v>
      </c>
      <c r="G4503">
        <v>40.751601999999998</v>
      </c>
      <c r="H4503">
        <v>-73.933840000000004</v>
      </c>
      <c r="I4503" t="s">
        <v>24</v>
      </c>
      <c r="J4503">
        <v>11101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 t="s">
        <v>33</v>
      </c>
      <c r="U4503" t="s">
        <v>187</v>
      </c>
    </row>
    <row r="4504" spans="1:21" x14ac:dyDescent="0.2">
      <c r="A4504" s="1" t="s">
        <v>8499</v>
      </c>
      <c r="B4504">
        <v>3328919</v>
      </c>
      <c r="C4504">
        <v>4564800</v>
      </c>
      <c r="E4504" t="s">
        <v>8500</v>
      </c>
      <c r="F4504" t="s">
        <v>8501</v>
      </c>
      <c r="G4504">
        <v>40.757680000000001</v>
      </c>
      <c r="H4504">
        <v>-73.933944999999994</v>
      </c>
      <c r="I4504" t="s">
        <v>24</v>
      </c>
      <c r="J4504">
        <v>11106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1</v>
      </c>
      <c r="S4504">
        <v>0</v>
      </c>
      <c r="T4504" t="s">
        <v>369</v>
      </c>
      <c r="U4504" t="s">
        <v>114</v>
      </c>
    </row>
    <row r="4505" spans="1:21" x14ac:dyDescent="0.2">
      <c r="A4505" s="1" t="s">
        <v>8491</v>
      </c>
      <c r="B4505">
        <v>2327446</v>
      </c>
      <c r="C4505">
        <v>3936694</v>
      </c>
      <c r="D4505" t="s">
        <v>133</v>
      </c>
      <c r="F4505" t="s">
        <v>8502</v>
      </c>
      <c r="G4505">
        <v>40.754192000000003</v>
      </c>
      <c r="H4505">
        <v>-73.9328</v>
      </c>
      <c r="I4505" t="s">
        <v>24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 t="s">
        <v>78</v>
      </c>
      <c r="U4505" t="s">
        <v>38</v>
      </c>
    </row>
    <row r="4506" spans="1:21" x14ac:dyDescent="0.2">
      <c r="A4506" s="1" t="s">
        <v>8491</v>
      </c>
      <c r="B4506">
        <v>2052648</v>
      </c>
      <c r="C4506">
        <v>3667997</v>
      </c>
      <c r="D4506" t="s">
        <v>2874</v>
      </c>
      <c r="F4506" t="s">
        <v>8503</v>
      </c>
      <c r="G4506">
        <v>40.754192000000003</v>
      </c>
      <c r="H4506">
        <v>-73.9328</v>
      </c>
      <c r="I4506" t="s">
        <v>24</v>
      </c>
      <c r="J4506">
        <v>11101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 t="s">
        <v>101</v>
      </c>
      <c r="U4506" t="s">
        <v>79</v>
      </c>
    </row>
    <row r="4507" spans="1:21" x14ac:dyDescent="0.2">
      <c r="A4507" s="1" t="s">
        <v>8504</v>
      </c>
      <c r="B4507">
        <v>3104689</v>
      </c>
      <c r="C4507">
        <v>4354320</v>
      </c>
      <c r="E4507" t="s">
        <v>8505</v>
      </c>
      <c r="F4507" t="s">
        <v>8506</v>
      </c>
      <c r="G4507">
        <v>40.751139999999999</v>
      </c>
      <c r="H4507">
        <v>-73.9345</v>
      </c>
      <c r="I4507" t="s">
        <v>24</v>
      </c>
      <c r="J4507">
        <v>11101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 t="s">
        <v>78</v>
      </c>
      <c r="U4507" t="s">
        <v>38</v>
      </c>
    </row>
    <row r="4508" spans="1:21" x14ac:dyDescent="0.2">
      <c r="A4508" s="1" t="s">
        <v>8507</v>
      </c>
      <c r="B4508">
        <v>796995</v>
      </c>
      <c r="C4508">
        <v>278773</v>
      </c>
      <c r="D4508" t="s">
        <v>130</v>
      </c>
      <c r="E4508" t="s">
        <v>2874</v>
      </c>
      <c r="F4508" t="s">
        <v>8508</v>
      </c>
      <c r="G4508">
        <v>40.753112999999999</v>
      </c>
      <c r="H4508">
        <v>-73.933700299999998</v>
      </c>
      <c r="I4508" t="s">
        <v>24</v>
      </c>
      <c r="J4508">
        <v>11101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 t="s">
        <v>37</v>
      </c>
      <c r="U4508" t="s">
        <v>2230</v>
      </c>
    </row>
    <row r="4509" spans="1:21" x14ac:dyDescent="0.2">
      <c r="A4509" s="1" t="s">
        <v>8509</v>
      </c>
      <c r="B4509">
        <v>2629566</v>
      </c>
      <c r="C4509">
        <v>4160948</v>
      </c>
      <c r="D4509" t="s">
        <v>196</v>
      </c>
      <c r="F4509" t="s">
        <v>8510</v>
      </c>
      <c r="G4509">
        <v>40.752693000000001</v>
      </c>
      <c r="H4509">
        <v>-73.932914999999994</v>
      </c>
      <c r="I4509" t="s">
        <v>24</v>
      </c>
      <c r="J4509">
        <v>11101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1</v>
      </c>
      <c r="S4509">
        <v>0</v>
      </c>
      <c r="T4509" t="s">
        <v>50</v>
      </c>
      <c r="U4509" t="s">
        <v>114</v>
      </c>
    </row>
    <row r="4510" spans="1:21" x14ac:dyDescent="0.2">
      <c r="A4510" s="1" t="s">
        <v>4088</v>
      </c>
      <c r="B4510">
        <v>2721103</v>
      </c>
      <c r="C4510">
        <v>4257926</v>
      </c>
      <c r="D4510" t="s">
        <v>133</v>
      </c>
      <c r="F4510" t="s">
        <v>8511</v>
      </c>
      <c r="G4510">
        <v>40.755389999999998</v>
      </c>
      <c r="H4510">
        <v>-73.935050000000004</v>
      </c>
      <c r="I4510" t="s">
        <v>24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 t="s">
        <v>37</v>
      </c>
      <c r="U4510" t="s">
        <v>8512</v>
      </c>
    </row>
    <row r="4511" spans="1:21" x14ac:dyDescent="0.2">
      <c r="A4511" s="1" t="s">
        <v>3607</v>
      </c>
      <c r="B4511">
        <v>697706</v>
      </c>
      <c r="C4511">
        <v>276465</v>
      </c>
      <c r="D4511" t="s">
        <v>316</v>
      </c>
      <c r="E4511" t="s">
        <v>1897</v>
      </c>
      <c r="F4511" t="s">
        <v>8513</v>
      </c>
      <c r="G4511">
        <v>40.756939699999997</v>
      </c>
      <c r="H4511">
        <v>-73.934631300000007</v>
      </c>
      <c r="I4511" t="s">
        <v>24</v>
      </c>
      <c r="J4511">
        <v>11106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1</v>
      </c>
      <c r="S4511">
        <v>0</v>
      </c>
      <c r="T4511" t="s">
        <v>42</v>
      </c>
      <c r="U4511" t="s">
        <v>83</v>
      </c>
    </row>
    <row r="4512" spans="1:21" x14ac:dyDescent="0.2">
      <c r="A4512" t="s">
        <v>8514</v>
      </c>
      <c r="B4512">
        <v>1924765</v>
      </c>
      <c r="C4512">
        <v>3562186</v>
      </c>
      <c r="F4512" t="s">
        <v>8515</v>
      </c>
      <c r="G4512">
        <v>40.753163000000001</v>
      </c>
      <c r="H4512">
        <v>-73.9348119</v>
      </c>
      <c r="I4512" t="s">
        <v>24</v>
      </c>
      <c r="J4512">
        <v>11101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2</v>
      </c>
      <c r="Q4512">
        <v>0</v>
      </c>
      <c r="R4512">
        <v>1</v>
      </c>
      <c r="S4512">
        <v>0</v>
      </c>
    </row>
    <row r="4513" spans="1:21" x14ac:dyDescent="0.2">
      <c r="A4513" t="s">
        <v>8516</v>
      </c>
      <c r="B4513">
        <v>820810</v>
      </c>
      <c r="C4513">
        <v>279367</v>
      </c>
      <c r="D4513" t="s">
        <v>31</v>
      </c>
      <c r="E4513" t="s">
        <v>5646</v>
      </c>
      <c r="F4513" t="s">
        <v>8517</v>
      </c>
      <c r="G4513">
        <v>40.750978199999999</v>
      </c>
      <c r="H4513">
        <v>-73.934741799999998</v>
      </c>
      <c r="I4513" t="s">
        <v>24</v>
      </c>
      <c r="J4513">
        <v>11101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1</v>
      </c>
      <c r="T4513" t="s">
        <v>57</v>
      </c>
      <c r="U4513" t="s">
        <v>250</v>
      </c>
    </row>
    <row r="4514" spans="1:21" x14ac:dyDescent="0.2">
      <c r="A4514" t="s">
        <v>8495</v>
      </c>
      <c r="B4514">
        <v>2043422</v>
      </c>
      <c r="C4514">
        <v>3656982</v>
      </c>
      <c r="D4514" t="s">
        <v>5646</v>
      </c>
      <c r="F4514" t="s">
        <v>8518</v>
      </c>
      <c r="G4514">
        <v>40.750976999999999</v>
      </c>
      <c r="H4514">
        <v>-73.934746000000004</v>
      </c>
      <c r="I4514" t="s">
        <v>24</v>
      </c>
      <c r="J4514">
        <v>11101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1</v>
      </c>
      <c r="S4514">
        <v>0</v>
      </c>
      <c r="T4514" t="s">
        <v>42</v>
      </c>
      <c r="U4514" t="s">
        <v>83</v>
      </c>
    </row>
    <row r="4515" spans="1:21" x14ac:dyDescent="0.2">
      <c r="A4515" s="1" t="s">
        <v>3999</v>
      </c>
      <c r="B4515">
        <v>2703928</v>
      </c>
      <c r="C4515">
        <v>4243415</v>
      </c>
      <c r="D4515" t="s">
        <v>316</v>
      </c>
      <c r="F4515" t="s">
        <v>8519</v>
      </c>
      <c r="G4515">
        <v>40.758274</v>
      </c>
      <c r="H4515">
        <v>-73.933359999999993</v>
      </c>
      <c r="I4515" t="s">
        <v>24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  <c r="T4515" t="s">
        <v>42</v>
      </c>
      <c r="U4515" t="s">
        <v>8520</v>
      </c>
    </row>
    <row r="4516" spans="1:21" x14ac:dyDescent="0.2">
      <c r="A4516" t="s">
        <v>8306</v>
      </c>
      <c r="B4516">
        <v>2260019</v>
      </c>
      <c r="C4516">
        <v>3871257</v>
      </c>
      <c r="D4516" t="s">
        <v>3080</v>
      </c>
      <c r="F4516" t="s">
        <v>8521</v>
      </c>
      <c r="G4516">
        <v>40.758693999999998</v>
      </c>
      <c r="H4516">
        <v>-73.934259999999995</v>
      </c>
      <c r="I4516" t="s">
        <v>24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1</v>
      </c>
      <c r="S4516">
        <v>0</v>
      </c>
    </row>
    <row r="4517" spans="1:21" x14ac:dyDescent="0.2">
      <c r="A4517" s="1" t="s">
        <v>8489</v>
      </c>
      <c r="B4517">
        <v>2087556</v>
      </c>
      <c r="C4517">
        <v>3706599</v>
      </c>
      <c r="D4517" t="s">
        <v>133</v>
      </c>
      <c r="F4517" t="s">
        <v>8522</v>
      </c>
      <c r="G4517">
        <v>40.754600000000003</v>
      </c>
      <c r="H4517">
        <v>-73.933570000000003</v>
      </c>
      <c r="I4517" t="s">
        <v>24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1</v>
      </c>
      <c r="S4517">
        <v>0</v>
      </c>
      <c r="T4517" t="s">
        <v>42</v>
      </c>
      <c r="U4517" t="s">
        <v>83</v>
      </c>
    </row>
    <row r="4518" spans="1:21" x14ac:dyDescent="0.2">
      <c r="A4518" s="1" t="s">
        <v>3999</v>
      </c>
      <c r="B4518">
        <v>2495702</v>
      </c>
      <c r="C4518">
        <v>4110678</v>
      </c>
      <c r="D4518" t="s">
        <v>316</v>
      </c>
      <c r="F4518" t="s">
        <v>8523</v>
      </c>
      <c r="G4518">
        <v>40.758274</v>
      </c>
      <c r="H4518">
        <v>-73.933359999999993</v>
      </c>
      <c r="I4518" t="s">
        <v>24</v>
      </c>
      <c r="J4518">
        <v>11106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 t="s">
        <v>57</v>
      </c>
      <c r="U4518" t="s">
        <v>38</v>
      </c>
    </row>
    <row r="4519" spans="1:21" x14ac:dyDescent="0.2">
      <c r="A4519" s="1" t="s">
        <v>8524</v>
      </c>
      <c r="B4519">
        <v>2705784</v>
      </c>
      <c r="C4519">
        <v>4242051</v>
      </c>
      <c r="D4519" t="s">
        <v>130</v>
      </c>
      <c r="F4519" t="s">
        <v>8525</v>
      </c>
      <c r="G4519">
        <v>40.753929999999997</v>
      </c>
      <c r="H4519">
        <v>-73.935249999999996</v>
      </c>
      <c r="I4519" t="s">
        <v>24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1</v>
      </c>
      <c r="S4519">
        <v>0</v>
      </c>
      <c r="T4519" t="s">
        <v>57</v>
      </c>
      <c r="U4519" t="s">
        <v>51</v>
      </c>
    </row>
    <row r="4520" spans="1:21" x14ac:dyDescent="0.2">
      <c r="A4520" s="1" t="s">
        <v>8526</v>
      </c>
      <c r="B4520">
        <v>1774319</v>
      </c>
      <c r="C4520">
        <v>3368423</v>
      </c>
      <c r="D4520" t="s">
        <v>3080</v>
      </c>
      <c r="E4520" t="s">
        <v>3955</v>
      </c>
      <c r="F4520" t="s">
        <v>8527</v>
      </c>
      <c r="G4520">
        <v>40.759457300000001</v>
      </c>
      <c r="H4520">
        <v>-73.9358814</v>
      </c>
      <c r="I4520" t="s">
        <v>24</v>
      </c>
      <c r="J4520">
        <v>11106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 t="s">
        <v>101</v>
      </c>
      <c r="U4520" t="s">
        <v>34</v>
      </c>
    </row>
    <row r="4521" spans="1:21" x14ac:dyDescent="0.2">
      <c r="A4521" s="1" t="s">
        <v>8509</v>
      </c>
      <c r="B4521">
        <v>2605482</v>
      </c>
      <c r="C4521">
        <v>4152797</v>
      </c>
      <c r="D4521" t="s">
        <v>196</v>
      </c>
      <c r="F4521" t="s">
        <v>8528</v>
      </c>
      <c r="G4521">
        <v>40.752693000000001</v>
      </c>
      <c r="H4521">
        <v>-73.932914999999994</v>
      </c>
      <c r="I4521" t="s">
        <v>24</v>
      </c>
      <c r="J4521">
        <v>11101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 t="s">
        <v>101</v>
      </c>
      <c r="U4521" t="s">
        <v>71</v>
      </c>
    </row>
    <row r="4522" spans="1:21" x14ac:dyDescent="0.2">
      <c r="A4522" t="s">
        <v>8529</v>
      </c>
      <c r="B4522">
        <v>954682</v>
      </c>
      <c r="C4522">
        <v>3131972</v>
      </c>
      <c r="D4522" t="s">
        <v>130</v>
      </c>
      <c r="E4522" t="s">
        <v>3704</v>
      </c>
      <c r="F4522" t="s">
        <v>8530</v>
      </c>
      <c r="G4522">
        <v>40.755159999999997</v>
      </c>
      <c r="H4522">
        <v>-73.937549500000003</v>
      </c>
      <c r="I4522" t="s">
        <v>24</v>
      </c>
      <c r="J4522">
        <v>11101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 t="s">
        <v>37</v>
      </c>
      <c r="U4522" t="s">
        <v>298</v>
      </c>
    </row>
    <row r="4523" spans="1:21" x14ac:dyDescent="0.2">
      <c r="A4523" s="1" t="s">
        <v>3609</v>
      </c>
      <c r="B4523">
        <v>1171763</v>
      </c>
      <c r="C4523">
        <v>3317257</v>
      </c>
      <c r="D4523" t="s">
        <v>209</v>
      </c>
      <c r="E4523" t="s">
        <v>3080</v>
      </c>
      <c r="F4523" t="s">
        <v>8531</v>
      </c>
      <c r="G4523">
        <v>40.759883299999998</v>
      </c>
      <c r="H4523">
        <v>-73.936790599999995</v>
      </c>
      <c r="I4523" t="s">
        <v>24</v>
      </c>
      <c r="J4523">
        <v>11106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1</v>
      </c>
      <c r="S4523">
        <v>0</v>
      </c>
      <c r="T4523" t="s">
        <v>42</v>
      </c>
      <c r="U4523" t="s">
        <v>43</v>
      </c>
    </row>
    <row r="4524" spans="1:21" x14ac:dyDescent="0.2">
      <c r="A4524" s="1" t="s">
        <v>8532</v>
      </c>
      <c r="B4524">
        <v>2181510</v>
      </c>
      <c r="C4524">
        <v>3814490</v>
      </c>
      <c r="D4524" t="s">
        <v>209</v>
      </c>
      <c r="F4524" t="s">
        <v>8533</v>
      </c>
      <c r="G4524">
        <v>40.758704999999999</v>
      </c>
      <c r="H4524">
        <v>-73.937929999999994</v>
      </c>
      <c r="I4524" t="s">
        <v>24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1</v>
      </c>
      <c r="S4524">
        <v>0</v>
      </c>
      <c r="T4524" t="s">
        <v>57</v>
      </c>
      <c r="U4524" t="s">
        <v>83</v>
      </c>
    </row>
    <row r="4525" spans="1:21" x14ac:dyDescent="0.2">
      <c r="A4525" s="1" t="s">
        <v>4060</v>
      </c>
      <c r="B4525">
        <v>885832</v>
      </c>
      <c r="C4525">
        <v>996548</v>
      </c>
      <c r="D4525" t="s">
        <v>3080</v>
      </c>
      <c r="E4525" t="s">
        <v>3617</v>
      </c>
      <c r="F4525" t="s">
        <v>8534</v>
      </c>
      <c r="G4525">
        <v>40.760515400000003</v>
      </c>
      <c r="H4525">
        <v>-73.938342199999994</v>
      </c>
      <c r="I4525" t="s">
        <v>24</v>
      </c>
      <c r="J4525">
        <v>11106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1</v>
      </c>
      <c r="S4525">
        <v>0</v>
      </c>
      <c r="T4525" t="s">
        <v>57</v>
      </c>
      <c r="U4525" t="s">
        <v>250</v>
      </c>
    </row>
    <row r="4526" spans="1:21" x14ac:dyDescent="0.2">
      <c r="A4526" s="1" t="s">
        <v>8535</v>
      </c>
      <c r="B4526">
        <v>1802766</v>
      </c>
      <c r="C4526">
        <v>3402685</v>
      </c>
      <c r="D4526" t="s">
        <v>404</v>
      </c>
      <c r="E4526" t="s">
        <v>130</v>
      </c>
      <c r="F4526" t="s">
        <v>8536</v>
      </c>
      <c r="G4526">
        <v>40.755558399999998</v>
      </c>
      <c r="H4526">
        <v>-73.938292700000005</v>
      </c>
      <c r="I4526" t="s">
        <v>24</v>
      </c>
      <c r="J4526">
        <v>11101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1</v>
      </c>
      <c r="S4526">
        <v>0</v>
      </c>
      <c r="T4526" t="s">
        <v>50</v>
      </c>
      <c r="U4526" t="s">
        <v>43</v>
      </c>
    </row>
    <row r="4527" spans="1:21" x14ac:dyDescent="0.2">
      <c r="A4527" s="1" t="s">
        <v>8537</v>
      </c>
      <c r="B4527">
        <v>2349076</v>
      </c>
      <c r="C4527">
        <v>3960826</v>
      </c>
      <c r="D4527" t="s">
        <v>31</v>
      </c>
      <c r="F4527" t="s">
        <v>8538</v>
      </c>
      <c r="G4527">
        <v>40.749713999999997</v>
      </c>
      <c r="H4527">
        <v>-73.936170000000004</v>
      </c>
      <c r="I4527" t="s">
        <v>24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1</v>
      </c>
      <c r="S4527">
        <v>0</v>
      </c>
      <c r="T4527" t="s">
        <v>42</v>
      </c>
      <c r="U4527" t="s">
        <v>114</v>
      </c>
    </row>
    <row r="4528" spans="1:21" x14ac:dyDescent="0.2">
      <c r="A4528" s="1" t="s">
        <v>8330</v>
      </c>
      <c r="B4528">
        <v>1033222</v>
      </c>
      <c r="C4528">
        <v>3155284</v>
      </c>
      <c r="D4528" t="s">
        <v>196</v>
      </c>
      <c r="E4528" t="s">
        <v>3080</v>
      </c>
      <c r="F4528" t="s">
        <v>8539</v>
      </c>
      <c r="G4528">
        <v>40.75658</v>
      </c>
      <c r="H4528">
        <v>-73.929751600000003</v>
      </c>
      <c r="I4528" t="s">
        <v>24</v>
      </c>
      <c r="J4528">
        <v>11106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1</v>
      </c>
      <c r="S4528">
        <v>0</v>
      </c>
      <c r="T4528" t="s">
        <v>57</v>
      </c>
      <c r="U4528" t="s">
        <v>43</v>
      </c>
    </row>
    <row r="4529" spans="1:21" x14ac:dyDescent="0.2">
      <c r="A4529" s="1" t="s">
        <v>8330</v>
      </c>
      <c r="B4529">
        <v>878359</v>
      </c>
      <c r="C4529">
        <v>362637</v>
      </c>
      <c r="D4529" t="s">
        <v>196</v>
      </c>
      <c r="E4529" t="s">
        <v>3080</v>
      </c>
      <c r="F4529" t="s">
        <v>8540</v>
      </c>
      <c r="G4529">
        <v>40.75658</v>
      </c>
      <c r="H4529">
        <v>-73.929751600000003</v>
      </c>
      <c r="I4529" t="s">
        <v>24</v>
      </c>
      <c r="J4529">
        <v>11106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1</v>
      </c>
      <c r="S4529">
        <v>0</v>
      </c>
      <c r="T4529" t="s">
        <v>57</v>
      </c>
      <c r="U4529" t="s">
        <v>68</v>
      </c>
    </row>
    <row r="4530" spans="1:21" x14ac:dyDescent="0.2">
      <c r="A4530" s="1" t="s">
        <v>4098</v>
      </c>
      <c r="B4530">
        <v>3407414</v>
      </c>
      <c r="C4530">
        <v>4631853</v>
      </c>
      <c r="D4530" t="s">
        <v>196</v>
      </c>
      <c r="F4530" t="s">
        <v>8541</v>
      </c>
      <c r="G4530">
        <v>40.75658</v>
      </c>
      <c r="H4530">
        <v>-73.929755999999998</v>
      </c>
      <c r="I4530" t="s">
        <v>24</v>
      </c>
      <c r="J4530">
        <v>11106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 t="s">
        <v>33</v>
      </c>
      <c r="U4530" t="s">
        <v>187</v>
      </c>
    </row>
    <row r="4531" spans="1:21" x14ac:dyDescent="0.2">
      <c r="A4531" s="1" t="s">
        <v>4023</v>
      </c>
      <c r="B4531">
        <v>2005066</v>
      </c>
      <c r="C4531">
        <v>3542340</v>
      </c>
      <c r="D4531" t="s">
        <v>1997</v>
      </c>
      <c r="F4531" t="s">
        <v>8542</v>
      </c>
      <c r="G4531">
        <v>40.755656999999999</v>
      </c>
      <c r="H4531">
        <v>-73.945689999999999</v>
      </c>
      <c r="I4531" t="s">
        <v>24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2</v>
      </c>
      <c r="Q4531">
        <v>0</v>
      </c>
      <c r="R4531">
        <v>2</v>
      </c>
      <c r="S4531">
        <v>0</v>
      </c>
      <c r="T4531" t="s">
        <v>50</v>
      </c>
      <c r="U4531" t="s">
        <v>83</v>
      </c>
    </row>
    <row r="4532" spans="1:21" x14ac:dyDescent="0.2">
      <c r="A4532" s="1" t="s">
        <v>8543</v>
      </c>
      <c r="B4532">
        <v>3244144</v>
      </c>
      <c r="C4532">
        <v>4485229</v>
      </c>
      <c r="E4532" t="s">
        <v>8544</v>
      </c>
      <c r="F4532" t="s">
        <v>8545</v>
      </c>
      <c r="G4532">
        <v>40.756565000000002</v>
      </c>
      <c r="H4532">
        <v>-73.944680000000005</v>
      </c>
      <c r="I4532" t="s">
        <v>24</v>
      </c>
      <c r="J4532">
        <v>11101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1</v>
      </c>
      <c r="S4532">
        <v>0</v>
      </c>
      <c r="T4532" t="s">
        <v>57</v>
      </c>
      <c r="U4532" t="s">
        <v>146</v>
      </c>
    </row>
    <row r="4533" spans="1:21" x14ac:dyDescent="0.2">
      <c r="A4533" s="1" t="s">
        <v>8546</v>
      </c>
      <c r="B4533">
        <v>3261556</v>
      </c>
      <c r="C4533">
        <v>4502071</v>
      </c>
      <c r="D4533" t="s">
        <v>3072</v>
      </c>
      <c r="F4533" t="s">
        <v>8547</v>
      </c>
      <c r="G4533">
        <v>40.754807</v>
      </c>
      <c r="H4533">
        <v>-73.944019999999995</v>
      </c>
      <c r="I4533" t="s">
        <v>24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2</v>
      </c>
      <c r="Q4533">
        <v>0</v>
      </c>
      <c r="R4533">
        <v>2</v>
      </c>
      <c r="S4533">
        <v>0</v>
      </c>
      <c r="T4533" t="s">
        <v>50</v>
      </c>
      <c r="U4533" t="s">
        <v>114</v>
      </c>
    </row>
    <row r="4534" spans="1:21" x14ac:dyDescent="0.2">
      <c r="A4534" s="1" t="s">
        <v>8548</v>
      </c>
      <c r="B4534">
        <v>3179054</v>
      </c>
      <c r="C4534">
        <v>4427645</v>
      </c>
      <c r="E4534" t="s">
        <v>8549</v>
      </c>
      <c r="F4534" t="s">
        <v>8550</v>
      </c>
      <c r="G4534">
        <v>40.756050000000002</v>
      </c>
      <c r="H4534">
        <v>-73.947659999999999</v>
      </c>
      <c r="I4534" t="s">
        <v>24</v>
      </c>
      <c r="J4534">
        <v>11101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2</v>
      </c>
      <c r="S4534">
        <v>0</v>
      </c>
      <c r="T4534" t="s">
        <v>50</v>
      </c>
      <c r="U4534" t="s">
        <v>688</v>
      </c>
    </row>
    <row r="4535" spans="1:21" x14ac:dyDescent="0.2">
      <c r="A4535" s="1" t="s">
        <v>8551</v>
      </c>
      <c r="B4535">
        <v>2319085</v>
      </c>
      <c r="C4535">
        <v>3929157</v>
      </c>
      <c r="E4535" t="s">
        <v>8552</v>
      </c>
      <c r="F4535" t="s">
        <v>8553</v>
      </c>
      <c r="G4535">
        <v>40.752450000000003</v>
      </c>
      <c r="H4535">
        <v>-73.946280000000002</v>
      </c>
      <c r="I4535" t="s">
        <v>24</v>
      </c>
      <c r="J4535">
        <v>11101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  <c r="T4535" t="s">
        <v>50</v>
      </c>
      <c r="U4535" t="s">
        <v>51</v>
      </c>
    </row>
    <row r="4536" spans="1:21" x14ac:dyDescent="0.2">
      <c r="A4536" s="1" t="s">
        <v>8554</v>
      </c>
      <c r="B4536">
        <v>3186331</v>
      </c>
      <c r="C4536">
        <v>4435256</v>
      </c>
      <c r="D4536" t="s">
        <v>3075</v>
      </c>
      <c r="F4536" t="s">
        <v>8555</v>
      </c>
      <c r="G4536">
        <v>40.756874000000003</v>
      </c>
      <c r="H4536">
        <v>-73.944360000000003</v>
      </c>
      <c r="I4536" t="s">
        <v>24</v>
      </c>
      <c r="J4536">
        <v>11101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 t="s">
        <v>37</v>
      </c>
      <c r="U4536" t="s">
        <v>71</v>
      </c>
    </row>
    <row r="4537" spans="1:21" x14ac:dyDescent="0.2">
      <c r="A4537" t="s">
        <v>8556</v>
      </c>
      <c r="B4537">
        <v>2521942</v>
      </c>
      <c r="C4537">
        <v>4135571</v>
      </c>
      <c r="D4537" t="s">
        <v>209</v>
      </c>
      <c r="F4537" t="s">
        <v>8557</v>
      </c>
      <c r="G4537">
        <v>40.75253</v>
      </c>
      <c r="H4537">
        <v>-73.943839999999994</v>
      </c>
      <c r="I4537" t="s">
        <v>24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 t="s">
        <v>1170</v>
      </c>
      <c r="U4537" t="s">
        <v>187</v>
      </c>
    </row>
    <row r="4538" spans="1:21" x14ac:dyDescent="0.2">
      <c r="A4538" s="1" t="s">
        <v>4016</v>
      </c>
      <c r="B4538">
        <v>2069002</v>
      </c>
      <c r="C4538">
        <v>3686401</v>
      </c>
      <c r="D4538" t="s">
        <v>2077</v>
      </c>
      <c r="F4538" t="s">
        <v>8558</v>
      </c>
      <c r="G4538">
        <v>40.756473999999997</v>
      </c>
      <c r="H4538">
        <v>-73.947270000000003</v>
      </c>
      <c r="I4538" t="s">
        <v>24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 t="s">
        <v>37</v>
      </c>
      <c r="U4538" t="s">
        <v>140</v>
      </c>
    </row>
    <row r="4539" spans="1:21" x14ac:dyDescent="0.2">
      <c r="A4539" s="1" t="s">
        <v>4016</v>
      </c>
      <c r="B4539">
        <v>1767676</v>
      </c>
      <c r="C4539">
        <v>3617771</v>
      </c>
      <c r="D4539" t="s">
        <v>1997</v>
      </c>
      <c r="F4539" t="s">
        <v>8559</v>
      </c>
      <c r="G4539">
        <v>40.756473999999997</v>
      </c>
      <c r="H4539">
        <v>-73.947270000000003</v>
      </c>
      <c r="I4539" t="s">
        <v>24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1</v>
      </c>
      <c r="S4539">
        <v>0</v>
      </c>
      <c r="T4539" t="s">
        <v>57</v>
      </c>
      <c r="U4539" t="s">
        <v>68</v>
      </c>
    </row>
    <row r="4540" spans="1:21" x14ac:dyDescent="0.2">
      <c r="A4540" s="1" t="s">
        <v>4016</v>
      </c>
      <c r="B4540">
        <v>2312230</v>
      </c>
      <c r="C4540">
        <v>3922843</v>
      </c>
      <c r="D4540" t="s">
        <v>2077</v>
      </c>
      <c r="F4540" t="s">
        <v>8560</v>
      </c>
      <c r="G4540">
        <v>40.756473999999997</v>
      </c>
      <c r="H4540">
        <v>-73.947270000000003</v>
      </c>
      <c r="I4540" t="s">
        <v>24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1</v>
      </c>
      <c r="S4540">
        <v>0</v>
      </c>
      <c r="T4540" t="s">
        <v>50</v>
      </c>
      <c r="U4540" t="s">
        <v>114</v>
      </c>
    </row>
    <row r="4541" spans="1:21" x14ac:dyDescent="0.2">
      <c r="A4541" s="1" t="s">
        <v>8554</v>
      </c>
      <c r="B4541">
        <v>2121774</v>
      </c>
      <c r="C4541">
        <v>3743246</v>
      </c>
      <c r="D4541" t="s">
        <v>3956</v>
      </c>
      <c r="F4541" t="s">
        <v>8561</v>
      </c>
      <c r="G4541">
        <v>40.756874000000003</v>
      </c>
      <c r="H4541">
        <v>-73.944360000000003</v>
      </c>
      <c r="I4541" t="s">
        <v>24</v>
      </c>
      <c r="J4541">
        <v>11101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 t="s">
        <v>492</v>
      </c>
      <c r="U4541" t="s">
        <v>79</v>
      </c>
    </row>
    <row r="4542" spans="1:21" x14ac:dyDescent="0.2">
      <c r="A4542" s="1" t="s">
        <v>8562</v>
      </c>
      <c r="B4542">
        <v>2459304</v>
      </c>
      <c r="C4542">
        <v>4072505</v>
      </c>
      <c r="D4542" t="s">
        <v>209</v>
      </c>
      <c r="F4542" t="s">
        <v>8563</v>
      </c>
      <c r="G4542">
        <v>40.752285000000001</v>
      </c>
      <c r="H4542">
        <v>-73.94408</v>
      </c>
      <c r="I4542" t="s">
        <v>24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 t="s">
        <v>101</v>
      </c>
      <c r="U4542" t="s">
        <v>187</v>
      </c>
    </row>
    <row r="4543" spans="1:21" x14ac:dyDescent="0.2">
      <c r="A4543" s="1" t="s">
        <v>8564</v>
      </c>
      <c r="B4543">
        <v>716304</v>
      </c>
      <c r="C4543">
        <v>276896</v>
      </c>
      <c r="D4543" t="s">
        <v>1997</v>
      </c>
      <c r="E4543" t="s">
        <v>3075</v>
      </c>
      <c r="F4543" t="s">
        <v>8565</v>
      </c>
      <c r="G4543">
        <v>40.755658099999998</v>
      </c>
      <c r="H4543">
        <v>-73.945677500000002</v>
      </c>
      <c r="I4543" t="s">
        <v>24</v>
      </c>
      <c r="J4543">
        <v>11101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1</v>
      </c>
      <c r="S4543">
        <v>0</v>
      </c>
      <c r="T4543" t="s">
        <v>57</v>
      </c>
      <c r="U4543" t="s">
        <v>43</v>
      </c>
    </row>
    <row r="4544" spans="1:21" x14ac:dyDescent="0.2">
      <c r="A4544" s="1" t="s">
        <v>8564</v>
      </c>
      <c r="B4544">
        <v>879921</v>
      </c>
      <c r="C4544">
        <v>363702</v>
      </c>
      <c r="D4544" t="s">
        <v>3075</v>
      </c>
      <c r="E4544" t="s">
        <v>1997</v>
      </c>
      <c r="F4544" t="s">
        <v>8566</v>
      </c>
      <c r="G4544">
        <v>40.755658099999998</v>
      </c>
      <c r="H4544">
        <v>-73.945677500000002</v>
      </c>
      <c r="I4544" t="s">
        <v>24</v>
      </c>
      <c r="J4544">
        <v>11101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  <c r="T4544" t="s">
        <v>57</v>
      </c>
      <c r="U4544" t="s">
        <v>43</v>
      </c>
    </row>
    <row r="4545" spans="1:21" x14ac:dyDescent="0.2">
      <c r="A4545" s="1" t="s">
        <v>8564</v>
      </c>
      <c r="B4545">
        <v>692573</v>
      </c>
      <c r="C4545">
        <v>276337</v>
      </c>
      <c r="D4545" t="s">
        <v>1997</v>
      </c>
      <c r="E4545" t="s">
        <v>3075</v>
      </c>
      <c r="F4545" t="s">
        <v>8567</v>
      </c>
      <c r="G4545">
        <v>40.755658099999998</v>
      </c>
      <c r="H4545">
        <v>-73.945677500000002</v>
      </c>
      <c r="I4545" t="s">
        <v>24</v>
      </c>
      <c r="J4545">
        <v>11101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 t="s">
        <v>33</v>
      </c>
      <c r="U4545" t="s">
        <v>119</v>
      </c>
    </row>
    <row r="4546" spans="1:21" x14ac:dyDescent="0.2">
      <c r="A4546" s="1" t="s">
        <v>8568</v>
      </c>
      <c r="B4546">
        <v>2305127</v>
      </c>
      <c r="C4546">
        <v>3907382</v>
      </c>
      <c r="D4546" t="s">
        <v>4354</v>
      </c>
      <c r="F4546" t="s">
        <v>8569</v>
      </c>
      <c r="G4546">
        <v>40.753264999999999</v>
      </c>
      <c r="H4546">
        <v>-73.946680000000001</v>
      </c>
      <c r="I4546" t="s">
        <v>24</v>
      </c>
      <c r="J4546">
        <v>11101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 t="s">
        <v>1391</v>
      </c>
      <c r="U4546" t="s">
        <v>239</v>
      </c>
    </row>
    <row r="4547" spans="1:21" x14ac:dyDescent="0.2">
      <c r="A4547" s="1" t="s">
        <v>8568</v>
      </c>
      <c r="B4547">
        <v>2320338</v>
      </c>
      <c r="C4547">
        <v>3931278</v>
      </c>
      <c r="D4547" t="s">
        <v>4354</v>
      </c>
      <c r="F4547" t="s">
        <v>8570</v>
      </c>
      <c r="G4547">
        <v>40.753264999999999</v>
      </c>
      <c r="H4547">
        <v>-73.946680000000001</v>
      </c>
      <c r="I4547" t="s">
        <v>24</v>
      </c>
      <c r="J4547">
        <v>11101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1</v>
      </c>
      <c r="S4547">
        <v>0</v>
      </c>
      <c r="T4547" t="s">
        <v>50</v>
      </c>
      <c r="U4547" t="s">
        <v>51</v>
      </c>
    </row>
    <row r="4548" spans="1:21" x14ac:dyDescent="0.2">
      <c r="A4548" t="s">
        <v>2076</v>
      </c>
      <c r="B4548">
        <v>2151879</v>
      </c>
      <c r="C4548">
        <v>3777976</v>
      </c>
      <c r="D4548" t="s">
        <v>2077</v>
      </c>
      <c r="F4548" t="s">
        <v>8571</v>
      </c>
      <c r="G4548">
        <v>40.75244</v>
      </c>
      <c r="H4548">
        <v>-73.950905000000006</v>
      </c>
      <c r="I4548" t="s">
        <v>24</v>
      </c>
      <c r="J4548">
        <v>11101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 t="s">
        <v>101</v>
      </c>
      <c r="U4548" t="s">
        <v>140</v>
      </c>
    </row>
    <row r="4549" spans="1:21" x14ac:dyDescent="0.2">
      <c r="A4549" s="1" t="s">
        <v>4353</v>
      </c>
      <c r="B4549">
        <v>1972506</v>
      </c>
      <c r="C4549">
        <v>3621204</v>
      </c>
      <c r="D4549" t="s">
        <v>1074</v>
      </c>
      <c r="E4549" t="s">
        <v>4354</v>
      </c>
      <c r="F4549" t="s">
        <v>8572</v>
      </c>
      <c r="G4549">
        <v>40.751840000000001</v>
      </c>
      <c r="H4549">
        <v>-73.948059999999998</v>
      </c>
      <c r="I4549" t="s">
        <v>24</v>
      </c>
      <c r="J4549">
        <v>11101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1</v>
      </c>
      <c r="S4549">
        <v>0</v>
      </c>
      <c r="T4549" t="s">
        <v>8573</v>
      </c>
      <c r="U4549" t="s">
        <v>68</v>
      </c>
    </row>
    <row r="4550" spans="1:21" x14ac:dyDescent="0.2">
      <c r="A4550" s="1" t="s">
        <v>8574</v>
      </c>
      <c r="B4550">
        <v>2469163</v>
      </c>
      <c r="C4550">
        <v>4081522</v>
      </c>
      <c r="D4550" t="s">
        <v>3075</v>
      </c>
      <c r="F4550" t="s">
        <v>8575</v>
      </c>
      <c r="G4550">
        <v>40.751452999999998</v>
      </c>
      <c r="H4550">
        <v>-73.949470000000005</v>
      </c>
      <c r="I4550" t="s">
        <v>24</v>
      </c>
      <c r="J4550">
        <v>11101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 t="s">
        <v>101</v>
      </c>
      <c r="U4550" t="s">
        <v>187</v>
      </c>
    </row>
    <row r="4551" spans="1:21" x14ac:dyDescent="0.2">
      <c r="A4551" t="s">
        <v>8576</v>
      </c>
      <c r="B4551">
        <v>2459116</v>
      </c>
      <c r="C4551">
        <v>4071763</v>
      </c>
      <c r="D4551" t="s">
        <v>1074</v>
      </c>
      <c r="F4551" t="s">
        <v>8577</v>
      </c>
      <c r="G4551">
        <v>40.752605000000003</v>
      </c>
      <c r="H4551">
        <v>-73.949600000000004</v>
      </c>
      <c r="I4551" t="s">
        <v>24</v>
      </c>
      <c r="J4551">
        <v>11101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1</v>
      </c>
      <c r="S4551">
        <v>0</v>
      </c>
      <c r="T4551" t="s">
        <v>50</v>
      </c>
      <c r="U4551" t="s">
        <v>51</v>
      </c>
    </row>
    <row r="4552" spans="1:21" x14ac:dyDescent="0.2">
      <c r="A4552" t="s">
        <v>2076</v>
      </c>
      <c r="B4552">
        <v>2457850</v>
      </c>
      <c r="C4552">
        <v>4073079</v>
      </c>
      <c r="D4552" t="s">
        <v>8578</v>
      </c>
      <c r="F4552" t="s">
        <v>8579</v>
      </c>
      <c r="G4552">
        <v>40.75244</v>
      </c>
      <c r="H4552">
        <v>-73.950905000000006</v>
      </c>
      <c r="I4552" t="s">
        <v>24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1</v>
      </c>
      <c r="S4552">
        <v>0</v>
      </c>
      <c r="T4552" t="s">
        <v>57</v>
      </c>
      <c r="U4552" t="s">
        <v>114</v>
      </c>
    </row>
    <row r="4553" spans="1:21" x14ac:dyDescent="0.2">
      <c r="A4553" s="1" t="s">
        <v>8580</v>
      </c>
      <c r="B4553">
        <v>3159698</v>
      </c>
      <c r="C4553">
        <v>4408018</v>
      </c>
      <c r="D4553" t="s">
        <v>4387</v>
      </c>
      <c r="F4553" t="s">
        <v>8581</v>
      </c>
      <c r="G4553">
        <v>40.745249999999999</v>
      </c>
      <c r="H4553">
        <v>-73.955749999999995</v>
      </c>
      <c r="I4553" t="s">
        <v>24</v>
      </c>
      <c r="J4553">
        <v>11101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 t="s">
        <v>78</v>
      </c>
      <c r="U4553" t="s">
        <v>187</v>
      </c>
    </row>
    <row r="4554" spans="1:21" x14ac:dyDescent="0.2">
      <c r="A4554" s="1" t="s">
        <v>8582</v>
      </c>
      <c r="B4554">
        <v>2483106</v>
      </c>
      <c r="C4554">
        <v>4096754</v>
      </c>
      <c r="D4554" t="s">
        <v>1469</v>
      </c>
      <c r="F4554" t="s">
        <v>8583</v>
      </c>
      <c r="G4554">
        <v>40.742229999999999</v>
      </c>
      <c r="H4554">
        <v>-73.958849999999998</v>
      </c>
      <c r="I4554" t="s">
        <v>24</v>
      </c>
      <c r="J4554">
        <v>11101</v>
      </c>
      <c r="K4554">
        <v>1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 t="s">
        <v>60</v>
      </c>
      <c r="U4554" t="s">
        <v>187</v>
      </c>
    </row>
    <row r="4555" spans="1:21" x14ac:dyDescent="0.2">
      <c r="A4555" t="s">
        <v>8584</v>
      </c>
      <c r="B4555">
        <v>2643036</v>
      </c>
      <c r="C4555">
        <v>4179835</v>
      </c>
      <c r="D4555" t="s">
        <v>1645</v>
      </c>
      <c r="F4555" t="s">
        <v>8585</v>
      </c>
      <c r="G4555">
        <v>40.740803</v>
      </c>
      <c r="H4555">
        <v>-73.959329999999994</v>
      </c>
      <c r="I4555" t="s">
        <v>24</v>
      </c>
      <c r="J4555">
        <v>11101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1</v>
      </c>
      <c r="S4555">
        <v>0</v>
      </c>
      <c r="T4555" t="s">
        <v>50</v>
      </c>
      <c r="U4555" t="s">
        <v>51</v>
      </c>
    </row>
    <row r="4556" spans="1:21" x14ac:dyDescent="0.2">
      <c r="A4556" t="s">
        <v>4395</v>
      </c>
      <c r="B4556">
        <v>3268659</v>
      </c>
      <c r="C4556">
        <v>4508412</v>
      </c>
      <c r="D4556" t="s">
        <v>463</v>
      </c>
      <c r="F4556" t="s">
        <v>8586</v>
      </c>
      <c r="G4556">
        <v>40.743180000000002</v>
      </c>
      <c r="H4556">
        <v>-73.956440000000001</v>
      </c>
      <c r="I4556" t="s">
        <v>24</v>
      </c>
      <c r="J4556">
        <v>11101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1</v>
      </c>
      <c r="S4556">
        <v>0</v>
      </c>
      <c r="T4556" t="s">
        <v>57</v>
      </c>
      <c r="U4556" t="s">
        <v>114</v>
      </c>
    </row>
    <row r="4557" spans="1:21" x14ac:dyDescent="0.2">
      <c r="A4557" s="1" t="s">
        <v>8587</v>
      </c>
      <c r="B4557">
        <v>711241</v>
      </c>
      <c r="C4557">
        <v>242858</v>
      </c>
      <c r="D4557" t="s">
        <v>8588</v>
      </c>
      <c r="E4557" t="s">
        <v>1813</v>
      </c>
      <c r="F4557" t="s">
        <v>8589</v>
      </c>
      <c r="G4557">
        <v>40.744873599999998</v>
      </c>
      <c r="H4557">
        <v>-73.957855499999994</v>
      </c>
      <c r="I4557" t="s">
        <v>24</v>
      </c>
      <c r="J4557">
        <v>11109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 t="s">
        <v>37</v>
      </c>
      <c r="U4557" t="s">
        <v>119</v>
      </c>
    </row>
    <row r="4558" spans="1:21" x14ac:dyDescent="0.2">
      <c r="A4558" s="1" t="s">
        <v>8587</v>
      </c>
      <c r="B4558">
        <v>1069983</v>
      </c>
      <c r="C4558">
        <v>3197641</v>
      </c>
      <c r="D4558" t="s">
        <v>1813</v>
      </c>
      <c r="E4558" t="s">
        <v>8588</v>
      </c>
      <c r="F4558" t="s">
        <v>8590</v>
      </c>
      <c r="G4558">
        <v>40.744873599999998</v>
      </c>
      <c r="H4558">
        <v>-73.957855499999994</v>
      </c>
      <c r="I4558" t="s">
        <v>24</v>
      </c>
      <c r="J4558">
        <v>11109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1</v>
      </c>
      <c r="S4558">
        <v>0</v>
      </c>
      <c r="T4558" t="s">
        <v>101</v>
      </c>
      <c r="U4558" t="s">
        <v>821</v>
      </c>
    </row>
    <row r="4559" spans="1:21" x14ac:dyDescent="0.2">
      <c r="A4559" t="s">
        <v>8591</v>
      </c>
      <c r="B4559">
        <v>3324954</v>
      </c>
      <c r="C4559">
        <v>4560975</v>
      </c>
      <c r="D4559" t="s">
        <v>8588</v>
      </c>
      <c r="F4559" t="s">
        <v>8592</v>
      </c>
      <c r="G4559">
        <v>40.744872999999998</v>
      </c>
      <c r="H4559">
        <v>-73.957859999999997</v>
      </c>
      <c r="I4559" t="s">
        <v>24</v>
      </c>
      <c r="J4559">
        <v>11109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1</v>
      </c>
      <c r="S4559">
        <v>0</v>
      </c>
      <c r="T4559" t="s">
        <v>57</v>
      </c>
      <c r="U4559" t="s">
        <v>51</v>
      </c>
    </row>
    <row r="4560" spans="1:21" x14ac:dyDescent="0.2">
      <c r="A4560" s="1" t="s">
        <v>8580</v>
      </c>
      <c r="B4560">
        <v>2682993</v>
      </c>
      <c r="C4560">
        <v>4206794</v>
      </c>
      <c r="D4560" t="s">
        <v>4384</v>
      </c>
      <c r="F4560" t="s">
        <v>8593</v>
      </c>
      <c r="G4560">
        <v>40.745249999999999</v>
      </c>
      <c r="H4560">
        <v>-73.955749999999995</v>
      </c>
      <c r="I4560" t="s">
        <v>24</v>
      </c>
      <c r="J4560">
        <v>11101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1</v>
      </c>
      <c r="S4560">
        <v>0</v>
      </c>
      <c r="T4560" t="s">
        <v>57</v>
      </c>
      <c r="U4560" t="s">
        <v>71</v>
      </c>
    </row>
    <row r="4561" spans="1:21" x14ac:dyDescent="0.2">
      <c r="A4561" s="1" t="s">
        <v>8580</v>
      </c>
      <c r="B4561">
        <v>2684556</v>
      </c>
      <c r="C4561">
        <v>4220850</v>
      </c>
      <c r="D4561" t="s">
        <v>4384</v>
      </c>
      <c r="F4561" t="s">
        <v>8594</v>
      </c>
      <c r="G4561">
        <v>40.745249999999999</v>
      </c>
      <c r="H4561">
        <v>-73.955749999999995</v>
      </c>
      <c r="I4561" t="s">
        <v>24</v>
      </c>
      <c r="J4561">
        <v>11101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1</v>
      </c>
      <c r="S4561">
        <v>0</v>
      </c>
      <c r="T4561" t="s">
        <v>50</v>
      </c>
      <c r="U4561" t="s">
        <v>114</v>
      </c>
    </row>
    <row r="4562" spans="1:21" x14ac:dyDescent="0.2">
      <c r="A4562" s="1" t="s">
        <v>8595</v>
      </c>
      <c r="B4562">
        <v>2378627</v>
      </c>
      <c r="C4562">
        <v>4001913</v>
      </c>
      <c r="D4562" t="s">
        <v>8596</v>
      </c>
      <c r="F4562" t="s">
        <v>8597</v>
      </c>
      <c r="G4562">
        <v>40.743549999999999</v>
      </c>
      <c r="H4562">
        <v>-73.958404999999999</v>
      </c>
      <c r="I4562" t="s">
        <v>24</v>
      </c>
      <c r="J4562">
        <v>11101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 t="s">
        <v>101</v>
      </c>
      <c r="U4562" t="s">
        <v>187</v>
      </c>
    </row>
    <row r="4563" spans="1:21" x14ac:dyDescent="0.2">
      <c r="A4563" s="1" t="s">
        <v>8598</v>
      </c>
      <c r="B4563">
        <v>1082767</v>
      </c>
      <c r="C4563">
        <v>3213224</v>
      </c>
      <c r="D4563" t="s">
        <v>1813</v>
      </c>
      <c r="E4563" t="s">
        <v>4384</v>
      </c>
      <c r="F4563" t="s">
        <v>8599</v>
      </c>
      <c r="G4563">
        <v>40.744496900000001</v>
      </c>
      <c r="H4563">
        <v>-73.955993599999999</v>
      </c>
      <c r="I4563" t="s">
        <v>24</v>
      </c>
      <c r="J4563">
        <v>11101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1</v>
      </c>
      <c r="S4563">
        <v>0</v>
      </c>
      <c r="T4563" t="s">
        <v>50</v>
      </c>
      <c r="U4563" t="s">
        <v>83</v>
      </c>
    </row>
    <row r="4564" spans="1:21" x14ac:dyDescent="0.2">
      <c r="A4564" s="1" t="s">
        <v>8598</v>
      </c>
      <c r="B4564">
        <v>919297</v>
      </c>
      <c r="C4564">
        <v>1030967</v>
      </c>
      <c r="D4564" t="s">
        <v>1813</v>
      </c>
      <c r="E4564" t="s">
        <v>4384</v>
      </c>
      <c r="F4564" t="s">
        <v>8600</v>
      </c>
      <c r="G4564">
        <v>40.744496900000001</v>
      </c>
      <c r="H4564">
        <v>-73.955993599999999</v>
      </c>
      <c r="I4564" t="s">
        <v>24</v>
      </c>
      <c r="J4564">
        <v>11101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1</v>
      </c>
      <c r="S4564">
        <v>0</v>
      </c>
      <c r="T4564" t="s">
        <v>57</v>
      </c>
      <c r="U4564" t="s">
        <v>43</v>
      </c>
    </row>
    <row r="4565" spans="1:21" x14ac:dyDescent="0.2">
      <c r="A4565" s="1" t="s">
        <v>8595</v>
      </c>
      <c r="B4565">
        <v>3341852</v>
      </c>
      <c r="C4565">
        <v>4575802</v>
      </c>
      <c r="D4565" t="s">
        <v>463</v>
      </c>
      <c r="F4565" t="s">
        <v>8601</v>
      </c>
      <c r="G4565">
        <v>40.743549999999999</v>
      </c>
      <c r="H4565">
        <v>-73.958404999999999</v>
      </c>
      <c r="I4565" t="s">
        <v>24</v>
      </c>
      <c r="J4565">
        <v>11101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0</v>
      </c>
      <c r="T4565" t="s">
        <v>50</v>
      </c>
      <c r="U4565" t="s">
        <v>51</v>
      </c>
    </row>
    <row r="4566" spans="1:21" x14ac:dyDescent="0.2">
      <c r="A4566" s="1" t="s">
        <v>8582</v>
      </c>
      <c r="B4566">
        <v>3178382</v>
      </c>
      <c r="C4566">
        <v>4427088</v>
      </c>
      <c r="D4566" t="s">
        <v>8596</v>
      </c>
      <c r="F4566" t="s">
        <v>8602</v>
      </c>
      <c r="G4566">
        <v>40.742229999999999</v>
      </c>
      <c r="H4566">
        <v>-73.958849999999998</v>
      </c>
      <c r="I4566" t="s">
        <v>24</v>
      </c>
      <c r="J4566">
        <v>11101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1</v>
      </c>
      <c r="S4566">
        <v>0</v>
      </c>
      <c r="T4566" t="s">
        <v>42</v>
      </c>
      <c r="U4566" t="s">
        <v>688</v>
      </c>
    </row>
    <row r="4567" spans="1:21" x14ac:dyDescent="0.2">
      <c r="A4567" s="1" t="s">
        <v>8603</v>
      </c>
      <c r="B4567">
        <v>900714</v>
      </c>
      <c r="C4567">
        <v>1011905</v>
      </c>
      <c r="D4567" t="s">
        <v>22</v>
      </c>
      <c r="E4567" t="s">
        <v>4384</v>
      </c>
      <c r="F4567" t="s">
        <v>8604</v>
      </c>
      <c r="G4567">
        <v>40.742488000000002</v>
      </c>
      <c r="H4567">
        <v>-73.956669700000006</v>
      </c>
      <c r="I4567" t="s">
        <v>24</v>
      </c>
      <c r="J4567">
        <v>11101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 t="s">
        <v>37</v>
      </c>
      <c r="U4567" t="s">
        <v>119</v>
      </c>
    </row>
    <row r="4568" spans="1:21" x14ac:dyDescent="0.2">
      <c r="A4568" t="s">
        <v>8605</v>
      </c>
      <c r="B4568">
        <v>1933522</v>
      </c>
      <c r="C4568">
        <v>3573337</v>
      </c>
      <c r="D4568" t="s">
        <v>1469</v>
      </c>
      <c r="E4568" t="s">
        <v>8606</v>
      </c>
      <c r="F4568" t="s">
        <v>8607</v>
      </c>
      <c r="G4568">
        <v>40.739551800000001</v>
      </c>
      <c r="H4568">
        <v>-73.9453046</v>
      </c>
      <c r="I4568" t="s">
        <v>24</v>
      </c>
      <c r="J4568">
        <v>11101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0</v>
      </c>
      <c r="T4568" t="s">
        <v>82</v>
      </c>
    </row>
    <row r="4569" spans="1:21" x14ac:dyDescent="0.2">
      <c r="A4569" s="1" t="s">
        <v>8608</v>
      </c>
      <c r="B4569">
        <v>930201</v>
      </c>
      <c r="C4569">
        <v>2810451</v>
      </c>
      <c r="D4569" t="s">
        <v>98</v>
      </c>
      <c r="E4569" t="s">
        <v>3753</v>
      </c>
      <c r="F4569" t="s">
        <v>8609</v>
      </c>
      <c r="G4569">
        <v>40.7419814</v>
      </c>
      <c r="H4569">
        <v>-73.946421299999997</v>
      </c>
      <c r="I4569" t="s">
        <v>24</v>
      </c>
      <c r="J4569">
        <v>11101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 t="s">
        <v>37</v>
      </c>
      <c r="U4569" t="s">
        <v>8610</v>
      </c>
    </row>
    <row r="4570" spans="1:21" x14ac:dyDescent="0.2">
      <c r="A4570" s="1" t="s">
        <v>8611</v>
      </c>
      <c r="B4570">
        <v>2236781</v>
      </c>
      <c r="C4570">
        <v>3845440</v>
      </c>
      <c r="E4570" t="s">
        <v>8612</v>
      </c>
      <c r="F4570" t="s">
        <v>8613</v>
      </c>
      <c r="G4570">
        <v>40.741287</v>
      </c>
      <c r="H4570">
        <v>-73.946709999999996</v>
      </c>
      <c r="I4570" t="s">
        <v>24</v>
      </c>
      <c r="J4570">
        <v>11101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1</v>
      </c>
      <c r="S4570">
        <v>0</v>
      </c>
      <c r="T4570" t="s">
        <v>101</v>
      </c>
      <c r="U4570" t="s">
        <v>3019</v>
      </c>
    </row>
    <row r="4571" spans="1:21" x14ac:dyDescent="0.2">
      <c r="A4571" s="1" t="s">
        <v>8614</v>
      </c>
      <c r="B4571">
        <v>2155793</v>
      </c>
      <c r="C4571">
        <v>3781582</v>
      </c>
      <c r="D4571" t="s">
        <v>463</v>
      </c>
      <c r="F4571" t="s">
        <v>8615</v>
      </c>
      <c r="G4571">
        <v>40.740932000000001</v>
      </c>
      <c r="H4571">
        <v>-73.944850000000002</v>
      </c>
      <c r="I4571" t="s">
        <v>24</v>
      </c>
      <c r="J4571">
        <v>11101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1</v>
      </c>
      <c r="S4571">
        <v>0</v>
      </c>
      <c r="T4571" t="s">
        <v>57</v>
      </c>
      <c r="U4571" t="s">
        <v>535</v>
      </c>
    </row>
    <row r="4572" spans="1:21" x14ac:dyDescent="0.2">
      <c r="A4572" t="s">
        <v>8616</v>
      </c>
      <c r="B4572">
        <v>1119455</v>
      </c>
      <c r="C4572">
        <v>3255734</v>
      </c>
      <c r="D4572" t="s">
        <v>22</v>
      </c>
      <c r="E4572" t="s">
        <v>404</v>
      </c>
      <c r="F4572" t="s">
        <v>8617</v>
      </c>
      <c r="G4572">
        <v>40.740697300000001</v>
      </c>
      <c r="H4572">
        <v>-73.947382200000007</v>
      </c>
      <c r="I4572" t="s">
        <v>24</v>
      </c>
      <c r="J4572">
        <v>11101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 t="s">
        <v>53</v>
      </c>
      <c r="U4572" t="s">
        <v>34</v>
      </c>
    </row>
    <row r="4573" spans="1:21" x14ac:dyDescent="0.2">
      <c r="A4573" s="1" t="s">
        <v>8608</v>
      </c>
      <c r="B4573">
        <v>1943586</v>
      </c>
      <c r="C4573">
        <v>3587728</v>
      </c>
      <c r="D4573" t="s">
        <v>3753</v>
      </c>
      <c r="E4573" t="s">
        <v>98</v>
      </c>
      <c r="F4573" t="s">
        <v>8618</v>
      </c>
      <c r="G4573">
        <v>40.7419814</v>
      </c>
      <c r="H4573">
        <v>-73.946421299999997</v>
      </c>
      <c r="I4573" t="s">
        <v>24</v>
      </c>
      <c r="J4573">
        <v>11101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1</v>
      </c>
      <c r="S4573">
        <v>0</v>
      </c>
      <c r="T4573" t="s">
        <v>82</v>
      </c>
      <c r="U4573" t="s">
        <v>535</v>
      </c>
    </row>
    <row r="4574" spans="1:21" x14ac:dyDescent="0.2">
      <c r="A4574" t="s">
        <v>2693</v>
      </c>
      <c r="B4574">
        <v>2664450</v>
      </c>
      <c r="C4574">
        <v>4198920</v>
      </c>
      <c r="D4574" t="s">
        <v>528</v>
      </c>
      <c r="F4574" t="s">
        <v>8619</v>
      </c>
      <c r="G4574">
        <v>40.764347000000001</v>
      </c>
      <c r="H4574">
        <v>-73.923469999999995</v>
      </c>
      <c r="I4574" t="s">
        <v>24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 t="s">
        <v>101</v>
      </c>
      <c r="U4574" t="s">
        <v>38</v>
      </c>
    </row>
    <row r="4575" spans="1:21" x14ac:dyDescent="0.2">
      <c r="A4575" s="1" t="s">
        <v>8620</v>
      </c>
      <c r="B4575">
        <v>3148426</v>
      </c>
      <c r="C4575">
        <v>4398047</v>
      </c>
      <c r="D4575" t="s">
        <v>528</v>
      </c>
      <c r="F4575" t="s">
        <v>8621</v>
      </c>
      <c r="G4575">
        <v>40.765729999999998</v>
      </c>
      <c r="H4575">
        <v>-73.926445000000001</v>
      </c>
      <c r="I4575" t="s">
        <v>24</v>
      </c>
      <c r="J4575">
        <v>11102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 t="s">
        <v>264</v>
      </c>
      <c r="U4575" t="s">
        <v>187</v>
      </c>
    </row>
    <row r="4576" spans="1:21" x14ac:dyDescent="0.2">
      <c r="A4576" s="1" t="s">
        <v>8622</v>
      </c>
      <c r="B4576">
        <v>3202708</v>
      </c>
      <c r="C4576">
        <v>4451005</v>
      </c>
      <c r="D4576" t="s">
        <v>2172</v>
      </c>
      <c r="F4576" t="s">
        <v>8623</v>
      </c>
      <c r="G4576">
        <v>40.767009999999999</v>
      </c>
      <c r="H4576">
        <v>-73.923509999999993</v>
      </c>
      <c r="I4576" t="s">
        <v>24</v>
      </c>
      <c r="J4576">
        <v>11102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1</v>
      </c>
      <c r="S4576">
        <v>0</v>
      </c>
      <c r="T4576" t="s">
        <v>50</v>
      </c>
      <c r="U4576" t="s">
        <v>51</v>
      </c>
    </row>
    <row r="4577" spans="1:21" x14ac:dyDescent="0.2">
      <c r="A4577" t="s">
        <v>8624</v>
      </c>
      <c r="B4577">
        <v>2125110</v>
      </c>
      <c r="C4577">
        <v>3746637</v>
      </c>
      <c r="D4577" t="s">
        <v>399</v>
      </c>
      <c r="F4577" t="s">
        <v>8625</v>
      </c>
      <c r="G4577">
        <v>40.768554999999999</v>
      </c>
      <c r="H4577">
        <v>-73.924965</v>
      </c>
      <c r="I4577" t="s">
        <v>24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  <c r="T4577" t="s">
        <v>613</v>
      </c>
      <c r="U4577" t="s">
        <v>43</v>
      </c>
    </row>
    <row r="4578" spans="1:21" x14ac:dyDescent="0.2">
      <c r="A4578" s="1" t="s">
        <v>8626</v>
      </c>
      <c r="B4578">
        <v>2144029</v>
      </c>
      <c r="C4578">
        <v>3768439</v>
      </c>
      <c r="D4578" t="s">
        <v>399</v>
      </c>
      <c r="F4578" t="s">
        <v>8627</v>
      </c>
      <c r="G4578">
        <v>40.768191999999999</v>
      </c>
      <c r="H4578">
        <v>-73.924164000000005</v>
      </c>
      <c r="I4578" t="s">
        <v>24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1</v>
      </c>
      <c r="S4578">
        <v>0</v>
      </c>
      <c r="T4578" t="s">
        <v>50</v>
      </c>
      <c r="U4578" t="s">
        <v>43</v>
      </c>
    </row>
    <row r="4579" spans="1:21" x14ac:dyDescent="0.2">
      <c r="A4579" s="1" t="s">
        <v>8628</v>
      </c>
      <c r="B4579">
        <v>1981644</v>
      </c>
      <c r="C4579">
        <v>3441825</v>
      </c>
      <c r="D4579" t="s">
        <v>399</v>
      </c>
      <c r="E4579" t="s">
        <v>427</v>
      </c>
      <c r="F4579" t="s">
        <v>8629</v>
      </c>
      <c r="G4579">
        <v>40.767890000000001</v>
      </c>
      <c r="H4579">
        <v>-73.92353</v>
      </c>
      <c r="I4579" t="s">
        <v>24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 t="s">
        <v>37</v>
      </c>
      <c r="U4579" t="s">
        <v>34</v>
      </c>
    </row>
    <row r="4580" spans="1:21" x14ac:dyDescent="0.2">
      <c r="A4580" s="1" t="s">
        <v>8630</v>
      </c>
      <c r="B4580">
        <v>3182785</v>
      </c>
      <c r="C4580">
        <v>4431278</v>
      </c>
      <c r="D4580" t="s">
        <v>404</v>
      </c>
      <c r="F4580" t="s">
        <v>8631</v>
      </c>
      <c r="G4580">
        <v>40.768439999999998</v>
      </c>
      <c r="H4580">
        <v>-73.927154999999999</v>
      </c>
      <c r="I4580" t="s">
        <v>24</v>
      </c>
      <c r="J4580">
        <v>11102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1</v>
      </c>
      <c r="S4580">
        <v>0</v>
      </c>
      <c r="T4580" t="s">
        <v>42</v>
      </c>
      <c r="U4580" t="s">
        <v>51</v>
      </c>
    </row>
    <row r="4581" spans="1:21" x14ac:dyDescent="0.2">
      <c r="A4581" s="1" t="s">
        <v>8632</v>
      </c>
      <c r="B4581">
        <v>745508</v>
      </c>
      <c r="C4581">
        <v>277604</v>
      </c>
      <c r="D4581" t="s">
        <v>209</v>
      </c>
      <c r="E4581" t="s">
        <v>528</v>
      </c>
      <c r="F4581" t="s">
        <v>8633</v>
      </c>
      <c r="G4581">
        <v>40.767325700000001</v>
      </c>
      <c r="H4581">
        <v>-73.929855799999999</v>
      </c>
      <c r="I4581" t="s">
        <v>24</v>
      </c>
      <c r="J4581">
        <v>11106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1</v>
      </c>
      <c r="S4581">
        <v>0</v>
      </c>
      <c r="T4581" t="s">
        <v>57</v>
      </c>
      <c r="U4581" t="s">
        <v>43</v>
      </c>
    </row>
    <row r="4582" spans="1:21" x14ac:dyDescent="0.2">
      <c r="A4582" s="1" t="s">
        <v>3182</v>
      </c>
      <c r="B4582">
        <v>780035</v>
      </c>
      <c r="C4582">
        <v>278365</v>
      </c>
      <c r="D4582" t="s">
        <v>196</v>
      </c>
      <c r="E4582" t="s">
        <v>528</v>
      </c>
      <c r="F4582" t="s">
        <v>8634</v>
      </c>
      <c r="G4582">
        <v>40.764349099999997</v>
      </c>
      <c r="H4582">
        <v>-73.923458499999995</v>
      </c>
      <c r="I4582" t="s">
        <v>24</v>
      </c>
      <c r="J4582">
        <v>11106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1</v>
      </c>
      <c r="S4582">
        <v>0</v>
      </c>
      <c r="T4582" t="s">
        <v>57</v>
      </c>
      <c r="U4582" t="s">
        <v>250</v>
      </c>
    </row>
    <row r="4583" spans="1:21" x14ac:dyDescent="0.2">
      <c r="A4583" s="1" t="s">
        <v>8635</v>
      </c>
      <c r="B4583">
        <v>801053</v>
      </c>
      <c r="C4583">
        <v>278876</v>
      </c>
      <c r="D4583" t="s">
        <v>209</v>
      </c>
      <c r="E4583" t="s">
        <v>2683</v>
      </c>
      <c r="F4583" t="s">
        <v>8636</v>
      </c>
      <c r="G4583">
        <v>40.768228299999997</v>
      </c>
      <c r="H4583">
        <v>-73.929136400000004</v>
      </c>
      <c r="I4583" t="s">
        <v>24</v>
      </c>
      <c r="J4583">
        <v>11102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  <c r="T4583" t="s">
        <v>57</v>
      </c>
      <c r="U4583" t="s">
        <v>43</v>
      </c>
    </row>
    <row r="4584" spans="1:21" x14ac:dyDescent="0.2">
      <c r="A4584" s="1" t="s">
        <v>8620</v>
      </c>
      <c r="B4584">
        <v>2284602</v>
      </c>
      <c r="C4584">
        <v>3892193</v>
      </c>
      <c r="D4584" t="s">
        <v>316</v>
      </c>
      <c r="F4584" t="s">
        <v>8637</v>
      </c>
      <c r="G4584">
        <v>40.765729999999998</v>
      </c>
      <c r="H4584">
        <v>-73.926445000000001</v>
      </c>
      <c r="I4584" t="s">
        <v>24</v>
      </c>
      <c r="J4584">
        <v>11102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 t="s">
        <v>33</v>
      </c>
      <c r="U4584" t="s">
        <v>119</v>
      </c>
    </row>
    <row r="4585" spans="1:21" x14ac:dyDescent="0.2">
      <c r="A4585" s="1" t="s">
        <v>8638</v>
      </c>
      <c r="B4585">
        <v>2286154</v>
      </c>
      <c r="C4585">
        <v>3897621</v>
      </c>
      <c r="D4585" t="s">
        <v>209</v>
      </c>
      <c r="F4585" t="s">
        <v>8639</v>
      </c>
      <c r="G4585">
        <v>40.767325999999997</v>
      </c>
      <c r="H4585">
        <v>-73.929860000000005</v>
      </c>
      <c r="I4585" t="s">
        <v>24</v>
      </c>
      <c r="J4585">
        <v>11106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1</v>
      </c>
      <c r="S4585">
        <v>0</v>
      </c>
    </row>
    <row r="4586" spans="1:21" x14ac:dyDescent="0.2">
      <c r="A4586" s="1" t="s">
        <v>2678</v>
      </c>
      <c r="B4586">
        <v>1963672</v>
      </c>
      <c r="C4586">
        <v>3612985</v>
      </c>
      <c r="D4586" t="s">
        <v>209</v>
      </c>
      <c r="E4586" t="s">
        <v>399</v>
      </c>
      <c r="F4586" t="s">
        <v>8640</v>
      </c>
      <c r="G4586">
        <v>40.769886</v>
      </c>
      <c r="H4586">
        <v>-73.927809999999994</v>
      </c>
      <c r="I4586" t="s">
        <v>24</v>
      </c>
      <c r="J4586">
        <v>11102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1</v>
      </c>
      <c r="S4586">
        <v>0</v>
      </c>
      <c r="T4586" t="s">
        <v>42</v>
      </c>
      <c r="U4586" t="s">
        <v>83</v>
      </c>
    </row>
    <row r="4587" spans="1:21" x14ac:dyDescent="0.2">
      <c r="A4587" s="1" t="s">
        <v>8641</v>
      </c>
      <c r="B4587">
        <v>1104237</v>
      </c>
      <c r="C4587">
        <v>3238380</v>
      </c>
      <c r="D4587" t="s">
        <v>316</v>
      </c>
      <c r="E4587" t="s">
        <v>528</v>
      </c>
      <c r="F4587" t="s">
        <v>8642</v>
      </c>
      <c r="G4587">
        <v>40.765731700000003</v>
      </c>
      <c r="H4587">
        <v>-73.9264388</v>
      </c>
      <c r="I4587" t="s">
        <v>24</v>
      </c>
      <c r="J4587">
        <v>11102</v>
      </c>
      <c r="K4587">
        <v>1</v>
      </c>
      <c r="L4587">
        <v>1</v>
      </c>
      <c r="M4587">
        <v>0</v>
      </c>
      <c r="N4587">
        <v>2</v>
      </c>
      <c r="O4587">
        <v>0</v>
      </c>
      <c r="P4587">
        <v>0</v>
      </c>
      <c r="Q4587">
        <v>0</v>
      </c>
      <c r="R4587">
        <v>3</v>
      </c>
      <c r="S4587">
        <v>0</v>
      </c>
      <c r="T4587" t="s">
        <v>1170</v>
      </c>
      <c r="U4587" t="s">
        <v>570</v>
      </c>
    </row>
    <row r="4588" spans="1:21" x14ac:dyDescent="0.2">
      <c r="A4588" s="1" t="s">
        <v>8632</v>
      </c>
      <c r="B4588">
        <v>711277</v>
      </c>
      <c r="C4588">
        <v>276766</v>
      </c>
      <c r="D4588" t="s">
        <v>528</v>
      </c>
      <c r="E4588" t="s">
        <v>209</v>
      </c>
      <c r="F4588" t="s">
        <v>8643</v>
      </c>
      <c r="G4588">
        <v>40.767325700000001</v>
      </c>
      <c r="H4588">
        <v>-73.929855799999999</v>
      </c>
      <c r="I4588" t="s">
        <v>24</v>
      </c>
      <c r="J4588">
        <v>11106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1</v>
      </c>
      <c r="S4588">
        <v>0</v>
      </c>
      <c r="T4588" t="s">
        <v>57</v>
      </c>
      <c r="U4588" t="s">
        <v>83</v>
      </c>
    </row>
    <row r="4589" spans="1:21" x14ac:dyDescent="0.2">
      <c r="A4589" s="1" t="s">
        <v>8644</v>
      </c>
      <c r="B4589">
        <v>1969785</v>
      </c>
      <c r="C4589">
        <v>3617979</v>
      </c>
      <c r="F4589" t="s">
        <v>8645</v>
      </c>
      <c r="G4589">
        <v>40.763317000000001</v>
      </c>
      <c r="H4589">
        <v>-73.928210000000007</v>
      </c>
      <c r="I4589" t="s">
        <v>24</v>
      </c>
      <c r="J4589">
        <v>11106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1</v>
      </c>
      <c r="S4589">
        <v>0</v>
      </c>
      <c r="T4589" t="s">
        <v>940</v>
      </c>
      <c r="U4589" t="s">
        <v>43</v>
      </c>
    </row>
    <row r="4590" spans="1:21" x14ac:dyDescent="0.2">
      <c r="A4590" t="s">
        <v>4496</v>
      </c>
      <c r="B4590">
        <v>2778327</v>
      </c>
      <c r="C4590">
        <v>4309071</v>
      </c>
      <c r="D4590" t="s">
        <v>312</v>
      </c>
      <c r="F4590" t="s">
        <v>8646</v>
      </c>
      <c r="G4590">
        <v>40.763415999999999</v>
      </c>
      <c r="H4590">
        <v>-73.928439999999995</v>
      </c>
      <c r="I4590" t="s">
        <v>24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 t="s">
        <v>8647</v>
      </c>
      <c r="U4590" t="s">
        <v>38</v>
      </c>
    </row>
    <row r="4591" spans="1:21" x14ac:dyDescent="0.2">
      <c r="A4591" s="1" t="s">
        <v>2951</v>
      </c>
      <c r="B4591">
        <v>801434</v>
      </c>
      <c r="C4591">
        <v>278888</v>
      </c>
      <c r="D4591" t="s">
        <v>316</v>
      </c>
      <c r="E4591" t="s">
        <v>312</v>
      </c>
      <c r="F4591" t="s">
        <v>8648</v>
      </c>
      <c r="G4591">
        <v>40.763416300000003</v>
      </c>
      <c r="H4591">
        <v>-73.928426799999997</v>
      </c>
      <c r="I4591" t="s">
        <v>24</v>
      </c>
      <c r="J4591">
        <v>11106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 t="s">
        <v>57</v>
      </c>
      <c r="U4591" t="s">
        <v>535</v>
      </c>
    </row>
    <row r="4592" spans="1:21" x14ac:dyDescent="0.2">
      <c r="A4592" s="1" t="s">
        <v>3182</v>
      </c>
      <c r="B4592">
        <v>896047</v>
      </c>
      <c r="C4592">
        <v>1006648</v>
      </c>
      <c r="D4592" t="s">
        <v>196</v>
      </c>
      <c r="E4592" t="s">
        <v>528</v>
      </c>
      <c r="F4592" t="s">
        <v>8649</v>
      </c>
      <c r="G4592">
        <v>40.764349099999997</v>
      </c>
      <c r="H4592">
        <v>-73.923458499999995</v>
      </c>
      <c r="I4592" t="s">
        <v>24</v>
      </c>
      <c r="J4592">
        <v>11106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 t="s">
        <v>37</v>
      </c>
      <c r="U4592" t="s">
        <v>119</v>
      </c>
    </row>
    <row r="4593" spans="1:21" x14ac:dyDescent="0.2">
      <c r="A4593" s="1" t="s">
        <v>8641</v>
      </c>
      <c r="B4593">
        <v>915693</v>
      </c>
      <c r="C4593">
        <v>1027368</v>
      </c>
      <c r="D4593" t="s">
        <v>528</v>
      </c>
      <c r="E4593" t="s">
        <v>316</v>
      </c>
      <c r="F4593" t="s">
        <v>8650</v>
      </c>
      <c r="G4593">
        <v>40.765731700000003</v>
      </c>
      <c r="H4593">
        <v>-73.9264388</v>
      </c>
      <c r="I4593" t="s">
        <v>24</v>
      </c>
      <c r="J4593">
        <v>11102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1</v>
      </c>
      <c r="S4593">
        <v>0</v>
      </c>
      <c r="T4593" t="s">
        <v>57</v>
      </c>
      <c r="U4593" t="s">
        <v>83</v>
      </c>
    </row>
    <row r="4594" spans="1:21" x14ac:dyDescent="0.2">
      <c r="A4594" t="s">
        <v>2693</v>
      </c>
      <c r="B4594">
        <v>3227374</v>
      </c>
      <c r="C4594">
        <v>4475535</v>
      </c>
      <c r="D4594" t="s">
        <v>196</v>
      </c>
      <c r="F4594" t="s">
        <v>8651</v>
      </c>
      <c r="G4594">
        <v>40.764347000000001</v>
      </c>
      <c r="H4594">
        <v>-73.923469999999995</v>
      </c>
      <c r="I4594" t="s">
        <v>24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1</v>
      </c>
      <c r="S4594">
        <v>0</v>
      </c>
      <c r="T4594" t="s">
        <v>42</v>
      </c>
      <c r="U4594" t="s">
        <v>51</v>
      </c>
    </row>
    <row r="4595" spans="1:21" x14ac:dyDescent="0.2">
      <c r="A4595" s="1" t="s">
        <v>3182</v>
      </c>
      <c r="B4595">
        <v>832223</v>
      </c>
      <c r="C4595">
        <v>315408</v>
      </c>
      <c r="D4595" t="s">
        <v>196</v>
      </c>
      <c r="E4595" t="s">
        <v>528</v>
      </c>
      <c r="F4595" t="s">
        <v>8652</v>
      </c>
      <c r="G4595">
        <v>40.764349099999997</v>
      </c>
      <c r="H4595">
        <v>-73.923458499999995</v>
      </c>
      <c r="I4595" t="s">
        <v>24</v>
      </c>
      <c r="J4595">
        <v>11106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1</v>
      </c>
      <c r="S4595">
        <v>0</v>
      </c>
      <c r="T4595" t="s">
        <v>57</v>
      </c>
      <c r="U4595" t="s">
        <v>43</v>
      </c>
    </row>
    <row r="4596" spans="1:21" x14ac:dyDescent="0.2">
      <c r="A4596" s="1" t="s">
        <v>8632</v>
      </c>
      <c r="B4596">
        <v>820302</v>
      </c>
      <c r="C4596">
        <v>309608</v>
      </c>
      <c r="D4596" t="s">
        <v>209</v>
      </c>
      <c r="E4596" t="s">
        <v>528</v>
      </c>
      <c r="F4596" t="s">
        <v>8653</v>
      </c>
      <c r="G4596">
        <v>40.767325700000001</v>
      </c>
      <c r="H4596">
        <v>-73.929855799999999</v>
      </c>
      <c r="I4596" t="s">
        <v>24</v>
      </c>
      <c r="J4596">
        <v>11106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4</v>
      </c>
      <c r="Q4596">
        <v>0</v>
      </c>
      <c r="R4596">
        <v>4</v>
      </c>
      <c r="S4596">
        <v>0</v>
      </c>
      <c r="T4596" t="s">
        <v>57</v>
      </c>
      <c r="U4596" t="s">
        <v>43</v>
      </c>
    </row>
    <row r="4597" spans="1:21" x14ac:dyDescent="0.2">
      <c r="A4597" t="s">
        <v>2693</v>
      </c>
      <c r="B4597">
        <v>3086918</v>
      </c>
      <c r="C4597">
        <v>4334013</v>
      </c>
      <c r="D4597" t="s">
        <v>528</v>
      </c>
      <c r="F4597" t="s">
        <v>8654</v>
      </c>
      <c r="G4597">
        <v>40.764347000000001</v>
      </c>
      <c r="H4597">
        <v>-73.923469999999995</v>
      </c>
      <c r="I4597" t="s">
        <v>24</v>
      </c>
      <c r="J4597">
        <v>11106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 t="s">
        <v>57</v>
      </c>
      <c r="U4597" t="s">
        <v>71</v>
      </c>
    </row>
    <row r="4598" spans="1:21" x14ac:dyDescent="0.2">
      <c r="A4598" s="1" t="s">
        <v>8340</v>
      </c>
      <c r="B4598">
        <v>3171757</v>
      </c>
      <c r="C4598">
        <v>4420542</v>
      </c>
      <c r="D4598" t="s">
        <v>116</v>
      </c>
      <c r="F4598" t="s">
        <v>8655</v>
      </c>
      <c r="G4598">
        <v>40.75855</v>
      </c>
      <c r="H4598">
        <v>-73.924865999999994</v>
      </c>
      <c r="I4598" t="s">
        <v>24</v>
      </c>
      <c r="J4598">
        <v>11106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1</v>
      </c>
      <c r="S4598">
        <v>0</v>
      </c>
    </row>
    <row r="4599" spans="1:21" x14ac:dyDescent="0.2">
      <c r="A4599" s="1" t="s">
        <v>3659</v>
      </c>
      <c r="B4599">
        <v>880666</v>
      </c>
      <c r="C4599">
        <v>363724</v>
      </c>
      <c r="D4599" t="s">
        <v>733</v>
      </c>
      <c r="E4599" t="s">
        <v>918</v>
      </c>
      <c r="F4599" t="s">
        <v>8656</v>
      </c>
      <c r="G4599">
        <v>40.759295199999997</v>
      </c>
      <c r="H4599">
        <v>-73.926453100000003</v>
      </c>
      <c r="I4599" t="s">
        <v>24</v>
      </c>
      <c r="J4599">
        <v>11106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1</v>
      </c>
      <c r="S4599">
        <v>0</v>
      </c>
      <c r="T4599" t="s">
        <v>57</v>
      </c>
      <c r="U4599" t="s">
        <v>83</v>
      </c>
    </row>
    <row r="4600" spans="1:21" x14ac:dyDescent="0.2">
      <c r="A4600" s="1" t="s">
        <v>8657</v>
      </c>
      <c r="B4600">
        <v>960056</v>
      </c>
      <c r="C4600">
        <v>3138200</v>
      </c>
      <c r="D4600" t="s">
        <v>918</v>
      </c>
      <c r="E4600" t="s">
        <v>432</v>
      </c>
      <c r="F4600" t="s">
        <v>8658</v>
      </c>
      <c r="G4600">
        <v>40.758176599999999</v>
      </c>
      <c r="H4600">
        <v>-73.924053999999998</v>
      </c>
      <c r="I4600" t="s">
        <v>24</v>
      </c>
      <c r="J4600">
        <v>11106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1</v>
      </c>
      <c r="S4600">
        <v>0</v>
      </c>
      <c r="T4600" t="s">
        <v>42</v>
      </c>
      <c r="U4600" t="s">
        <v>83</v>
      </c>
    </row>
    <row r="4601" spans="1:21" x14ac:dyDescent="0.2">
      <c r="A4601" t="s">
        <v>8659</v>
      </c>
      <c r="B4601">
        <v>1026068</v>
      </c>
      <c r="C4601">
        <v>3157650</v>
      </c>
      <c r="D4601" t="s">
        <v>2874</v>
      </c>
      <c r="E4601" t="s">
        <v>918</v>
      </c>
      <c r="F4601" t="s">
        <v>8660</v>
      </c>
      <c r="G4601">
        <v>40.760048300000001</v>
      </c>
      <c r="H4601">
        <v>-73.928051400000001</v>
      </c>
      <c r="I4601" t="s">
        <v>24</v>
      </c>
      <c r="J4601">
        <v>11106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1</v>
      </c>
      <c r="S4601">
        <v>0</v>
      </c>
      <c r="T4601" t="s">
        <v>57</v>
      </c>
      <c r="U4601" t="s">
        <v>250</v>
      </c>
    </row>
    <row r="4602" spans="1:21" x14ac:dyDescent="0.2">
      <c r="A4602" t="s">
        <v>8661</v>
      </c>
      <c r="B4602">
        <v>3126159</v>
      </c>
      <c r="C4602">
        <v>4375484</v>
      </c>
      <c r="D4602" t="s">
        <v>918</v>
      </c>
      <c r="F4602" t="s">
        <v>8662</v>
      </c>
      <c r="G4602">
        <v>40.758175000000001</v>
      </c>
      <c r="H4602">
        <v>-73.924064999999999</v>
      </c>
      <c r="I4602" t="s">
        <v>24</v>
      </c>
      <c r="J4602">
        <v>11106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 t="s">
        <v>101</v>
      </c>
      <c r="U4602" t="s">
        <v>171</v>
      </c>
    </row>
    <row r="4603" spans="1:21" x14ac:dyDescent="0.2">
      <c r="A4603" s="1" t="s">
        <v>8663</v>
      </c>
      <c r="B4603">
        <v>1879777</v>
      </c>
      <c r="C4603">
        <v>3499026</v>
      </c>
      <c r="D4603" t="s">
        <v>2874</v>
      </c>
      <c r="E4603" t="s">
        <v>918</v>
      </c>
      <c r="F4603" t="s">
        <v>8664</v>
      </c>
      <c r="G4603">
        <v>40.760048314633401</v>
      </c>
      <c r="H4603">
        <v>-73.928051385247002</v>
      </c>
      <c r="I4603" t="s">
        <v>24</v>
      </c>
      <c r="J4603">
        <v>11106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 t="s">
        <v>37</v>
      </c>
      <c r="U4603" t="s">
        <v>34</v>
      </c>
    </row>
    <row r="4604" spans="1:21" x14ac:dyDescent="0.2">
      <c r="A4604" t="s">
        <v>8661</v>
      </c>
      <c r="B4604">
        <v>1762862</v>
      </c>
      <c r="C4604">
        <v>3455185</v>
      </c>
      <c r="F4604" t="s">
        <v>8665</v>
      </c>
      <c r="G4604">
        <v>40.758175000000001</v>
      </c>
      <c r="H4604">
        <v>-73.924064999999999</v>
      </c>
      <c r="I4604" t="s">
        <v>24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 t="s">
        <v>37</v>
      </c>
      <c r="U4604" t="s">
        <v>34</v>
      </c>
    </row>
    <row r="4605" spans="1:21" x14ac:dyDescent="0.2">
      <c r="A4605" t="s">
        <v>8661</v>
      </c>
      <c r="B4605">
        <v>2369660</v>
      </c>
      <c r="C4605">
        <v>4009455</v>
      </c>
      <c r="D4605" t="s">
        <v>432</v>
      </c>
      <c r="F4605" t="s">
        <v>8666</v>
      </c>
      <c r="G4605">
        <v>40.758175000000001</v>
      </c>
      <c r="H4605">
        <v>-73.924064999999999</v>
      </c>
      <c r="I4605" t="s">
        <v>24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 t="s">
        <v>101</v>
      </c>
      <c r="U4605" t="s">
        <v>171</v>
      </c>
    </row>
    <row r="4606" spans="1:21" x14ac:dyDescent="0.2">
      <c r="A4606" s="1" t="s">
        <v>8667</v>
      </c>
      <c r="B4606">
        <v>3099929</v>
      </c>
      <c r="C4606">
        <v>4348472</v>
      </c>
      <c r="D4606" t="s">
        <v>1997</v>
      </c>
      <c r="F4606" t="s">
        <v>8668</v>
      </c>
      <c r="G4606">
        <v>40.753036000000002</v>
      </c>
      <c r="H4606">
        <v>-73.940619999999996</v>
      </c>
      <c r="I4606" t="s">
        <v>24</v>
      </c>
      <c r="J4606">
        <v>11101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 t="s">
        <v>101</v>
      </c>
      <c r="U4606" t="s">
        <v>187</v>
      </c>
    </row>
    <row r="4607" spans="1:21" x14ac:dyDescent="0.2">
      <c r="A4607" s="1" t="s">
        <v>8669</v>
      </c>
      <c r="B4607">
        <v>2051479</v>
      </c>
      <c r="C4607">
        <v>3666683</v>
      </c>
      <c r="E4607" t="s">
        <v>8670</v>
      </c>
      <c r="F4607" t="s">
        <v>8671</v>
      </c>
      <c r="G4607">
        <v>40.751987</v>
      </c>
      <c r="H4607">
        <v>-73.940489999999997</v>
      </c>
      <c r="I4607" t="s">
        <v>24</v>
      </c>
      <c r="J4607">
        <v>11101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2</v>
      </c>
      <c r="Q4607">
        <v>0</v>
      </c>
      <c r="R4607">
        <v>2</v>
      </c>
      <c r="S4607">
        <v>0</v>
      </c>
    </row>
    <row r="4608" spans="1:21" x14ac:dyDescent="0.2">
      <c r="A4608" s="1" t="s">
        <v>7094</v>
      </c>
      <c r="B4608">
        <v>3344933</v>
      </c>
      <c r="C4608">
        <v>4579366</v>
      </c>
      <c r="D4608" t="s">
        <v>4440</v>
      </c>
      <c r="F4608" t="s">
        <v>8672</v>
      </c>
      <c r="G4608">
        <v>40.765746999999998</v>
      </c>
      <c r="H4608">
        <v>-73.864090000000004</v>
      </c>
      <c r="I4608" t="s">
        <v>24</v>
      </c>
      <c r="J4608">
        <v>11369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1</v>
      </c>
      <c r="S4608">
        <v>0</v>
      </c>
      <c r="T4608" t="s">
        <v>50</v>
      </c>
      <c r="U4608" t="s">
        <v>114</v>
      </c>
    </row>
    <row r="4609" spans="1:21" x14ac:dyDescent="0.2">
      <c r="A4609" s="1" t="s">
        <v>3189</v>
      </c>
      <c r="B4609">
        <v>1983513</v>
      </c>
      <c r="C4609">
        <v>3452439</v>
      </c>
      <c r="D4609" t="s">
        <v>449</v>
      </c>
      <c r="F4609" t="s">
        <v>8673</v>
      </c>
      <c r="G4609">
        <v>40.761223000000001</v>
      </c>
      <c r="H4609">
        <v>-73.9238</v>
      </c>
      <c r="I4609" t="s">
        <v>24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1</v>
      </c>
      <c r="S4609">
        <v>0</v>
      </c>
      <c r="T4609" t="s">
        <v>57</v>
      </c>
      <c r="U4609" t="s">
        <v>43</v>
      </c>
    </row>
    <row r="4610" spans="1:21" x14ac:dyDescent="0.2">
      <c r="A4610" s="1" t="s">
        <v>3473</v>
      </c>
      <c r="B4610">
        <v>3341915</v>
      </c>
      <c r="C4610">
        <v>4576622</v>
      </c>
      <c r="D4610" t="s">
        <v>196</v>
      </c>
      <c r="F4610" t="s">
        <v>8674</v>
      </c>
      <c r="G4610">
        <v>40.761969999999998</v>
      </c>
      <c r="H4610">
        <v>-73.925389999999993</v>
      </c>
      <c r="I4610" t="s">
        <v>24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1</v>
      </c>
      <c r="S4610">
        <v>0</v>
      </c>
      <c r="T4610" t="s">
        <v>82</v>
      </c>
      <c r="U4610" t="s">
        <v>51</v>
      </c>
    </row>
    <row r="4611" spans="1:21" x14ac:dyDescent="0.2">
      <c r="A4611" s="1" t="s">
        <v>3189</v>
      </c>
      <c r="B4611">
        <v>2008109</v>
      </c>
      <c r="C4611">
        <v>3554077</v>
      </c>
      <c r="D4611" t="s">
        <v>312</v>
      </c>
      <c r="F4611" t="s">
        <v>8675</v>
      </c>
      <c r="G4611">
        <v>40.761223000000001</v>
      </c>
      <c r="H4611">
        <v>-73.9238</v>
      </c>
      <c r="I4611" t="s">
        <v>24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1</v>
      </c>
      <c r="S4611">
        <v>0</v>
      </c>
      <c r="T4611" t="s">
        <v>246</v>
      </c>
      <c r="U4611" t="s">
        <v>83</v>
      </c>
    </row>
    <row r="4612" spans="1:21" x14ac:dyDescent="0.2">
      <c r="A4612" s="1" t="s">
        <v>3485</v>
      </c>
      <c r="B4612">
        <v>2673316</v>
      </c>
      <c r="C4612">
        <v>4217324</v>
      </c>
      <c r="D4612" t="s">
        <v>312</v>
      </c>
      <c r="F4612" t="s">
        <v>8676</v>
      </c>
      <c r="G4612">
        <v>40.762726000000001</v>
      </c>
      <c r="H4612">
        <v>-73.926993999999993</v>
      </c>
      <c r="I4612" t="s">
        <v>24</v>
      </c>
      <c r="J4612">
        <v>11106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1</v>
      </c>
      <c r="S4612">
        <v>0</v>
      </c>
      <c r="T4612" t="s">
        <v>57</v>
      </c>
      <c r="U4612" t="s">
        <v>114</v>
      </c>
    </row>
    <row r="4613" spans="1:21" x14ac:dyDescent="0.2">
      <c r="A4613" s="1" t="s">
        <v>3480</v>
      </c>
      <c r="B4613">
        <v>1972545</v>
      </c>
      <c r="C4613">
        <v>3577611</v>
      </c>
      <c r="D4613" t="s">
        <v>312</v>
      </c>
      <c r="F4613" t="s">
        <v>8677</v>
      </c>
      <c r="G4613">
        <v>40.762349999999998</v>
      </c>
      <c r="H4613">
        <v>-73.926190000000005</v>
      </c>
      <c r="I4613" t="s">
        <v>24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1</v>
      </c>
      <c r="S4613">
        <v>0</v>
      </c>
      <c r="T4613" t="s">
        <v>50</v>
      </c>
    </row>
    <row r="4614" spans="1:21" x14ac:dyDescent="0.2">
      <c r="A4614" s="1" t="s">
        <v>3485</v>
      </c>
      <c r="B4614">
        <v>1764028</v>
      </c>
      <c r="C4614">
        <v>3541488</v>
      </c>
      <c r="D4614" t="s">
        <v>312</v>
      </c>
      <c r="F4614" t="s">
        <v>8678</v>
      </c>
      <c r="G4614">
        <v>40.762726000000001</v>
      </c>
      <c r="H4614">
        <v>-73.926993999999993</v>
      </c>
      <c r="I4614" t="s">
        <v>24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1</v>
      </c>
      <c r="S4614">
        <v>0</v>
      </c>
      <c r="T4614" t="s">
        <v>57</v>
      </c>
      <c r="U4614" t="s">
        <v>43</v>
      </c>
    </row>
    <row r="4615" spans="1:21" x14ac:dyDescent="0.2">
      <c r="A4615" s="1" t="s">
        <v>8679</v>
      </c>
      <c r="B4615">
        <v>3274731</v>
      </c>
      <c r="C4615">
        <v>4514809</v>
      </c>
      <c r="E4615" t="s">
        <v>8680</v>
      </c>
      <c r="F4615" t="s">
        <v>8681</v>
      </c>
      <c r="G4615">
        <v>40.760852999999997</v>
      </c>
      <c r="H4615">
        <v>-73.924080000000004</v>
      </c>
      <c r="I4615" t="s">
        <v>24</v>
      </c>
      <c r="J4615">
        <v>11106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1</v>
      </c>
      <c r="S4615">
        <v>0</v>
      </c>
      <c r="T4615" t="s">
        <v>28</v>
      </c>
      <c r="U4615" t="s">
        <v>3387</v>
      </c>
    </row>
    <row r="4616" spans="1:21" x14ac:dyDescent="0.2">
      <c r="A4616" s="1" t="s">
        <v>3473</v>
      </c>
      <c r="B4616">
        <v>3135479</v>
      </c>
      <c r="C4616">
        <v>4384318</v>
      </c>
      <c r="D4616" t="s">
        <v>196</v>
      </c>
      <c r="F4616" t="s">
        <v>8682</v>
      </c>
      <c r="G4616">
        <v>40.761969999999998</v>
      </c>
      <c r="H4616">
        <v>-73.925389999999993</v>
      </c>
      <c r="I4616" t="s">
        <v>24</v>
      </c>
      <c r="J4616">
        <v>11106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1</v>
      </c>
      <c r="S4616">
        <v>0</v>
      </c>
    </row>
    <row r="4617" spans="1:21" x14ac:dyDescent="0.2">
      <c r="A4617" s="1" t="s">
        <v>3480</v>
      </c>
      <c r="B4617">
        <v>2708315</v>
      </c>
      <c r="C4617">
        <v>4240140</v>
      </c>
      <c r="D4617" t="s">
        <v>2874</v>
      </c>
      <c r="F4617" t="s">
        <v>8683</v>
      </c>
      <c r="G4617">
        <v>40.762349999999998</v>
      </c>
      <c r="H4617">
        <v>-73.926190000000005</v>
      </c>
      <c r="I4617" t="s">
        <v>24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1</v>
      </c>
      <c r="S4617">
        <v>0</v>
      </c>
      <c r="T4617" t="s">
        <v>940</v>
      </c>
      <c r="U4617" t="s">
        <v>114</v>
      </c>
    </row>
    <row r="4618" spans="1:21" x14ac:dyDescent="0.2">
      <c r="A4618" s="1" t="s">
        <v>3480</v>
      </c>
      <c r="B4618">
        <v>3141910</v>
      </c>
      <c r="C4618">
        <v>4390848</v>
      </c>
      <c r="D4618" t="s">
        <v>312</v>
      </c>
      <c r="F4618" t="s">
        <v>8684</v>
      </c>
      <c r="G4618">
        <v>40.762349999999998</v>
      </c>
      <c r="H4618">
        <v>-73.926190000000005</v>
      </c>
      <c r="I4618" t="s">
        <v>24</v>
      </c>
      <c r="J4618">
        <v>11106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1</v>
      </c>
      <c r="S4618">
        <v>0</v>
      </c>
      <c r="T4618" t="s">
        <v>50</v>
      </c>
      <c r="U4618" t="s">
        <v>51</v>
      </c>
    </row>
    <row r="4619" spans="1:21" x14ac:dyDescent="0.2">
      <c r="A4619" s="1" t="s">
        <v>8685</v>
      </c>
      <c r="B4619">
        <v>3199183</v>
      </c>
      <c r="C4619">
        <v>4448230</v>
      </c>
      <c r="D4619" t="s">
        <v>316</v>
      </c>
      <c r="F4619" t="s">
        <v>8686</v>
      </c>
      <c r="G4619">
        <v>40.76238</v>
      </c>
      <c r="H4619">
        <v>-73.92944</v>
      </c>
      <c r="I4619" t="s">
        <v>24</v>
      </c>
      <c r="J4619">
        <v>11106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0</v>
      </c>
      <c r="T4619" t="s">
        <v>136</v>
      </c>
      <c r="U4619" t="s">
        <v>114</v>
      </c>
    </row>
    <row r="4620" spans="1:21" x14ac:dyDescent="0.2">
      <c r="A4620" s="1" t="s">
        <v>8687</v>
      </c>
      <c r="B4620">
        <v>3358337</v>
      </c>
      <c r="C4620">
        <v>4592720</v>
      </c>
      <c r="D4620" t="s">
        <v>316</v>
      </c>
      <c r="F4620" t="s">
        <v>8688</v>
      </c>
      <c r="G4620">
        <v>40.762830000000001</v>
      </c>
      <c r="H4620">
        <v>-73.929010000000005</v>
      </c>
      <c r="I4620" t="s">
        <v>24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 t="s">
        <v>2559</v>
      </c>
      <c r="U4620" t="s">
        <v>187</v>
      </c>
    </row>
    <row r="4621" spans="1:21" x14ac:dyDescent="0.2">
      <c r="A4621" s="1" t="s">
        <v>3228</v>
      </c>
      <c r="B4621">
        <v>2353418</v>
      </c>
      <c r="C4621">
        <v>3964543</v>
      </c>
      <c r="D4621" t="s">
        <v>733</v>
      </c>
      <c r="F4621" t="s">
        <v>8689</v>
      </c>
      <c r="G4621">
        <v>40.761597000000002</v>
      </c>
      <c r="H4621">
        <v>-73.924599999999998</v>
      </c>
      <c r="I4621" t="s">
        <v>24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 t="s">
        <v>613</v>
      </c>
      <c r="U4621" t="s">
        <v>71</v>
      </c>
    </row>
    <row r="4622" spans="1:21" x14ac:dyDescent="0.2">
      <c r="A4622" s="1" t="s">
        <v>8690</v>
      </c>
      <c r="B4622">
        <v>3093214</v>
      </c>
      <c r="C4622">
        <v>4327712</v>
      </c>
      <c r="D4622" t="s">
        <v>209</v>
      </c>
      <c r="F4622" t="s">
        <v>8691</v>
      </c>
      <c r="G4622">
        <v>40.757491999999999</v>
      </c>
      <c r="H4622">
        <v>-73.939109999999999</v>
      </c>
      <c r="I4622" t="s">
        <v>24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1</v>
      </c>
      <c r="S4622">
        <v>0</v>
      </c>
      <c r="T4622" t="s">
        <v>57</v>
      </c>
      <c r="U4622" t="s">
        <v>51</v>
      </c>
    </row>
    <row r="4623" spans="1:21" x14ac:dyDescent="0.2">
      <c r="A4623" s="1" t="s">
        <v>8692</v>
      </c>
      <c r="B4623">
        <v>2655033</v>
      </c>
      <c r="C4623">
        <v>4190584</v>
      </c>
      <c r="E4623" t="s">
        <v>8693</v>
      </c>
      <c r="F4623" t="s">
        <v>8694</v>
      </c>
      <c r="G4623">
        <v>40.757216999999997</v>
      </c>
      <c r="H4623">
        <v>-73.939350000000005</v>
      </c>
      <c r="I4623" t="s">
        <v>24</v>
      </c>
      <c r="J4623">
        <v>11101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1</v>
      </c>
      <c r="S4623">
        <v>0</v>
      </c>
    </row>
    <row r="4624" spans="1:21" x14ac:dyDescent="0.2">
      <c r="A4624" t="s">
        <v>8695</v>
      </c>
      <c r="B4624">
        <v>2373185</v>
      </c>
      <c r="C4624">
        <v>4006340</v>
      </c>
      <c r="D4624" t="s">
        <v>4354</v>
      </c>
      <c r="F4624" t="s">
        <v>8696</v>
      </c>
      <c r="G4624">
        <v>40.758395999999998</v>
      </c>
      <c r="H4624">
        <v>-73.941665999999998</v>
      </c>
      <c r="I4624" t="s">
        <v>24</v>
      </c>
      <c r="J4624">
        <v>11101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 t="s">
        <v>101</v>
      </c>
      <c r="U4624" t="s">
        <v>38</v>
      </c>
    </row>
    <row r="4625" spans="1:21" x14ac:dyDescent="0.2">
      <c r="A4625" s="1" t="s">
        <v>8697</v>
      </c>
      <c r="B4625">
        <v>1772008</v>
      </c>
      <c r="C4625">
        <v>3365712</v>
      </c>
      <c r="D4625" t="s">
        <v>1897</v>
      </c>
      <c r="E4625" t="s">
        <v>3983</v>
      </c>
      <c r="F4625" t="s">
        <v>8698</v>
      </c>
      <c r="G4625">
        <v>40.760350099999997</v>
      </c>
      <c r="H4625">
        <v>-73.942442999999997</v>
      </c>
      <c r="I4625" t="s">
        <v>24</v>
      </c>
      <c r="J4625">
        <v>11106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1</v>
      </c>
      <c r="S4625">
        <v>0</v>
      </c>
      <c r="T4625" t="s">
        <v>50</v>
      </c>
      <c r="U4625" t="s">
        <v>83</v>
      </c>
    </row>
    <row r="4626" spans="1:21" x14ac:dyDescent="0.2">
      <c r="A4626" s="1" t="s">
        <v>8699</v>
      </c>
      <c r="B4626">
        <v>2744193</v>
      </c>
      <c r="C4626">
        <v>4278583</v>
      </c>
      <c r="E4626" t="s">
        <v>8700</v>
      </c>
      <c r="F4626" t="s">
        <v>8701</v>
      </c>
      <c r="G4626">
        <v>40.75723</v>
      </c>
      <c r="H4626">
        <v>-73.939369999999997</v>
      </c>
      <c r="I4626" t="s">
        <v>24</v>
      </c>
      <c r="J4626">
        <v>11101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  <c r="T4626" t="s">
        <v>50</v>
      </c>
      <c r="U4626" t="s">
        <v>51</v>
      </c>
    </row>
    <row r="4627" spans="1:21" x14ac:dyDescent="0.2">
      <c r="A4627" s="1" t="s">
        <v>8702</v>
      </c>
      <c r="B4627">
        <v>1201370</v>
      </c>
      <c r="C4627">
        <v>3352409</v>
      </c>
      <c r="D4627" t="s">
        <v>209</v>
      </c>
      <c r="E4627" t="s">
        <v>133</v>
      </c>
      <c r="F4627" t="s">
        <v>8703</v>
      </c>
      <c r="G4627">
        <v>40.757485600000003</v>
      </c>
      <c r="H4627">
        <v>-73.939085000000006</v>
      </c>
      <c r="I4627" t="s">
        <v>24</v>
      </c>
      <c r="J4627">
        <v>11101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1</v>
      </c>
      <c r="S4627">
        <v>0</v>
      </c>
      <c r="T4627" t="s">
        <v>37</v>
      </c>
      <c r="U4627" t="s">
        <v>429</v>
      </c>
    </row>
    <row r="4628" spans="1:21" x14ac:dyDescent="0.2">
      <c r="A4628" s="1" t="s">
        <v>3967</v>
      </c>
      <c r="B4628">
        <v>3290035</v>
      </c>
      <c r="C4628">
        <v>4529639</v>
      </c>
      <c r="D4628" t="s">
        <v>209</v>
      </c>
      <c r="F4628" t="s">
        <v>8704</v>
      </c>
      <c r="G4628">
        <v>40.755234000000002</v>
      </c>
      <c r="H4628">
        <v>-73.941246000000007</v>
      </c>
      <c r="I4628" t="s">
        <v>24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1</v>
      </c>
      <c r="S4628">
        <v>0</v>
      </c>
      <c r="T4628" t="s">
        <v>57</v>
      </c>
      <c r="U4628" t="s">
        <v>146</v>
      </c>
    </row>
    <row r="4629" spans="1:21" x14ac:dyDescent="0.2">
      <c r="A4629" s="1" t="s">
        <v>8705</v>
      </c>
      <c r="B4629">
        <v>3223557</v>
      </c>
      <c r="C4629">
        <v>4471981</v>
      </c>
      <c r="E4629" t="s">
        <v>8706</v>
      </c>
      <c r="F4629" t="s">
        <v>8707</v>
      </c>
      <c r="G4629">
        <v>40.755744999999997</v>
      </c>
      <c r="H4629">
        <v>-73.943115000000006</v>
      </c>
      <c r="I4629" t="s">
        <v>24</v>
      </c>
      <c r="J4629">
        <v>11101</v>
      </c>
      <c r="K4629">
        <v>1</v>
      </c>
      <c r="L4629">
        <v>1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2</v>
      </c>
      <c r="S4629">
        <v>0</v>
      </c>
      <c r="T4629" t="s">
        <v>297</v>
      </c>
      <c r="U4629" t="s">
        <v>248</v>
      </c>
    </row>
    <row r="4630" spans="1:21" x14ac:dyDescent="0.2">
      <c r="A4630" t="s">
        <v>8708</v>
      </c>
      <c r="B4630">
        <v>3337568</v>
      </c>
      <c r="C4630">
        <v>4573379</v>
      </c>
      <c r="D4630" t="s">
        <v>3956</v>
      </c>
      <c r="F4630" t="s">
        <v>8709</v>
      </c>
      <c r="G4630">
        <v>40.755645999999999</v>
      </c>
      <c r="H4630">
        <v>-73.942054999999996</v>
      </c>
      <c r="I4630" t="s">
        <v>24</v>
      </c>
      <c r="J4630">
        <v>11101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 t="s">
        <v>101</v>
      </c>
      <c r="U4630" t="s">
        <v>187</v>
      </c>
    </row>
    <row r="4631" spans="1:21" x14ac:dyDescent="0.2">
      <c r="A4631" s="1" t="s">
        <v>3954</v>
      </c>
      <c r="B4631">
        <v>882125</v>
      </c>
      <c r="C4631">
        <v>944623</v>
      </c>
      <c r="D4631" t="s">
        <v>3955</v>
      </c>
      <c r="E4631" t="s">
        <v>3956</v>
      </c>
      <c r="F4631" t="s">
        <v>8710</v>
      </c>
      <c r="G4631">
        <v>40.7547195</v>
      </c>
      <c r="H4631">
        <v>-73.940249699999995</v>
      </c>
      <c r="I4631" t="s">
        <v>24</v>
      </c>
      <c r="J4631">
        <v>11101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1</v>
      </c>
      <c r="S4631">
        <v>0</v>
      </c>
      <c r="T4631" t="s">
        <v>57</v>
      </c>
      <c r="U4631" t="s">
        <v>43</v>
      </c>
    </row>
    <row r="4632" spans="1:21" x14ac:dyDescent="0.2">
      <c r="A4632" s="1" t="s">
        <v>3967</v>
      </c>
      <c r="B4632">
        <v>2119875</v>
      </c>
      <c r="C4632">
        <v>3738569</v>
      </c>
      <c r="D4632" t="s">
        <v>209</v>
      </c>
      <c r="F4632" t="s">
        <v>8711</v>
      </c>
      <c r="G4632">
        <v>40.755234000000002</v>
      </c>
      <c r="H4632">
        <v>-73.941246000000007</v>
      </c>
      <c r="I4632" t="s">
        <v>24</v>
      </c>
      <c r="J4632">
        <v>11101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1</v>
      </c>
      <c r="T4632" t="s">
        <v>613</v>
      </c>
      <c r="U4632" t="s">
        <v>83</v>
      </c>
    </row>
    <row r="4633" spans="1:21" x14ac:dyDescent="0.2">
      <c r="A4633" t="s">
        <v>8712</v>
      </c>
      <c r="B4633">
        <v>2156053</v>
      </c>
      <c r="C4633">
        <v>3782455</v>
      </c>
      <c r="D4633" t="s">
        <v>3955</v>
      </c>
      <c r="F4633" t="s">
        <v>8713</v>
      </c>
      <c r="G4633">
        <v>40.755977999999999</v>
      </c>
      <c r="H4633">
        <v>-73.939094999999995</v>
      </c>
      <c r="I4633" t="s">
        <v>24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1</v>
      </c>
      <c r="S4633">
        <v>0</v>
      </c>
      <c r="T4633" t="s">
        <v>50</v>
      </c>
      <c r="U4633" t="s">
        <v>68</v>
      </c>
    </row>
    <row r="4634" spans="1:21" x14ac:dyDescent="0.2">
      <c r="A4634" s="1" t="s">
        <v>3963</v>
      </c>
      <c r="B4634">
        <v>2321289</v>
      </c>
      <c r="C4634">
        <v>3933155</v>
      </c>
      <c r="D4634" t="s">
        <v>3955</v>
      </c>
      <c r="F4634" t="s">
        <v>8714</v>
      </c>
      <c r="G4634">
        <v>40.754719999999999</v>
      </c>
      <c r="H4634">
        <v>-73.940253999999996</v>
      </c>
      <c r="I4634" t="s">
        <v>24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1</v>
      </c>
      <c r="S4634">
        <v>0</v>
      </c>
      <c r="T4634" t="s">
        <v>110</v>
      </c>
      <c r="U4634" t="s">
        <v>51</v>
      </c>
    </row>
    <row r="4635" spans="1:21" x14ac:dyDescent="0.2">
      <c r="A4635" s="1" t="s">
        <v>3963</v>
      </c>
      <c r="B4635">
        <v>3291876</v>
      </c>
      <c r="C4635">
        <v>4530860</v>
      </c>
      <c r="D4635" t="s">
        <v>3955</v>
      </c>
      <c r="F4635" t="s">
        <v>8715</v>
      </c>
      <c r="G4635">
        <v>40.754719999999999</v>
      </c>
      <c r="H4635">
        <v>-73.940253999999996</v>
      </c>
      <c r="I4635" t="s">
        <v>24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1</v>
      </c>
      <c r="S4635">
        <v>0</v>
      </c>
      <c r="T4635" t="s">
        <v>82</v>
      </c>
      <c r="U4635" t="s">
        <v>2946</v>
      </c>
    </row>
    <row r="4636" spans="1:21" x14ac:dyDescent="0.2">
      <c r="A4636" s="1" t="s">
        <v>8716</v>
      </c>
      <c r="B4636">
        <v>2348500</v>
      </c>
      <c r="C4636">
        <v>3958572</v>
      </c>
      <c r="E4636" t="s">
        <v>8717</v>
      </c>
      <c r="F4636" t="s">
        <v>8718</v>
      </c>
      <c r="G4636">
        <v>40.754753000000001</v>
      </c>
      <c r="H4636">
        <v>-73.941695999999993</v>
      </c>
      <c r="I4636" t="s">
        <v>24</v>
      </c>
      <c r="J4636">
        <v>11101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 t="s">
        <v>91</v>
      </c>
      <c r="U4636" t="s">
        <v>29</v>
      </c>
    </row>
    <row r="4637" spans="1:21" x14ac:dyDescent="0.2">
      <c r="A4637" s="1" t="s">
        <v>3967</v>
      </c>
      <c r="B4637">
        <v>3365580</v>
      </c>
      <c r="C4637">
        <v>4598302</v>
      </c>
      <c r="D4637" t="s">
        <v>209</v>
      </c>
      <c r="F4637" t="s">
        <v>8719</v>
      </c>
      <c r="G4637">
        <v>40.755234000000002</v>
      </c>
      <c r="H4637">
        <v>-73.941246000000007</v>
      </c>
      <c r="I4637" t="s">
        <v>24</v>
      </c>
      <c r="J4637">
        <v>11101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1</v>
      </c>
      <c r="S4637">
        <v>0</v>
      </c>
      <c r="T4637" t="s">
        <v>50</v>
      </c>
      <c r="U4637" t="s">
        <v>51</v>
      </c>
    </row>
    <row r="4638" spans="1:21" x14ac:dyDescent="0.2">
      <c r="A4638" s="1" t="s">
        <v>3967</v>
      </c>
      <c r="B4638">
        <v>3080625</v>
      </c>
      <c r="C4638">
        <v>4340672</v>
      </c>
      <c r="D4638" t="s">
        <v>3956</v>
      </c>
      <c r="F4638" t="s">
        <v>8720</v>
      </c>
      <c r="G4638">
        <v>40.755234000000002</v>
      </c>
      <c r="H4638">
        <v>-73.941246000000007</v>
      </c>
      <c r="I4638" t="s">
        <v>24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  <c r="T4638" t="s">
        <v>57</v>
      </c>
      <c r="U4638" t="s">
        <v>51</v>
      </c>
    </row>
    <row r="4639" spans="1:21" x14ac:dyDescent="0.2">
      <c r="A4639" t="s">
        <v>8721</v>
      </c>
      <c r="B4639">
        <v>3284092</v>
      </c>
      <c r="C4639">
        <v>4523751</v>
      </c>
      <c r="D4639" t="s">
        <v>116</v>
      </c>
      <c r="F4639" t="s">
        <v>8722</v>
      </c>
      <c r="G4639">
        <v>40.752009999999999</v>
      </c>
      <c r="H4639">
        <v>-73.930160000000001</v>
      </c>
      <c r="I4639" t="s">
        <v>24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1</v>
      </c>
      <c r="S4639">
        <v>0</v>
      </c>
      <c r="T4639" t="s">
        <v>164</v>
      </c>
      <c r="U4639" t="s">
        <v>1560</v>
      </c>
    </row>
    <row r="4640" spans="1:21" x14ac:dyDescent="0.2">
      <c r="A4640" s="1" t="s">
        <v>8723</v>
      </c>
      <c r="B4640">
        <v>3341889</v>
      </c>
      <c r="C4640">
        <v>4576531</v>
      </c>
      <c r="D4640" t="s">
        <v>133</v>
      </c>
      <c r="F4640" t="s">
        <v>8724</v>
      </c>
      <c r="G4640">
        <v>40.752040000000001</v>
      </c>
      <c r="H4640">
        <v>-73.928749999999994</v>
      </c>
      <c r="I4640" t="s">
        <v>24</v>
      </c>
      <c r="J4640">
        <v>11101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 t="s">
        <v>101</v>
      </c>
      <c r="U4640" t="s">
        <v>187</v>
      </c>
    </row>
    <row r="4641" spans="1:21" x14ac:dyDescent="0.2">
      <c r="A4641" s="1" t="s">
        <v>2095</v>
      </c>
      <c r="B4641">
        <v>3348736</v>
      </c>
      <c r="C4641">
        <v>4582841</v>
      </c>
      <c r="D4641" t="s">
        <v>449</v>
      </c>
      <c r="F4641" t="s">
        <v>8725</v>
      </c>
      <c r="G4641">
        <v>40.751989999999999</v>
      </c>
      <c r="H4641">
        <v>-73.931274000000002</v>
      </c>
      <c r="I4641" t="s">
        <v>24</v>
      </c>
      <c r="J4641">
        <v>11101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 t="s">
        <v>60</v>
      </c>
      <c r="U4641" t="s">
        <v>187</v>
      </c>
    </row>
    <row r="4642" spans="1:21" x14ac:dyDescent="0.2">
      <c r="A4642" s="1" t="s">
        <v>8726</v>
      </c>
      <c r="B4642">
        <v>935492</v>
      </c>
      <c r="C4642">
        <v>2815948</v>
      </c>
      <c r="D4642" t="s">
        <v>31</v>
      </c>
      <c r="E4642" t="s">
        <v>116</v>
      </c>
      <c r="F4642" t="s">
        <v>8727</v>
      </c>
      <c r="G4642">
        <v>40.752012999999998</v>
      </c>
      <c r="H4642">
        <v>-73.930153399999995</v>
      </c>
      <c r="I4642" t="s">
        <v>24</v>
      </c>
      <c r="J4642">
        <v>11101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1</v>
      </c>
      <c r="T4642" t="s">
        <v>57</v>
      </c>
      <c r="U4642" t="s">
        <v>535</v>
      </c>
    </row>
    <row r="4643" spans="1:21" x14ac:dyDescent="0.2">
      <c r="A4643" s="1" t="s">
        <v>2095</v>
      </c>
      <c r="B4643">
        <v>3223506</v>
      </c>
      <c r="C4643">
        <v>4472211</v>
      </c>
      <c r="D4643" t="s">
        <v>31</v>
      </c>
      <c r="F4643" t="s">
        <v>8728</v>
      </c>
      <c r="G4643">
        <v>40.751989999999999</v>
      </c>
      <c r="H4643">
        <v>-73.931274000000002</v>
      </c>
      <c r="I4643" t="s">
        <v>24</v>
      </c>
      <c r="J4643">
        <v>11101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 t="s">
        <v>931</v>
      </c>
      <c r="U4643" t="s">
        <v>187</v>
      </c>
    </row>
    <row r="4644" spans="1:21" x14ac:dyDescent="0.2">
      <c r="A4644" s="1" t="s">
        <v>2095</v>
      </c>
      <c r="B4644">
        <v>2328143</v>
      </c>
      <c r="C4644">
        <v>3939123</v>
      </c>
      <c r="D4644" t="s">
        <v>31</v>
      </c>
      <c r="F4644" t="s">
        <v>8729</v>
      </c>
      <c r="G4644">
        <v>40.751989999999999</v>
      </c>
      <c r="H4644">
        <v>-73.931274000000002</v>
      </c>
      <c r="I4644" t="s">
        <v>24</v>
      </c>
      <c r="J4644">
        <v>11101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 t="s">
        <v>33</v>
      </c>
      <c r="U4644" t="s">
        <v>8730</v>
      </c>
    </row>
    <row r="4645" spans="1:21" x14ac:dyDescent="0.2">
      <c r="A4645" t="s">
        <v>8721</v>
      </c>
      <c r="B4645">
        <v>3280715</v>
      </c>
      <c r="C4645">
        <v>4520257</v>
      </c>
      <c r="D4645" t="s">
        <v>31</v>
      </c>
      <c r="F4645" t="s">
        <v>8731</v>
      </c>
      <c r="G4645">
        <v>40.752009999999999</v>
      </c>
      <c r="H4645">
        <v>-73.930160000000001</v>
      </c>
      <c r="I4645" t="s">
        <v>24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 t="s">
        <v>53</v>
      </c>
      <c r="U4645" t="s">
        <v>29</v>
      </c>
    </row>
    <row r="4646" spans="1:21" x14ac:dyDescent="0.2">
      <c r="A4646" s="1" t="s">
        <v>8723</v>
      </c>
      <c r="B4646">
        <v>3355988</v>
      </c>
      <c r="C4646">
        <v>4590629</v>
      </c>
      <c r="D4646" t="s">
        <v>31</v>
      </c>
      <c r="F4646" t="s">
        <v>8732</v>
      </c>
      <c r="G4646">
        <v>40.752040000000001</v>
      </c>
      <c r="H4646">
        <v>-73.928749999999994</v>
      </c>
      <c r="I4646" t="s">
        <v>24</v>
      </c>
      <c r="J4646">
        <v>11101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 t="s">
        <v>33</v>
      </c>
      <c r="U4646" t="s">
        <v>692</v>
      </c>
    </row>
    <row r="4647" spans="1:21" x14ac:dyDescent="0.2">
      <c r="A4647" s="1" t="s">
        <v>8733</v>
      </c>
      <c r="B4647">
        <v>2210274</v>
      </c>
      <c r="C4647">
        <v>3837409</v>
      </c>
      <c r="E4647" t="s">
        <v>8734</v>
      </c>
      <c r="F4647" t="s">
        <v>8735</v>
      </c>
      <c r="G4647">
        <v>40.752006999999999</v>
      </c>
      <c r="H4647">
        <v>-73.930009999999996</v>
      </c>
      <c r="I4647" t="s">
        <v>24</v>
      </c>
      <c r="J4647">
        <v>11101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 t="s">
        <v>37</v>
      </c>
      <c r="U4647" t="s">
        <v>1047</v>
      </c>
    </row>
    <row r="4648" spans="1:21" x14ac:dyDescent="0.2">
      <c r="A4648" s="1" t="s">
        <v>8726</v>
      </c>
      <c r="B4648">
        <v>1796348</v>
      </c>
      <c r="C4648">
        <v>3393842</v>
      </c>
      <c r="D4648" t="s">
        <v>31</v>
      </c>
      <c r="E4648" t="s">
        <v>116</v>
      </c>
      <c r="F4648" t="s">
        <v>8736</v>
      </c>
      <c r="G4648">
        <v>40.752012999999998</v>
      </c>
      <c r="H4648">
        <v>-73.930153399999995</v>
      </c>
      <c r="I4648" t="s">
        <v>24</v>
      </c>
      <c r="J4648">
        <v>11101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 t="s">
        <v>33</v>
      </c>
      <c r="U4648" t="s">
        <v>119</v>
      </c>
    </row>
    <row r="4649" spans="1:21" x14ac:dyDescent="0.2">
      <c r="A4649" s="1" t="s">
        <v>8737</v>
      </c>
      <c r="B4649">
        <v>1175579</v>
      </c>
      <c r="C4649">
        <v>3321905</v>
      </c>
      <c r="D4649" t="s">
        <v>31</v>
      </c>
      <c r="E4649" t="s">
        <v>133</v>
      </c>
      <c r="F4649" t="s">
        <v>8738</v>
      </c>
      <c r="G4649">
        <v>40.752042299999999</v>
      </c>
      <c r="H4649">
        <v>-73.928742200000002</v>
      </c>
      <c r="I4649" t="s">
        <v>24</v>
      </c>
      <c r="J4649">
        <v>11101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1</v>
      </c>
      <c r="Q4649">
        <v>0</v>
      </c>
      <c r="R4649">
        <v>2</v>
      </c>
      <c r="S4649">
        <v>0</v>
      </c>
      <c r="T4649" t="s">
        <v>57</v>
      </c>
      <c r="U4649" t="s">
        <v>1111</v>
      </c>
    </row>
    <row r="4650" spans="1:21" x14ac:dyDescent="0.2">
      <c r="A4650" s="1" t="s">
        <v>2059</v>
      </c>
      <c r="B4650">
        <v>2402831</v>
      </c>
      <c r="C4650">
        <v>3977351</v>
      </c>
      <c r="D4650" t="s">
        <v>196</v>
      </c>
      <c r="F4650" t="s">
        <v>8739</v>
      </c>
      <c r="G4650">
        <v>40.754973999999997</v>
      </c>
      <c r="H4650">
        <v>-73.931060000000002</v>
      </c>
      <c r="I4650" t="s">
        <v>24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1</v>
      </c>
      <c r="S4650">
        <v>0</v>
      </c>
      <c r="T4650" t="s">
        <v>50</v>
      </c>
      <c r="U4650" t="s">
        <v>51</v>
      </c>
    </row>
    <row r="4651" spans="1:21" x14ac:dyDescent="0.2">
      <c r="A4651" s="1" t="s">
        <v>2095</v>
      </c>
      <c r="B4651">
        <v>3302897</v>
      </c>
      <c r="C4651">
        <v>4541538</v>
      </c>
      <c r="D4651" t="s">
        <v>449</v>
      </c>
      <c r="F4651" t="s">
        <v>8740</v>
      </c>
      <c r="G4651">
        <v>40.751989999999999</v>
      </c>
      <c r="H4651">
        <v>-73.931274000000002</v>
      </c>
      <c r="I4651" t="s">
        <v>24</v>
      </c>
      <c r="J4651">
        <v>11101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 t="s">
        <v>33</v>
      </c>
      <c r="U4651" t="s">
        <v>187</v>
      </c>
    </row>
    <row r="4652" spans="1:21" x14ac:dyDescent="0.2">
      <c r="A4652" s="1" t="s">
        <v>2095</v>
      </c>
      <c r="B4652">
        <v>3399583</v>
      </c>
      <c r="C4652">
        <v>4626516</v>
      </c>
      <c r="D4652" t="s">
        <v>31</v>
      </c>
      <c r="F4652" t="s">
        <v>8741</v>
      </c>
      <c r="G4652">
        <v>40.751989999999999</v>
      </c>
      <c r="H4652">
        <v>-73.931274000000002</v>
      </c>
      <c r="I4652" t="s">
        <v>24</v>
      </c>
      <c r="J4652">
        <v>11101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 t="s">
        <v>33</v>
      </c>
      <c r="U4652" t="s">
        <v>29</v>
      </c>
    </row>
    <row r="4653" spans="1:21" x14ac:dyDescent="0.2">
      <c r="A4653" s="1" t="s">
        <v>8742</v>
      </c>
      <c r="B4653">
        <v>1836400</v>
      </c>
      <c r="C4653">
        <v>3441775</v>
      </c>
      <c r="D4653" t="s">
        <v>8188</v>
      </c>
      <c r="E4653" t="s">
        <v>8743</v>
      </c>
      <c r="F4653" t="s">
        <v>8744</v>
      </c>
      <c r="G4653">
        <v>40.7404589</v>
      </c>
      <c r="H4653">
        <v>-73.937267399999996</v>
      </c>
      <c r="I4653" t="s">
        <v>24</v>
      </c>
      <c r="J4653">
        <v>11101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 t="s">
        <v>37</v>
      </c>
      <c r="U4653" t="s">
        <v>79</v>
      </c>
    </row>
    <row r="4654" spans="1:21" x14ac:dyDescent="0.2">
      <c r="A4654" s="1" t="s">
        <v>8745</v>
      </c>
      <c r="B4654">
        <v>1783933</v>
      </c>
      <c r="C4654">
        <v>3379290</v>
      </c>
      <c r="D4654" t="s">
        <v>1469</v>
      </c>
      <c r="E4654" t="s">
        <v>8746</v>
      </c>
      <c r="F4654" t="s">
        <v>8747</v>
      </c>
      <c r="G4654">
        <v>40.738022100000002</v>
      </c>
      <c r="H4654">
        <v>-73.938229500000006</v>
      </c>
      <c r="I4654" t="s">
        <v>24</v>
      </c>
      <c r="J4654">
        <v>11101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1</v>
      </c>
      <c r="S4654">
        <v>0</v>
      </c>
      <c r="T4654" t="s">
        <v>246</v>
      </c>
      <c r="U4654" t="s">
        <v>43</v>
      </c>
    </row>
    <row r="4655" spans="1:21" x14ac:dyDescent="0.2">
      <c r="A4655" s="1" t="s">
        <v>8748</v>
      </c>
      <c r="B4655">
        <v>1019501</v>
      </c>
      <c r="C4655">
        <v>3169500</v>
      </c>
      <c r="D4655" t="s">
        <v>8188</v>
      </c>
      <c r="E4655" t="s">
        <v>1813</v>
      </c>
      <c r="F4655" t="s">
        <v>8749</v>
      </c>
      <c r="G4655">
        <v>40.741348100000003</v>
      </c>
      <c r="H4655">
        <v>-73.937089700000001</v>
      </c>
      <c r="I4655" t="s">
        <v>24</v>
      </c>
      <c r="J4655">
        <v>11101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1</v>
      </c>
      <c r="S4655">
        <v>0</v>
      </c>
      <c r="T4655" t="s">
        <v>57</v>
      </c>
      <c r="U4655" t="s">
        <v>250</v>
      </c>
    </row>
    <row r="4656" spans="1:21" x14ac:dyDescent="0.2">
      <c r="A4656" s="1" t="s">
        <v>8750</v>
      </c>
      <c r="B4656">
        <v>1184554</v>
      </c>
      <c r="C4656">
        <v>3332651</v>
      </c>
      <c r="D4656" t="s">
        <v>2874</v>
      </c>
      <c r="E4656" t="s">
        <v>1813</v>
      </c>
      <c r="F4656" t="s">
        <v>8751</v>
      </c>
      <c r="G4656">
        <v>40.741455700000003</v>
      </c>
      <c r="H4656">
        <v>-73.938017000000002</v>
      </c>
      <c r="I4656" t="s">
        <v>24</v>
      </c>
      <c r="J4656">
        <v>11101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 t="s">
        <v>101</v>
      </c>
      <c r="U4656" t="s">
        <v>119</v>
      </c>
    </row>
    <row r="4657" spans="1:21" x14ac:dyDescent="0.2">
      <c r="A4657" s="1" t="s">
        <v>8750</v>
      </c>
      <c r="B4657">
        <v>794041</v>
      </c>
      <c r="C4657">
        <v>244816</v>
      </c>
      <c r="D4657" t="s">
        <v>2874</v>
      </c>
      <c r="E4657" t="s">
        <v>1813</v>
      </c>
      <c r="F4657" t="s">
        <v>8752</v>
      </c>
      <c r="G4657">
        <v>40.741455700000003</v>
      </c>
      <c r="H4657">
        <v>-73.938017000000002</v>
      </c>
      <c r="I4657" t="s">
        <v>24</v>
      </c>
      <c r="J4657">
        <v>11101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1</v>
      </c>
      <c r="S4657">
        <v>0</v>
      </c>
      <c r="T4657" t="s">
        <v>57</v>
      </c>
      <c r="U4657" t="s">
        <v>43</v>
      </c>
    </row>
    <row r="4658" spans="1:21" x14ac:dyDescent="0.2">
      <c r="A4658" s="1" t="s">
        <v>115</v>
      </c>
      <c r="B4658">
        <v>1847505</v>
      </c>
      <c r="C4658">
        <v>3456533</v>
      </c>
      <c r="D4658" t="s">
        <v>116</v>
      </c>
      <c r="E4658" t="s">
        <v>117</v>
      </c>
      <c r="F4658" t="s">
        <v>8753</v>
      </c>
      <c r="G4658">
        <v>40.742549699999998</v>
      </c>
      <c r="H4658">
        <v>-73.931155799999999</v>
      </c>
      <c r="I4658" t="s">
        <v>24</v>
      </c>
      <c r="J4658">
        <v>11101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 t="s">
        <v>37</v>
      </c>
      <c r="U4658" t="s">
        <v>34</v>
      </c>
    </row>
    <row r="4659" spans="1:21" x14ac:dyDescent="0.2">
      <c r="A4659" s="1" t="s">
        <v>8754</v>
      </c>
      <c r="B4659">
        <v>2439001</v>
      </c>
      <c r="C4659">
        <v>4036197</v>
      </c>
      <c r="D4659" t="s">
        <v>117</v>
      </c>
      <c r="F4659" t="s">
        <v>8755</v>
      </c>
      <c r="G4659">
        <v>40.742443000000002</v>
      </c>
      <c r="H4659">
        <v>-73.930229999999995</v>
      </c>
      <c r="I4659" t="s">
        <v>24</v>
      </c>
      <c r="J4659">
        <v>11101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 t="s">
        <v>101</v>
      </c>
      <c r="U4659" t="s">
        <v>38</v>
      </c>
    </row>
    <row r="4660" spans="1:21" x14ac:dyDescent="0.2">
      <c r="A4660" s="1" t="s">
        <v>8756</v>
      </c>
      <c r="B4660">
        <v>756307</v>
      </c>
      <c r="C4660">
        <v>243894</v>
      </c>
      <c r="D4660" t="s">
        <v>3159</v>
      </c>
      <c r="E4660" t="s">
        <v>117</v>
      </c>
      <c r="F4660" t="s">
        <v>8757</v>
      </c>
      <c r="G4660">
        <v>40.742019900000003</v>
      </c>
      <c r="H4660">
        <v>-73.926551599999996</v>
      </c>
      <c r="I4660" t="s">
        <v>24</v>
      </c>
      <c r="J4660">
        <v>11104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1</v>
      </c>
      <c r="S4660">
        <v>0</v>
      </c>
      <c r="T4660" t="s">
        <v>57</v>
      </c>
      <c r="U4660" t="s">
        <v>43</v>
      </c>
    </row>
    <row r="4661" spans="1:21" x14ac:dyDescent="0.2">
      <c r="A4661" s="1" t="s">
        <v>8758</v>
      </c>
      <c r="B4661">
        <v>1782332</v>
      </c>
      <c r="C4661">
        <v>3377846</v>
      </c>
      <c r="D4661" t="s">
        <v>107</v>
      </c>
      <c r="E4661" t="s">
        <v>117</v>
      </c>
      <c r="F4661" t="s">
        <v>8759</v>
      </c>
      <c r="G4661">
        <v>40.7428752</v>
      </c>
      <c r="H4661">
        <v>-73.933937799999995</v>
      </c>
      <c r="I4661" t="s">
        <v>24</v>
      </c>
      <c r="J4661">
        <v>11101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1</v>
      </c>
      <c r="S4661">
        <v>0</v>
      </c>
      <c r="T4661" t="s">
        <v>42</v>
      </c>
      <c r="U4661" t="s">
        <v>43</v>
      </c>
    </row>
    <row r="4662" spans="1:21" x14ac:dyDescent="0.2">
      <c r="A4662" s="1" t="s">
        <v>8758</v>
      </c>
      <c r="B4662">
        <v>1130006</v>
      </c>
      <c r="C4662">
        <v>3267957</v>
      </c>
      <c r="D4662" t="s">
        <v>112</v>
      </c>
      <c r="E4662" t="s">
        <v>117</v>
      </c>
      <c r="F4662" t="s">
        <v>8760</v>
      </c>
      <c r="G4662">
        <v>40.7428752</v>
      </c>
      <c r="H4662">
        <v>-73.933937799999995</v>
      </c>
      <c r="I4662" t="s">
        <v>24</v>
      </c>
      <c r="J4662">
        <v>11101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1</v>
      </c>
      <c r="S4662">
        <v>0</v>
      </c>
      <c r="T4662" t="s">
        <v>57</v>
      </c>
      <c r="U4662" t="s">
        <v>43</v>
      </c>
    </row>
    <row r="4663" spans="1:21" x14ac:dyDescent="0.2">
      <c r="A4663" s="1" t="s">
        <v>8761</v>
      </c>
      <c r="B4663">
        <v>1092948</v>
      </c>
      <c r="C4663">
        <v>3225147</v>
      </c>
      <c r="D4663" t="s">
        <v>117</v>
      </c>
      <c r="E4663" t="s">
        <v>99</v>
      </c>
      <c r="F4663" t="s">
        <v>8762</v>
      </c>
      <c r="G4663">
        <v>40.742767600000001</v>
      </c>
      <c r="H4663">
        <v>-73.933010499999995</v>
      </c>
      <c r="I4663" t="s">
        <v>24</v>
      </c>
      <c r="J4663">
        <v>11101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 t="s">
        <v>101</v>
      </c>
      <c r="U4663" t="s">
        <v>34</v>
      </c>
    </row>
    <row r="4664" spans="1:21" x14ac:dyDescent="0.2">
      <c r="A4664" s="1" t="s">
        <v>111</v>
      </c>
      <c r="B4664">
        <v>2657950</v>
      </c>
      <c r="C4664">
        <v>4192215</v>
      </c>
      <c r="D4664" t="s">
        <v>112</v>
      </c>
      <c r="F4664" t="s">
        <v>8763</v>
      </c>
      <c r="G4664">
        <v>40.742874</v>
      </c>
      <c r="H4664">
        <v>-73.933944999999994</v>
      </c>
      <c r="I4664" t="s">
        <v>24</v>
      </c>
      <c r="J4664">
        <v>11101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 t="s">
        <v>33</v>
      </c>
      <c r="U4664" t="s">
        <v>187</v>
      </c>
    </row>
    <row r="4665" spans="1:21" x14ac:dyDescent="0.2">
      <c r="A4665" t="s">
        <v>8764</v>
      </c>
      <c r="B4665">
        <v>2053721</v>
      </c>
      <c r="C4665">
        <v>3668058</v>
      </c>
      <c r="D4665" t="s">
        <v>4365</v>
      </c>
      <c r="F4665" t="s">
        <v>8765</v>
      </c>
      <c r="G4665">
        <v>40.745815</v>
      </c>
      <c r="H4665">
        <v>-73.945656</v>
      </c>
      <c r="I4665" t="s">
        <v>24</v>
      </c>
      <c r="J4665">
        <v>11101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 t="s">
        <v>101</v>
      </c>
      <c r="U4665" t="s">
        <v>34</v>
      </c>
    </row>
    <row r="4666" spans="1:21" x14ac:dyDescent="0.2">
      <c r="A4666" t="s">
        <v>8764</v>
      </c>
      <c r="B4666">
        <v>2470587</v>
      </c>
      <c r="C4666">
        <v>4079556</v>
      </c>
      <c r="D4666" t="s">
        <v>4365</v>
      </c>
      <c r="F4666" t="s">
        <v>8766</v>
      </c>
      <c r="G4666">
        <v>40.745815</v>
      </c>
      <c r="H4666">
        <v>-73.945656</v>
      </c>
      <c r="I4666" t="s">
        <v>24</v>
      </c>
      <c r="J4666">
        <v>11101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1</v>
      </c>
      <c r="S4666">
        <v>0</v>
      </c>
      <c r="T4666" t="s">
        <v>50</v>
      </c>
      <c r="U4666" t="s">
        <v>146</v>
      </c>
    </row>
    <row r="4667" spans="1:21" x14ac:dyDescent="0.2">
      <c r="A4667" s="1" t="s">
        <v>2101</v>
      </c>
      <c r="B4667">
        <v>2671625</v>
      </c>
      <c r="C4667">
        <v>4217603</v>
      </c>
      <c r="D4667" t="s">
        <v>4656</v>
      </c>
      <c r="F4667" t="s">
        <v>8767</v>
      </c>
      <c r="G4667">
        <v>40.747664999999998</v>
      </c>
      <c r="H4667">
        <v>-73.945059999999998</v>
      </c>
      <c r="I4667" t="s">
        <v>24</v>
      </c>
      <c r="J4667">
        <v>11101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1</v>
      </c>
      <c r="S4667">
        <v>0</v>
      </c>
      <c r="T4667" t="s">
        <v>57</v>
      </c>
      <c r="U4667" t="s">
        <v>1322</v>
      </c>
    </row>
    <row r="4668" spans="1:21" x14ac:dyDescent="0.2">
      <c r="A4668" s="1" t="s">
        <v>8768</v>
      </c>
      <c r="B4668">
        <v>715803</v>
      </c>
      <c r="C4668">
        <v>242964</v>
      </c>
      <c r="D4668" t="s">
        <v>4656</v>
      </c>
      <c r="E4668" t="s">
        <v>404</v>
      </c>
      <c r="F4668" t="s">
        <v>8769</v>
      </c>
      <c r="G4668">
        <v>40.747665099999999</v>
      </c>
      <c r="H4668">
        <v>-73.945056100000002</v>
      </c>
      <c r="I4668" t="s">
        <v>24</v>
      </c>
      <c r="J4668">
        <v>11101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 t="s">
        <v>264</v>
      </c>
      <c r="U4668" t="s">
        <v>34</v>
      </c>
    </row>
    <row r="4669" spans="1:21" x14ac:dyDescent="0.2">
      <c r="A4669" s="1" t="s">
        <v>2101</v>
      </c>
      <c r="B4669">
        <v>3292923</v>
      </c>
      <c r="C4669">
        <v>4531549</v>
      </c>
      <c r="D4669" t="s">
        <v>4656</v>
      </c>
      <c r="F4669" t="s">
        <v>8770</v>
      </c>
      <c r="G4669">
        <v>40.747664999999998</v>
      </c>
      <c r="H4669">
        <v>-73.945059999999998</v>
      </c>
      <c r="I4669" t="s">
        <v>24</v>
      </c>
      <c r="J4669">
        <v>11101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1</v>
      </c>
      <c r="S4669">
        <v>0</v>
      </c>
      <c r="T4669" t="s">
        <v>50</v>
      </c>
      <c r="U4669" t="s">
        <v>216</v>
      </c>
    </row>
    <row r="4670" spans="1:21" x14ac:dyDescent="0.2">
      <c r="A4670" s="1" t="s">
        <v>8768</v>
      </c>
      <c r="B4670">
        <v>657628</v>
      </c>
      <c r="C4670">
        <v>241705</v>
      </c>
      <c r="D4670" t="s">
        <v>4656</v>
      </c>
      <c r="E4670" t="s">
        <v>404</v>
      </c>
      <c r="F4670" t="s">
        <v>8771</v>
      </c>
      <c r="G4670">
        <v>40.747665099999999</v>
      </c>
      <c r="H4670">
        <v>-73.945056100000002</v>
      </c>
      <c r="I4670" t="s">
        <v>24</v>
      </c>
      <c r="J4670">
        <v>11101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 t="s">
        <v>78</v>
      </c>
      <c r="U4670" t="s">
        <v>570</v>
      </c>
    </row>
    <row r="4671" spans="1:21" x14ac:dyDescent="0.2">
      <c r="A4671" s="1" t="s">
        <v>8768</v>
      </c>
      <c r="B4671">
        <v>852721</v>
      </c>
      <c r="C4671">
        <v>336810</v>
      </c>
      <c r="D4671" t="s">
        <v>4656</v>
      </c>
      <c r="E4671" t="s">
        <v>404</v>
      </c>
      <c r="F4671" t="s">
        <v>8772</v>
      </c>
      <c r="G4671">
        <v>40.747665099999999</v>
      </c>
      <c r="H4671">
        <v>-73.945056100000002</v>
      </c>
      <c r="I4671" t="s">
        <v>24</v>
      </c>
      <c r="J4671">
        <v>11101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 t="s">
        <v>37</v>
      </c>
      <c r="U4671" t="s">
        <v>119</v>
      </c>
    </row>
    <row r="4672" spans="1:21" x14ac:dyDescent="0.2">
      <c r="A4672" s="1" t="s">
        <v>8773</v>
      </c>
      <c r="B4672">
        <v>3115486</v>
      </c>
      <c r="C4672">
        <v>4364516</v>
      </c>
      <c r="D4672" t="s">
        <v>404</v>
      </c>
      <c r="F4672" t="s">
        <v>8774</v>
      </c>
      <c r="G4672">
        <v>40.748398000000002</v>
      </c>
      <c r="H4672">
        <v>-73.944789999999998</v>
      </c>
      <c r="I4672" t="s">
        <v>24</v>
      </c>
      <c r="J4672">
        <v>11101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 t="s">
        <v>101</v>
      </c>
      <c r="U4672" t="s">
        <v>187</v>
      </c>
    </row>
    <row r="4673" spans="1:21" x14ac:dyDescent="0.2">
      <c r="A4673" t="s">
        <v>8764</v>
      </c>
      <c r="B4673">
        <v>3337727</v>
      </c>
      <c r="C4673">
        <v>4572996</v>
      </c>
      <c r="D4673" t="s">
        <v>4365</v>
      </c>
      <c r="F4673" t="s">
        <v>8775</v>
      </c>
      <c r="G4673">
        <v>40.745815</v>
      </c>
      <c r="H4673">
        <v>-73.945656</v>
      </c>
      <c r="I4673" t="s">
        <v>24</v>
      </c>
      <c r="J4673">
        <v>11101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1</v>
      </c>
      <c r="S4673">
        <v>0</v>
      </c>
      <c r="T4673" t="s">
        <v>57</v>
      </c>
      <c r="U4673" t="s">
        <v>175</v>
      </c>
    </row>
    <row r="4674" spans="1:21" x14ac:dyDescent="0.2">
      <c r="A4674" s="1" t="s">
        <v>8776</v>
      </c>
      <c r="B4674">
        <v>789285</v>
      </c>
      <c r="C4674">
        <v>244690</v>
      </c>
      <c r="D4674" t="s">
        <v>404</v>
      </c>
      <c r="E4674" t="s">
        <v>8777</v>
      </c>
      <c r="F4674" t="s">
        <v>8778</v>
      </c>
      <c r="G4674">
        <v>40.746221599999998</v>
      </c>
      <c r="H4674">
        <v>-73.945530099999999</v>
      </c>
      <c r="I4674" t="s">
        <v>24</v>
      </c>
      <c r="J4674">
        <v>11101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1</v>
      </c>
      <c r="S4674">
        <v>0</v>
      </c>
      <c r="T4674" t="s">
        <v>57</v>
      </c>
      <c r="U4674" t="s">
        <v>83</v>
      </c>
    </row>
    <row r="4675" spans="1:21" x14ac:dyDescent="0.2">
      <c r="A4675" s="1" t="s">
        <v>111</v>
      </c>
      <c r="B4675">
        <v>2065554</v>
      </c>
      <c r="C4675">
        <v>3680838</v>
      </c>
      <c r="D4675" t="s">
        <v>112</v>
      </c>
      <c r="F4675" t="s">
        <v>8779</v>
      </c>
      <c r="G4675">
        <v>40.742874</v>
      </c>
      <c r="H4675">
        <v>-73.933944999999994</v>
      </c>
      <c r="I4675" t="s">
        <v>24</v>
      </c>
      <c r="J4675">
        <v>11101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 t="s">
        <v>33</v>
      </c>
      <c r="U4675" t="s">
        <v>140</v>
      </c>
    </row>
    <row r="4676" spans="1:21" x14ac:dyDescent="0.2">
      <c r="A4676" s="1" t="s">
        <v>8758</v>
      </c>
      <c r="B4676">
        <v>1167214</v>
      </c>
      <c r="C4676">
        <v>3312088</v>
      </c>
      <c r="D4676" t="s">
        <v>112</v>
      </c>
      <c r="E4676" t="s">
        <v>117</v>
      </c>
      <c r="F4676" t="s">
        <v>8780</v>
      </c>
      <c r="G4676">
        <v>40.7428752</v>
      </c>
      <c r="H4676">
        <v>-73.933937799999995</v>
      </c>
      <c r="I4676" t="s">
        <v>24</v>
      </c>
      <c r="J4676">
        <v>11101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 t="s">
        <v>37</v>
      </c>
      <c r="U4676" t="s">
        <v>119</v>
      </c>
    </row>
    <row r="4677" spans="1:21" x14ac:dyDescent="0.2">
      <c r="A4677" s="1" t="s">
        <v>111</v>
      </c>
      <c r="B4677">
        <v>2053716</v>
      </c>
      <c r="C4677">
        <v>3668042</v>
      </c>
      <c r="D4677" t="s">
        <v>112</v>
      </c>
      <c r="F4677" t="s">
        <v>8781</v>
      </c>
      <c r="G4677">
        <v>40.742874</v>
      </c>
      <c r="H4677">
        <v>-73.933944999999994</v>
      </c>
      <c r="I4677" t="s">
        <v>24</v>
      </c>
      <c r="J4677">
        <v>11101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1</v>
      </c>
      <c r="S4677">
        <v>0</v>
      </c>
      <c r="T4677" t="s">
        <v>50</v>
      </c>
      <c r="U4677" t="s">
        <v>83</v>
      </c>
    </row>
    <row r="4678" spans="1:21" x14ac:dyDescent="0.2">
      <c r="A4678" s="1" t="s">
        <v>8782</v>
      </c>
      <c r="B4678">
        <v>2100441</v>
      </c>
      <c r="C4678">
        <v>3719258</v>
      </c>
      <c r="D4678" t="s">
        <v>449</v>
      </c>
      <c r="F4678" t="s">
        <v>8783</v>
      </c>
      <c r="G4678">
        <v>40.742660000000001</v>
      </c>
      <c r="H4678">
        <v>-73.932090000000002</v>
      </c>
      <c r="I4678" t="s">
        <v>24</v>
      </c>
      <c r="J4678">
        <v>11101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 t="s">
        <v>78</v>
      </c>
      <c r="U4678" t="s">
        <v>79</v>
      </c>
    </row>
    <row r="4679" spans="1:21" x14ac:dyDescent="0.2">
      <c r="A4679" s="1" t="s">
        <v>111</v>
      </c>
      <c r="B4679">
        <v>2432332</v>
      </c>
      <c r="C4679">
        <v>4052732</v>
      </c>
      <c r="D4679" t="s">
        <v>117</v>
      </c>
      <c r="F4679" t="s">
        <v>8784</v>
      </c>
      <c r="G4679">
        <v>40.742874</v>
      </c>
      <c r="H4679">
        <v>-73.933944999999994</v>
      </c>
      <c r="I4679" t="s">
        <v>24</v>
      </c>
      <c r="J4679">
        <v>11101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1</v>
      </c>
      <c r="S4679">
        <v>0</v>
      </c>
      <c r="T4679" t="s">
        <v>42</v>
      </c>
      <c r="U4679" t="s">
        <v>51</v>
      </c>
    </row>
    <row r="4680" spans="1:21" x14ac:dyDescent="0.2">
      <c r="A4680" t="s">
        <v>8785</v>
      </c>
      <c r="B4680">
        <v>1056488</v>
      </c>
      <c r="C4680">
        <v>3189931</v>
      </c>
      <c r="D4680" t="s">
        <v>449</v>
      </c>
      <c r="E4680" t="s">
        <v>1813</v>
      </c>
      <c r="F4680" t="s">
        <v>8786</v>
      </c>
      <c r="G4680">
        <v>40.740813000000003</v>
      </c>
      <c r="H4680">
        <v>-73.932453100000004</v>
      </c>
      <c r="I4680" t="s">
        <v>24</v>
      </c>
      <c r="J4680">
        <v>11101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1</v>
      </c>
      <c r="S4680">
        <v>0</v>
      </c>
      <c r="T4680" t="s">
        <v>57</v>
      </c>
      <c r="U4680" t="s">
        <v>43</v>
      </c>
    </row>
    <row r="4681" spans="1:21" x14ac:dyDescent="0.2">
      <c r="A4681" s="1" t="s">
        <v>8787</v>
      </c>
      <c r="B4681">
        <v>2151511</v>
      </c>
      <c r="C4681">
        <v>3777183</v>
      </c>
      <c r="D4681" t="s">
        <v>196</v>
      </c>
      <c r="F4681" t="s">
        <v>8788</v>
      </c>
      <c r="G4681">
        <v>40.741239999999998</v>
      </c>
      <c r="H4681">
        <v>-73.936170000000004</v>
      </c>
      <c r="I4681" t="s">
        <v>24</v>
      </c>
      <c r="J4681">
        <v>11101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1</v>
      </c>
      <c r="S4681">
        <v>0</v>
      </c>
      <c r="T4681" t="s">
        <v>50</v>
      </c>
      <c r="U4681" t="s">
        <v>83</v>
      </c>
    </row>
    <row r="4682" spans="1:21" x14ac:dyDescent="0.2">
      <c r="A4682" s="1" t="s">
        <v>8789</v>
      </c>
      <c r="B4682">
        <v>1837239</v>
      </c>
      <c r="C4682">
        <v>3441383</v>
      </c>
      <c r="D4682" t="s">
        <v>499</v>
      </c>
      <c r="E4682" t="s">
        <v>718</v>
      </c>
      <c r="F4682" t="s">
        <v>8790</v>
      </c>
      <c r="G4682">
        <v>40.764677800000001</v>
      </c>
      <c r="H4682">
        <v>-73.888921699999997</v>
      </c>
      <c r="I4682" t="s">
        <v>24</v>
      </c>
      <c r="J4682">
        <v>11370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 t="s">
        <v>37</v>
      </c>
      <c r="U4682" t="s">
        <v>34</v>
      </c>
    </row>
    <row r="4683" spans="1:21" x14ac:dyDescent="0.2">
      <c r="A4683" s="1" t="s">
        <v>2352</v>
      </c>
      <c r="B4683">
        <v>1962758</v>
      </c>
      <c r="C4683">
        <v>3611508</v>
      </c>
      <c r="D4683" t="s">
        <v>161</v>
      </c>
      <c r="E4683" t="s">
        <v>593</v>
      </c>
      <c r="F4683" t="s">
        <v>8791</v>
      </c>
      <c r="G4683">
        <v>40.764507000000002</v>
      </c>
      <c r="H4683">
        <v>-73.884159999999994</v>
      </c>
      <c r="I4683" t="s">
        <v>24</v>
      </c>
      <c r="J4683">
        <v>11370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1</v>
      </c>
      <c r="S4683">
        <v>0</v>
      </c>
      <c r="T4683" t="s">
        <v>42</v>
      </c>
      <c r="U4683" t="s">
        <v>43</v>
      </c>
    </row>
    <row r="4684" spans="1:21" x14ac:dyDescent="0.2">
      <c r="A4684" t="s">
        <v>513</v>
      </c>
      <c r="B4684">
        <v>3108713</v>
      </c>
      <c r="C4684">
        <v>4357570</v>
      </c>
      <c r="D4684" t="s">
        <v>514</v>
      </c>
      <c r="F4684" t="s">
        <v>8792</v>
      </c>
      <c r="G4684">
        <v>40.765009999999997</v>
      </c>
      <c r="H4684">
        <v>-73.887100000000004</v>
      </c>
      <c r="I4684" t="s">
        <v>24</v>
      </c>
      <c r="J4684">
        <v>11370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2</v>
      </c>
      <c r="Q4684">
        <v>0</v>
      </c>
      <c r="R4684">
        <v>2</v>
      </c>
      <c r="S4684">
        <v>0</v>
      </c>
      <c r="T4684" t="s">
        <v>101</v>
      </c>
      <c r="U4684" t="s">
        <v>8793</v>
      </c>
    </row>
    <row r="4685" spans="1:21" x14ac:dyDescent="0.2">
      <c r="A4685" s="1" t="s">
        <v>7359</v>
      </c>
      <c r="B4685">
        <v>3288798</v>
      </c>
      <c r="C4685">
        <v>4528484</v>
      </c>
      <c r="E4685" t="s">
        <v>7360</v>
      </c>
      <c r="F4685" t="s">
        <v>8794</v>
      </c>
      <c r="G4685">
        <v>40.764923000000003</v>
      </c>
      <c r="H4685">
        <v>-73.886629999999997</v>
      </c>
      <c r="I4685" t="s">
        <v>24</v>
      </c>
      <c r="J4685">
        <v>11370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1</v>
      </c>
      <c r="S4685">
        <v>0</v>
      </c>
      <c r="T4685" t="s">
        <v>50</v>
      </c>
      <c r="U4685" t="s">
        <v>114</v>
      </c>
    </row>
    <row r="4686" spans="1:21" x14ac:dyDescent="0.2">
      <c r="A4686" t="s">
        <v>8795</v>
      </c>
      <c r="B4686">
        <v>2636637</v>
      </c>
      <c r="C4686">
        <v>4174131</v>
      </c>
      <c r="E4686" t="s">
        <v>8796</v>
      </c>
      <c r="F4686" t="s">
        <v>8797</v>
      </c>
      <c r="G4686">
        <v>40.765340000000002</v>
      </c>
      <c r="H4686">
        <v>-73.888915999999995</v>
      </c>
      <c r="I4686" t="s">
        <v>24</v>
      </c>
      <c r="J4686">
        <v>11370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 t="s">
        <v>78</v>
      </c>
      <c r="U4686" t="s">
        <v>29</v>
      </c>
    </row>
    <row r="4687" spans="1:21" x14ac:dyDescent="0.2">
      <c r="A4687" s="1" t="s">
        <v>8798</v>
      </c>
      <c r="B4687">
        <v>910977</v>
      </c>
      <c r="C4687">
        <v>1021990</v>
      </c>
      <c r="D4687" t="s">
        <v>161</v>
      </c>
      <c r="E4687" t="s">
        <v>499</v>
      </c>
      <c r="F4687" t="s">
        <v>8799</v>
      </c>
      <c r="G4687">
        <v>40.765320199999998</v>
      </c>
      <c r="H4687">
        <v>-73.889039699999998</v>
      </c>
      <c r="I4687" t="s">
        <v>24</v>
      </c>
      <c r="J4687">
        <v>11370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1</v>
      </c>
      <c r="T4687" t="s">
        <v>57</v>
      </c>
      <c r="U4687" t="s">
        <v>452</v>
      </c>
    </row>
    <row r="4688" spans="1:21" x14ac:dyDescent="0.2">
      <c r="A4688" t="s">
        <v>8800</v>
      </c>
      <c r="B4688">
        <v>3300787</v>
      </c>
      <c r="C4688">
        <v>4540057</v>
      </c>
      <c r="D4688" t="s">
        <v>4656</v>
      </c>
      <c r="F4688" t="s">
        <v>8801</v>
      </c>
      <c r="G4688">
        <v>40.748108000000002</v>
      </c>
      <c r="H4688">
        <v>-73.947365000000005</v>
      </c>
      <c r="I4688" t="s">
        <v>24</v>
      </c>
      <c r="J4688">
        <v>11101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 t="s">
        <v>78</v>
      </c>
      <c r="U4688" t="s">
        <v>71</v>
      </c>
    </row>
    <row r="4689" spans="1:21" x14ac:dyDescent="0.2">
      <c r="A4689" t="s">
        <v>8802</v>
      </c>
      <c r="B4689">
        <v>3329636</v>
      </c>
      <c r="C4689">
        <v>4566128</v>
      </c>
      <c r="D4689" t="s">
        <v>280</v>
      </c>
      <c r="F4689" t="s">
        <v>8803</v>
      </c>
      <c r="G4689">
        <v>40.747356000000003</v>
      </c>
      <c r="H4689">
        <v>-73.947620000000001</v>
      </c>
      <c r="I4689" t="s">
        <v>24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 t="s">
        <v>101</v>
      </c>
      <c r="U4689" t="s">
        <v>92</v>
      </c>
    </row>
    <row r="4690" spans="1:21" x14ac:dyDescent="0.2">
      <c r="A4690" t="s">
        <v>8800</v>
      </c>
      <c r="B4690">
        <v>2468265</v>
      </c>
      <c r="C4690">
        <v>4083163</v>
      </c>
      <c r="D4690" t="s">
        <v>4656</v>
      </c>
      <c r="F4690" t="s">
        <v>8804</v>
      </c>
      <c r="G4690">
        <v>40.748108000000002</v>
      </c>
      <c r="H4690">
        <v>-73.947365000000005</v>
      </c>
      <c r="I4690" t="s">
        <v>24</v>
      </c>
      <c r="J4690">
        <v>11101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1</v>
      </c>
      <c r="S4690">
        <v>0</v>
      </c>
      <c r="T4690" t="s">
        <v>57</v>
      </c>
      <c r="U4690" t="s">
        <v>881</v>
      </c>
    </row>
    <row r="4691" spans="1:21" x14ac:dyDescent="0.2">
      <c r="A4691" t="s">
        <v>4673</v>
      </c>
      <c r="B4691">
        <v>1767211</v>
      </c>
      <c r="C4691">
        <v>3425503</v>
      </c>
      <c r="D4691" t="s">
        <v>209</v>
      </c>
      <c r="E4691" t="s">
        <v>4656</v>
      </c>
      <c r="F4691" t="s">
        <v>8805</v>
      </c>
      <c r="G4691">
        <v>40.748108100000003</v>
      </c>
      <c r="H4691">
        <v>-73.947354700000005</v>
      </c>
      <c r="I4691" t="s">
        <v>24</v>
      </c>
      <c r="J4691">
        <v>11101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1</v>
      </c>
      <c r="S4691">
        <v>0</v>
      </c>
      <c r="T4691" t="s">
        <v>42</v>
      </c>
      <c r="U4691" t="s">
        <v>43</v>
      </c>
    </row>
    <row r="4692" spans="1:21" x14ac:dyDescent="0.2">
      <c r="A4692" t="s">
        <v>8800</v>
      </c>
      <c r="B4692">
        <v>3177582</v>
      </c>
      <c r="C4692">
        <v>4425298</v>
      </c>
      <c r="D4692" t="s">
        <v>209</v>
      </c>
      <c r="F4692" t="s">
        <v>8806</v>
      </c>
      <c r="G4692">
        <v>40.748108000000002</v>
      </c>
      <c r="H4692">
        <v>-73.947365000000005</v>
      </c>
      <c r="I4692" t="s">
        <v>24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3</v>
      </c>
      <c r="Q4692">
        <v>0</v>
      </c>
      <c r="R4692">
        <v>3</v>
      </c>
      <c r="S4692">
        <v>0</v>
      </c>
      <c r="T4692" t="s">
        <v>50</v>
      </c>
      <c r="U4692" t="s">
        <v>114</v>
      </c>
    </row>
    <row r="4693" spans="1:21" x14ac:dyDescent="0.2">
      <c r="A4693" t="s">
        <v>4673</v>
      </c>
      <c r="B4693">
        <v>1148691</v>
      </c>
      <c r="C4693">
        <v>3290843</v>
      </c>
      <c r="D4693" t="s">
        <v>4656</v>
      </c>
      <c r="E4693" t="s">
        <v>209</v>
      </c>
      <c r="F4693" t="s">
        <v>8807</v>
      </c>
      <c r="G4693">
        <v>40.748108100000003</v>
      </c>
      <c r="H4693">
        <v>-73.947354700000005</v>
      </c>
      <c r="I4693" t="s">
        <v>24</v>
      </c>
      <c r="J4693">
        <v>11101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1</v>
      </c>
      <c r="S4693">
        <v>0</v>
      </c>
      <c r="T4693" t="s">
        <v>50</v>
      </c>
      <c r="U4693" t="s">
        <v>83</v>
      </c>
    </row>
    <row r="4694" spans="1:21" x14ac:dyDescent="0.2">
      <c r="A4694" t="s">
        <v>4373</v>
      </c>
      <c r="B4694">
        <v>1087705</v>
      </c>
      <c r="C4694">
        <v>3218681</v>
      </c>
      <c r="D4694" t="s">
        <v>209</v>
      </c>
      <c r="E4694" t="s">
        <v>4365</v>
      </c>
      <c r="F4694" t="s">
        <v>8808</v>
      </c>
      <c r="G4694">
        <v>40.7446585</v>
      </c>
      <c r="H4694">
        <v>-73.948523100000003</v>
      </c>
      <c r="I4694" t="s">
        <v>24</v>
      </c>
      <c r="J4694">
        <v>11101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 t="s">
        <v>60</v>
      </c>
      <c r="U4694" t="s">
        <v>34</v>
      </c>
    </row>
    <row r="4695" spans="1:21" x14ac:dyDescent="0.2">
      <c r="A4695" s="1" t="s">
        <v>8809</v>
      </c>
      <c r="B4695">
        <v>1110235</v>
      </c>
      <c r="C4695">
        <v>3245382</v>
      </c>
      <c r="D4695" t="s">
        <v>209</v>
      </c>
      <c r="E4695" t="s">
        <v>280</v>
      </c>
      <c r="F4695" t="s">
        <v>8810</v>
      </c>
      <c r="G4695">
        <v>40.747358900000002</v>
      </c>
      <c r="H4695">
        <v>-73.947607899999994</v>
      </c>
      <c r="I4695" t="s">
        <v>24</v>
      </c>
      <c r="J4695">
        <v>11101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1</v>
      </c>
      <c r="S4695">
        <v>0</v>
      </c>
      <c r="T4695" t="s">
        <v>57</v>
      </c>
      <c r="U4695" t="s">
        <v>479</v>
      </c>
    </row>
    <row r="4696" spans="1:21" x14ac:dyDescent="0.2">
      <c r="A4696" t="s">
        <v>4468</v>
      </c>
      <c r="B4696">
        <v>2302816</v>
      </c>
      <c r="C4696">
        <v>3911255</v>
      </c>
      <c r="D4696" t="s">
        <v>209</v>
      </c>
      <c r="F4696" t="s">
        <v>8811</v>
      </c>
      <c r="G4696">
        <v>40.745975000000001</v>
      </c>
      <c r="H4696">
        <v>-73.948074000000005</v>
      </c>
      <c r="I4696" t="s">
        <v>24</v>
      </c>
      <c r="K4696">
        <v>1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 t="s">
        <v>660</v>
      </c>
      <c r="U4696" t="s">
        <v>34</v>
      </c>
    </row>
    <row r="4697" spans="1:21" x14ac:dyDescent="0.2">
      <c r="A4697" s="1" t="s">
        <v>8809</v>
      </c>
      <c r="B4697">
        <v>1174987</v>
      </c>
      <c r="C4697">
        <v>3321830</v>
      </c>
      <c r="D4697" t="s">
        <v>280</v>
      </c>
      <c r="E4697" t="s">
        <v>209</v>
      </c>
      <c r="F4697" t="s">
        <v>8812</v>
      </c>
      <c r="G4697">
        <v>40.747358900000002</v>
      </c>
      <c r="H4697">
        <v>-73.947607899999994</v>
      </c>
      <c r="I4697" t="s">
        <v>24</v>
      </c>
      <c r="J4697">
        <v>11101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1</v>
      </c>
      <c r="S4697">
        <v>0</v>
      </c>
      <c r="T4697" t="s">
        <v>57</v>
      </c>
      <c r="U4697" t="s">
        <v>43</v>
      </c>
    </row>
    <row r="4698" spans="1:21" x14ac:dyDescent="0.2">
      <c r="A4698" s="1" t="s">
        <v>8813</v>
      </c>
      <c r="B4698">
        <v>1893772</v>
      </c>
      <c r="C4698">
        <v>3516696</v>
      </c>
      <c r="D4698" t="s">
        <v>8814</v>
      </c>
      <c r="E4698" t="s">
        <v>4365</v>
      </c>
      <c r="F4698" t="s">
        <v>8815</v>
      </c>
      <c r="G4698">
        <v>40.745470047719003</v>
      </c>
      <c r="H4698">
        <v>-73.946541161832201</v>
      </c>
      <c r="I4698" t="s">
        <v>24</v>
      </c>
      <c r="J4698">
        <v>11101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1</v>
      </c>
      <c r="S4698">
        <v>0</v>
      </c>
      <c r="T4698" t="s">
        <v>57</v>
      </c>
    </row>
    <row r="4699" spans="1:21" x14ac:dyDescent="0.2">
      <c r="A4699" t="s">
        <v>4466</v>
      </c>
      <c r="B4699">
        <v>2270381</v>
      </c>
      <c r="C4699">
        <v>3880450</v>
      </c>
      <c r="D4699" t="s">
        <v>209</v>
      </c>
      <c r="F4699" t="s">
        <v>8816</v>
      </c>
      <c r="G4699">
        <v>40.745285000000003</v>
      </c>
      <c r="H4699">
        <v>-73.948310000000006</v>
      </c>
      <c r="I4699" t="s">
        <v>24</v>
      </c>
      <c r="J4699">
        <v>11101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1</v>
      </c>
      <c r="S4699">
        <v>0</v>
      </c>
      <c r="T4699" t="s">
        <v>50</v>
      </c>
      <c r="U4699" t="s">
        <v>43</v>
      </c>
    </row>
    <row r="4700" spans="1:21" x14ac:dyDescent="0.2">
      <c r="A4700" t="s">
        <v>4373</v>
      </c>
      <c r="B4700">
        <v>1112493</v>
      </c>
      <c r="C4700">
        <v>3247328</v>
      </c>
      <c r="D4700" t="s">
        <v>209</v>
      </c>
      <c r="E4700" t="s">
        <v>4365</v>
      </c>
      <c r="F4700" t="s">
        <v>8817</v>
      </c>
      <c r="G4700">
        <v>40.7446585</v>
      </c>
      <c r="H4700">
        <v>-73.948523100000003</v>
      </c>
      <c r="I4700" t="s">
        <v>24</v>
      </c>
      <c r="J4700">
        <v>11101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1</v>
      </c>
      <c r="S4700">
        <v>0</v>
      </c>
      <c r="T4700" t="s">
        <v>57</v>
      </c>
      <c r="U4700" t="s">
        <v>83</v>
      </c>
    </row>
    <row r="4701" spans="1:21" x14ac:dyDescent="0.2">
      <c r="A4701" t="s">
        <v>4373</v>
      </c>
      <c r="B4701">
        <v>677551</v>
      </c>
      <c r="C4701">
        <v>242159</v>
      </c>
      <c r="D4701" t="s">
        <v>209</v>
      </c>
      <c r="E4701" t="s">
        <v>4365</v>
      </c>
      <c r="F4701" t="s">
        <v>8818</v>
      </c>
      <c r="G4701">
        <v>40.7446585</v>
      </c>
      <c r="H4701">
        <v>-73.948523100000003</v>
      </c>
      <c r="I4701" t="s">
        <v>24</v>
      </c>
      <c r="J4701">
        <v>11101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1</v>
      </c>
      <c r="S4701">
        <v>0</v>
      </c>
      <c r="T4701" t="s">
        <v>57</v>
      </c>
      <c r="U4701" t="s">
        <v>250</v>
      </c>
    </row>
    <row r="4702" spans="1:21" x14ac:dyDescent="0.2">
      <c r="A4702" s="1" t="s">
        <v>8819</v>
      </c>
      <c r="B4702">
        <v>2324716</v>
      </c>
      <c r="C4702">
        <v>3935954</v>
      </c>
      <c r="D4702" t="s">
        <v>4365</v>
      </c>
      <c r="F4702" t="s">
        <v>8820</v>
      </c>
      <c r="G4702">
        <v>40.745612999999999</v>
      </c>
      <c r="H4702">
        <v>-73.946200000000005</v>
      </c>
      <c r="I4702" t="s">
        <v>24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 t="s">
        <v>101</v>
      </c>
      <c r="U4702" t="s">
        <v>38</v>
      </c>
    </row>
    <row r="4703" spans="1:21" x14ac:dyDescent="0.2">
      <c r="A4703" t="s">
        <v>8821</v>
      </c>
      <c r="B4703">
        <v>3327633</v>
      </c>
      <c r="C4703">
        <v>4563021</v>
      </c>
      <c r="D4703" t="s">
        <v>4365</v>
      </c>
      <c r="F4703" t="s">
        <v>8822</v>
      </c>
      <c r="G4703">
        <v>40.744655999999999</v>
      </c>
      <c r="H4703">
        <v>-73.948530000000005</v>
      </c>
      <c r="I4703" t="s">
        <v>24</v>
      </c>
      <c r="J4703">
        <v>11101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1</v>
      </c>
      <c r="S4703">
        <v>0</v>
      </c>
      <c r="T4703" t="s">
        <v>50</v>
      </c>
      <c r="U4703" t="s">
        <v>114</v>
      </c>
    </row>
    <row r="4704" spans="1:21" x14ac:dyDescent="0.2">
      <c r="A4704" s="1" t="s">
        <v>4358</v>
      </c>
      <c r="B4704">
        <v>1917644</v>
      </c>
      <c r="C4704">
        <v>3551214</v>
      </c>
      <c r="D4704" t="s">
        <v>4359</v>
      </c>
      <c r="E4704" t="s">
        <v>209</v>
      </c>
      <c r="F4704" t="s">
        <v>3008</v>
      </c>
      <c r="G4704">
        <v>40.7459785</v>
      </c>
      <c r="H4704">
        <v>-73.948067300000005</v>
      </c>
      <c r="I4704" t="s">
        <v>24</v>
      </c>
      <c r="J4704">
        <v>11101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1</v>
      </c>
      <c r="S4704">
        <v>0</v>
      </c>
      <c r="T4704" t="s">
        <v>50</v>
      </c>
      <c r="U4704" t="s">
        <v>83</v>
      </c>
    </row>
    <row r="4705" spans="1:21" x14ac:dyDescent="0.2">
      <c r="A4705" t="s">
        <v>8821</v>
      </c>
      <c r="B4705">
        <v>2354904</v>
      </c>
      <c r="C4705">
        <v>3965428</v>
      </c>
      <c r="E4705" t="s">
        <v>4365</v>
      </c>
      <c r="F4705" t="s">
        <v>8823</v>
      </c>
      <c r="G4705">
        <v>40.744655999999999</v>
      </c>
      <c r="H4705">
        <v>-73.948530000000005</v>
      </c>
      <c r="I4705" t="s">
        <v>24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 t="s">
        <v>91</v>
      </c>
      <c r="U4705" t="s">
        <v>187</v>
      </c>
    </row>
    <row r="4706" spans="1:21" x14ac:dyDescent="0.2">
      <c r="A4706" t="s">
        <v>4373</v>
      </c>
      <c r="B4706">
        <v>932197</v>
      </c>
      <c r="C4706">
        <v>2812765</v>
      </c>
      <c r="D4706" t="s">
        <v>4365</v>
      </c>
      <c r="E4706" t="s">
        <v>209</v>
      </c>
      <c r="F4706" t="s">
        <v>8824</v>
      </c>
      <c r="G4706">
        <v>40.7446585</v>
      </c>
      <c r="H4706">
        <v>-73.948523100000003</v>
      </c>
      <c r="I4706" t="s">
        <v>24</v>
      </c>
      <c r="J4706">
        <v>11101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 t="s">
        <v>53</v>
      </c>
      <c r="U4706" t="s">
        <v>1922</v>
      </c>
    </row>
    <row r="4707" spans="1:21" x14ac:dyDescent="0.2">
      <c r="A4707" t="s">
        <v>4373</v>
      </c>
      <c r="B4707">
        <v>754482</v>
      </c>
      <c r="C4707">
        <v>243848</v>
      </c>
      <c r="D4707" t="s">
        <v>4365</v>
      </c>
      <c r="E4707" t="s">
        <v>209</v>
      </c>
      <c r="F4707" t="s">
        <v>8825</v>
      </c>
      <c r="G4707">
        <v>40.7446585</v>
      </c>
      <c r="H4707">
        <v>-73.948523100000003</v>
      </c>
      <c r="I4707" t="s">
        <v>24</v>
      </c>
      <c r="J4707">
        <v>11101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1</v>
      </c>
      <c r="S4707">
        <v>0</v>
      </c>
      <c r="T4707" t="s">
        <v>42</v>
      </c>
      <c r="U4707" t="s">
        <v>43</v>
      </c>
    </row>
    <row r="4708" spans="1:21" x14ac:dyDescent="0.2">
      <c r="A4708" s="1" t="s">
        <v>8826</v>
      </c>
      <c r="B4708">
        <v>3243247</v>
      </c>
      <c r="C4708">
        <v>4484462</v>
      </c>
      <c r="D4708" t="s">
        <v>4354</v>
      </c>
      <c r="F4708" t="s">
        <v>8827</v>
      </c>
      <c r="G4708">
        <v>40.749299999999998</v>
      </c>
      <c r="H4708">
        <v>-73.949425000000005</v>
      </c>
      <c r="I4708" t="s">
        <v>24</v>
      </c>
      <c r="J4708">
        <v>11101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1</v>
      </c>
      <c r="S4708">
        <v>0</v>
      </c>
      <c r="T4708" t="s">
        <v>50</v>
      </c>
    </row>
    <row r="4709" spans="1:21" x14ac:dyDescent="0.2">
      <c r="A4709" t="s">
        <v>8828</v>
      </c>
      <c r="B4709">
        <v>703931</v>
      </c>
      <c r="C4709">
        <v>242707</v>
      </c>
      <c r="D4709" t="s">
        <v>3075</v>
      </c>
      <c r="E4709" t="s">
        <v>8829</v>
      </c>
      <c r="F4709" t="s">
        <v>8830</v>
      </c>
      <c r="G4709">
        <v>40.7496139</v>
      </c>
      <c r="H4709">
        <v>-73.951052899999993</v>
      </c>
      <c r="I4709" t="s">
        <v>24</v>
      </c>
      <c r="J4709">
        <v>11101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 t="s">
        <v>101</v>
      </c>
      <c r="U4709" t="s">
        <v>34</v>
      </c>
    </row>
    <row r="4710" spans="1:21" x14ac:dyDescent="0.2">
      <c r="A4710" s="1" t="s">
        <v>8831</v>
      </c>
      <c r="B4710">
        <v>1864045</v>
      </c>
      <c r="C4710">
        <v>3476763</v>
      </c>
      <c r="D4710" t="s">
        <v>2077</v>
      </c>
      <c r="E4710" t="s">
        <v>8829</v>
      </c>
      <c r="F4710" t="s">
        <v>8832</v>
      </c>
      <c r="G4710">
        <v>40.749844899999999</v>
      </c>
      <c r="H4710">
        <v>-73.952240099999997</v>
      </c>
      <c r="I4710" t="s">
        <v>24</v>
      </c>
      <c r="J4710">
        <v>11101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 t="s">
        <v>37</v>
      </c>
      <c r="U4710" t="s">
        <v>34</v>
      </c>
    </row>
    <row r="4711" spans="1:21" x14ac:dyDescent="0.2">
      <c r="A4711" s="1" t="s">
        <v>8833</v>
      </c>
      <c r="B4711">
        <v>3363129</v>
      </c>
      <c r="C4711">
        <v>4597593</v>
      </c>
      <c r="D4711" t="s">
        <v>4656</v>
      </c>
      <c r="F4711" t="s">
        <v>8834</v>
      </c>
      <c r="G4711">
        <v>40.748930000000001</v>
      </c>
      <c r="H4711">
        <v>-73.951644999999999</v>
      </c>
      <c r="I4711" t="s">
        <v>24</v>
      </c>
      <c r="J4711">
        <v>11101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 t="s">
        <v>101</v>
      </c>
      <c r="U4711" t="s">
        <v>38</v>
      </c>
    </row>
    <row r="4712" spans="1:21" x14ac:dyDescent="0.2">
      <c r="A4712" s="1" t="s">
        <v>4655</v>
      </c>
      <c r="B4712">
        <v>2430173</v>
      </c>
      <c r="C4712">
        <v>4052442</v>
      </c>
      <c r="D4712" t="s">
        <v>4656</v>
      </c>
      <c r="F4712" t="s">
        <v>8835</v>
      </c>
      <c r="G4712">
        <v>40.748542999999998</v>
      </c>
      <c r="H4712">
        <v>-73.949640000000002</v>
      </c>
      <c r="I4712" t="s">
        <v>24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 t="s">
        <v>78</v>
      </c>
      <c r="U4712" t="s">
        <v>187</v>
      </c>
    </row>
    <row r="4713" spans="1:21" x14ac:dyDescent="0.2">
      <c r="A4713" s="1" t="s">
        <v>8836</v>
      </c>
      <c r="B4713">
        <v>3097790</v>
      </c>
      <c r="C4713">
        <v>4347413</v>
      </c>
      <c r="E4713" t="s">
        <v>8837</v>
      </c>
      <c r="F4713" t="s">
        <v>8838</v>
      </c>
      <c r="G4713">
        <v>40.748085000000003</v>
      </c>
      <c r="H4713">
        <v>-73.951324</v>
      </c>
      <c r="I4713" t="s">
        <v>24</v>
      </c>
      <c r="J4713">
        <v>11101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 t="s">
        <v>101</v>
      </c>
      <c r="U4713" t="s">
        <v>187</v>
      </c>
    </row>
    <row r="4714" spans="1:21" x14ac:dyDescent="0.2">
      <c r="A4714" s="1" t="s">
        <v>8839</v>
      </c>
      <c r="B4714">
        <v>3133452</v>
      </c>
      <c r="C4714">
        <v>4382252</v>
      </c>
      <c r="D4714" t="s">
        <v>4656</v>
      </c>
      <c r="F4714" t="s">
        <v>8840</v>
      </c>
      <c r="G4714">
        <v>40.749054000000001</v>
      </c>
      <c r="H4714">
        <v>-73.952219999999997</v>
      </c>
      <c r="I4714" t="s">
        <v>24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1</v>
      </c>
      <c r="S4714">
        <v>0</v>
      </c>
      <c r="T4714" t="s">
        <v>50</v>
      </c>
      <c r="U4714" t="s">
        <v>114</v>
      </c>
    </row>
    <row r="4715" spans="1:21" x14ac:dyDescent="0.2">
      <c r="A4715" s="1" t="s">
        <v>8839</v>
      </c>
      <c r="B4715">
        <v>3294712</v>
      </c>
      <c r="C4715">
        <v>4533238</v>
      </c>
      <c r="D4715" t="s">
        <v>2077</v>
      </c>
      <c r="F4715" t="s">
        <v>8841</v>
      </c>
      <c r="G4715">
        <v>40.749054000000001</v>
      </c>
      <c r="H4715">
        <v>-73.952219999999997</v>
      </c>
      <c r="I4715" t="s">
        <v>24</v>
      </c>
      <c r="J4715">
        <v>11101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 t="s">
        <v>78</v>
      </c>
      <c r="U4715" t="s">
        <v>187</v>
      </c>
    </row>
    <row r="4716" spans="1:21" x14ac:dyDescent="0.2">
      <c r="A4716" s="1" t="s">
        <v>8842</v>
      </c>
      <c r="B4716">
        <v>1044288</v>
      </c>
      <c r="C4716">
        <v>3167953</v>
      </c>
      <c r="D4716" t="s">
        <v>414</v>
      </c>
      <c r="E4716" t="s">
        <v>1997</v>
      </c>
      <c r="F4716" t="s">
        <v>8843</v>
      </c>
      <c r="G4716">
        <v>40.751410700000001</v>
      </c>
      <c r="H4716">
        <v>-73.937563800000007</v>
      </c>
      <c r="I4716" t="s">
        <v>24</v>
      </c>
      <c r="J4716">
        <v>11101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1</v>
      </c>
      <c r="S4716">
        <v>0</v>
      </c>
      <c r="T4716" t="s">
        <v>57</v>
      </c>
      <c r="U4716" t="s">
        <v>250</v>
      </c>
    </row>
    <row r="4717" spans="1:21" x14ac:dyDescent="0.2">
      <c r="A4717" s="1" t="s">
        <v>8842</v>
      </c>
      <c r="B4717">
        <v>764127</v>
      </c>
      <c r="C4717">
        <v>277999</v>
      </c>
      <c r="D4717" t="s">
        <v>1997</v>
      </c>
      <c r="E4717" t="s">
        <v>414</v>
      </c>
      <c r="F4717" t="s">
        <v>8844</v>
      </c>
      <c r="G4717">
        <v>40.751410700000001</v>
      </c>
      <c r="H4717">
        <v>-73.937563800000007</v>
      </c>
      <c r="I4717" t="s">
        <v>24</v>
      </c>
      <c r="J4717">
        <v>11101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1</v>
      </c>
      <c r="S4717">
        <v>0</v>
      </c>
      <c r="T4717" t="s">
        <v>57</v>
      </c>
      <c r="U4717" t="s">
        <v>83</v>
      </c>
    </row>
    <row r="4718" spans="1:21" x14ac:dyDescent="0.2">
      <c r="A4718" s="1" t="s">
        <v>8845</v>
      </c>
      <c r="B4718">
        <v>2129178</v>
      </c>
      <c r="C4718">
        <v>3753818</v>
      </c>
      <c r="D4718" t="s">
        <v>1997</v>
      </c>
      <c r="F4718" t="s">
        <v>8846</v>
      </c>
      <c r="G4718">
        <v>40.75123</v>
      </c>
      <c r="H4718">
        <v>-73.936599999999999</v>
      </c>
      <c r="I4718" t="s">
        <v>24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 t="s">
        <v>91</v>
      </c>
      <c r="U4718" t="s">
        <v>79</v>
      </c>
    </row>
    <row r="4719" spans="1:21" x14ac:dyDescent="0.2">
      <c r="A4719" s="1" t="s">
        <v>8847</v>
      </c>
      <c r="B4719">
        <v>3106090</v>
      </c>
      <c r="C4719">
        <v>4354599</v>
      </c>
      <c r="D4719" t="s">
        <v>414</v>
      </c>
      <c r="F4719" t="s">
        <v>8848</v>
      </c>
      <c r="G4719">
        <v>40.752670000000002</v>
      </c>
      <c r="H4719">
        <v>-73.936409999999995</v>
      </c>
      <c r="I4719" t="s">
        <v>24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 t="s">
        <v>101</v>
      </c>
      <c r="U4719" t="s">
        <v>38</v>
      </c>
    </row>
    <row r="4720" spans="1:21" x14ac:dyDescent="0.2">
      <c r="A4720" t="s">
        <v>8849</v>
      </c>
      <c r="B4720">
        <v>2458250</v>
      </c>
      <c r="C4720">
        <v>4074076</v>
      </c>
      <c r="E4720" t="s">
        <v>8850</v>
      </c>
      <c r="F4720" t="s">
        <v>8851</v>
      </c>
      <c r="G4720">
        <v>40.753146999999998</v>
      </c>
      <c r="H4720">
        <v>-73.938249999999996</v>
      </c>
      <c r="I4720" t="s">
        <v>24</v>
      </c>
      <c r="J4720">
        <v>11101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1</v>
      </c>
      <c r="S4720">
        <v>0</v>
      </c>
      <c r="T4720" t="s">
        <v>57</v>
      </c>
      <c r="U4720" t="s">
        <v>51</v>
      </c>
    </row>
    <row r="4721" spans="1:21" x14ac:dyDescent="0.2">
      <c r="A4721" s="1" t="s">
        <v>3542</v>
      </c>
      <c r="B4721">
        <v>3334702</v>
      </c>
      <c r="C4721">
        <v>4570539</v>
      </c>
      <c r="D4721" t="s">
        <v>209</v>
      </c>
      <c r="F4721" t="s">
        <v>8852</v>
      </c>
      <c r="G4721">
        <v>40.765224000000003</v>
      </c>
      <c r="H4721">
        <v>-73.931700000000006</v>
      </c>
      <c r="I4721" t="s">
        <v>24</v>
      </c>
      <c r="J4721">
        <v>11106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1</v>
      </c>
      <c r="S4721">
        <v>0</v>
      </c>
      <c r="T4721" t="s">
        <v>110</v>
      </c>
      <c r="U4721" t="s">
        <v>51</v>
      </c>
    </row>
    <row r="4722" spans="1:21" x14ac:dyDescent="0.2">
      <c r="A4722" s="1" t="s">
        <v>2675</v>
      </c>
      <c r="B4722">
        <v>2358904</v>
      </c>
      <c r="C4722">
        <v>3969192</v>
      </c>
      <c r="D4722" t="s">
        <v>2172</v>
      </c>
      <c r="F4722" t="s">
        <v>8853</v>
      </c>
      <c r="G4722">
        <v>40.770041999999997</v>
      </c>
      <c r="H4722">
        <v>-73.930570000000003</v>
      </c>
      <c r="I4722" t="s">
        <v>24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 t="s">
        <v>170</v>
      </c>
      <c r="U4722" t="s">
        <v>122</v>
      </c>
    </row>
    <row r="4723" spans="1:21" x14ac:dyDescent="0.2">
      <c r="A4723" s="1" t="s">
        <v>3668</v>
      </c>
      <c r="B4723">
        <v>2780008</v>
      </c>
      <c r="C4723">
        <v>4311604</v>
      </c>
      <c r="E4723" t="s">
        <v>918</v>
      </c>
      <c r="F4723" t="s">
        <v>8854</v>
      </c>
      <c r="G4723">
        <v>40.761220000000002</v>
      </c>
      <c r="H4723">
        <v>-73.93056</v>
      </c>
      <c r="I4723" t="s">
        <v>24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1</v>
      </c>
      <c r="S4723">
        <v>0</v>
      </c>
      <c r="T4723" t="s">
        <v>42</v>
      </c>
      <c r="U4723" t="s">
        <v>51</v>
      </c>
    </row>
    <row r="4724" spans="1:21" x14ac:dyDescent="0.2">
      <c r="A4724" s="1" t="s">
        <v>8855</v>
      </c>
      <c r="B4724">
        <v>2689462</v>
      </c>
      <c r="C4724">
        <v>4225037</v>
      </c>
      <c r="D4724" t="s">
        <v>2683</v>
      </c>
      <c r="F4724" t="s">
        <v>8856</v>
      </c>
      <c r="G4724">
        <v>40.7697</v>
      </c>
      <c r="H4724">
        <v>-73.932730000000006</v>
      </c>
      <c r="I4724" t="s">
        <v>24</v>
      </c>
      <c r="J4724">
        <v>11102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 t="s">
        <v>37</v>
      </c>
      <c r="U4724" t="s">
        <v>71</v>
      </c>
    </row>
    <row r="4725" spans="1:21" x14ac:dyDescent="0.2">
      <c r="A4725" t="s">
        <v>3544</v>
      </c>
      <c r="B4725">
        <v>2424074</v>
      </c>
      <c r="C4725">
        <v>4063030</v>
      </c>
      <c r="D4725" t="s">
        <v>528</v>
      </c>
      <c r="F4725" t="s">
        <v>8857</v>
      </c>
      <c r="G4725">
        <v>40.768256999999998</v>
      </c>
      <c r="H4725">
        <v>-73.932029999999997</v>
      </c>
      <c r="I4725" t="s">
        <v>24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1</v>
      </c>
      <c r="S4725">
        <v>0</v>
      </c>
      <c r="T4725" t="s">
        <v>50</v>
      </c>
      <c r="U4725" t="s">
        <v>51</v>
      </c>
    </row>
    <row r="4726" spans="1:21" x14ac:dyDescent="0.2">
      <c r="A4726" s="1" t="s">
        <v>3668</v>
      </c>
      <c r="B4726">
        <v>2775015</v>
      </c>
      <c r="C4726">
        <v>4305713</v>
      </c>
      <c r="D4726" t="s">
        <v>316</v>
      </c>
      <c r="F4726" t="s">
        <v>8858</v>
      </c>
      <c r="G4726">
        <v>40.761220000000002</v>
      </c>
      <c r="H4726">
        <v>-73.93056</v>
      </c>
      <c r="I4726" t="s">
        <v>24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1</v>
      </c>
      <c r="S4726">
        <v>0</v>
      </c>
      <c r="T4726" t="s">
        <v>50</v>
      </c>
      <c r="U4726" t="s">
        <v>114</v>
      </c>
    </row>
    <row r="4727" spans="1:21" x14ac:dyDescent="0.2">
      <c r="A4727" s="1" t="s">
        <v>8859</v>
      </c>
      <c r="B4727">
        <v>2082044</v>
      </c>
      <c r="C4727">
        <v>3699068</v>
      </c>
      <c r="D4727" t="s">
        <v>2676</v>
      </c>
      <c r="F4727" t="s">
        <v>8860</v>
      </c>
      <c r="G4727">
        <v>40.767710000000001</v>
      </c>
      <c r="H4727">
        <v>-73.932469999999995</v>
      </c>
      <c r="I4727" t="s">
        <v>24</v>
      </c>
      <c r="J4727">
        <v>11106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 t="s">
        <v>57</v>
      </c>
      <c r="U4727" t="s">
        <v>239</v>
      </c>
    </row>
    <row r="4728" spans="1:21" x14ac:dyDescent="0.2">
      <c r="A4728" s="1" t="s">
        <v>8861</v>
      </c>
      <c r="B4728">
        <v>3121664</v>
      </c>
      <c r="C4728">
        <v>4370651</v>
      </c>
      <c r="D4728" t="s">
        <v>209</v>
      </c>
      <c r="F4728" t="s">
        <v>8862</v>
      </c>
      <c r="G4728">
        <v>40.766666000000001</v>
      </c>
      <c r="H4728">
        <v>-73.930400000000006</v>
      </c>
      <c r="I4728" t="s">
        <v>24</v>
      </c>
      <c r="J4728">
        <v>11106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 t="s">
        <v>37</v>
      </c>
      <c r="U4728" t="s">
        <v>187</v>
      </c>
    </row>
    <row r="4729" spans="1:21" x14ac:dyDescent="0.2">
      <c r="A4729" s="1" t="s">
        <v>8863</v>
      </c>
      <c r="B4729">
        <v>3309177</v>
      </c>
      <c r="C4729">
        <v>4548014</v>
      </c>
      <c r="D4729" t="s">
        <v>209</v>
      </c>
      <c r="F4729" t="s">
        <v>8864</v>
      </c>
      <c r="G4729">
        <v>40.766064</v>
      </c>
      <c r="H4729">
        <v>-73.930890000000005</v>
      </c>
      <c r="I4729" t="s">
        <v>24</v>
      </c>
      <c r="J4729">
        <v>11106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1</v>
      </c>
      <c r="S4729">
        <v>0</v>
      </c>
      <c r="T4729" t="s">
        <v>369</v>
      </c>
      <c r="U4729" t="s">
        <v>688</v>
      </c>
    </row>
    <row r="4730" spans="1:21" x14ac:dyDescent="0.2">
      <c r="A4730" s="1" t="s">
        <v>3715</v>
      </c>
      <c r="B4730">
        <v>3243266</v>
      </c>
      <c r="C4730">
        <v>4484707</v>
      </c>
      <c r="D4730" t="s">
        <v>3704</v>
      </c>
      <c r="F4730" t="s">
        <v>8865</v>
      </c>
      <c r="G4730">
        <v>40.761702999999997</v>
      </c>
      <c r="H4730">
        <v>-73.93159</v>
      </c>
      <c r="I4730" t="s">
        <v>24</v>
      </c>
      <c r="J4730">
        <v>11106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 t="s">
        <v>33</v>
      </c>
      <c r="U4730" t="s">
        <v>187</v>
      </c>
    </row>
    <row r="4731" spans="1:21" x14ac:dyDescent="0.2">
      <c r="A4731" s="1" t="s">
        <v>3668</v>
      </c>
      <c r="B4731">
        <v>3328789</v>
      </c>
      <c r="C4731">
        <v>4564876</v>
      </c>
      <c r="D4731" t="s">
        <v>316</v>
      </c>
      <c r="F4731" t="s">
        <v>8866</v>
      </c>
      <c r="G4731">
        <v>40.761220000000002</v>
      </c>
      <c r="H4731">
        <v>-73.93056</v>
      </c>
      <c r="I4731" t="s">
        <v>24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 t="s">
        <v>33</v>
      </c>
      <c r="U4731" t="s">
        <v>187</v>
      </c>
    </row>
    <row r="4732" spans="1:21" x14ac:dyDescent="0.2">
      <c r="A4732" s="1" t="s">
        <v>3546</v>
      </c>
      <c r="B4732">
        <v>942334</v>
      </c>
      <c r="C4732">
        <v>2822723</v>
      </c>
      <c r="D4732" t="s">
        <v>312</v>
      </c>
      <c r="E4732" t="s">
        <v>209</v>
      </c>
      <c r="F4732" t="s">
        <v>8867</v>
      </c>
      <c r="G4732">
        <v>40.765224400000001</v>
      </c>
      <c r="H4732">
        <v>-73.931691900000004</v>
      </c>
      <c r="I4732" t="s">
        <v>24</v>
      </c>
      <c r="J4732">
        <v>11106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1</v>
      </c>
      <c r="S4732">
        <v>0</v>
      </c>
      <c r="T4732" t="s">
        <v>42</v>
      </c>
      <c r="U4732" t="s">
        <v>83</v>
      </c>
    </row>
    <row r="4733" spans="1:21" x14ac:dyDescent="0.2">
      <c r="A4733" s="1" t="s">
        <v>8868</v>
      </c>
      <c r="B4733">
        <v>789394</v>
      </c>
      <c r="C4733">
        <v>278596</v>
      </c>
      <c r="D4733" t="s">
        <v>209</v>
      </c>
      <c r="E4733" t="s">
        <v>8869</v>
      </c>
      <c r="F4733" t="s">
        <v>8870</v>
      </c>
      <c r="G4733">
        <v>40.763989899999999</v>
      </c>
      <c r="H4733">
        <v>-73.932869999999994</v>
      </c>
      <c r="I4733" t="s">
        <v>24</v>
      </c>
      <c r="J4733">
        <v>11106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1</v>
      </c>
      <c r="S4733">
        <v>0</v>
      </c>
      <c r="T4733" t="s">
        <v>57</v>
      </c>
      <c r="U4733" t="s">
        <v>43</v>
      </c>
    </row>
    <row r="4734" spans="1:21" x14ac:dyDescent="0.2">
      <c r="A4734" s="1" t="s">
        <v>8871</v>
      </c>
      <c r="B4734">
        <v>3194058</v>
      </c>
      <c r="C4734">
        <v>4442440</v>
      </c>
      <c r="E4734" t="s">
        <v>8872</v>
      </c>
      <c r="F4734" t="s">
        <v>8873</v>
      </c>
      <c r="G4734">
        <v>40.761966999999999</v>
      </c>
      <c r="H4734">
        <v>-73.932119999999998</v>
      </c>
      <c r="I4734" t="s">
        <v>24</v>
      </c>
      <c r="J4734">
        <v>11106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 t="s">
        <v>78</v>
      </c>
      <c r="U4734" t="s">
        <v>187</v>
      </c>
    </row>
    <row r="4735" spans="1:21" x14ac:dyDescent="0.2">
      <c r="A4735" s="1" t="s">
        <v>8863</v>
      </c>
      <c r="B4735">
        <v>2664634</v>
      </c>
      <c r="C4735">
        <v>4200358</v>
      </c>
      <c r="D4735" t="s">
        <v>209</v>
      </c>
      <c r="F4735" t="s">
        <v>8874</v>
      </c>
      <c r="G4735">
        <v>40.766064</v>
      </c>
      <c r="H4735">
        <v>-73.930890000000005</v>
      </c>
      <c r="I4735" t="s">
        <v>24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1</v>
      </c>
      <c r="S4735">
        <v>0</v>
      </c>
      <c r="T4735" t="s">
        <v>42</v>
      </c>
      <c r="U4735" t="s">
        <v>216</v>
      </c>
    </row>
    <row r="4736" spans="1:21" x14ac:dyDescent="0.2">
      <c r="A4736" t="s">
        <v>8875</v>
      </c>
      <c r="B4736">
        <v>2669271</v>
      </c>
      <c r="C4736">
        <v>4194565</v>
      </c>
      <c r="E4736" t="s">
        <v>8876</v>
      </c>
      <c r="F4736" t="s">
        <v>8877</v>
      </c>
      <c r="G4736">
        <v>40.761899999999997</v>
      </c>
      <c r="H4736">
        <v>-73.932029999999997</v>
      </c>
      <c r="I4736" t="s">
        <v>24</v>
      </c>
      <c r="J4736">
        <v>11106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1</v>
      </c>
      <c r="S4736">
        <v>0</v>
      </c>
      <c r="T4736" t="s">
        <v>57</v>
      </c>
      <c r="U4736" t="s">
        <v>51</v>
      </c>
    </row>
    <row r="4737" spans="1:21" x14ac:dyDescent="0.2">
      <c r="A4737" s="1" t="s">
        <v>3680</v>
      </c>
      <c r="B4737">
        <v>1091483</v>
      </c>
      <c r="C4737">
        <v>3222080</v>
      </c>
      <c r="D4737" t="s">
        <v>918</v>
      </c>
      <c r="E4737" t="s">
        <v>316</v>
      </c>
      <c r="F4737" t="s">
        <v>8878</v>
      </c>
      <c r="G4737">
        <v>40.761221900000002</v>
      </c>
      <c r="H4737">
        <v>-73.930548099999996</v>
      </c>
      <c r="I4737" t="s">
        <v>24</v>
      </c>
      <c r="J4737">
        <v>11106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1</v>
      </c>
      <c r="S4737">
        <v>0</v>
      </c>
      <c r="T4737" t="s">
        <v>50</v>
      </c>
      <c r="U4737" t="s">
        <v>68</v>
      </c>
    </row>
    <row r="4738" spans="1:21" x14ac:dyDescent="0.2">
      <c r="A4738" s="1" t="s">
        <v>3668</v>
      </c>
      <c r="B4738">
        <v>2200362</v>
      </c>
      <c r="C4738">
        <v>3827651</v>
      </c>
      <c r="D4738" t="s">
        <v>918</v>
      </c>
      <c r="F4738" t="s">
        <v>8879</v>
      </c>
      <c r="G4738">
        <v>40.761220000000002</v>
      </c>
      <c r="H4738">
        <v>-73.93056</v>
      </c>
      <c r="I4738" t="s">
        <v>24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1</v>
      </c>
      <c r="S4738">
        <v>0</v>
      </c>
      <c r="T4738" t="s">
        <v>42</v>
      </c>
      <c r="U4738" t="s">
        <v>43</v>
      </c>
    </row>
    <row r="4739" spans="1:21" x14ac:dyDescent="0.2">
      <c r="A4739" t="s">
        <v>8880</v>
      </c>
      <c r="B4739">
        <v>2669787</v>
      </c>
      <c r="C4739">
        <v>4196489</v>
      </c>
      <c r="D4739" t="s">
        <v>3956</v>
      </c>
      <c r="F4739" t="s">
        <v>8881</v>
      </c>
      <c r="G4739">
        <v>40.753900000000002</v>
      </c>
      <c r="H4739">
        <v>-73.93871</v>
      </c>
      <c r="I4739" t="s">
        <v>24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 t="s">
        <v>744</v>
      </c>
      <c r="U4739" t="s">
        <v>187</v>
      </c>
    </row>
    <row r="4740" spans="1:21" x14ac:dyDescent="0.2">
      <c r="A4740" s="1" t="s">
        <v>3961</v>
      </c>
      <c r="B4740">
        <v>2077632</v>
      </c>
      <c r="C4740">
        <v>3694424</v>
      </c>
      <c r="D4740" t="s">
        <v>1997</v>
      </c>
      <c r="F4740" t="s">
        <v>8882</v>
      </c>
      <c r="G4740">
        <v>40.753998000000003</v>
      </c>
      <c r="H4740">
        <v>-73.942440000000005</v>
      </c>
      <c r="I4740" t="s">
        <v>24</v>
      </c>
      <c r="J4740">
        <v>11101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1</v>
      </c>
      <c r="S4740">
        <v>0</v>
      </c>
      <c r="T4740" t="s">
        <v>42</v>
      </c>
      <c r="U4740" t="s">
        <v>83</v>
      </c>
    </row>
    <row r="4741" spans="1:21" x14ac:dyDescent="0.2">
      <c r="A4741" t="s">
        <v>8883</v>
      </c>
      <c r="B4741">
        <v>1056236</v>
      </c>
      <c r="C4741">
        <v>3182257</v>
      </c>
      <c r="D4741" t="s">
        <v>209</v>
      </c>
      <c r="E4741" t="s">
        <v>1997</v>
      </c>
      <c r="F4741" t="s">
        <v>8884</v>
      </c>
      <c r="G4741">
        <v>40.753996000000001</v>
      </c>
      <c r="H4741">
        <v>-73.9424305</v>
      </c>
      <c r="I4741" t="s">
        <v>24</v>
      </c>
      <c r="J4741">
        <v>11101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1</v>
      </c>
      <c r="S4741">
        <v>0</v>
      </c>
      <c r="T4741" t="s">
        <v>57</v>
      </c>
      <c r="U4741" t="s">
        <v>83</v>
      </c>
    </row>
    <row r="4742" spans="1:21" x14ac:dyDescent="0.2">
      <c r="A4742" t="s">
        <v>8883</v>
      </c>
      <c r="B4742">
        <v>853764</v>
      </c>
      <c r="C4742">
        <v>355040</v>
      </c>
      <c r="D4742" t="s">
        <v>209</v>
      </c>
      <c r="E4742" t="s">
        <v>1997</v>
      </c>
      <c r="F4742" t="s">
        <v>8885</v>
      </c>
      <c r="G4742">
        <v>40.753996000000001</v>
      </c>
      <c r="H4742">
        <v>-73.9424305</v>
      </c>
      <c r="I4742" t="s">
        <v>24</v>
      </c>
      <c r="J4742">
        <v>11101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1</v>
      </c>
      <c r="S4742">
        <v>0</v>
      </c>
      <c r="T4742" t="s">
        <v>246</v>
      </c>
      <c r="U4742" t="s">
        <v>43</v>
      </c>
    </row>
    <row r="4743" spans="1:21" x14ac:dyDescent="0.2">
      <c r="A4743" s="1" t="s">
        <v>3961</v>
      </c>
      <c r="B4743">
        <v>2013354</v>
      </c>
      <c r="C4743">
        <v>3575719</v>
      </c>
      <c r="D4743" t="s">
        <v>209</v>
      </c>
      <c r="F4743" t="s">
        <v>8886</v>
      </c>
      <c r="G4743">
        <v>40.753998000000003</v>
      </c>
      <c r="H4743">
        <v>-73.942440000000005</v>
      </c>
      <c r="I4743" t="s">
        <v>24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1</v>
      </c>
      <c r="S4743">
        <v>0</v>
      </c>
      <c r="T4743" t="s">
        <v>57</v>
      </c>
      <c r="U4743" t="s">
        <v>43</v>
      </c>
    </row>
    <row r="4744" spans="1:21" x14ac:dyDescent="0.2">
      <c r="A4744" s="1" t="s">
        <v>3961</v>
      </c>
      <c r="B4744">
        <v>2655549</v>
      </c>
      <c r="C4744">
        <v>4194528</v>
      </c>
      <c r="D4744" t="s">
        <v>209</v>
      </c>
      <c r="F4744" t="s">
        <v>8887</v>
      </c>
      <c r="G4744">
        <v>40.753998000000003</v>
      </c>
      <c r="H4744">
        <v>-73.942440000000005</v>
      </c>
      <c r="I4744" t="s">
        <v>24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</row>
    <row r="4745" spans="1:21" x14ac:dyDescent="0.2">
      <c r="A4745" s="1" t="s">
        <v>3961</v>
      </c>
      <c r="B4745">
        <v>2300173</v>
      </c>
      <c r="C4745">
        <v>3913144</v>
      </c>
      <c r="D4745" t="s">
        <v>209</v>
      </c>
      <c r="F4745" t="s">
        <v>8888</v>
      </c>
      <c r="G4745">
        <v>40.753998000000003</v>
      </c>
      <c r="H4745">
        <v>-73.942440000000005</v>
      </c>
      <c r="I4745" t="s">
        <v>24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 t="s">
        <v>33</v>
      </c>
      <c r="U4745" t="s">
        <v>43</v>
      </c>
    </row>
    <row r="4746" spans="1:21" x14ac:dyDescent="0.2">
      <c r="A4746" s="1" t="s">
        <v>3961</v>
      </c>
      <c r="B4746">
        <v>2235702</v>
      </c>
      <c r="C4746">
        <v>3847509</v>
      </c>
      <c r="D4746" t="s">
        <v>1997</v>
      </c>
      <c r="F4746" t="s">
        <v>8889</v>
      </c>
      <c r="G4746">
        <v>40.753998000000003</v>
      </c>
      <c r="H4746">
        <v>-73.942440000000005</v>
      </c>
      <c r="I4746" t="s">
        <v>24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1</v>
      </c>
      <c r="S4746">
        <v>0</v>
      </c>
      <c r="T4746" t="s">
        <v>50</v>
      </c>
      <c r="U4746" t="s">
        <v>83</v>
      </c>
    </row>
    <row r="4747" spans="1:21" x14ac:dyDescent="0.2">
      <c r="A4747" s="1" t="s">
        <v>3961</v>
      </c>
      <c r="B4747">
        <v>2465389</v>
      </c>
      <c r="C4747">
        <v>4086010</v>
      </c>
      <c r="D4747" t="s">
        <v>209</v>
      </c>
      <c r="F4747" t="s">
        <v>8890</v>
      </c>
      <c r="G4747">
        <v>40.753998000000003</v>
      </c>
      <c r="H4747">
        <v>-73.942440000000005</v>
      </c>
      <c r="I4747" t="s">
        <v>24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1</v>
      </c>
      <c r="S4747">
        <v>0</v>
      </c>
      <c r="T4747" t="s">
        <v>50</v>
      </c>
      <c r="U4747" t="s">
        <v>114</v>
      </c>
    </row>
    <row r="4748" spans="1:21" x14ac:dyDescent="0.2">
      <c r="A4748" t="s">
        <v>8883</v>
      </c>
      <c r="B4748">
        <v>1784586</v>
      </c>
      <c r="C4748">
        <v>3380464</v>
      </c>
      <c r="D4748" t="s">
        <v>1997</v>
      </c>
      <c r="E4748" t="s">
        <v>209</v>
      </c>
      <c r="F4748" t="s">
        <v>8891</v>
      </c>
      <c r="G4748">
        <v>40.753996000000001</v>
      </c>
      <c r="H4748">
        <v>-73.9424305</v>
      </c>
      <c r="I4748" t="s">
        <v>24</v>
      </c>
      <c r="J4748">
        <v>11101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1</v>
      </c>
      <c r="S4748">
        <v>0</v>
      </c>
      <c r="T4748" t="s">
        <v>50</v>
      </c>
      <c r="U4748" t="s">
        <v>43</v>
      </c>
    </row>
    <row r="4749" spans="1:21" x14ac:dyDescent="0.2">
      <c r="A4749" s="1" t="s">
        <v>3961</v>
      </c>
      <c r="B4749">
        <v>2423647</v>
      </c>
      <c r="C4749">
        <v>4063608</v>
      </c>
      <c r="D4749" t="s">
        <v>209</v>
      </c>
      <c r="F4749" t="s">
        <v>8892</v>
      </c>
      <c r="G4749">
        <v>40.753998000000003</v>
      </c>
      <c r="H4749">
        <v>-73.942440000000005</v>
      </c>
      <c r="I4749" t="s">
        <v>24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  <c r="T4749" t="s">
        <v>50</v>
      </c>
      <c r="U4749" t="s">
        <v>51</v>
      </c>
    </row>
    <row r="4750" spans="1:21" x14ac:dyDescent="0.2">
      <c r="A4750" s="1" t="s">
        <v>8893</v>
      </c>
      <c r="B4750">
        <v>3271496</v>
      </c>
      <c r="C4750">
        <v>4511503</v>
      </c>
      <c r="D4750" t="s">
        <v>1997</v>
      </c>
      <c r="F4750" t="s">
        <v>8894</v>
      </c>
      <c r="G4750">
        <v>40.753993999999999</v>
      </c>
      <c r="H4750">
        <v>-73.942440000000005</v>
      </c>
      <c r="I4750" t="s">
        <v>24</v>
      </c>
      <c r="J4750">
        <v>11101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1</v>
      </c>
      <c r="S4750">
        <v>0</v>
      </c>
      <c r="T4750" t="s">
        <v>50</v>
      </c>
    </row>
    <row r="4751" spans="1:21" x14ac:dyDescent="0.2">
      <c r="A4751" t="s">
        <v>8895</v>
      </c>
      <c r="B4751">
        <v>2339012</v>
      </c>
      <c r="C4751">
        <v>3947553</v>
      </c>
      <c r="D4751" t="s">
        <v>514</v>
      </c>
      <c r="F4751" t="s">
        <v>8896</v>
      </c>
      <c r="G4751">
        <v>40.766350000000003</v>
      </c>
      <c r="H4751">
        <v>-73.887559999999993</v>
      </c>
      <c r="I4751" t="s">
        <v>24</v>
      </c>
      <c r="J4751">
        <v>11370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 t="s">
        <v>101</v>
      </c>
      <c r="U4751" t="s">
        <v>29</v>
      </c>
    </row>
    <row r="4752" spans="1:21" x14ac:dyDescent="0.2">
      <c r="A4752" s="1" t="s">
        <v>8897</v>
      </c>
      <c r="B4752">
        <v>2754889</v>
      </c>
      <c r="C4752">
        <v>4295425</v>
      </c>
      <c r="D4752" t="s">
        <v>5871</v>
      </c>
      <c r="F4752" t="s">
        <v>8898</v>
      </c>
      <c r="G4752">
        <v>40.766570000000002</v>
      </c>
      <c r="H4752">
        <v>-73.888465999999994</v>
      </c>
      <c r="I4752" t="s">
        <v>24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1</v>
      </c>
      <c r="S4752">
        <v>0</v>
      </c>
      <c r="T4752" t="s">
        <v>57</v>
      </c>
      <c r="U4752" t="s">
        <v>114</v>
      </c>
    </row>
    <row r="4753" spans="1:21" x14ac:dyDescent="0.2">
      <c r="A4753" s="1" t="s">
        <v>8899</v>
      </c>
      <c r="B4753">
        <v>3091263</v>
      </c>
      <c r="C4753">
        <v>4329522</v>
      </c>
      <c r="D4753" t="s">
        <v>161</v>
      </c>
      <c r="F4753" t="s">
        <v>8900</v>
      </c>
      <c r="G4753">
        <v>40.766784999999999</v>
      </c>
      <c r="H4753">
        <v>-73.893105000000006</v>
      </c>
      <c r="I4753" t="s">
        <v>24</v>
      </c>
      <c r="J4753">
        <v>11370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 t="s">
        <v>8901</v>
      </c>
      <c r="U4753" t="s">
        <v>171</v>
      </c>
    </row>
    <row r="4754" spans="1:21" x14ac:dyDescent="0.2">
      <c r="A4754" s="1" t="s">
        <v>8902</v>
      </c>
      <c r="B4754">
        <v>3115972</v>
      </c>
      <c r="C4754">
        <v>4364416</v>
      </c>
      <c r="D4754" t="s">
        <v>161</v>
      </c>
      <c r="F4754" t="s">
        <v>8903</v>
      </c>
      <c r="G4754">
        <v>40.766705000000002</v>
      </c>
      <c r="H4754">
        <v>-73.890240000000006</v>
      </c>
      <c r="I4754" t="s">
        <v>24</v>
      </c>
      <c r="J4754">
        <v>11370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1</v>
      </c>
      <c r="S4754">
        <v>0</v>
      </c>
      <c r="T4754" t="s">
        <v>164</v>
      </c>
      <c r="U4754" t="s">
        <v>114</v>
      </c>
    </row>
    <row r="4755" spans="1:21" x14ac:dyDescent="0.2">
      <c r="A4755" s="1" t="s">
        <v>8904</v>
      </c>
      <c r="B4755">
        <v>1148890</v>
      </c>
      <c r="C4755">
        <v>3291462</v>
      </c>
      <c r="F4755" t="s">
        <v>8905</v>
      </c>
      <c r="G4755">
        <v>40.764155000000002</v>
      </c>
      <c r="H4755">
        <v>-73.882099800000006</v>
      </c>
      <c r="I4755" t="s">
        <v>24</v>
      </c>
      <c r="J4755">
        <v>11369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 t="s">
        <v>101</v>
      </c>
      <c r="U4755" t="s">
        <v>34</v>
      </c>
    </row>
    <row r="4756" spans="1:21" x14ac:dyDescent="0.2">
      <c r="A4756" s="1" t="s">
        <v>1257</v>
      </c>
      <c r="B4756">
        <v>2042846</v>
      </c>
      <c r="C4756">
        <v>3656384</v>
      </c>
      <c r="D4756" t="s">
        <v>4440</v>
      </c>
      <c r="F4756" t="s">
        <v>8906</v>
      </c>
      <c r="G4756">
        <v>40.764071999999999</v>
      </c>
      <c r="H4756">
        <v>-73.867050000000006</v>
      </c>
      <c r="I4756" t="s">
        <v>24</v>
      </c>
      <c r="J4756">
        <v>11369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 t="s">
        <v>37</v>
      </c>
      <c r="U4756" t="s">
        <v>298</v>
      </c>
    </row>
    <row r="4757" spans="1:21" x14ac:dyDescent="0.2">
      <c r="A4757" s="1" t="s">
        <v>8907</v>
      </c>
      <c r="B4757">
        <v>3136443</v>
      </c>
      <c r="C4757">
        <v>4385289</v>
      </c>
      <c r="E4757" t="s">
        <v>8908</v>
      </c>
      <c r="F4757" t="s">
        <v>8909</v>
      </c>
      <c r="G4757">
        <v>40.764235999999997</v>
      </c>
      <c r="H4757">
        <v>-73.875380000000007</v>
      </c>
      <c r="I4757" t="s">
        <v>24</v>
      </c>
      <c r="J4757">
        <v>11369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1</v>
      </c>
      <c r="S4757">
        <v>0</v>
      </c>
      <c r="T4757" t="s">
        <v>50</v>
      </c>
      <c r="U4757" t="s">
        <v>51</v>
      </c>
    </row>
    <row r="4758" spans="1:21" x14ac:dyDescent="0.2">
      <c r="A4758" s="1" t="s">
        <v>1772</v>
      </c>
      <c r="B4758">
        <v>1972827</v>
      </c>
      <c r="C4758">
        <v>3622810</v>
      </c>
      <c r="D4758" t="s">
        <v>890</v>
      </c>
      <c r="E4758" t="s">
        <v>344</v>
      </c>
      <c r="F4758" t="s">
        <v>8910</v>
      </c>
      <c r="G4758">
        <v>40.764229999999998</v>
      </c>
      <c r="H4758">
        <v>-73.875540000000001</v>
      </c>
      <c r="I4758" t="s">
        <v>24</v>
      </c>
      <c r="J4758">
        <v>11369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1</v>
      </c>
      <c r="S4758">
        <v>0</v>
      </c>
      <c r="T4758" t="s">
        <v>50</v>
      </c>
      <c r="U4758" t="s">
        <v>535</v>
      </c>
    </row>
    <row r="4759" spans="1:21" x14ac:dyDescent="0.2">
      <c r="A4759" s="1" t="s">
        <v>8911</v>
      </c>
      <c r="B4759">
        <v>2297759</v>
      </c>
      <c r="C4759">
        <v>3915663</v>
      </c>
      <c r="D4759" t="s">
        <v>161</v>
      </c>
      <c r="F4759" t="s">
        <v>8912</v>
      </c>
      <c r="G4759">
        <v>40.764180000000003</v>
      </c>
      <c r="H4759">
        <v>-73.882199999999997</v>
      </c>
      <c r="I4759" t="s">
        <v>24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1</v>
      </c>
      <c r="S4759">
        <v>0</v>
      </c>
      <c r="T4759" t="s">
        <v>110</v>
      </c>
    </row>
    <row r="4760" spans="1:21" x14ac:dyDescent="0.2">
      <c r="A4760" s="1" t="s">
        <v>8913</v>
      </c>
      <c r="B4760">
        <v>1147429</v>
      </c>
      <c r="C4760">
        <v>3288461</v>
      </c>
      <c r="D4760" t="s">
        <v>1813</v>
      </c>
      <c r="E4760" t="s">
        <v>107</v>
      </c>
      <c r="F4760" t="s">
        <v>8914</v>
      </c>
      <c r="G4760">
        <v>40.741028200000002</v>
      </c>
      <c r="H4760">
        <v>-73.934307700000005</v>
      </c>
      <c r="I4760" t="s">
        <v>24</v>
      </c>
      <c r="J4760">
        <v>11101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 t="s">
        <v>101</v>
      </c>
      <c r="U4760" t="s">
        <v>119</v>
      </c>
    </row>
    <row r="4761" spans="1:21" x14ac:dyDescent="0.2">
      <c r="A4761" s="1" t="s">
        <v>8915</v>
      </c>
      <c r="B4761">
        <v>3361669</v>
      </c>
      <c r="C4761">
        <v>4595283</v>
      </c>
      <c r="D4761" t="s">
        <v>1813</v>
      </c>
      <c r="F4761" t="s">
        <v>8916</v>
      </c>
      <c r="G4761">
        <v>40.741135</v>
      </c>
      <c r="H4761">
        <v>-73.935239999999993</v>
      </c>
      <c r="I4761" t="s">
        <v>24</v>
      </c>
      <c r="J4761">
        <v>11101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1</v>
      </c>
      <c r="S4761">
        <v>0</v>
      </c>
      <c r="T4761" t="s">
        <v>57</v>
      </c>
      <c r="U4761" t="s">
        <v>114</v>
      </c>
    </row>
    <row r="4762" spans="1:21" x14ac:dyDescent="0.2">
      <c r="A4762" s="1" t="s">
        <v>8787</v>
      </c>
      <c r="B4762">
        <v>3123451</v>
      </c>
      <c r="C4762">
        <v>4371996</v>
      </c>
      <c r="D4762" t="s">
        <v>196</v>
      </c>
      <c r="F4762" t="s">
        <v>8917</v>
      </c>
      <c r="G4762">
        <v>40.741239999999998</v>
      </c>
      <c r="H4762">
        <v>-73.936170000000004</v>
      </c>
      <c r="I4762" t="s">
        <v>24</v>
      </c>
      <c r="J4762">
        <v>11101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1</v>
      </c>
      <c r="S4762">
        <v>0</v>
      </c>
      <c r="T4762" t="s">
        <v>50</v>
      </c>
      <c r="U4762" t="s">
        <v>114</v>
      </c>
    </row>
    <row r="4763" spans="1:21" x14ac:dyDescent="0.2">
      <c r="A4763" s="1" t="s">
        <v>8918</v>
      </c>
      <c r="B4763">
        <v>818594</v>
      </c>
      <c r="C4763">
        <v>245434</v>
      </c>
      <c r="D4763" t="s">
        <v>1813</v>
      </c>
      <c r="E4763" t="s">
        <v>196</v>
      </c>
      <c r="F4763" t="s">
        <v>8919</v>
      </c>
      <c r="G4763">
        <v>40.741243300000001</v>
      </c>
      <c r="H4763">
        <v>-73.936162400000001</v>
      </c>
      <c r="I4763" t="s">
        <v>24</v>
      </c>
      <c r="J4763">
        <v>11101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 t="s">
        <v>78</v>
      </c>
      <c r="U4763" t="s">
        <v>119</v>
      </c>
    </row>
    <row r="4764" spans="1:21" x14ac:dyDescent="0.2">
      <c r="A4764" s="1" t="s">
        <v>8913</v>
      </c>
      <c r="B4764">
        <v>1082594</v>
      </c>
      <c r="C4764">
        <v>3213228</v>
      </c>
      <c r="D4764" t="s">
        <v>1813</v>
      </c>
      <c r="E4764" t="s">
        <v>112</v>
      </c>
      <c r="F4764" t="s">
        <v>8920</v>
      </c>
      <c r="G4764">
        <v>40.741028200000002</v>
      </c>
      <c r="H4764">
        <v>-73.934307700000005</v>
      </c>
      <c r="I4764" t="s">
        <v>24</v>
      </c>
      <c r="J4764">
        <v>11101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1</v>
      </c>
      <c r="S4764">
        <v>0</v>
      </c>
      <c r="T4764" t="s">
        <v>42</v>
      </c>
      <c r="U4764" t="s">
        <v>250</v>
      </c>
    </row>
    <row r="4765" spans="1:21" x14ac:dyDescent="0.2">
      <c r="A4765" s="1" t="s">
        <v>8921</v>
      </c>
      <c r="B4765">
        <v>872669</v>
      </c>
      <c r="C4765">
        <v>357156</v>
      </c>
      <c r="D4765" t="s">
        <v>112</v>
      </c>
      <c r="E4765" t="s">
        <v>8922</v>
      </c>
      <c r="F4765" t="s">
        <v>8923</v>
      </c>
      <c r="G4765">
        <v>40.739675200000001</v>
      </c>
      <c r="H4765">
        <v>-73.934576100000001</v>
      </c>
      <c r="I4765" t="s">
        <v>24</v>
      </c>
      <c r="J4765">
        <v>11101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 t="s">
        <v>37</v>
      </c>
      <c r="U4765" t="s">
        <v>34</v>
      </c>
    </row>
    <row r="4766" spans="1:21" x14ac:dyDescent="0.2">
      <c r="A4766" s="1" t="s">
        <v>8924</v>
      </c>
      <c r="B4766">
        <v>1986781</v>
      </c>
      <c r="C4766">
        <v>3484993</v>
      </c>
      <c r="D4766" t="s">
        <v>112</v>
      </c>
      <c r="E4766" t="s">
        <v>1469</v>
      </c>
      <c r="F4766" t="s">
        <v>8925</v>
      </c>
      <c r="G4766">
        <v>40.737785000000002</v>
      </c>
      <c r="H4766">
        <v>-73.934960000000004</v>
      </c>
      <c r="I4766" t="s">
        <v>24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 t="s">
        <v>37</v>
      </c>
      <c r="U4766" t="s">
        <v>239</v>
      </c>
    </row>
    <row r="4767" spans="1:21" x14ac:dyDescent="0.2">
      <c r="A4767" s="1" t="s">
        <v>8926</v>
      </c>
      <c r="B4767">
        <v>2180332</v>
      </c>
      <c r="C4767">
        <v>3816305</v>
      </c>
      <c r="D4767" t="s">
        <v>8361</v>
      </c>
      <c r="F4767" t="s">
        <v>8927</v>
      </c>
      <c r="G4767">
        <v>40.736874</v>
      </c>
      <c r="H4767">
        <v>-73.935646000000006</v>
      </c>
      <c r="I4767" t="s">
        <v>24</v>
      </c>
      <c r="J4767">
        <v>11101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 t="s">
        <v>170</v>
      </c>
      <c r="U4767" t="s">
        <v>8928</v>
      </c>
    </row>
    <row r="4768" spans="1:21" x14ac:dyDescent="0.2">
      <c r="A4768" s="1" t="s">
        <v>8315</v>
      </c>
      <c r="B4768">
        <v>960664</v>
      </c>
      <c r="C4768">
        <v>3139351</v>
      </c>
      <c r="D4768" t="s">
        <v>1074</v>
      </c>
      <c r="E4768" t="s">
        <v>404</v>
      </c>
      <c r="F4768" t="s">
        <v>8929</v>
      </c>
      <c r="G4768">
        <v>40.749676399999998</v>
      </c>
      <c r="H4768">
        <v>-73.943708200000003</v>
      </c>
      <c r="I4768" t="s">
        <v>24</v>
      </c>
      <c r="J4768">
        <v>11101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1</v>
      </c>
      <c r="S4768">
        <v>0</v>
      </c>
      <c r="T4768" t="s">
        <v>57</v>
      </c>
      <c r="U4768" t="s">
        <v>83</v>
      </c>
    </row>
    <row r="4769" spans="1:21" x14ac:dyDescent="0.2">
      <c r="A4769" s="1" t="s">
        <v>8930</v>
      </c>
      <c r="B4769">
        <v>3090508</v>
      </c>
      <c r="C4769">
        <v>4330360</v>
      </c>
      <c r="E4769" t="s">
        <v>8544</v>
      </c>
      <c r="F4769" t="s">
        <v>8931</v>
      </c>
      <c r="G4769">
        <v>40.756686999999999</v>
      </c>
      <c r="H4769">
        <v>-73.944550000000007</v>
      </c>
      <c r="I4769" t="s">
        <v>24</v>
      </c>
      <c r="J4769">
        <v>11101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 t="s">
        <v>57</v>
      </c>
      <c r="U4769" t="s">
        <v>114</v>
      </c>
    </row>
    <row r="4770" spans="1:21" x14ac:dyDescent="0.2">
      <c r="A4770" s="1" t="s">
        <v>8932</v>
      </c>
      <c r="B4770">
        <v>2047729</v>
      </c>
      <c r="C4770">
        <v>3661492</v>
      </c>
      <c r="D4770" t="s">
        <v>4371</v>
      </c>
      <c r="F4770" t="s">
        <v>8933</v>
      </c>
      <c r="G4770">
        <v>40.749844000000003</v>
      </c>
      <c r="H4770">
        <v>-73.938995000000006</v>
      </c>
      <c r="I4770" t="s">
        <v>24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1</v>
      </c>
      <c r="S4770">
        <v>0</v>
      </c>
      <c r="T4770" t="s">
        <v>57</v>
      </c>
      <c r="U4770" t="s">
        <v>43</v>
      </c>
    </row>
    <row r="4771" spans="1:21" x14ac:dyDescent="0.2">
      <c r="A4771" s="1" t="s">
        <v>8934</v>
      </c>
      <c r="B4771">
        <v>2129180</v>
      </c>
      <c r="C4771">
        <v>3753820</v>
      </c>
      <c r="D4771" t="s">
        <v>8263</v>
      </c>
      <c r="F4771" t="s">
        <v>8935</v>
      </c>
      <c r="G4771">
        <v>40.750256</v>
      </c>
      <c r="H4771">
        <v>-73.938643999999996</v>
      </c>
      <c r="I4771" t="s">
        <v>24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 t="s">
        <v>60</v>
      </c>
      <c r="U4771" t="s">
        <v>34</v>
      </c>
    </row>
    <row r="4772" spans="1:21" x14ac:dyDescent="0.2">
      <c r="A4772" t="s">
        <v>8421</v>
      </c>
      <c r="B4772">
        <v>2199459</v>
      </c>
      <c r="C4772">
        <v>3827840</v>
      </c>
      <c r="D4772" t="s">
        <v>8263</v>
      </c>
      <c r="F4772" t="s">
        <v>8936</v>
      </c>
      <c r="G4772">
        <v>40.749896999999997</v>
      </c>
      <c r="H4772">
        <v>-73.937820000000002</v>
      </c>
      <c r="I4772" t="s">
        <v>24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</row>
    <row r="4773" spans="1:21" x14ac:dyDescent="0.2">
      <c r="A4773" s="1" t="s">
        <v>8260</v>
      </c>
      <c r="B4773">
        <v>2650308</v>
      </c>
      <c r="C4773">
        <v>4186785</v>
      </c>
      <c r="D4773" t="s">
        <v>4371</v>
      </c>
      <c r="F4773" t="s">
        <v>8937</v>
      </c>
      <c r="G4773">
        <v>40.750194999999998</v>
      </c>
      <c r="H4773">
        <v>-73.939835000000002</v>
      </c>
      <c r="I4773" t="s">
        <v>24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1</v>
      </c>
      <c r="S4773">
        <v>0</v>
      </c>
      <c r="T4773" t="s">
        <v>110</v>
      </c>
      <c r="U4773" t="s">
        <v>51</v>
      </c>
    </row>
    <row r="4774" spans="1:21" x14ac:dyDescent="0.2">
      <c r="A4774" t="s">
        <v>8880</v>
      </c>
      <c r="B4774">
        <v>2665230</v>
      </c>
      <c r="C4774">
        <v>4198688</v>
      </c>
      <c r="D4774" t="s">
        <v>3704</v>
      </c>
      <c r="F4774" t="s">
        <v>8938</v>
      </c>
      <c r="G4774">
        <v>40.753900000000002</v>
      </c>
      <c r="H4774">
        <v>-73.93871</v>
      </c>
      <c r="I4774" t="s">
        <v>24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 t="s">
        <v>4264</v>
      </c>
      <c r="U4774" t="s">
        <v>171</v>
      </c>
    </row>
    <row r="4775" spans="1:21" x14ac:dyDescent="0.2">
      <c r="A4775" t="s">
        <v>8883</v>
      </c>
      <c r="B4775">
        <v>1210466</v>
      </c>
      <c r="C4775">
        <v>3362739</v>
      </c>
      <c r="D4775" t="s">
        <v>1997</v>
      </c>
      <c r="E4775" t="s">
        <v>209</v>
      </c>
      <c r="F4775" t="s">
        <v>8939</v>
      </c>
      <c r="G4775">
        <v>40.753996000000001</v>
      </c>
      <c r="H4775">
        <v>-73.9424305</v>
      </c>
      <c r="I4775" t="s">
        <v>24</v>
      </c>
      <c r="J4775">
        <v>11101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1</v>
      </c>
      <c r="S4775">
        <v>0</v>
      </c>
      <c r="T4775" t="s">
        <v>57</v>
      </c>
      <c r="U4775" t="s">
        <v>250</v>
      </c>
    </row>
    <row r="4776" spans="1:21" x14ac:dyDescent="0.2">
      <c r="A4776" s="1" t="s">
        <v>8940</v>
      </c>
      <c r="B4776">
        <v>2738659</v>
      </c>
      <c r="C4776">
        <v>4273760</v>
      </c>
      <c r="D4776" t="s">
        <v>316</v>
      </c>
      <c r="F4776" t="s">
        <v>8941</v>
      </c>
      <c r="G4776">
        <v>40.748890000000003</v>
      </c>
      <c r="H4776">
        <v>-73.942149999999998</v>
      </c>
      <c r="I4776" t="s">
        <v>24</v>
      </c>
      <c r="J4776">
        <v>11101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1</v>
      </c>
      <c r="S4776">
        <v>0</v>
      </c>
      <c r="T4776" t="s">
        <v>50</v>
      </c>
      <c r="U4776" t="s">
        <v>114</v>
      </c>
    </row>
    <row r="4777" spans="1:21" x14ac:dyDescent="0.2">
      <c r="A4777" t="s">
        <v>8942</v>
      </c>
      <c r="B4777">
        <v>3094253</v>
      </c>
      <c r="C4777">
        <v>4326649</v>
      </c>
      <c r="D4777" t="s">
        <v>130</v>
      </c>
      <c r="F4777" t="s">
        <v>8943</v>
      </c>
      <c r="G4777">
        <v>40.755156999999997</v>
      </c>
      <c r="H4777">
        <v>-73.937550000000002</v>
      </c>
      <c r="I4777" t="s">
        <v>24</v>
      </c>
      <c r="J4777">
        <v>11101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1</v>
      </c>
      <c r="S4777">
        <v>0</v>
      </c>
      <c r="T4777" t="s">
        <v>57</v>
      </c>
      <c r="U4777" t="s">
        <v>8944</v>
      </c>
    </row>
    <row r="4778" spans="1:21" x14ac:dyDescent="0.2">
      <c r="A4778" s="1" t="s">
        <v>8411</v>
      </c>
      <c r="B4778">
        <v>3079384</v>
      </c>
      <c r="C4778">
        <v>4341727</v>
      </c>
      <c r="D4778" t="s">
        <v>158</v>
      </c>
      <c r="F4778" t="s">
        <v>8945</v>
      </c>
      <c r="G4778">
        <v>40.748924000000002</v>
      </c>
      <c r="H4778">
        <v>-73.937386000000004</v>
      </c>
      <c r="I4778" t="s">
        <v>24</v>
      </c>
      <c r="J4778">
        <v>11101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1</v>
      </c>
      <c r="S4778">
        <v>0</v>
      </c>
      <c r="T4778" t="s">
        <v>50</v>
      </c>
    </row>
    <row r="4779" spans="1:21" x14ac:dyDescent="0.2">
      <c r="A4779" t="s">
        <v>8946</v>
      </c>
      <c r="B4779">
        <v>3110413</v>
      </c>
      <c r="C4779">
        <v>4359282</v>
      </c>
      <c r="D4779" t="s">
        <v>8947</v>
      </c>
      <c r="F4779" t="s">
        <v>8948</v>
      </c>
      <c r="G4779">
        <v>40.74982</v>
      </c>
      <c r="H4779">
        <v>-73.941289999999995</v>
      </c>
      <c r="I4779" t="s">
        <v>24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1</v>
      </c>
      <c r="S4779">
        <v>0</v>
      </c>
      <c r="T4779" t="s">
        <v>110</v>
      </c>
      <c r="U4779" t="s">
        <v>51</v>
      </c>
    </row>
    <row r="4780" spans="1:21" x14ac:dyDescent="0.2">
      <c r="A4780" s="1" t="s">
        <v>8404</v>
      </c>
      <c r="B4780">
        <v>1173856</v>
      </c>
      <c r="C4780">
        <v>3328384</v>
      </c>
      <c r="D4780" t="s">
        <v>158</v>
      </c>
      <c r="E4780" t="s">
        <v>4365</v>
      </c>
      <c r="F4780" t="s">
        <v>8949</v>
      </c>
      <c r="G4780">
        <v>40.748915599999997</v>
      </c>
      <c r="H4780">
        <v>-73.937396500000006</v>
      </c>
      <c r="I4780" t="s">
        <v>24</v>
      </c>
      <c r="J4780">
        <v>11101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 t="s">
        <v>37</v>
      </c>
      <c r="U4780" t="s">
        <v>119</v>
      </c>
    </row>
    <row r="4781" spans="1:21" x14ac:dyDescent="0.2">
      <c r="A4781" s="1" t="s">
        <v>8404</v>
      </c>
      <c r="B4781">
        <v>841963</v>
      </c>
      <c r="C4781">
        <v>324932</v>
      </c>
      <c r="D4781" t="s">
        <v>158</v>
      </c>
      <c r="E4781" t="s">
        <v>31</v>
      </c>
      <c r="F4781" t="s">
        <v>8950</v>
      </c>
      <c r="G4781">
        <v>40.748915599999997</v>
      </c>
      <c r="H4781">
        <v>-73.937396500000006</v>
      </c>
      <c r="I4781" t="s">
        <v>24</v>
      </c>
      <c r="J4781">
        <v>11101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 t="s">
        <v>101</v>
      </c>
      <c r="U4781" t="s">
        <v>119</v>
      </c>
    </row>
    <row r="4782" spans="1:21" x14ac:dyDescent="0.2">
      <c r="A4782" s="1" t="s">
        <v>8951</v>
      </c>
      <c r="B4782">
        <v>2418084</v>
      </c>
      <c r="C4782">
        <v>4056382</v>
      </c>
      <c r="D4782" t="s">
        <v>3956</v>
      </c>
      <c r="F4782" t="s">
        <v>8952</v>
      </c>
      <c r="G4782">
        <v>40.752279999999999</v>
      </c>
      <c r="H4782">
        <v>-73.93562</v>
      </c>
      <c r="I4782" t="s">
        <v>24</v>
      </c>
      <c r="J4782">
        <v>11101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1</v>
      </c>
      <c r="S4782">
        <v>0</v>
      </c>
      <c r="T4782" t="s">
        <v>50</v>
      </c>
      <c r="U4782" t="s">
        <v>114</v>
      </c>
    </row>
    <row r="4783" spans="1:21" x14ac:dyDescent="0.2">
      <c r="A4783" t="s">
        <v>8953</v>
      </c>
      <c r="B4783">
        <v>871674</v>
      </c>
      <c r="C4783">
        <v>355560</v>
      </c>
      <c r="D4783" t="s">
        <v>1315</v>
      </c>
      <c r="E4783" t="s">
        <v>528</v>
      </c>
      <c r="F4783" t="s">
        <v>8954</v>
      </c>
      <c r="G4783">
        <v>40.759819399999998</v>
      </c>
      <c r="H4783">
        <v>-73.880457800000002</v>
      </c>
      <c r="I4783" t="s">
        <v>24</v>
      </c>
      <c r="J4783">
        <v>11369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1</v>
      </c>
      <c r="S4783">
        <v>0</v>
      </c>
      <c r="T4783" t="s">
        <v>57</v>
      </c>
      <c r="U4783" t="s">
        <v>43</v>
      </c>
    </row>
    <row r="4784" spans="1:21" x14ac:dyDescent="0.2">
      <c r="A4784" s="1" t="s">
        <v>1383</v>
      </c>
      <c r="B4784">
        <v>779169</v>
      </c>
      <c r="C4784">
        <v>283836</v>
      </c>
      <c r="D4784" t="s">
        <v>31</v>
      </c>
      <c r="E4784" t="s">
        <v>1362</v>
      </c>
      <c r="F4784" t="s">
        <v>8955</v>
      </c>
      <c r="G4784">
        <v>40.756048399999997</v>
      </c>
      <c r="H4784">
        <v>-73.8807209</v>
      </c>
      <c r="I4784" t="s">
        <v>24</v>
      </c>
      <c r="J4784">
        <v>11372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1</v>
      </c>
      <c r="S4784">
        <v>0</v>
      </c>
      <c r="T4784" t="s">
        <v>57</v>
      </c>
      <c r="U4784" t="s">
        <v>250</v>
      </c>
    </row>
    <row r="4785" spans="1:21" x14ac:dyDescent="0.2">
      <c r="A4785" s="1" t="s">
        <v>1331</v>
      </c>
      <c r="B4785">
        <v>2096852</v>
      </c>
      <c r="C4785">
        <v>3714841</v>
      </c>
      <c r="D4785" t="s">
        <v>31</v>
      </c>
      <c r="F4785" t="s">
        <v>8956</v>
      </c>
      <c r="G4785">
        <v>40.756045999999998</v>
      </c>
      <c r="H4785">
        <v>-73.88073</v>
      </c>
      <c r="I4785" t="s">
        <v>24</v>
      </c>
      <c r="J4785">
        <v>11372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1</v>
      </c>
      <c r="S4785">
        <v>0</v>
      </c>
      <c r="T4785" t="s">
        <v>50</v>
      </c>
      <c r="U4785" t="s">
        <v>43</v>
      </c>
    </row>
    <row r="4786" spans="1:21" x14ac:dyDescent="0.2">
      <c r="A4786" s="1" t="s">
        <v>1361</v>
      </c>
      <c r="B4786">
        <v>2368292</v>
      </c>
      <c r="C4786">
        <v>4012550</v>
      </c>
      <c r="D4786" t="s">
        <v>1362</v>
      </c>
      <c r="F4786" t="s">
        <v>8957</v>
      </c>
      <c r="G4786">
        <v>40.75817</v>
      </c>
      <c r="H4786">
        <v>-73.881110000000007</v>
      </c>
      <c r="I4786" t="s">
        <v>24</v>
      </c>
      <c r="J4786">
        <v>11369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1</v>
      </c>
      <c r="S4786">
        <v>0</v>
      </c>
      <c r="T4786" t="s">
        <v>50</v>
      </c>
      <c r="U4786" t="s">
        <v>51</v>
      </c>
    </row>
    <row r="4787" spans="1:21" x14ac:dyDescent="0.2">
      <c r="A4787" s="1" t="s">
        <v>2434</v>
      </c>
      <c r="B4787">
        <v>1849140</v>
      </c>
      <c r="C4787">
        <v>3457415</v>
      </c>
      <c r="D4787" t="s">
        <v>1362</v>
      </c>
      <c r="E4787" t="s">
        <v>918</v>
      </c>
      <c r="F4787" t="s">
        <v>8958</v>
      </c>
      <c r="G4787">
        <v>40.754219999999997</v>
      </c>
      <c r="H4787">
        <v>-73.880388499999995</v>
      </c>
      <c r="I4787" t="s">
        <v>24</v>
      </c>
      <c r="J4787">
        <v>11372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 t="s">
        <v>37</v>
      </c>
      <c r="U4787" t="s">
        <v>34</v>
      </c>
    </row>
    <row r="4788" spans="1:21" x14ac:dyDescent="0.2">
      <c r="A4788" s="1" t="s">
        <v>1786</v>
      </c>
      <c r="B4788">
        <v>3322536</v>
      </c>
      <c r="C4788">
        <v>4559918</v>
      </c>
      <c r="D4788" t="s">
        <v>1315</v>
      </c>
      <c r="F4788" t="s">
        <v>8959</v>
      </c>
      <c r="G4788">
        <v>40.759819999999998</v>
      </c>
      <c r="H4788">
        <v>-73.880459999999999</v>
      </c>
      <c r="I4788" t="s">
        <v>24</v>
      </c>
      <c r="J4788">
        <v>11369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 t="s">
        <v>101</v>
      </c>
      <c r="U4788" t="s">
        <v>38</v>
      </c>
    </row>
    <row r="4789" spans="1:21" x14ac:dyDescent="0.2">
      <c r="A4789" s="1" t="s">
        <v>2434</v>
      </c>
      <c r="B4789">
        <v>729560</v>
      </c>
      <c r="C4789">
        <v>283004</v>
      </c>
      <c r="D4789" t="s">
        <v>1362</v>
      </c>
      <c r="E4789" t="s">
        <v>918</v>
      </c>
      <c r="F4789" t="s">
        <v>8960</v>
      </c>
      <c r="G4789">
        <v>40.754219999999997</v>
      </c>
      <c r="H4789">
        <v>-73.880388499999995</v>
      </c>
      <c r="I4789" t="s">
        <v>24</v>
      </c>
      <c r="J4789">
        <v>11372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 t="s">
        <v>37</v>
      </c>
      <c r="U4789" t="s">
        <v>34</v>
      </c>
    </row>
    <row r="4790" spans="1:21" x14ac:dyDescent="0.2">
      <c r="A4790" s="1" t="s">
        <v>8961</v>
      </c>
      <c r="B4790">
        <v>2352608</v>
      </c>
      <c r="C4790">
        <v>3961621</v>
      </c>
      <c r="D4790" t="s">
        <v>1362</v>
      </c>
      <c r="F4790" t="s">
        <v>8962</v>
      </c>
      <c r="G4790">
        <v>40.754219999999997</v>
      </c>
      <c r="H4790">
        <v>-73.880393999999995</v>
      </c>
      <c r="I4790" t="s">
        <v>24</v>
      </c>
      <c r="J4790">
        <v>11372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 t="s">
        <v>264</v>
      </c>
      <c r="U4790" t="s">
        <v>122</v>
      </c>
    </row>
    <row r="4791" spans="1:21" x14ac:dyDescent="0.2">
      <c r="A4791" t="s">
        <v>8963</v>
      </c>
      <c r="B4791">
        <v>804679</v>
      </c>
      <c r="C4791">
        <v>284289</v>
      </c>
      <c r="D4791" t="s">
        <v>31</v>
      </c>
      <c r="E4791" t="s">
        <v>1315</v>
      </c>
      <c r="F4791" t="s">
        <v>8964</v>
      </c>
      <c r="G4791">
        <v>40.756146200000003</v>
      </c>
      <c r="H4791">
        <v>-73.879789400000007</v>
      </c>
      <c r="I4791" t="s">
        <v>24</v>
      </c>
      <c r="J4791">
        <v>11372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1</v>
      </c>
      <c r="S4791">
        <v>0</v>
      </c>
      <c r="T4791" t="s">
        <v>57</v>
      </c>
      <c r="U4791" t="s">
        <v>43</v>
      </c>
    </row>
    <row r="4792" spans="1:21" x14ac:dyDescent="0.2">
      <c r="A4792" t="s">
        <v>4377</v>
      </c>
      <c r="B4792">
        <v>2188218</v>
      </c>
      <c r="C4792">
        <v>3808114</v>
      </c>
      <c r="D4792" t="s">
        <v>3753</v>
      </c>
      <c r="F4792" t="s">
        <v>8965</v>
      </c>
      <c r="G4792">
        <v>40.742522999999998</v>
      </c>
      <c r="H4792">
        <v>-73.949240000000003</v>
      </c>
      <c r="I4792" t="s">
        <v>24</v>
      </c>
      <c r="J4792">
        <v>11101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 t="s">
        <v>33</v>
      </c>
      <c r="U4792" t="s">
        <v>1117</v>
      </c>
    </row>
    <row r="4793" spans="1:21" x14ac:dyDescent="0.2">
      <c r="A4793" s="1" t="s">
        <v>8966</v>
      </c>
      <c r="B4793">
        <v>1210702</v>
      </c>
      <c r="C4793">
        <v>3362678</v>
      </c>
      <c r="D4793" t="s">
        <v>706</v>
      </c>
      <c r="E4793" t="s">
        <v>1813</v>
      </c>
      <c r="F4793" t="s">
        <v>8967</v>
      </c>
      <c r="G4793">
        <v>40.740385400000001</v>
      </c>
      <c r="H4793">
        <v>-73.928740199999993</v>
      </c>
      <c r="I4793" t="s">
        <v>24</v>
      </c>
      <c r="J4793">
        <v>11101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1</v>
      </c>
      <c r="Q4793">
        <v>0</v>
      </c>
      <c r="R4793">
        <v>2</v>
      </c>
      <c r="S4793">
        <v>0</v>
      </c>
      <c r="T4793" t="s">
        <v>50</v>
      </c>
      <c r="U4793" t="s">
        <v>43</v>
      </c>
    </row>
    <row r="4794" spans="1:21" x14ac:dyDescent="0.2">
      <c r="A4794" t="s">
        <v>8968</v>
      </c>
      <c r="B4794">
        <v>616234</v>
      </c>
      <c r="C4794">
        <v>243487</v>
      </c>
      <c r="D4794" t="s">
        <v>117</v>
      </c>
      <c r="E4794" t="s">
        <v>432</v>
      </c>
      <c r="F4794" t="s">
        <v>8969</v>
      </c>
      <c r="G4794">
        <v>40.742444800000001</v>
      </c>
      <c r="H4794">
        <v>-73.930224800000005</v>
      </c>
      <c r="I4794" t="s">
        <v>24</v>
      </c>
      <c r="J4794">
        <v>11101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1</v>
      </c>
      <c r="S4794">
        <v>0</v>
      </c>
      <c r="T4794" t="s">
        <v>57</v>
      </c>
      <c r="U4794" t="s">
        <v>68</v>
      </c>
    </row>
    <row r="4795" spans="1:21" x14ac:dyDescent="0.2">
      <c r="A4795" s="1" t="s">
        <v>8970</v>
      </c>
      <c r="B4795">
        <v>883611</v>
      </c>
      <c r="C4795">
        <v>875284</v>
      </c>
      <c r="D4795" t="s">
        <v>8971</v>
      </c>
      <c r="E4795" t="s">
        <v>432</v>
      </c>
      <c r="F4795" t="s">
        <v>8972</v>
      </c>
      <c r="G4795">
        <v>40.734959199999999</v>
      </c>
      <c r="H4795">
        <v>-73.938557099999997</v>
      </c>
      <c r="I4795" t="s">
        <v>24</v>
      </c>
      <c r="J4795">
        <v>11101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 t="s">
        <v>37</v>
      </c>
      <c r="U4795" t="s">
        <v>34</v>
      </c>
    </row>
    <row r="4796" spans="1:21" x14ac:dyDescent="0.2">
      <c r="A4796" s="1" t="s">
        <v>8973</v>
      </c>
      <c r="B4796">
        <v>2769353</v>
      </c>
      <c r="C4796">
        <v>4300144</v>
      </c>
      <c r="D4796" t="s">
        <v>112</v>
      </c>
      <c r="F4796" t="s">
        <v>8974</v>
      </c>
      <c r="G4796">
        <v>40.735720000000001</v>
      </c>
      <c r="H4796">
        <v>-73.936769999999996</v>
      </c>
      <c r="I4796" t="s">
        <v>24</v>
      </c>
      <c r="J4796">
        <v>11101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2</v>
      </c>
      <c r="Q4796">
        <v>0</v>
      </c>
      <c r="R4796">
        <v>2</v>
      </c>
      <c r="S4796">
        <v>0</v>
      </c>
      <c r="T4796" t="s">
        <v>42</v>
      </c>
      <c r="U4796" t="s">
        <v>146</v>
      </c>
    </row>
    <row r="4797" spans="1:21" x14ac:dyDescent="0.2">
      <c r="A4797" s="1" t="s">
        <v>8975</v>
      </c>
      <c r="B4797">
        <v>2207286</v>
      </c>
      <c r="C4797">
        <v>3834771</v>
      </c>
      <c r="D4797" t="s">
        <v>8361</v>
      </c>
      <c r="F4797" t="s">
        <v>8976</v>
      </c>
      <c r="G4797">
        <v>40.735550000000003</v>
      </c>
      <c r="H4797">
        <v>-73.934783999999993</v>
      </c>
      <c r="I4797" t="s">
        <v>24</v>
      </c>
      <c r="J4797">
        <v>11101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1</v>
      </c>
      <c r="S4797">
        <v>0</v>
      </c>
      <c r="T4797" t="s">
        <v>50</v>
      </c>
      <c r="U4797" t="s">
        <v>43</v>
      </c>
    </row>
    <row r="4798" spans="1:21" x14ac:dyDescent="0.2">
      <c r="A4798" s="1" t="s">
        <v>8975</v>
      </c>
      <c r="B4798">
        <v>2739805</v>
      </c>
      <c r="C4798">
        <v>4276639</v>
      </c>
      <c r="D4798" t="s">
        <v>1817</v>
      </c>
      <c r="F4798" t="s">
        <v>8977</v>
      </c>
      <c r="G4798">
        <v>40.735550000000003</v>
      </c>
      <c r="H4798">
        <v>-73.934783999999993</v>
      </c>
      <c r="I4798" t="s">
        <v>24</v>
      </c>
      <c r="J4798">
        <v>11101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 t="s">
        <v>8978</v>
      </c>
      <c r="U4798" t="s">
        <v>4376</v>
      </c>
    </row>
    <row r="4799" spans="1:21" x14ac:dyDescent="0.2">
      <c r="A4799" t="s">
        <v>8979</v>
      </c>
      <c r="B4799">
        <v>1136124</v>
      </c>
      <c r="C4799">
        <v>3275691</v>
      </c>
      <c r="D4799" t="s">
        <v>1817</v>
      </c>
      <c r="E4799" t="s">
        <v>8746</v>
      </c>
      <c r="F4799" t="s">
        <v>8980</v>
      </c>
      <c r="G4799">
        <v>40.734993600000003</v>
      </c>
      <c r="H4799">
        <v>-73.936283799999998</v>
      </c>
      <c r="I4799" t="s">
        <v>24</v>
      </c>
      <c r="J4799">
        <v>11101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 t="s">
        <v>37</v>
      </c>
      <c r="U4799" t="s">
        <v>34</v>
      </c>
    </row>
    <row r="4800" spans="1:21" x14ac:dyDescent="0.2">
      <c r="A4800" s="1" t="s">
        <v>8981</v>
      </c>
      <c r="B4800">
        <v>884616</v>
      </c>
      <c r="C4800">
        <v>995230</v>
      </c>
      <c r="D4800" t="s">
        <v>31</v>
      </c>
      <c r="E4800" t="s">
        <v>1997</v>
      </c>
      <c r="F4800" t="s">
        <v>8982</v>
      </c>
      <c r="G4800">
        <v>40.749732799999997</v>
      </c>
      <c r="H4800">
        <v>-73.936096500000005</v>
      </c>
      <c r="I4800" t="s">
        <v>24</v>
      </c>
      <c r="J4800">
        <v>11101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 t="s">
        <v>37</v>
      </c>
      <c r="U4800" t="s">
        <v>34</v>
      </c>
    </row>
    <row r="4801" spans="1:21" x14ac:dyDescent="0.2">
      <c r="A4801" s="1" t="s">
        <v>8981</v>
      </c>
      <c r="B4801">
        <v>1116744</v>
      </c>
      <c r="C4801">
        <v>3252635</v>
      </c>
      <c r="D4801" t="s">
        <v>31</v>
      </c>
      <c r="E4801" t="s">
        <v>1997</v>
      </c>
      <c r="F4801" t="s">
        <v>8983</v>
      </c>
      <c r="G4801">
        <v>40.749732799999997</v>
      </c>
      <c r="H4801">
        <v>-73.936096500000005</v>
      </c>
      <c r="I4801" t="s">
        <v>24</v>
      </c>
      <c r="J4801">
        <v>11101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1</v>
      </c>
      <c r="S4801">
        <v>0</v>
      </c>
      <c r="T4801" t="s">
        <v>57</v>
      </c>
      <c r="U4801" t="s">
        <v>43</v>
      </c>
    </row>
    <row r="4802" spans="1:21" x14ac:dyDescent="0.2">
      <c r="A4802" s="1" t="s">
        <v>8981</v>
      </c>
      <c r="B4802">
        <v>732962</v>
      </c>
      <c r="C4802">
        <v>277301</v>
      </c>
      <c r="D4802" t="s">
        <v>1997</v>
      </c>
      <c r="E4802" t="s">
        <v>31</v>
      </c>
      <c r="F4802" t="s">
        <v>8984</v>
      </c>
      <c r="G4802">
        <v>40.749732799999997</v>
      </c>
      <c r="H4802">
        <v>-73.936096500000005</v>
      </c>
      <c r="I4802" t="s">
        <v>24</v>
      </c>
      <c r="J4802">
        <v>11101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1</v>
      </c>
      <c r="S4802">
        <v>0</v>
      </c>
      <c r="T4802" t="s">
        <v>57</v>
      </c>
      <c r="U4802" t="s">
        <v>452</v>
      </c>
    </row>
    <row r="4803" spans="1:21" x14ac:dyDescent="0.2">
      <c r="A4803" s="1" t="s">
        <v>8537</v>
      </c>
      <c r="B4803">
        <v>2791573</v>
      </c>
      <c r="C4803">
        <v>4322967</v>
      </c>
      <c r="D4803" t="s">
        <v>8263</v>
      </c>
      <c r="F4803" t="s">
        <v>8985</v>
      </c>
      <c r="G4803">
        <v>40.749713999999997</v>
      </c>
      <c r="H4803">
        <v>-73.936170000000004</v>
      </c>
      <c r="I4803" t="s">
        <v>24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1</v>
      </c>
      <c r="S4803">
        <v>0</v>
      </c>
      <c r="T4803" t="s">
        <v>42</v>
      </c>
    </row>
    <row r="4804" spans="1:21" x14ac:dyDescent="0.2">
      <c r="A4804" s="1" t="s">
        <v>8981</v>
      </c>
      <c r="B4804">
        <v>797555</v>
      </c>
      <c r="C4804">
        <v>278792</v>
      </c>
      <c r="D4804" t="s">
        <v>31</v>
      </c>
      <c r="E4804" t="s">
        <v>1997</v>
      </c>
      <c r="F4804" t="s">
        <v>8986</v>
      </c>
      <c r="G4804">
        <v>40.749732799999997</v>
      </c>
      <c r="H4804">
        <v>-73.936096500000005</v>
      </c>
      <c r="I4804" t="s">
        <v>24</v>
      </c>
      <c r="J4804">
        <v>11101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 t="s">
        <v>37</v>
      </c>
      <c r="U4804" t="s">
        <v>570</v>
      </c>
    </row>
    <row r="4805" spans="1:21" x14ac:dyDescent="0.2">
      <c r="A4805" s="1" t="s">
        <v>8981</v>
      </c>
      <c r="B4805">
        <v>866796</v>
      </c>
      <c r="C4805">
        <v>351101</v>
      </c>
      <c r="D4805" t="s">
        <v>1997</v>
      </c>
      <c r="E4805" t="s">
        <v>8987</v>
      </c>
      <c r="F4805" t="s">
        <v>8988</v>
      </c>
      <c r="G4805">
        <v>40.749732799999997</v>
      </c>
      <c r="H4805">
        <v>-73.936096500000005</v>
      </c>
      <c r="I4805" t="s">
        <v>24</v>
      </c>
      <c r="J4805">
        <v>11101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 t="s">
        <v>37</v>
      </c>
      <c r="U4805" t="s">
        <v>119</v>
      </c>
    </row>
    <row r="4806" spans="1:21" x14ac:dyDescent="0.2">
      <c r="A4806" s="1" t="s">
        <v>4400</v>
      </c>
      <c r="B4806">
        <v>3131221</v>
      </c>
      <c r="C4806">
        <v>4380195</v>
      </c>
      <c r="D4806" t="s">
        <v>117</v>
      </c>
      <c r="F4806" t="s">
        <v>8989</v>
      </c>
      <c r="G4806">
        <v>40.745489999999997</v>
      </c>
      <c r="H4806">
        <v>-73.953180000000003</v>
      </c>
      <c r="I4806" t="s">
        <v>24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1</v>
      </c>
      <c r="S4806">
        <v>0</v>
      </c>
      <c r="T4806" t="s">
        <v>1714</v>
      </c>
      <c r="U4806" t="s">
        <v>114</v>
      </c>
    </row>
    <row r="4807" spans="1:21" x14ac:dyDescent="0.2">
      <c r="A4807" s="1" t="s">
        <v>4400</v>
      </c>
      <c r="B4807">
        <v>3103284</v>
      </c>
      <c r="C4807">
        <v>4352416</v>
      </c>
      <c r="D4807" t="s">
        <v>2077</v>
      </c>
      <c r="F4807" t="s">
        <v>8990</v>
      </c>
      <c r="G4807">
        <v>40.745489999999997</v>
      </c>
      <c r="H4807">
        <v>-73.953180000000003</v>
      </c>
      <c r="I4807" t="s">
        <v>24</v>
      </c>
      <c r="J4807">
        <v>11101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 t="s">
        <v>101</v>
      </c>
      <c r="U4807" t="s">
        <v>38</v>
      </c>
    </row>
    <row r="4808" spans="1:21" x14ac:dyDescent="0.2">
      <c r="A4808" s="1" t="s">
        <v>8991</v>
      </c>
      <c r="B4808">
        <v>822196</v>
      </c>
      <c r="C4808">
        <v>306990</v>
      </c>
      <c r="D4808" t="s">
        <v>4365</v>
      </c>
      <c r="E4808" t="s">
        <v>4387</v>
      </c>
      <c r="F4808" t="s">
        <v>8992</v>
      </c>
      <c r="G4808">
        <v>40.744082599999999</v>
      </c>
      <c r="H4808">
        <v>-73.949678399999996</v>
      </c>
      <c r="I4808" t="s">
        <v>24</v>
      </c>
      <c r="J4808">
        <v>11101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 t="s">
        <v>37</v>
      </c>
      <c r="U4808" t="s">
        <v>34</v>
      </c>
    </row>
    <row r="4809" spans="1:21" x14ac:dyDescent="0.2">
      <c r="A4809" t="s">
        <v>8993</v>
      </c>
      <c r="B4809">
        <v>3360245</v>
      </c>
      <c r="C4809">
        <v>4594728</v>
      </c>
      <c r="D4809" t="s">
        <v>2077</v>
      </c>
      <c r="F4809" t="s">
        <v>8994</v>
      </c>
      <c r="G4809">
        <v>40.744109999999999</v>
      </c>
      <c r="H4809">
        <v>-73.953639999999993</v>
      </c>
      <c r="I4809" t="s">
        <v>24</v>
      </c>
      <c r="J4809">
        <v>11101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1</v>
      </c>
      <c r="S4809">
        <v>0</v>
      </c>
      <c r="T4809" t="s">
        <v>50</v>
      </c>
      <c r="U4809" t="s">
        <v>216</v>
      </c>
    </row>
    <row r="4810" spans="1:21" x14ac:dyDescent="0.2">
      <c r="A4810" t="s">
        <v>4386</v>
      </c>
      <c r="B4810">
        <v>3342294</v>
      </c>
      <c r="C4810">
        <v>4576759</v>
      </c>
      <c r="D4810" t="s">
        <v>2077</v>
      </c>
      <c r="F4810" t="s">
        <v>8995</v>
      </c>
      <c r="G4810">
        <v>40.744799999999998</v>
      </c>
      <c r="H4810">
        <v>-73.953415000000007</v>
      </c>
      <c r="I4810" t="s">
        <v>24</v>
      </c>
      <c r="J4810">
        <v>11101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 t="s">
        <v>101</v>
      </c>
      <c r="U4810" t="s">
        <v>187</v>
      </c>
    </row>
    <row r="4811" spans="1:21" x14ac:dyDescent="0.2">
      <c r="A4811" s="1" t="s">
        <v>8996</v>
      </c>
      <c r="B4811">
        <v>2392850</v>
      </c>
      <c r="C4811">
        <v>3986108</v>
      </c>
      <c r="D4811" t="s">
        <v>4354</v>
      </c>
      <c r="F4811" t="s">
        <v>8997</v>
      </c>
      <c r="G4811">
        <v>40.744335</v>
      </c>
      <c r="H4811">
        <v>-73.951003999999998</v>
      </c>
      <c r="I4811" t="s">
        <v>24</v>
      </c>
      <c r="J4811">
        <v>11101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 t="s">
        <v>53</v>
      </c>
      <c r="U4811" t="s">
        <v>171</v>
      </c>
    </row>
    <row r="4812" spans="1:21" x14ac:dyDescent="0.2">
      <c r="A4812" t="s">
        <v>8993</v>
      </c>
      <c r="B4812">
        <v>2652441</v>
      </c>
      <c r="C4812">
        <v>4188915</v>
      </c>
      <c r="D4812" t="s">
        <v>1813</v>
      </c>
      <c r="F4812" t="s">
        <v>8998</v>
      </c>
      <c r="G4812">
        <v>40.744109999999999</v>
      </c>
      <c r="H4812">
        <v>-73.953639999999993</v>
      </c>
      <c r="I4812" t="s">
        <v>24</v>
      </c>
      <c r="J4812">
        <v>11101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 t="s">
        <v>101</v>
      </c>
      <c r="U4812" t="s">
        <v>187</v>
      </c>
    </row>
    <row r="4813" spans="1:21" x14ac:dyDescent="0.2">
      <c r="A4813" t="s">
        <v>4386</v>
      </c>
      <c r="B4813">
        <v>3243906</v>
      </c>
      <c r="C4813">
        <v>4485384</v>
      </c>
      <c r="D4813" t="s">
        <v>4387</v>
      </c>
      <c r="F4813" t="s">
        <v>8999</v>
      </c>
      <c r="G4813">
        <v>40.744799999999998</v>
      </c>
      <c r="H4813">
        <v>-73.953415000000007</v>
      </c>
      <c r="I4813" t="s">
        <v>24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1</v>
      </c>
      <c r="S4813">
        <v>0</v>
      </c>
      <c r="T4813" t="s">
        <v>57</v>
      </c>
      <c r="U4813" t="s">
        <v>114</v>
      </c>
    </row>
    <row r="4814" spans="1:21" x14ac:dyDescent="0.2">
      <c r="A4814" t="s">
        <v>4386</v>
      </c>
      <c r="B4814">
        <v>3205062</v>
      </c>
      <c r="C4814">
        <v>4452915</v>
      </c>
      <c r="D4814" t="s">
        <v>4387</v>
      </c>
      <c r="F4814" t="s">
        <v>9000</v>
      </c>
      <c r="G4814">
        <v>40.744799999999998</v>
      </c>
      <c r="H4814">
        <v>-73.953415000000007</v>
      </c>
      <c r="I4814" t="s">
        <v>24</v>
      </c>
      <c r="J4814">
        <v>11101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1</v>
      </c>
      <c r="S4814">
        <v>0</v>
      </c>
      <c r="T4814" t="s">
        <v>50</v>
      </c>
      <c r="U4814" t="s">
        <v>114</v>
      </c>
    </row>
    <row r="4815" spans="1:21" x14ac:dyDescent="0.2">
      <c r="A4815" s="1" t="s">
        <v>9001</v>
      </c>
      <c r="B4815">
        <v>2696607</v>
      </c>
      <c r="C4815">
        <v>4233512</v>
      </c>
      <c r="D4815" t="s">
        <v>117</v>
      </c>
      <c r="F4815" t="s">
        <v>9002</v>
      </c>
      <c r="G4815">
        <v>40.745026000000003</v>
      </c>
      <c r="H4815">
        <v>-73.950774999999993</v>
      </c>
      <c r="I4815" t="s">
        <v>24</v>
      </c>
      <c r="J4815">
        <v>11101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  <c r="T4815" t="s">
        <v>50</v>
      </c>
      <c r="U4815" t="s">
        <v>114</v>
      </c>
    </row>
    <row r="4816" spans="1:21" x14ac:dyDescent="0.2">
      <c r="A4816" s="1" t="s">
        <v>8991</v>
      </c>
      <c r="B4816">
        <v>1082217</v>
      </c>
      <c r="C4816">
        <v>3212179</v>
      </c>
      <c r="D4816" t="s">
        <v>4365</v>
      </c>
      <c r="E4816" t="s">
        <v>4387</v>
      </c>
      <c r="F4816" t="s">
        <v>9003</v>
      </c>
      <c r="G4816">
        <v>40.744082599999999</v>
      </c>
      <c r="H4816">
        <v>-73.949678399999996</v>
      </c>
      <c r="I4816" t="s">
        <v>24</v>
      </c>
      <c r="J4816">
        <v>11101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 t="s">
        <v>37</v>
      </c>
      <c r="U4816" t="s">
        <v>119</v>
      </c>
    </row>
    <row r="4817" spans="1:21" x14ac:dyDescent="0.2">
      <c r="A4817" s="1" t="s">
        <v>9004</v>
      </c>
      <c r="B4817">
        <v>3364294</v>
      </c>
      <c r="C4817">
        <v>4492399</v>
      </c>
      <c r="D4817" t="s">
        <v>117</v>
      </c>
      <c r="F4817" t="s">
        <v>9005</v>
      </c>
      <c r="G4817">
        <v>40.743397000000002</v>
      </c>
      <c r="H4817">
        <v>-73.938400000000001</v>
      </c>
      <c r="I4817" t="s">
        <v>24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 t="s">
        <v>724</v>
      </c>
      <c r="U4817" t="s">
        <v>92</v>
      </c>
    </row>
    <row r="4818" spans="1:21" x14ac:dyDescent="0.2">
      <c r="A4818" s="1" t="s">
        <v>9006</v>
      </c>
      <c r="B4818">
        <v>1173256</v>
      </c>
      <c r="C4818">
        <v>3322745</v>
      </c>
      <c r="D4818" t="s">
        <v>9007</v>
      </c>
      <c r="E4818" t="s">
        <v>783</v>
      </c>
      <c r="F4818" t="s">
        <v>9008</v>
      </c>
      <c r="G4818">
        <v>40.766606799999998</v>
      </c>
      <c r="H4818">
        <v>-73.891163899999995</v>
      </c>
      <c r="I4818" t="s">
        <v>24</v>
      </c>
      <c r="J4818">
        <v>11370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1</v>
      </c>
      <c r="S4818">
        <v>0</v>
      </c>
      <c r="T4818" t="s">
        <v>246</v>
      </c>
      <c r="U4818" t="s">
        <v>83</v>
      </c>
    </row>
    <row r="4819" spans="1:21" x14ac:dyDescent="0.2">
      <c r="A4819" t="s">
        <v>9009</v>
      </c>
      <c r="B4819">
        <v>3280855</v>
      </c>
      <c r="C4819">
        <v>4519771</v>
      </c>
      <c r="E4819" t="s">
        <v>9010</v>
      </c>
      <c r="F4819" t="s">
        <v>9011</v>
      </c>
      <c r="G4819">
        <v>40.767470000000003</v>
      </c>
      <c r="H4819">
        <v>-73.89134</v>
      </c>
      <c r="I4819" t="s">
        <v>24</v>
      </c>
      <c r="J4819">
        <v>11370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 t="s">
        <v>9012</v>
      </c>
      <c r="U4819" t="s">
        <v>692</v>
      </c>
    </row>
    <row r="4820" spans="1:21" x14ac:dyDescent="0.2">
      <c r="A4820" s="1" t="s">
        <v>9013</v>
      </c>
      <c r="B4820">
        <v>2217820</v>
      </c>
      <c r="C4820">
        <v>3719898</v>
      </c>
      <c r="D4820" t="s">
        <v>161</v>
      </c>
      <c r="F4820" t="s">
        <v>9014</v>
      </c>
      <c r="G4820">
        <v>40.766685000000003</v>
      </c>
      <c r="H4820">
        <v>-73.892135999999994</v>
      </c>
      <c r="I4820" t="s">
        <v>24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 t="s">
        <v>28</v>
      </c>
      <c r="U4820" t="s">
        <v>140</v>
      </c>
    </row>
    <row r="4821" spans="1:21" x14ac:dyDescent="0.2">
      <c r="A4821" s="1" t="s">
        <v>9015</v>
      </c>
      <c r="B4821">
        <v>1060248</v>
      </c>
      <c r="C4821">
        <v>3186817</v>
      </c>
      <c r="F4821" t="s">
        <v>9016</v>
      </c>
      <c r="G4821">
        <v>40.766351299999997</v>
      </c>
      <c r="H4821">
        <v>-73.890921599999999</v>
      </c>
      <c r="I4821" t="s">
        <v>24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1</v>
      </c>
      <c r="S4821">
        <v>0</v>
      </c>
      <c r="T4821" t="s">
        <v>57</v>
      </c>
      <c r="U4821" t="s">
        <v>250</v>
      </c>
    </row>
    <row r="4822" spans="1:21" x14ac:dyDescent="0.2">
      <c r="A4822" s="1" t="s">
        <v>9017</v>
      </c>
      <c r="B4822">
        <v>661055</v>
      </c>
      <c r="C4822">
        <v>3107127</v>
      </c>
      <c r="F4822" t="s">
        <v>9018</v>
      </c>
      <c r="G4822">
        <v>40.769032500000002</v>
      </c>
      <c r="H4822">
        <v>-73.882019200000002</v>
      </c>
      <c r="I4822" t="s">
        <v>24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1</v>
      </c>
      <c r="S4822">
        <v>0</v>
      </c>
      <c r="T4822" t="s">
        <v>57</v>
      </c>
      <c r="U4822" t="s">
        <v>43</v>
      </c>
    </row>
    <row r="4823" spans="1:21" x14ac:dyDescent="0.2">
      <c r="A4823" s="1" t="s">
        <v>892</v>
      </c>
      <c r="B4823">
        <v>2712325</v>
      </c>
      <c r="C4823">
        <v>4240184</v>
      </c>
      <c r="D4823" t="s">
        <v>893</v>
      </c>
      <c r="F4823" t="s">
        <v>9019</v>
      </c>
      <c r="G4823">
        <v>40.768239999999999</v>
      </c>
      <c r="H4823">
        <v>-73.875190000000003</v>
      </c>
      <c r="I4823" t="s">
        <v>24</v>
      </c>
      <c r="J4823">
        <v>11369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1</v>
      </c>
      <c r="S4823">
        <v>0</v>
      </c>
      <c r="T4823" t="s">
        <v>532</v>
      </c>
      <c r="U4823" t="s">
        <v>114</v>
      </c>
    </row>
    <row r="4824" spans="1:21" x14ac:dyDescent="0.2">
      <c r="A4824" s="1" t="s">
        <v>9020</v>
      </c>
      <c r="B4824">
        <v>1755404</v>
      </c>
      <c r="C4824">
        <v>3624506</v>
      </c>
      <c r="E4824" t="s">
        <v>9021</v>
      </c>
      <c r="F4824" t="s">
        <v>9022</v>
      </c>
      <c r="G4824">
        <v>40.768859999999997</v>
      </c>
      <c r="H4824">
        <v>-73.868415999999996</v>
      </c>
      <c r="I4824" t="s">
        <v>24</v>
      </c>
      <c r="J4824">
        <v>11369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1</v>
      </c>
      <c r="S4824">
        <v>0</v>
      </c>
      <c r="T4824" t="s">
        <v>57</v>
      </c>
      <c r="U4824" t="s">
        <v>43</v>
      </c>
    </row>
    <row r="4825" spans="1:21" x14ac:dyDescent="0.2">
      <c r="A4825" t="s">
        <v>9023</v>
      </c>
      <c r="B4825">
        <v>2149758</v>
      </c>
      <c r="C4825">
        <v>3775189</v>
      </c>
      <c r="D4825" t="s">
        <v>1265</v>
      </c>
      <c r="F4825" t="s">
        <v>9024</v>
      </c>
      <c r="G4825">
        <v>40.768523999999999</v>
      </c>
      <c r="H4825">
        <v>-73.872489999999999</v>
      </c>
      <c r="I4825" t="s">
        <v>24</v>
      </c>
      <c r="J4825">
        <v>11369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1</v>
      </c>
      <c r="S4825">
        <v>0</v>
      </c>
      <c r="T4825" t="s">
        <v>57</v>
      </c>
      <c r="U4825" t="s">
        <v>43</v>
      </c>
    </row>
    <row r="4826" spans="1:21" x14ac:dyDescent="0.2">
      <c r="A4826" t="s">
        <v>9025</v>
      </c>
      <c r="B4826">
        <v>2702692</v>
      </c>
      <c r="C4826">
        <v>4244373</v>
      </c>
      <c r="E4826" t="s">
        <v>9026</v>
      </c>
      <c r="F4826" t="s">
        <v>9027</v>
      </c>
      <c r="G4826">
        <v>40.768546999999998</v>
      </c>
      <c r="H4826">
        <v>-73.872349999999997</v>
      </c>
      <c r="I4826" t="s">
        <v>24</v>
      </c>
      <c r="J4826">
        <v>11369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1</v>
      </c>
      <c r="S4826">
        <v>0</v>
      </c>
      <c r="T4826" t="s">
        <v>110</v>
      </c>
      <c r="U4826" t="s">
        <v>51</v>
      </c>
    </row>
    <row r="4827" spans="1:21" x14ac:dyDescent="0.2">
      <c r="A4827" s="1" t="s">
        <v>9028</v>
      </c>
      <c r="B4827">
        <v>2255822</v>
      </c>
      <c r="C4827">
        <v>3864997</v>
      </c>
      <c r="E4827" t="s">
        <v>9029</v>
      </c>
      <c r="F4827" t="s">
        <v>9030</v>
      </c>
      <c r="G4827">
        <v>40.768369999999997</v>
      </c>
      <c r="H4827">
        <v>-73.868579999999994</v>
      </c>
      <c r="I4827" t="s">
        <v>24</v>
      </c>
      <c r="J4827">
        <v>11369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1</v>
      </c>
      <c r="S4827">
        <v>0</v>
      </c>
    </row>
    <row r="4828" spans="1:21" x14ac:dyDescent="0.2">
      <c r="A4828" s="1" t="s">
        <v>895</v>
      </c>
      <c r="B4828">
        <v>3458813</v>
      </c>
      <c r="C4828">
        <v>4675884</v>
      </c>
      <c r="E4828" t="s">
        <v>896</v>
      </c>
      <c r="F4828" t="s">
        <v>9031</v>
      </c>
      <c r="G4828">
        <v>40.769190000000002</v>
      </c>
      <c r="H4828">
        <v>-73.876099999999994</v>
      </c>
      <c r="I4828" t="s">
        <v>24</v>
      </c>
      <c r="J4828">
        <v>11369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1</v>
      </c>
      <c r="S4828">
        <v>0</v>
      </c>
      <c r="T4828" t="s">
        <v>82</v>
      </c>
      <c r="U4828" t="s">
        <v>114</v>
      </c>
    </row>
    <row r="4829" spans="1:21" x14ac:dyDescent="0.2">
      <c r="A4829" s="1" t="s">
        <v>9032</v>
      </c>
      <c r="B4829">
        <v>2509314</v>
      </c>
      <c r="C4829">
        <v>4123401</v>
      </c>
      <c r="D4829" t="s">
        <v>317</v>
      </c>
      <c r="F4829" t="s">
        <v>9033</v>
      </c>
      <c r="G4829">
        <v>40.768734000000002</v>
      </c>
      <c r="H4829">
        <v>-73.891559999999998</v>
      </c>
      <c r="I4829" t="s">
        <v>24</v>
      </c>
      <c r="J4829">
        <v>11370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 t="s">
        <v>33</v>
      </c>
      <c r="U4829" t="s">
        <v>187</v>
      </c>
    </row>
    <row r="4830" spans="1:21" x14ac:dyDescent="0.2">
      <c r="A4830" s="1" t="s">
        <v>984</v>
      </c>
      <c r="B4830">
        <v>1759730</v>
      </c>
      <c r="C4830">
        <v>3630155</v>
      </c>
      <c r="D4830" t="s">
        <v>511</v>
      </c>
      <c r="F4830" t="s">
        <v>9034</v>
      </c>
      <c r="G4830">
        <v>40.768833000000001</v>
      </c>
      <c r="H4830">
        <v>-73.890630000000002</v>
      </c>
      <c r="I4830" t="s">
        <v>24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1</v>
      </c>
      <c r="S4830">
        <v>0</v>
      </c>
      <c r="T4830" t="s">
        <v>50</v>
      </c>
      <c r="U4830" t="s">
        <v>68</v>
      </c>
    </row>
    <row r="4831" spans="1:21" x14ac:dyDescent="0.2">
      <c r="A4831" t="s">
        <v>978</v>
      </c>
      <c r="B4831">
        <v>2275363</v>
      </c>
      <c r="C4831">
        <v>3881113</v>
      </c>
      <c r="D4831" t="s">
        <v>582</v>
      </c>
      <c r="F4831" t="s">
        <v>9035</v>
      </c>
      <c r="G4831">
        <v>40.768912999999998</v>
      </c>
      <c r="H4831">
        <v>-73.888729999999995</v>
      </c>
      <c r="I4831" t="s">
        <v>24</v>
      </c>
      <c r="J4831">
        <v>11370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0</v>
      </c>
      <c r="T4831" t="s">
        <v>42</v>
      </c>
      <c r="U4831" t="s">
        <v>68</v>
      </c>
    </row>
    <row r="4832" spans="1:21" x14ac:dyDescent="0.2">
      <c r="A4832" t="s">
        <v>978</v>
      </c>
      <c r="B4832">
        <v>2206541</v>
      </c>
      <c r="C4832">
        <v>3833641</v>
      </c>
      <c r="D4832" t="s">
        <v>317</v>
      </c>
      <c r="F4832" t="s">
        <v>9036</v>
      </c>
      <c r="G4832">
        <v>40.768912999999998</v>
      </c>
      <c r="H4832">
        <v>-73.888729999999995</v>
      </c>
      <c r="I4832" t="s">
        <v>24</v>
      </c>
      <c r="J4832">
        <v>11370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 t="s">
        <v>57</v>
      </c>
      <c r="U4832" t="s">
        <v>239</v>
      </c>
    </row>
    <row r="4833" spans="1:21" x14ac:dyDescent="0.2">
      <c r="A4833" s="1" t="s">
        <v>9037</v>
      </c>
      <c r="B4833">
        <v>3411191</v>
      </c>
      <c r="C4833">
        <v>4634508</v>
      </c>
      <c r="E4833" t="s">
        <v>9038</v>
      </c>
      <c r="F4833" t="s">
        <v>9039</v>
      </c>
      <c r="G4833">
        <v>40.769806000000003</v>
      </c>
      <c r="H4833">
        <v>-73.892690000000002</v>
      </c>
      <c r="I4833" t="s">
        <v>24</v>
      </c>
      <c r="J4833">
        <v>11370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1</v>
      </c>
      <c r="S4833">
        <v>0</v>
      </c>
      <c r="T4833" t="s">
        <v>57</v>
      </c>
      <c r="U4833" t="s">
        <v>216</v>
      </c>
    </row>
    <row r="4834" spans="1:21" x14ac:dyDescent="0.2">
      <c r="A4834" t="s">
        <v>9040</v>
      </c>
      <c r="B4834">
        <v>2466138</v>
      </c>
      <c r="C4834">
        <v>4084150</v>
      </c>
      <c r="D4834" t="s">
        <v>4440</v>
      </c>
      <c r="F4834" t="s">
        <v>9041</v>
      </c>
      <c r="G4834">
        <v>40.773980000000002</v>
      </c>
      <c r="H4834">
        <v>-73.931049999999999</v>
      </c>
      <c r="I4834" t="s">
        <v>24</v>
      </c>
      <c r="J4834">
        <v>11102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 t="s">
        <v>91</v>
      </c>
      <c r="U4834" t="s">
        <v>38</v>
      </c>
    </row>
    <row r="4835" spans="1:21" x14ac:dyDescent="0.2">
      <c r="A4835" s="1" t="s">
        <v>9042</v>
      </c>
      <c r="B4835">
        <v>1940879</v>
      </c>
      <c r="C4835">
        <v>3585473</v>
      </c>
      <c r="D4835" t="s">
        <v>399</v>
      </c>
      <c r="E4835" t="s">
        <v>3072</v>
      </c>
      <c r="F4835" t="s">
        <v>9043</v>
      </c>
      <c r="G4835">
        <v>40.771515100000002</v>
      </c>
      <c r="H4835">
        <v>-73.931277499999993</v>
      </c>
      <c r="I4835" t="s">
        <v>24</v>
      </c>
      <c r="J4835">
        <v>11102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1</v>
      </c>
      <c r="S4835">
        <v>0</v>
      </c>
      <c r="T4835" t="s">
        <v>57</v>
      </c>
      <c r="U4835" t="s">
        <v>43</v>
      </c>
    </row>
    <row r="4836" spans="1:21" x14ac:dyDescent="0.2">
      <c r="A4836" t="s">
        <v>9044</v>
      </c>
      <c r="B4836">
        <v>688618</v>
      </c>
      <c r="C4836">
        <v>276267</v>
      </c>
      <c r="D4836" t="s">
        <v>3072</v>
      </c>
      <c r="E4836" t="s">
        <v>4440</v>
      </c>
      <c r="F4836" t="s">
        <v>9045</v>
      </c>
      <c r="G4836">
        <v>40.773608500000002</v>
      </c>
      <c r="H4836">
        <v>-73.929878099999996</v>
      </c>
      <c r="I4836" t="s">
        <v>24</v>
      </c>
      <c r="J4836">
        <v>11102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 t="s">
        <v>37</v>
      </c>
      <c r="U4836" t="s">
        <v>34</v>
      </c>
    </row>
    <row r="4837" spans="1:21" x14ac:dyDescent="0.2">
      <c r="A4837" t="s">
        <v>9046</v>
      </c>
      <c r="B4837">
        <v>832663</v>
      </c>
      <c r="C4837">
        <v>315410</v>
      </c>
      <c r="D4837" t="s">
        <v>4440</v>
      </c>
      <c r="E4837" t="s">
        <v>9047</v>
      </c>
      <c r="F4837" t="s">
        <v>9048</v>
      </c>
      <c r="G4837">
        <v>40.774213500000002</v>
      </c>
      <c r="H4837">
        <v>-73.9318162</v>
      </c>
      <c r="I4837" t="s">
        <v>24</v>
      </c>
      <c r="J4837">
        <v>11102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1</v>
      </c>
      <c r="S4837">
        <v>0</v>
      </c>
      <c r="T4837" t="s">
        <v>57</v>
      </c>
      <c r="U4837" t="s">
        <v>43</v>
      </c>
    </row>
    <row r="4838" spans="1:21" x14ac:dyDescent="0.2">
      <c r="A4838" s="1" t="s">
        <v>9049</v>
      </c>
      <c r="B4838">
        <v>775752</v>
      </c>
      <c r="C4838">
        <v>278267</v>
      </c>
      <c r="D4838" t="s">
        <v>9050</v>
      </c>
      <c r="E4838" t="s">
        <v>161</v>
      </c>
      <c r="F4838" t="s">
        <v>9051</v>
      </c>
      <c r="G4838">
        <v>40.7738978</v>
      </c>
      <c r="H4838">
        <v>-73.936575099999999</v>
      </c>
      <c r="I4838" t="s">
        <v>24</v>
      </c>
      <c r="J4838">
        <v>11102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 t="s">
        <v>53</v>
      </c>
      <c r="U4838" t="s">
        <v>34</v>
      </c>
    </row>
    <row r="4839" spans="1:21" x14ac:dyDescent="0.2">
      <c r="A4839" t="s">
        <v>9040</v>
      </c>
      <c r="B4839">
        <v>2237089</v>
      </c>
      <c r="C4839">
        <v>3846697</v>
      </c>
      <c r="D4839" t="s">
        <v>4440</v>
      </c>
      <c r="F4839" t="s">
        <v>9052</v>
      </c>
      <c r="G4839">
        <v>40.773980000000002</v>
      </c>
      <c r="H4839">
        <v>-73.931049999999999</v>
      </c>
      <c r="I4839" t="s">
        <v>24</v>
      </c>
      <c r="J4839">
        <v>11102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1</v>
      </c>
      <c r="S4839">
        <v>0</v>
      </c>
    </row>
    <row r="4840" spans="1:21" x14ac:dyDescent="0.2">
      <c r="A4840" t="s">
        <v>9053</v>
      </c>
      <c r="B4840">
        <v>3279677</v>
      </c>
      <c r="C4840">
        <v>4519359</v>
      </c>
      <c r="E4840" t="s">
        <v>9054</v>
      </c>
      <c r="F4840" t="s">
        <v>9055</v>
      </c>
      <c r="G4840">
        <v>40.772754999999997</v>
      </c>
      <c r="H4840">
        <v>-73.932820000000007</v>
      </c>
      <c r="I4840" t="s">
        <v>24</v>
      </c>
      <c r="J4840">
        <v>11102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 t="s">
        <v>78</v>
      </c>
      <c r="U4840" t="s">
        <v>1797</v>
      </c>
    </row>
    <row r="4841" spans="1:21" x14ac:dyDescent="0.2">
      <c r="A4841" s="1" t="s">
        <v>9056</v>
      </c>
      <c r="B4841">
        <v>1134813</v>
      </c>
      <c r="C4841">
        <v>3273879</v>
      </c>
      <c r="D4841" t="s">
        <v>161</v>
      </c>
      <c r="E4841" t="s">
        <v>2676</v>
      </c>
      <c r="F4841" t="s">
        <v>9057</v>
      </c>
      <c r="G4841">
        <v>40.772150500000002</v>
      </c>
      <c r="H4841">
        <v>-73.928991400000001</v>
      </c>
      <c r="I4841" t="s">
        <v>24</v>
      </c>
      <c r="J4841">
        <v>11102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 t="s">
        <v>562</v>
      </c>
      <c r="U4841" t="s">
        <v>1587</v>
      </c>
    </row>
    <row r="4842" spans="1:21" x14ac:dyDescent="0.2">
      <c r="A4842" s="1" t="s">
        <v>9058</v>
      </c>
      <c r="B4842">
        <v>2304971</v>
      </c>
      <c r="C4842">
        <v>3908680</v>
      </c>
      <c r="D4842" t="s">
        <v>4440</v>
      </c>
      <c r="F4842" t="s">
        <v>9059</v>
      </c>
      <c r="G4842">
        <v>40.773605000000003</v>
      </c>
      <c r="H4842">
        <v>-73.929885999999996</v>
      </c>
      <c r="I4842" t="s">
        <v>24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1</v>
      </c>
      <c r="S4842">
        <v>0</v>
      </c>
      <c r="T4842" t="s">
        <v>42</v>
      </c>
    </row>
    <row r="4843" spans="1:21" x14ac:dyDescent="0.2">
      <c r="A4843" s="1" t="s">
        <v>9060</v>
      </c>
      <c r="B4843">
        <v>2243854</v>
      </c>
      <c r="C4843">
        <v>3856089</v>
      </c>
      <c r="D4843" t="s">
        <v>9047</v>
      </c>
      <c r="F4843" t="s">
        <v>9061</v>
      </c>
      <c r="G4843">
        <v>40.772697000000001</v>
      </c>
      <c r="H4843">
        <v>-73.932689999999994</v>
      </c>
      <c r="I4843" t="s">
        <v>24</v>
      </c>
      <c r="J4843">
        <v>11102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 t="s">
        <v>50</v>
      </c>
      <c r="U4843" t="s">
        <v>83</v>
      </c>
    </row>
    <row r="4844" spans="1:21" x14ac:dyDescent="0.2">
      <c r="A4844" s="1" t="s">
        <v>9049</v>
      </c>
      <c r="B4844">
        <v>772364</v>
      </c>
      <c r="C4844">
        <v>278189</v>
      </c>
      <c r="D4844" t="s">
        <v>161</v>
      </c>
      <c r="E4844" t="s">
        <v>9050</v>
      </c>
      <c r="F4844" t="s">
        <v>9062</v>
      </c>
      <c r="G4844">
        <v>40.7738978</v>
      </c>
      <c r="H4844">
        <v>-73.936575099999999</v>
      </c>
      <c r="I4844" t="s">
        <v>24</v>
      </c>
      <c r="J4844">
        <v>11102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1</v>
      </c>
      <c r="S4844">
        <v>0</v>
      </c>
      <c r="T4844" t="s">
        <v>50</v>
      </c>
      <c r="U4844" t="s">
        <v>43</v>
      </c>
    </row>
    <row r="4845" spans="1:21" x14ac:dyDescent="0.2">
      <c r="A4845" s="1" t="s">
        <v>9060</v>
      </c>
      <c r="B4845">
        <v>2414891</v>
      </c>
      <c r="C4845">
        <v>4070982</v>
      </c>
      <c r="D4845" t="s">
        <v>161</v>
      </c>
      <c r="F4845" t="s">
        <v>9063</v>
      </c>
      <c r="G4845">
        <v>40.772697000000001</v>
      </c>
      <c r="H4845">
        <v>-73.932689999999994</v>
      </c>
      <c r="I4845" t="s">
        <v>24</v>
      </c>
      <c r="J4845">
        <v>11102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1</v>
      </c>
      <c r="S4845">
        <v>0</v>
      </c>
      <c r="T4845" t="s">
        <v>50</v>
      </c>
      <c r="U4845" t="s">
        <v>216</v>
      </c>
    </row>
    <row r="4846" spans="1:21" x14ac:dyDescent="0.2">
      <c r="A4846" s="1" t="s">
        <v>3279</v>
      </c>
      <c r="B4846">
        <v>2461483</v>
      </c>
      <c r="C4846">
        <v>4076311</v>
      </c>
      <c r="D4846" t="s">
        <v>2676</v>
      </c>
      <c r="F4846" t="s">
        <v>9064</v>
      </c>
      <c r="G4846">
        <v>40.772150000000003</v>
      </c>
      <c r="H4846">
        <v>-73.929000000000002</v>
      </c>
      <c r="I4846" t="s">
        <v>24</v>
      </c>
      <c r="J4846">
        <v>11102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1</v>
      </c>
      <c r="S4846">
        <v>0</v>
      </c>
      <c r="T4846" t="s">
        <v>50</v>
      </c>
      <c r="U4846" t="s">
        <v>51</v>
      </c>
    </row>
    <row r="4847" spans="1:21" x14ac:dyDescent="0.2">
      <c r="A4847" s="1" t="s">
        <v>9065</v>
      </c>
      <c r="B4847">
        <v>3213368</v>
      </c>
      <c r="C4847">
        <v>4462386</v>
      </c>
      <c r="D4847" t="s">
        <v>918</v>
      </c>
      <c r="F4847" t="s">
        <v>9066</v>
      </c>
      <c r="G4847">
        <v>40.760420000000003</v>
      </c>
      <c r="H4847">
        <v>-73.928855999999996</v>
      </c>
      <c r="I4847" t="s">
        <v>24</v>
      </c>
      <c r="J4847">
        <v>11106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 t="s">
        <v>101</v>
      </c>
      <c r="U4847" t="s">
        <v>38</v>
      </c>
    </row>
    <row r="4848" spans="1:21" x14ac:dyDescent="0.2">
      <c r="A4848" s="1" t="s">
        <v>9067</v>
      </c>
      <c r="B4848">
        <v>3168095</v>
      </c>
      <c r="C4848">
        <v>4415981</v>
      </c>
      <c r="E4848" t="s">
        <v>9068</v>
      </c>
      <c r="F4848" t="s">
        <v>9069</v>
      </c>
      <c r="G4848">
        <v>40.761623</v>
      </c>
      <c r="H4848">
        <v>-73.931439999999995</v>
      </c>
      <c r="I4848" t="s">
        <v>24</v>
      </c>
      <c r="J4848">
        <v>11106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 t="s">
        <v>37</v>
      </c>
      <c r="U4848" t="s">
        <v>171</v>
      </c>
    </row>
    <row r="4849" spans="1:21" x14ac:dyDescent="0.2">
      <c r="A4849" s="1" t="s">
        <v>9070</v>
      </c>
      <c r="B4849">
        <v>2116083</v>
      </c>
      <c r="C4849">
        <v>3736201</v>
      </c>
      <c r="D4849" t="s">
        <v>918</v>
      </c>
      <c r="F4849" t="s">
        <v>9071</v>
      </c>
      <c r="G4849">
        <v>40.761150000000001</v>
      </c>
      <c r="H4849">
        <v>-73.930430000000001</v>
      </c>
      <c r="I4849" t="s">
        <v>24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1</v>
      </c>
      <c r="S4849">
        <v>0</v>
      </c>
      <c r="T4849" t="s">
        <v>57</v>
      </c>
      <c r="U4849" t="s">
        <v>83</v>
      </c>
    </row>
    <row r="4850" spans="1:21" x14ac:dyDescent="0.2">
      <c r="A4850" s="1" t="s">
        <v>3680</v>
      </c>
      <c r="B4850">
        <v>619298</v>
      </c>
      <c r="C4850">
        <v>274596</v>
      </c>
      <c r="D4850" t="s">
        <v>918</v>
      </c>
      <c r="E4850" t="s">
        <v>316</v>
      </c>
      <c r="F4850" t="s">
        <v>9072</v>
      </c>
      <c r="G4850">
        <v>40.761221900000002</v>
      </c>
      <c r="H4850">
        <v>-73.930548099999996</v>
      </c>
      <c r="I4850" t="s">
        <v>24</v>
      </c>
      <c r="J4850">
        <v>11106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1</v>
      </c>
      <c r="S4850">
        <v>0</v>
      </c>
      <c r="T4850" t="s">
        <v>57</v>
      </c>
      <c r="U4850" t="s">
        <v>43</v>
      </c>
    </row>
    <row r="4851" spans="1:21" x14ac:dyDescent="0.2">
      <c r="A4851" t="s">
        <v>9073</v>
      </c>
      <c r="B4851">
        <v>626361</v>
      </c>
      <c r="C4851">
        <v>281183</v>
      </c>
      <c r="D4851" t="s">
        <v>890</v>
      </c>
      <c r="E4851" t="s">
        <v>718</v>
      </c>
      <c r="F4851" t="s">
        <v>9074</v>
      </c>
      <c r="G4851">
        <v>40.7660506</v>
      </c>
      <c r="H4851">
        <v>-73.875865500000003</v>
      </c>
      <c r="I4851" t="s">
        <v>24</v>
      </c>
      <c r="J4851">
        <v>11369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 t="s">
        <v>37</v>
      </c>
      <c r="U4851" t="s">
        <v>34</v>
      </c>
    </row>
    <row r="4852" spans="1:21" x14ac:dyDescent="0.2">
      <c r="A4852" t="s">
        <v>9075</v>
      </c>
      <c r="B4852">
        <v>1864953</v>
      </c>
      <c r="C4852">
        <v>3478102</v>
      </c>
      <c r="F4852" t="s">
        <v>9076</v>
      </c>
      <c r="G4852">
        <v>40.763459099999999</v>
      </c>
      <c r="H4852">
        <v>-73.8780146</v>
      </c>
      <c r="I4852" t="s">
        <v>24</v>
      </c>
      <c r="J4852">
        <v>11369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 t="s">
        <v>37</v>
      </c>
      <c r="U4852" t="s">
        <v>2230</v>
      </c>
    </row>
    <row r="4853" spans="1:21" x14ac:dyDescent="0.2">
      <c r="A4853" s="1" t="s">
        <v>9077</v>
      </c>
      <c r="B4853">
        <v>2006922</v>
      </c>
      <c r="C4853">
        <v>3549079</v>
      </c>
      <c r="D4853" t="s">
        <v>161</v>
      </c>
      <c r="F4853" t="s">
        <v>9078</v>
      </c>
      <c r="G4853">
        <v>40.763179999999998</v>
      </c>
      <c r="H4853">
        <v>-73.876334999999997</v>
      </c>
      <c r="I4853" t="s">
        <v>24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1</v>
      </c>
      <c r="T4853" t="s">
        <v>82</v>
      </c>
    </row>
    <row r="4854" spans="1:21" x14ac:dyDescent="0.2">
      <c r="A4854" s="1" t="s">
        <v>1689</v>
      </c>
      <c r="B4854">
        <v>2429100</v>
      </c>
      <c r="C4854">
        <v>4054044</v>
      </c>
      <c r="D4854" t="s">
        <v>890</v>
      </c>
      <c r="F4854" t="s">
        <v>9079</v>
      </c>
      <c r="G4854">
        <v>40.76605</v>
      </c>
      <c r="H4854">
        <v>-73.875870000000006</v>
      </c>
      <c r="I4854" t="s">
        <v>24</v>
      </c>
      <c r="J4854">
        <v>11369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1</v>
      </c>
      <c r="S4854">
        <v>0</v>
      </c>
      <c r="T4854" t="s">
        <v>42</v>
      </c>
    </row>
    <row r="4855" spans="1:21" x14ac:dyDescent="0.2">
      <c r="A4855" s="1" t="s">
        <v>7467</v>
      </c>
      <c r="B4855">
        <v>3127201</v>
      </c>
      <c r="C4855">
        <v>4375940</v>
      </c>
      <c r="D4855" t="s">
        <v>161</v>
      </c>
      <c r="F4855" t="s">
        <v>9080</v>
      </c>
      <c r="G4855">
        <v>40.763509999999997</v>
      </c>
      <c r="H4855">
        <v>-73.878296000000006</v>
      </c>
      <c r="I4855" t="s">
        <v>24</v>
      </c>
      <c r="J4855">
        <v>11369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1</v>
      </c>
      <c r="Q4855">
        <v>0</v>
      </c>
      <c r="R4855">
        <v>2</v>
      </c>
      <c r="S4855">
        <v>0</v>
      </c>
      <c r="T4855" t="s">
        <v>5374</v>
      </c>
      <c r="U4855" t="s">
        <v>4644</v>
      </c>
    </row>
    <row r="4856" spans="1:21" x14ac:dyDescent="0.2">
      <c r="A4856" t="s">
        <v>7151</v>
      </c>
      <c r="B4856">
        <v>2178340</v>
      </c>
      <c r="C4856">
        <v>3816246</v>
      </c>
      <c r="D4856" t="s">
        <v>890</v>
      </c>
      <c r="F4856" t="s">
        <v>9081</v>
      </c>
      <c r="G4856">
        <v>40.763010000000001</v>
      </c>
      <c r="H4856">
        <v>-73.875320000000002</v>
      </c>
      <c r="I4856" t="s">
        <v>24</v>
      </c>
      <c r="J4856">
        <v>11369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1</v>
      </c>
      <c r="S4856">
        <v>0</v>
      </c>
      <c r="T4856" t="s">
        <v>57</v>
      </c>
      <c r="U4856" t="s">
        <v>43</v>
      </c>
    </row>
    <row r="4857" spans="1:21" x14ac:dyDescent="0.2">
      <c r="A4857" t="s">
        <v>7151</v>
      </c>
      <c r="B4857">
        <v>2438554</v>
      </c>
      <c r="C4857">
        <v>4036803</v>
      </c>
      <c r="D4857" t="s">
        <v>890</v>
      </c>
      <c r="F4857" t="s">
        <v>9082</v>
      </c>
      <c r="G4857">
        <v>40.763010000000001</v>
      </c>
      <c r="H4857">
        <v>-73.875320000000002</v>
      </c>
      <c r="I4857" t="s">
        <v>24</v>
      </c>
      <c r="J4857">
        <v>11369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1</v>
      </c>
      <c r="S4857">
        <v>0</v>
      </c>
      <c r="T4857" t="s">
        <v>57</v>
      </c>
      <c r="U4857" t="s">
        <v>114</v>
      </c>
    </row>
    <row r="4858" spans="1:21" x14ac:dyDescent="0.2">
      <c r="A4858" s="1" t="s">
        <v>9083</v>
      </c>
      <c r="B4858">
        <v>1801917</v>
      </c>
      <c r="C4858">
        <v>3400260</v>
      </c>
      <c r="D4858" t="s">
        <v>161</v>
      </c>
      <c r="E4858" t="s">
        <v>1160</v>
      </c>
      <c r="F4858" t="s">
        <v>9084</v>
      </c>
      <c r="G4858">
        <v>40.763345800000003</v>
      </c>
      <c r="H4858">
        <v>-73.877307299999998</v>
      </c>
      <c r="I4858" t="s">
        <v>24</v>
      </c>
      <c r="J4858">
        <v>11369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 t="s">
        <v>33</v>
      </c>
      <c r="U4858" t="s">
        <v>2230</v>
      </c>
    </row>
    <row r="4859" spans="1:21" x14ac:dyDescent="0.2">
      <c r="A4859" t="s">
        <v>9085</v>
      </c>
      <c r="B4859">
        <v>3382058</v>
      </c>
      <c r="C4859">
        <v>4611170</v>
      </c>
      <c r="D4859" t="s">
        <v>344</v>
      </c>
      <c r="F4859" t="s">
        <v>9086</v>
      </c>
      <c r="G4859">
        <v>40.764339999999997</v>
      </c>
      <c r="H4859">
        <v>-73.874480000000005</v>
      </c>
      <c r="I4859" t="s">
        <v>24</v>
      </c>
      <c r="J4859">
        <v>11369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1</v>
      </c>
      <c r="S4859">
        <v>0</v>
      </c>
      <c r="T4859" t="s">
        <v>42</v>
      </c>
      <c r="U4859" t="s">
        <v>51</v>
      </c>
    </row>
    <row r="4860" spans="1:21" x14ac:dyDescent="0.2">
      <c r="A4860" t="s">
        <v>9087</v>
      </c>
      <c r="B4860">
        <v>1057867</v>
      </c>
      <c r="C4860">
        <v>3184077</v>
      </c>
      <c r="D4860" t="s">
        <v>161</v>
      </c>
      <c r="E4860" t="s">
        <v>1310</v>
      </c>
      <c r="F4860" t="s">
        <v>9088</v>
      </c>
      <c r="G4860">
        <v>40.763818100000002</v>
      </c>
      <c r="H4860">
        <v>-73.880093299999999</v>
      </c>
      <c r="I4860" t="s">
        <v>24</v>
      </c>
      <c r="J4860">
        <v>11369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 t="s">
        <v>37</v>
      </c>
      <c r="U4860" t="s">
        <v>34</v>
      </c>
    </row>
    <row r="4861" spans="1:21" x14ac:dyDescent="0.2">
      <c r="A4861" t="s">
        <v>9089</v>
      </c>
      <c r="B4861">
        <v>2284107</v>
      </c>
      <c r="C4861">
        <v>3894104</v>
      </c>
      <c r="E4861" t="s">
        <v>9090</v>
      </c>
      <c r="F4861" t="s">
        <v>9091</v>
      </c>
      <c r="G4861">
        <v>40.763626000000002</v>
      </c>
      <c r="H4861">
        <v>-73.878876000000005</v>
      </c>
      <c r="I4861" t="s">
        <v>24</v>
      </c>
      <c r="J4861">
        <v>11369</v>
      </c>
      <c r="K4861">
        <v>1</v>
      </c>
      <c r="L4861">
        <v>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0</v>
      </c>
      <c r="T4861" t="s">
        <v>91</v>
      </c>
      <c r="U4861" t="s">
        <v>79</v>
      </c>
    </row>
    <row r="4862" spans="1:21" x14ac:dyDescent="0.2">
      <c r="A4862" s="1" t="s">
        <v>9092</v>
      </c>
      <c r="B4862">
        <v>3284100</v>
      </c>
      <c r="C4862">
        <v>4523758</v>
      </c>
      <c r="E4862" t="s">
        <v>9093</v>
      </c>
      <c r="F4862" t="s">
        <v>9094</v>
      </c>
      <c r="G4862">
        <v>40.767001999999998</v>
      </c>
      <c r="H4862">
        <v>-73.888720000000006</v>
      </c>
      <c r="I4862" t="s">
        <v>24</v>
      </c>
      <c r="J4862">
        <v>11370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 t="s">
        <v>264</v>
      </c>
      <c r="U4862" t="s">
        <v>1797</v>
      </c>
    </row>
    <row r="4863" spans="1:21" x14ac:dyDescent="0.2">
      <c r="A4863" s="1" t="s">
        <v>9095</v>
      </c>
      <c r="B4863">
        <v>3223199</v>
      </c>
      <c r="C4863">
        <v>4472188</v>
      </c>
      <c r="D4863" t="s">
        <v>117</v>
      </c>
      <c r="F4863" t="s">
        <v>9096</v>
      </c>
      <c r="G4863">
        <v>40.741909999999997</v>
      </c>
      <c r="H4863">
        <v>-73.925600000000003</v>
      </c>
      <c r="I4863" t="s">
        <v>24</v>
      </c>
      <c r="J4863">
        <v>11104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1</v>
      </c>
      <c r="S4863">
        <v>0</v>
      </c>
      <c r="T4863" t="s">
        <v>42</v>
      </c>
      <c r="U4863" t="s">
        <v>51</v>
      </c>
    </row>
    <row r="4864" spans="1:21" x14ac:dyDescent="0.2">
      <c r="A4864" s="1" t="s">
        <v>8226</v>
      </c>
      <c r="B4864">
        <v>718013</v>
      </c>
      <c r="C4864">
        <v>243015</v>
      </c>
      <c r="D4864" t="s">
        <v>158</v>
      </c>
      <c r="E4864" t="s">
        <v>3159</v>
      </c>
      <c r="F4864" t="s">
        <v>9097</v>
      </c>
      <c r="G4864">
        <v>40.744028800000002</v>
      </c>
      <c r="H4864">
        <v>-73.926152400000007</v>
      </c>
      <c r="I4864" t="s">
        <v>24</v>
      </c>
      <c r="J4864">
        <v>11101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1</v>
      </c>
      <c r="S4864">
        <v>0</v>
      </c>
      <c r="T4864" t="s">
        <v>57</v>
      </c>
      <c r="U4864" t="s">
        <v>43</v>
      </c>
    </row>
    <row r="4865" spans="1:21" x14ac:dyDescent="0.2">
      <c r="A4865" s="1" t="s">
        <v>9098</v>
      </c>
      <c r="B4865">
        <v>1945291</v>
      </c>
      <c r="C4865">
        <v>3589750</v>
      </c>
      <c r="D4865" t="s">
        <v>2944</v>
      </c>
      <c r="E4865" t="s">
        <v>158</v>
      </c>
      <c r="F4865" t="s">
        <v>9099</v>
      </c>
      <c r="G4865">
        <v>40.743808000000001</v>
      </c>
      <c r="H4865">
        <v>-73.924257999999995</v>
      </c>
      <c r="I4865" t="s">
        <v>24</v>
      </c>
      <c r="J4865">
        <v>11104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1</v>
      </c>
      <c r="S4865">
        <v>0</v>
      </c>
      <c r="T4865" t="s">
        <v>50</v>
      </c>
      <c r="U4865" t="s">
        <v>239</v>
      </c>
    </row>
    <row r="4866" spans="1:21" x14ac:dyDescent="0.2">
      <c r="A4866" s="1" t="s">
        <v>8756</v>
      </c>
      <c r="B4866">
        <v>1093877</v>
      </c>
      <c r="C4866">
        <v>3226339</v>
      </c>
      <c r="D4866" t="s">
        <v>117</v>
      </c>
      <c r="E4866" t="s">
        <v>3159</v>
      </c>
      <c r="F4866" t="s">
        <v>9100</v>
      </c>
      <c r="G4866">
        <v>40.742019900000003</v>
      </c>
      <c r="H4866">
        <v>-73.926551599999996</v>
      </c>
      <c r="I4866" t="s">
        <v>24</v>
      </c>
      <c r="J4866">
        <v>11104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 t="s">
        <v>57</v>
      </c>
      <c r="U4866" t="s">
        <v>34</v>
      </c>
    </row>
    <row r="4867" spans="1:21" x14ac:dyDescent="0.2">
      <c r="A4867" s="1" t="s">
        <v>9101</v>
      </c>
      <c r="B4867">
        <v>1860829</v>
      </c>
      <c r="C4867">
        <v>3472822</v>
      </c>
      <c r="D4867" t="s">
        <v>117</v>
      </c>
      <c r="E4867" t="s">
        <v>2944</v>
      </c>
      <c r="F4867" t="s">
        <v>9102</v>
      </c>
      <c r="G4867">
        <v>40.741799100000001</v>
      </c>
      <c r="H4867">
        <v>-73.924664500000006</v>
      </c>
      <c r="I4867" t="s">
        <v>24</v>
      </c>
      <c r="J4867">
        <v>11104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 t="s">
        <v>37</v>
      </c>
      <c r="U4867" t="s">
        <v>34</v>
      </c>
    </row>
    <row r="4868" spans="1:21" x14ac:dyDescent="0.2">
      <c r="A4868" s="1" t="s">
        <v>9103</v>
      </c>
      <c r="B4868">
        <v>2254028</v>
      </c>
      <c r="C4868">
        <v>3862962</v>
      </c>
      <c r="D4868" t="s">
        <v>162</v>
      </c>
      <c r="F4868" t="s">
        <v>9104</v>
      </c>
      <c r="G4868">
        <v>40.744129999999998</v>
      </c>
      <c r="H4868">
        <v>-73.927054999999996</v>
      </c>
      <c r="I4868" t="s">
        <v>24</v>
      </c>
      <c r="J4868">
        <v>11101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1</v>
      </c>
      <c r="S4868">
        <v>0</v>
      </c>
      <c r="T4868" t="s">
        <v>50</v>
      </c>
      <c r="U4868" t="s">
        <v>43</v>
      </c>
    </row>
    <row r="4869" spans="1:21" x14ac:dyDescent="0.2">
      <c r="A4869" s="1" t="s">
        <v>9103</v>
      </c>
      <c r="B4869">
        <v>3238040</v>
      </c>
      <c r="C4869">
        <v>4479292</v>
      </c>
      <c r="D4869" t="s">
        <v>158</v>
      </c>
      <c r="F4869" t="s">
        <v>9105</v>
      </c>
      <c r="G4869">
        <v>40.744129999999998</v>
      </c>
      <c r="H4869">
        <v>-73.927054999999996</v>
      </c>
      <c r="I4869" t="s">
        <v>24</v>
      </c>
      <c r="J4869">
        <v>11101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 t="s">
        <v>78</v>
      </c>
      <c r="U4869" t="s">
        <v>171</v>
      </c>
    </row>
    <row r="4870" spans="1:21" x14ac:dyDescent="0.2">
      <c r="A4870" t="s">
        <v>9106</v>
      </c>
      <c r="B4870">
        <v>2494137</v>
      </c>
      <c r="C4870">
        <v>4109708</v>
      </c>
      <c r="D4870" t="s">
        <v>9107</v>
      </c>
      <c r="F4870" t="s">
        <v>9108</v>
      </c>
      <c r="G4870">
        <v>40.743915999999999</v>
      </c>
      <c r="H4870">
        <v>-73.925190000000001</v>
      </c>
      <c r="I4870" t="s">
        <v>24</v>
      </c>
      <c r="J4870">
        <v>11104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1</v>
      </c>
      <c r="S4870">
        <v>0</v>
      </c>
      <c r="T4870" t="s">
        <v>110</v>
      </c>
      <c r="U4870" t="s">
        <v>51</v>
      </c>
    </row>
    <row r="4871" spans="1:21" x14ac:dyDescent="0.2">
      <c r="A4871" s="1" t="s">
        <v>2250</v>
      </c>
      <c r="B4871">
        <v>3335768</v>
      </c>
      <c r="C4871">
        <v>4570762</v>
      </c>
      <c r="D4871" t="s">
        <v>158</v>
      </c>
      <c r="F4871" t="s">
        <v>9109</v>
      </c>
      <c r="G4871">
        <v>40.744025999999998</v>
      </c>
      <c r="H4871">
        <v>-73.926159999999996</v>
      </c>
      <c r="I4871" t="s">
        <v>24</v>
      </c>
      <c r="J4871">
        <v>11101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1</v>
      </c>
      <c r="S4871">
        <v>0</v>
      </c>
      <c r="T4871" t="s">
        <v>50</v>
      </c>
      <c r="U4871" t="s">
        <v>51</v>
      </c>
    </row>
    <row r="4872" spans="1:21" x14ac:dyDescent="0.2">
      <c r="A4872" s="1" t="s">
        <v>9110</v>
      </c>
      <c r="B4872">
        <v>941911</v>
      </c>
      <c r="C4872">
        <v>2822100</v>
      </c>
      <c r="D4872" t="s">
        <v>158</v>
      </c>
      <c r="E4872" t="s">
        <v>706</v>
      </c>
      <c r="F4872" t="s">
        <v>9111</v>
      </c>
      <c r="G4872">
        <v>40.744238500000002</v>
      </c>
      <c r="H4872">
        <v>-73.927974599999999</v>
      </c>
      <c r="I4872" t="s">
        <v>24</v>
      </c>
      <c r="J4872">
        <v>11101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 t="s">
        <v>37</v>
      </c>
      <c r="U4872" t="s">
        <v>119</v>
      </c>
    </row>
    <row r="4873" spans="1:21" x14ac:dyDescent="0.2">
      <c r="A4873" t="s">
        <v>9106</v>
      </c>
      <c r="B4873">
        <v>2443419</v>
      </c>
      <c r="C4873">
        <v>4037681</v>
      </c>
      <c r="D4873" t="s">
        <v>9107</v>
      </c>
      <c r="F4873" t="s">
        <v>9112</v>
      </c>
      <c r="G4873">
        <v>40.743915999999999</v>
      </c>
      <c r="H4873">
        <v>-73.925190000000001</v>
      </c>
      <c r="I4873" t="s">
        <v>24</v>
      </c>
      <c r="J4873">
        <v>11104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1</v>
      </c>
      <c r="S4873">
        <v>0</v>
      </c>
      <c r="T4873" t="s">
        <v>110</v>
      </c>
      <c r="U4873" t="s">
        <v>51</v>
      </c>
    </row>
    <row r="4874" spans="1:21" x14ac:dyDescent="0.2">
      <c r="A4874" s="1" t="s">
        <v>9098</v>
      </c>
      <c r="B4874">
        <v>1167692</v>
      </c>
      <c r="C4874">
        <v>3312102</v>
      </c>
      <c r="D4874" t="s">
        <v>2944</v>
      </c>
      <c r="E4874" t="s">
        <v>158</v>
      </c>
      <c r="F4874" t="s">
        <v>9113</v>
      </c>
      <c r="G4874">
        <v>40.743808000000001</v>
      </c>
      <c r="H4874">
        <v>-73.924257999999995</v>
      </c>
      <c r="I4874" t="s">
        <v>24</v>
      </c>
      <c r="J4874">
        <v>11104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 t="s">
        <v>37</v>
      </c>
      <c r="U4874" t="s">
        <v>2230</v>
      </c>
    </row>
    <row r="4875" spans="1:21" x14ac:dyDescent="0.2">
      <c r="A4875" s="1" t="s">
        <v>9114</v>
      </c>
      <c r="B4875">
        <v>2458604</v>
      </c>
      <c r="C4875">
        <v>4072330</v>
      </c>
      <c r="D4875" t="s">
        <v>3159</v>
      </c>
      <c r="F4875" t="s">
        <v>9115</v>
      </c>
      <c r="G4875">
        <v>40.738340000000001</v>
      </c>
      <c r="H4875">
        <v>-73.927300000000002</v>
      </c>
      <c r="I4875" t="s">
        <v>24</v>
      </c>
      <c r="J4875">
        <v>11104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 t="s">
        <v>654</v>
      </c>
      <c r="U4875" t="s">
        <v>187</v>
      </c>
    </row>
    <row r="4876" spans="1:21" x14ac:dyDescent="0.2">
      <c r="A4876" t="s">
        <v>8392</v>
      </c>
      <c r="B4876">
        <v>929771</v>
      </c>
      <c r="C4876">
        <v>2810010</v>
      </c>
      <c r="D4876" t="s">
        <v>3159</v>
      </c>
      <c r="E4876" t="s">
        <v>1813</v>
      </c>
      <c r="F4876" t="s">
        <v>9116</v>
      </c>
      <c r="G4876">
        <v>40.740175600000001</v>
      </c>
      <c r="H4876">
        <v>-73.926918099999995</v>
      </c>
      <c r="I4876" t="s">
        <v>24</v>
      </c>
      <c r="J4876">
        <v>11104</v>
      </c>
      <c r="K4876">
        <v>1</v>
      </c>
      <c r="L4876">
        <v>1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2</v>
      </c>
      <c r="S4876">
        <v>0</v>
      </c>
      <c r="T4876" t="s">
        <v>319</v>
      </c>
      <c r="U4876" t="s">
        <v>119</v>
      </c>
    </row>
    <row r="4877" spans="1:21" x14ac:dyDescent="0.2">
      <c r="A4877" s="1" t="s">
        <v>8394</v>
      </c>
      <c r="B4877">
        <v>887299</v>
      </c>
      <c r="C4877">
        <v>997582</v>
      </c>
      <c r="D4877" t="s">
        <v>1817</v>
      </c>
      <c r="E4877" t="s">
        <v>3159</v>
      </c>
      <c r="F4877" t="s">
        <v>9117</v>
      </c>
      <c r="G4877">
        <v>40.738600300000002</v>
      </c>
      <c r="H4877">
        <v>-73.927240999999995</v>
      </c>
      <c r="I4877" t="s">
        <v>24</v>
      </c>
      <c r="J4877">
        <v>11104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1</v>
      </c>
      <c r="S4877">
        <v>0</v>
      </c>
      <c r="T4877" t="s">
        <v>42</v>
      </c>
      <c r="U4877" t="s">
        <v>83</v>
      </c>
    </row>
    <row r="4878" spans="1:21" x14ac:dyDescent="0.2">
      <c r="A4878" t="s">
        <v>8381</v>
      </c>
      <c r="B4878">
        <v>3226305</v>
      </c>
      <c r="C4878">
        <v>4474635</v>
      </c>
      <c r="D4878" t="s">
        <v>1817</v>
      </c>
      <c r="F4878" t="s">
        <v>9118</v>
      </c>
      <c r="G4878">
        <v>40.738598000000003</v>
      </c>
      <c r="H4878">
        <v>-73.927245999999997</v>
      </c>
      <c r="I4878" t="s">
        <v>24</v>
      </c>
      <c r="J4878">
        <v>11104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 t="s">
        <v>50</v>
      </c>
      <c r="U4878" t="s">
        <v>497</v>
      </c>
    </row>
    <row r="4879" spans="1:21" x14ac:dyDescent="0.2">
      <c r="A4879" s="1" t="s">
        <v>9119</v>
      </c>
      <c r="B4879">
        <v>1910849</v>
      </c>
      <c r="C4879">
        <v>3542272</v>
      </c>
      <c r="F4879" t="s">
        <v>9120</v>
      </c>
      <c r="G4879">
        <v>40.737882300000003</v>
      </c>
      <c r="H4879">
        <v>-73.929024400000003</v>
      </c>
      <c r="I4879" t="s">
        <v>24</v>
      </c>
      <c r="J4879">
        <v>11101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1</v>
      </c>
      <c r="S4879">
        <v>0</v>
      </c>
      <c r="T4879" t="s">
        <v>57</v>
      </c>
      <c r="U4879" t="s">
        <v>83</v>
      </c>
    </row>
    <row r="4880" spans="1:21" x14ac:dyDescent="0.2">
      <c r="A4880" s="1" t="s">
        <v>9121</v>
      </c>
      <c r="B4880">
        <v>1999418</v>
      </c>
      <c r="C4880">
        <v>3519451</v>
      </c>
      <c r="D4880" t="s">
        <v>1817</v>
      </c>
      <c r="E4880" t="s">
        <v>1469</v>
      </c>
      <c r="F4880" t="s">
        <v>9122</v>
      </c>
      <c r="G4880">
        <v>40.73715</v>
      </c>
      <c r="H4880">
        <v>-73.930824000000001</v>
      </c>
      <c r="I4880" t="s">
        <v>24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 t="s">
        <v>9123</v>
      </c>
      <c r="U4880" t="s">
        <v>239</v>
      </c>
    </row>
    <row r="4881" spans="1:21" x14ac:dyDescent="0.2">
      <c r="A4881" s="1" t="s">
        <v>9124</v>
      </c>
      <c r="B4881">
        <v>3350820</v>
      </c>
      <c r="C4881">
        <v>4585037</v>
      </c>
      <c r="D4881" t="s">
        <v>1817</v>
      </c>
      <c r="F4881" t="s">
        <v>9125</v>
      </c>
      <c r="G4881">
        <v>40.737810000000003</v>
      </c>
      <c r="H4881">
        <v>-73.929244999999995</v>
      </c>
      <c r="I4881" t="s">
        <v>24</v>
      </c>
      <c r="J4881">
        <v>11101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1</v>
      </c>
      <c r="S4881">
        <v>0</v>
      </c>
      <c r="T4881" t="s">
        <v>42</v>
      </c>
      <c r="U4881" t="s">
        <v>688</v>
      </c>
    </row>
    <row r="4882" spans="1:21" x14ac:dyDescent="0.2">
      <c r="A4882" s="1" t="s">
        <v>9126</v>
      </c>
      <c r="B4882">
        <v>3162941</v>
      </c>
      <c r="C4882">
        <v>4412078</v>
      </c>
      <c r="D4882" t="s">
        <v>1074</v>
      </c>
      <c r="F4882" t="s">
        <v>9127</v>
      </c>
      <c r="G4882">
        <v>40.745649999999998</v>
      </c>
      <c r="H4882">
        <v>-73.924850000000006</v>
      </c>
      <c r="I4882" t="s">
        <v>24</v>
      </c>
      <c r="J4882">
        <v>11104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 t="s">
        <v>1367</v>
      </c>
      <c r="U4882" t="s">
        <v>122</v>
      </c>
    </row>
    <row r="4883" spans="1:21" x14ac:dyDescent="0.2">
      <c r="A4883" s="1" t="s">
        <v>3158</v>
      </c>
      <c r="B4883">
        <v>3275823</v>
      </c>
      <c r="C4883">
        <v>4514877</v>
      </c>
      <c r="D4883" t="s">
        <v>98</v>
      </c>
      <c r="F4883" t="s">
        <v>9128</v>
      </c>
      <c r="G4883">
        <v>40.747430000000001</v>
      </c>
      <c r="H4883">
        <v>-73.925476000000003</v>
      </c>
      <c r="I4883" t="s">
        <v>24</v>
      </c>
      <c r="J4883">
        <v>11104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1</v>
      </c>
      <c r="S4883">
        <v>0</v>
      </c>
      <c r="T4883" t="s">
        <v>50</v>
      </c>
      <c r="U4883" t="s">
        <v>114</v>
      </c>
    </row>
    <row r="4884" spans="1:21" x14ac:dyDescent="0.2">
      <c r="A4884" s="1" t="s">
        <v>3158</v>
      </c>
      <c r="B4884">
        <v>3346810</v>
      </c>
      <c r="C4884">
        <v>4580811</v>
      </c>
      <c r="D4884" t="s">
        <v>3159</v>
      </c>
      <c r="F4884" t="s">
        <v>9129</v>
      </c>
      <c r="G4884">
        <v>40.747430000000001</v>
      </c>
      <c r="H4884">
        <v>-73.925476000000003</v>
      </c>
      <c r="I4884" t="s">
        <v>24</v>
      </c>
      <c r="J4884">
        <v>11104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1</v>
      </c>
      <c r="S4884">
        <v>0</v>
      </c>
      <c r="T4884" t="s">
        <v>50</v>
      </c>
    </row>
    <row r="4885" spans="1:21" x14ac:dyDescent="0.2">
      <c r="A4885" s="1" t="s">
        <v>9130</v>
      </c>
      <c r="B4885">
        <v>664561</v>
      </c>
      <c r="C4885">
        <v>241865</v>
      </c>
      <c r="D4885" t="s">
        <v>9107</v>
      </c>
      <c r="E4885" t="s">
        <v>1074</v>
      </c>
      <c r="F4885" t="s">
        <v>9131</v>
      </c>
      <c r="G4885">
        <v>40.745652800000002</v>
      </c>
      <c r="H4885">
        <v>-73.924844199999995</v>
      </c>
      <c r="I4885" t="s">
        <v>24</v>
      </c>
      <c r="J4885">
        <v>11104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1</v>
      </c>
      <c r="S4885">
        <v>0</v>
      </c>
      <c r="T4885" t="s">
        <v>57</v>
      </c>
      <c r="U4885" t="s">
        <v>83</v>
      </c>
    </row>
    <row r="4886" spans="1:21" x14ac:dyDescent="0.2">
      <c r="A4886" s="1" t="s">
        <v>9132</v>
      </c>
      <c r="B4886">
        <v>777108</v>
      </c>
      <c r="C4886">
        <v>244409</v>
      </c>
      <c r="D4886" t="s">
        <v>3159</v>
      </c>
      <c r="E4886" t="s">
        <v>98</v>
      </c>
      <c r="F4886" t="s">
        <v>9133</v>
      </c>
      <c r="G4886">
        <v>40.747431800000001</v>
      </c>
      <c r="H4886">
        <v>-73.925466499999999</v>
      </c>
      <c r="I4886" t="s">
        <v>24</v>
      </c>
      <c r="J4886">
        <v>11104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 t="s">
        <v>53</v>
      </c>
      <c r="U4886" t="s">
        <v>1922</v>
      </c>
    </row>
    <row r="4887" spans="1:21" x14ac:dyDescent="0.2">
      <c r="A4887" s="1" t="s">
        <v>9132</v>
      </c>
      <c r="B4887">
        <v>1050215</v>
      </c>
      <c r="C4887">
        <v>3184584</v>
      </c>
      <c r="D4887" t="s">
        <v>3159</v>
      </c>
      <c r="E4887" t="s">
        <v>98</v>
      </c>
      <c r="F4887" t="s">
        <v>9134</v>
      </c>
      <c r="G4887">
        <v>40.747431800000001</v>
      </c>
      <c r="H4887">
        <v>-73.925466499999999</v>
      </c>
      <c r="I4887" t="s">
        <v>24</v>
      </c>
      <c r="J4887">
        <v>11104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1</v>
      </c>
      <c r="S4887">
        <v>0</v>
      </c>
      <c r="T4887" t="s">
        <v>42</v>
      </c>
      <c r="U4887" t="s">
        <v>43</v>
      </c>
    </row>
    <row r="4888" spans="1:21" x14ac:dyDescent="0.2">
      <c r="A4888" s="1" t="s">
        <v>9135</v>
      </c>
      <c r="B4888">
        <v>3232801</v>
      </c>
      <c r="C4888">
        <v>4024257</v>
      </c>
      <c r="D4888" t="s">
        <v>3159</v>
      </c>
      <c r="F4888" t="s">
        <v>9136</v>
      </c>
      <c r="G4888">
        <v>40.745759999999997</v>
      </c>
      <c r="H4888">
        <v>-73.925809999999998</v>
      </c>
      <c r="I4888" t="s">
        <v>24</v>
      </c>
      <c r="J4888">
        <v>11104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 t="s">
        <v>101</v>
      </c>
      <c r="U4888" t="s">
        <v>272</v>
      </c>
    </row>
    <row r="4889" spans="1:21" x14ac:dyDescent="0.2">
      <c r="A4889" t="s">
        <v>9137</v>
      </c>
      <c r="B4889">
        <v>621321</v>
      </c>
      <c r="C4889">
        <v>240804</v>
      </c>
      <c r="D4889" t="s">
        <v>2944</v>
      </c>
      <c r="E4889" t="s">
        <v>1074</v>
      </c>
      <c r="F4889" t="s">
        <v>9138</v>
      </c>
      <c r="G4889">
        <v>40.745545200000002</v>
      </c>
      <c r="H4889">
        <v>-73.923916800000001</v>
      </c>
      <c r="I4889" t="s">
        <v>24</v>
      </c>
      <c r="J4889">
        <v>11104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 t="s">
        <v>37</v>
      </c>
      <c r="U4889" t="s">
        <v>34</v>
      </c>
    </row>
    <row r="4890" spans="1:21" x14ac:dyDescent="0.2">
      <c r="A4890" s="1" t="s">
        <v>9135</v>
      </c>
      <c r="B4890">
        <v>3316837</v>
      </c>
      <c r="C4890">
        <v>4554202</v>
      </c>
      <c r="D4890" t="s">
        <v>1074</v>
      </c>
      <c r="F4890" t="s">
        <v>9139</v>
      </c>
      <c r="G4890">
        <v>40.745759999999997</v>
      </c>
      <c r="H4890">
        <v>-73.925809999999998</v>
      </c>
      <c r="I4890" t="s">
        <v>24</v>
      </c>
      <c r="J4890">
        <v>11104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 t="s">
        <v>91</v>
      </c>
      <c r="U4890" t="s">
        <v>38</v>
      </c>
    </row>
    <row r="4891" spans="1:21" x14ac:dyDescent="0.2">
      <c r="A4891" s="1" t="s">
        <v>9140</v>
      </c>
      <c r="B4891">
        <v>2634476</v>
      </c>
      <c r="C4891">
        <v>4170666</v>
      </c>
      <c r="D4891" t="s">
        <v>1074</v>
      </c>
      <c r="F4891" t="s">
        <v>9141</v>
      </c>
      <c r="G4891">
        <v>40.745865000000002</v>
      </c>
      <c r="H4891">
        <v>-73.926704000000001</v>
      </c>
      <c r="I4891" t="s">
        <v>24</v>
      </c>
      <c r="J4891">
        <v>11101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 t="s">
        <v>60</v>
      </c>
      <c r="U4891" t="s">
        <v>71</v>
      </c>
    </row>
    <row r="4892" spans="1:21" x14ac:dyDescent="0.2">
      <c r="A4892" s="1" t="s">
        <v>9135</v>
      </c>
      <c r="B4892">
        <v>2164986</v>
      </c>
      <c r="C4892">
        <v>3791304</v>
      </c>
      <c r="D4892" t="s">
        <v>1074</v>
      </c>
      <c r="F4892" t="s">
        <v>9142</v>
      </c>
      <c r="G4892">
        <v>40.745759999999997</v>
      </c>
      <c r="H4892">
        <v>-73.925809999999998</v>
      </c>
      <c r="I4892" t="s">
        <v>24</v>
      </c>
      <c r="J4892">
        <v>11104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1</v>
      </c>
      <c r="S4892">
        <v>0</v>
      </c>
      <c r="T4892" t="s">
        <v>110</v>
      </c>
      <c r="U4892" t="s">
        <v>43</v>
      </c>
    </row>
    <row r="4893" spans="1:21" x14ac:dyDescent="0.2">
      <c r="A4893" s="1" t="s">
        <v>3158</v>
      </c>
      <c r="B4893">
        <v>2211825</v>
      </c>
      <c r="C4893">
        <v>3839150</v>
      </c>
      <c r="D4893" t="s">
        <v>3159</v>
      </c>
      <c r="F4893" t="s">
        <v>9143</v>
      </c>
      <c r="G4893">
        <v>40.747430000000001</v>
      </c>
      <c r="H4893">
        <v>-73.925476000000003</v>
      </c>
      <c r="I4893" t="s">
        <v>24</v>
      </c>
      <c r="J4893">
        <v>11104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0</v>
      </c>
      <c r="T4893" t="s">
        <v>50</v>
      </c>
      <c r="U4893" t="s">
        <v>43</v>
      </c>
    </row>
    <row r="4894" spans="1:21" x14ac:dyDescent="0.2">
      <c r="A4894" s="1" t="s">
        <v>3158</v>
      </c>
      <c r="B4894">
        <v>2106863</v>
      </c>
      <c r="C4894">
        <v>3728701</v>
      </c>
      <c r="D4894" t="s">
        <v>3159</v>
      </c>
      <c r="F4894" t="s">
        <v>9144</v>
      </c>
      <c r="G4894">
        <v>40.747430000000001</v>
      </c>
      <c r="H4894">
        <v>-73.925476000000003</v>
      </c>
      <c r="I4894" t="s">
        <v>24</v>
      </c>
      <c r="J4894">
        <v>11104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 t="s">
        <v>101</v>
      </c>
      <c r="U4894" t="s">
        <v>79</v>
      </c>
    </row>
    <row r="4895" spans="1:21" x14ac:dyDescent="0.2">
      <c r="A4895" s="1" t="s">
        <v>9145</v>
      </c>
      <c r="B4895">
        <v>890506</v>
      </c>
      <c r="C4895">
        <v>1001615</v>
      </c>
      <c r="D4895" t="s">
        <v>1074</v>
      </c>
      <c r="E4895" t="s">
        <v>3159</v>
      </c>
      <c r="F4895" t="s">
        <v>9146</v>
      </c>
      <c r="G4895">
        <v>40.745763199999999</v>
      </c>
      <c r="H4895">
        <v>-73.925803999999999</v>
      </c>
      <c r="I4895" t="s">
        <v>24</v>
      </c>
      <c r="J4895">
        <v>11104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 t="s">
        <v>37</v>
      </c>
      <c r="U4895" t="s">
        <v>1317</v>
      </c>
    </row>
    <row r="4896" spans="1:21" x14ac:dyDescent="0.2">
      <c r="A4896" s="1" t="s">
        <v>3150</v>
      </c>
      <c r="B4896">
        <v>1910541</v>
      </c>
      <c r="C4896">
        <v>3541448</v>
      </c>
      <c r="D4896" t="s">
        <v>2944</v>
      </c>
      <c r="E4896" t="s">
        <v>98</v>
      </c>
      <c r="F4896" t="s">
        <v>9147</v>
      </c>
      <c r="G4896">
        <v>40.747213700000003</v>
      </c>
      <c r="H4896">
        <v>-73.9235829</v>
      </c>
      <c r="I4896" t="s">
        <v>24</v>
      </c>
      <c r="J4896">
        <v>11104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1</v>
      </c>
      <c r="S4896">
        <v>0</v>
      </c>
      <c r="T4896" t="s">
        <v>42</v>
      </c>
      <c r="U4896" t="s">
        <v>43</v>
      </c>
    </row>
    <row r="4897" spans="1:21" x14ac:dyDescent="0.2">
      <c r="A4897" s="1" t="s">
        <v>9135</v>
      </c>
      <c r="B4897">
        <v>3121058</v>
      </c>
      <c r="C4897">
        <v>4369406</v>
      </c>
      <c r="D4897" t="s">
        <v>1074</v>
      </c>
      <c r="F4897" t="s">
        <v>9148</v>
      </c>
      <c r="G4897">
        <v>40.745759999999997</v>
      </c>
      <c r="H4897">
        <v>-73.925809999999998</v>
      </c>
      <c r="I4897" t="s">
        <v>24</v>
      </c>
      <c r="J4897">
        <v>11104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1</v>
      </c>
      <c r="S4897">
        <v>0</v>
      </c>
      <c r="T4897" t="s">
        <v>57</v>
      </c>
      <c r="U4897" t="s">
        <v>51</v>
      </c>
    </row>
    <row r="4898" spans="1:21" x14ac:dyDescent="0.2">
      <c r="A4898" t="s">
        <v>9149</v>
      </c>
      <c r="B4898">
        <v>706145</v>
      </c>
      <c r="C4898">
        <v>242752</v>
      </c>
      <c r="D4898" t="s">
        <v>1074</v>
      </c>
      <c r="E4898" t="s">
        <v>706</v>
      </c>
      <c r="F4898" t="s">
        <v>9150</v>
      </c>
      <c r="G4898">
        <v>40.745972999999999</v>
      </c>
      <c r="H4898">
        <v>-73.9276263</v>
      </c>
      <c r="I4898" t="s">
        <v>24</v>
      </c>
      <c r="J4898">
        <v>11101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 t="s">
        <v>101</v>
      </c>
      <c r="U4898" t="s">
        <v>298</v>
      </c>
    </row>
    <row r="4899" spans="1:21" x14ac:dyDescent="0.2">
      <c r="A4899" s="1" t="s">
        <v>9135</v>
      </c>
      <c r="B4899">
        <v>2028527</v>
      </c>
      <c r="C4899">
        <v>3649175</v>
      </c>
      <c r="D4899" t="s">
        <v>3159</v>
      </c>
      <c r="F4899" t="s">
        <v>9136</v>
      </c>
      <c r="G4899">
        <v>40.745759999999997</v>
      </c>
      <c r="H4899">
        <v>-73.925809999999998</v>
      </c>
      <c r="I4899" t="s">
        <v>24</v>
      </c>
      <c r="J4899">
        <v>11104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 t="s">
        <v>101</v>
      </c>
      <c r="U4899" t="s">
        <v>239</v>
      </c>
    </row>
    <row r="4900" spans="1:21" x14ac:dyDescent="0.2">
      <c r="A4900" s="1" t="s">
        <v>9151</v>
      </c>
      <c r="B4900">
        <v>1074666</v>
      </c>
      <c r="C4900">
        <v>3203740</v>
      </c>
      <c r="D4900" t="s">
        <v>98</v>
      </c>
      <c r="E4900" t="s">
        <v>706</v>
      </c>
      <c r="F4900" t="s">
        <v>9152</v>
      </c>
      <c r="G4900">
        <v>40.7474852</v>
      </c>
      <c r="H4900">
        <v>-73.927325100000004</v>
      </c>
      <c r="I4900" t="s">
        <v>24</v>
      </c>
      <c r="J4900">
        <v>11101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 t="s">
        <v>101</v>
      </c>
      <c r="U4900" t="s">
        <v>34</v>
      </c>
    </row>
    <row r="4901" spans="1:21" x14ac:dyDescent="0.2">
      <c r="A4901" s="1" t="s">
        <v>3177</v>
      </c>
      <c r="B4901">
        <v>3403280</v>
      </c>
      <c r="C4901">
        <v>4627899</v>
      </c>
      <c r="D4901" t="s">
        <v>1074</v>
      </c>
      <c r="F4901" t="s">
        <v>9153</v>
      </c>
      <c r="G4901">
        <v>40.745544000000002</v>
      </c>
      <c r="H4901">
        <v>-73.923929999999999</v>
      </c>
      <c r="I4901" t="s">
        <v>24</v>
      </c>
      <c r="J4901">
        <v>11104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1</v>
      </c>
      <c r="S4901">
        <v>0</v>
      </c>
      <c r="T4901" t="s">
        <v>50</v>
      </c>
      <c r="U4901" t="s">
        <v>114</v>
      </c>
    </row>
    <row r="4902" spans="1:21" x14ac:dyDescent="0.2">
      <c r="A4902" s="1" t="s">
        <v>9154</v>
      </c>
      <c r="B4902">
        <v>3200068</v>
      </c>
      <c r="C4902">
        <v>4448677</v>
      </c>
      <c r="D4902" t="s">
        <v>209</v>
      </c>
      <c r="F4902" t="s">
        <v>9155</v>
      </c>
      <c r="G4902">
        <v>40.784145000000002</v>
      </c>
      <c r="H4902">
        <v>-73.912570000000002</v>
      </c>
      <c r="I4902" t="s">
        <v>24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1</v>
      </c>
      <c r="S4902">
        <v>0</v>
      </c>
      <c r="T4902" t="s">
        <v>1954</v>
      </c>
      <c r="U4902" t="s">
        <v>175</v>
      </c>
    </row>
    <row r="4903" spans="1:21" x14ac:dyDescent="0.2">
      <c r="A4903" s="1" t="s">
        <v>4260</v>
      </c>
      <c r="B4903">
        <v>667677</v>
      </c>
      <c r="C4903">
        <v>275771</v>
      </c>
      <c r="D4903" t="s">
        <v>209</v>
      </c>
      <c r="E4903" t="s">
        <v>411</v>
      </c>
      <c r="F4903" t="s">
        <v>9156</v>
      </c>
      <c r="G4903">
        <v>40.778687300000001</v>
      </c>
      <c r="H4903">
        <v>-73.918989999999994</v>
      </c>
      <c r="I4903" t="s">
        <v>24</v>
      </c>
      <c r="J4903">
        <v>11105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 t="s">
        <v>37</v>
      </c>
      <c r="U4903" t="s">
        <v>34</v>
      </c>
    </row>
    <row r="4904" spans="1:21" x14ac:dyDescent="0.2">
      <c r="A4904" s="1" t="s">
        <v>442</v>
      </c>
      <c r="B4904">
        <v>1807032</v>
      </c>
      <c r="C4904">
        <v>3428670</v>
      </c>
      <c r="D4904" t="s">
        <v>196</v>
      </c>
      <c r="E4904" t="s">
        <v>317</v>
      </c>
      <c r="F4904" t="s">
        <v>9157</v>
      </c>
      <c r="G4904">
        <v>40.776131300000003</v>
      </c>
      <c r="H4904">
        <v>-73.910699600000001</v>
      </c>
      <c r="I4904" t="s">
        <v>24</v>
      </c>
      <c r="J4904">
        <v>11105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 t="s">
        <v>78</v>
      </c>
      <c r="U4904" t="s">
        <v>34</v>
      </c>
    </row>
    <row r="4905" spans="1:21" x14ac:dyDescent="0.2">
      <c r="A4905" s="1" t="s">
        <v>9158</v>
      </c>
      <c r="B4905">
        <v>1871493</v>
      </c>
      <c r="C4905">
        <v>3497670</v>
      </c>
      <c r="D4905" t="s">
        <v>449</v>
      </c>
      <c r="E4905" t="s">
        <v>202</v>
      </c>
      <c r="F4905" t="s">
        <v>9159</v>
      </c>
      <c r="G4905">
        <v>40.778965021048499</v>
      </c>
      <c r="H4905">
        <v>-73.905221961543802</v>
      </c>
      <c r="I4905" t="s">
        <v>24</v>
      </c>
      <c r="J4905">
        <v>11105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 t="s">
        <v>37</v>
      </c>
      <c r="U4905" t="s">
        <v>34</v>
      </c>
    </row>
    <row r="4906" spans="1:21" x14ac:dyDescent="0.2">
      <c r="A4906" s="1" t="s">
        <v>3288</v>
      </c>
      <c r="B4906">
        <v>2023095</v>
      </c>
      <c r="C4906">
        <v>3635150</v>
      </c>
      <c r="D4906" t="s">
        <v>9160</v>
      </c>
      <c r="F4906" t="s">
        <v>9161</v>
      </c>
      <c r="G4906">
        <v>40.775382999999998</v>
      </c>
      <c r="H4906">
        <v>-73.923034999999999</v>
      </c>
      <c r="I4906" t="s">
        <v>24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 t="s">
        <v>60</v>
      </c>
      <c r="U4906" t="s">
        <v>119</v>
      </c>
    </row>
    <row r="4907" spans="1:21" x14ac:dyDescent="0.2">
      <c r="A4907" s="1" t="s">
        <v>9162</v>
      </c>
      <c r="B4907">
        <v>612137</v>
      </c>
      <c r="C4907">
        <v>353295</v>
      </c>
      <c r="D4907" t="s">
        <v>432</v>
      </c>
      <c r="E4907" t="s">
        <v>202</v>
      </c>
      <c r="F4907" t="s">
        <v>9163</v>
      </c>
      <c r="G4907">
        <v>40.778459400000003</v>
      </c>
      <c r="H4907">
        <v>-73.904504200000005</v>
      </c>
      <c r="I4907" t="s">
        <v>24</v>
      </c>
      <c r="J4907">
        <v>11105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1</v>
      </c>
      <c r="S4907">
        <v>0</v>
      </c>
      <c r="T4907" t="s">
        <v>1054</v>
      </c>
      <c r="U4907" t="s">
        <v>250</v>
      </c>
    </row>
    <row r="4908" spans="1:21" x14ac:dyDescent="0.2">
      <c r="A4908" s="1" t="s">
        <v>9164</v>
      </c>
      <c r="B4908">
        <v>2151859</v>
      </c>
      <c r="C4908">
        <v>3777572</v>
      </c>
      <c r="D4908" t="s">
        <v>206</v>
      </c>
      <c r="F4908" t="s">
        <v>9165</v>
      </c>
      <c r="G4908">
        <v>40.776187999999998</v>
      </c>
      <c r="H4908">
        <v>-73.905959999999993</v>
      </c>
      <c r="I4908" t="s">
        <v>24</v>
      </c>
      <c r="J4908">
        <v>11105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1</v>
      </c>
      <c r="S4908">
        <v>0</v>
      </c>
      <c r="T4908" t="s">
        <v>50</v>
      </c>
      <c r="U4908" t="s">
        <v>68</v>
      </c>
    </row>
    <row r="4909" spans="1:21" x14ac:dyDescent="0.2">
      <c r="A4909" s="1" t="s">
        <v>756</v>
      </c>
      <c r="B4909">
        <v>1210097</v>
      </c>
      <c r="C4909">
        <v>3361642</v>
      </c>
      <c r="D4909" t="s">
        <v>411</v>
      </c>
      <c r="E4909" t="s">
        <v>436</v>
      </c>
      <c r="F4909" t="s">
        <v>9166</v>
      </c>
      <c r="G4909">
        <v>40.776033200000001</v>
      </c>
      <c r="H4909">
        <v>-73.915234600000005</v>
      </c>
      <c r="I4909" t="s">
        <v>24</v>
      </c>
      <c r="J4909">
        <v>11105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 t="s">
        <v>57</v>
      </c>
      <c r="U4909" t="s">
        <v>34</v>
      </c>
    </row>
    <row r="4910" spans="1:21" x14ac:dyDescent="0.2">
      <c r="A4910" t="s">
        <v>418</v>
      </c>
      <c r="B4910">
        <v>2757154</v>
      </c>
      <c r="C4910">
        <v>4293629</v>
      </c>
      <c r="D4910" t="s">
        <v>317</v>
      </c>
      <c r="F4910" t="s">
        <v>9167</v>
      </c>
      <c r="G4910">
        <v>40.776130000000002</v>
      </c>
      <c r="H4910">
        <v>-73.910706000000005</v>
      </c>
      <c r="I4910" t="s">
        <v>24</v>
      </c>
      <c r="J4910">
        <v>11105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 t="s">
        <v>9168</v>
      </c>
      <c r="U4910" t="s">
        <v>38</v>
      </c>
    </row>
    <row r="4911" spans="1:21" x14ac:dyDescent="0.2">
      <c r="A4911" s="1" t="s">
        <v>3430</v>
      </c>
      <c r="B4911">
        <v>2760687</v>
      </c>
      <c r="C4911">
        <v>4291965</v>
      </c>
      <c r="D4911" t="s">
        <v>206</v>
      </c>
      <c r="F4911" t="s">
        <v>9169</v>
      </c>
      <c r="G4911">
        <v>40.777957999999998</v>
      </c>
      <c r="H4911">
        <v>-73.908469999999994</v>
      </c>
      <c r="I4911" t="s">
        <v>24</v>
      </c>
      <c r="J4911">
        <v>11105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1</v>
      </c>
      <c r="S4911">
        <v>0</v>
      </c>
      <c r="T4911" t="s">
        <v>42</v>
      </c>
      <c r="U4911" t="s">
        <v>114</v>
      </c>
    </row>
    <row r="4912" spans="1:21" x14ac:dyDescent="0.2">
      <c r="A4912" s="1" t="s">
        <v>9170</v>
      </c>
      <c r="B4912">
        <v>2783973</v>
      </c>
      <c r="C4912">
        <v>4315280</v>
      </c>
      <c r="D4912" t="s">
        <v>45</v>
      </c>
      <c r="F4912" t="s">
        <v>9171</v>
      </c>
      <c r="G4912">
        <v>40.776752000000002</v>
      </c>
      <c r="H4912">
        <v>-73.897284999999997</v>
      </c>
      <c r="I4912" t="s">
        <v>24</v>
      </c>
      <c r="J4912">
        <v>11105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 t="s">
        <v>170</v>
      </c>
      <c r="U4912" t="s">
        <v>187</v>
      </c>
    </row>
    <row r="4913" spans="1:21" x14ac:dyDescent="0.2">
      <c r="A4913" s="1" t="s">
        <v>9172</v>
      </c>
      <c r="B4913">
        <v>3088232</v>
      </c>
      <c r="C4913">
        <v>4332722</v>
      </c>
      <c r="E4913" t="s">
        <v>9173</v>
      </c>
      <c r="F4913" t="s">
        <v>9174</v>
      </c>
      <c r="G4913">
        <v>40.776215000000001</v>
      </c>
      <c r="H4913">
        <v>-73.917595000000006</v>
      </c>
      <c r="I4913" t="s">
        <v>24</v>
      </c>
      <c r="J4913">
        <v>11105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 t="s">
        <v>2021</v>
      </c>
      <c r="U4913" t="s">
        <v>187</v>
      </c>
    </row>
    <row r="4914" spans="1:21" x14ac:dyDescent="0.2">
      <c r="A4914" s="1" t="s">
        <v>9175</v>
      </c>
      <c r="B4914">
        <v>3145664</v>
      </c>
      <c r="C4914">
        <v>4395010</v>
      </c>
      <c r="D4914" t="s">
        <v>209</v>
      </c>
      <c r="F4914" t="s">
        <v>9176</v>
      </c>
      <c r="G4914">
        <v>40.780456999999998</v>
      </c>
      <c r="H4914">
        <v>-73.916839999999993</v>
      </c>
      <c r="I4914" t="s">
        <v>24</v>
      </c>
      <c r="J4914">
        <v>11105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1</v>
      </c>
      <c r="S4914">
        <v>0</v>
      </c>
      <c r="T4914" t="s">
        <v>57</v>
      </c>
      <c r="U4914" t="s">
        <v>146</v>
      </c>
    </row>
    <row r="4915" spans="1:21" x14ac:dyDescent="0.2">
      <c r="A4915" s="1" t="s">
        <v>4256</v>
      </c>
      <c r="B4915">
        <v>2049773</v>
      </c>
      <c r="C4915">
        <v>3662745</v>
      </c>
      <c r="D4915" t="s">
        <v>3289</v>
      </c>
      <c r="F4915" t="s">
        <v>9177</v>
      </c>
      <c r="G4915">
        <v>40.772953000000001</v>
      </c>
      <c r="H4915">
        <v>-73.920280000000005</v>
      </c>
      <c r="I4915" t="s">
        <v>24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1</v>
      </c>
      <c r="S4915">
        <v>0</v>
      </c>
      <c r="T4915" t="s">
        <v>613</v>
      </c>
      <c r="U4915" t="s">
        <v>43</v>
      </c>
    </row>
    <row r="4916" spans="1:21" x14ac:dyDescent="0.2">
      <c r="A4916" t="s">
        <v>3264</v>
      </c>
      <c r="B4916">
        <v>1187517</v>
      </c>
      <c r="C4916">
        <v>3335730</v>
      </c>
      <c r="D4916" t="s">
        <v>209</v>
      </c>
      <c r="E4916" t="s">
        <v>161</v>
      </c>
      <c r="F4916" t="s">
        <v>9178</v>
      </c>
      <c r="G4916">
        <v>40.772261100000001</v>
      </c>
      <c r="H4916">
        <v>-73.925900900000002</v>
      </c>
      <c r="I4916" t="s">
        <v>24</v>
      </c>
      <c r="J4916">
        <v>11102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1</v>
      </c>
      <c r="S4916">
        <v>0</v>
      </c>
      <c r="T4916" t="s">
        <v>42</v>
      </c>
      <c r="U4916" t="s">
        <v>250</v>
      </c>
    </row>
    <row r="4917" spans="1:21" x14ac:dyDescent="0.2">
      <c r="A4917" t="s">
        <v>9179</v>
      </c>
      <c r="B4917">
        <v>700128</v>
      </c>
      <c r="C4917">
        <v>276499</v>
      </c>
      <c r="D4917" t="s">
        <v>3262</v>
      </c>
      <c r="E4917" t="s">
        <v>404</v>
      </c>
      <c r="F4917" t="s">
        <v>9180</v>
      </c>
      <c r="G4917">
        <v>40.771354600000002</v>
      </c>
      <c r="H4917">
        <v>-73.924782699999994</v>
      </c>
      <c r="I4917" t="s">
        <v>24</v>
      </c>
      <c r="J4917">
        <v>11102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 t="s">
        <v>709</v>
      </c>
      <c r="U4917" t="s">
        <v>119</v>
      </c>
    </row>
    <row r="4918" spans="1:21" x14ac:dyDescent="0.2">
      <c r="A4918" t="s">
        <v>9181</v>
      </c>
      <c r="B4918">
        <v>2275237</v>
      </c>
      <c r="C4918">
        <v>3881080</v>
      </c>
      <c r="D4918" t="s">
        <v>427</v>
      </c>
      <c r="F4918" t="s">
        <v>9182</v>
      </c>
      <c r="G4918">
        <v>40.771076000000001</v>
      </c>
      <c r="H4918">
        <v>-73.918719999999993</v>
      </c>
      <c r="I4918" t="s">
        <v>24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1</v>
      </c>
      <c r="S4918">
        <v>0</v>
      </c>
      <c r="T4918" t="s">
        <v>50</v>
      </c>
      <c r="U4918" t="s">
        <v>83</v>
      </c>
    </row>
    <row r="4919" spans="1:21" x14ac:dyDescent="0.2">
      <c r="A4919" t="s">
        <v>4270</v>
      </c>
      <c r="B4919">
        <v>2639098</v>
      </c>
      <c r="C4919">
        <v>4175998</v>
      </c>
      <c r="D4919" t="s">
        <v>2871</v>
      </c>
      <c r="F4919" t="s">
        <v>9183</v>
      </c>
      <c r="G4919">
        <v>40.772067999999997</v>
      </c>
      <c r="H4919">
        <v>-73.920079999999999</v>
      </c>
      <c r="I4919" t="s">
        <v>24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1</v>
      </c>
      <c r="S4919">
        <v>0</v>
      </c>
      <c r="T4919" t="s">
        <v>50</v>
      </c>
      <c r="U4919" t="s">
        <v>114</v>
      </c>
    </row>
    <row r="4920" spans="1:21" x14ac:dyDescent="0.2">
      <c r="A4920" t="s">
        <v>3298</v>
      </c>
      <c r="B4920">
        <v>2695231</v>
      </c>
      <c r="C4920">
        <v>4231367</v>
      </c>
      <c r="D4920" t="s">
        <v>209</v>
      </c>
      <c r="F4920" t="s">
        <v>9184</v>
      </c>
      <c r="G4920">
        <v>40.772260000000003</v>
      </c>
      <c r="H4920">
        <v>-73.925910000000002</v>
      </c>
      <c r="I4920" t="s">
        <v>24</v>
      </c>
      <c r="K4920">
        <v>1</v>
      </c>
      <c r="L4920">
        <v>0</v>
      </c>
      <c r="M4920">
        <v>0</v>
      </c>
      <c r="N4920">
        <v>1</v>
      </c>
      <c r="O4920">
        <v>0</v>
      </c>
      <c r="P4920">
        <v>1</v>
      </c>
      <c r="Q4920">
        <v>0</v>
      </c>
      <c r="R4920">
        <v>2</v>
      </c>
      <c r="S4920">
        <v>0</v>
      </c>
      <c r="T4920" t="s">
        <v>57</v>
      </c>
      <c r="U4920" t="s">
        <v>175</v>
      </c>
    </row>
    <row r="4921" spans="1:21" x14ac:dyDescent="0.2">
      <c r="A4921" s="1" t="s">
        <v>9185</v>
      </c>
      <c r="B4921">
        <v>3079405</v>
      </c>
      <c r="C4921">
        <v>4342328</v>
      </c>
      <c r="D4921" t="s">
        <v>3273</v>
      </c>
      <c r="F4921" t="s">
        <v>9186</v>
      </c>
      <c r="G4921">
        <v>40.773463999999997</v>
      </c>
      <c r="H4921">
        <v>-73.923159999999996</v>
      </c>
      <c r="I4921" t="s">
        <v>24</v>
      </c>
      <c r="J4921">
        <v>11102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 t="s">
        <v>110</v>
      </c>
      <c r="U4921" t="s">
        <v>51</v>
      </c>
    </row>
    <row r="4922" spans="1:21" x14ac:dyDescent="0.2">
      <c r="A4922" s="1" t="s">
        <v>9187</v>
      </c>
      <c r="B4922">
        <v>3107791</v>
      </c>
      <c r="C4922">
        <v>4356732</v>
      </c>
      <c r="D4922" t="s">
        <v>316</v>
      </c>
      <c r="F4922" t="s">
        <v>9188</v>
      </c>
      <c r="G4922">
        <v>40.773049999999998</v>
      </c>
      <c r="H4922">
        <v>-73.921480000000003</v>
      </c>
      <c r="I4922" t="s">
        <v>24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 t="s">
        <v>1170</v>
      </c>
      <c r="U4922" t="s">
        <v>29</v>
      </c>
    </row>
    <row r="4923" spans="1:21" x14ac:dyDescent="0.2">
      <c r="A4923" s="1" t="s">
        <v>9189</v>
      </c>
      <c r="B4923">
        <v>3130115</v>
      </c>
      <c r="C4923">
        <v>4379148</v>
      </c>
      <c r="D4923" t="s">
        <v>161</v>
      </c>
      <c r="F4923" t="s">
        <v>9190</v>
      </c>
      <c r="G4923">
        <v>40.771957</v>
      </c>
      <c r="H4923">
        <v>-73.925129999999996</v>
      </c>
      <c r="I4923" t="s">
        <v>24</v>
      </c>
      <c r="J4923">
        <v>11102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  <c r="T4923" t="s">
        <v>57</v>
      </c>
      <c r="U4923" t="s">
        <v>114</v>
      </c>
    </row>
    <row r="4924" spans="1:21" x14ac:dyDescent="0.2">
      <c r="A4924" s="1" t="s">
        <v>3285</v>
      </c>
      <c r="B4924">
        <v>3153280</v>
      </c>
      <c r="C4924">
        <v>4402239</v>
      </c>
      <c r="D4924" t="s">
        <v>209</v>
      </c>
      <c r="F4924" t="s">
        <v>9191</v>
      </c>
      <c r="G4924">
        <v>40.774611999999998</v>
      </c>
      <c r="H4924">
        <v>-73.923990000000003</v>
      </c>
      <c r="I4924" t="s">
        <v>24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2</v>
      </c>
      <c r="Q4924">
        <v>0</v>
      </c>
      <c r="R4924">
        <v>2</v>
      </c>
      <c r="S4924">
        <v>0</v>
      </c>
      <c r="T4924" t="s">
        <v>42</v>
      </c>
      <c r="U4924" t="s">
        <v>146</v>
      </c>
    </row>
    <row r="4925" spans="1:21" x14ac:dyDescent="0.2">
      <c r="A4925" s="1" t="s">
        <v>9192</v>
      </c>
      <c r="B4925">
        <v>844803</v>
      </c>
      <c r="C4925">
        <v>328554</v>
      </c>
      <c r="D4925" t="s">
        <v>718</v>
      </c>
      <c r="E4925" t="s">
        <v>436</v>
      </c>
      <c r="F4925" t="s">
        <v>9193</v>
      </c>
      <c r="G4925">
        <v>40.773960000000002</v>
      </c>
      <c r="H4925">
        <v>-73.917760999999999</v>
      </c>
      <c r="I4925" t="s">
        <v>24</v>
      </c>
      <c r="J4925">
        <v>11102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1</v>
      </c>
      <c r="S4925">
        <v>0</v>
      </c>
      <c r="T4925" t="s">
        <v>42</v>
      </c>
      <c r="U4925" t="s">
        <v>83</v>
      </c>
    </row>
    <row r="4926" spans="1:21" x14ac:dyDescent="0.2">
      <c r="A4926" s="1" t="s">
        <v>9194</v>
      </c>
      <c r="B4926">
        <v>2657840</v>
      </c>
      <c r="C4926">
        <v>4193118</v>
      </c>
      <c r="D4926" t="s">
        <v>3273</v>
      </c>
      <c r="F4926" t="s">
        <v>9195</v>
      </c>
      <c r="G4926">
        <v>40.77149</v>
      </c>
      <c r="H4926">
        <v>-73.920789999999997</v>
      </c>
      <c r="I4926" t="s">
        <v>24</v>
      </c>
      <c r="J4926">
        <v>11102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 t="s">
        <v>101</v>
      </c>
      <c r="U4926" t="s">
        <v>38</v>
      </c>
    </row>
    <row r="4927" spans="1:21" x14ac:dyDescent="0.2">
      <c r="A4927" s="1" t="s">
        <v>9196</v>
      </c>
      <c r="B4927">
        <v>3426604</v>
      </c>
      <c r="C4927">
        <v>4647614</v>
      </c>
      <c r="D4927" t="s">
        <v>2871</v>
      </c>
      <c r="F4927" t="s">
        <v>9197</v>
      </c>
      <c r="G4927">
        <v>40.773544000000001</v>
      </c>
      <c r="H4927">
        <v>-73.922169999999994</v>
      </c>
      <c r="I4927" t="s">
        <v>24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1</v>
      </c>
      <c r="S4927">
        <v>0</v>
      </c>
      <c r="T4927" t="s">
        <v>42</v>
      </c>
      <c r="U4927" t="s">
        <v>51</v>
      </c>
    </row>
    <row r="4928" spans="1:21" x14ac:dyDescent="0.2">
      <c r="A4928" s="1" t="s">
        <v>9198</v>
      </c>
      <c r="B4928">
        <v>677066</v>
      </c>
      <c r="C4928">
        <v>275991</v>
      </c>
      <c r="D4928" t="s">
        <v>9047</v>
      </c>
      <c r="E4928" t="s">
        <v>9199</v>
      </c>
      <c r="F4928" t="s">
        <v>9200</v>
      </c>
      <c r="G4928">
        <v>40.771996600000001</v>
      </c>
      <c r="H4928">
        <v>-73.933298800000003</v>
      </c>
      <c r="I4928" t="s">
        <v>24</v>
      </c>
      <c r="J4928">
        <v>11102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 t="s">
        <v>9201</v>
      </c>
      <c r="U4928" t="s">
        <v>34</v>
      </c>
    </row>
    <row r="4929" spans="1:21" x14ac:dyDescent="0.2">
      <c r="A4929" s="1" t="s">
        <v>3279</v>
      </c>
      <c r="B4929">
        <v>2311825</v>
      </c>
      <c r="C4929">
        <v>3922854</v>
      </c>
      <c r="D4929" t="s">
        <v>161</v>
      </c>
      <c r="F4929" t="s">
        <v>9202</v>
      </c>
      <c r="G4929">
        <v>40.772150000000003</v>
      </c>
      <c r="H4929">
        <v>-73.929000000000002</v>
      </c>
      <c r="I4929" t="s">
        <v>24</v>
      </c>
      <c r="J4929">
        <v>11102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 t="s">
        <v>57</v>
      </c>
      <c r="U4929" t="s">
        <v>38</v>
      </c>
    </row>
    <row r="4930" spans="1:21" x14ac:dyDescent="0.2">
      <c r="A4930" t="s">
        <v>9203</v>
      </c>
      <c r="B4930">
        <v>2089747</v>
      </c>
      <c r="C4930">
        <v>3707321</v>
      </c>
      <c r="E4930" t="s">
        <v>9204</v>
      </c>
      <c r="F4930" t="s">
        <v>9205</v>
      </c>
      <c r="G4930">
        <v>40.773879999999998</v>
      </c>
      <c r="H4930">
        <v>-73.936485000000005</v>
      </c>
      <c r="I4930" t="s">
        <v>24</v>
      </c>
      <c r="J4930">
        <v>11102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 t="s">
        <v>264</v>
      </c>
      <c r="U4930" t="s">
        <v>34</v>
      </c>
    </row>
    <row r="4931" spans="1:21" x14ac:dyDescent="0.2">
      <c r="A4931" s="1" t="s">
        <v>9206</v>
      </c>
      <c r="B4931">
        <v>2352787</v>
      </c>
      <c r="C4931">
        <v>3963334</v>
      </c>
      <c r="D4931" t="s">
        <v>9207</v>
      </c>
      <c r="F4931" t="s">
        <v>9208</v>
      </c>
      <c r="G4931">
        <v>40.771515000000001</v>
      </c>
      <c r="H4931">
        <v>-73.931280000000001</v>
      </c>
      <c r="I4931" t="s">
        <v>24</v>
      </c>
      <c r="J4931">
        <v>11102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1</v>
      </c>
      <c r="S4931">
        <v>0</v>
      </c>
      <c r="T4931" t="s">
        <v>50</v>
      </c>
      <c r="U4931" t="s">
        <v>51</v>
      </c>
    </row>
    <row r="4932" spans="1:21" x14ac:dyDescent="0.2">
      <c r="A4932" s="1" t="s">
        <v>9209</v>
      </c>
      <c r="B4932">
        <v>829240</v>
      </c>
      <c r="C4932">
        <v>311970</v>
      </c>
      <c r="D4932" t="s">
        <v>2676</v>
      </c>
      <c r="E4932" t="s">
        <v>4440</v>
      </c>
      <c r="F4932" t="s">
        <v>9210</v>
      </c>
      <c r="G4932">
        <v>40.773388300000001</v>
      </c>
      <c r="H4932">
        <v>-73.928990099999993</v>
      </c>
      <c r="I4932" t="s">
        <v>24</v>
      </c>
      <c r="J4932">
        <v>11102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1</v>
      </c>
      <c r="S4932">
        <v>0</v>
      </c>
      <c r="T4932" t="s">
        <v>57</v>
      </c>
      <c r="U4932" t="s">
        <v>83</v>
      </c>
    </row>
    <row r="4933" spans="1:21" x14ac:dyDescent="0.2">
      <c r="A4933" s="1" t="s">
        <v>9211</v>
      </c>
      <c r="B4933">
        <v>2756527</v>
      </c>
      <c r="C4933">
        <v>4295254</v>
      </c>
      <c r="D4933" t="s">
        <v>3072</v>
      </c>
      <c r="F4933" t="s">
        <v>9212</v>
      </c>
      <c r="G4933">
        <v>40.772109999999998</v>
      </c>
      <c r="H4933">
        <v>-73.930130000000005</v>
      </c>
      <c r="I4933" t="s">
        <v>24</v>
      </c>
      <c r="J4933">
        <v>11102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1</v>
      </c>
      <c r="S4933">
        <v>0</v>
      </c>
    </row>
    <row r="4934" spans="1:21" x14ac:dyDescent="0.2">
      <c r="A4934" s="1" t="s">
        <v>3279</v>
      </c>
      <c r="B4934">
        <v>3211588</v>
      </c>
      <c r="C4934">
        <v>4460868</v>
      </c>
      <c r="D4934" t="s">
        <v>161</v>
      </c>
      <c r="F4934" t="s">
        <v>9213</v>
      </c>
      <c r="G4934">
        <v>40.772150000000003</v>
      </c>
      <c r="H4934">
        <v>-73.929000000000002</v>
      </c>
      <c r="I4934" t="s">
        <v>24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 t="s">
        <v>78</v>
      </c>
      <c r="U4934" t="s">
        <v>38</v>
      </c>
    </row>
    <row r="4935" spans="1:21" x14ac:dyDescent="0.2">
      <c r="A4935" s="1" t="s">
        <v>9214</v>
      </c>
      <c r="B4935">
        <v>2224572</v>
      </c>
      <c r="C4935">
        <v>3724416</v>
      </c>
      <c r="E4935" t="s">
        <v>9215</v>
      </c>
      <c r="F4935" t="s">
        <v>9216</v>
      </c>
      <c r="G4935">
        <v>40.773066999999998</v>
      </c>
      <c r="H4935">
        <v>-73.933930000000004</v>
      </c>
      <c r="I4935" t="s">
        <v>24</v>
      </c>
      <c r="J4935">
        <v>11102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1</v>
      </c>
      <c r="S4935">
        <v>0</v>
      </c>
      <c r="T4935" t="s">
        <v>57</v>
      </c>
    </row>
    <row r="4936" spans="1:21" x14ac:dyDescent="0.2">
      <c r="A4936" s="1" t="s">
        <v>9217</v>
      </c>
      <c r="B4936">
        <v>3419195</v>
      </c>
      <c r="C4936">
        <v>4640482</v>
      </c>
      <c r="E4936" t="s">
        <v>9218</v>
      </c>
      <c r="F4936" t="s">
        <v>9219</v>
      </c>
      <c r="G4936">
        <v>40.772807999999998</v>
      </c>
      <c r="H4936">
        <v>-73.933049999999994</v>
      </c>
      <c r="I4936" t="s">
        <v>24</v>
      </c>
      <c r="J4936">
        <v>11102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1</v>
      </c>
      <c r="Q4936">
        <v>0</v>
      </c>
      <c r="R4936">
        <v>2</v>
      </c>
      <c r="S4936">
        <v>0</v>
      </c>
      <c r="T4936" t="s">
        <v>866</v>
      </c>
      <c r="U4936" t="s">
        <v>3387</v>
      </c>
    </row>
    <row r="4937" spans="1:21" x14ac:dyDescent="0.2">
      <c r="A4937" s="1" t="s">
        <v>9121</v>
      </c>
      <c r="B4937">
        <v>3272528</v>
      </c>
      <c r="C4937">
        <v>4512350</v>
      </c>
      <c r="D4937" t="s">
        <v>1817</v>
      </c>
      <c r="F4937" t="s">
        <v>9220</v>
      </c>
      <c r="G4937">
        <v>40.73715</v>
      </c>
      <c r="H4937">
        <v>-73.930824000000001</v>
      </c>
      <c r="I4937" t="s">
        <v>24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1</v>
      </c>
      <c r="S4937">
        <v>0</v>
      </c>
      <c r="T4937" t="s">
        <v>50</v>
      </c>
    </row>
    <row r="4938" spans="1:21" x14ac:dyDescent="0.2">
      <c r="A4938" s="1" t="s">
        <v>9121</v>
      </c>
      <c r="B4938">
        <v>2631027</v>
      </c>
      <c r="C4938">
        <v>4167516</v>
      </c>
      <c r="D4938" t="s">
        <v>1469</v>
      </c>
      <c r="F4938" t="s">
        <v>9221</v>
      </c>
      <c r="G4938">
        <v>40.73715</v>
      </c>
      <c r="H4938">
        <v>-73.930824000000001</v>
      </c>
      <c r="I4938" t="s">
        <v>24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1</v>
      </c>
      <c r="S4938">
        <v>0</v>
      </c>
    </row>
    <row r="4939" spans="1:21" x14ac:dyDescent="0.2">
      <c r="A4939" s="1" t="s">
        <v>9222</v>
      </c>
      <c r="B4939">
        <v>2677795</v>
      </c>
      <c r="C4939">
        <v>4215797</v>
      </c>
      <c r="D4939" t="s">
        <v>1817</v>
      </c>
      <c r="F4939" t="s">
        <v>9223</v>
      </c>
      <c r="G4939">
        <v>40.737537000000003</v>
      </c>
      <c r="H4939">
        <v>-73.929955000000007</v>
      </c>
      <c r="I4939" t="s">
        <v>24</v>
      </c>
      <c r="J4939">
        <v>11101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 t="s">
        <v>101</v>
      </c>
      <c r="U4939" t="s">
        <v>272</v>
      </c>
    </row>
    <row r="4940" spans="1:21" x14ac:dyDescent="0.2">
      <c r="A4940" s="1" t="s">
        <v>9222</v>
      </c>
      <c r="B4940">
        <v>3262801</v>
      </c>
      <c r="C4940">
        <v>4503063</v>
      </c>
      <c r="D4940" t="s">
        <v>8743</v>
      </c>
      <c r="F4940" t="s">
        <v>9224</v>
      </c>
      <c r="G4940">
        <v>40.737537000000003</v>
      </c>
      <c r="H4940">
        <v>-73.929955000000007</v>
      </c>
      <c r="I4940" t="s">
        <v>24</v>
      </c>
      <c r="J4940">
        <v>11101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 t="s">
        <v>78</v>
      </c>
      <c r="U4940" t="s">
        <v>9225</v>
      </c>
    </row>
    <row r="4941" spans="1:21" x14ac:dyDescent="0.2">
      <c r="A4941" s="1" t="s">
        <v>9121</v>
      </c>
      <c r="B4941">
        <v>3335078</v>
      </c>
      <c r="C4941">
        <v>4570338</v>
      </c>
      <c r="D4941" t="s">
        <v>1817</v>
      </c>
      <c r="F4941" t="s">
        <v>9226</v>
      </c>
      <c r="G4941">
        <v>40.73715</v>
      </c>
      <c r="H4941">
        <v>-73.930824000000001</v>
      </c>
      <c r="I4941" t="s">
        <v>24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 t="s">
        <v>101</v>
      </c>
      <c r="U4941" t="s">
        <v>9227</v>
      </c>
    </row>
    <row r="4942" spans="1:21" x14ac:dyDescent="0.2">
      <c r="A4942" s="1" t="s">
        <v>9228</v>
      </c>
      <c r="B4942">
        <v>2321175</v>
      </c>
      <c r="C4942">
        <v>3930479</v>
      </c>
      <c r="E4942" t="s">
        <v>9229</v>
      </c>
      <c r="F4942" t="s">
        <v>9230</v>
      </c>
      <c r="G4942">
        <v>40.738239999999998</v>
      </c>
      <c r="H4942">
        <v>-73.931830000000005</v>
      </c>
      <c r="I4942" t="s">
        <v>24</v>
      </c>
      <c r="J4942">
        <v>11101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1</v>
      </c>
      <c r="S4942">
        <v>0</v>
      </c>
      <c r="T4942" t="s">
        <v>50</v>
      </c>
      <c r="U4942" t="s">
        <v>114</v>
      </c>
    </row>
    <row r="4943" spans="1:21" x14ac:dyDescent="0.2">
      <c r="A4943" s="1" t="s">
        <v>9121</v>
      </c>
      <c r="B4943">
        <v>3328466</v>
      </c>
      <c r="C4943">
        <v>4565010</v>
      </c>
      <c r="D4943" t="s">
        <v>1817</v>
      </c>
      <c r="F4943" t="s">
        <v>9231</v>
      </c>
      <c r="G4943">
        <v>40.73715</v>
      </c>
      <c r="H4943">
        <v>-73.930824000000001</v>
      </c>
      <c r="I4943" t="s">
        <v>24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 t="s">
        <v>101</v>
      </c>
      <c r="U4943" t="s">
        <v>122</v>
      </c>
    </row>
    <row r="4944" spans="1:21" x14ac:dyDescent="0.2">
      <c r="A4944" s="1" t="s">
        <v>9222</v>
      </c>
      <c r="B4944">
        <v>2135994</v>
      </c>
      <c r="C4944">
        <v>3759987</v>
      </c>
      <c r="D4944" t="s">
        <v>1817</v>
      </c>
      <c r="F4944" t="s">
        <v>9232</v>
      </c>
      <c r="G4944">
        <v>40.737537000000003</v>
      </c>
      <c r="H4944">
        <v>-73.929955000000007</v>
      </c>
      <c r="I4944" t="s">
        <v>24</v>
      </c>
      <c r="J4944">
        <v>11101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 t="s">
        <v>101</v>
      </c>
      <c r="U4944" t="s">
        <v>239</v>
      </c>
    </row>
    <row r="4945" spans="1:21" x14ac:dyDescent="0.2">
      <c r="A4945" s="1" t="s">
        <v>3921</v>
      </c>
      <c r="B4945">
        <v>1026652</v>
      </c>
      <c r="C4945">
        <v>3147357</v>
      </c>
      <c r="D4945" t="s">
        <v>317</v>
      </c>
      <c r="E4945" t="s">
        <v>40</v>
      </c>
      <c r="F4945" t="s">
        <v>9233</v>
      </c>
      <c r="G4945">
        <v>40.772336600000003</v>
      </c>
      <c r="H4945">
        <v>-73.9053361</v>
      </c>
      <c r="I4945" t="s">
        <v>24</v>
      </c>
      <c r="J4945">
        <v>11105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1</v>
      </c>
      <c r="S4945">
        <v>0</v>
      </c>
      <c r="T4945" t="s">
        <v>42</v>
      </c>
      <c r="U4945" t="s">
        <v>250</v>
      </c>
    </row>
    <row r="4946" spans="1:21" x14ac:dyDescent="0.2">
      <c r="A4946" s="1" t="s">
        <v>2541</v>
      </c>
      <c r="B4946">
        <v>2390618</v>
      </c>
      <c r="C4946">
        <v>3988472</v>
      </c>
      <c r="D4946" t="s">
        <v>411</v>
      </c>
      <c r="F4946" t="s">
        <v>9234</v>
      </c>
      <c r="G4946">
        <v>40.771084000000002</v>
      </c>
      <c r="H4946">
        <v>-73.908225999999999</v>
      </c>
      <c r="I4946" t="s">
        <v>24</v>
      </c>
      <c r="J4946">
        <v>11105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 t="s">
        <v>264</v>
      </c>
      <c r="U4946" t="s">
        <v>122</v>
      </c>
    </row>
    <row r="4947" spans="1:21" x14ac:dyDescent="0.2">
      <c r="A4947" s="1" t="s">
        <v>8041</v>
      </c>
      <c r="B4947">
        <v>1916451</v>
      </c>
      <c r="C4947">
        <v>3549403</v>
      </c>
      <c r="D4947" t="s">
        <v>432</v>
      </c>
      <c r="E4947" t="s">
        <v>411</v>
      </c>
      <c r="F4947" t="s">
        <v>9235</v>
      </c>
      <c r="G4947">
        <v>40.773090500000002</v>
      </c>
      <c r="H4947">
        <v>-73.911075600000004</v>
      </c>
      <c r="I4947" t="s">
        <v>24</v>
      </c>
      <c r="J4947">
        <v>11105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 t="s">
        <v>170</v>
      </c>
      <c r="U4947" t="s">
        <v>34</v>
      </c>
    </row>
    <row r="4948" spans="1:21" x14ac:dyDescent="0.2">
      <c r="A4948" t="s">
        <v>4144</v>
      </c>
      <c r="B4948">
        <v>1165078</v>
      </c>
      <c r="C4948">
        <v>3308959</v>
      </c>
      <c r="D4948" t="s">
        <v>206</v>
      </c>
      <c r="E4948" t="s">
        <v>1085</v>
      </c>
      <c r="F4948" t="s">
        <v>9236</v>
      </c>
      <c r="G4948">
        <v>40.7726568</v>
      </c>
      <c r="H4948">
        <v>-73.900956199999996</v>
      </c>
      <c r="I4948" t="s">
        <v>24</v>
      </c>
      <c r="J4948">
        <v>11105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1</v>
      </c>
      <c r="S4948">
        <v>0</v>
      </c>
      <c r="T4948" t="s">
        <v>57</v>
      </c>
      <c r="U4948" t="s">
        <v>250</v>
      </c>
    </row>
    <row r="4949" spans="1:21" x14ac:dyDescent="0.2">
      <c r="A4949" s="1" t="s">
        <v>4111</v>
      </c>
      <c r="B4949">
        <v>1168983</v>
      </c>
      <c r="C4949">
        <v>3314620</v>
      </c>
      <c r="D4949" t="s">
        <v>166</v>
      </c>
      <c r="E4949" t="s">
        <v>206</v>
      </c>
      <c r="F4949" t="s">
        <v>9237</v>
      </c>
      <c r="G4949">
        <v>40.774684800000003</v>
      </c>
      <c r="H4949">
        <v>-73.903823599999996</v>
      </c>
      <c r="I4949" t="s">
        <v>24</v>
      </c>
      <c r="J4949">
        <v>11105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 t="s">
        <v>4113</v>
      </c>
      <c r="U4949" t="s">
        <v>34</v>
      </c>
    </row>
    <row r="4950" spans="1:21" x14ac:dyDescent="0.2">
      <c r="A4950" s="1" t="s">
        <v>3905</v>
      </c>
      <c r="B4950">
        <v>2673684</v>
      </c>
      <c r="C4950">
        <v>4215571</v>
      </c>
      <c r="D4950" t="s">
        <v>317</v>
      </c>
      <c r="F4950" t="s">
        <v>9238</v>
      </c>
      <c r="G4950">
        <v>40.772854000000002</v>
      </c>
      <c r="H4950">
        <v>-73.90607</v>
      </c>
      <c r="I4950" t="s">
        <v>24</v>
      </c>
      <c r="J4950">
        <v>11105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1</v>
      </c>
      <c r="S4950">
        <v>0</v>
      </c>
      <c r="T4950" t="s">
        <v>164</v>
      </c>
      <c r="U4950" t="s">
        <v>114</v>
      </c>
    </row>
    <row r="4951" spans="1:21" x14ac:dyDescent="0.2">
      <c r="A4951" s="1" t="s">
        <v>7049</v>
      </c>
      <c r="B4951">
        <v>669923</v>
      </c>
      <c r="C4951">
        <v>275819</v>
      </c>
      <c r="D4951" t="s">
        <v>317</v>
      </c>
      <c r="E4951" t="s">
        <v>432</v>
      </c>
      <c r="F4951" t="s">
        <v>9239</v>
      </c>
      <c r="G4951">
        <v>40.774861899999998</v>
      </c>
      <c r="H4951">
        <v>-73.908903300000006</v>
      </c>
      <c r="I4951" t="s">
        <v>24</v>
      </c>
      <c r="J4951">
        <v>11105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 t="s">
        <v>33</v>
      </c>
      <c r="U4951" t="s">
        <v>119</v>
      </c>
    </row>
    <row r="4952" spans="1:21" x14ac:dyDescent="0.2">
      <c r="A4952" t="s">
        <v>3908</v>
      </c>
      <c r="B4952">
        <v>1126310</v>
      </c>
      <c r="C4952">
        <v>3263434</v>
      </c>
      <c r="D4952" t="s">
        <v>166</v>
      </c>
      <c r="E4952" t="s">
        <v>317</v>
      </c>
      <c r="F4952" t="s">
        <v>9240</v>
      </c>
      <c r="G4952">
        <v>40.7728532</v>
      </c>
      <c r="H4952">
        <v>-73.906061100000002</v>
      </c>
      <c r="I4952" t="s">
        <v>24</v>
      </c>
      <c r="J4952">
        <v>11105</v>
      </c>
      <c r="K4952">
        <v>1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 t="s">
        <v>37</v>
      </c>
      <c r="U4952" t="s">
        <v>34</v>
      </c>
    </row>
    <row r="4953" spans="1:21" x14ac:dyDescent="0.2">
      <c r="A4953" s="1" t="s">
        <v>4131</v>
      </c>
      <c r="B4953">
        <v>2733734</v>
      </c>
      <c r="C4953">
        <v>4270171</v>
      </c>
      <c r="D4953" t="s">
        <v>166</v>
      </c>
      <c r="F4953" t="s">
        <v>9241</v>
      </c>
      <c r="G4953">
        <v>40.774684999999998</v>
      </c>
      <c r="H4953">
        <v>-73.903829999999999</v>
      </c>
      <c r="I4953" t="s">
        <v>24</v>
      </c>
      <c r="J4953">
        <v>11105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1</v>
      </c>
      <c r="S4953">
        <v>0</v>
      </c>
      <c r="T4953" t="s">
        <v>57</v>
      </c>
      <c r="U4953" t="s">
        <v>114</v>
      </c>
    </row>
    <row r="4954" spans="1:21" x14ac:dyDescent="0.2">
      <c r="A4954" t="s">
        <v>9242</v>
      </c>
      <c r="B4954">
        <v>1200478</v>
      </c>
      <c r="C4954">
        <v>3352411</v>
      </c>
      <c r="D4954" t="s">
        <v>40</v>
      </c>
      <c r="E4954" t="s">
        <v>4116</v>
      </c>
      <c r="F4954" t="s">
        <v>9243</v>
      </c>
      <c r="G4954">
        <v>40.774796100000003</v>
      </c>
      <c r="H4954">
        <v>-73.902328699999998</v>
      </c>
      <c r="I4954" t="s">
        <v>24</v>
      </c>
      <c r="J4954">
        <v>11105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1</v>
      </c>
      <c r="S4954">
        <v>0</v>
      </c>
      <c r="T4954" t="s">
        <v>110</v>
      </c>
      <c r="U4954" t="s">
        <v>43</v>
      </c>
    </row>
    <row r="4955" spans="1:21" x14ac:dyDescent="0.2">
      <c r="A4955" s="1" t="s">
        <v>4490</v>
      </c>
      <c r="B4955">
        <v>2198734</v>
      </c>
      <c r="C4955">
        <v>3827078</v>
      </c>
      <c r="D4955" t="s">
        <v>3262</v>
      </c>
      <c r="F4955" t="s">
        <v>9244</v>
      </c>
      <c r="G4955">
        <v>40.770428000000003</v>
      </c>
      <c r="H4955">
        <v>-73.923640000000006</v>
      </c>
      <c r="I4955" t="s">
        <v>24</v>
      </c>
      <c r="J4955">
        <v>11102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1</v>
      </c>
      <c r="S4955">
        <v>0</v>
      </c>
      <c r="T4955" t="s">
        <v>42</v>
      </c>
      <c r="U4955" t="s">
        <v>83</v>
      </c>
    </row>
    <row r="4956" spans="1:21" x14ac:dyDescent="0.2">
      <c r="A4956" t="s">
        <v>9245</v>
      </c>
      <c r="B4956">
        <v>2149500</v>
      </c>
      <c r="C4956">
        <v>3773845</v>
      </c>
      <c r="D4956" t="s">
        <v>316</v>
      </c>
      <c r="F4956" t="s">
        <v>9246</v>
      </c>
      <c r="G4956">
        <v>40.769782999999997</v>
      </c>
      <c r="H4956">
        <v>-73.924170000000004</v>
      </c>
      <c r="I4956" t="s">
        <v>24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1</v>
      </c>
      <c r="S4956">
        <v>0</v>
      </c>
      <c r="T4956" t="s">
        <v>57</v>
      </c>
      <c r="U4956" t="s">
        <v>43</v>
      </c>
    </row>
    <row r="4957" spans="1:21" x14ac:dyDescent="0.2">
      <c r="A4957" t="s">
        <v>9247</v>
      </c>
      <c r="B4957">
        <v>900962</v>
      </c>
      <c r="C4957">
        <v>1013256</v>
      </c>
      <c r="D4957" t="s">
        <v>2874</v>
      </c>
      <c r="E4957" t="s">
        <v>3262</v>
      </c>
      <c r="F4957" t="s">
        <v>9248</v>
      </c>
      <c r="G4957">
        <v>40.768379600000003</v>
      </c>
      <c r="H4957">
        <v>-73.921240900000001</v>
      </c>
      <c r="I4957" t="s">
        <v>24</v>
      </c>
      <c r="J4957">
        <v>11102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 t="s">
        <v>37</v>
      </c>
    </row>
    <row r="4958" spans="1:21" x14ac:dyDescent="0.2">
      <c r="A4958" s="1" t="s">
        <v>4345</v>
      </c>
      <c r="B4958">
        <v>613475</v>
      </c>
      <c r="C4958">
        <v>275021</v>
      </c>
      <c r="D4958" t="s">
        <v>399</v>
      </c>
      <c r="E4958" t="s">
        <v>316</v>
      </c>
      <c r="F4958" t="s">
        <v>9249</v>
      </c>
      <c r="G4958">
        <v>40.768618199999999</v>
      </c>
      <c r="H4958">
        <v>-73.925074600000002</v>
      </c>
      <c r="I4958" t="s">
        <v>24</v>
      </c>
      <c r="J4958">
        <v>11102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  <c r="T4958" t="s">
        <v>57</v>
      </c>
      <c r="U4958" t="s">
        <v>83</v>
      </c>
    </row>
    <row r="4959" spans="1:21" x14ac:dyDescent="0.2">
      <c r="A4959" s="1" t="s">
        <v>4478</v>
      </c>
      <c r="B4959">
        <v>3119987</v>
      </c>
      <c r="C4959">
        <v>4369860</v>
      </c>
      <c r="D4959" t="s">
        <v>161</v>
      </c>
      <c r="F4959" t="s">
        <v>9250</v>
      </c>
      <c r="G4959">
        <v>40.770960000000002</v>
      </c>
      <c r="H4959">
        <v>-73.921430000000001</v>
      </c>
      <c r="I4959" t="s">
        <v>24</v>
      </c>
      <c r="J4959">
        <v>11102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1</v>
      </c>
      <c r="S4959">
        <v>0</v>
      </c>
      <c r="T4959" t="s">
        <v>57</v>
      </c>
      <c r="U4959" t="s">
        <v>114</v>
      </c>
    </row>
    <row r="4960" spans="1:21" x14ac:dyDescent="0.2">
      <c r="A4960" s="1" t="s">
        <v>9251</v>
      </c>
      <c r="B4960">
        <v>3145068</v>
      </c>
      <c r="C4960">
        <v>4394157</v>
      </c>
      <c r="D4960" t="s">
        <v>399</v>
      </c>
      <c r="F4960" t="s">
        <v>9252</v>
      </c>
      <c r="G4960">
        <v>40.768616000000002</v>
      </c>
      <c r="H4960">
        <v>-73.925079999999994</v>
      </c>
      <c r="I4960" t="s">
        <v>24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1</v>
      </c>
      <c r="S4960">
        <v>0</v>
      </c>
      <c r="T4960" t="s">
        <v>42</v>
      </c>
      <c r="U4960" t="s">
        <v>114</v>
      </c>
    </row>
    <row r="4961" spans="1:21" x14ac:dyDescent="0.2">
      <c r="A4961" s="1" t="s">
        <v>9253</v>
      </c>
      <c r="B4961">
        <v>781767</v>
      </c>
      <c r="C4961">
        <v>278407</v>
      </c>
      <c r="D4961" t="s">
        <v>399</v>
      </c>
      <c r="E4961" t="s">
        <v>404</v>
      </c>
      <c r="F4961" t="s">
        <v>9254</v>
      </c>
      <c r="G4961">
        <v>40.769272399999998</v>
      </c>
      <c r="H4961">
        <v>-73.926474600000006</v>
      </c>
      <c r="I4961" t="s">
        <v>24</v>
      </c>
      <c r="J4961">
        <v>11102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1</v>
      </c>
      <c r="S4961">
        <v>0</v>
      </c>
      <c r="T4961" t="s">
        <v>42</v>
      </c>
      <c r="U4961" t="s">
        <v>43</v>
      </c>
    </row>
    <row r="4962" spans="1:21" x14ac:dyDescent="0.2">
      <c r="A4962" s="1" t="s">
        <v>9255</v>
      </c>
      <c r="B4962">
        <v>2118623</v>
      </c>
      <c r="C4962">
        <v>3739922</v>
      </c>
      <c r="D4962" t="s">
        <v>209</v>
      </c>
      <c r="F4962" t="s">
        <v>9256</v>
      </c>
      <c r="G4962">
        <v>40.770527000000001</v>
      </c>
      <c r="H4962">
        <v>-73.927310000000006</v>
      </c>
      <c r="I4962" t="s">
        <v>24</v>
      </c>
      <c r="J4962">
        <v>11102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1</v>
      </c>
      <c r="S4962">
        <v>0</v>
      </c>
      <c r="T4962" t="s">
        <v>568</v>
      </c>
    </row>
    <row r="4963" spans="1:21" x14ac:dyDescent="0.2">
      <c r="A4963" s="1" t="s">
        <v>8630</v>
      </c>
      <c r="B4963">
        <v>2738413</v>
      </c>
      <c r="C4963">
        <v>4275296</v>
      </c>
      <c r="D4963" t="s">
        <v>2172</v>
      </c>
      <c r="F4963" t="s">
        <v>9257</v>
      </c>
      <c r="G4963">
        <v>40.768439999999998</v>
      </c>
      <c r="H4963">
        <v>-73.927154999999999</v>
      </c>
      <c r="I4963" t="s">
        <v>24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1</v>
      </c>
      <c r="S4963">
        <v>0</v>
      </c>
      <c r="T4963" t="s">
        <v>1057</v>
      </c>
      <c r="U4963" t="s">
        <v>51</v>
      </c>
    </row>
    <row r="4964" spans="1:21" x14ac:dyDescent="0.2">
      <c r="A4964" s="1" t="s">
        <v>3296</v>
      </c>
      <c r="B4964">
        <v>2045218</v>
      </c>
      <c r="C4964">
        <v>3658987</v>
      </c>
      <c r="D4964" t="s">
        <v>209</v>
      </c>
      <c r="F4964" t="s">
        <v>9258</v>
      </c>
      <c r="G4964">
        <v>40.769060000000003</v>
      </c>
      <c r="H4964">
        <v>-73.928479999999993</v>
      </c>
      <c r="I4964" t="s">
        <v>24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1</v>
      </c>
      <c r="S4964">
        <v>0</v>
      </c>
      <c r="T4964" t="s">
        <v>50</v>
      </c>
      <c r="U4964" t="s">
        <v>83</v>
      </c>
    </row>
    <row r="4965" spans="1:21" x14ac:dyDescent="0.2">
      <c r="A4965" s="1" t="s">
        <v>3905</v>
      </c>
      <c r="B4965">
        <v>2066305</v>
      </c>
      <c r="C4965">
        <v>3683661</v>
      </c>
      <c r="D4965" t="s">
        <v>317</v>
      </c>
      <c r="F4965" t="s">
        <v>9259</v>
      </c>
      <c r="G4965">
        <v>40.772854000000002</v>
      </c>
      <c r="H4965">
        <v>-73.90607</v>
      </c>
      <c r="I4965" t="s">
        <v>24</v>
      </c>
      <c r="J4965">
        <v>11105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1</v>
      </c>
      <c r="S4965">
        <v>0</v>
      </c>
      <c r="T4965" t="s">
        <v>50</v>
      </c>
    </row>
    <row r="4966" spans="1:21" x14ac:dyDescent="0.2">
      <c r="A4966" t="s">
        <v>3592</v>
      </c>
      <c r="B4966">
        <v>696176</v>
      </c>
      <c r="C4966">
        <v>276416</v>
      </c>
      <c r="D4966" t="s">
        <v>162</v>
      </c>
      <c r="E4966" t="s">
        <v>206</v>
      </c>
      <c r="F4966" t="s">
        <v>9260</v>
      </c>
      <c r="G4966">
        <v>40.7751959</v>
      </c>
      <c r="H4966">
        <v>-73.904552199999998</v>
      </c>
      <c r="I4966" t="s">
        <v>24</v>
      </c>
      <c r="J4966">
        <v>11105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 t="s">
        <v>37</v>
      </c>
      <c r="U4966" t="s">
        <v>34</v>
      </c>
    </row>
    <row r="4967" spans="1:21" x14ac:dyDescent="0.2">
      <c r="A4967" s="1" t="s">
        <v>1084</v>
      </c>
      <c r="B4967">
        <v>788132</v>
      </c>
      <c r="C4967">
        <v>278568</v>
      </c>
      <c r="D4967" t="s">
        <v>317</v>
      </c>
      <c r="E4967" t="s">
        <v>1085</v>
      </c>
      <c r="F4967" t="s">
        <v>9261</v>
      </c>
      <c r="G4967">
        <v>40.770825199999997</v>
      </c>
      <c r="H4967">
        <v>-73.903190100000003</v>
      </c>
      <c r="I4967" t="s">
        <v>24</v>
      </c>
      <c r="J4967">
        <v>11105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1</v>
      </c>
      <c r="S4967">
        <v>0</v>
      </c>
      <c r="T4967" t="s">
        <v>57</v>
      </c>
      <c r="U4967" t="s">
        <v>83</v>
      </c>
    </row>
    <row r="4968" spans="1:21" x14ac:dyDescent="0.2">
      <c r="A4968" t="s">
        <v>9262</v>
      </c>
      <c r="B4968">
        <v>2160802</v>
      </c>
      <c r="C4968">
        <v>3787068</v>
      </c>
      <c r="D4968" t="s">
        <v>45</v>
      </c>
      <c r="F4968" t="s">
        <v>9263</v>
      </c>
      <c r="G4968">
        <v>40.768886999999999</v>
      </c>
      <c r="H4968">
        <v>-73.906909999999996</v>
      </c>
      <c r="I4968" t="s">
        <v>24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1</v>
      </c>
      <c r="S4968">
        <v>0</v>
      </c>
      <c r="T4968" t="s">
        <v>57</v>
      </c>
      <c r="U4968" t="s">
        <v>1111</v>
      </c>
    </row>
    <row r="4969" spans="1:21" x14ac:dyDescent="0.2">
      <c r="A4969" s="1" t="s">
        <v>9264</v>
      </c>
      <c r="B4969">
        <v>2270871</v>
      </c>
      <c r="C4969">
        <v>3885811</v>
      </c>
      <c r="D4969" t="s">
        <v>166</v>
      </c>
      <c r="F4969" t="s">
        <v>9265</v>
      </c>
      <c r="G4969">
        <v>40.775314000000002</v>
      </c>
      <c r="H4969">
        <v>-73.903059999999996</v>
      </c>
      <c r="I4969" t="s">
        <v>24</v>
      </c>
      <c r="J4969">
        <v>11105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 t="s">
        <v>60</v>
      </c>
      <c r="U4969" t="s">
        <v>9266</v>
      </c>
    </row>
    <row r="4970" spans="1:21" x14ac:dyDescent="0.2">
      <c r="A4970" s="1" t="s">
        <v>7120</v>
      </c>
      <c r="B4970">
        <v>1133097</v>
      </c>
      <c r="C4970">
        <v>3272078</v>
      </c>
      <c r="D4970" t="s">
        <v>1207</v>
      </c>
      <c r="E4970" t="s">
        <v>161</v>
      </c>
      <c r="F4970" t="s">
        <v>9267</v>
      </c>
      <c r="G4970">
        <v>40.768237399999997</v>
      </c>
      <c r="H4970">
        <v>-73.907085600000002</v>
      </c>
      <c r="I4970" t="s">
        <v>24</v>
      </c>
      <c r="J4970">
        <v>11103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 t="s">
        <v>562</v>
      </c>
      <c r="U4970" t="s">
        <v>4241</v>
      </c>
    </row>
    <row r="4971" spans="1:21" x14ac:dyDescent="0.2">
      <c r="A4971" s="1" t="s">
        <v>4111</v>
      </c>
      <c r="B4971">
        <v>1095182</v>
      </c>
      <c r="C4971">
        <v>3227286</v>
      </c>
      <c r="D4971" t="s">
        <v>206</v>
      </c>
      <c r="E4971" t="s">
        <v>166</v>
      </c>
      <c r="F4971" t="s">
        <v>9268</v>
      </c>
      <c r="G4971">
        <v>40.774684800000003</v>
      </c>
      <c r="H4971">
        <v>-73.903823599999996</v>
      </c>
      <c r="I4971" t="s">
        <v>24</v>
      </c>
      <c r="J4971">
        <v>11105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 t="s">
        <v>33</v>
      </c>
      <c r="U4971" t="s">
        <v>34</v>
      </c>
    </row>
    <row r="4972" spans="1:21" x14ac:dyDescent="0.2">
      <c r="A4972" s="1" t="s">
        <v>4131</v>
      </c>
      <c r="B4972">
        <v>2766270</v>
      </c>
      <c r="C4972">
        <v>4286380</v>
      </c>
      <c r="D4972" t="s">
        <v>206</v>
      </c>
      <c r="F4972" t="s">
        <v>9269</v>
      </c>
      <c r="G4972">
        <v>40.774684999999998</v>
      </c>
      <c r="H4972">
        <v>-73.903829999999999</v>
      </c>
      <c r="I4972" t="s">
        <v>24</v>
      </c>
      <c r="J4972">
        <v>11105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 t="s">
        <v>57</v>
      </c>
      <c r="U4972" t="s">
        <v>71</v>
      </c>
    </row>
    <row r="4973" spans="1:21" x14ac:dyDescent="0.2">
      <c r="A4973" s="1" t="s">
        <v>3905</v>
      </c>
      <c r="B4973">
        <v>2785121</v>
      </c>
      <c r="C4973">
        <v>4316048</v>
      </c>
      <c r="D4973" t="s">
        <v>317</v>
      </c>
      <c r="F4973" t="s">
        <v>9270</v>
      </c>
      <c r="G4973">
        <v>40.772854000000002</v>
      </c>
      <c r="H4973">
        <v>-73.90607</v>
      </c>
      <c r="I4973" t="s">
        <v>24</v>
      </c>
      <c r="J4973">
        <v>11105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1</v>
      </c>
      <c r="S4973">
        <v>0</v>
      </c>
      <c r="T4973" t="s">
        <v>50</v>
      </c>
      <c r="U4973" t="s">
        <v>51</v>
      </c>
    </row>
    <row r="4974" spans="1:21" x14ac:dyDescent="0.2">
      <c r="A4974" s="1" t="s">
        <v>9271</v>
      </c>
      <c r="B4974">
        <v>2793225</v>
      </c>
      <c r="C4974">
        <v>4323667</v>
      </c>
      <c r="E4974" t="s">
        <v>9272</v>
      </c>
      <c r="F4974" t="s">
        <v>9273</v>
      </c>
      <c r="G4974">
        <v>40.77478</v>
      </c>
      <c r="H4974">
        <v>-73.906379999999999</v>
      </c>
      <c r="I4974" t="s">
        <v>24</v>
      </c>
      <c r="J4974">
        <v>11105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 t="s">
        <v>37</v>
      </c>
      <c r="U4974" t="s">
        <v>3043</v>
      </c>
    </row>
    <row r="4975" spans="1:21" x14ac:dyDescent="0.2">
      <c r="A4975" t="s">
        <v>9274</v>
      </c>
      <c r="B4975">
        <v>3085913</v>
      </c>
      <c r="C4975">
        <v>4335343</v>
      </c>
      <c r="D4975" t="s">
        <v>40</v>
      </c>
      <c r="F4975" t="s">
        <v>9275</v>
      </c>
      <c r="G4975">
        <v>40.774166000000001</v>
      </c>
      <c r="H4975">
        <v>-73.903099999999995</v>
      </c>
      <c r="I4975" t="s">
        <v>24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2</v>
      </c>
      <c r="S4975">
        <v>0</v>
      </c>
      <c r="T4975" t="s">
        <v>57</v>
      </c>
      <c r="U4975" t="s">
        <v>71</v>
      </c>
    </row>
    <row r="4976" spans="1:21" x14ac:dyDescent="0.2">
      <c r="A4976" s="1" t="s">
        <v>1084</v>
      </c>
      <c r="B4976">
        <v>1920480</v>
      </c>
      <c r="C4976">
        <v>3554624</v>
      </c>
      <c r="D4976" t="s">
        <v>1085</v>
      </c>
      <c r="E4976" t="s">
        <v>317</v>
      </c>
      <c r="F4976" t="s">
        <v>9276</v>
      </c>
      <c r="G4976">
        <v>40.770825199999997</v>
      </c>
      <c r="H4976">
        <v>-73.903190100000003</v>
      </c>
      <c r="I4976" t="s">
        <v>24</v>
      </c>
      <c r="J4976">
        <v>11105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1</v>
      </c>
      <c r="S4976">
        <v>0</v>
      </c>
      <c r="T4976" t="s">
        <v>1954</v>
      </c>
      <c r="U4976" t="s">
        <v>43</v>
      </c>
    </row>
    <row r="4977" spans="1:21" x14ac:dyDescent="0.2">
      <c r="A4977" s="1" t="s">
        <v>9277</v>
      </c>
      <c r="B4977">
        <v>2252653</v>
      </c>
      <c r="C4977">
        <v>3864961</v>
      </c>
      <c r="D4977" t="s">
        <v>162</v>
      </c>
      <c r="F4977" t="s">
        <v>9278</v>
      </c>
      <c r="G4977">
        <v>40.773364999999998</v>
      </c>
      <c r="H4977">
        <v>-73.906800000000004</v>
      </c>
      <c r="I4977" t="s">
        <v>24</v>
      </c>
      <c r="J4977">
        <v>11105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1</v>
      </c>
      <c r="S4977">
        <v>0</v>
      </c>
      <c r="T4977" t="s">
        <v>110</v>
      </c>
      <c r="U4977" t="s">
        <v>43</v>
      </c>
    </row>
    <row r="4978" spans="1:21" x14ac:dyDescent="0.2">
      <c r="A4978" s="1" t="s">
        <v>4379</v>
      </c>
      <c r="B4978">
        <v>2675796</v>
      </c>
      <c r="C4978">
        <v>4213666</v>
      </c>
      <c r="D4978" t="s">
        <v>2077</v>
      </c>
      <c r="F4978" t="s">
        <v>9279</v>
      </c>
      <c r="G4978">
        <v>40.754207999999998</v>
      </c>
      <c r="H4978">
        <v>-73.949380000000005</v>
      </c>
      <c r="I4978" t="s">
        <v>24</v>
      </c>
      <c r="J4978">
        <v>11101</v>
      </c>
      <c r="K4978">
        <v>1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 t="s">
        <v>101</v>
      </c>
      <c r="U4978" t="s">
        <v>38</v>
      </c>
    </row>
    <row r="4979" spans="1:21" x14ac:dyDescent="0.2">
      <c r="A4979" s="1" t="s">
        <v>9280</v>
      </c>
      <c r="B4979">
        <v>762830</v>
      </c>
      <c r="C4979">
        <v>277966</v>
      </c>
      <c r="D4979" t="s">
        <v>209</v>
      </c>
      <c r="E4979" t="s">
        <v>9281</v>
      </c>
      <c r="F4979" t="s">
        <v>9282</v>
      </c>
      <c r="G4979">
        <v>40.7810019</v>
      </c>
      <c r="H4979">
        <v>-73.916170699999995</v>
      </c>
      <c r="I4979" t="s">
        <v>24</v>
      </c>
      <c r="J4979">
        <v>11105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1</v>
      </c>
      <c r="S4979">
        <v>0</v>
      </c>
      <c r="T4979" t="s">
        <v>57</v>
      </c>
      <c r="U4979" t="s">
        <v>250</v>
      </c>
    </row>
    <row r="4980" spans="1:21" x14ac:dyDescent="0.2">
      <c r="A4980" s="1" t="s">
        <v>9283</v>
      </c>
      <c r="B4980">
        <v>865171</v>
      </c>
      <c r="C4980">
        <v>349541</v>
      </c>
      <c r="D4980" t="s">
        <v>4436</v>
      </c>
      <c r="E4980" t="s">
        <v>4116</v>
      </c>
      <c r="F4980" t="s">
        <v>9284</v>
      </c>
      <c r="G4980">
        <v>40.7846251</v>
      </c>
      <c r="H4980">
        <v>-73.916473100000005</v>
      </c>
      <c r="I4980" t="s">
        <v>24</v>
      </c>
      <c r="J4980">
        <v>11105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1</v>
      </c>
      <c r="S4980">
        <v>0</v>
      </c>
      <c r="T4980" t="s">
        <v>9285</v>
      </c>
      <c r="U4980" t="s">
        <v>43</v>
      </c>
    </row>
    <row r="4981" spans="1:21" x14ac:dyDescent="0.2">
      <c r="A4981" s="1" t="s">
        <v>9175</v>
      </c>
      <c r="B4981">
        <v>2239249</v>
      </c>
      <c r="C4981">
        <v>3849854</v>
      </c>
      <c r="D4981" t="s">
        <v>209</v>
      </c>
      <c r="F4981" t="s">
        <v>9286</v>
      </c>
      <c r="G4981">
        <v>40.780456999999998</v>
      </c>
      <c r="H4981">
        <v>-73.916839999999993</v>
      </c>
      <c r="I4981" t="s">
        <v>24</v>
      </c>
      <c r="J4981">
        <v>11105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 t="s">
        <v>78</v>
      </c>
      <c r="U4981" t="s">
        <v>140</v>
      </c>
    </row>
    <row r="4982" spans="1:21" x14ac:dyDescent="0.2">
      <c r="A4982" s="1" t="s">
        <v>4249</v>
      </c>
      <c r="B4982">
        <v>1112938</v>
      </c>
      <c r="C4982">
        <v>3247993</v>
      </c>
      <c r="D4982" t="s">
        <v>317</v>
      </c>
      <c r="E4982" t="s">
        <v>220</v>
      </c>
      <c r="F4982" t="s">
        <v>9287</v>
      </c>
      <c r="G4982">
        <v>40.781255700000003</v>
      </c>
      <c r="H4982">
        <v>-73.917964999999995</v>
      </c>
      <c r="I4982" t="s">
        <v>24</v>
      </c>
      <c r="J4982">
        <v>11105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1</v>
      </c>
      <c r="T4982" t="s">
        <v>42</v>
      </c>
      <c r="U4982" t="s">
        <v>250</v>
      </c>
    </row>
    <row r="4983" spans="1:21" x14ac:dyDescent="0.2">
      <c r="A4983" s="1" t="s">
        <v>9288</v>
      </c>
      <c r="B4983">
        <v>2087374</v>
      </c>
      <c r="C4983">
        <v>3705231</v>
      </c>
      <c r="D4983" t="s">
        <v>4436</v>
      </c>
      <c r="F4983" t="s">
        <v>9289</v>
      </c>
      <c r="G4983">
        <v>40.782513000000002</v>
      </c>
      <c r="H4983">
        <v>-73.919759999999997</v>
      </c>
      <c r="I4983" t="s">
        <v>24</v>
      </c>
      <c r="J4983">
        <v>11105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 t="s">
        <v>660</v>
      </c>
      <c r="U4983" t="s">
        <v>9290</v>
      </c>
    </row>
    <row r="4984" spans="1:21" x14ac:dyDescent="0.2">
      <c r="A4984" s="1" t="s">
        <v>9291</v>
      </c>
      <c r="B4984">
        <v>2743811</v>
      </c>
      <c r="C4984">
        <v>4278792</v>
      </c>
      <c r="E4984" t="s">
        <v>9292</v>
      </c>
      <c r="F4984" t="s">
        <v>9293</v>
      </c>
      <c r="G4984">
        <v>40.784942999999998</v>
      </c>
      <c r="H4984">
        <v>-73.916259999999994</v>
      </c>
      <c r="I4984" t="s">
        <v>24</v>
      </c>
      <c r="J4984">
        <v>11105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1</v>
      </c>
      <c r="S4984">
        <v>0</v>
      </c>
      <c r="T4984" t="s">
        <v>57</v>
      </c>
      <c r="U4984" t="s">
        <v>2598</v>
      </c>
    </row>
    <row r="4985" spans="1:21" x14ac:dyDescent="0.2">
      <c r="A4985" s="1" t="s">
        <v>9294</v>
      </c>
      <c r="B4985">
        <v>1066887</v>
      </c>
      <c r="C4985">
        <v>3194249</v>
      </c>
      <c r="D4985" t="s">
        <v>2676</v>
      </c>
      <c r="E4985" t="s">
        <v>2172</v>
      </c>
      <c r="F4985" t="s">
        <v>9295</v>
      </c>
      <c r="G4985">
        <v>40.7700435</v>
      </c>
      <c r="H4985">
        <v>-73.930564099999998</v>
      </c>
      <c r="I4985" t="s">
        <v>24</v>
      </c>
      <c r="J4985">
        <v>11102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 t="s">
        <v>37</v>
      </c>
      <c r="U4985" t="s">
        <v>34</v>
      </c>
    </row>
    <row r="4986" spans="1:21" x14ac:dyDescent="0.2">
      <c r="A4986" s="1" t="s">
        <v>9296</v>
      </c>
      <c r="B4986">
        <v>814215</v>
      </c>
      <c r="C4986">
        <v>279184</v>
      </c>
      <c r="D4986" t="s">
        <v>528</v>
      </c>
      <c r="E4986" t="s">
        <v>2676</v>
      </c>
      <c r="F4986" t="s">
        <v>9297</v>
      </c>
      <c r="G4986">
        <v>40.768257499999997</v>
      </c>
      <c r="H4986">
        <v>-73.932024499999997</v>
      </c>
      <c r="I4986" t="s">
        <v>24</v>
      </c>
      <c r="J4986">
        <v>11106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1</v>
      </c>
      <c r="S4986">
        <v>0</v>
      </c>
      <c r="T4986" t="s">
        <v>57</v>
      </c>
      <c r="U4986" t="s">
        <v>83</v>
      </c>
    </row>
    <row r="4987" spans="1:21" x14ac:dyDescent="0.2">
      <c r="A4987" t="s">
        <v>3544</v>
      </c>
      <c r="B4987">
        <v>2473270</v>
      </c>
      <c r="C4987">
        <v>4087391</v>
      </c>
      <c r="D4987" t="s">
        <v>2676</v>
      </c>
      <c r="F4987" t="s">
        <v>9298</v>
      </c>
      <c r="G4987">
        <v>40.768256999999998</v>
      </c>
      <c r="H4987">
        <v>-73.932029999999997</v>
      </c>
      <c r="I4987" t="s">
        <v>24</v>
      </c>
      <c r="J4987">
        <v>11106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1</v>
      </c>
      <c r="S4987">
        <v>0</v>
      </c>
      <c r="T4987" t="s">
        <v>50</v>
      </c>
      <c r="U4987" t="s">
        <v>146</v>
      </c>
    </row>
    <row r="4988" spans="1:21" x14ac:dyDescent="0.2">
      <c r="A4988" t="s">
        <v>3544</v>
      </c>
      <c r="B4988">
        <v>2207062</v>
      </c>
      <c r="C4988">
        <v>3836144</v>
      </c>
      <c r="D4988" t="s">
        <v>2676</v>
      </c>
      <c r="F4988" t="s">
        <v>9299</v>
      </c>
      <c r="G4988">
        <v>40.768256999999998</v>
      </c>
      <c r="H4988">
        <v>-73.932029999999997</v>
      </c>
      <c r="I4988" t="s">
        <v>24</v>
      </c>
      <c r="J4988">
        <v>11106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</row>
    <row r="4989" spans="1:21" x14ac:dyDescent="0.2">
      <c r="A4989" s="1" t="s">
        <v>9296</v>
      </c>
      <c r="B4989">
        <v>1181995</v>
      </c>
      <c r="C4989">
        <v>3330279</v>
      </c>
      <c r="D4989" t="s">
        <v>528</v>
      </c>
      <c r="E4989" t="s">
        <v>2676</v>
      </c>
      <c r="F4989" t="s">
        <v>9300</v>
      </c>
      <c r="G4989">
        <v>40.768257499999997</v>
      </c>
      <c r="H4989">
        <v>-73.932024499999997</v>
      </c>
      <c r="I4989" t="s">
        <v>24</v>
      </c>
      <c r="J4989">
        <v>11106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 t="s">
        <v>101</v>
      </c>
      <c r="U4989" t="s">
        <v>5146</v>
      </c>
    </row>
    <row r="4990" spans="1:21" x14ac:dyDescent="0.2">
      <c r="A4990" s="1" t="s">
        <v>4481</v>
      </c>
      <c r="B4990">
        <v>2784357</v>
      </c>
      <c r="C4990">
        <v>4315295</v>
      </c>
      <c r="D4990" t="s">
        <v>2676</v>
      </c>
      <c r="F4990" t="s">
        <v>9301</v>
      </c>
      <c r="G4990">
        <v>40.770859999999999</v>
      </c>
      <c r="H4990">
        <v>-73.929919999999996</v>
      </c>
      <c r="I4990" t="s">
        <v>24</v>
      </c>
      <c r="J4990">
        <v>11102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 t="s">
        <v>57</v>
      </c>
      <c r="U4990" t="s">
        <v>71</v>
      </c>
    </row>
    <row r="4991" spans="1:21" x14ac:dyDescent="0.2">
      <c r="A4991" t="s">
        <v>3544</v>
      </c>
      <c r="B4991">
        <v>3118138</v>
      </c>
      <c r="C4991">
        <v>4367608</v>
      </c>
      <c r="D4991" t="s">
        <v>528</v>
      </c>
      <c r="F4991" t="s">
        <v>9302</v>
      </c>
      <c r="G4991">
        <v>40.768256999999998</v>
      </c>
      <c r="H4991">
        <v>-73.932029999999997</v>
      </c>
      <c r="I4991" t="s">
        <v>24</v>
      </c>
      <c r="J4991">
        <v>11106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1</v>
      </c>
      <c r="S4991">
        <v>0</v>
      </c>
      <c r="T4991" t="s">
        <v>57</v>
      </c>
      <c r="U4991" t="s">
        <v>51</v>
      </c>
    </row>
    <row r="4992" spans="1:21" x14ac:dyDescent="0.2">
      <c r="A4992" s="1" t="s">
        <v>9303</v>
      </c>
      <c r="B4992">
        <v>1796185</v>
      </c>
      <c r="C4992">
        <v>3393854</v>
      </c>
      <c r="F4992" t="s">
        <v>9304</v>
      </c>
      <c r="G4992">
        <v>40.751744899999998</v>
      </c>
      <c r="H4992">
        <v>-73.873322400000006</v>
      </c>
      <c r="I4992" t="s">
        <v>24</v>
      </c>
      <c r="J4992">
        <v>11372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1</v>
      </c>
      <c r="S4992">
        <v>0</v>
      </c>
      <c r="T4992" t="s">
        <v>57</v>
      </c>
      <c r="U4992" t="s">
        <v>83</v>
      </c>
    </row>
    <row r="4993" spans="1:21" x14ac:dyDescent="0.2">
      <c r="A4993" t="s">
        <v>9305</v>
      </c>
      <c r="B4993">
        <v>1134195</v>
      </c>
      <c r="C4993">
        <v>3274471</v>
      </c>
      <c r="F4993" t="s">
        <v>9306</v>
      </c>
      <c r="G4993">
        <v>40.750853499999998</v>
      </c>
      <c r="H4993">
        <v>-73.873869099999993</v>
      </c>
      <c r="I4993" t="s">
        <v>24</v>
      </c>
      <c r="J4993">
        <v>11372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 t="s">
        <v>101</v>
      </c>
      <c r="U4993" t="s">
        <v>119</v>
      </c>
    </row>
    <row r="4994" spans="1:21" x14ac:dyDescent="0.2">
      <c r="A4994" t="s">
        <v>9307</v>
      </c>
      <c r="B4994">
        <v>1135095</v>
      </c>
      <c r="C4994">
        <v>3274469</v>
      </c>
      <c r="F4994" t="s">
        <v>9308</v>
      </c>
      <c r="G4994">
        <v>40.7508397</v>
      </c>
      <c r="H4994">
        <v>-73.873840200000004</v>
      </c>
      <c r="I4994" t="s">
        <v>24</v>
      </c>
      <c r="J4994">
        <v>11372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 t="s">
        <v>37</v>
      </c>
      <c r="U4994" t="s">
        <v>34</v>
      </c>
    </row>
    <row r="4995" spans="1:21" x14ac:dyDescent="0.2">
      <c r="A4995" s="1" t="s">
        <v>9309</v>
      </c>
      <c r="B4995">
        <v>1757296</v>
      </c>
      <c r="C4995">
        <v>3627652</v>
      </c>
      <c r="D4995" t="s">
        <v>1897</v>
      </c>
      <c r="F4995" t="s">
        <v>9310</v>
      </c>
      <c r="G4995">
        <v>40.750824000000001</v>
      </c>
      <c r="H4995">
        <v>-73.874089999999995</v>
      </c>
      <c r="I4995" t="s">
        <v>24</v>
      </c>
      <c r="J4995">
        <v>11372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1</v>
      </c>
      <c r="S4995">
        <v>0</v>
      </c>
      <c r="T4995" t="s">
        <v>57</v>
      </c>
      <c r="U4995" t="s">
        <v>83</v>
      </c>
    </row>
    <row r="4996" spans="1:21" x14ac:dyDescent="0.2">
      <c r="A4996" s="1" t="s">
        <v>9311</v>
      </c>
      <c r="B4996">
        <v>3311051</v>
      </c>
      <c r="C4996">
        <v>4549813</v>
      </c>
      <c r="D4996" t="s">
        <v>890</v>
      </c>
      <c r="F4996" t="s">
        <v>9312</v>
      </c>
      <c r="G4996">
        <v>40.75367</v>
      </c>
      <c r="H4996">
        <v>-73.873665000000003</v>
      </c>
      <c r="I4996" t="s">
        <v>24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1</v>
      </c>
      <c r="S4996">
        <v>0</v>
      </c>
      <c r="T4996" t="s">
        <v>110</v>
      </c>
      <c r="U4996" t="s">
        <v>51</v>
      </c>
    </row>
    <row r="4997" spans="1:21" x14ac:dyDescent="0.2">
      <c r="A4997" s="1" t="s">
        <v>9313</v>
      </c>
      <c r="B4997">
        <v>2393084</v>
      </c>
      <c r="C4997">
        <v>3985936</v>
      </c>
      <c r="E4997" t="s">
        <v>9314</v>
      </c>
      <c r="F4997" t="s">
        <v>9315</v>
      </c>
      <c r="G4997">
        <v>40.751697999999998</v>
      </c>
      <c r="H4997">
        <v>-73.873320000000007</v>
      </c>
      <c r="I4997" t="s">
        <v>24</v>
      </c>
      <c r="J4997">
        <v>11372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0</v>
      </c>
      <c r="T4997" t="s">
        <v>57</v>
      </c>
      <c r="U4997" t="s">
        <v>51</v>
      </c>
    </row>
    <row r="4998" spans="1:21" x14ac:dyDescent="0.2">
      <c r="A4998" t="s">
        <v>9316</v>
      </c>
      <c r="B4998">
        <v>2390042</v>
      </c>
      <c r="C4998">
        <v>3989519</v>
      </c>
      <c r="E4998" t="s">
        <v>9317</v>
      </c>
      <c r="F4998" t="s">
        <v>9318</v>
      </c>
      <c r="G4998">
        <v>40.751933999999999</v>
      </c>
      <c r="H4998">
        <v>-73.873339999999999</v>
      </c>
      <c r="I4998" t="s">
        <v>24</v>
      </c>
      <c r="J4998">
        <v>11372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1</v>
      </c>
      <c r="S4998">
        <v>0</v>
      </c>
      <c r="T4998" t="s">
        <v>50</v>
      </c>
      <c r="U4998" t="s">
        <v>9319</v>
      </c>
    </row>
    <row r="4999" spans="1:21" x14ac:dyDescent="0.2">
      <c r="A4999" s="1" t="s">
        <v>9320</v>
      </c>
      <c r="B4999">
        <v>3143121</v>
      </c>
      <c r="C4999">
        <v>4391945</v>
      </c>
      <c r="E4999" t="s">
        <v>9321</v>
      </c>
      <c r="F4999" t="s">
        <v>9322</v>
      </c>
      <c r="G4999">
        <v>40.750748000000002</v>
      </c>
      <c r="H4999">
        <v>-73.874886000000004</v>
      </c>
      <c r="I4999" t="s">
        <v>24</v>
      </c>
      <c r="J4999">
        <v>11372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 t="s">
        <v>9323</v>
      </c>
      <c r="U4999" t="s">
        <v>1182</v>
      </c>
    </row>
    <row r="5000" spans="1:21" x14ac:dyDescent="0.2">
      <c r="A5000" s="1" t="s">
        <v>9324</v>
      </c>
      <c r="B5000">
        <v>3146204</v>
      </c>
      <c r="C5000">
        <v>4395376</v>
      </c>
      <c r="D5000" t="s">
        <v>1897</v>
      </c>
      <c r="F5000" t="s">
        <v>9325</v>
      </c>
      <c r="G5000">
        <v>40.750725000000003</v>
      </c>
      <c r="H5000">
        <v>-73.875020000000006</v>
      </c>
      <c r="I5000" t="s">
        <v>24</v>
      </c>
      <c r="J5000">
        <v>11372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1</v>
      </c>
      <c r="S5000">
        <v>0</v>
      </c>
      <c r="T5000" t="s">
        <v>101</v>
      </c>
      <c r="U5000" t="s">
        <v>9326</v>
      </c>
    </row>
    <row r="5001" spans="1:21" x14ac:dyDescent="0.2">
      <c r="A5001" t="s">
        <v>9327</v>
      </c>
      <c r="B5001">
        <v>3215350</v>
      </c>
      <c r="C5001">
        <v>4463359</v>
      </c>
      <c r="D5001" t="s">
        <v>46</v>
      </c>
      <c r="F5001" t="s">
        <v>9328</v>
      </c>
      <c r="G5001">
        <v>40.752859999999998</v>
      </c>
      <c r="H5001">
        <v>-73.874459999999999</v>
      </c>
      <c r="I5001" t="s">
        <v>24</v>
      </c>
      <c r="K5001">
        <v>1</v>
      </c>
      <c r="L5001">
        <v>1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2</v>
      </c>
      <c r="S5001">
        <v>0</v>
      </c>
      <c r="T5001" t="s">
        <v>2453</v>
      </c>
      <c r="U5001" t="s">
        <v>187</v>
      </c>
    </row>
    <row r="5002" spans="1:21" x14ac:dyDescent="0.2">
      <c r="A5002" s="1" t="s">
        <v>9329</v>
      </c>
      <c r="B5002">
        <v>1058353</v>
      </c>
      <c r="C5002">
        <v>3184653</v>
      </c>
      <c r="D5002" t="s">
        <v>1166</v>
      </c>
      <c r="E5002" t="s">
        <v>4514</v>
      </c>
      <c r="F5002" t="s">
        <v>9330</v>
      </c>
      <c r="G5002">
        <v>40.750414499999998</v>
      </c>
      <c r="H5002">
        <v>-73.874010699999999</v>
      </c>
      <c r="I5002" t="s">
        <v>24</v>
      </c>
      <c r="J5002">
        <v>11372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1</v>
      </c>
      <c r="S5002">
        <v>0</v>
      </c>
      <c r="T5002" t="s">
        <v>532</v>
      </c>
      <c r="U5002" t="s">
        <v>43</v>
      </c>
    </row>
    <row r="5003" spans="1:21" x14ac:dyDescent="0.2">
      <c r="A5003" s="1" t="s">
        <v>9331</v>
      </c>
      <c r="B5003">
        <v>1925369</v>
      </c>
      <c r="C5003">
        <v>3563944</v>
      </c>
      <c r="F5003" t="s">
        <v>7579</v>
      </c>
      <c r="G5003">
        <v>40.7509595050877</v>
      </c>
      <c r="H5003">
        <v>-73.872934078836394</v>
      </c>
      <c r="I5003" t="s">
        <v>24</v>
      </c>
      <c r="J5003">
        <v>11372</v>
      </c>
      <c r="K5003">
        <v>1</v>
      </c>
      <c r="L5003">
        <v>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 t="s">
        <v>37</v>
      </c>
      <c r="U5003" t="s">
        <v>119</v>
      </c>
    </row>
    <row r="5004" spans="1:21" x14ac:dyDescent="0.2">
      <c r="A5004" s="1" t="s">
        <v>9324</v>
      </c>
      <c r="B5004">
        <v>2662420</v>
      </c>
      <c r="C5004">
        <v>4202576</v>
      </c>
      <c r="D5004" t="s">
        <v>1160</v>
      </c>
      <c r="F5004" t="s">
        <v>9332</v>
      </c>
      <c r="G5004">
        <v>40.750725000000003</v>
      </c>
      <c r="H5004">
        <v>-73.875020000000006</v>
      </c>
      <c r="I5004" t="s">
        <v>24</v>
      </c>
      <c r="J5004">
        <v>11372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1</v>
      </c>
      <c r="S5004">
        <v>0</v>
      </c>
      <c r="T5004" t="s">
        <v>50</v>
      </c>
      <c r="U5004" t="s">
        <v>51</v>
      </c>
    </row>
    <row r="5005" spans="1:21" x14ac:dyDescent="0.2">
      <c r="A5005" s="1" t="s">
        <v>9333</v>
      </c>
      <c r="B5005">
        <v>669453</v>
      </c>
      <c r="C5005">
        <v>281932</v>
      </c>
      <c r="D5005" t="s">
        <v>890</v>
      </c>
      <c r="E5005" t="s">
        <v>46</v>
      </c>
      <c r="F5005" t="s">
        <v>9334</v>
      </c>
      <c r="G5005">
        <v>40.7529611</v>
      </c>
      <c r="H5005">
        <v>-73.873529399999995</v>
      </c>
      <c r="I5005" t="s">
        <v>24</v>
      </c>
      <c r="J5005">
        <v>11372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1</v>
      </c>
      <c r="S5005">
        <v>0</v>
      </c>
      <c r="T5005" t="s">
        <v>57</v>
      </c>
      <c r="U5005" t="s">
        <v>43</v>
      </c>
    </row>
    <row r="5006" spans="1:21" x14ac:dyDescent="0.2">
      <c r="A5006" s="1" t="s">
        <v>9333</v>
      </c>
      <c r="B5006">
        <v>1787570</v>
      </c>
      <c r="C5006">
        <v>3383208</v>
      </c>
      <c r="D5006" t="s">
        <v>890</v>
      </c>
      <c r="E5006" t="s">
        <v>46</v>
      </c>
      <c r="F5006" t="s">
        <v>9335</v>
      </c>
      <c r="G5006">
        <v>40.7529611</v>
      </c>
      <c r="H5006">
        <v>-73.873529399999995</v>
      </c>
      <c r="I5006" t="s">
        <v>24</v>
      </c>
      <c r="J5006">
        <v>11372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1</v>
      </c>
      <c r="S5006">
        <v>0</v>
      </c>
      <c r="T5006" t="s">
        <v>50</v>
      </c>
      <c r="U5006" t="s">
        <v>43</v>
      </c>
    </row>
    <row r="5007" spans="1:21" x14ac:dyDescent="0.2">
      <c r="A5007" s="1" t="s">
        <v>9336</v>
      </c>
      <c r="B5007">
        <v>1851622</v>
      </c>
      <c r="C5007">
        <v>3460980</v>
      </c>
      <c r="D5007" t="s">
        <v>1160</v>
      </c>
      <c r="E5007" t="s">
        <v>1897</v>
      </c>
      <c r="F5007" t="s">
        <v>9337</v>
      </c>
      <c r="G5007">
        <v>40.750725699999997</v>
      </c>
      <c r="H5007">
        <v>-73.8750134</v>
      </c>
      <c r="I5007" t="s">
        <v>24</v>
      </c>
      <c r="J5007">
        <v>11372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 t="s">
        <v>37</v>
      </c>
      <c r="U5007" t="s">
        <v>34</v>
      </c>
    </row>
    <row r="5008" spans="1:21" x14ac:dyDescent="0.2">
      <c r="A5008" s="1" t="s">
        <v>9309</v>
      </c>
      <c r="B5008">
        <v>3131633</v>
      </c>
      <c r="C5008">
        <v>4381350</v>
      </c>
      <c r="D5008" t="s">
        <v>1166</v>
      </c>
      <c r="F5008" t="s">
        <v>9338</v>
      </c>
      <c r="G5008">
        <v>40.750824000000001</v>
      </c>
      <c r="H5008">
        <v>-73.874089999999995</v>
      </c>
      <c r="I5008" t="s">
        <v>24</v>
      </c>
      <c r="J5008">
        <v>11372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1</v>
      </c>
      <c r="S5008">
        <v>0</v>
      </c>
    </row>
    <row r="5009" spans="1:21" x14ac:dyDescent="0.2">
      <c r="A5009" s="1" t="s">
        <v>6407</v>
      </c>
      <c r="B5009">
        <v>814659</v>
      </c>
      <c r="C5009">
        <v>284483</v>
      </c>
      <c r="D5009" t="s">
        <v>890</v>
      </c>
      <c r="E5009" t="s">
        <v>1897</v>
      </c>
      <c r="F5009" t="s">
        <v>9339</v>
      </c>
      <c r="G5009">
        <v>40.750915800000001</v>
      </c>
      <c r="H5009">
        <v>-73.873161499999995</v>
      </c>
      <c r="I5009" t="s">
        <v>24</v>
      </c>
      <c r="J5009">
        <v>11372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1</v>
      </c>
      <c r="S5009">
        <v>0</v>
      </c>
      <c r="T5009" t="s">
        <v>57</v>
      </c>
      <c r="U5009" t="s">
        <v>43</v>
      </c>
    </row>
    <row r="5010" spans="1:21" x14ac:dyDescent="0.2">
      <c r="A5010" s="1" t="s">
        <v>6398</v>
      </c>
      <c r="B5010">
        <v>2418684</v>
      </c>
      <c r="C5010">
        <v>4068244</v>
      </c>
      <c r="D5010" t="s">
        <v>4514</v>
      </c>
      <c r="F5010" t="s">
        <v>9340</v>
      </c>
      <c r="G5010">
        <v>40.750731999999999</v>
      </c>
      <c r="H5010">
        <v>-73.87312</v>
      </c>
      <c r="I5010" t="s">
        <v>24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1</v>
      </c>
      <c r="S5010">
        <v>0</v>
      </c>
      <c r="T5010" t="s">
        <v>50</v>
      </c>
      <c r="U5010" t="s">
        <v>51</v>
      </c>
    </row>
    <row r="5011" spans="1:21" x14ac:dyDescent="0.2">
      <c r="A5011" s="1" t="s">
        <v>9341</v>
      </c>
      <c r="B5011">
        <v>791693</v>
      </c>
      <c r="C5011">
        <v>284057</v>
      </c>
      <c r="D5011" t="s">
        <v>1160</v>
      </c>
      <c r="E5011" t="s">
        <v>4514</v>
      </c>
      <c r="F5011" t="s">
        <v>9342</v>
      </c>
      <c r="G5011">
        <v>40.750097099999998</v>
      </c>
      <c r="H5011">
        <v>-73.874902700000007</v>
      </c>
      <c r="I5011" t="s">
        <v>24</v>
      </c>
      <c r="J5011">
        <v>11372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1</v>
      </c>
      <c r="S5011">
        <v>0</v>
      </c>
      <c r="T5011" t="s">
        <v>42</v>
      </c>
      <c r="U5011" t="s">
        <v>43</v>
      </c>
    </row>
    <row r="5012" spans="1:21" x14ac:dyDescent="0.2">
      <c r="A5012" t="s">
        <v>9327</v>
      </c>
      <c r="B5012">
        <v>1961748</v>
      </c>
      <c r="C5012">
        <v>3613588</v>
      </c>
      <c r="D5012" t="s">
        <v>46</v>
      </c>
      <c r="E5012" t="s">
        <v>1166</v>
      </c>
      <c r="F5012" t="s">
        <v>9343</v>
      </c>
      <c r="G5012">
        <v>40.752859999999998</v>
      </c>
      <c r="H5012">
        <v>-73.874459999999999</v>
      </c>
      <c r="I5012" t="s">
        <v>24</v>
      </c>
      <c r="J5012">
        <v>11372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 t="s">
        <v>37</v>
      </c>
      <c r="U5012" t="s">
        <v>79</v>
      </c>
    </row>
    <row r="5013" spans="1:21" x14ac:dyDescent="0.2">
      <c r="A5013" s="1" t="s">
        <v>9336</v>
      </c>
      <c r="B5013">
        <v>628814</v>
      </c>
      <c r="C5013">
        <v>281231</v>
      </c>
      <c r="D5013" t="s">
        <v>1160</v>
      </c>
      <c r="E5013" t="s">
        <v>1897</v>
      </c>
      <c r="F5013" t="s">
        <v>9344</v>
      </c>
      <c r="G5013">
        <v>40.750725699999997</v>
      </c>
      <c r="H5013">
        <v>-73.8750134</v>
      </c>
      <c r="I5013" t="s">
        <v>24</v>
      </c>
      <c r="J5013">
        <v>11372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1</v>
      </c>
      <c r="S5013">
        <v>0</v>
      </c>
      <c r="T5013" t="s">
        <v>136</v>
      </c>
      <c r="U5013" t="s">
        <v>43</v>
      </c>
    </row>
    <row r="5014" spans="1:21" x14ac:dyDescent="0.2">
      <c r="A5014" t="s">
        <v>9345</v>
      </c>
      <c r="B5014">
        <v>3103898</v>
      </c>
      <c r="C5014">
        <v>4352965</v>
      </c>
      <c r="D5014" t="s">
        <v>890</v>
      </c>
      <c r="F5014" t="s">
        <v>9346</v>
      </c>
      <c r="G5014">
        <v>40.752960000000002</v>
      </c>
      <c r="H5014">
        <v>-73.873535000000004</v>
      </c>
      <c r="I5014" t="s">
        <v>24</v>
      </c>
      <c r="J5014">
        <v>11372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1</v>
      </c>
      <c r="S5014">
        <v>0</v>
      </c>
      <c r="T5014" t="s">
        <v>50</v>
      </c>
      <c r="U5014" t="s">
        <v>51</v>
      </c>
    </row>
    <row r="5015" spans="1:21" x14ac:dyDescent="0.2">
      <c r="A5015" t="s">
        <v>9345</v>
      </c>
      <c r="B5015">
        <v>2790968</v>
      </c>
      <c r="C5015">
        <v>4322306</v>
      </c>
      <c r="D5015" t="s">
        <v>890</v>
      </c>
      <c r="F5015" t="s">
        <v>9347</v>
      </c>
      <c r="G5015">
        <v>40.752960000000002</v>
      </c>
      <c r="H5015">
        <v>-73.873535000000004</v>
      </c>
      <c r="I5015" t="s">
        <v>24</v>
      </c>
      <c r="J5015">
        <v>11372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 t="s">
        <v>101</v>
      </c>
      <c r="U5015" t="s">
        <v>187</v>
      </c>
    </row>
    <row r="5016" spans="1:21" x14ac:dyDescent="0.2">
      <c r="A5016" t="s">
        <v>9345</v>
      </c>
      <c r="B5016">
        <v>3421248</v>
      </c>
      <c r="C5016">
        <v>4642386</v>
      </c>
      <c r="D5016" t="s">
        <v>890</v>
      </c>
      <c r="F5016" t="s">
        <v>9348</v>
      </c>
      <c r="G5016">
        <v>40.752960000000002</v>
      </c>
      <c r="H5016">
        <v>-73.873535000000004</v>
      </c>
      <c r="I5016" t="s">
        <v>24</v>
      </c>
      <c r="J5016">
        <v>11372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1</v>
      </c>
      <c r="S5016">
        <v>0</v>
      </c>
      <c r="T5016" t="s">
        <v>42</v>
      </c>
      <c r="U5016" t="s">
        <v>114</v>
      </c>
    </row>
    <row r="5017" spans="1:21" x14ac:dyDescent="0.2">
      <c r="A5017" s="1" t="s">
        <v>9349</v>
      </c>
      <c r="B5017">
        <v>942218</v>
      </c>
      <c r="C5017">
        <v>2822731</v>
      </c>
      <c r="D5017" t="s">
        <v>1897</v>
      </c>
      <c r="E5017" t="s">
        <v>1196</v>
      </c>
      <c r="F5017" t="s">
        <v>9350</v>
      </c>
      <c r="G5017">
        <v>40.750627899999998</v>
      </c>
      <c r="H5017">
        <v>-73.875944799999999</v>
      </c>
      <c r="I5017" t="s">
        <v>24</v>
      </c>
      <c r="J5017">
        <v>11372</v>
      </c>
      <c r="K5017">
        <v>1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 t="s">
        <v>37</v>
      </c>
      <c r="U5017" t="s">
        <v>34</v>
      </c>
    </row>
    <row r="5018" spans="1:21" x14ac:dyDescent="0.2">
      <c r="A5018" s="1" t="s">
        <v>9351</v>
      </c>
      <c r="B5018">
        <v>3202234</v>
      </c>
      <c r="C5018">
        <v>4451677</v>
      </c>
      <c r="D5018" t="s">
        <v>1196</v>
      </c>
      <c r="F5018" t="s">
        <v>9352</v>
      </c>
      <c r="G5018">
        <v>40.752662999999998</v>
      </c>
      <c r="H5018">
        <v>-73.876329999999996</v>
      </c>
      <c r="I5018" t="s">
        <v>24</v>
      </c>
      <c r="J5018">
        <v>11372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 t="s">
        <v>101</v>
      </c>
      <c r="U5018" t="s">
        <v>71</v>
      </c>
    </row>
    <row r="5019" spans="1:21" x14ac:dyDescent="0.2">
      <c r="A5019" s="1" t="s">
        <v>9349</v>
      </c>
      <c r="B5019">
        <v>690036</v>
      </c>
      <c r="C5019">
        <v>282292</v>
      </c>
      <c r="D5019" t="s">
        <v>1897</v>
      </c>
      <c r="E5019" t="s">
        <v>1196</v>
      </c>
      <c r="F5019" t="s">
        <v>9353</v>
      </c>
      <c r="G5019">
        <v>40.750627899999998</v>
      </c>
      <c r="H5019">
        <v>-73.875944799999999</v>
      </c>
      <c r="I5019" t="s">
        <v>24</v>
      </c>
      <c r="J5019">
        <v>11372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 t="s">
        <v>37</v>
      </c>
      <c r="U5019" t="s">
        <v>34</v>
      </c>
    </row>
    <row r="5020" spans="1:21" x14ac:dyDescent="0.2">
      <c r="A5020" t="s">
        <v>9354</v>
      </c>
      <c r="B5020">
        <v>2298128</v>
      </c>
      <c r="C5020">
        <v>3915667</v>
      </c>
      <c r="E5020" t="s">
        <v>9355</v>
      </c>
      <c r="F5020" t="s">
        <v>9356</v>
      </c>
      <c r="G5020">
        <v>40.750549999999997</v>
      </c>
      <c r="H5020">
        <v>-73.876750000000001</v>
      </c>
      <c r="I5020" t="s">
        <v>24</v>
      </c>
      <c r="J5020">
        <v>11372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 t="s">
        <v>78</v>
      </c>
      <c r="U5020" t="s">
        <v>43</v>
      </c>
    </row>
    <row r="5021" spans="1:21" x14ac:dyDescent="0.2">
      <c r="A5021" s="1" t="s">
        <v>9357</v>
      </c>
      <c r="B5021">
        <v>3098393</v>
      </c>
      <c r="C5021">
        <v>4346478</v>
      </c>
      <c r="E5021" t="s">
        <v>9358</v>
      </c>
      <c r="F5021" t="s">
        <v>9359</v>
      </c>
      <c r="G5021">
        <v>40.753959999999999</v>
      </c>
      <c r="H5021">
        <v>-73.875619999999998</v>
      </c>
      <c r="I5021" t="s">
        <v>24</v>
      </c>
      <c r="J5021">
        <v>11372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 t="s">
        <v>37</v>
      </c>
      <c r="U5021" t="s">
        <v>1182</v>
      </c>
    </row>
    <row r="5022" spans="1:21" x14ac:dyDescent="0.2">
      <c r="A5022" s="1" t="s">
        <v>9360</v>
      </c>
      <c r="B5022">
        <v>677401</v>
      </c>
      <c r="C5022">
        <v>282062</v>
      </c>
      <c r="D5022" t="s">
        <v>46</v>
      </c>
      <c r="E5022" t="s">
        <v>1160</v>
      </c>
      <c r="F5022" t="s">
        <v>9361</v>
      </c>
      <c r="G5022">
        <v>40.752762699999998</v>
      </c>
      <c r="H5022">
        <v>-73.875384999999994</v>
      </c>
      <c r="I5022" t="s">
        <v>24</v>
      </c>
      <c r="J5022">
        <v>11372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1</v>
      </c>
      <c r="S5022">
        <v>0</v>
      </c>
      <c r="T5022" t="s">
        <v>57</v>
      </c>
      <c r="U5022" t="s">
        <v>250</v>
      </c>
    </row>
    <row r="5023" spans="1:21" x14ac:dyDescent="0.2">
      <c r="A5023" s="1" t="s">
        <v>9360</v>
      </c>
      <c r="B5023">
        <v>1787471</v>
      </c>
      <c r="C5023">
        <v>3383209</v>
      </c>
      <c r="D5023" t="s">
        <v>46</v>
      </c>
      <c r="E5023" t="s">
        <v>1160</v>
      </c>
      <c r="F5023" t="s">
        <v>9362</v>
      </c>
      <c r="G5023">
        <v>40.752762699999998</v>
      </c>
      <c r="H5023">
        <v>-73.875384999999994</v>
      </c>
      <c r="I5023" t="s">
        <v>24</v>
      </c>
      <c r="J5023">
        <v>11372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0</v>
      </c>
      <c r="T5023" t="s">
        <v>50</v>
      </c>
      <c r="U5023" t="s">
        <v>83</v>
      </c>
    </row>
    <row r="5024" spans="1:21" x14ac:dyDescent="0.2">
      <c r="A5024" s="1" t="s">
        <v>4925</v>
      </c>
      <c r="B5024">
        <v>2155665</v>
      </c>
      <c r="C5024">
        <v>3781039</v>
      </c>
      <c r="D5024" t="s">
        <v>1324</v>
      </c>
      <c r="F5024" t="s">
        <v>9363</v>
      </c>
      <c r="G5024">
        <v>40.750529999999998</v>
      </c>
      <c r="H5024">
        <v>-73.876884000000004</v>
      </c>
      <c r="I5024" t="s">
        <v>24</v>
      </c>
      <c r="J5024">
        <v>11372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1</v>
      </c>
      <c r="S5024">
        <v>0</v>
      </c>
      <c r="T5024" t="s">
        <v>42</v>
      </c>
      <c r="U5024" t="s">
        <v>68</v>
      </c>
    </row>
    <row r="5025" spans="1:21" x14ac:dyDescent="0.2">
      <c r="A5025" t="s">
        <v>9364</v>
      </c>
      <c r="B5025">
        <v>2475964</v>
      </c>
      <c r="C5025">
        <v>4090193</v>
      </c>
      <c r="E5025" t="s">
        <v>9365</v>
      </c>
      <c r="F5025" t="s">
        <v>9366</v>
      </c>
      <c r="G5025">
        <v>40.752220000000001</v>
      </c>
      <c r="H5025">
        <v>-73.877179999999996</v>
      </c>
      <c r="I5025" t="s">
        <v>24</v>
      </c>
      <c r="J5025">
        <v>11372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  <c r="T5025" t="s">
        <v>42</v>
      </c>
      <c r="U5025" t="s">
        <v>51</v>
      </c>
    </row>
    <row r="5026" spans="1:21" x14ac:dyDescent="0.2">
      <c r="A5026" s="1" t="s">
        <v>9367</v>
      </c>
      <c r="B5026">
        <v>2040970</v>
      </c>
      <c r="C5026">
        <v>3653441</v>
      </c>
      <c r="D5026" t="s">
        <v>1897</v>
      </c>
      <c r="F5026" t="s">
        <v>9368</v>
      </c>
      <c r="G5026">
        <v>40.750625999999997</v>
      </c>
      <c r="H5026">
        <v>-73.875950000000003</v>
      </c>
      <c r="I5026" t="s">
        <v>24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 t="s">
        <v>50</v>
      </c>
      <c r="U5026" t="s">
        <v>239</v>
      </c>
    </row>
    <row r="5027" spans="1:21" x14ac:dyDescent="0.2">
      <c r="A5027" s="1" t="s">
        <v>9369</v>
      </c>
      <c r="B5027">
        <v>3406052</v>
      </c>
      <c r="C5027">
        <v>4630757</v>
      </c>
      <c r="E5027" t="s">
        <v>9370</v>
      </c>
      <c r="F5027" t="s">
        <v>9371</v>
      </c>
      <c r="G5027">
        <v>40.752414999999999</v>
      </c>
      <c r="H5027">
        <v>-73.875336000000004</v>
      </c>
      <c r="I5027" t="s">
        <v>24</v>
      </c>
      <c r="J5027">
        <v>11372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1</v>
      </c>
      <c r="S5027">
        <v>0</v>
      </c>
      <c r="T5027" t="s">
        <v>50</v>
      </c>
      <c r="U5027" t="s">
        <v>71</v>
      </c>
    </row>
    <row r="5028" spans="1:21" x14ac:dyDescent="0.2">
      <c r="A5028" s="1" t="s">
        <v>9372</v>
      </c>
      <c r="B5028">
        <v>2096109</v>
      </c>
      <c r="C5028">
        <v>3715257</v>
      </c>
      <c r="D5028" t="s">
        <v>2180</v>
      </c>
      <c r="F5028" t="s">
        <v>9373</v>
      </c>
      <c r="G5028">
        <v>40.744072000000003</v>
      </c>
      <c r="H5028">
        <v>-73.867689999999996</v>
      </c>
      <c r="I5028" t="s">
        <v>24</v>
      </c>
      <c r="J5028">
        <v>11368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1</v>
      </c>
      <c r="S5028">
        <v>0</v>
      </c>
      <c r="T5028" t="s">
        <v>57</v>
      </c>
    </row>
    <row r="5029" spans="1:21" x14ac:dyDescent="0.2">
      <c r="A5029" s="1" t="s">
        <v>9374</v>
      </c>
      <c r="B5029">
        <v>2608046</v>
      </c>
      <c r="C5029">
        <v>4148899</v>
      </c>
      <c r="E5029" t="s">
        <v>9375</v>
      </c>
      <c r="F5029" t="s">
        <v>9376</v>
      </c>
      <c r="G5029">
        <v>40.743094999999997</v>
      </c>
      <c r="H5029">
        <v>-73.867509999999996</v>
      </c>
      <c r="I5029" t="s">
        <v>24</v>
      </c>
      <c r="J5029">
        <v>11368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 t="s">
        <v>101</v>
      </c>
      <c r="U5029" t="s">
        <v>122</v>
      </c>
    </row>
    <row r="5030" spans="1:21" x14ac:dyDescent="0.2">
      <c r="A5030" s="1" t="s">
        <v>6678</v>
      </c>
      <c r="B5030">
        <v>648660</v>
      </c>
      <c r="C5030">
        <v>256785</v>
      </c>
      <c r="D5030" t="s">
        <v>2180</v>
      </c>
      <c r="E5030" t="s">
        <v>4359</v>
      </c>
      <c r="F5030" t="s">
        <v>9377</v>
      </c>
      <c r="G5030">
        <v>40.744072500000001</v>
      </c>
      <c r="H5030">
        <v>-73.867685499999993</v>
      </c>
      <c r="I5030" t="s">
        <v>24</v>
      </c>
      <c r="J5030">
        <v>11368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 t="s">
        <v>101</v>
      </c>
      <c r="U5030" t="s">
        <v>34</v>
      </c>
    </row>
    <row r="5031" spans="1:21" x14ac:dyDescent="0.2">
      <c r="A5031" s="1" t="s">
        <v>5822</v>
      </c>
      <c r="B5031">
        <v>2184786</v>
      </c>
      <c r="C5031">
        <v>3820459</v>
      </c>
      <c r="D5031" t="s">
        <v>4747</v>
      </c>
      <c r="F5031" t="s">
        <v>9378</v>
      </c>
      <c r="G5031">
        <v>40.745080000000002</v>
      </c>
      <c r="H5031">
        <v>-73.864379999999997</v>
      </c>
      <c r="I5031" t="s">
        <v>24</v>
      </c>
      <c r="J5031">
        <v>11368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2</v>
      </c>
      <c r="Q5031">
        <v>0</v>
      </c>
      <c r="R5031">
        <v>2</v>
      </c>
      <c r="S5031">
        <v>0</v>
      </c>
      <c r="T5031" t="s">
        <v>50</v>
      </c>
      <c r="U5031" t="s">
        <v>83</v>
      </c>
    </row>
    <row r="5032" spans="1:21" x14ac:dyDescent="0.2">
      <c r="A5032" t="s">
        <v>9379</v>
      </c>
      <c r="B5032">
        <v>2783412</v>
      </c>
      <c r="C5032">
        <v>4314395</v>
      </c>
      <c r="E5032" t="s">
        <v>9380</v>
      </c>
      <c r="F5032" t="s">
        <v>9381</v>
      </c>
      <c r="G5032">
        <v>40.745365</v>
      </c>
      <c r="H5032">
        <v>-73.865204000000006</v>
      </c>
      <c r="I5032" t="s">
        <v>24</v>
      </c>
      <c r="J5032">
        <v>11368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 t="s">
        <v>101</v>
      </c>
      <c r="U5032" t="s">
        <v>8730</v>
      </c>
    </row>
    <row r="5033" spans="1:21" x14ac:dyDescent="0.2">
      <c r="A5033" s="1" t="s">
        <v>9382</v>
      </c>
      <c r="B5033">
        <v>3131084</v>
      </c>
      <c r="C5033">
        <v>4379791</v>
      </c>
      <c r="E5033" t="s">
        <v>9383</v>
      </c>
      <c r="F5033" t="s">
        <v>9384</v>
      </c>
      <c r="G5033">
        <v>40.743920000000003</v>
      </c>
      <c r="H5033">
        <v>-73.865875000000003</v>
      </c>
      <c r="I5033" t="s">
        <v>24</v>
      </c>
      <c r="J5033">
        <v>11368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 t="s">
        <v>101</v>
      </c>
      <c r="U5033" t="s">
        <v>688</v>
      </c>
    </row>
    <row r="5034" spans="1:21" x14ac:dyDescent="0.2">
      <c r="A5034" s="1" t="s">
        <v>5455</v>
      </c>
      <c r="B5034">
        <v>3201826</v>
      </c>
      <c r="C5034">
        <v>4450545</v>
      </c>
      <c r="D5034" t="s">
        <v>1074</v>
      </c>
      <c r="F5034" t="s">
        <v>9385</v>
      </c>
      <c r="G5034">
        <v>40.745600000000003</v>
      </c>
      <c r="H5034">
        <v>-73.868094999999997</v>
      </c>
      <c r="I5034" t="s">
        <v>24</v>
      </c>
      <c r="J5034">
        <v>11368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1</v>
      </c>
      <c r="S5034">
        <v>0</v>
      </c>
      <c r="T5034" t="s">
        <v>940</v>
      </c>
      <c r="U5034" t="s">
        <v>114</v>
      </c>
    </row>
    <row r="5035" spans="1:21" x14ac:dyDescent="0.2">
      <c r="A5035" t="s">
        <v>9386</v>
      </c>
      <c r="B5035">
        <v>3223011</v>
      </c>
      <c r="C5035">
        <v>4471254</v>
      </c>
      <c r="E5035" t="s">
        <v>9387</v>
      </c>
      <c r="F5035" t="s">
        <v>9388</v>
      </c>
      <c r="G5035">
        <v>40.744520000000001</v>
      </c>
      <c r="H5035">
        <v>-73.867810000000006</v>
      </c>
      <c r="I5035" t="s">
        <v>24</v>
      </c>
      <c r="J5035">
        <v>11368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 t="s">
        <v>91</v>
      </c>
      <c r="U5035" t="s">
        <v>38</v>
      </c>
    </row>
    <row r="5036" spans="1:21" x14ac:dyDescent="0.2">
      <c r="A5036" s="1" t="s">
        <v>9389</v>
      </c>
      <c r="B5036">
        <v>3313232</v>
      </c>
      <c r="C5036">
        <v>4551530</v>
      </c>
      <c r="E5036" t="s">
        <v>9390</v>
      </c>
      <c r="F5036" t="s">
        <v>9391</v>
      </c>
      <c r="G5036">
        <v>40.743920000000003</v>
      </c>
      <c r="H5036">
        <v>-73.867670000000004</v>
      </c>
      <c r="I5036" t="s">
        <v>24</v>
      </c>
      <c r="J5036">
        <v>11368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 t="s">
        <v>101</v>
      </c>
      <c r="U5036" t="s">
        <v>38</v>
      </c>
    </row>
    <row r="5037" spans="1:21" x14ac:dyDescent="0.2">
      <c r="A5037" s="1" t="s">
        <v>9392</v>
      </c>
      <c r="B5037">
        <v>3346285</v>
      </c>
      <c r="C5037">
        <v>4580509</v>
      </c>
      <c r="E5037" t="s">
        <v>9393</v>
      </c>
      <c r="F5037" t="s">
        <v>9394</v>
      </c>
      <c r="G5037">
        <v>40.742669999999997</v>
      </c>
      <c r="H5037">
        <v>-73.863309999999998</v>
      </c>
      <c r="I5037" t="s">
        <v>24</v>
      </c>
      <c r="J5037">
        <v>11368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1</v>
      </c>
      <c r="S5037">
        <v>0</v>
      </c>
      <c r="T5037" t="s">
        <v>57</v>
      </c>
      <c r="U5037" t="s">
        <v>51</v>
      </c>
    </row>
    <row r="5038" spans="1:21" x14ac:dyDescent="0.2">
      <c r="A5038" s="1" t="s">
        <v>9372</v>
      </c>
      <c r="B5038">
        <v>2386495</v>
      </c>
      <c r="C5038">
        <v>3993816</v>
      </c>
      <c r="D5038" t="s">
        <v>2180</v>
      </c>
      <c r="F5038" t="s">
        <v>9395</v>
      </c>
      <c r="G5038">
        <v>40.744072000000003</v>
      </c>
      <c r="H5038">
        <v>-73.867689999999996</v>
      </c>
      <c r="I5038" t="s">
        <v>24</v>
      </c>
      <c r="J5038">
        <v>11368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 t="s">
        <v>33</v>
      </c>
      <c r="U5038" t="s">
        <v>122</v>
      </c>
    </row>
    <row r="5039" spans="1:21" x14ac:dyDescent="0.2">
      <c r="A5039" s="1" t="s">
        <v>5736</v>
      </c>
      <c r="B5039">
        <v>1920822</v>
      </c>
      <c r="C5039">
        <v>3556072</v>
      </c>
      <c r="D5039" t="s">
        <v>4747</v>
      </c>
      <c r="E5039" t="s">
        <v>5737</v>
      </c>
      <c r="F5039" t="s">
        <v>9396</v>
      </c>
      <c r="G5039">
        <v>40.745081499999998</v>
      </c>
      <c r="H5039">
        <v>-73.864370600000001</v>
      </c>
      <c r="I5039" t="s">
        <v>24</v>
      </c>
      <c r="J5039">
        <v>11368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1</v>
      </c>
      <c r="S5039">
        <v>0</v>
      </c>
      <c r="T5039" t="s">
        <v>50</v>
      </c>
      <c r="U5039" t="s">
        <v>43</v>
      </c>
    </row>
    <row r="5040" spans="1:21" x14ac:dyDescent="0.2">
      <c r="A5040" s="1" t="s">
        <v>9397</v>
      </c>
      <c r="B5040">
        <v>1995857</v>
      </c>
      <c r="C5040">
        <v>3505711</v>
      </c>
      <c r="D5040" t="s">
        <v>6538</v>
      </c>
      <c r="F5040" t="s">
        <v>9398</v>
      </c>
      <c r="G5040">
        <v>40.74335</v>
      </c>
      <c r="H5040">
        <v>-73.863690000000005</v>
      </c>
      <c r="I5040" t="s">
        <v>24</v>
      </c>
      <c r="K5040">
        <v>1</v>
      </c>
      <c r="L5040">
        <v>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0</v>
      </c>
      <c r="T5040" t="s">
        <v>37</v>
      </c>
      <c r="U5040" t="s">
        <v>34</v>
      </c>
    </row>
    <row r="5041" spans="1:21" x14ac:dyDescent="0.2">
      <c r="A5041" s="1" t="s">
        <v>9399</v>
      </c>
      <c r="B5041">
        <v>3189864</v>
      </c>
      <c r="C5041">
        <v>4438078</v>
      </c>
      <c r="D5041" t="s">
        <v>4747</v>
      </c>
      <c r="F5041" t="s">
        <v>9400</v>
      </c>
      <c r="G5041">
        <v>40.743079999999999</v>
      </c>
      <c r="H5041">
        <v>-73.866069999999993</v>
      </c>
      <c r="I5041" t="s">
        <v>24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1</v>
      </c>
      <c r="S5041">
        <v>0</v>
      </c>
      <c r="T5041" t="s">
        <v>57</v>
      </c>
      <c r="U5041" t="s">
        <v>114</v>
      </c>
    </row>
    <row r="5042" spans="1:21" x14ac:dyDescent="0.2">
      <c r="A5042" s="1" t="s">
        <v>5736</v>
      </c>
      <c r="B5042">
        <v>1068198</v>
      </c>
      <c r="C5042">
        <v>3196026</v>
      </c>
      <c r="D5042" t="s">
        <v>4747</v>
      </c>
      <c r="E5042" t="s">
        <v>5544</v>
      </c>
      <c r="F5042" t="s">
        <v>9401</v>
      </c>
      <c r="G5042">
        <v>40.745081499999998</v>
      </c>
      <c r="H5042">
        <v>-73.864370600000001</v>
      </c>
      <c r="I5042" t="s">
        <v>24</v>
      </c>
      <c r="J5042">
        <v>11368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1</v>
      </c>
      <c r="S5042">
        <v>0</v>
      </c>
      <c r="T5042" t="s">
        <v>42</v>
      </c>
      <c r="U5042" t="s">
        <v>83</v>
      </c>
    </row>
    <row r="5043" spans="1:21" x14ac:dyDescent="0.2">
      <c r="A5043" s="1" t="s">
        <v>5822</v>
      </c>
      <c r="B5043">
        <v>3270225</v>
      </c>
      <c r="C5043">
        <v>4509772</v>
      </c>
      <c r="D5043" t="s">
        <v>4747</v>
      </c>
      <c r="F5043" t="s">
        <v>9402</v>
      </c>
      <c r="G5043">
        <v>40.745080000000002</v>
      </c>
      <c r="H5043">
        <v>-73.864379999999997</v>
      </c>
      <c r="I5043" t="s">
        <v>24</v>
      </c>
      <c r="J5043">
        <v>11368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1</v>
      </c>
      <c r="S5043">
        <v>0</v>
      </c>
      <c r="T5043" t="s">
        <v>42</v>
      </c>
      <c r="U5043" t="s">
        <v>51</v>
      </c>
    </row>
    <row r="5044" spans="1:21" x14ac:dyDescent="0.2">
      <c r="A5044" s="1" t="s">
        <v>5455</v>
      </c>
      <c r="B5044">
        <v>2476771</v>
      </c>
      <c r="C5044">
        <v>4090160</v>
      </c>
      <c r="D5044" t="s">
        <v>1074</v>
      </c>
      <c r="F5044" t="s">
        <v>9403</v>
      </c>
      <c r="G5044">
        <v>40.745600000000003</v>
      </c>
      <c r="H5044">
        <v>-73.868094999999997</v>
      </c>
      <c r="I5044" t="s">
        <v>24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1</v>
      </c>
      <c r="S5044">
        <v>0</v>
      </c>
      <c r="T5044" t="s">
        <v>42</v>
      </c>
      <c r="U5044" t="s">
        <v>114</v>
      </c>
    </row>
    <row r="5045" spans="1:21" x14ac:dyDescent="0.2">
      <c r="A5045" s="1" t="s">
        <v>5455</v>
      </c>
      <c r="B5045">
        <v>3240349</v>
      </c>
      <c r="C5045">
        <v>4482000</v>
      </c>
      <c r="D5045" t="s">
        <v>1074</v>
      </c>
      <c r="F5045" t="s">
        <v>9404</v>
      </c>
      <c r="G5045">
        <v>40.745600000000003</v>
      </c>
      <c r="H5045">
        <v>-73.868094999999997</v>
      </c>
      <c r="I5045" t="s">
        <v>24</v>
      </c>
      <c r="J5045">
        <v>11368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 t="s">
        <v>101</v>
      </c>
      <c r="U5045" t="s">
        <v>38</v>
      </c>
    </row>
    <row r="5046" spans="1:21" x14ac:dyDescent="0.2">
      <c r="A5046" s="1" t="s">
        <v>6537</v>
      </c>
      <c r="B5046">
        <v>614609</v>
      </c>
      <c r="C5046">
        <v>259102</v>
      </c>
      <c r="D5046" t="s">
        <v>6538</v>
      </c>
      <c r="E5046" t="s">
        <v>1265</v>
      </c>
      <c r="F5046" t="s">
        <v>9405</v>
      </c>
      <c r="G5046">
        <v>40.743149299999999</v>
      </c>
      <c r="H5046">
        <v>-73.864522399999998</v>
      </c>
      <c r="I5046" t="s">
        <v>24</v>
      </c>
      <c r="J5046">
        <v>11368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1</v>
      </c>
      <c r="S5046">
        <v>0</v>
      </c>
      <c r="T5046" t="s">
        <v>57</v>
      </c>
      <c r="U5046" t="s">
        <v>43</v>
      </c>
    </row>
    <row r="5047" spans="1:21" x14ac:dyDescent="0.2">
      <c r="A5047" s="1" t="s">
        <v>9406</v>
      </c>
      <c r="B5047">
        <v>769876</v>
      </c>
      <c r="C5047">
        <v>258565</v>
      </c>
      <c r="D5047" t="s">
        <v>6538</v>
      </c>
      <c r="E5047" t="s">
        <v>2180</v>
      </c>
      <c r="F5047" t="s">
        <v>9407</v>
      </c>
      <c r="G5047">
        <v>40.743301000000002</v>
      </c>
      <c r="H5047">
        <v>-73.867492200000001</v>
      </c>
      <c r="I5047" t="s">
        <v>24</v>
      </c>
      <c r="J5047">
        <v>11368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1</v>
      </c>
      <c r="S5047">
        <v>0</v>
      </c>
      <c r="T5047" t="s">
        <v>57</v>
      </c>
      <c r="U5047" t="s">
        <v>2030</v>
      </c>
    </row>
    <row r="5048" spans="1:21" x14ac:dyDescent="0.2">
      <c r="A5048" s="1" t="s">
        <v>5455</v>
      </c>
      <c r="B5048">
        <v>3215656</v>
      </c>
      <c r="C5048">
        <v>4463951</v>
      </c>
      <c r="D5048" t="s">
        <v>2180</v>
      </c>
      <c r="F5048" t="s">
        <v>9408</v>
      </c>
      <c r="G5048">
        <v>40.745600000000003</v>
      </c>
      <c r="H5048">
        <v>-73.868094999999997</v>
      </c>
      <c r="I5048" t="s">
        <v>24</v>
      </c>
      <c r="J5048">
        <v>11368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1</v>
      </c>
      <c r="S5048">
        <v>0</v>
      </c>
      <c r="T5048" t="s">
        <v>42</v>
      </c>
      <c r="U5048" t="s">
        <v>688</v>
      </c>
    </row>
    <row r="5049" spans="1:21" x14ac:dyDescent="0.2">
      <c r="A5049" s="1" t="s">
        <v>9372</v>
      </c>
      <c r="B5049">
        <v>2113953</v>
      </c>
      <c r="C5049">
        <v>3735187</v>
      </c>
      <c r="D5049" t="s">
        <v>2180</v>
      </c>
      <c r="F5049" t="s">
        <v>9409</v>
      </c>
      <c r="G5049">
        <v>40.744072000000003</v>
      </c>
      <c r="H5049">
        <v>-73.867689999999996</v>
      </c>
      <c r="I5049" t="s">
        <v>24</v>
      </c>
      <c r="J5049">
        <v>11368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 t="s">
        <v>28</v>
      </c>
      <c r="U5049" t="s">
        <v>140</v>
      </c>
    </row>
    <row r="5050" spans="1:21" x14ac:dyDescent="0.2">
      <c r="A5050" s="1" t="s">
        <v>6676</v>
      </c>
      <c r="B5050">
        <v>2351755</v>
      </c>
      <c r="C5050">
        <v>3963447</v>
      </c>
      <c r="D5050" t="s">
        <v>2180</v>
      </c>
      <c r="F5050" t="s">
        <v>9410</v>
      </c>
      <c r="G5050">
        <v>40.744934000000001</v>
      </c>
      <c r="H5050">
        <v>-73.867919999999998</v>
      </c>
      <c r="I5050" t="s">
        <v>24</v>
      </c>
      <c r="J5050">
        <v>11368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 t="s">
        <v>91</v>
      </c>
      <c r="U5050" t="s">
        <v>187</v>
      </c>
    </row>
    <row r="5051" spans="1:21" x14ac:dyDescent="0.2">
      <c r="A5051" s="1" t="s">
        <v>9372</v>
      </c>
      <c r="B5051">
        <v>2678904</v>
      </c>
      <c r="C5051">
        <v>4210414</v>
      </c>
      <c r="D5051" t="s">
        <v>2180</v>
      </c>
      <c r="F5051" t="s">
        <v>9411</v>
      </c>
      <c r="G5051">
        <v>40.744072000000003</v>
      </c>
      <c r="H5051">
        <v>-73.867689999999996</v>
      </c>
      <c r="I5051" t="s">
        <v>24</v>
      </c>
      <c r="J5051">
        <v>11368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 t="s">
        <v>2162</v>
      </c>
      <c r="U5051" t="s">
        <v>122</v>
      </c>
    </row>
    <row r="5052" spans="1:21" x14ac:dyDescent="0.2">
      <c r="A5052" t="s">
        <v>9412</v>
      </c>
      <c r="B5052">
        <v>1937905</v>
      </c>
      <c r="C5052">
        <v>3579771</v>
      </c>
      <c r="D5052" t="s">
        <v>2350</v>
      </c>
      <c r="E5052" t="s">
        <v>4747</v>
      </c>
      <c r="F5052" t="s">
        <v>9413</v>
      </c>
      <c r="G5052">
        <v>40.742800199999998</v>
      </c>
      <c r="H5052">
        <v>-73.8663636</v>
      </c>
      <c r="I5052" t="s">
        <v>24</v>
      </c>
      <c r="J5052">
        <v>11368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 t="s">
        <v>101</v>
      </c>
      <c r="U5052" t="s">
        <v>34</v>
      </c>
    </row>
    <row r="5053" spans="1:21" x14ac:dyDescent="0.2">
      <c r="A5053" s="1" t="s">
        <v>6676</v>
      </c>
      <c r="B5053">
        <v>3096695</v>
      </c>
      <c r="C5053">
        <v>4345190</v>
      </c>
      <c r="D5053" t="s">
        <v>2180</v>
      </c>
      <c r="F5053" t="s">
        <v>9414</v>
      </c>
      <c r="G5053">
        <v>40.744934000000001</v>
      </c>
      <c r="H5053">
        <v>-73.867919999999998</v>
      </c>
      <c r="I5053" t="s">
        <v>24</v>
      </c>
      <c r="J5053">
        <v>11368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 t="s">
        <v>660</v>
      </c>
      <c r="U5053" t="s">
        <v>3022</v>
      </c>
    </row>
    <row r="5054" spans="1:21" x14ac:dyDescent="0.2">
      <c r="A5054" s="1" t="s">
        <v>5822</v>
      </c>
      <c r="B5054">
        <v>3455628</v>
      </c>
      <c r="C5054">
        <v>4673587</v>
      </c>
      <c r="D5054" t="s">
        <v>4747</v>
      </c>
      <c r="F5054" t="s">
        <v>9415</v>
      </c>
      <c r="G5054">
        <v>40.745080000000002</v>
      </c>
      <c r="H5054">
        <v>-73.864379999999997</v>
      </c>
      <c r="I5054" t="s">
        <v>24</v>
      </c>
      <c r="J5054">
        <v>11368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2</v>
      </c>
      <c r="Q5054">
        <v>0</v>
      </c>
      <c r="R5054">
        <v>2</v>
      </c>
      <c r="S5054">
        <v>0</v>
      </c>
      <c r="T5054" t="s">
        <v>50</v>
      </c>
      <c r="U5054" t="s">
        <v>114</v>
      </c>
    </row>
    <row r="5055" spans="1:21" x14ac:dyDescent="0.2">
      <c r="A5055" s="1" t="s">
        <v>1328</v>
      </c>
      <c r="B5055">
        <v>3083860</v>
      </c>
      <c r="C5055">
        <v>4337085</v>
      </c>
      <c r="D5055" t="s">
        <v>1315</v>
      </c>
      <c r="F5055" t="s">
        <v>9416</v>
      </c>
      <c r="G5055">
        <v>40.75432</v>
      </c>
      <c r="H5055">
        <v>-73.879459999999995</v>
      </c>
      <c r="I5055" t="s">
        <v>24</v>
      </c>
      <c r="J5055">
        <v>11372</v>
      </c>
      <c r="K5055">
        <v>1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 t="s">
        <v>101</v>
      </c>
      <c r="U5055" t="s">
        <v>38</v>
      </c>
    </row>
    <row r="5056" spans="1:21" x14ac:dyDescent="0.2">
      <c r="A5056" s="1" t="s">
        <v>1320</v>
      </c>
      <c r="B5056">
        <v>3281009</v>
      </c>
      <c r="C5056">
        <v>4520567</v>
      </c>
      <c r="D5056" t="s">
        <v>1324</v>
      </c>
      <c r="F5056" t="s">
        <v>9417</v>
      </c>
      <c r="G5056">
        <v>40.754513000000003</v>
      </c>
      <c r="H5056">
        <v>-73.877600000000001</v>
      </c>
      <c r="I5056" t="s">
        <v>24</v>
      </c>
      <c r="J5056">
        <v>11372</v>
      </c>
      <c r="K5056">
        <v>1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 t="s">
        <v>101</v>
      </c>
      <c r="U5056" t="s">
        <v>38</v>
      </c>
    </row>
    <row r="5057" spans="1:21" x14ac:dyDescent="0.2">
      <c r="A5057" t="s">
        <v>9418</v>
      </c>
      <c r="B5057">
        <v>3150278</v>
      </c>
      <c r="C5057">
        <v>4399490</v>
      </c>
      <c r="D5057" t="s">
        <v>528</v>
      </c>
      <c r="F5057" t="s">
        <v>9419</v>
      </c>
      <c r="G5057">
        <v>40.760010000000001</v>
      </c>
      <c r="H5057">
        <v>-73.878600000000006</v>
      </c>
      <c r="I5057" t="s">
        <v>24</v>
      </c>
      <c r="J5057">
        <v>11369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2</v>
      </c>
      <c r="Q5057">
        <v>0</v>
      </c>
      <c r="R5057">
        <v>2</v>
      </c>
      <c r="S5057">
        <v>0</v>
      </c>
      <c r="T5057" t="s">
        <v>50</v>
      </c>
      <c r="U5057" t="s">
        <v>114</v>
      </c>
    </row>
    <row r="5058" spans="1:21" x14ac:dyDescent="0.2">
      <c r="A5058" s="1" t="s">
        <v>9420</v>
      </c>
      <c r="B5058">
        <v>2034080</v>
      </c>
      <c r="C5058">
        <v>3644252</v>
      </c>
      <c r="E5058" t="s">
        <v>9421</v>
      </c>
      <c r="F5058" t="s">
        <v>9422</v>
      </c>
      <c r="G5058">
        <v>40.759979999999999</v>
      </c>
      <c r="H5058">
        <v>-73.876689999999996</v>
      </c>
      <c r="I5058" t="s">
        <v>24</v>
      </c>
      <c r="J5058">
        <v>11369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1</v>
      </c>
      <c r="S5058">
        <v>0</v>
      </c>
      <c r="T5058" t="s">
        <v>57</v>
      </c>
      <c r="U5058" t="s">
        <v>43</v>
      </c>
    </row>
    <row r="5059" spans="1:21" x14ac:dyDescent="0.2">
      <c r="A5059" s="1" t="s">
        <v>9423</v>
      </c>
      <c r="B5059">
        <v>2031009</v>
      </c>
      <c r="C5059">
        <v>3650198</v>
      </c>
      <c r="D5059" t="s">
        <v>1315</v>
      </c>
      <c r="F5059" t="s">
        <v>9424</v>
      </c>
      <c r="G5059">
        <v>40.752372999999999</v>
      </c>
      <c r="H5059">
        <v>-73.879109999999997</v>
      </c>
      <c r="I5059" t="s">
        <v>24</v>
      </c>
      <c r="J5059">
        <v>11372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1</v>
      </c>
      <c r="S5059">
        <v>0</v>
      </c>
      <c r="T5059" t="s">
        <v>57</v>
      </c>
      <c r="U5059" t="s">
        <v>83</v>
      </c>
    </row>
    <row r="5060" spans="1:21" x14ac:dyDescent="0.2">
      <c r="A5060" t="s">
        <v>9425</v>
      </c>
      <c r="B5060">
        <v>1836025</v>
      </c>
      <c r="C5060">
        <v>3440319</v>
      </c>
      <c r="F5060" t="s">
        <v>9426</v>
      </c>
      <c r="G5060">
        <v>40.758379699999999</v>
      </c>
      <c r="H5060">
        <v>-73.879049100000003</v>
      </c>
      <c r="I5060" t="s">
        <v>24</v>
      </c>
      <c r="J5060">
        <v>11369</v>
      </c>
      <c r="K5060">
        <v>1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 t="s">
        <v>37</v>
      </c>
      <c r="U5060" t="s">
        <v>34</v>
      </c>
    </row>
    <row r="5061" spans="1:21" x14ac:dyDescent="0.2">
      <c r="A5061" s="1" t="s">
        <v>1409</v>
      </c>
      <c r="B5061">
        <v>2213348</v>
      </c>
      <c r="C5061">
        <v>3841960</v>
      </c>
      <c r="D5061" t="s">
        <v>31</v>
      </c>
      <c r="F5061" t="s">
        <v>9427</v>
      </c>
      <c r="G5061">
        <v>40.756439999999998</v>
      </c>
      <c r="H5061">
        <v>-73.877009999999999</v>
      </c>
      <c r="I5061" t="s">
        <v>24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1</v>
      </c>
      <c r="S5061">
        <v>0</v>
      </c>
    </row>
    <row r="5062" spans="1:21" x14ac:dyDescent="0.2">
      <c r="A5062" s="1" t="s">
        <v>9428</v>
      </c>
      <c r="B5062">
        <v>3123357</v>
      </c>
      <c r="C5062">
        <v>4372142</v>
      </c>
      <c r="D5062" t="s">
        <v>31</v>
      </c>
      <c r="F5062" t="s">
        <v>9429</v>
      </c>
      <c r="G5062">
        <v>40.756239999999998</v>
      </c>
      <c r="H5062">
        <v>-73.878870000000006</v>
      </c>
      <c r="I5062" t="s">
        <v>24</v>
      </c>
      <c r="J5062">
        <v>11372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1</v>
      </c>
      <c r="S5062">
        <v>0</v>
      </c>
      <c r="T5062" t="s">
        <v>50</v>
      </c>
      <c r="U5062" t="s">
        <v>114</v>
      </c>
    </row>
    <row r="5063" spans="1:21" x14ac:dyDescent="0.2">
      <c r="A5063" s="1" t="s">
        <v>1309</v>
      </c>
      <c r="B5063">
        <v>1117580</v>
      </c>
      <c r="C5063">
        <v>3254027</v>
      </c>
      <c r="D5063" t="s">
        <v>918</v>
      </c>
      <c r="E5063" t="s">
        <v>1310</v>
      </c>
      <c r="F5063" t="s">
        <v>9430</v>
      </c>
      <c r="G5063">
        <v>40.754415700000003</v>
      </c>
      <c r="H5063">
        <v>-73.878529299999997</v>
      </c>
      <c r="I5063" t="s">
        <v>24</v>
      </c>
      <c r="J5063">
        <v>11372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 t="s">
        <v>101</v>
      </c>
      <c r="U5063" t="s">
        <v>34</v>
      </c>
    </row>
    <row r="5064" spans="1:21" x14ac:dyDescent="0.2">
      <c r="A5064" s="1" t="s">
        <v>1409</v>
      </c>
      <c r="B5064">
        <v>3357934</v>
      </c>
      <c r="C5064">
        <v>4592555</v>
      </c>
      <c r="D5064" t="s">
        <v>31</v>
      </c>
      <c r="F5064" t="s">
        <v>9431</v>
      </c>
      <c r="G5064">
        <v>40.756439999999998</v>
      </c>
      <c r="H5064">
        <v>-73.877009999999999</v>
      </c>
      <c r="I5064" t="s">
        <v>24</v>
      </c>
      <c r="J5064">
        <v>11372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1</v>
      </c>
      <c r="S5064">
        <v>0</v>
      </c>
      <c r="T5064" t="s">
        <v>57</v>
      </c>
      <c r="U5064" t="s">
        <v>114</v>
      </c>
    </row>
    <row r="5065" spans="1:21" x14ac:dyDescent="0.2">
      <c r="A5065" t="s">
        <v>9432</v>
      </c>
      <c r="B5065">
        <v>3372329</v>
      </c>
      <c r="C5065">
        <v>4604280</v>
      </c>
      <c r="D5065" t="s">
        <v>1310</v>
      </c>
      <c r="F5065" t="s">
        <v>9433</v>
      </c>
      <c r="G5065">
        <v>40.752471999999997</v>
      </c>
      <c r="H5065">
        <v>-73.87818</v>
      </c>
      <c r="I5065" t="s">
        <v>24</v>
      </c>
      <c r="J5065">
        <v>11372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1</v>
      </c>
      <c r="S5065">
        <v>0</v>
      </c>
      <c r="T5065" t="s">
        <v>613</v>
      </c>
      <c r="U5065" t="s">
        <v>114</v>
      </c>
    </row>
    <row r="5066" spans="1:21" x14ac:dyDescent="0.2">
      <c r="A5066" t="s">
        <v>9434</v>
      </c>
      <c r="B5066">
        <v>2327996</v>
      </c>
      <c r="C5066">
        <v>3939971</v>
      </c>
      <c r="D5066" t="s">
        <v>1074</v>
      </c>
      <c r="F5066" t="s">
        <v>9435</v>
      </c>
      <c r="G5066">
        <v>40.743310000000001</v>
      </c>
      <c r="H5066">
        <v>-73.874510000000001</v>
      </c>
      <c r="I5066" t="s">
        <v>24</v>
      </c>
      <c r="J5066">
        <v>11373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1</v>
      </c>
      <c r="S5066">
        <v>0</v>
      </c>
      <c r="T5066" t="s">
        <v>42</v>
      </c>
      <c r="U5066" t="s">
        <v>71</v>
      </c>
    </row>
    <row r="5067" spans="1:21" x14ac:dyDescent="0.2">
      <c r="A5067" t="s">
        <v>9436</v>
      </c>
      <c r="B5067">
        <v>1824682</v>
      </c>
      <c r="C5067">
        <v>3427183</v>
      </c>
      <c r="D5067" t="s">
        <v>4747</v>
      </c>
      <c r="E5067" t="s">
        <v>1166</v>
      </c>
      <c r="F5067" t="s">
        <v>9437</v>
      </c>
      <c r="G5067">
        <v>40.742413399999997</v>
      </c>
      <c r="H5067">
        <v>-73.871420299999997</v>
      </c>
      <c r="I5067" t="s">
        <v>24</v>
      </c>
      <c r="J5067">
        <v>11373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 t="s">
        <v>78</v>
      </c>
      <c r="U5067" t="s">
        <v>34</v>
      </c>
    </row>
    <row r="5068" spans="1:21" x14ac:dyDescent="0.2">
      <c r="A5068" t="s">
        <v>9434</v>
      </c>
      <c r="B5068">
        <v>2513575</v>
      </c>
      <c r="C5068">
        <v>4127977</v>
      </c>
      <c r="D5068" t="s">
        <v>1074</v>
      </c>
      <c r="F5068" t="s">
        <v>9438</v>
      </c>
      <c r="G5068">
        <v>40.743310000000001</v>
      </c>
      <c r="H5068">
        <v>-73.874510000000001</v>
      </c>
      <c r="I5068" t="s">
        <v>24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1</v>
      </c>
      <c r="S5068">
        <v>0</v>
      </c>
      <c r="T5068" t="s">
        <v>42</v>
      </c>
      <c r="U5068" t="s">
        <v>51</v>
      </c>
    </row>
    <row r="5069" spans="1:21" x14ac:dyDescent="0.2">
      <c r="A5069" t="s">
        <v>9439</v>
      </c>
      <c r="B5069">
        <v>768366</v>
      </c>
      <c r="C5069">
        <v>258534</v>
      </c>
      <c r="D5069" t="s">
        <v>1074</v>
      </c>
      <c r="E5069" t="s">
        <v>893</v>
      </c>
      <c r="F5069" t="s">
        <v>9440</v>
      </c>
      <c r="G5069">
        <v>40.745240899999999</v>
      </c>
      <c r="H5069">
        <v>-73.869289199999997</v>
      </c>
      <c r="I5069" t="s">
        <v>24</v>
      </c>
      <c r="J5069">
        <v>11373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 t="s">
        <v>53</v>
      </c>
      <c r="U5069" t="s">
        <v>34</v>
      </c>
    </row>
    <row r="5070" spans="1:21" x14ac:dyDescent="0.2">
      <c r="A5070" t="s">
        <v>9434</v>
      </c>
      <c r="B5070">
        <v>2732639</v>
      </c>
      <c r="C5070">
        <v>4267634</v>
      </c>
      <c r="D5070" t="s">
        <v>1074</v>
      </c>
      <c r="F5070" t="s">
        <v>9441</v>
      </c>
      <c r="G5070">
        <v>40.743310000000001</v>
      </c>
      <c r="H5070">
        <v>-73.874510000000001</v>
      </c>
      <c r="I5070" t="s">
        <v>24</v>
      </c>
      <c r="J5070">
        <v>11373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1</v>
      </c>
      <c r="S5070">
        <v>0</v>
      </c>
      <c r="T5070" t="s">
        <v>2162</v>
      </c>
      <c r="U5070" t="s">
        <v>655</v>
      </c>
    </row>
    <row r="5071" spans="1:21" x14ac:dyDescent="0.2">
      <c r="A5071" s="1" t="s">
        <v>9442</v>
      </c>
      <c r="B5071">
        <v>2765669</v>
      </c>
      <c r="C5071">
        <v>4285655</v>
      </c>
      <c r="D5071" t="s">
        <v>2278</v>
      </c>
      <c r="F5071" t="s">
        <v>9443</v>
      </c>
      <c r="G5071">
        <v>40.743267000000003</v>
      </c>
      <c r="H5071">
        <v>-73.874663999999996</v>
      </c>
      <c r="I5071" t="s">
        <v>24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1</v>
      </c>
      <c r="S5071">
        <v>0</v>
      </c>
      <c r="T5071" t="s">
        <v>42</v>
      </c>
      <c r="U5071" t="s">
        <v>51</v>
      </c>
    </row>
    <row r="5072" spans="1:21" x14ac:dyDescent="0.2">
      <c r="A5072" t="s">
        <v>9434</v>
      </c>
      <c r="B5072">
        <v>3106989</v>
      </c>
      <c r="C5072">
        <v>4356595</v>
      </c>
      <c r="D5072" t="s">
        <v>9444</v>
      </c>
      <c r="F5072" t="s">
        <v>9445</v>
      </c>
      <c r="G5072">
        <v>40.743310000000001</v>
      </c>
      <c r="H5072">
        <v>-73.874510000000001</v>
      </c>
      <c r="I5072" t="s">
        <v>24</v>
      </c>
      <c r="J5072">
        <v>11373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 t="s">
        <v>37</v>
      </c>
      <c r="U5072" t="s">
        <v>38</v>
      </c>
    </row>
    <row r="5073" spans="1:21" x14ac:dyDescent="0.2">
      <c r="A5073" t="s">
        <v>9446</v>
      </c>
      <c r="B5073">
        <v>3124834</v>
      </c>
      <c r="C5073">
        <v>4373718</v>
      </c>
      <c r="E5073" t="s">
        <v>9447</v>
      </c>
      <c r="F5073" t="s">
        <v>9448</v>
      </c>
      <c r="G5073">
        <v>40.743298000000003</v>
      </c>
      <c r="H5073">
        <v>-73.874595999999997</v>
      </c>
      <c r="I5073" t="s">
        <v>24</v>
      </c>
      <c r="J5073">
        <v>11373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1</v>
      </c>
      <c r="S5073">
        <v>0</v>
      </c>
      <c r="T5073" t="s">
        <v>50</v>
      </c>
      <c r="U5073" t="s">
        <v>114</v>
      </c>
    </row>
    <row r="5074" spans="1:21" x14ac:dyDescent="0.2">
      <c r="A5074" t="s">
        <v>9434</v>
      </c>
      <c r="B5074">
        <v>3173400</v>
      </c>
      <c r="C5074">
        <v>4422372</v>
      </c>
      <c r="D5074" t="s">
        <v>1074</v>
      </c>
      <c r="F5074" t="s">
        <v>9449</v>
      </c>
      <c r="G5074">
        <v>40.743310000000001</v>
      </c>
      <c r="H5074">
        <v>-73.874510000000001</v>
      </c>
      <c r="I5074" t="s">
        <v>24</v>
      </c>
      <c r="J5074">
        <v>11373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1</v>
      </c>
      <c r="T5074" t="s">
        <v>42</v>
      </c>
      <c r="U5074" t="s">
        <v>51</v>
      </c>
    </row>
    <row r="5075" spans="1:21" x14ac:dyDescent="0.2">
      <c r="A5075" s="1" t="s">
        <v>9450</v>
      </c>
      <c r="B5075">
        <v>1891948</v>
      </c>
      <c r="C5075">
        <v>3516389</v>
      </c>
      <c r="D5075" t="s">
        <v>4960</v>
      </c>
      <c r="E5075" t="s">
        <v>4514</v>
      </c>
      <c r="F5075" t="s">
        <v>9451</v>
      </c>
      <c r="G5075">
        <v>40.745486999999997</v>
      </c>
      <c r="H5075">
        <v>-73.878119999999996</v>
      </c>
      <c r="I5075" t="s">
        <v>24</v>
      </c>
      <c r="J5075">
        <v>11373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1</v>
      </c>
      <c r="S5075">
        <v>0</v>
      </c>
      <c r="T5075" t="s">
        <v>57</v>
      </c>
      <c r="U5075" t="s">
        <v>43</v>
      </c>
    </row>
    <row r="5076" spans="1:21" x14ac:dyDescent="0.2">
      <c r="A5076" s="1" t="s">
        <v>9452</v>
      </c>
      <c r="B5076">
        <v>3219562</v>
      </c>
      <c r="C5076">
        <v>4468023</v>
      </c>
      <c r="D5076" t="s">
        <v>9444</v>
      </c>
      <c r="F5076" t="s">
        <v>9453</v>
      </c>
      <c r="G5076">
        <v>40.743311599999998</v>
      </c>
      <c r="H5076">
        <v>-73.874504099999996</v>
      </c>
      <c r="I5076" t="s">
        <v>24</v>
      </c>
      <c r="J5076">
        <v>11373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1</v>
      </c>
      <c r="S5076">
        <v>0</v>
      </c>
      <c r="T5076" t="s">
        <v>42</v>
      </c>
      <c r="U5076" t="s">
        <v>216</v>
      </c>
    </row>
    <row r="5077" spans="1:21" x14ac:dyDescent="0.2">
      <c r="A5077" s="1" t="s">
        <v>9454</v>
      </c>
      <c r="B5077">
        <v>2791802</v>
      </c>
      <c r="C5077">
        <v>4322620</v>
      </c>
      <c r="E5077" t="s">
        <v>9455</v>
      </c>
      <c r="F5077" t="s">
        <v>9456</v>
      </c>
      <c r="G5077">
        <v>40.743214000000002</v>
      </c>
      <c r="H5077">
        <v>-73.874809999999997</v>
      </c>
      <c r="I5077" t="s">
        <v>24</v>
      </c>
      <c r="J5077">
        <v>11373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1</v>
      </c>
      <c r="S5077">
        <v>0</v>
      </c>
      <c r="T5077" t="s">
        <v>110</v>
      </c>
      <c r="U5077" t="s">
        <v>51</v>
      </c>
    </row>
    <row r="5078" spans="1:21" x14ac:dyDescent="0.2">
      <c r="A5078" s="1" t="s">
        <v>9452</v>
      </c>
      <c r="B5078">
        <v>1189738</v>
      </c>
      <c r="C5078">
        <v>3338479</v>
      </c>
      <c r="D5078" t="s">
        <v>1074</v>
      </c>
      <c r="E5078" t="s">
        <v>9444</v>
      </c>
      <c r="F5078" t="s">
        <v>9457</v>
      </c>
      <c r="G5078">
        <v>40.743311599999998</v>
      </c>
      <c r="H5078">
        <v>-73.874504099999996</v>
      </c>
      <c r="I5078" t="s">
        <v>24</v>
      </c>
      <c r="J5078">
        <v>11373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2</v>
      </c>
      <c r="Q5078">
        <v>0</v>
      </c>
      <c r="R5078">
        <v>2</v>
      </c>
      <c r="S5078">
        <v>0</v>
      </c>
      <c r="T5078" t="s">
        <v>57</v>
      </c>
      <c r="U5078" t="s">
        <v>83</v>
      </c>
    </row>
    <row r="5079" spans="1:21" x14ac:dyDescent="0.2">
      <c r="A5079" s="1" t="s">
        <v>9452</v>
      </c>
      <c r="B5079">
        <v>759259</v>
      </c>
      <c r="C5079">
        <v>258392</v>
      </c>
      <c r="D5079" t="s">
        <v>1074</v>
      </c>
      <c r="E5079" t="s">
        <v>9444</v>
      </c>
      <c r="F5079" t="s">
        <v>9458</v>
      </c>
      <c r="G5079">
        <v>40.743311599999998</v>
      </c>
      <c r="H5079">
        <v>-73.874504099999996</v>
      </c>
      <c r="I5079" t="s">
        <v>24</v>
      </c>
      <c r="J5079">
        <v>11373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1</v>
      </c>
      <c r="S5079">
        <v>0</v>
      </c>
      <c r="T5079" t="s">
        <v>42</v>
      </c>
      <c r="U5079" t="s">
        <v>83</v>
      </c>
    </row>
    <row r="5080" spans="1:21" x14ac:dyDescent="0.2">
      <c r="A5080" t="s">
        <v>9434</v>
      </c>
      <c r="B5080">
        <v>2662066</v>
      </c>
      <c r="C5080">
        <v>4201628</v>
      </c>
      <c r="D5080" t="s">
        <v>1074</v>
      </c>
      <c r="F5080" t="s">
        <v>9459</v>
      </c>
      <c r="G5080">
        <v>40.743310000000001</v>
      </c>
      <c r="H5080">
        <v>-73.874510000000001</v>
      </c>
      <c r="I5080" t="s">
        <v>24</v>
      </c>
      <c r="J5080">
        <v>11373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1</v>
      </c>
      <c r="S5080">
        <v>0</v>
      </c>
      <c r="T5080" t="s">
        <v>50</v>
      </c>
      <c r="U5080" t="s">
        <v>51</v>
      </c>
    </row>
    <row r="5081" spans="1:21" x14ac:dyDescent="0.2">
      <c r="A5081" s="1" t="s">
        <v>9452</v>
      </c>
      <c r="B5081">
        <v>859110</v>
      </c>
      <c r="C5081">
        <v>343057</v>
      </c>
      <c r="D5081" t="s">
        <v>1074</v>
      </c>
      <c r="E5081" t="s">
        <v>9444</v>
      </c>
      <c r="F5081" t="s">
        <v>9460</v>
      </c>
      <c r="G5081">
        <v>40.743311599999998</v>
      </c>
      <c r="H5081">
        <v>-73.874504099999996</v>
      </c>
      <c r="I5081" t="s">
        <v>24</v>
      </c>
      <c r="J5081">
        <v>11373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1</v>
      </c>
      <c r="S5081">
        <v>0</v>
      </c>
      <c r="T5081" t="s">
        <v>42</v>
      </c>
      <c r="U5081" t="s">
        <v>250</v>
      </c>
    </row>
    <row r="5082" spans="1:21" x14ac:dyDescent="0.2">
      <c r="A5082" s="1" t="s">
        <v>9461</v>
      </c>
      <c r="B5082">
        <v>2683907</v>
      </c>
      <c r="C5082">
        <v>4207357</v>
      </c>
      <c r="D5082" t="s">
        <v>4529</v>
      </c>
      <c r="F5082" t="s">
        <v>9462</v>
      </c>
      <c r="G5082">
        <v>40.743057</v>
      </c>
      <c r="H5082">
        <v>-73.877690000000001</v>
      </c>
      <c r="I5082" t="s">
        <v>24</v>
      </c>
      <c r="J5082">
        <v>11373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 t="s">
        <v>2964</v>
      </c>
      <c r="U5082" t="s">
        <v>9463</v>
      </c>
    </row>
    <row r="5083" spans="1:21" x14ac:dyDescent="0.2">
      <c r="A5083" s="1" t="s">
        <v>9464</v>
      </c>
      <c r="B5083">
        <v>3118228</v>
      </c>
      <c r="C5083">
        <v>4367111</v>
      </c>
      <c r="D5083" t="s">
        <v>4747</v>
      </c>
      <c r="F5083" t="s">
        <v>9465</v>
      </c>
      <c r="G5083">
        <v>40.742412999999999</v>
      </c>
      <c r="H5083">
        <v>-73.871430000000004</v>
      </c>
      <c r="I5083" t="s">
        <v>24</v>
      </c>
      <c r="J5083">
        <v>11373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 t="s">
        <v>101</v>
      </c>
      <c r="U5083" t="s">
        <v>71</v>
      </c>
    </row>
    <row r="5084" spans="1:21" x14ac:dyDescent="0.2">
      <c r="A5084" s="1" t="s">
        <v>9466</v>
      </c>
      <c r="B5084">
        <v>3192540</v>
      </c>
      <c r="C5084">
        <v>4441269</v>
      </c>
      <c r="D5084" t="s">
        <v>4747</v>
      </c>
      <c r="F5084" t="s">
        <v>9467</v>
      </c>
      <c r="G5084">
        <v>40.742493000000003</v>
      </c>
      <c r="H5084">
        <v>-73.873369999999994</v>
      </c>
      <c r="I5084" t="s">
        <v>24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  <c r="T5084" t="s">
        <v>50</v>
      </c>
      <c r="U5084" t="s">
        <v>51</v>
      </c>
    </row>
    <row r="5085" spans="1:21" x14ac:dyDescent="0.2">
      <c r="A5085" s="1" t="s">
        <v>9466</v>
      </c>
      <c r="B5085">
        <v>2714828</v>
      </c>
      <c r="C5085">
        <v>4253214</v>
      </c>
      <c r="D5085" t="s">
        <v>9444</v>
      </c>
      <c r="F5085" t="s">
        <v>9468</v>
      </c>
      <c r="G5085">
        <v>40.742493000000003</v>
      </c>
      <c r="H5085">
        <v>-73.873369999999994</v>
      </c>
      <c r="I5085" t="s">
        <v>24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 t="s">
        <v>78</v>
      </c>
      <c r="U5085" t="s">
        <v>38</v>
      </c>
    </row>
    <row r="5086" spans="1:21" x14ac:dyDescent="0.2">
      <c r="A5086" s="1" t="s">
        <v>4896</v>
      </c>
      <c r="B5086">
        <v>3177598</v>
      </c>
      <c r="C5086">
        <v>4426693</v>
      </c>
      <c r="D5086" t="s">
        <v>4960</v>
      </c>
      <c r="F5086" t="s">
        <v>9469</v>
      </c>
      <c r="G5086">
        <v>40.74559</v>
      </c>
      <c r="H5086">
        <v>-73.87791</v>
      </c>
      <c r="I5086" t="s">
        <v>24</v>
      </c>
      <c r="J5086">
        <v>11373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 t="s">
        <v>170</v>
      </c>
      <c r="U5086" t="s">
        <v>38</v>
      </c>
    </row>
    <row r="5087" spans="1:21" x14ac:dyDescent="0.2">
      <c r="A5087" s="1" t="s">
        <v>4971</v>
      </c>
      <c r="B5087">
        <v>1946105</v>
      </c>
      <c r="C5087">
        <v>3591930</v>
      </c>
      <c r="D5087" t="s">
        <v>4514</v>
      </c>
      <c r="E5087" t="s">
        <v>2278</v>
      </c>
      <c r="F5087" t="s">
        <v>9470</v>
      </c>
      <c r="G5087">
        <v>40.744965299999997</v>
      </c>
      <c r="H5087">
        <v>-73.878319099999999</v>
      </c>
      <c r="I5087" t="s">
        <v>24</v>
      </c>
      <c r="J5087">
        <v>11373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1</v>
      </c>
      <c r="S5087">
        <v>0</v>
      </c>
      <c r="T5087" t="s">
        <v>50</v>
      </c>
      <c r="U5087" t="s">
        <v>43</v>
      </c>
    </row>
    <row r="5088" spans="1:21" x14ac:dyDescent="0.2">
      <c r="A5088" s="1" t="s">
        <v>9471</v>
      </c>
      <c r="B5088">
        <v>947913</v>
      </c>
      <c r="C5088">
        <v>2828298</v>
      </c>
      <c r="D5088" t="s">
        <v>4529</v>
      </c>
      <c r="E5088" t="s">
        <v>4960</v>
      </c>
      <c r="F5088" t="s">
        <v>9472</v>
      </c>
      <c r="G5088">
        <v>40.744869799999996</v>
      </c>
      <c r="H5088">
        <v>-73.876280300000005</v>
      </c>
      <c r="I5088" t="s">
        <v>24</v>
      </c>
      <c r="J5088">
        <v>11373</v>
      </c>
      <c r="K5088">
        <v>1</v>
      </c>
      <c r="L5088">
        <v>0</v>
      </c>
      <c r="M5088">
        <v>0</v>
      </c>
      <c r="N5088">
        <v>1</v>
      </c>
      <c r="O5088">
        <v>0</v>
      </c>
      <c r="P5088">
        <v>1</v>
      </c>
      <c r="Q5088">
        <v>0</v>
      </c>
      <c r="R5088">
        <v>2</v>
      </c>
      <c r="S5088">
        <v>0</v>
      </c>
      <c r="T5088" t="s">
        <v>1353</v>
      </c>
      <c r="U5088" t="s">
        <v>9473</v>
      </c>
    </row>
    <row r="5089" spans="1:21" x14ac:dyDescent="0.2">
      <c r="A5089" t="s">
        <v>9474</v>
      </c>
      <c r="B5089">
        <v>3248977</v>
      </c>
      <c r="C5089">
        <v>4489725</v>
      </c>
      <c r="E5089" t="s">
        <v>9475</v>
      </c>
      <c r="F5089" t="s">
        <v>9476</v>
      </c>
      <c r="G5089">
        <v>40.742393</v>
      </c>
      <c r="H5089">
        <v>-73.871160000000003</v>
      </c>
      <c r="I5089" t="s">
        <v>24</v>
      </c>
      <c r="J5089">
        <v>11373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 t="s">
        <v>101</v>
      </c>
      <c r="U5089" t="s">
        <v>38</v>
      </c>
    </row>
    <row r="5090" spans="1:21" x14ac:dyDescent="0.2">
      <c r="A5090" s="1" t="s">
        <v>9477</v>
      </c>
      <c r="B5090">
        <v>3421876</v>
      </c>
      <c r="C5090">
        <v>4643085</v>
      </c>
      <c r="E5090" t="s">
        <v>9478</v>
      </c>
      <c r="F5090" t="s">
        <v>9479</v>
      </c>
      <c r="G5090">
        <v>40.744323999999999</v>
      </c>
      <c r="H5090">
        <v>-73.871250000000003</v>
      </c>
      <c r="I5090" t="s">
        <v>24</v>
      </c>
      <c r="J5090">
        <v>11373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1</v>
      </c>
      <c r="S5090">
        <v>0</v>
      </c>
      <c r="T5090" t="s">
        <v>598</v>
      </c>
      <c r="U5090" t="s">
        <v>259</v>
      </c>
    </row>
    <row r="5091" spans="1:21" x14ac:dyDescent="0.2">
      <c r="A5091" t="s">
        <v>6182</v>
      </c>
      <c r="B5091">
        <v>3322022</v>
      </c>
      <c r="C5091">
        <v>4558874</v>
      </c>
      <c r="D5091" t="s">
        <v>1103</v>
      </c>
      <c r="F5091" t="s">
        <v>9480</v>
      </c>
      <c r="G5091">
        <v>40.741515999999997</v>
      </c>
      <c r="H5091">
        <v>-73.850520000000003</v>
      </c>
      <c r="I5091" t="s">
        <v>24</v>
      </c>
      <c r="J5091">
        <v>11368</v>
      </c>
      <c r="K5091">
        <v>1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 t="s">
        <v>78</v>
      </c>
      <c r="U5091" t="s">
        <v>187</v>
      </c>
    </row>
    <row r="5092" spans="1:21" x14ac:dyDescent="0.2">
      <c r="A5092" s="1" t="s">
        <v>9481</v>
      </c>
      <c r="B5092">
        <v>2166224</v>
      </c>
      <c r="C5092">
        <v>3791094</v>
      </c>
      <c r="E5092" t="s">
        <v>9482</v>
      </c>
      <c r="F5092" t="s">
        <v>9483</v>
      </c>
      <c r="G5092">
        <v>40.739123999999997</v>
      </c>
      <c r="H5092">
        <v>-73.850075000000004</v>
      </c>
      <c r="I5092" t="s">
        <v>24</v>
      </c>
      <c r="J5092">
        <v>11368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1</v>
      </c>
      <c r="S5092">
        <v>0</v>
      </c>
      <c r="T5092" t="s">
        <v>377</v>
      </c>
      <c r="U5092" t="s">
        <v>43</v>
      </c>
    </row>
    <row r="5093" spans="1:21" x14ac:dyDescent="0.2">
      <c r="A5093" t="s">
        <v>9484</v>
      </c>
      <c r="B5093">
        <v>2711517</v>
      </c>
      <c r="C5093">
        <v>4236391</v>
      </c>
      <c r="E5093" t="s">
        <v>9485</v>
      </c>
      <c r="F5093" t="s">
        <v>9486</v>
      </c>
      <c r="G5093">
        <v>40.768819999999998</v>
      </c>
      <c r="H5093">
        <v>-73.910804999999996</v>
      </c>
      <c r="I5093" t="s">
        <v>24</v>
      </c>
      <c r="J5093">
        <v>11103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1</v>
      </c>
      <c r="S5093">
        <v>0</v>
      </c>
      <c r="T5093" t="s">
        <v>57</v>
      </c>
      <c r="U5093" t="s">
        <v>216</v>
      </c>
    </row>
    <row r="5094" spans="1:21" x14ac:dyDescent="0.2">
      <c r="A5094" s="1" t="s">
        <v>7051</v>
      </c>
      <c r="B5094">
        <v>868760</v>
      </c>
      <c r="C5094">
        <v>353292</v>
      </c>
      <c r="D5094" t="s">
        <v>166</v>
      </c>
      <c r="E5094" t="s">
        <v>199</v>
      </c>
      <c r="F5094" t="s">
        <v>9487</v>
      </c>
      <c r="G5094">
        <v>40.770039799999999</v>
      </c>
      <c r="H5094">
        <v>-73.909498400000004</v>
      </c>
      <c r="I5094" t="s">
        <v>24</v>
      </c>
      <c r="J5094">
        <v>11105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1</v>
      </c>
      <c r="S5094">
        <v>0</v>
      </c>
      <c r="T5094" t="s">
        <v>57</v>
      </c>
      <c r="U5094" t="s">
        <v>43</v>
      </c>
    </row>
    <row r="5095" spans="1:21" x14ac:dyDescent="0.2">
      <c r="A5095" s="1" t="s">
        <v>705</v>
      </c>
      <c r="B5095">
        <v>2783198</v>
      </c>
      <c r="C5095">
        <v>4314088</v>
      </c>
      <c r="D5095" t="s">
        <v>706</v>
      </c>
      <c r="F5095" t="s">
        <v>9488</v>
      </c>
      <c r="G5095">
        <v>40.769736999999999</v>
      </c>
      <c r="H5095">
        <v>-73.912440000000004</v>
      </c>
      <c r="I5095" t="s">
        <v>24</v>
      </c>
      <c r="K5095">
        <v>1</v>
      </c>
      <c r="L5095">
        <v>1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2</v>
      </c>
      <c r="S5095">
        <v>0</v>
      </c>
      <c r="T5095" t="s">
        <v>60</v>
      </c>
      <c r="U5095" t="s">
        <v>2272</v>
      </c>
    </row>
    <row r="5096" spans="1:21" x14ac:dyDescent="0.2">
      <c r="A5096" s="1" t="s">
        <v>165</v>
      </c>
      <c r="B5096">
        <v>3084396</v>
      </c>
      <c r="C5096">
        <v>4340664</v>
      </c>
      <c r="D5096" t="s">
        <v>166</v>
      </c>
      <c r="F5096" t="s">
        <v>9489</v>
      </c>
      <c r="G5096">
        <v>40.76943</v>
      </c>
      <c r="H5096">
        <v>-73.910250000000005</v>
      </c>
      <c r="I5096" t="s">
        <v>24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 t="s">
        <v>101</v>
      </c>
      <c r="U5096" t="s">
        <v>692</v>
      </c>
    </row>
    <row r="5097" spans="1:21" x14ac:dyDescent="0.2">
      <c r="A5097" s="1" t="s">
        <v>3413</v>
      </c>
      <c r="B5097">
        <v>3121685</v>
      </c>
      <c r="C5097">
        <v>4370681</v>
      </c>
      <c r="D5097" t="s">
        <v>40</v>
      </c>
      <c r="F5097" t="s">
        <v>9490</v>
      </c>
      <c r="G5097">
        <v>40.770572999999999</v>
      </c>
      <c r="H5097">
        <v>-73.907499999999999</v>
      </c>
      <c r="I5097" t="s">
        <v>24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1</v>
      </c>
      <c r="S5097">
        <v>0</v>
      </c>
      <c r="T5097" t="s">
        <v>50</v>
      </c>
    </row>
    <row r="5098" spans="1:21" x14ac:dyDescent="0.2">
      <c r="A5098" s="1" t="s">
        <v>165</v>
      </c>
      <c r="B5098">
        <v>2694588</v>
      </c>
      <c r="C5098">
        <v>4230310</v>
      </c>
      <c r="D5098" t="s">
        <v>166</v>
      </c>
      <c r="F5098" t="s">
        <v>9491</v>
      </c>
      <c r="G5098">
        <v>40.76943</v>
      </c>
      <c r="H5098">
        <v>-73.910250000000005</v>
      </c>
      <c r="I5098" t="s">
        <v>24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1</v>
      </c>
      <c r="S5098">
        <v>0</v>
      </c>
      <c r="T5098" t="s">
        <v>42</v>
      </c>
      <c r="U5098" t="s">
        <v>114</v>
      </c>
    </row>
    <row r="5099" spans="1:21" x14ac:dyDescent="0.2">
      <c r="A5099" s="1" t="s">
        <v>165</v>
      </c>
      <c r="B5099">
        <v>1989115</v>
      </c>
      <c r="C5099">
        <v>3476841</v>
      </c>
      <c r="D5099" t="s">
        <v>166</v>
      </c>
      <c r="F5099" t="s">
        <v>9492</v>
      </c>
      <c r="G5099">
        <v>40.76943</v>
      </c>
      <c r="H5099">
        <v>-73.910250000000005</v>
      </c>
      <c r="I5099" t="s">
        <v>24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1</v>
      </c>
      <c r="S5099">
        <v>0</v>
      </c>
      <c r="T5099" t="s">
        <v>57</v>
      </c>
      <c r="U5099" t="s">
        <v>43</v>
      </c>
    </row>
    <row r="5100" spans="1:21" x14ac:dyDescent="0.2">
      <c r="A5100" t="s">
        <v>9493</v>
      </c>
      <c r="B5100">
        <v>868826</v>
      </c>
      <c r="C5100">
        <v>353294</v>
      </c>
      <c r="D5100" t="s">
        <v>206</v>
      </c>
      <c r="E5100" t="s">
        <v>907</v>
      </c>
      <c r="F5100" t="s">
        <v>9494</v>
      </c>
      <c r="G5100">
        <v>40.770639600000003</v>
      </c>
      <c r="H5100">
        <v>-73.898096300000006</v>
      </c>
      <c r="I5100" t="s">
        <v>24</v>
      </c>
      <c r="J5100">
        <v>11370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1</v>
      </c>
      <c r="S5100">
        <v>0</v>
      </c>
      <c r="T5100" t="s">
        <v>57</v>
      </c>
      <c r="U5100" t="s">
        <v>43</v>
      </c>
    </row>
    <row r="5101" spans="1:21" x14ac:dyDescent="0.2">
      <c r="A5101" s="1" t="s">
        <v>1246</v>
      </c>
      <c r="B5101">
        <v>3377034</v>
      </c>
      <c r="C5101">
        <v>4607725</v>
      </c>
      <c r="D5101" t="s">
        <v>161</v>
      </c>
      <c r="F5101" t="s">
        <v>9495</v>
      </c>
      <c r="G5101">
        <v>40.769897</v>
      </c>
      <c r="H5101">
        <v>-73.913439999999994</v>
      </c>
      <c r="I5101" t="s">
        <v>24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 t="s">
        <v>170</v>
      </c>
      <c r="U5101" t="s">
        <v>38</v>
      </c>
    </row>
    <row r="5102" spans="1:21" x14ac:dyDescent="0.2">
      <c r="A5102" s="1" t="s">
        <v>9496</v>
      </c>
      <c r="B5102">
        <v>2090940</v>
      </c>
      <c r="C5102">
        <v>3709118</v>
      </c>
      <c r="E5102" t="s">
        <v>9497</v>
      </c>
      <c r="F5102" t="s">
        <v>9498</v>
      </c>
      <c r="G5102">
        <v>40.764533999999998</v>
      </c>
      <c r="H5102">
        <v>-73.916390000000007</v>
      </c>
      <c r="I5102" t="s">
        <v>24</v>
      </c>
      <c r="J5102">
        <v>11103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 t="s">
        <v>33</v>
      </c>
      <c r="U5102" t="s">
        <v>34</v>
      </c>
    </row>
    <row r="5103" spans="1:21" x14ac:dyDescent="0.2">
      <c r="A5103" s="1" t="s">
        <v>647</v>
      </c>
      <c r="B5103">
        <v>688997</v>
      </c>
      <c r="C5103">
        <v>276257</v>
      </c>
      <c r="D5103" t="s">
        <v>399</v>
      </c>
      <c r="E5103" t="s">
        <v>166</v>
      </c>
      <c r="F5103" t="s">
        <v>9499</v>
      </c>
      <c r="G5103">
        <v>40.763893000000003</v>
      </c>
      <c r="H5103">
        <v>-73.914993800000005</v>
      </c>
      <c r="I5103" t="s">
        <v>24</v>
      </c>
      <c r="J5103">
        <v>11103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1</v>
      </c>
      <c r="S5103">
        <v>0</v>
      </c>
      <c r="T5103" t="s">
        <v>57</v>
      </c>
      <c r="U5103" t="s">
        <v>83</v>
      </c>
    </row>
    <row r="5104" spans="1:21" x14ac:dyDescent="0.2">
      <c r="A5104" s="1" t="s">
        <v>9500</v>
      </c>
      <c r="B5104">
        <v>690602</v>
      </c>
      <c r="C5104">
        <v>276292</v>
      </c>
      <c r="D5104" t="s">
        <v>45</v>
      </c>
      <c r="E5104" t="s">
        <v>528</v>
      </c>
      <c r="F5104" t="s">
        <v>9501</v>
      </c>
      <c r="G5104">
        <v>40.7601874</v>
      </c>
      <c r="H5104">
        <v>-73.914695300000005</v>
      </c>
      <c r="I5104" t="s">
        <v>24</v>
      </c>
      <c r="J5104">
        <v>11103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1</v>
      </c>
      <c r="S5104">
        <v>0</v>
      </c>
      <c r="T5104" t="s">
        <v>57</v>
      </c>
      <c r="U5104" t="s">
        <v>83</v>
      </c>
    </row>
    <row r="5105" spans="1:21" x14ac:dyDescent="0.2">
      <c r="A5105" s="1" t="s">
        <v>651</v>
      </c>
      <c r="B5105">
        <v>1760042</v>
      </c>
      <c r="C5105">
        <v>3630166</v>
      </c>
      <c r="D5105" t="s">
        <v>166</v>
      </c>
      <c r="F5105" t="s">
        <v>9502</v>
      </c>
      <c r="G5105">
        <v>40.763893000000003</v>
      </c>
      <c r="H5105">
        <v>-73.915000000000006</v>
      </c>
      <c r="I5105" t="s">
        <v>24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1</v>
      </c>
      <c r="S5105">
        <v>0</v>
      </c>
      <c r="T5105" t="s">
        <v>50</v>
      </c>
      <c r="U5105" t="s">
        <v>68</v>
      </c>
    </row>
    <row r="5106" spans="1:21" x14ac:dyDescent="0.2">
      <c r="A5106" t="s">
        <v>4284</v>
      </c>
      <c r="B5106">
        <v>745476</v>
      </c>
      <c r="C5106">
        <v>277576</v>
      </c>
      <c r="D5106" t="s">
        <v>706</v>
      </c>
      <c r="E5106" t="s">
        <v>399</v>
      </c>
      <c r="F5106" t="s">
        <v>9503</v>
      </c>
      <c r="G5106">
        <v>40.764643499999998</v>
      </c>
      <c r="H5106">
        <v>-73.916588399999995</v>
      </c>
      <c r="I5106" t="s">
        <v>24</v>
      </c>
      <c r="J5106">
        <v>11103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1</v>
      </c>
      <c r="S5106">
        <v>0</v>
      </c>
      <c r="T5106" t="s">
        <v>42</v>
      </c>
      <c r="U5106" t="s">
        <v>43</v>
      </c>
    </row>
    <row r="5107" spans="1:21" x14ac:dyDescent="0.2">
      <c r="A5107" s="1" t="s">
        <v>8171</v>
      </c>
      <c r="B5107">
        <v>2249307</v>
      </c>
      <c r="C5107">
        <v>3858377</v>
      </c>
      <c r="D5107" t="s">
        <v>399</v>
      </c>
      <c r="F5107" t="s">
        <v>9504</v>
      </c>
      <c r="G5107">
        <v>40.762385999999999</v>
      </c>
      <c r="H5107">
        <v>-73.911804000000004</v>
      </c>
      <c r="I5107" t="s">
        <v>24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1</v>
      </c>
      <c r="S5107">
        <v>0</v>
      </c>
      <c r="T5107" t="s">
        <v>42</v>
      </c>
      <c r="U5107" t="s">
        <v>83</v>
      </c>
    </row>
    <row r="5108" spans="1:21" x14ac:dyDescent="0.2">
      <c r="A5108" s="1" t="s">
        <v>9505</v>
      </c>
      <c r="B5108">
        <v>3086841</v>
      </c>
      <c r="C5108">
        <v>4334257</v>
      </c>
      <c r="D5108" t="s">
        <v>677</v>
      </c>
      <c r="F5108" t="s">
        <v>9506</v>
      </c>
      <c r="G5108">
        <v>40.760185</v>
      </c>
      <c r="H5108">
        <v>-73.914699999999996</v>
      </c>
      <c r="I5108" t="s">
        <v>24</v>
      </c>
      <c r="J5108">
        <v>11103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1</v>
      </c>
      <c r="S5108">
        <v>0</v>
      </c>
      <c r="T5108" t="s">
        <v>50</v>
      </c>
      <c r="U5108" t="s">
        <v>114</v>
      </c>
    </row>
    <row r="5109" spans="1:21" x14ac:dyDescent="0.2">
      <c r="A5109" s="1" t="s">
        <v>4042</v>
      </c>
      <c r="B5109">
        <v>3106538</v>
      </c>
      <c r="C5109">
        <v>4355391</v>
      </c>
      <c r="D5109" t="s">
        <v>40</v>
      </c>
      <c r="F5109" t="s">
        <v>9507</v>
      </c>
      <c r="G5109">
        <v>40.760944000000002</v>
      </c>
      <c r="H5109">
        <v>-73.916300000000007</v>
      </c>
      <c r="I5109" t="s">
        <v>24</v>
      </c>
      <c r="J5109">
        <v>11103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 t="s">
        <v>101</v>
      </c>
      <c r="U5109" t="s">
        <v>187</v>
      </c>
    </row>
    <row r="5110" spans="1:21" x14ac:dyDescent="0.2">
      <c r="A5110" s="1" t="s">
        <v>9508</v>
      </c>
      <c r="B5110">
        <v>3178554</v>
      </c>
      <c r="C5110">
        <v>4427655</v>
      </c>
      <c r="D5110" t="s">
        <v>1085</v>
      </c>
      <c r="F5110" t="s">
        <v>9509</v>
      </c>
      <c r="G5110">
        <v>40.758602000000003</v>
      </c>
      <c r="H5110">
        <v>-73.913790000000006</v>
      </c>
      <c r="I5110" t="s">
        <v>24</v>
      </c>
      <c r="J5110">
        <v>11103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1</v>
      </c>
      <c r="S5110">
        <v>0</v>
      </c>
    </row>
    <row r="5111" spans="1:21" x14ac:dyDescent="0.2">
      <c r="A5111" s="1" t="s">
        <v>9510</v>
      </c>
      <c r="B5111">
        <v>3195322</v>
      </c>
      <c r="C5111">
        <v>4444752</v>
      </c>
      <c r="E5111" t="s">
        <v>9511</v>
      </c>
      <c r="F5111" t="s">
        <v>9512</v>
      </c>
      <c r="G5111">
        <v>40.760497999999998</v>
      </c>
      <c r="H5111">
        <v>-73.915344000000005</v>
      </c>
      <c r="I5111" t="s">
        <v>24</v>
      </c>
      <c r="J5111">
        <v>11103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 t="s">
        <v>101</v>
      </c>
      <c r="U5111" t="s">
        <v>92</v>
      </c>
    </row>
    <row r="5112" spans="1:21" x14ac:dyDescent="0.2">
      <c r="A5112" s="1" t="s">
        <v>9508</v>
      </c>
      <c r="B5112">
        <v>3208261</v>
      </c>
      <c r="C5112">
        <v>4456444</v>
      </c>
      <c r="D5112" t="s">
        <v>1085</v>
      </c>
      <c r="F5112" t="s">
        <v>9513</v>
      </c>
      <c r="G5112">
        <v>40.758602000000003</v>
      </c>
      <c r="H5112">
        <v>-73.913790000000006</v>
      </c>
      <c r="I5112" t="s">
        <v>24</v>
      </c>
      <c r="J5112">
        <v>11103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 t="s">
        <v>33</v>
      </c>
      <c r="U5112" t="s">
        <v>187</v>
      </c>
    </row>
    <row r="5113" spans="1:21" x14ac:dyDescent="0.2">
      <c r="A5113" t="s">
        <v>406</v>
      </c>
      <c r="B5113">
        <v>3215713</v>
      </c>
      <c r="C5113">
        <v>4464691</v>
      </c>
      <c r="D5113" t="s">
        <v>162</v>
      </c>
      <c r="F5113" t="s">
        <v>9514</v>
      </c>
      <c r="G5113">
        <v>40.764266999999997</v>
      </c>
      <c r="H5113">
        <v>-73.915800000000004</v>
      </c>
      <c r="I5113" t="s">
        <v>24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1</v>
      </c>
      <c r="S5113">
        <v>0</v>
      </c>
      <c r="T5113" t="s">
        <v>110</v>
      </c>
      <c r="U5113" t="s">
        <v>51</v>
      </c>
    </row>
    <row r="5114" spans="1:21" x14ac:dyDescent="0.2">
      <c r="A5114" s="1" t="s">
        <v>9515</v>
      </c>
      <c r="B5114">
        <v>2767618</v>
      </c>
      <c r="C5114">
        <v>4283171</v>
      </c>
      <c r="E5114" t="s">
        <v>9516</v>
      </c>
      <c r="F5114" t="s">
        <v>9517</v>
      </c>
      <c r="G5114">
        <v>40.758740000000003</v>
      </c>
      <c r="H5114">
        <v>-73.915869999999998</v>
      </c>
      <c r="I5114" t="s">
        <v>24</v>
      </c>
      <c r="J5114">
        <v>11103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 t="s">
        <v>2162</v>
      </c>
      <c r="U5114" t="s">
        <v>187</v>
      </c>
    </row>
    <row r="5115" spans="1:21" x14ac:dyDescent="0.2">
      <c r="A5115" s="1" t="s">
        <v>9518</v>
      </c>
      <c r="B5115">
        <v>2191784</v>
      </c>
      <c r="C5115">
        <v>3803927</v>
      </c>
      <c r="D5115" t="s">
        <v>528</v>
      </c>
      <c r="F5115" t="s">
        <v>9519</v>
      </c>
      <c r="G5115">
        <v>40.759819999999998</v>
      </c>
      <c r="H5115">
        <v>-73.913899999999998</v>
      </c>
      <c r="I5115" t="s">
        <v>24</v>
      </c>
      <c r="J5115">
        <v>11103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1</v>
      </c>
      <c r="S5115">
        <v>0</v>
      </c>
      <c r="T5115" t="s">
        <v>42</v>
      </c>
      <c r="U5115" t="s">
        <v>83</v>
      </c>
    </row>
    <row r="5116" spans="1:21" x14ac:dyDescent="0.2">
      <c r="A5116" s="1" t="s">
        <v>9520</v>
      </c>
      <c r="B5116">
        <v>3366143</v>
      </c>
      <c r="C5116">
        <v>4599435</v>
      </c>
      <c r="E5116" t="s">
        <v>9521</v>
      </c>
      <c r="F5116" t="s">
        <v>9522</v>
      </c>
      <c r="G5116">
        <v>40.760069999999999</v>
      </c>
      <c r="H5116">
        <v>-73.914473999999998</v>
      </c>
      <c r="I5116" t="s">
        <v>24</v>
      </c>
      <c r="J5116">
        <v>11103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1</v>
      </c>
      <c r="S5116">
        <v>0</v>
      </c>
      <c r="T5116" t="s">
        <v>42</v>
      </c>
      <c r="U5116" t="s">
        <v>51</v>
      </c>
    </row>
    <row r="5117" spans="1:21" x14ac:dyDescent="0.2">
      <c r="A5117" s="1" t="s">
        <v>9523</v>
      </c>
      <c r="B5117">
        <v>682144</v>
      </c>
      <c r="C5117">
        <v>276121</v>
      </c>
      <c r="D5117" t="s">
        <v>528</v>
      </c>
      <c r="E5117" t="s">
        <v>1814</v>
      </c>
      <c r="F5117" t="s">
        <v>9524</v>
      </c>
      <c r="G5117">
        <v>40.759065700000001</v>
      </c>
      <c r="H5117">
        <v>-73.912285499999996</v>
      </c>
      <c r="I5117" t="s">
        <v>24</v>
      </c>
      <c r="J5117">
        <v>11103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1</v>
      </c>
      <c r="S5117">
        <v>0</v>
      </c>
      <c r="T5117" t="s">
        <v>57</v>
      </c>
      <c r="U5117" t="s">
        <v>83</v>
      </c>
    </row>
    <row r="5118" spans="1:21" x14ac:dyDescent="0.2">
      <c r="A5118" s="1" t="s">
        <v>9525</v>
      </c>
      <c r="B5118">
        <v>678337</v>
      </c>
      <c r="C5118">
        <v>276029</v>
      </c>
      <c r="D5118" t="s">
        <v>63</v>
      </c>
      <c r="E5118" t="s">
        <v>677</v>
      </c>
      <c r="F5118" t="s">
        <v>9526</v>
      </c>
      <c r="G5118">
        <v>40.761241599999998</v>
      </c>
      <c r="H5118">
        <v>-73.914942999999994</v>
      </c>
      <c r="I5118" t="s">
        <v>24</v>
      </c>
      <c r="J5118">
        <v>11103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1</v>
      </c>
      <c r="S5118">
        <v>0</v>
      </c>
      <c r="T5118" t="s">
        <v>246</v>
      </c>
      <c r="U5118" t="s">
        <v>43</v>
      </c>
    </row>
    <row r="5119" spans="1:21" x14ac:dyDescent="0.2">
      <c r="A5119" t="s">
        <v>2477</v>
      </c>
      <c r="B5119">
        <v>3156416</v>
      </c>
      <c r="C5119">
        <v>4406423</v>
      </c>
      <c r="D5119" t="s">
        <v>528</v>
      </c>
      <c r="F5119" t="s">
        <v>9527</v>
      </c>
      <c r="G5119">
        <v>40.758690000000001</v>
      </c>
      <c r="H5119">
        <v>-73.911500000000004</v>
      </c>
      <c r="I5119" t="s">
        <v>24</v>
      </c>
      <c r="J5119">
        <v>11103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 t="s">
        <v>101</v>
      </c>
      <c r="U5119" t="s">
        <v>187</v>
      </c>
    </row>
    <row r="5120" spans="1:21" x14ac:dyDescent="0.2">
      <c r="A5120" s="1" t="s">
        <v>9528</v>
      </c>
      <c r="B5120">
        <v>797522</v>
      </c>
      <c r="C5120">
        <v>278790</v>
      </c>
      <c r="D5120" t="s">
        <v>1085</v>
      </c>
      <c r="E5120" t="s">
        <v>528</v>
      </c>
      <c r="F5120" t="s">
        <v>9529</v>
      </c>
      <c r="G5120">
        <v>40.759436899999997</v>
      </c>
      <c r="H5120">
        <v>-73.913086300000003</v>
      </c>
      <c r="I5120" t="s">
        <v>24</v>
      </c>
      <c r="J5120">
        <v>11103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1</v>
      </c>
      <c r="S5120">
        <v>0</v>
      </c>
      <c r="T5120" t="s">
        <v>57</v>
      </c>
      <c r="U5120" t="s">
        <v>43</v>
      </c>
    </row>
    <row r="5121" spans="1:21" x14ac:dyDescent="0.2">
      <c r="A5121" s="1" t="s">
        <v>9530</v>
      </c>
      <c r="B5121">
        <v>2620641</v>
      </c>
      <c r="C5121">
        <v>4136197</v>
      </c>
      <c r="D5121" t="s">
        <v>528</v>
      </c>
      <c r="F5121" t="s">
        <v>9531</v>
      </c>
      <c r="G5121">
        <v>40.760567000000002</v>
      </c>
      <c r="H5121">
        <v>-73.915499999999994</v>
      </c>
      <c r="I5121" t="s">
        <v>24</v>
      </c>
      <c r="J5121">
        <v>11103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 t="s">
        <v>33</v>
      </c>
      <c r="U5121" t="s">
        <v>187</v>
      </c>
    </row>
    <row r="5122" spans="1:21" x14ac:dyDescent="0.2">
      <c r="A5122" s="1" t="s">
        <v>651</v>
      </c>
      <c r="B5122">
        <v>3172894</v>
      </c>
      <c r="C5122">
        <v>4421018</v>
      </c>
      <c r="D5122" t="s">
        <v>399</v>
      </c>
      <c r="F5122" t="s">
        <v>9532</v>
      </c>
      <c r="G5122">
        <v>40.763893000000003</v>
      </c>
      <c r="H5122">
        <v>-73.915000000000006</v>
      </c>
      <c r="I5122" t="s">
        <v>24</v>
      </c>
      <c r="J5122">
        <v>11103</v>
      </c>
      <c r="K5122">
        <v>1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 t="s">
        <v>78</v>
      </c>
      <c r="U5122" t="s">
        <v>187</v>
      </c>
    </row>
    <row r="5123" spans="1:21" x14ac:dyDescent="0.2">
      <c r="A5123" s="1" t="s">
        <v>9505</v>
      </c>
      <c r="B5123">
        <v>3284101</v>
      </c>
      <c r="C5123">
        <v>4523079</v>
      </c>
      <c r="D5123" t="s">
        <v>45</v>
      </c>
      <c r="F5123" t="s">
        <v>9533</v>
      </c>
      <c r="G5123">
        <v>40.760185</v>
      </c>
      <c r="H5123">
        <v>-73.914699999999996</v>
      </c>
      <c r="I5123" t="s">
        <v>24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 t="s">
        <v>101</v>
      </c>
      <c r="U5123" t="s">
        <v>187</v>
      </c>
    </row>
    <row r="5124" spans="1:21" x14ac:dyDescent="0.2">
      <c r="A5124" s="1" t="s">
        <v>9534</v>
      </c>
      <c r="B5124">
        <v>1167606</v>
      </c>
      <c r="C5124">
        <v>3313423</v>
      </c>
      <c r="D5124" t="s">
        <v>528</v>
      </c>
      <c r="E5124" t="s">
        <v>63</v>
      </c>
      <c r="F5124" t="s">
        <v>9535</v>
      </c>
      <c r="G5124">
        <v>40.760566799999999</v>
      </c>
      <c r="H5124">
        <v>-73.915492599999993</v>
      </c>
      <c r="I5124" t="s">
        <v>24</v>
      </c>
      <c r="J5124">
        <v>11103</v>
      </c>
      <c r="K5124">
        <v>1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 t="s">
        <v>37</v>
      </c>
      <c r="U5124" t="s">
        <v>119</v>
      </c>
    </row>
    <row r="5125" spans="1:21" x14ac:dyDescent="0.2">
      <c r="A5125" s="1" t="s">
        <v>9536</v>
      </c>
      <c r="B5125">
        <v>1856676</v>
      </c>
      <c r="C5125">
        <v>3470161</v>
      </c>
      <c r="D5125" t="s">
        <v>40</v>
      </c>
      <c r="E5125" t="s">
        <v>528</v>
      </c>
      <c r="F5125" t="s">
        <v>9537</v>
      </c>
      <c r="G5125">
        <v>40.760946099999998</v>
      </c>
      <c r="H5125">
        <v>-73.916293400000001</v>
      </c>
      <c r="I5125" t="s">
        <v>24</v>
      </c>
      <c r="J5125">
        <v>11103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1</v>
      </c>
      <c r="S5125">
        <v>0</v>
      </c>
      <c r="T5125" t="s">
        <v>57</v>
      </c>
      <c r="U5125" t="s">
        <v>43</v>
      </c>
    </row>
    <row r="5126" spans="1:21" x14ac:dyDescent="0.2">
      <c r="A5126" s="1" t="s">
        <v>9508</v>
      </c>
      <c r="B5126">
        <v>3375786</v>
      </c>
      <c r="C5126">
        <v>4606489</v>
      </c>
      <c r="D5126" t="s">
        <v>677</v>
      </c>
      <c r="F5126" t="s">
        <v>9538</v>
      </c>
      <c r="G5126">
        <v>40.758602000000003</v>
      </c>
      <c r="H5126">
        <v>-73.913790000000006</v>
      </c>
      <c r="I5126" t="s">
        <v>24</v>
      </c>
      <c r="J5126">
        <v>11103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1</v>
      </c>
      <c r="T5126" t="s">
        <v>136</v>
      </c>
      <c r="U5126" t="s">
        <v>51</v>
      </c>
    </row>
    <row r="5127" spans="1:21" x14ac:dyDescent="0.2">
      <c r="A5127" s="1" t="s">
        <v>1159</v>
      </c>
      <c r="B5127">
        <v>2232598</v>
      </c>
      <c r="C5127">
        <v>3844988</v>
      </c>
      <c r="D5127" t="s">
        <v>411</v>
      </c>
      <c r="F5127" t="s">
        <v>9539</v>
      </c>
      <c r="G5127">
        <v>40.767932999999999</v>
      </c>
      <c r="H5127">
        <v>-73.878150000000005</v>
      </c>
      <c r="I5127" t="s">
        <v>24</v>
      </c>
      <c r="J5127">
        <v>11369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1</v>
      </c>
      <c r="S5127">
        <v>0</v>
      </c>
    </row>
    <row r="5128" spans="1:21" x14ac:dyDescent="0.2">
      <c r="A5128" s="1" t="s">
        <v>341</v>
      </c>
      <c r="B5128">
        <v>2464788</v>
      </c>
      <c r="C5128">
        <v>4079751</v>
      </c>
      <c r="D5128" t="s">
        <v>344</v>
      </c>
      <c r="F5128" t="s">
        <v>9540</v>
      </c>
      <c r="G5128">
        <v>40.767963000000002</v>
      </c>
      <c r="H5128">
        <v>-73.911689999999993</v>
      </c>
      <c r="I5128" t="s">
        <v>24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1</v>
      </c>
      <c r="S5128">
        <v>0</v>
      </c>
    </row>
    <row r="5129" spans="1:21" x14ac:dyDescent="0.2">
      <c r="A5129" s="1" t="s">
        <v>341</v>
      </c>
      <c r="B5129">
        <v>2140298</v>
      </c>
      <c r="C5129">
        <v>3763535</v>
      </c>
      <c r="D5129" t="s">
        <v>166</v>
      </c>
      <c r="F5129" t="s">
        <v>9541</v>
      </c>
      <c r="G5129">
        <v>40.767963000000002</v>
      </c>
      <c r="H5129">
        <v>-73.911689999999993</v>
      </c>
      <c r="I5129" t="s">
        <v>24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 t="s">
        <v>28</v>
      </c>
      <c r="U5129" t="s">
        <v>34</v>
      </c>
    </row>
    <row r="5130" spans="1:21" x14ac:dyDescent="0.2">
      <c r="A5130" s="1" t="s">
        <v>9542</v>
      </c>
      <c r="B5130">
        <v>2715002</v>
      </c>
      <c r="C5130">
        <v>4253799</v>
      </c>
      <c r="D5130" t="s">
        <v>505</v>
      </c>
      <c r="F5130" t="s">
        <v>9543</v>
      </c>
      <c r="G5130">
        <v>40.770515000000003</v>
      </c>
      <c r="H5130">
        <v>-73.892830000000004</v>
      </c>
      <c r="I5130" t="s">
        <v>24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1</v>
      </c>
      <c r="S5130">
        <v>0</v>
      </c>
      <c r="T5130" t="s">
        <v>246</v>
      </c>
      <c r="U5130" t="s">
        <v>114</v>
      </c>
    </row>
    <row r="5131" spans="1:21" x14ac:dyDescent="0.2">
      <c r="A5131" s="1" t="s">
        <v>9544</v>
      </c>
      <c r="B5131">
        <v>2380005</v>
      </c>
      <c r="C5131">
        <v>3998514</v>
      </c>
      <c r="E5131" t="s">
        <v>9545</v>
      </c>
      <c r="F5131" t="s">
        <v>9546</v>
      </c>
      <c r="G5131">
        <v>40.77073</v>
      </c>
      <c r="H5131">
        <v>-73.890724000000006</v>
      </c>
      <c r="I5131" t="s">
        <v>24</v>
      </c>
      <c r="J5131">
        <v>11370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1</v>
      </c>
      <c r="S5131">
        <v>0</v>
      </c>
      <c r="T5131" t="s">
        <v>1954</v>
      </c>
      <c r="U5131" t="s">
        <v>51</v>
      </c>
    </row>
    <row r="5132" spans="1:21" x14ac:dyDescent="0.2">
      <c r="A5132" s="1" t="s">
        <v>9547</v>
      </c>
      <c r="B5132">
        <v>3079920</v>
      </c>
      <c r="C5132">
        <v>4341573</v>
      </c>
      <c r="E5132" t="s">
        <v>9548</v>
      </c>
      <c r="F5132" t="s">
        <v>9549</v>
      </c>
      <c r="G5132">
        <v>40.767760000000003</v>
      </c>
      <c r="H5132">
        <v>-73.879850000000005</v>
      </c>
      <c r="I5132" t="s">
        <v>24</v>
      </c>
      <c r="J5132">
        <v>11369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 t="s">
        <v>170</v>
      </c>
      <c r="U5132" t="s">
        <v>471</v>
      </c>
    </row>
    <row r="5133" spans="1:21" x14ac:dyDescent="0.2">
      <c r="A5133" s="1" t="s">
        <v>9550</v>
      </c>
      <c r="B5133">
        <v>3302351</v>
      </c>
      <c r="C5133">
        <v>4541573</v>
      </c>
      <c r="D5133" t="s">
        <v>1324</v>
      </c>
      <c r="F5133" t="s">
        <v>9551</v>
      </c>
      <c r="G5133">
        <v>40.767740000000003</v>
      </c>
      <c r="H5133">
        <v>-73.879990000000006</v>
      </c>
      <c r="I5133" t="s">
        <v>24</v>
      </c>
      <c r="J5133">
        <v>11369</v>
      </c>
      <c r="K5133">
        <v>1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 t="s">
        <v>57</v>
      </c>
      <c r="U5133" t="s">
        <v>71</v>
      </c>
    </row>
    <row r="5134" spans="1:21" x14ac:dyDescent="0.2">
      <c r="A5134" s="1" t="s">
        <v>9550</v>
      </c>
      <c r="B5134">
        <v>3320180</v>
      </c>
      <c r="C5134">
        <v>4557438</v>
      </c>
      <c r="D5134" t="s">
        <v>411</v>
      </c>
      <c r="F5134" t="s">
        <v>9552</v>
      </c>
      <c r="G5134">
        <v>40.767740000000003</v>
      </c>
      <c r="H5134">
        <v>-73.879990000000006</v>
      </c>
      <c r="I5134" t="s">
        <v>24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 t="s">
        <v>8192</v>
      </c>
      <c r="U5134" t="s">
        <v>187</v>
      </c>
    </row>
    <row r="5135" spans="1:21" x14ac:dyDescent="0.2">
      <c r="A5135" s="1" t="s">
        <v>9553</v>
      </c>
      <c r="B5135">
        <v>3410121</v>
      </c>
      <c r="C5135">
        <v>4632996</v>
      </c>
      <c r="D5135" t="s">
        <v>411</v>
      </c>
      <c r="F5135" t="s">
        <v>9554</v>
      </c>
      <c r="G5135">
        <v>40.767834000000001</v>
      </c>
      <c r="H5135">
        <v>-73.879080000000002</v>
      </c>
      <c r="I5135" t="s">
        <v>24</v>
      </c>
      <c r="J5135">
        <v>11369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 t="s">
        <v>28</v>
      </c>
      <c r="U5135" t="s">
        <v>187</v>
      </c>
    </row>
    <row r="5136" spans="1:21" x14ac:dyDescent="0.2">
      <c r="A5136" s="1" t="s">
        <v>9555</v>
      </c>
      <c r="B5136">
        <v>2466628</v>
      </c>
      <c r="C5136">
        <v>4083463</v>
      </c>
      <c r="D5136" t="s">
        <v>6059</v>
      </c>
      <c r="F5136" t="s">
        <v>9556</v>
      </c>
      <c r="G5136">
        <v>40.738334999999999</v>
      </c>
      <c r="H5136">
        <v>-73.849909999999994</v>
      </c>
      <c r="I5136" t="s">
        <v>24</v>
      </c>
      <c r="J5136">
        <v>11375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1</v>
      </c>
      <c r="S5136">
        <v>0</v>
      </c>
      <c r="T5136" t="s">
        <v>42</v>
      </c>
      <c r="U5136" t="s">
        <v>51</v>
      </c>
    </row>
    <row r="5137" spans="1:21" x14ac:dyDescent="0.2">
      <c r="A5137" s="1" t="s">
        <v>6046</v>
      </c>
      <c r="B5137">
        <v>3371604</v>
      </c>
      <c r="C5137">
        <v>4603151</v>
      </c>
      <c r="D5137" t="s">
        <v>1002</v>
      </c>
      <c r="F5137" t="s">
        <v>9557</v>
      </c>
      <c r="G5137">
        <v>40.737682</v>
      </c>
      <c r="H5137">
        <v>-73.852059999999994</v>
      </c>
      <c r="I5137" t="s">
        <v>24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1</v>
      </c>
      <c r="S5137">
        <v>0</v>
      </c>
      <c r="T5137" t="s">
        <v>136</v>
      </c>
      <c r="U5137" t="s">
        <v>114</v>
      </c>
    </row>
    <row r="5138" spans="1:21" x14ac:dyDescent="0.2">
      <c r="A5138" s="1" t="s">
        <v>8509</v>
      </c>
      <c r="B5138">
        <v>2439633</v>
      </c>
      <c r="C5138">
        <v>4035835</v>
      </c>
      <c r="D5138" t="s">
        <v>196</v>
      </c>
      <c r="F5138" t="s">
        <v>9558</v>
      </c>
      <c r="G5138">
        <v>40.752693000000001</v>
      </c>
      <c r="H5138">
        <v>-73.932914999999994</v>
      </c>
      <c r="I5138" t="s">
        <v>24</v>
      </c>
      <c r="J5138">
        <v>11101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1</v>
      </c>
      <c r="S5138">
        <v>0</v>
      </c>
      <c r="T5138" t="s">
        <v>50</v>
      </c>
      <c r="U5138" t="s">
        <v>51</v>
      </c>
    </row>
    <row r="5139" spans="1:21" x14ac:dyDescent="0.2">
      <c r="A5139" t="s">
        <v>9559</v>
      </c>
      <c r="B5139">
        <v>1124568</v>
      </c>
      <c r="C5139">
        <v>3260849</v>
      </c>
      <c r="D5139" t="s">
        <v>31</v>
      </c>
      <c r="E5139" t="s">
        <v>9560</v>
      </c>
      <c r="F5139" t="s">
        <v>9561</v>
      </c>
      <c r="G5139">
        <v>40.751972899999998</v>
      </c>
      <c r="H5139">
        <v>-73.931958100000003</v>
      </c>
      <c r="I5139" t="s">
        <v>24</v>
      </c>
      <c r="J5139">
        <v>11101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 t="s">
        <v>37</v>
      </c>
      <c r="U5139" t="s">
        <v>570</v>
      </c>
    </row>
    <row r="5140" spans="1:21" x14ac:dyDescent="0.2">
      <c r="A5140" t="s">
        <v>9562</v>
      </c>
      <c r="B5140">
        <v>2160296</v>
      </c>
      <c r="C5140">
        <v>3787969</v>
      </c>
      <c r="D5140" t="s">
        <v>133</v>
      </c>
      <c r="F5140" t="s">
        <v>9563</v>
      </c>
      <c r="G5140">
        <v>40.753784000000003</v>
      </c>
      <c r="H5140">
        <v>-73.932029999999997</v>
      </c>
      <c r="I5140" t="s">
        <v>24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1</v>
      </c>
      <c r="S5140">
        <v>0</v>
      </c>
      <c r="T5140" t="s">
        <v>57</v>
      </c>
      <c r="U5140" t="s">
        <v>43</v>
      </c>
    </row>
    <row r="5141" spans="1:21" x14ac:dyDescent="0.2">
      <c r="A5141" s="1" t="s">
        <v>9564</v>
      </c>
      <c r="B5141">
        <v>2106780</v>
      </c>
      <c r="C5141">
        <v>3729609</v>
      </c>
      <c r="D5141" t="s">
        <v>31</v>
      </c>
      <c r="F5141" t="s">
        <v>9565</v>
      </c>
      <c r="G5141">
        <v>40.751984</v>
      </c>
      <c r="H5141">
        <v>-73.93186</v>
      </c>
      <c r="I5141" t="s">
        <v>24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1</v>
      </c>
      <c r="S5141">
        <v>0</v>
      </c>
      <c r="T5141" t="s">
        <v>42</v>
      </c>
      <c r="U5141" t="s">
        <v>83</v>
      </c>
    </row>
    <row r="5142" spans="1:21" x14ac:dyDescent="0.2">
      <c r="A5142" s="1" t="s">
        <v>4050</v>
      </c>
      <c r="B5142">
        <v>779277</v>
      </c>
      <c r="C5142">
        <v>278347</v>
      </c>
      <c r="D5142" t="s">
        <v>316</v>
      </c>
      <c r="E5142" t="s">
        <v>3080</v>
      </c>
      <c r="F5142" t="s">
        <v>9566</v>
      </c>
      <c r="G5142">
        <v>40.758275699999999</v>
      </c>
      <c r="H5142">
        <v>-73.933352200000002</v>
      </c>
      <c r="I5142" t="s">
        <v>24</v>
      </c>
      <c r="J5142">
        <v>11106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2</v>
      </c>
      <c r="Q5142">
        <v>0</v>
      </c>
      <c r="R5142">
        <v>2</v>
      </c>
      <c r="S5142">
        <v>0</v>
      </c>
      <c r="T5142" t="s">
        <v>57</v>
      </c>
      <c r="U5142" t="s">
        <v>43</v>
      </c>
    </row>
    <row r="5143" spans="1:21" x14ac:dyDescent="0.2">
      <c r="A5143" s="1" t="s">
        <v>4050</v>
      </c>
      <c r="B5143">
        <v>735566</v>
      </c>
      <c r="C5143">
        <v>277359</v>
      </c>
      <c r="D5143" t="s">
        <v>316</v>
      </c>
      <c r="E5143" t="s">
        <v>3080</v>
      </c>
      <c r="F5143" t="s">
        <v>9567</v>
      </c>
      <c r="G5143">
        <v>40.758275699999999</v>
      </c>
      <c r="H5143">
        <v>-73.933352200000002</v>
      </c>
      <c r="I5143" t="s">
        <v>24</v>
      </c>
      <c r="J5143">
        <v>11106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1</v>
      </c>
      <c r="S5143">
        <v>0</v>
      </c>
      <c r="T5143" t="s">
        <v>42</v>
      </c>
      <c r="U5143" t="s">
        <v>250</v>
      </c>
    </row>
    <row r="5144" spans="1:21" x14ac:dyDescent="0.2">
      <c r="A5144" s="1" t="s">
        <v>4050</v>
      </c>
      <c r="B5144">
        <v>791136</v>
      </c>
      <c r="C5144">
        <v>278633</v>
      </c>
      <c r="D5144" t="s">
        <v>316</v>
      </c>
      <c r="E5144" t="s">
        <v>3080</v>
      </c>
      <c r="F5144" t="s">
        <v>9568</v>
      </c>
      <c r="G5144">
        <v>40.758275699999999</v>
      </c>
      <c r="H5144">
        <v>-73.933352200000002</v>
      </c>
      <c r="I5144" t="s">
        <v>24</v>
      </c>
      <c r="J5144">
        <v>11106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1</v>
      </c>
      <c r="S5144">
        <v>0</v>
      </c>
      <c r="T5144" t="s">
        <v>5025</v>
      </c>
      <c r="U5144" t="s">
        <v>43</v>
      </c>
    </row>
    <row r="5145" spans="1:21" x14ac:dyDescent="0.2">
      <c r="A5145" s="1" t="s">
        <v>9569</v>
      </c>
      <c r="B5145">
        <v>1788864</v>
      </c>
      <c r="C5145">
        <v>3391552</v>
      </c>
      <c r="D5145" t="s">
        <v>133</v>
      </c>
      <c r="E5145" t="s">
        <v>196</v>
      </c>
      <c r="F5145" t="s">
        <v>9570</v>
      </c>
      <c r="G5145">
        <v>40.753787199999998</v>
      </c>
      <c r="H5145">
        <v>-73.932021199999994</v>
      </c>
      <c r="I5145" t="s">
        <v>24</v>
      </c>
      <c r="J5145">
        <v>11101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1</v>
      </c>
      <c r="S5145">
        <v>0</v>
      </c>
      <c r="T5145" t="s">
        <v>50</v>
      </c>
      <c r="U5145" t="s">
        <v>43</v>
      </c>
    </row>
    <row r="5146" spans="1:21" x14ac:dyDescent="0.2">
      <c r="A5146" s="1" t="s">
        <v>9571</v>
      </c>
      <c r="B5146">
        <v>931617</v>
      </c>
      <c r="C5146">
        <v>2812221</v>
      </c>
      <c r="D5146" t="s">
        <v>3956</v>
      </c>
      <c r="E5146" t="s">
        <v>196</v>
      </c>
      <c r="F5146" t="s">
        <v>9572</v>
      </c>
      <c r="G5146">
        <v>40.751603500000002</v>
      </c>
      <c r="H5146">
        <v>-73.933831699999999</v>
      </c>
      <c r="I5146" t="s">
        <v>24</v>
      </c>
      <c r="J5146">
        <v>11101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1</v>
      </c>
      <c r="S5146">
        <v>0</v>
      </c>
      <c r="T5146" t="s">
        <v>50</v>
      </c>
      <c r="U5146" t="s">
        <v>1087</v>
      </c>
    </row>
    <row r="5147" spans="1:21" x14ac:dyDescent="0.2">
      <c r="A5147" s="1" t="s">
        <v>9573</v>
      </c>
      <c r="B5147">
        <v>917067</v>
      </c>
      <c r="C5147">
        <v>1031245</v>
      </c>
      <c r="D5147" t="s">
        <v>196</v>
      </c>
      <c r="E5147" t="s">
        <v>130</v>
      </c>
      <c r="F5147" t="s">
        <v>9574</v>
      </c>
      <c r="G5147">
        <v>40.752692600000003</v>
      </c>
      <c r="H5147">
        <v>-73.932910199999995</v>
      </c>
      <c r="I5147" t="s">
        <v>24</v>
      </c>
      <c r="J5147">
        <v>11101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1</v>
      </c>
      <c r="S5147">
        <v>0</v>
      </c>
      <c r="T5147" t="s">
        <v>50</v>
      </c>
      <c r="U5147" t="s">
        <v>909</v>
      </c>
    </row>
    <row r="5148" spans="1:21" x14ac:dyDescent="0.2">
      <c r="A5148" s="1" t="s">
        <v>8509</v>
      </c>
      <c r="B5148">
        <v>2629778</v>
      </c>
      <c r="C5148">
        <v>4162123</v>
      </c>
      <c r="D5148" t="s">
        <v>196</v>
      </c>
      <c r="F5148" t="s">
        <v>9575</v>
      </c>
      <c r="G5148">
        <v>40.752693000000001</v>
      </c>
      <c r="H5148">
        <v>-73.932914999999994</v>
      </c>
      <c r="I5148" t="s">
        <v>24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1</v>
      </c>
      <c r="S5148">
        <v>0</v>
      </c>
      <c r="T5148" t="s">
        <v>613</v>
      </c>
      <c r="U5148" t="s">
        <v>51</v>
      </c>
    </row>
    <row r="5149" spans="1:21" x14ac:dyDescent="0.2">
      <c r="A5149" s="1" t="s">
        <v>9571</v>
      </c>
      <c r="B5149">
        <v>1919943</v>
      </c>
      <c r="C5149">
        <v>3554913</v>
      </c>
      <c r="D5149" t="s">
        <v>31</v>
      </c>
      <c r="E5149" t="s">
        <v>3956</v>
      </c>
      <c r="F5149" t="s">
        <v>9576</v>
      </c>
      <c r="G5149">
        <v>40.751603500000002</v>
      </c>
      <c r="H5149">
        <v>-73.933831699999999</v>
      </c>
      <c r="I5149" t="s">
        <v>24</v>
      </c>
      <c r="J5149">
        <v>11101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0</v>
      </c>
      <c r="T5149" t="s">
        <v>101</v>
      </c>
      <c r="U5149" t="s">
        <v>119</v>
      </c>
    </row>
    <row r="5150" spans="1:21" x14ac:dyDescent="0.2">
      <c r="A5150" t="s">
        <v>9559</v>
      </c>
      <c r="B5150">
        <v>1053556</v>
      </c>
      <c r="C5150">
        <v>3178760</v>
      </c>
      <c r="D5150" t="s">
        <v>31</v>
      </c>
      <c r="E5150" t="s">
        <v>9560</v>
      </c>
      <c r="F5150" t="s">
        <v>9577</v>
      </c>
      <c r="G5150">
        <v>40.751972899999998</v>
      </c>
      <c r="H5150">
        <v>-73.931958100000003</v>
      </c>
      <c r="I5150" t="s">
        <v>24</v>
      </c>
      <c r="J5150">
        <v>11101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1</v>
      </c>
      <c r="S5150">
        <v>0</v>
      </c>
      <c r="T5150" t="s">
        <v>57</v>
      </c>
      <c r="U5150" t="s">
        <v>68</v>
      </c>
    </row>
    <row r="5151" spans="1:21" x14ac:dyDescent="0.2">
      <c r="A5151" s="1" t="s">
        <v>9573</v>
      </c>
      <c r="B5151">
        <v>634784</v>
      </c>
      <c r="C5151">
        <v>274974</v>
      </c>
      <c r="D5151" t="s">
        <v>196</v>
      </c>
      <c r="E5151" t="s">
        <v>130</v>
      </c>
      <c r="F5151" t="s">
        <v>9578</v>
      </c>
      <c r="G5151">
        <v>40.752692600000003</v>
      </c>
      <c r="H5151">
        <v>-73.932910199999995</v>
      </c>
      <c r="I5151" t="s">
        <v>24</v>
      </c>
      <c r="J5151">
        <v>11101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1</v>
      </c>
      <c r="S5151">
        <v>0</v>
      </c>
      <c r="T5151" t="s">
        <v>50</v>
      </c>
      <c r="U5151" t="s">
        <v>68</v>
      </c>
    </row>
    <row r="5152" spans="1:21" x14ac:dyDescent="0.2">
      <c r="A5152" s="1" t="s">
        <v>9579</v>
      </c>
      <c r="B5152">
        <v>2759437</v>
      </c>
      <c r="C5152">
        <v>4291971</v>
      </c>
      <c r="E5152" t="s">
        <v>9580</v>
      </c>
      <c r="F5152" t="s">
        <v>9581</v>
      </c>
      <c r="G5152">
        <v>40.752944999999997</v>
      </c>
      <c r="H5152">
        <v>-73.933875999999998</v>
      </c>
      <c r="I5152" t="s">
        <v>24</v>
      </c>
      <c r="J5152">
        <v>11101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1</v>
      </c>
      <c r="S5152">
        <v>0</v>
      </c>
      <c r="T5152" t="s">
        <v>110</v>
      </c>
      <c r="U5152" t="s">
        <v>114</v>
      </c>
    </row>
    <row r="5153" spans="1:21" x14ac:dyDescent="0.2">
      <c r="A5153" s="1" t="s">
        <v>8497</v>
      </c>
      <c r="B5153">
        <v>3129722</v>
      </c>
      <c r="C5153">
        <v>4378720</v>
      </c>
      <c r="D5153" t="s">
        <v>31</v>
      </c>
      <c r="F5153" t="s">
        <v>9582</v>
      </c>
      <c r="G5153">
        <v>40.751601999999998</v>
      </c>
      <c r="H5153">
        <v>-73.933840000000004</v>
      </c>
      <c r="I5153" t="s">
        <v>24</v>
      </c>
      <c r="J5153">
        <v>11101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 t="s">
        <v>101</v>
      </c>
      <c r="U5153" t="s">
        <v>1182</v>
      </c>
    </row>
    <row r="5154" spans="1:21" x14ac:dyDescent="0.2">
      <c r="A5154" s="1" t="s">
        <v>3999</v>
      </c>
      <c r="B5154">
        <v>1954876</v>
      </c>
      <c r="C5154">
        <v>3602794</v>
      </c>
      <c r="D5154" t="s">
        <v>3080</v>
      </c>
      <c r="E5154" t="s">
        <v>316</v>
      </c>
      <c r="F5154" t="s">
        <v>9583</v>
      </c>
      <c r="G5154">
        <v>40.758274</v>
      </c>
      <c r="H5154">
        <v>-73.933359999999993</v>
      </c>
      <c r="I5154" t="s">
        <v>24</v>
      </c>
      <c r="J5154">
        <v>11106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 t="s">
        <v>42</v>
      </c>
      <c r="U5154" t="s">
        <v>239</v>
      </c>
    </row>
    <row r="5155" spans="1:21" x14ac:dyDescent="0.2">
      <c r="A5155" s="1" t="s">
        <v>8497</v>
      </c>
      <c r="B5155">
        <v>2007762</v>
      </c>
      <c r="C5155">
        <v>3553008</v>
      </c>
      <c r="D5155" t="s">
        <v>31</v>
      </c>
      <c r="F5155" t="s">
        <v>9584</v>
      </c>
      <c r="G5155">
        <v>40.751601999999998</v>
      </c>
      <c r="H5155">
        <v>-73.933840000000004</v>
      </c>
      <c r="I5155" t="s">
        <v>24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1</v>
      </c>
      <c r="S5155">
        <v>0</v>
      </c>
      <c r="T5155" t="s">
        <v>57</v>
      </c>
      <c r="U5155" t="s">
        <v>43</v>
      </c>
    </row>
    <row r="5156" spans="1:21" x14ac:dyDescent="0.2">
      <c r="A5156" s="1" t="s">
        <v>9585</v>
      </c>
      <c r="B5156">
        <v>3333655</v>
      </c>
      <c r="C5156">
        <v>4568908</v>
      </c>
      <c r="E5156" t="s">
        <v>9586</v>
      </c>
      <c r="F5156" t="s">
        <v>9587</v>
      </c>
      <c r="G5156">
        <v>40.758180000000003</v>
      </c>
      <c r="H5156">
        <v>-73.933173999999994</v>
      </c>
      <c r="I5156" t="s">
        <v>24</v>
      </c>
      <c r="J5156">
        <v>11106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1</v>
      </c>
      <c r="S5156">
        <v>0</v>
      </c>
      <c r="T5156" t="s">
        <v>57</v>
      </c>
      <c r="U5156" t="s">
        <v>146</v>
      </c>
    </row>
    <row r="5157" spans="1:21" x14ac:dyDescent="0.2">
      <c r="A5157" t="s">
        <v>9559</v>
      </c>
      <c r="B5157">
        <v>1801230</v>
      </c>
      <c r="C5157">
        <v>3400242</v>
      </c>
      <c r="D5157" t="s">
        <v>31</v>
      </c>
      <c r="E5157" t="s">
        <v>130</v>
      </c>
      <c r="F5157" t="s">
        <v>9588</v>
      </c>
      <c r="G5157">
        <v>40.751972899999998</v>
      </c>
      <c r="H5157">
        <v>-73.931958100000003</v>
      </c>
      <c r="I5157" t="s">
        <v>24</v>
      </c>
      <c r="J5157">
        <v>11101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1</v>
      </c>
      <c r="S5157">
        <v>0</v>
      </c>
      <c r="T5157" t="s">
        <v>57</v>
      </c>
      <c r="U5157" t="s">
        <v>83</v>
      </c>
    </row>
    <row r="5158" spans="1:21" x14ac:dyDescent="0.2">
      <c r="A5158" s="1" t="s">
        <v>9589</v>
      </c>
      <c r="B5158">
        <v>3261926</v>
      </c>
      <c r="C5158">
        <v>4502209</v>
      </c>
      <c r="D5158" t="s">
        <v>130</v>
      </c>
      <c r="F5158" t="s">
        <v>9590</v>
      </c>
      <c r="G5158">
        <v>40.751972000000002</v>
      </c>
      <c r="H5158">
        <v>-73.931970000000007</v>
      </c>
      <c r="I5158" t="s">
        <v>24</v>
      </c>
      <c r="J5158">
        <v>11101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 t="s">
        <v>37</v>
      </c>
      <c r="U5158" t="s">
        <v>38</v>
      </c>
    </row>
    <row r="5159" spans="1:21" x14ac:dyDescent="0.2">
      <c r="A5159" s="1" t="s">
        <v>8509</v>
      </c>
      <c r="B5159">
        <v>3364179</v>
      </c>
      <c r="C5159">
        <v>4496482</v>
      </c>
      <c r="D5159" t="s">
        <v>130</v>
      </c>
      <c r="F5159" t="s">
        <v>9591</v>
      </c>
      <c r="G5159">
        <v>40.752693000000001</v>
      </c>
      <c r="H5159">
        <v>-73.932914999999994</v>
      </c>
      <c r="I5159" t="s">
        <v>24</v>
      </c>
      <c r="J5159">
        <v>11101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1</v>
      </c>
      <c r="S5159">
        <v>0</v>
      </c>
      <c r="T5159" t="s">
        <v>57</v>
      </c>
      <c r="U5159" t="s">
        <v>114</v>
      </c>
    </row>
    <row r="5160" spans="1:21" x14ac:dyDescent="0.2">
      <c r="A5160" s="1" t="s">
        <v>4016</v>
      </c>
      <c r="B5160">
        <v>3080768</v>
      </c>
      <c r="C5160">
        <v>4342817</v>
      </c>
      <c r="D5160" t="s">
        <v>1997</v>
      </c>
      <c r="F5160" t="s">
        <v>9592</v>
      </c>
      <c r="G5160">
        <v>40.756473999999997</v>
      </c>
      <c r="H5160">
        <v>-73.947270000000003</v>
      </c>
      <c r="I5160" t="s">
        <v>24</v>
      </c>
      <c r="J5160">
        <v>11101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1</v>
      </c>
      <c r="S5160">
        <v>0</v>
      </c>
      <c r="T5160" t="s">
        <v>50</v>
      </c>
    </row>
    <row r="5161" spans="1:21" x14ac:dyDescent="0.2">
      <c r="A5161" s="1" t="s">
        <v>9593</v>
      </c>
      <c r="B5161">
        <v>751552</v>
      </c>
      <c r="C5161">
        <v>243785</v>
      </c>
      <c r="D5161" t="s">
        <v>4365</v>
      </c>
      <c r="E5161" t="s">
        <v>9594</v>
      </c>
      <c r="F5161" t="s">
        <v>9595</v>
      </c>
      <c r="G5161">
        <v>40.745818200000002</v>
      </c>
      <c r="H5161">
        <v>-73.945649500000002</v>
      </c>
      <c r="I5161" t="s">
        <v>24</v>
      </c>
      <c r="J5161">
        <v>11101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1</v>
      </c>
      <c r="S5161">
        <v>0</v>
      </c>
      <c r="T5161" t="s">
        <v>57</v>
      </c>
      <c r="U5161" t="s">
        <v>43</v>
      </c>
    </row>
    <row r="5162" spans="1:21" x14ac:dyDescent="0.2">
      <c r="A5162" t="s">
        <v>4673</v>
      </c>
      <c r="B5162">
        <v>952106</v>
      </c>
      <c r="C5162">
        <v>3130810</v>
      </c>
      <c r="D5162" t="s">
        <v>209</v>
      </c>
      <c r="E5162" t="s">
        <v>4656</v>
      </c>
      <c r="F5162" t="s">
        <v>9596</v>
      </c>
      <c r="G5162">
        <v>40.748108100000003</v>
      </c>
      <c r="H5162">
        <v>-73.947354700000005</v>
      </c>
      <c r="I5162" t="s">
        <v>24</v>
      </c>
      <c r="J5162">
        <v>11101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1</v>
      </c>
      <c r="S5162">
        <v>0</v>
      </c>
      <c r="T5162" t="s">
        <v>50</v>
      </c>
      <c r="U5162" t="s">
        <v>43</v>
      </c>
    </row>
    <row r="5163" spans="1:21" x14ac:dyDescent="0.2">
      <c r="A5163" t="s">
        <v>9597</v>
      </c>
      <c r="B5163">
        <v>1935050</v>
      </c>
      <c r="C5163">
        <v>3575904</v>
      </c>
      <c r="D5163" t="s">
        <v>3072</v>
      </c>
      <c r="E5163" t="s">
        <v>1074</v>
      </c>
      <c r="F5163" t="s">
        <v>9598</v>
      </c>
      <c r="G5163">
        <v>40.751434699999997</v>
      </c>
      <c r="H5163">
        <v>-73.947240199999996</v>
      </c>
      <c r="I5163" t="s">
        <v>24</v>
      </c>
      <c r="J5163">
        <v>11101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 t="s">
        <v>101</v>
      </c>
      <c r="U5163" t="s">
        <v>239</v>
      </c>
    </row>
    <row r="5164" spans="1:21" x14ac:dyDescent="0.2">
      <c r="A5164" s="1" t="s">
        <v>9599</v>
      </c>
      <c r="B5164">
        <v>1772055</v>
      </c>
      <c r="C5164">
        <v>3365716</v>
      </c>
      <c r="D5164" t="s">
        <v>593</v>
      </c>
      <c r="E5164" t="s">
        <v>411</v>
      </c>
      <c r="F5164" t="s">
        <v>9600</v>
      </c>
      <c r="G5164">
        <v>40.766990100000001</v>
      </c>
      <c r="H5164">
        <v>-73.884603799999994</v>
      </c>
      <c r="I5164" t="s">
        <v>24</v>
      </c>
      <c r="J5164">
        <v>11369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1</v>
      </c>
      <c r="S5164">
        <v>0</v>
      </c>
      <c r="T5164" t="s">
        <v>57</v>
      </c>
      <c r="U5164" t="s">
        <v>452</v>
      </c>
    </row>
    <row r="5165" spans="1:21" x14ac:dyDescent="0.2">
      <c r="A5165" s="1" t="s">
        <v>9601</v>
      </c>
      <c r="B5165">
        <v>617104</v>
      </c>
      <c r="C5165">
        <v>281039</v>
      </c>
      <c r="D5165" t="s">
        <v>317</v>
      </c>
      <c r="E5165" t="s">
        <v>411</v>
      </c>
      <c r="F5165" t="s">
        <v>9602</v>
      </c>
      <c r="G5165">
        <v>40.767153899999997</v>
      </c>
      <c r="H5165">
        <v>-73.883686499999996</v>
      </c>
      <c r="I5165" t="s">
        <v>24</v>
      </c>
      <c r="J5165">
        <v>11369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1</v>
      </c>
      <c r="S5165">
        <v>0</v>
      </c>
      <c r="T5165" t="s">
        <v>164</v>
      </c>
      <c r="U5165" t="s">
        <v>250</v>
      </c>
    </row>
    <row r="5166" spans="1:21" x14ac:dyDescent="0.2">
      <c r="A5166" s="1" t="s">
        <v>9599</v>
      </c>
      <c r="B5166">
        <v>628795</v>
      </c>
      <c r="C5166">
        <v>281229</v>
      </c>
      <c r="D5166" t="s">
        <v>411</v>
      </c>
      <c r="E5166" t="s">
        <v>593</v>
      </c>
      <c r="F5166" t="s">
        <v>9603</v>
      </c>
      <c r="G5166">
        <v>40.766990100000001</v>
      </c>
      <c r="H5166">
        <v>-73.884603799999994</v>
      </c>
      <c r="I5166" t="s">
        <v>24</v>
      </c>
      <c r="J5166">
        <v>11369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1</v>
      </c>
      <c r="S5166">
        <v>0</v>
      </c>
      <c r="T5166" t="s">
        <v>50</v>
      </c>
      <c r="U5166" t="s">
        <v>43</v>
      </c>
    </row>
    <row r="5167" spans="1:21" x14ac:dyDescent="0.2">
      <c r="A5167" s="1" t="s">
        <v>9604</v>
      </c>
      <c r="B5167">
        <v>1904095</v>
      </c>
      <c r="C5167">
        <v>3530876</v>
      </c>
      <c r="D5167" t="s">
        <v>404</v>
      </c>
      <c r="E5167" t="s">
        <v>4656</v>
      </c>
      <c r="F5167" t="s">
        <v>9605</v>
      </c>
      <c r="G5167">
        <v>40.747665148504197</v>
      </c>
      <c r="H5167">
        <v>-73.945056087793503</v>
      </c>
      <c r="I5167" t="s">
        <v>24</v>
      </c>
      <c r="J5167">
        <v>11101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 t="s">
        <v>1170</v>
      </c>
      <c r="U5167" t="s">
        <v>140</v>
      </c>
    </row>
    <row r="5168" spans="1:21" x14ac:dyDescent="0.2">
      <c r="A5168" s="1" t="s">
        <v>9606</v>
      </c>
      <c r="B5168">
        <v>2069455</v>
      </c>
      <c r="C5168">
        <v>3688144</v>
      </c>
      <c r="D5168" t="s">
        <v>4365</v>
      </c>
      <c r="F5168" t="s">
        <v>9607</v>
      </c>
      <c r="G5168">
        <v>40.747540000000001</v>
      </c>
      <c r="H5168">
        <v>-73.941239999999993</v>
      </c>
      <c r="I5168" t="s">
        <v>24</v>
      </c>
      <c r="J5168">
        <v>11101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1</v>
      </c>
      <c r="S5168">
        <v>0</v>
      </c>
    </row>
    <row r="5169" spans="1:21" x14ac:dyDescent="0.2">
      <c r="A5169" s="1" t="s">
        <v>9608</v>
      </c>
      <c r="B5169">
        <v>902955</v>
      </c>
      <c r="C5169">
        <v>1014152</v>
      </c>
      <c r="D5169" t="s">
        <v>4365</v>
      </c>
      <c r="E5169" t="s">
        <v>4656</v>
      </c>
      <c r="F5169" t="s">
        <v>9609</v>
      </c>
      <c r="G5169">
        <v>40.7471204</v>
      </c>
      <c r="H5169">
        <v>-73.942382300000006</v>
      </c>
      <c r="I5169" t="s">
        <v>24</v>
      </c>
      <c r="J5169">
        <v>11101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 t="s">
        <v>37</v>
      </c>
      <c r="U5169" t="s">
        <v>34</v>
      </c>
    </row>
    <row r="5170" spans="1:21" x14ac:dyDescent="0.2">
      <c r="A5170" s="1" t="s">
        <v>9610</v>
      </c>
      <c r="B5170">
        <v>2461584</v>
      </c>
      <c r="C5170">
        <v>4075394</v>
      </c>
      <c r="D5170" t="s">
        <v>404</v>
      </c>
      <c r="F5170" t="s">
        <v>9611</v>
      </c>
      <c r="G5170">
        <v>40.746913999999997</v>
      </c>
      <c r="H5170">
        <v>-73.945319999999995</v>
      </c>
      <c r="I5170" t="s">
        <v>24</v>
      </c>
      <c r="J5170">
        <v>11101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1</v>
      </c>
      <c r="S5170">
        <v>0</v>
      </c>
      <c r="T5170" t="s">
        <v>42</v>
      </c>
      <c r="U5170" t="s">
        <v>51</v>
      </c>
    </row>
    <row r="5171" spans="1:21" x14ac:dyDescent="0.2">
      <c r="A5171" t="s">
        <v>8764</v>
      </c>
      <c r="B5171">
        <v>3184652</v>
      </c>
      <c r="C5171">
        <v>4432772</v>
      </c>
      <c r="D5171" t="s">
        <v>4365</v>
      </c>
      <c r="F5171" t="s">
        <v>9612</v>
      </c>
      <c r="G5171">
        <v>40.745815</v>
      </c>
      <c r="H5171">
        <v>-73.945656</v>
      </c>
      <c r="I5171" t="s">
        <v>24</v>
      </c>
      <c r="J5171">
        <v>11101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 t="s">
        <v>101</v>
      </c>
      <c r="U5171" t="s">
        <v>272</v>
      </c>
    </row>
    <row r="5172" spans="1:21" x14ac:dyDescent="0.2">
      <c r="A5172" s="1" t="s">
        <v>8179</v>
      </c>
      <c r="B5172">
        <v>1883482</v>
      </c>
      <c r="C5172">
        <v>3504073</v>
      </c>
      <c r="D5172" t="s">
        <v>108</v>
      </c>
      <c r="E5172" t="s">
        <v>98</v>
      </c>
      <c r="F5172" t="s">
        <v>9613</v>
      </c>
      <c r="G5172">
        <v>40.745237788321703</v>
      </c>
      <c r="H5172">
        <v>-73.937695930252303</v>
      </c>
      <c r="I5172" t="s">
        <v>24</v>
      </c>
      <c r="J5172">
        <v>11101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1</v>
      </c>
      <c r="S5172">
        <v>0</v>
      </c>
      <c r="T5172" t="s">
        <v>57</v>
      </c>
      <c r="U5172" t="s">
        <v>43</v>
      </c>
    </row>
    <row r="5173" spans="1:21" x14ac:dyDescent="0.2">
      <c r="A5173" t="s">
        <v>9614</v>
      </c>
      <c r="B5173">
        <v>1130941</v>
      </c>
      <c r="C5173">
        <v>3269245</v>
      </c>
      <c r="D5173" t="s">
        <v>3753</v>
      </c>
      <c r="E5173" t="s">
        <v>436</v>
      </c>
      <c r="F5173" t="s">
        <v>9615</v>
      </c>
      <c r="G5173">
        <v>40.741180700000001</v>
      </c>
      <c r="H5173">
        <v>-73.942282800000001</v>
      </c>
      <c r="I5173" t="s">
        <v>24</v>
      </c>
      <c r="J5173">
        <v>11101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 t="s">
        <v>319</v>
      </c>
      <c r="U5173" t="s">
        <v>2230</v>
      </c>
    </row>
    <row r="5174" spans="1:21" x14ac:dyDescent="0.2">
      <c r="A5174" s="1" t="s">
        <v>9616</v>
      </c>
      <c r="B5174">
        <v>3371901</v>
      </c>
      <c r="C5174">
        <v>4603377</v>
      </c>
      <c r="D5174" t="s">
        <v>98</v>
      </c>
      <c r="F5174" t="s">
        <v>9617</v>
      </c>
      <c r="G5174">
        <v>40.745068000000003</v>
      </c>
      <c r="H5174">
        <v>-73.93826</v>
      </c>
      <c r="I5174" t="s">
        <v>24</v>
      </c>
      <c r="J5174">
        <v>11101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1</v>
      </c>
      <c r="S5174">
        <v>0</v>
      </c>
      <c r="T5174" t="s">
        <v>50</v>
      </c>
      <c r="U5174" t="s">
        <v>9618</v>
      </c>
    </row>
    <row r="5175" spans="1:21" x14ac:dyDescent="0.2">
      <c r="A5175" s="1" t="s">
        <v>9619</v>
      </c>
      <c r="B5175">
        <v>3373548</v>
      </c>
      <c r="C5175">
        <v>4604704</v>
      </c>
      <c r="D5175" t="s">
        <v>108</v>
      </c>
      <c r="F5175" t="s">
        <v>9620</v>
      </c>
      <c r="G5175">
        <v>40.745235000000001</v>
      </c>
      <c r="H5175">
        <v>-73.937706000000006</v>
      </c>
      <c r="I5175" t="s">
        <v>24</v>
      </c>
      <c r="J5175">
        <v>11101</v>
      </c>
      <c r="K5175">
        <v>1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 t="s">
        <v>101</v>
      </c>
      <c r="U5175" t="s">
        <v>29</v>
      </c>
    </row>
    <row r="5176" spans="1:21" x14ac:dyDescent="0.2">
      <c r="A5176" s="1" t="s">
        <v>9621</v>
      </c>
      <c r="B5176">
        <v>3390226</v>
      </c>
      <c r="C5176">
        <v>4618354</v>
      </c>
      <c r="D5176" t="s">
        <v>4365</v>
      </c>
      <c r="F5176" t="s">
        <v>9622</v>
      </c>
      <c r="G5176">
        <v>40.746479999999998</v>
      </c>
      <c r="H5176">
        <v>-73.944019999999995</v>
      </c>
      <c r="I5176" t="s">
        <v>24</v>
      </c>
      <c r="J5176">
        <v>11101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1</v>
      </c>
      <c r="S5176">
        <v>0</v>
      </c>
      <c r="T5176" t="s">
        <v>42</v>
      </c>
    </row>
    <row r="5177" spans="1:21" x14ac:dyDescent="0.2">
      <c r="A5177" s="1" t="s">
        <v>2101</v>
      </c>
      <c r="B5177">
        <v>3405885</v>
      </c>
      <c r="C5177">
        <v>4630092</v>
      </c>
      <c r="D5177" t="s">
        <v>4656</v>
      </c>
      <c r="F5177" t="s">
        <v>9623</v>
      </c>
      <c r="G5177">
        <v>40.747664999999998</v>
      </c>
      <c r="H5177">
        <v>-73.945059999999998</v>
      </c>
      <c r="I5177" t="s">
        <v>24</v>
      </c>
      <c r="J5177">
        <v>11101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 t="s">
        <v>101</v>
      </c>
      <c r="U5177" t="s">
        <v>38</v>
      </c>
    </row>
    <row r="5178" spans="1:21" x14ac:dyDescent="0.2">
      <c r="A5178" t="s">
        <v>9624</v>
      </c>
      <c r="B5178">
        <v>3444749</v>
      </c>
      <c r="C5178">
        <v>4663524</v>
      </c>
      <c r="E5178" t="s">
        <v>9625</v>
      </c>
      <c r="F5178" t="s">
        <v>9626</v>
      </c>
      <c r="G5178">
        <v>40.7485</v>
      </c>
      <c r="H5178">
        <v>-73.93853</v>
      </c>
      <c r="I5178" t="s">
        <v>24</v>
      </c>
      <c r="J5178">
        <v>11101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 t="s">
        <v>28</v>
      </c>
      <c r="U5178" t="s">
        <v>187</v>
      </c>
    </row>
    <row r="5179" spans="1:21" x14ac:dyDescent="0.2">
      <c r="A5179" t="s">
        <v>9627</v>
      </c>
      <c r="B5179">
        <v>3460507</v>
      </c>
      <c r="C5179">
        <v>4677310</v>
      </c>
      <c r="D5179" t="s">
        <v>108</v>
      </c>
      <c r="F5179" t="s">
        <v>9628</v>
      </c>
      <c r="G5179">
        <v>40.746352999999999</v>
      </c>
      <c r="H5179">
        <v>-73.942750000000004</v>
      </c>
      <c r="I5179" t="s">
        <v>24</v>
      </c>
      <c r="J5179">
        <v>11101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 t="s">
        <v>37</v>
      </c>
      <c r="U5179" t="s">
        <v>1382</v>
      </c>
    </row>
    <row r="5180" spans="1:21" x14ac:dyDescent="0.2">
      <c r="A5180" s="1" t="s">
        <v>9629</v>
      </c>
      <c r="B5180">
        <v>656403</v>
      </c>
      <c r="C5180">
        <v>275531</v>
      </c>
      <c r="D5180" t="s">
        <v>3080</v>
      </c>
      <c r="E5180" t="s">
        <v>733</v>
      </c>
      <c r="F5180" t="s">
        <v>9630</v>
      </c>
      <c r="G5180">
        <v>40.756211700000001</v>
      </c>
      <c r="H5180">
        <v>-73.928954300000001</v>
      </c>
      <c r="I5180" t="s">
        <v>24</v>
      </c>
      <c r="J5180">
        <v>11106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1</v>
      </c>
      <c r="S5180">
        <v>0</v>
      </c>
      <c r="T5180" t="s">
        <v>57</v>
      </c>
      <c r="U5180" t="s">
        <v>43</v>
      </c>
    </row>
    <row r="5181" spans="1:21" x14ac:dyDescent="0.2">
      <c r="A5181" t="s">
        <v>3655</v>
      </c>
      <c r="B5181">
        <v>2759725</v>
      </c>
      <c r="C5181">
        <v>4291967</v>
      </c>
      <c r="D5181" t="s">
        <v>449</v>
      </c>
      <c r="F5181" t="s">
        <v>9631</v>
      </c>
      <c r="G5181">
        <v>40.755833000000003</v>
      </c>
      <c r="H5181">
        <v>-73.928160000000005</v>
      </c>
      <c r="I5181" t="s">
        <v>24</v>
      </c>
      <c r="J5181">
        <v>11106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1</v>
      </c>
      <c r="S5181">
        <v>0</v>
      </c>
      <c r="T5181" t="s">
        <v>42</v>
      </c>
      <c r="U5181" t="s">
        <v>51</v>
      </c>
    </row>
    <row r="5182" spans="1:21" x14ac:dyDescent="0.2">
      <c r="A5182" t="s">
        <v>8336</v>
      </c>
      <c r="B5182">
        <v>2099229</v>
      </c>
      <c r="C5182">
        <v>3720705</v>
      </c>
      <c r="D5182" t="s">
        <v>2874</v>
      </c>
      <c r="F5182" t="s">
        <v>9632</v>
      </c>
      <c r="G5182">
        <v>40.758502999999997</v>
      </c>
      <c r="H5182">
        <v>-73.929305999999997</v>
      </c>
      <c r="I5182" t="s">
        <v>24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 t="s">
        <v>101</v>
      </c>
      <c r="U5182" t="s">
        <v>8928</v>
      </c>
    </row>
    <row r="5183" spans="1:21" x14ac:dyDescent="0.2">
      <c r="A5183" s="1" t="s">
        <v>3546</v>
      </c>
      <c r="B5183">
        <v>1172337</v>
      </c>
      <c r="C5183">
        <v>3317840</v>
      </c>
      <c r="D5183" t="s">
        <v>209</v>
      </c>
      <c r="E5183" t="s">
        <v>312</v>
      </c>
      <c r="F5183" t="s">
        <v>9633</v>
      </c>
      <c r="G5183">
        <v>40.765224400000001</v>
      </c>
      <c r="H5183">
        <v>-73.931691900000004</v>
      </c>
      <c r="I5183" t="s">
        <v>24</v>
      </c>
      <c r="J5183">
        <v>11106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1</v>
      </c>
      <c r="S5183">
        <v>0</v>
      </c>
      <c r="T5183" t="s">
        <v>57</v>
      </c>
      <c r="U5183" t="s">
        <v>43</v>
      </c>
    </row>
    <row r="5184" spans="1:21" x14ac:dyDescent="0.2">
      <c r="A5184" s="1" t="s">
        <v>3542</v>
      </c>
      <c r="B5184">
        <v>2075140</v>
      </c>
      <c r="C5184">
        <v>3690029</v>
      </c>
      <c r="D5184" t="s">
        <v>209</v>
      </c>
      <c r="F5184" t="s">
        <v>9634</v>
      </c>
      <c r="G5184">
        <v>40.765224000000003</v>
      </c>
      <c r="H5184">
        <v>-73.931700000000006</v>
      </c>
      <c r="I5184" t="s">
        <v>24</v>
      </c>
      <c r="J5184">
        <v>11106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 t="s">
        <v>492</v>
      </c>
      <c r="U5184" t="s">
        <v>8928</v>
      </c>
    </row>
    <row r="5185" spans="1:21" x14ac:dyDescent="0.2">
      <c r="A5185" s="1" t="s">
        <v>9635</v>
      </c>
      <c r="B5185">
        <v>3121870</v>
      </c>
      <c r="C5185">
        <v>4370668</v>
      </c>
      <c r="E5185" t="s">
        <v>9636</v>
      </c>
      <c r="F5185" t="s">
        <v>9637</v>
      </c>
      <c r="G5185">
        <v>40.765140000000002</v>
      </c>
      <c r="H5185">
        <v>-73.931790000000007</v>
      </c>
      <c r="I5185" t="s">
        <v>24</v>
      </c>
      <c r="J5185">
        <v>11106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1</v>
      </c>
      <c r="S5185">
        <v>0</v>
      </c>
      <c r="T5185" t="s">
        <v>101</v>
      </c>
      <c r="U5185" t="s">
        <v>1528</v>
      </c>
    </row>
    <row r="5186" spans="1:21" x14ac:dyDescent="0.2">
      <c r="A5186" t="s">
        <v>8659</v>
      </c>
      <c r="B5186">
        <v>777019</v>
      </c>
      <c r="C5186">
        <v>278304</v>
      </c>
      <c r="D5186" t="s">
        <v>918</v>
      </c>
      <c r="E5186" t="s">
        <v>2874</v>
      </c>
      <c r="F5186" t="s">
        <v>9638</v>
      </c>
      <c r="G5186">
        <v>40.760048300000001</v>
      </c>
      <c r="H5186">
        <v>-73.928051400000001</v>
      </c>
      <c r="I5186" t="s">
        <v>24</v>
      </c>
      <c r="J5186">
        <v>11106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1</v>
      </c>
      <c r="S5186">
        <v>0</v>
      </c>
      <c r="T5186" t="s">
        <v>57</v>
      </c>
      <c r="U5186" t="s">
        <v>43</v>
      </c>
    </row>
    <row r="5187" spans="1:21" x14ac:dyDescent="0.2">
      <c r="A5187" s="1" t="s">
        <v>9639</v>
      </c>
      <c r="B5187">
        <v>660120</v>
      </c>
      <c r="C5187">
        <v>275625</v>
      </c>
      <c r="D5187" t="s">
        <v>918</v>
      </c>
      <c r="E5187" t="s">
        <v>427</v>
      </c>
      <c r="F5187" t="s">
        <v>9640</v>
      </c>
      <c r="G5187">
        <v>40.7604221</v>
      </c>
      <c r="H5187">
        <v>-73.928848700000003</v>
      </c>
      <c r="I5187" t="s">
        <v>24</v>
      </c>
      <c r="J5187">
        <v>11106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 t="s">
        <v>37</v>
      </c>
      <c r="U5187" t="s">
        <v>34</v>
      </c>
    </row>
    <row r="5188" spans="1:21" x14ac:dyDescent="0.2">
      <c r="A5188" s="1" t="s">
        <v>3546</v>
      </c>
      <c r="B5188">
        <v>790640</v>
      </c>
      <c r="C5188">
        <v>278622</v>
      </c>
      <c r="D5188" t="s">
        <v>209</v>
      </c>
      <c r="E5188" t="s">
        <v>312</v>
      </c>
      <c r="F5188" t="s">
        <v>9641</v>
      </c>
      <c r="G5188">
        <v>40.765224400000001</v>
      </c>
      <c r="H5188">
        <v>-73.931691900000004</v>
      </c>
      <c r="I5188" t="s">
        <v>24</v>
      </c>
      <c r="J5188">
        <v>11106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1</v>
      </c>
      <c r="S5188">
        <v>0</v>
      </c>
      <c r="T5188" t="s">
        <v>57</v>
      </c>
      <c r="U5188" t="s">
        <v>2030</v>
      </c>
    </row>
    <row r="5189" spans="1:21" x14ac:dyDescent="0.2">
      <c r="A5189" s="1" t="s">
        <v>2951</v>
      </c>
      <c r="B5189">
        <v>1032282</v>
      </c>
      <c r="C5189">
        <v>3154070</v>
      </c>
      <c r="D5189" t="s">
        <v>316</v>
      </c>
      <c r="E5189" t="s">
        <v>312</v>
      </c>
      <c r="F5189" t="s">
        <v>9642</v>
      </c>
      <c r="G5189">
        <v>40.763416300000003</v>
      </c>
      <c r="H5189">
        <v>-73.928426799999997</v>
      </c>
      <c r="I5189" t="s">
        <v>24</v>
      </c>
      <c r="J5189">
        <v>11106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 t="s">
        <v>2162</v>
      </c>
      <c r="U5189" t="s">
        <v>34</v>
      </c>
    </row>
    <row r="5190" spans="1:21" x14ac:dyDescent="0.2">
      <c r="A5190" s="1" t="s">
        <v>9643</v>
      </c>
      <c r="B5190">
        <v>684308</v>
      </c>
      <c r="C5190">
        <v>276164</v>
      </c>
      <c r="D5190" t="s">
        <v>427</v>
      </c>
      <c r="E5190" t="s">
        <v>1897</v>
      </c>
      <c r="F5190" t="s">
        <v>9644</v>
      </c>
      <c r="G5190">
        <v>40.755821400000002</v>
      </c>
      <c r="H5190">
        <v>-73.932578599999999</v>
      </c>
      <c r="I5190" t="s">
        <v>24</v>
      </c>
      <c r="J5190">
        <v>11106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 t="s">
        <v>53</v>
      </c>
      <c r="U5190" t="s">
        <v>298</v>
      </c>
    </row>
    <row r="5191" spans="1:21" x14ac:dyDescent="0.2">
      <c r="A5191" s="1" t="s">
        <v>3668</v>
      </c>
      <c r="B5191">
        <v>2616333</v>
      </c>
      <c r="C5191">
        <v>4141092</v>
      </c>
      <c r="D5191" t="s">
        <v>316</v>
      </c>
      <c r="F5191" t="s">
        <v>9645</v>
      </c>
      <c r="G5191">
        <v>40.761220000000002</v>
      </c>
      <c r="H5191">
        <v>-73.93056</v>
      </c>
      <c r="I5191" t="s">
        <v>24</v>
      </c>
      <c r="J5191">
        <v>11106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1</v>
      </c>
      <c r="S5191">
        <v>0</v>
      </c>
      <c r="T5191" t="s">
        <v>613</v>
      </c>
      <c r="U5191" t="s">
        <v>114</v>
      </c>
    </row>
    <row r="5192" spans="1:21" x14ac:dyDescent="0.2">
      <c r="A5192" s="1" t="s">
        <v>3680</v>
      </c>
      <c r="B5192">
        <v>671008</v>
      </c>
      <c r="C5192">
        <v>275846</v>
      </c>
      <c r="D5192" t="s">
        <v>918</v>
      </c>
      <c r="E5192" t="s">
        <v>316</v>
      </c>
      <c r="F5192" t="s">
        <v>9646</v>
      </c>
      <c r="G5192">
        <v>40.761221900000002</v>
      </c>
      <c r="H5192">
        <v>-73.930548099999996</v>
      </c>
      <c r="I5192" t="s">
        <v>24</v>
      </c>
      <c r="J5192">
        <v>11106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1</v>
      </c>
      <c r="S5192">
        <v>0</v>
      </c>
      <c r="T5192" t="s">
        <v>57</v>
      </c>
      <c r="U5192" t="s">
        <v>83</v>
      </c>
    </row>
    <row r="5193" spans="1:21" x14ac:dyDescent="0.2">
      <c r="A5193" s="1" t="s">
        <v>3546</v>
      </c>
      <c r="B5193">
        <v>1065917</v>
      </c>
      <c r="C5193">
        <v>3193772</v>
      </c>
      <c r="D5193" t="s">
        <v>209</v>
      </c>
      <c r="E5193" t="s">
        <v>312</v>
      </c>
      <c r="F5193" t="s">
        <v>9647</v>
      </c>
      <c r="G5193">
        <v>40.765224400000001</v>
      </c>
      <c r="H5193">
        <v>-73.931691900000004</v>
      </c>
      <c r="I5193" t="s">
        <v>24</v>
      </c>
      <c r="J5193">
        <v>11106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1</v>
      </c>
      <c r="S5193">
        <v>0</v>
      </c>
      <c r="T5193" t="s">
        <v>57</v>
      </c>
      <c r="U5193" t="s">
        <v>43</v>
      </c>
    </row>
    <row r="5194" spans="1:21" x14ac:dyDescent="0.2">
      <c r="A5194" s="1" t="s">
        <v>8332</v>
      </c>
      <c r="B5194">
        <v>3257445</v>
      </c>
      <c r="C5194">
        <v>4497846</v>
      </c>
      <c r="D5194" t="s">
        <v>733</v>
      </c>
      <c r="F5194" t="s">
        <v>9648</v>
      </c>
      <c r="G5194">
        <v>40.756210000000003</v>
      </c>
      <c r="H5194">
        <v>-73.928960000000004</v>
      </c>
      <c r="I5194" t="s">
        <v>24</v>
      </c>
      <c r="J5194">
        <v>11106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  <c r="T5194" t="s">
        <v>42</v>
      </c>
      <c r="U5194" t="s">
        <v>51</v>
      </c>
    </row>
    <row r="5195" spans="1:21" x14ac:dyDescent="0.2">
      <c r="A5195" t="s">
        <v>8346</v>
      </c>
      <c r="B5195">
        <v>2132616</v>
      </c>
      <c r="C5195">
        <v>3754400</v>
      </c>
      <c r="D5195" t="s">
        <v>918</v>
      </c>
      <c r="F5195" t="s">
        <v>9649</v>
      </c>
      <c r="G5195">
        <v>40.760047999999998</v>
      </c>
      <c r="H5195">
        <v>-73.928060000000002</v>
      </c>
      <c r="I5195" t="s">
        <v>24</v>
      </c>
      <c r="J5195">
        <v>11106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 t="s">
        <v>101</v>
      </c>
      <c r="U5195" t="s">
        <v>79</v>
      </c>
    </row>
    <row r="5196" spans="1:21" x14ac:dyDescent="0.2">
      <c r="A5196" s="1" t="s">
        <v>9639</v>
      </c>
      <c r="B5196">
        <v>691234</v>
      </c>
      <c r="C5196">
        <v>276320</v>
      </c>
      <c r="D5196" t="s">
        <v>918</v>
      </c>
      <c r="E5196" t="s">
        <v>427</v>
      </c>
      <c r="F5196" t="s">
        <v>9650</v>
      </c>
      <c r="G5196">
        <v>40.7604221</v>
      </c>
      <c r="H5196">
        <v>-73.928848700000003</v>
      </c>
      <c r="I5196" t="s">
        <v>24</v>
      </c>
      <c r="J5196">
        <v>11106</v>
      </c>
      <c r="K5196">
        <v>1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 t="s">
        <v>37</v>
      </c>
      <c r="U5196" t="s">
        <v>34</v>
      </c>
    </row>
    <row r="5197" spans="1:21" x14ac:dyDescent="0.2">
      <c r="A5197" s="1" t="s">
        <v>4095</v>
      </c>
      <c r="B5197">
        <v>1811995</v>
      </c>
      <c r="C5197">
        <v>3428807</v>
      </c>
      <c r="D5197" t="s">
        <v>2874</v>
      </c>
      <c r="E5197" t="s">
        <v>3080</v>
      </c>
      <c r="F5197" t="s">
        <v>9651</v>
      </c>
      <c r="G5197">
        <v>40.756959299999998</v>
      </c>
      <c r="H5197">
        <v>-73.930552500000005</v>
      </c>
      <c r="I5197" t="s">
        <v>24</v>
      </c>
      <c r="J5197">
        <v>11106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1</v>
      </c>
      <c r="S5197">
        <v>0</v>
      </c>
      <c r="T5197" t="s">
        <v>50</v>
      </c>
      <c r="U5197" t="s">
        <v>43</v>
      </c>
    </row>
    <row r="5198" spans="1:21" x14ac:dyDescent="0.2">
      <c r="A5198" t="s">
        <v>9652</v>
      </c>
      <c r="B5198">
        <v>3395249</v>
      </c>
      <c r="C5198">
        <v>4622227</v>
      </c>
      <c r="E5198" t="s">
        <v>9653</v>
      </c>
      <c r="F5198" t="s">
        <v>9654</v>
      </c>
      <c r="G5198">
        <v>40.762479999999996</v>
      </c>
      <c r="H5198">
        <v>-73.929329999999993</v>
      </c>
      <c r="I5198" t="s">
        <v>24</v>
      </c>
      <c r="J5198">
        <v>11106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1</v>
      </c>
      <c r="S5198">
        <v>0</v>
      </c>
      <c r="T5198" t="s">
        <v>57</v>
      </c>
      <c r="U5198" t="s">
        <v>497</v>
      </c>
    </row>
    <row r="5199" spans="1:21" x14ac:dyDescent="0.2">
      <c r="A5199" s="1" t="s">
        <v>9655</v>
      </c>
      <c r="B5199">
        <v>3408397</v>
      </c>
      <c r="C5199">
        <v>4632617</v>
      </c>
      <c r="D5199" t="s">
        <v>6502</v>
      </c>
      <c r="F5199" t="s">
        <v>9656</v>
      </c>
      <c r="G5199">
        <v>40.765372999999997</v>
      </c>
      <c r="H5199">
        <v>-73.929659999999998</v>
      </c>
      <c r="I5199" t="s">
        <v>24</v>
      </c>
      <c r="J5199">
        <v>11106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1</v>
      </c>
      <c r="S5199">
        <v>0</v>
      </c>
      <c r="T5199" t="s">
        <v>42</v>
      </c>
    </row>
    <row r="5200" spans="1:21" x14ac:dyDescent="0.2">
      <c r="A5200" s="1" t="s">
        <v>4076</v>
      </c>
      <c r="B5200">
        <v>3422051</v>
      </c>
      <c r="C5200">
        <v>4643690</v>
      </c>
      <c r="D5200" t="s">
        <v>3080</v>
      </c>
      <c r="F5200" t="s">
        <v>9657</v>
      </c>
      <c r="G5200">
        <v>40.757710000000003</v>
      </c>
      <c r="H5200">
        <v>-73.932159999999996</v>
      </c>
      <c r="I5200" t="s">
        <v>24</v>
      </c>
      <c r="J5200">
        <v>11106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 t="s">
        <v>57</v>
      </c>
      <c r="U5200" t="s">
        <v>71</v>
      </c>
    </row>
    <row r="5201" spans="1:21" x14ac:dyDescent="0.2">
      <c r="A5201" s="1" t="s">
        <v>4101</v>
      </c>
      <c r="B5201">
        <v>3431643</v>
      </c>
      <c r="C5201">
        <v>4651868</v>
      </c>
      <c r="D5201" t="s">
        <v>2874</v>
      </c>
      <c r="F5201" t="s">
        <v>9658</v>
      </c>
      <c r="G5201">
        <v>40.756957999999997</v>
      </c>
      <c r="H5201">
        <v>-73.93056</v>
      </c>
      <c r="I5201" t="s">
        <v>24</v>
      </c>
      <c r="J5201">
        <v>11106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1</v>
      </c>
      <c r="S5201">
        <v>0</v>
      </c>
      <c r="T5201" t="s">
        <v>42</v>
      </c>
      <c r="U5201" t="s">
        <v>51</v>
      </c>
    </row>
    <row r="5202" spans="1:21" x14ac:dyDescent="0.2">
      <c r="A5202" s="1" t="s">
        <v>4098</v>
      </c>
      <c r="B5202">
        <v>3437116</v>
      </c>
      <c r="C5202">
        <v>4657244</v>
      </c>
      <c r="D5202" t="s">
        <v>196</v>
      </c>
      <c r="F5202" t="s">
        <v>9659</v>
      </c>
      <c r="G5202">
        <v>40.75658</v>
      </c>
      <c r="H5202">
        <v>-73.929755999999998</v>
      </c>
      <c r="I5202" t="s">
        <v>24</v>
      </c>
      <c r="J5202">
        <v>11106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1</v>
      </c>
      <c r="S5202">
        <v>0</v>
      </c>
      <c r="T5202" t="s">
        <v>42</v>
      </c>
    </row>
    <row r="5203" spans="1:21" x14ac:dyDescent="0.2">
      <c r="A5203" s="1" t="s">
        <v>3684</v>
      </c>
      <c r="B5203">
        <v>3441752</v>
      </c>
      <c r="C5203">
        <v>4661196</v>
      </c>
      <c r="D5203" t="s">
        <v>46</v>
      </c>
      <c r="F5203" t="s">
        <v>9660</v>
      </c>
      <c r="G5203">
        <v>40.759740000000001</v>
      </c>
      <c r="H5203">
        <v>-73.931950000000001</v>
      </c>
      <c r="I5203" t="s">
        <v>24</v>
      </c>
      <c r="J5203">
        <v>11106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 t="s">
        <v>33</v>
      </c>
      <c r="U5203" t="s">
        <v>38</v>
      </c>
    </row>
    <row r="5204" spans="1:21" x14ac:dyDescent="0.2">
      <c r="A5204" s="1" t="s">
        <v>9661</v>
      </c>
      <c r="B5204">
        <v>3468516</v>
      </c>
      <c r="C5204">
        <v>4683530</v>
      </c>
      <c r="E5204" t="s">
        <v>9662</v>
      </c>
      <c r="F5204" t="s">
        <v>9663</v>
      </c>
      <c r="G5204">
        <v>40.757637000000003</v>
      </c>
      <c r="H5204">
        <v>-73.930019999999999</v>
      </c>
      <c r="I5204" t="s">
        <v>24</v>
      </c>
      <c r="J5204">
        <v>11106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1</v>
      </c>
      <c r="S5204">
        <v>0</v>
      </c>
      <c r="T5204" t="s">
        <v>110</v>
      </c>
      <c r="U5204" t="s">
        <v>146</v>
      </c>
    </row>
    <row r="5205" spans="1:21" x14ac:dyDescent="0.2">
      <c r="A5205" s="1" t="s">
        <v>9664</v>
      </c>
      <c r="B5205">
        <v>2131872</v>
      </c>
      <c r="C5205">
        <v>3754870</v>
      </c>
      <c r="D5205" t="s">
        <v>166</v>
      </c>
      <c r="F5205" t="s">
        <v>9665</v>
      </c>
      <c r="G5205">
        <v>40.756675999999999</v>
      </c>
      <c r="H5205">
        <v>-73.920876000000007</v>
      </c>
      <c r="I5205" t="s">
        <v>24</v>
      </c>
      <c r="J5205">
        <v>11103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0</v>
      </c>
      <c r="T5205" t="s">
        <v>60</v>
      </c>
      <c r="U5205" t="s">
        <v>34</v>
      </c>
    </row>
    <row r="5206" spans="1:21" x14ac:dyDescent="0.2">
      <c r="A5206" t="s">
        <v>9666</v>
      </c>
      <c r="B5206">
        <v>1203075</v>
      </c>
      <c r="C5206">
        <v>3353815</v>
      </c>
      <c r="D5206" t="s">
        <v>166</v>
      </c>
      <c r="E5206" t="s">
        <v>918</v>
      </c>
      <c r="F5206" t="s">
        <v>9667</v>
      </c>
      <c r="G5206">
        <v>40.7566785</v>
      </c>
      <c r="H5206">
        <v>-73.920864899999998</v>
      </c>
      <c r="I5206" t="s">
        <v>24</v>
      </c>
      <c r="J5206">
        <v>11103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1</v>
      </c>
      <c r="S5206">
        <v>0</v>
      </c>
      <c r="T5206" t="s">
        <v>246</v>
      </c>
      <c r="U5206" t="s">
        <v>43</v>
      </c>
    </row>
    <row r="5207" spans="1:21" x14ac:dyDescent="0.2">
      <c r="A5207" s="1" t="s">
        <v>9668</v>
      </c>
      <c r="B5207">
        <v>3169166</v>
      </c>
      <c r="C5207">
        <v>4417709</v>
      </c>
      <c r="E5207" t="s">
        <v>9669</v>
      </c>
      <c r="F5207" t="s">
        <v>9670</v>
      </c>
      <c r="G5207">
        <v>40.757739999999998</v>
      </c>
      <c r="H5207">
        <v>-73.923150000000007</v>
      </c>
      <c r="I5207" t="s">
        <v>24</v>
      </c>
      <c r="J5207">
        <v>11106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 t="s">
        <v>297</v>
      </c>
      <c r="U5207" t="s">
        <v>38</v>
      </c>
    </row>
    <row r="5208" spans="1:21" x14ac:dyDescent="0.2">
      <c r="A5208" s="1" t="s">
        <v>3502</v>
      </c>
      <c r="B5208">
        <v>3091656</v>
      </c>
      <c r="C5208">
        <v>4329518</v>
      </c>
      <c r="D5208" t="s">
        <v>40</v>
      </c>
      <c r="F5208" t="s">
        <v>9671</v>
      </c>
      <c r="G5208">
        <v>40.756300000000003</v>
      </c>
      <c r="H5208">
        <v>-73.920069999999996</v>
      </c>
      <c r="I5208" t="s">
        <v>24</v>
      </c>
      <c r="J5208">
        <v>11101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 t="s">
        <v>37</v>
      </c>
      <c r="U5208" t="s">
        <v>187</v>
      </c>
    </row>
    <row r="5209" spans="1:21" x14ac:dyDescent="0.2">
      <c r="A5209" s="1" t="s">
        <v>9664</v>
      </c>
      <c r="B5209">
        <v>2341661</v>
      </c>
      <c r="C5209">
        <v>3956242</v>
      </c>
      <c r="D5209" t="s">
        <v>166</v>
      </c>
      <c r="F5209" t="s">
        <v>9672</v>
      </c>
      <c r="G5209">
        <v>40.756675999999999</v>
      </c>
      <c r="H5209">
        <v>-73.920876000000007</v>
      </c>
      <c r="I5209" t="s">
        <v>24</v>
      </c>
      <c r="J5209">
        <v>11103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1</v>
      </c>
      <c r="S5209">
        <v>0</v>
      </c>
      <c r="T5209" t="s">
        <v>50</v>
      </c>
      <c r="U5209" t="s">
        <v>146</v>
      </c>
    </row>
    <row r="5210" spans="1:21" x14ac:dyDescent="0.2">
      <c r="A5210" t="s">
        <v>9666</v>
      </c>
      <c r="B5210">
        <v>836100</v>
      </c>
      <c r="C5210">
        <v>318976</v>
      </c>
      <c r="D5210" t="s">
        <v>918</v>
      </c>
      <c r="E5210" t="s">
        <v>166</v>
      </c>
      <c r="F5210" t="s">
        <v>9673</v>
      </c>
      <c r="G5210">
        <v>40.7566785</v>
      </c>
      <c r="H5210">
        <v>-73.920864899999998</v>
      </c>
      <c r="I5210" t="s">
        <v>24</v>
      </c>
      <c r="J5210">
        <v>11103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1</v>
      </c>
      <c r="S5210">
        <v>0</v>
      </c>
      <c r="T5210" t="s">
        <v>57</v>
      </c>
      <c r="U5210" t="s">
        <v>43</v>
      </c>
    </row>
    <row r="5211" spans="1:21" x14ac:dyDescent="0.2">
      <c r="A5211" s="1" t="s">
        <v>9674</v>
      </c>
      <c r="B5211">
        <v>2082643</v>
      </c>
      <c r="C5211">
        <v>3703546</v>
      </c>
      <c r="D5211" t="s">
        <v>918</v>
      </c>
      <c r="F5211" t="s">
        <v>9675</v>
      </c>
      <c r="G5211">
        <v>40.757800000000003</v>
      </c>
      <c r="H5211">
        <v>-73.923259999999999</v>
      </c>
      <c r="I5211" t="s">
        <v>24</v>
      </c>
      <c r="J5211">
        <v>11106</v>
      </c>
      <c r="K5211">
        <v>1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 t="s">
        <v>101</v>
      </c>
      <c r="U5211" t="s">
        <v>8928</v>
      </c>
    </row>
    <row r="5212" spans="1:21" x14ac:dyDescent="0.2">
      <c r="A5212" s="1" t="s">
        <v>9676</v>
      </c>
      <c r="B5212">
        <v>954767</v>
      </c>
      <c r="C5212">
        <v>3131976</v>
      </c>
      <c r="D5212" t="s">
        <v>918</v>
      </c>
      <c r="E5212" t="s">
        <v>40</v>
      </c>
      <c r="F5212" t="s">
        <v>9677</v>
      </c>
      <c r="G5212">
        <v>40.756301999999998</v>
      </c>
      <c r="H5212">
        <v>-73.920060399999997</v>
      </c>
      <c r="I5212" t="s">
        <v>24</v>
      </c>
      <c r="J5212">
        <v>11101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 t="s">
        <v>37</v>
      </c>
      <c r="U5212" t="s">
        <v>34</v>
      </c>
    </row>
    <row r="5213" spans="1:21" x14ac:dyDescent="0.2">
      <c r="A5213" t="s">
        <v>9666</v>
      </c>
      <c r="B5213">
        <v>1112777</v>
      </c>
      <c r="C5213">
        <v>3248609</v>
      </c>
      <c r="D5213" t="s">
        <v>918</v>
      </c>
      <c r="E5213" t="s">
        <v>166</v>
      </c>
      <c r="F5213" t="s">
        <v>9678</v>
      </c>
      <c r="G5213">
        <v>40.7566785</v>
      </c>
      <c r="H5213">
        <v>-73.920864899999998</v>
      </c>
      <c r="I5213" t="s">
        <v>24</v>
      </c>
      <c r="J5213">
        <v>11103</v>
      </c>
      <c r="K5213">
        <v>1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 t="s">
        <v>37</v>
      </c>
      <c r="U5213" t="s">
        <v>34</v>
      </c>
    </row>
    <row r="5214" spans="1:21" x14ac:dyDescent="0.2">
      <c r="A5214" t="s">
        <v>9666</v>
      </c>
      <c r="B5214">
        <v>1183421</v>
      </c>
      <c r="C5214">
        <v>3331372</v>
      </c>
      <c r="D5214" t="s">
        <v>918</v>
      </c>
      <c r="E5214" t="s">
        <v>166</v>
      </c>
      <c r="F5214" t="s">
        <v>9679</v>
      </c>
      <c r="G5214">
        <v>40.7566785</v>
      </c>
      <c r="H5214">
        <v>-73.920864899999998</v>
      </c>
      <c r="I5214" t="s">
        <v>24</v>
      </c>
      <c r="J5214">
        <v>11103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 t="s">
        <v>53</v>
      </c>
      <c r="U5214" t="s">
        <v>34</v>
      </c>
    </row>
    <row r="5215" spans="1:21" x14ac:dyDescent="0.2">
      <c r="A5215" t="s">
        <v>9680</v>
      </c>
      <c r="B5215">
        <v>853169</v>
      </c>
      <c r="C5215">
        <v>337441</v>
      </c>
      <c r="D5215" t="s">
        <v>706</v>
      </c>
      <c r="E5215" t="s">
        <v>918</v>
      </c>
      <c r="F5215" t="s">
        <v>9681</v>
      </c>
      <c r="G5215">
        <v>40.757423500000002</v>
      </c>
      <c r="H5215">
        <v>-73.922462999999993</v>
      </c>
      <c r="I5215" t="s">
        <v>24</v>
      </c>
      <c r="J5215">
        <v>11101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1</v>
      </c>
      <c r="S5215">
        <v>0</v>
      </c>
      <c r="T5215" t="s">
        <v>57</v>
      </c>
      <c r="U5215" t="s">
        <v>83</v>
      </c>
    </row>
    <row r="5216" spans="1:21" x14ac:dyDescent="0.2">
      <c r="A5216" s="1" t="s">
        <v>2093</v>
      </c>
      <c r="B5216">
        <v>2279231</v>
      </c>
      <c r="C5216">
        <v>3890777</v>
      </c>
      <c r="D5216" t="s">
        <v>918</v>
      </c>
      <c r="F5216" t="s">
        <v>9682</v>
      </c>
      <c r="G5216">
        <v>40.75705</v>
      </c>
      <c r="H5216">
        <v>-73.921670000000006</v>
      </c>
      <c r="I5216" t="s">
        <v>24</v>
      </c>
      <c r="J5216">
        <v>11101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 t="s">
        <v>264</v>
      </c>
      <c r="U5216" t="s">
        <v>79</v>
      </c>
    </row>
    <row r="5217" spans="1:21" x14ac:dyDescent="0.2">
      <c r="A5217" t="s">
        <v>48</v>
      </c>
      <c r="B5217">
        <v>3119571</v>
      </c>
      <c r="C5217">
        <v>4368291</v>
      </c>
      <c r="D5217" t="s">
        <v>166</v>
      </c>
      <c r="F5217" t="s">
        <v>9683</v>
      </c>
      <c r="G5217">
        <v>40.755139999999997</v>
      </c>
      <c r="H5217">
        <v>-73.922129999999996</v>
      </c>
      <c r="I5217" t="s">
        <v>24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1</v>
      </c>
      <c r="S5217">
        <v>0</v>
      </c>
      <c r="T5217" t="s">
        <v>50</v>
      </c>
      <c r="U5217" t="s">
        <v>114</v>
      </c>
    </row>
    <row r="5218" spans="1:21" x14ac:dyDescent="0.2">
      <c r="A5218" t="s">
        <v>9684</v>
      </c>
      <c r="B5218">
        <v>682662</v>
      </c>
      <c r="C5218">
        <v>276130</v>
      </c>
      <c r="D5218" t="s">
        <v>918</v>
      </c>
      <c r="E5218" t="s">
        <v>460</v>
      </c>
      <c r="F5218" t="s">
        <v>9685</v>
      </c>
      <c r="G5218">
        <v>40.7578028</v>
      </c>
      <c r="H5218">
        <v>-73.923256699999996</v>
      </c>
      <c r="I5218" t="s">
        <v>24</v>
      </c>
      <c r="J5218">
        <v>11106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 t="s">
        <v>53</v>
      </c>
      <c r="U5218" t="s">
        <v>298</v>
      </c>
    </row>
    <row r="5219" spans="1:21" x14ac:dyDescent="0.2">
      <c r="A5219" s="1" t="s">
        <v>9686</v>
      </c>
      <c r="B5219">
        <v>1033754</v>
      </c>
      <c r="C5219">
        <v>3155889</v>
      </c>
      <c r="D5219" t="s">
        <v>46</v>
      </c>
      <c r="E5219" t="s">
        <v>162</v>
      </c>
      <c r="F5219" t="s">
        <v>9687</v>
      </c>
      <c r="G5219">
        <v>40.755505200000002</v>
      </c>
      <c r="H5219">
        <v>-73.922905600000007</v>
      </c>
      <c r="I5219" t="s">
        <v>24</v>
      </c>
      <c r="J5219">
        <v>11101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1</v>
      </c>
      <c r="S5219">
        <v>0</v>
      </c>
      <c r="T5219" t="s">
        <v>50</v>
      </c>
      <c r="U5219" t="s">
        <v>83</v>
      </c>
    </row>
    <row r="5220" spans="1:21" x14ac:dyDescent="0.2">
      <c r="A5220" t="s">
        <v>48</v>
      </c>
      <c r="B5220">
        <v>2459407</v>
      </c>
      <c r="C5220">
        <v>4072318</v>
      </c>
      <c r="D5220" t="s">
        <v>166</v>
      </c>
      <c r="F5220" t="s">
        <v>8195</v>
      </c>
      <c r="G5220">
        <v>40.755139999999997</v>
      </c>
      <c r="H5220">
        <v>-73.922129999999996</v>
      </c>
      <c r="I5220" t="s">
        <v>24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1</v>
      </c>
      <c r="S5220">
        <v>0</v>
      </c>
      <c r="T5220" t="s">
        <v>57</v>
      </c>
      <c r="U5220" t="s">
        <v>51</v>
      </c>
    </row>
    <row r="5221" spans="1:21" x14ac:dyDescent="0.2">
      <c r="A5221" t="s">
        <v>8358</v>
      </c>
      <c r="B5221">
        <v>1166941</v>
      </c>
      <c r="C5221">
        <v>3312165</v>
      </c>
      <c r="D5221" t="s">
        <v>46</v>
      </c>
      <c r="E5221" t="s">
        <v>449</v>
      </c>
      <c r="F5221" t="s">
        <v>9688</v>
      </c>
      <c r="G5221">
        <v>40.757379700000001</v>
      </c>
      <c r="H5221">
        <v>-73.926902799999993</v>
      </c>
      <c r="I5221" t="s">
        <v>24</v>
      </c>
      <c r="J5221">
        <v>11106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1</v>
      </c>
      <c r="S5221">
        <v>0</v>
      </c>
      <c r="T5221" t="s">
        <v>57</v>
      </c>
      <c r="U5221" t="s">
        <v>250</v>
      </c>
    </row>
    <row r="5222" spans="1:21" x14ac:dyDescent="0.2">
      <c r="A5222" s="1" t="s">
        <v>9689</v>
      </c>
      <c r="B5222">
        <v>1056599</v>
      </c>
      <c r="C5222">
        <v>3184640</v>
      </c>
      <c r="D5222" t="s">
        <v>918</v>
      </c>
      <c r="E5222" t="s">
        <v>116</v>
      </c>
      <c r="F5222" t="s">
        <v>9690</v>
      </c>
      <c r="G5222">
        <v>40.758550399999997</v>
      </c>
      <c r="H5222">
        <v>-73.9248549</v>
      </c>
      <c r="I5222" t="s">
        <v>24</v>
      </c>
      <c r="J5222">
        <v>11106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1</v>
      </c>
      <c r="S5222">
        <v>0</v>
      </c>
      <c r="T5222" t="s">
        <v>42</v>
      </c>
      <c r="U5222" t="s">
        <v>83</v>
      </c>
    </row>
    <row r="5223" spans="1:21" x14ac:dyDescent="0.2">
      <c r="A5223" t="s">
        <v>9691</v>
      </c>
      <c r="B5223">
        <v>638224</v>
      </c>
      <c r="C5223">
        <v>275056</v>
      </c>
      <c r="D5223" t="s">
        <v>3080</v>
      </c>
      <c r="E5223" t="s">
        <v>432</v>
      </c>
      <c r="F5223" t="s">
        <v>9692</v>
      </c>
      <c r="G5223">
        <v>40.7550849</v>
      </c>
      <c r="H5223">
        <v>-73.926555199999996</v>
      </c>
      <c r="I5223" t="s">
        <v>24</v>
      </c>
      <c r="J5223">
        <v>11106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1</v>
      </c>
      <c r="S5223">
        <v>0</v>
      </c>
      <c r="T5223" t="s">
        <v>50</v>
      </c>
      <c r="U5223" t="s">
        <v>250</v>
      </c>
    </row>
    <row r="5224" spans="1:21" x14ac:dyDescent="0.2">
      <c r="A5224" s="1" t="s">
        <v>9693</v>
      </c>
      <c r="B5224">
        <v>792698</v>
      </c>
      <c r="C5224">
        <v>278675</v>
      </c>
      <c r="D5224" t="s">
        <v>46</v>
      </c>
      <c r="E5224" t="s">
        <v>116</v>
      </c>
      <c r="F5224" t="s">
        <v>9694</v>
      </c>
      <c r="G5224">
        <v>40.7570032</v>
      </c>
      <c r="H5224">
        <v>-73.926101900000006</v>
      </c>
      <c r="I5224" t="s">
        <v>24</v>
      </c>
      <c r="J5224">
        <v>11106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  <c r="T5224" t="s">
        <v>57</v>
      </c>
      <c r="U5224" t="s">
        <v>43</v>
      </c>
    </row>
    <row r="5225" spans="1:21" x14ac:dyDescent="0.2">
      <c r="A5225" s="1" t="s">
        <v>8328</v>
      </c>
      <c r="B5225">
        <v>2313741</v>
      </c>
      <c r="C5225">
        <v>3921338</v>
      </c>
      <c r="D5225" t="s">
        <v>449</v>
      </c>
      <c r="F5225" t="s">
        <v>9695</v>
      </c>
      <c r="G5225">
        <v>40.758920000000003</v>
      </c>
      <c r="H5225">
        <v>-73.925659999999993</v>
      </c>
      <c r="I5225" t="s">
        <v>24</v>
      </c>
      <c r="J5225">
        <v>11106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 t="s">
        <v>101</v>
      </c>
      <c r="U5225" t="s">
        <v>38</v>
      </c>
    </row>
    <row r="5226" spans="1:21" x14ac:dyDescent="0.2">
      <c r="A5226" s="1" t="s">
        <v>3666</v>
      </c>
      <c r="B5226">
        <v>2429600</v>
      </c>
      <c r="C5226">
        <v>4053837</v>
      </c>
      <c r="D5226" t="s">
        <v>196</v>
      </c>
      <c r="F5226" t="s">
        <v>9696</v>
      </c>
      <c r="G5226">
        <v>40.75967</v>
      </c>
      <c r="H5226">
        <v>-73.927250000000001</v>
      </c>
      <c r="I5226" t="s">
        <v>24</v>
      </c>
      <c r="J5226">
        <v>11106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1</v>
      </c>
      <c r="S5226">
        <v>0</v>
      </c>
      <c r="T5226" t="s">
        <v>50</v>
      </c>
      <c r="U5226" t="s">
        <v>51</v>
      </c>
    </row>
    <row r="5227" spans="1:21" x14ac:dyDescent="0.2">
      <c r="A5227" s="1" t="s">
        <v>8328</v>
      </c>
      <c r="B5227">
        <v>2743900</v>
      </c>
      <c r="C5227">
        <v>4278776</v>
      </c>
      <c r="D5227" t="s">
        <v>449</v>
      </c>
      <c r="F5227" t="s">
        <v>9697</v>
      </c>
      <c r="G5227">
        <v>40.758920000000003</v>
      </c>
      <c r="H5227">
        <v>-73.925659999999993</v>
      </c>
      <c r="I5227" t="s">
        <v>24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1</v>
      </c>
      <c r="S5227">
        <v>0</v>
      </c>
      <c r="T5227" t="s">
        <v>1192</v>
      </c>
      <c r="U5227" t="s">
        <v>3387</v>
      </c>
    </row>
    <row r="5228" spans="1:21" x14ac:dyDescent="0.2">
      <c r="A5228" t="s">
        <v>9698</v>
      </c>
      <c r="B5228">
        <v>3100015</v>
      </c>
      <c r="C5228">
        <v>4349573</v>
      </c>
      <c r="D5228" t="s">
        <v>918</v>
      </c>
      <c r="F5228" t="s">
        <v>9699</v>
      </c>
      <c r="G5228">
        <v>40.759293</v>
      </c>
      <c r="H5228">
        <v>-73.926460000000006</v>
      </c>
      <c r="I5228" t="s">
        <v>24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 t="s">
        <v>9700</v>
      </c>
      <c r="U5228" t="s">
        <v>38</v>
      </c>
    </row>
    <row r="5229" spans="1:21" x14ac:dyDescent="0.2">
      <c r="A5229" t="s">
        <v>9701</v>
      </c>
      <c r="B5229">
        <v>3284006</v>
      </c>
      <c r="C5229">
        <v>4523746</v>
      </c>
      <c r="D5229" t="s">
        <v>449</v>
      </c>
      <c r="F5229" t="s">
        <v>9702</v>
      </c>
      <c r="G5229">
        <v>40.757378000000003</v>
      </c>
      <c r="H5229">
        <v>-73.926910000000007</v>
      </c>
      <c r="I5229" t="s">
        <v>24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 t="s">
        <v>170</v>
      </c>
      <c r="U5229" t="s">
        <v>187</v>
      </c>
    </row>
    <row r="5230" spans="1:21" x14ac:dyDescent="0.2">
      <c r="A5230" s="1" t="s">
        <v>8328</v>
      </c>
      <c r="B5230">
        <v>3385382</v>
      </c>
      <c r="C5230">
        <v>4614942</v>
      </c>
      <c r="D5230" t="s">
        <v>449</v>
      </c>
      <c r="F5230" t="s">
        <v>9703</v>
      </c>
      <c r="G5230">
        <v>40.758920000000003</v>
      </c>
      <c r="H5230">
        <v>-73.925659999999993</v>
      </c>
      <c r="I5230" t="s">
        <v>24</v>
      </c>
      <c r="J5230">
        <v>11106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1</v>
      </c>
      <c r="S5230">
        <v>0</v>
      </c>
      <c r="T5230" t="s">
        <v>50</v>
      </c>
      <c r="U5230" t="s">
        <v>731</v>
      </c>
    </row>
    <row r="5231" spans="1:21" x14ac:dyDescent="0.2">
      <c r="A5231" s="1" t="s">
        <v>9704</v>
      </c>
      <c r="B5231">
        <v>3389643</v>
      </c>
      <c r="C5231">
        <v>4617372</v>
      </c>
      <c r="E5231" t="s">
        <v>9705</v>
      </c>
      <c r="F5231" t="s">
        <v>9706</v>
      </c>
      <c r="G5231">
        <v>40.759619999999998</v>
      </c>
      <c r="H5231">
        <v>-73.927124000000006</v>
      </c>
      <c r="I5231" t="s">
        <v>24</v>
      </c>
      <c r="J5231">
        <v>11106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 t="s">
        <v>78</v>
      </c>
      <c r="U5231" t="s">
        <v>92</v>
      </c>
    </row>
    <row r="5232" spans="1:21" x14ac:dyDescent="0.2">
      <c r="A5232" s="1" t="s">
        <v>9707</v>
      </c>
      <c r="B5232">
        <v>3398943</v>
      </c>
      <c r="C5232">
        <v>4625550</v>
      </c>
      <c r="E5232" t="s">
        <v>9708</v>
      </c>
      <c r="F5232" t="s">
        <v>9709</v>
      </c>
      <c r="G5232">
        <v>40.759605000000001</v>
      </c>
      <c r="H5232">
        <v>-73.927090000000007</v>
      </c>
      <c r="I5232" t="s">
        <v>24</v>
      </c>
      <c r="J5232">
        <v>11106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 t="s">
        <v>28</v>
      </c>
      <c r="U5232" t="s">
        <v>71</v>
      </c>
    </row>
    <row r="5233" spans="1:21" x14ac:dyDescent="0.2">
      <c r="A5233" t="s">
        <v>3092</v>
      </c>
      <c r="B5233">
        <v>1924949</v>
      </c>
      <c r="C5233">
        <v>3561633</v>
      </c>
      <c r="D5233" t="s">
        <v>46</v>
      </c>
      <c r="E5233" t="s">
        <v>209</v>
      </c>
      <c r="F5233" t="s">
        <v>8258</v>
      </c>
      <c r="G5233">
        <v>40.761356399999997</v>
      </c>
      <c r="H5233">
        <v>-73.935388599999996</v>
      </c>
      <c r="I5233" t="s">
        <v>24</v>
      </c>
      <c r="J5233">
        <v>11106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1</v>
      </c>
      <c r="S5233">
        <v>0</v>
      </c>
      <c r="T5233" t="s">
        <v>246</v>
      </c>
      <c r="U5233" t="s">
        <v>83</v>
      </c>
    </row>
    <row r="5234" spans="1:21" x14ac:dyDescent="0.2">
      <c r="A5234" s="1" t="s">
        <v>9710</v>
      </c>
      <c r="B5234">
        <v>2668476</v>
      </c>
      <c r="C5234">
        <v>4196999</v>
      </c>
      <c r="D5234" t="s">
        <v>1897</v>
      </c>
      <c r="F5234" t="s">
        <v>9711</v>
      </c>
      <c r="G5234">
        <v>40.759174000000002</v>
      </c>
      <c r="H5234">
        <v>-73.939186000000007</v>
      </c>
      <c r="I5234" t="s">
        <v>24</v>
      </c>
      <c r="J5234">
        <v>11106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2</v>
      </c>
      <c r="Q5234">
        <v>0</v>
      </c>
      <c r="R5234">
        <v>2</v>
      </c>
      <c r="S5234">
        <v>0</v>
      </c>
      <c r="T5234" t="s">
        <v>42</v>
      </c>
      <c r="U5234" t="s">
        <v>146</v>
      </c>
    </row>
    <row r="5235" spans="1:21" x14ac:dyDescent="0.2">
      <c r="A5235" s="1" t="s">
        <v>8289</v>
      </c>
      <c r="B5235">
        <v>2321446</v>
      </c>
      <c r="C5235">
        <v>3932909</v>
      </c>
      <c r="D5235" t="s">
        <v>2077</v>
      </c>
      <c r="F5235" t="s">
        <v>9712</v>
      </c>
      <c r="G5235">
        <v>40.759307999999997</v>
      </c>
      <c r="H5235">
        <v>-73.944175999999999</v>
      </c>
      <c r="I5235" t="s">
        <v>24</v>
      </c>
      <c r="J5235">
        <v>11101</v>
      </c>
      <c r="K5235">
        <v>1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 t="s">
        <v>33</v>
      </c>
      <c r="U5235" t="s">
        <v>187</v>
      </c>
    </row>
    <row r="5236" spans="1:21" x14ac:dyDescent="0.2">
      <c r="A5236" s="1" t="s">
        <v>9713</v>
      </c>
      <c r="B5236">
        <v>3123399</v>
      </c>
      <c r="C5236">
        <v>4372034</v>
      </c>
      <c r="E5236" t="s">
        <v>9714</v>
      </c>
      <c r="F5236" t="s">
        <v>9715</v>
      </c>
      <c r="G5236">
        <v>40.760624</v>
      </c>
      <c r="H5236">
        <v>-73.936104</v>
      </c>
      <c r="I5236" t="s">
        <v>24</v>
      </c>
      <c r="J5236">
        <v>11106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 t="s">
        <v>57</v>
      </c>
      <c r="U5236" t="s">
        <v>114</v>
      </c>
    </row>
    <row r="5237" spans="1:21" x14ac:dyDescent="0.2">
      <c r="A5237" s="1" t="s">
        <v>9716</v>
      </c>
      <c r="B5237">
        <v>3208681</v>
      </c>
      <c r="C5237">
        <v>4457442</v>
      </c>
      <c r="D5237" t="s">
        <v>3080</v>
      </c>
      <c r="F5237" t="s">
        <v>9717</v>
      </c>
      <c r="G5237">
        <v>40.761099999999999</v>
      </c>
      <c r="H5237">
        <v>-73.939989999999995</v>
      </c>
      <c r="I5237" t="s">
        <v>24</v>
      </c>
      <c r="J5237">
        <v>11106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 t="s">
        <v>60</v>
      </c>
      <c r="U5237" t="s">
        <v>71</v>
      </c>
    </row>
    <row r="5238" spans="1:21" x14ac:dyDescent="0.2">
      <c r="A5238" t="s">
        <v>9718</v>
      </c>
      <c r="B5238">
        <v>2308027</v>
      </c>
      <c r="C5238">
        <v>3907522</v>
      </c>
      <c r="D5238" t="s">
        <v>3072</v>
      </c>
      <c r="F5238" t="s">
        <v>9719</v>
      </c>
      <c r="G5238">
        <v>40.760800000000003</v>
      </c>
      <c r="H5238">
        <v>-73.939149999999998</v>
      </c>
      <c r="I5238" t="s">
        <v>24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1</v>
      </c>
      <c r="S5238">
        <v>0</v>
      </c>
      <c r="T5238" t="s">
        <v>42</v>
      </c>
    </row>
    <row r="5239" spans="1:21" x14ac:dyDescent="0.2">
      <c r="A5239" t="s">
        <v>8883</v>
      </c>
      <c r="B5239">
        <v>849477</v>
      </c>
      <c r="C5239">
        <v>333632</v>
      </c>
      <c r="D5239" t="s">
        <v>209</v>
      </c>
      <c r="E5239" t="s">
        <v>1997</v>
      </c>
      <c r="F5239" t="s">
        <v>9720</v>
      </c>
      <c r="G5239">
        <v>40.753996000000001</v>
      </c>
      <c r="H5239">
        <v>-73.9424305</v>
      </c>
      <c r="I5239" t="s">
        <v>24</v>
      </c>
      <c r="J5239">
        <v>11101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 t="s">
        <v>244</v>
      </c>
      <c r="U5239" t="s">
        <v>298</v>
      </c>
    </row>
    <row r="5240" spans="1:21" x14ac:dyDescent="0.2">
      <c r="A5240" s="1" t="s">
        <v>9721</v>
      </c>
      <c r="B5240">
        <v>785117</v>
      </c>
      <c r="C5240">
        <v>244602</v>
      </c>
      <c r="D5240" t="s">
        <v>1074</v>
      </c>
      <c r="E5240" t="s">
        <v>316</v>
      </c>
      <c r="F5240" t="s">
        <v>9722</v>
      </c>
      <c r="G5240">
        <v>40.748890600000003</v>
      </c>
      <c r="H5240">
        <v>-73.942135300000004</v>
      </c>
      <c r="I5240" t="s">
        <v>24</v>
      </c>
      <c r="J5240">
        <v>11101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1</v>
      </c>
      <c r="S5240">
        <v>0</v>
      </c>
      <c r="T5240" t="s">
        <v>57</v>
      </c>
      <c r="U5240" t="s">
        <v>68</v>
      </c>
    </row>
    <row r="5241" spans="1:21" x14ac:dyDescent="0.2">
      <c r="A5241" s="1" t="s">
        <v>8614</v>
      </c>
      <c r="B5241">
        <v>3085173</v>
      </c>
      <c r="C5241">
        <v>4336092</v>
      </c>
      <c r="D5241" t="s">
        <v>463</v>
      </c>
      <c r="F5241" t="s">
        <v>9723</v>
      </c>
      <c r="G5241">
        <v>40.740932000000001</v>
      </c>
      <c r="H5241">
        <v>-73.944850000000002</v>
      </c>
      <c r="I5241" t="s">
        <v>24</v>
      </c>
      <c r="J5241">
        <v>11101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1</v>
      </c>
      <c r="S5241">
        <v>0</v>
      </c>
      <c r="T5241" t="s">
        <v>57</v>
      </c>
      <c r="U5241" t="s">
        <v>216</v>
      </c>
    </row>
    <row r="5242" spans="1:21" x14ac:dyDescent="0.2">
      <c r="A5242" s="1" t="s">
        <v>8768</v>
      </c>
      <c r="B5242">
        <v>1112402</v>
      </c>
      <c r="C5242">
        <v>3247327</v>
      </c>
      <c r="D5242" t="s">
        <v>4656</v>
      </c>
      <c r="E5242" t="s">
        <v>404</v>
      </c>
      <c r="F5242" t="s">
        <v>9724</v>
      </c>
      <c r="G5242">
        <v>40.747665099999999</v>
      </c>
      <c r="H5242">
        <v>-73.945056100000002</v>
      </c>
      <c r="I5242" t="s">
        <v>24</v>
      </c>
      <c r="J5242">
        <v>11101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 t="s">
        <v>37</v>
      </c>
      <c r="U5242" t="s">
        <v>34</v>
      </c>
    </row>
    <row r="5243" spans="1:21" x14ac:dyDescent="0.2">
      <c r="A5243" s="1" t="s">
        <v>9725</v>
      </c>
      <c r="B5243">
        <v>3316772</v>
      </c>
      <c r="C5243">
        <v>4554102</v>
      </c>
      <c r="E5243" t="s">
        <v>9726</v>
      </c>
      <c r="F5243" t="s">
        <v>9727</v>
      </c>
      <c r="G5243">
        <v>40.751019999999997</v>
      </c>
      <c r="H5243">
        <v>-73.943669999999997</v>
      </c>
      <c r="I5243" t="s">
        <v>24</v>
      </c>
      <c r="J5243">
        <v>11101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1</v>
      </c>
      <c r="S5243">
        <v>0</v>
      </c>
      <c r="T5243" t="s">
        <v>57</v>
      </c>
      <c r="U5243" t="s">
        <v>51</v>
      </c>
    </row>
    <row r="5244" spans="1:21" x14ac:dyDescent="0.2">
      <c r="A5244" s="1" t="s">
        <v>9728</v>
      </c>
      <c r="B5244">
        <v>3294348</v>
      </c>
      <c r="C5244">
        <v>4534016</v>
      </c>
      <c r="D5244" t="s">
        <v>4365</v>
      </c>
      <c r="F5244" t="s">
        <v>9729</v>
      </c>
      <c r="G5244">
        <v>40.747120000000002</v>
      </c>
      <c r="H5244">
        <v>-73.942390000000003</v>
      </c>
      <c r="I5244" t="s">
        <v>24</v>
      </c>
      <c r="J5244">
        <v>11101</v>
      </c>
      <c r="K5244">
        <v>1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 t="s">
        <v>78</v>
      </c>
      <c r="U5244" t="s">
        <v>3535</v>
      </c>
    </row>
    <row r="5245" spans="1:21" x14ac:dyDescent="0.2">
      <c r="A5245" s="1" t="s">
        <v>9288</v>
      </c>
      <c r="B5245">
        <v>2507432</v>
      </c>
      <c r="C5245">
        <v>4121285</v>
      </c>
      <c r="D5245" t="s">
        <v>4436</v>
      </c>
      <c r="F5245" t="s">
        <v>9730</v>
      </c>
      <c r="G5245">
        <v>40.782513000000002</v>
      </c>
      <c r="H5245">
        <v>-73.919759999999997</v>
      </c>
      <c r="I5245" t="s">
        <v>24</v>
      </c>
      <c r="J5245">
        <v>11105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1</v>
      </c>
      <c r="S5245">
        <v>0</v>
      </c>
      <c r="T5245" t="s">
        <v>57</v>
      </c>
      <c r="U5245" t="s">
        <v>114</v>
      </c>
    </row>
    <row r="5246" spans="1:21" x14ac:dyDescent="0.2">
      <c r="A5246" s="1" t="s">
        <v>3288</v>
      </c>
      <c r="B5246">
        <v>2001751</v>
      </c>
      <c r="C5246">
        <v>3527761</v>
      </c>
      <c r="D5246" t="s">
        <v>3289</v>
      </c>
      <c r="E5246" t="s">
        <v>209</v>
      </c>
      <c r="F5246" t="s">
        <v>9731</v>
      </c>
      <c r="G5246">
        <v>40.775382999999998</v>
      </c>
      <c r="H5246">
        <v>-73.923034999999999</v>
      </c>
      <c r="I5246" t="s">
        <v>24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1</v>
      </c>
      <c r="S5246">
        <v>0</v>
      </c>
      <c r="T5246" t="s">
        <v>57</v>
      </c>
    </row>
    <row r="5247" spans="1:21" x14ac:dyDescent="0.2">
      <c r="A5247" s="1" t="s">
        <v>9288</v>
      </c>
      <c r="B5247">
        <v>2783245</v>
      </c>
      <c r="C5247">
        <v>4314408</v>
      </c>
      <c r="D5247" t="s">
        <v>4436</v>
      </c>
      <c r="F5247" t="s">
        <v>9732</v>
      </c>
      <c r="G5247">
        <v>40.782513000000002</v>
      </c>
      <c r="H5247">
        <v>-73.919759999999997</v>
      </c>
      <c r="I5247" t="s">
        <v>24</v>
      </c>
      <c r="K5247">
        <v>1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 t="s">
        <v>53</v>
      </c>
      <c r="U5247" t="s">
        <v>38</v>
      </c>
    </row>
    <row r="5248" spans="1:21" x14ac:dyDescent="0.2">
      <c r="A5248" s="1" t="s">
        <v>9288</v>
      </c>
      <c r="B5248">
        <v>2083126</v>
      </c>
      <c r="C5248">
        <v>3704708</v>
      </c>
      <c r="D5248" t="s">
        <v>317</v>
      </c>
      <c r="F5248" t="s">
        <v>9733</v>
      </c>
      <c r="G5248">
        <v>40.782513000000002</v>
      </c>
      <c r="H5248">
        <v>-73.919759999999997</v>
      </c>
      <c r="I5248" t="s">
        <v>24</v>
      </c>
      <c r="J5248">
        <v>11105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1</v>
      </c>
      <c r="S5248">
        <v>0</v>
      </c>
      <c r="T5248" t="s">
        <v>50</v>
      </c>
    </row>
    <row r="5249" spans="1:21" x14ac:dyDescent="0.2">
      <c r="A5249" s="1" t="s">
        <v>9288</v>
      </c>
      <c r="B5249">
        <v>2723771</v>
      </c>
      <c r="C5249">
        <v>4261215</v>
      </c>
      <c r="D5249" t="s">
        <v>317</v>
      </c>
      <c r="F5249" t="s">
        <v>9734</v>
      </c>
      <c r="G5249">
        <v>40.782513000000002</v>
      </c>
      <c r="H5249">
        <v>-73.919759999999997</v>
      </c>
      <c r="I5249" t="s">
        <v>24</v>
      </c>
      <c r="J5249">
        <v>11105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1</v>
      </c>
      <c r="S5249">
        <v>0</v>
      </c>
      <c r="T5249" t="s">
        <v>57</v>
      </c>
      <c r="U5249" t="s">
        <v>114</v>
      </c>
    </row>
    <row r="5250" spans="1:21" x14ac:dyDescent="0.2">
      <c r="A5250" s="1" t="s">
        <v>9735</v>
      </c>
      <c r="B5250">
        <v>3375245</v>
      </c>
      <c r="C5250">
        <v>4606437</v>
      </c>
      <c r="D5250" t="s">
        <v>3704</v>
      </c>
      <c r="F5250" t="s">
        <v>9736</v>
      </c>
      <c r="G5250">
        <v>40.775413999999998</v>
      </c>
      <c r="H5250">
        <v>-73.919839999999994</v>
      </c>
      <c r="I5250" t="s">
        <v>24</v>
      </c>
      <c r="K5250">
        <v>1</v>
      </c>
      <c r="L5250">
        <v>1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2</v>
      </c>
      <c r="S5250">
        <v>0</v>
      </c>
      <c r="T5250" t="s">
        <v>1007</v>
      </c>
      <c r="U5250" t="s">
        <v>38</v>
      </c>
    </row>
    <row r="5251" spans="1:21" x14ac:dyDescent="0.2">
      <c r="A5251" s="1" t="s">
        <v>9288</v>
      </c>
      <c r="B5251">
        <v>3416487</v>
      </c>
      <c r="C5251">
        <v>4638404</v>
      </c>
      <c r="D5251" t="s">
        <v>4436</v>
      </c>
      <c r="F5251" t="s">
        <v>9737</v>
      </c>
      <c r="G5251">
        <v>40.782513000000002</v>
      </c>
      <c r="H5251">
        <v>-73.919759999999997</v>
      </c>
      <c r="I5251" t="s">
        <v>24</v>
      </c>
      <c r="K5251">
        <v>1</v>
      </c>
      <c r="L5251">
        <v>0</v>
      </c>
      <c r="M5251">
        <v>0</v>
      </c>
      <c r="N5251">
        <v>1</v>
      </c>
      <c r="O5251">
        <v>0</v>
      </c>
      <c r="P5251">
        <v>1</v>
      </c>
      <c r="Q5251">
        <v>0</v>
      </c>
      <c r="R5251">
        <v>2</v>
      </c>
      <c r="S5251">
        <v>0</v>
      </c>
      <c r="T5251" t="s">
        <v>1954</v>
      </c>
      <c r="U5251" t="s">
        <v>731</v>
      </c>
    </row>
    <row r="5252" spans="1:21" x14ac:dyDescent="0.2">
      <c r="A5252" t="s">
        <v>9738</v>
      </c>
      <c r="B5252">
        <v>3433540</v>
      </c>
      <c r="C5252">
        <v>4654164</v>
      </c>
      <c r="D5252" t="s">
        <v>209</v>
      </c>
      <c r="F5252" t="s">
        <v>9739</v>
      </c>
      <c r="G5252">
        <v>40.778145000000002</v>
      </c>
      <c r="H5252">
        <v>-73.919655000000006</v>
      </c>
      <c r="I5252" t="s">
        <v>24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1</v>
      </c>
      <c r="S5252">
        <v>0</v>
      </c>
      <c r="T5252" t="s">
        <v>42</v>
      </c>
      <c r="U5252" t="s">
        <v>114</v>
      </c>
    </row>
    <row r="5253" spans="1:21" x14ac:dyDescent="0.2">
      <c r="A5253" s="1" t="s">
        <v>9740</v>
      </c>
      <c r="B5253">
        <v>3445671</v>
      </c>
      <c r="C5253">
        <v>4664711</v>
      </c>
      <c r="D5253" t="s">
        <v>209</v>
      </c>
      <c r="F5253" t="s">
        <v>9741</v>
      </c>
      <c r="G5253">
        <v>40.776609999999998</v>
      </c>
      <c r="H5253">
        <v>-73.921530000000004</v>
      </c>
      <c r="I5253" t="s">
        <v>24</v>
      </c>
      <c r="J5253">
        <v>11102</v>
      </c>
      <c r="K5253">
        <v>1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 t="s">
        <v>1367</v>
      </c>
      <c r="U5253" t="s">
        <v>272</v>
      </c>
    </row>
    <row r="5254" spans="1:21" x14ac:dyDescent="0.2">
      <c r="A5254" s="1" t="s">
        <v>9742</v>
      </c>
      <c r="B5254">
        <v>2459034</v>
      </c>
      <c r="C5254">
        <v>4072310</v>
      </c>
      <c r="E5254" t="s">
        <v>9743</v>
      </c>
      <c r="F5254" t="s">
        <v>9744</v>
      </c>
      <c r="G5254">
        <v>40.749896999999997</v>
      </c>
      <c r="H5254">
        <v>-73.935950000000005</v>
      </c>
      <c r="I5254" t="s">
        <v>24</v>
      </c>
      <c r="J5254">
        <v>11101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1</v>
      </c>
      <c r="S5254">
        <v>0</v>
      </c>
      <c r="T5254" t="s">
        <v>57</v>
      </c>
      <c r="U5254" t="s">
        <v>51</v>
      </c>
    </row>
    <row r="5255" spans="1:21" x14ac:dyDescent="0.2">
      <c r="A5255" s="1" t="s">
        <v>9103</v>
      </c>
      <c r="B5255">
        <v>1753708</v>
      </c>
      <c r="C5255">
        <v>3623040</v>
      </c>
      <c r="D5255" t="s">
        <v>158</v>
      </c>
      <c r="F5255" t="s">
        <v>9745</v>
      </c>
      <c r="G5255">
        <v>40.744129999999998</v>
      </c>
      <c r="H5255">
        <v>-73.927054999999996</v>
      </c>
      <c r="I5255" t="s">
        <v>24</v>
      </c>
      <c r="J5255">
        <v>11101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 t="s">
        <v>101</v>
      </c>
      <c r="U5255" t="s">
        <v>34</v>
      </c>
    </row>
    <row r="5256" spans="1:21" x14ac:dyDescent="0.2">
      <c r="A5256" t="s">
        <v>120</v>
      </c>
      <c r="B5256">
        <v>2368737</v>
      </c>
      <c r="C5256">
        <v>4014732</v>
      </c>
      <c r="D5256" t="s">
        <v>117</v>
      </c>
      <c r="F5256" t="s">
        <v>9746</v>
      </c>
      <c r="G5256">
        <v>40.742767000000001</v>
      </c>
      <c r="H5256">
        <v>-73.933014</v>
      </c>
      <c r="I5256" t="s">
        <v>24</v>
      </c>
      <c r="J5256">
        <v>11101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1</v>
      </c>
      <c r="S5256">
        <v>0</v>
      </c>
      <c r="T5256" t="s">
        <v>50</v>
      </c>
    </row>
    <row r="5257" spans="1:21" x14ac:dyDescent="0.2">
      <c r="A5257" s="1" t="s">
        <v>9747</v>
      </c>
      <c r="B5257">
        <v>2359849</v>
      </c>
      <c r="C5257">
        <v>3971803</v>
      </c>
      <c r="D5257" t="s">
        <v>158</v>
      </c>
      <c r="F5257" t="s">
        <v>9748</v>
      </c>
      <c r="G5257">
        <v>40.744453</v>
      </c>
      <c r="H5257">
        <v>-73.929829999999995</v>
      </c>
      <c r="I5257" t="s">
        <v>24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1</v>
      </c>
      <c r="S5257">
        <v>0</v>
      </c>
      <c r="T5257" t="s">
        <v>42</v>
      </c>
      <c r="U5257" t="s">
        <v>51</v>
      </c>
    </row>
    <row r="5258" spans="1:21" x14ac:dyDescent="0.2">
      <c r="A5258" s="1" t="s">
        <v>9749</v>
      </c>
      <c r="B5258">
        <v>1900903</v>
      </c>
      <c r="C5258">
        <v>3530678</v>
      </c>
      <c r="D5258" t="s">
        <v>158</v>
      </c>
      <c r="E5258" t="s">
        <v>98</v>
      </c>
      <c r="F5258" t="s">
        <v>9750</v>
      </c>
      <c r="G5258">
        <v>40.746034680663101</v>
      </c>
      <c r="H5258">
        <v>-73.934400218221796</v>
      </c>
      <c r="I5258" t="s">
        <v>24</v>
      </c>
      <c r="J5258">
        <v>11101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 t="s">
        <v>9751</v>
      </c>
      <c r="U5258" t="s">
        <v>79</v>
      </c>
    </row>
    <row r="5259" spans="1:21" x14ac:dyDescent="0.2">
      <c r="A5259" s="1" t="s">
        <v>2250</v>
      </c>
      <c r="B5259">
        <v>3289905</v>
      </c>
      <c r="C5259">
        <v>4529429</v>
      </c>
      <c r="D5259" t="s">
        <v>158</v>
      </c>
      <c r="F5259" t="s">
        <v>9752</v>
      </c>
      <c r="G5259">
        <v>40.744025999999998</v>
      </c>
      <c r="H5259">
        <v>-73.926159999999996</v>
      </c>
      <c r="I5259" t="s">
        <v>24</v>
      </c>
      <c r="J5259">
        <v>11101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 t="s">
        <v>91</v>
      </c>
      <c r="U5259" t="s">
        <v>187</v>
      </c>
    </row>
    <row r="5260" spans="1:21" x14ac:dyDescent="0.2">
      <c r="A5260" s="1" t="s">
        <v>9753</v>
      </c>
      <c r="B5260">
        <v>2243699</v>
      </c>
      <c r="C5260">
        <v>3855557</v>
      </c>
      <c r="D5260" t="s">
        <v>112</v>
      </c>
      <c r="F5260" t="s">
        <v>9754</v>
      </c>
      <c r="G5260">
        <v>40.744729999999997</v>
      </c>
      <c r="H5260">
        <v>-73.933589999999995</v>
      </c>
      <c r="I5260" t="s">
        <v>24</v>
      </c>
      <c r="J5260">
        <v>11101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1</v>
      </c>
      <c r="S5260">
        <v>0</v>
      </c>
    </row>
    <row r="5261" spans="1:21" x14ac:dyDescent="0.2">
      <c r="A5261" s="1" t="s">
        <v>9755</v>
      </c>
      <c r="B5261">
        <v>3375899</v>
      </c>
      <c r="C5261">
        <v>4606176</v>
      </c>
      <c r="D5261" t="s">
        <v>162</v>
      </c>
      <c r="F5261" t="s">
        <v>9756</v>
      </c>
      <c r="G5261">
        <v>40.742122999999999</v>
      </c>
      <c r="H5261">
        <v>-73.927449999999993</v>
      </c>
      <c r="I5261" t="s">
        <v>24</v>
      </c>
      <c r="J5261">
        <v>11101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1</v>
      </c>
      <c r="S5261">
        <v>0</v>
      </c>
      <c r="T5261" t="s">
        <v>50</v>
      </c>
      <c r="U5261" t="s">
        <v>51</v>
      </c>
    </row>
    <row r="5262" spans="1:21" x14ac:dyDescent="0.2">
      <c r="A5262" s="1" t="s">
        <v>9757</v>
      </c>
      <c r="B5262">
        <v>3413275</v>
      </c>
      <c r="C5262">
        <v>4635814</v>
      </c>
      <c r="D5262" t="s">
        <v>1074</v>
      </c>
      <c r="F5262" t="s">
        <v>9758</v>
      </c>
      <c r="G5262">
        <v>40.746184999999997</v>
      </c>
      <c r="H5262">
        <v>-73.929490000000001</v>
      </c>
      <c r="I5262" t="s">
        <v>24</v>
      </c>
      <c r="J5262">
        <v>11101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 t="s">
        <v>101</v>
      </c>
      <c r="U5262" t="s">
        <v>187</v>
      </c>
    </row>
    <row r="5263" spans="1:21" x14ac:dyDescent="0.2">
      <c r="A5263" s="1" t="s">
        <v>8915</v>
      </c>
      <c r="B5263">
        <v>3414570</v>
      </c>
      <c r="C5263">
        <v>4637096</v>
      </c>
      <c r="D5263" t="s">
        <v>1813</v>
      </c>
      <c r="F5263" t="s">
        <v>9759</v>
      </c>
      <c r="G5263">
        <v>40.741135</v>
      </c>
      <c r="H5263">
        <v>-73.935239999999993</v>
      </c>
      <c r="I5263" t="s">
        <v>24</v>
      </c>
      <c r="J5263">
        <v>11101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1</v>
      </c>
      <c r="S5263">
        <v>0</v>
      </c>
      <c r="T5263" t="s">
        <v>50</v>
      </c>
      <c r="U5263" t="s">
        <v>114</v>
      </c>
    </row>
    <row r="5264" spans="1:21" x14ac:dyDescent="0.2">
      <c r="A5264" s="1" t="s">
        <v>2250</v>
      </c>
      <c r="B5264">
        <v>3421121</v>
      </c>
      <c r="C5264">
        <v>4642912</v>
      </c>
      <c r="D5264" t="s">
        <v>3159</v>
      </c>
      <c r="F5264" t="s">
        <v>9760</v>
      </c>
      <c r="G5264">
        <v>40.744025999999998</v>
      </c>
      <c r="H5264">
        <v>-73.926159999999996</v>
      </c>
      <c r="I5264" t="s">
        <v>24</v>
      </c>
      <c r="J5264">
        <v>11101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1</v>
      </c>
      <c r="S5264">
        <v>0</v>
      </c>
      <c r="T5264" t="s">
        <v>50</v>
      </c>
    </row>
    <row r="5265" spans="1:21" x14ac:dyDescent="0.2">
      <c r="A5265" t="s">
        <v>104</v>
      </c>
      <c r="B5265">
        <v>3442860</v>
      </c>
      <c r="C5265">
        <v>4662213</v>
      </c>
      <c r="D5265" t="s">
        <v>99</v>
      </c>
      <c r="F5265" t="s">
        <v>9761</v>
      </c>
      <c r="G5265">
        <v>40.746493999999998</v>
      </c>
      <c r="H5265">
        <v>-73.932274000000007</v>
      </c>
      <c r="I5265" t="s">
        <v>24</v>
      </c>
      <c r="J5265">
        <v>11101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 t="s">
        <v>57</v>
      </c>
      <c r="U5265" t="s">
        <v>71</v>
      </c>
    </row>
    <row r="5266" spans="1:21" x14ac:dyDescent="0.2">
      <c r="A5266" s="1" t="s">
        <v>9762</v>
      </c>
      <c r="B5266">
        <v>3345985</v>
      </c>
      <c r="C5266">
        <v>4580499</v>
      </c>
      <c r="D5266" t="s">
        <v>312</v>
      </c>
      <c r="F5266" t="s">
        <v>9763</v>
      </c>
      <c r="G5266">
        <v>40.759723999999999</v>
      </c>
      <c r="H5266">
        <v>-73.920609999999996</v>
      </c>
      <c r="I5266" t="s">
        <v>24</v>
      </c>
      <c r="J5266">
        <v>11103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 t="s">
        <v>33</v>
      </c>
      <c r="U5266" t="s">
        <v>92</v>
      </c>
    </row>
    <row r="5267" spans="1:21" x14ac:dyDescent="0.2">
      <c r="A5267" s="1" t="s">
        <v>9762</v>
      </c>
      <c r="B5267">
        <v>3121749</v>
      </c>
      <c r="C5267">
        <v>4370670</v>
      </c>
      <c r="D5267" t="s">
        <v>706</v>
      </c>
      <c r="F5267" t="s">
        <v>9764</v>
      </c>
      <c r="G5267">
        <v>40.759723999999999</v>
      </c>
      <c r="H5267">
        <v>-73.920609999999996</v>
      </c>
      <c r="I5267" t="s">
        <v>24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 t="s">
        <v>101</v>
      </c>
      <c r="U5267" t="s">
        <v>38</v>
      </c>
    </row>
    <row r="5268" spans="1:21" x14ac:dyDescent="0.2">
      <c r="A5268" t="s">
        <v>3517</v>
      </c>
      <c r="B5268">
        <v>2617138</v>
      </c>
      <c r="C5268">
        <v>4139501</v>
      </c>
      <c r="D5268" t="s">
        <v>312</v>
      </c>
      <c r="F5268" t="s">
        <v>9765</v>
      </c>
      <c r="G5268">
        <v>40.759346000000001</v>
      </c>
      <c r="H5268">
        <v>-73.919809999999998</v>
      </c>
      <c r="I5268" t="s">
        <v>24</v>
      </c>
      <c r="J5268">
        <v>11103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0</v>
      </c>
      <c r="T5268" t="s">
        <v>1482</v>
      </c>
      <c r="U5268" t="s">
        <v>187</v>
      </c>
    </row>
    <row r="5269" spans="1:21" x14ac:dyDescent="0.2">
      <c r="A5269" s="1" t="s">
        <v>9762</v>
      </c>
      <c r="B5269">
        <v>3353761</v>
      </c>
      <c r="C5269">
        <v>4588740</v>
      </c>
      <c r="D5269" t="s">
        <v>312</v>
      </c>
      <c r="F5269" t="s">
        <v>9766</v>
      </c>
      <c r="G5269">
        <v>40.759723999999999</v>
      </c>
      <c r="H5269">
        <v>-73.920609999999996</v>
      </c>
      <c r="I5269" t="s">
        <v>24</v>
      </c>
      <c r="J5269">
        <v>11103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 t="s">
        <v>33</v>
      </c>
      <c r="U5269" t="s">
        <v>38</v>
      </c>
    </row>
    <row r="5270" spans="1:21" x14ac:dyDescent="0.2">
      <c r="A5270" t="s">
        <v>3517</v>
      </c>
      <c r="B5270">
        <v>3450440</v>
      </c>
      <c r="C5270">
        <v>4668514</v>
      </c>
      <c r="D5270" t="s">
        <v>162</v>
      </c>
      <c r="F5270" t="s">
        <v>9767</v>
      </c>
      <c r="G5270">
        <v>40.759346000000001</v>
      </c>
      <c r="H5270">
        <v>-73.919809999999998</v>
      </c>
      <c r="I5270" t="s">
        <v>24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1</v>
      </c>
      <c r="S5270">
        <v>0</v>
      </c>
      <c r="T5270" t="s">
        <v>57</v>
      </c>
      <c r="U5270" t="s">
        <v>114</v>
      </c>
    </row>
    <row r="5271" spans="1:21" x14ac:dyDescent="0.2">
      <c r="A5271" t="s">
        <v>8495</v>
      </c>
      <c r="B5271">
        <v>3250835</v>
      </c>
      <c r="C5271">
        <v>4491834</v>
      </c>
      <c r="D5271" t="s">
        <v>31</v>
      </c>
      <c r="F5271" t="s">
        <v>9768</v>
      </c>
      <c r="G5271">
        <v>40.750976999999999</v>
      </c>
      <c r="H5271">
        <v>-73.934746000000004</v>
      </c>
      <c r="I5271" t="s">
        <v>24</v>
      </c>
      <c r="J5271">
        <v>11101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1</v>
      </c>
      <c r="S5271">
        <v>0</v>
      </c>
      <c r="T5271" t="s">
        <v>57</v>
      </c>
      <c r="U5271" t="s">
        <v>114</v>
      </c>
    </row>
    <row r="5272" spans="1:21" x14ac:dyDescent="0.2">
      <c r="A5272" s="1" t="s">
        <v>9769</v>
      </c>
      <c r="B5272">
        <v>3107449</v>
      </c>
      <c r="C5272">
        <v>4355477</v>
      </c>
      <c r="E5272" t="s">
        <v>9770</v>
      </c>
      <c r="F5272" t="s">
        <v>9771</v>
      </c>
      <c r="G5272">
        <v>40.750484</v>
      </c>
      <c r="H5272">
        <v>-73.935289999999995</v>
      </c>
      <c r="I5272" t="s">
        <v>24</v>
      </c>
      <c r="J5272">
        <v>11101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 t="s">
        <v>78</v>
      </c>
      <c r="U5272" t="s">
        <v>187</v>
      </c>
    </row>
    <row r="5273" spans="1:21" x14ac:dyDescent="0.2">
      <c r="A5273" s="1" t="s">
        <v>9772</v>
      </c>
      <c r="B5273">
        <v>1972534</v>
      </c>
      <c r="C5273">
        <v>3622042</v>
      </c>
      <c r="D5273" t="s">
        <v>3956</v>
      </c>
      <c r="F5273" t="s">
        <v>9773</v>
      </c>
      <c r="G5273">
        <v>40.751956999999997</v>
      </c>
      <c r="H5273">
        <v>-73.934749999999994</v>
      </c>
      <c r="I5273" t="s">
        <v>24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 t="s">
        <v>57</v>
      </c>
      <c r="U5273" t="s">
        <v>239</v>
      </c>
    </row>
    <row r="5274" spans="1:21" x14ac:dyDescent="0.2">
      <c r="A5274" s="1" t="s">
        <v>9774</v>
      </c>
      <c r="B5274">
        <v>1837584</v>
      </c>
      <c r="C5274">
        <v>3441378</v>
      </c>
      <c r="D5274" t="s">
        <v>427</v>
      </c>
      <c r="E5274" t="s">
        <v>133</v>
      </c>
      <c r="F5274" t="s">
        <v>9775</v>
      </c>
      <c r="G5274">
        <v>40.754603299999999</v>
      </c>
      <c r="H5274">
        <v>-73.933561600000004</v>
      </c>
      <c r="I5274" t="s">
        <v>24</v>
      </c>
      <c r="J5274">
        <v>11101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 t="s">
        <v>37</v>
      </c>
      <c r="U5274" t="s">
        <v>34</v>
      </c>
    </row>
    <row r="5275" spans="1:21" x14ac:dyDescent="0.2">
      <c r="A5275" s="1" t="s">
        <v>9776</v>
      </c>
      <c r="B5275">
        <v>717186</v>
      </c>
      <c r="C5275">
        <v>276924</v>
      </c>
      <c r="D5275" t="s">
        <v>436</v>
      </c>
      <c r="E5275" t="s">
        <v>133</v>
      </c>
      <c r="F5275" t="s">
        <v>9777</v>
      </c>
      <c r="G5275">
        <v>40.755391899999999</v>
      </c>
      <c r="H5275">
        <v>-73.935040700000002</v>
      </c>
      <c r="I5275" t="s">
        <v>24</v>
      </c>
      <c r="J5275">
        <v>11101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1</v>
      </c>
      <c r="S5275">
        <v>0</v>
      </c>
      <c r="T5275" t="s">
        <v>50</v>
      </c>
      <c r="U5275" t="s">
        <v>250</v>
      </c>
    </row>
    <row r="5276" spans="1:21" x14ac:dyDescent="0.2">
      <c r="A5276" t="s">
        <v>8495</v>
      </c>
      <c r="B5276">
        <v>2040386</v>
      </c>
      <c r="C5276">
        <v>3653940</v>
      </c>
      <c r="D5276" t="s">
        <v>31</v>
      </c>
      <c r="F5276" t="s">
        <v>9778</v>
      </c>
      <c r="G5276">
        <v>40.750976999999999</v>
      </c>
      <c r="H5276">
        <v>-73.934746000000004</v>
      </c>
      <c r="I5276" t="s">
        <v>24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1</v>
      </c>
      <c r="S5276">
        <v>0</v>
      </c>
      <c r="T5276" t="s">
        <v>42</v>
      </c>
    </row>
    <row r="5277" spans="1:21" x14ac:dyDescent="0.2">
      <c r="A5277" s="1" t="s">
        <v>9779</v>
      </c>
      <c r="B5277">
        <v>1193366</v>
      </c>
      <c r="C5277">
        <v>3342715</v>
      </c>
      <c r="D5277" t="s">
        <v>3956</v>
      </c>
      <c r="E5277" t="s">
        <v>427</v>
      </c>
      <c r="F5277" t="s">
        <v>9780</v>
      </c>
      <c r="G5277">
        <v>40.752282399999999</v>
      </c>
      <c r="H5277">
        <v>-73.935614000000001</v>
      </c>
      <c r="I5277" t="s">
        <v>24</v>
      </c>
      <c r="J5277">
        <v>11101</v>
      </c>
      <c r="K5277">
        <v>1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 t="s">
        <v>37</v>
      </c>
      <c r="U5277" t="s">
        <v>119</v>
      </c>
    </row>
    <row r="5278" spans="1:21" x14ac:dyDescent="0.2">
      <c r="A5278" s="1" t="s">
        <v>8491</v>
      </c>
      <c r="B5278">
        <v>2437325</v>
      </c>
      <c r="C5278">
        <v>4040692</v>
      </c>
      <c r="D5278" t="s">
        <v>2874</v>
      </c>
      <c r="F5278" t="s">
        <v>9781</v>
      </c>
      <c r="G5278">
        <v>40.754192000000003</v>
      </c>
      <c r="H5278">
        <v>-73.9328</v>
      </c>
      <c r="I5278" t="s">
        <v>24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1</v>
      </c>
      <c r="S5278">
        <v>0</v>
      </c>
      <c r="T5278" t="s">
        <v>42</v>
      </c>
      <c r="U5278" t="s">
        <v>51</v>
      </c>
    </row>
    <row r="5279" spans="1:21" x14ac:dyDescent="0.2">
      <c r="A5279" t="s">
        <v>9782</v>
      </c>
      <c r="B5279">
        <v>3388000</v>
      </c>
      <c r="C5279">
        <v>4616093</v>
      </c>
      <c r="D5279" t="s">
        <v>316</v>
      </c>
      <c r="F5279" t="s">
        <v>9783</v>
      </c>
      <c r="G5279">
        <v>40.755794999999999</v>
      </c>
      <c r="H5279">
        <v>-73.935810000000004</v>
      </c>
      <c r="I5279" t="s">
        <v>24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1</v>
      </c>
      <c r="S5279">
        <v>0</v>
      </c>
      <c r="T5279" t="s">
        <v>42</v>
      </c>
      <c r="U5279" t="s">
        <v>146</v>
      </c>
    </row>
    <row r="5280" spans="1:21" x14ac:dyDescent="0.2">
      <c r="A5280" s="1" t="s">
        <v>9784</v>
      </c>
      <c r="B5280">
        <v>3391208</v>
      </c>
      <c r="C5280">
        <v>4619400</v>
      </c>
      <c r="E5280" t="s">
        <v>8505</v>
      </c>
      <c r="F5280" t="s">
        <v>9785</v>
      </c>
      <c r="G5280">
        <v>40.751198000000002</v>
      </c>
      <c r="H5280">
        <v>-73.93441</v>
      </c>
      <c r="I5280" t="s">
        <v>24</v>
      </c>
      <c r="J5280">
        <v>11101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1</v>
      </c>
      <c r="S5280">
        <v>0</v>
      </c>
      <c r="T5280" t="s">
        <v>42</v>
      </c>
    </row>
    <row r="5281" spans="1:21" x14ac:dyDescent="0.2">
      <c r="A5281" s="1" t="s">
        <v>8497</v>
      </c>
      <c r="B5281">
        <v>3449961</v>
      </c>
      <c r="C5281">
        <v>4668510</v>
      </c>
      <c r="D5281" t="s">
        <v>31</v>
      </c>
      <c r="F5281" t="s">
        <v>9786</v>
      </c>
      <c r="G5281">
        <v>40.751601999999998</v>
      </c>
      <c r="H5281">
        <v>-73.933840000000004</v>
      </c>
      <c r="I5281" t="s">
        <v>24</v>
      </c>
      <c r="J5281">
        <v>11101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  <c r="T5281" t="s">
        <v>57</v>
      </c>
      <c r="U5281" t="s">
        <v>5845</v>
      </c>
    </row>
    <row r="5282" spans="1:21" x14ac:dyDescent="0.2">
      <c r="A5282" s="1" t="s">
        <v>9787</v>
      </c>
      <c r="B5282">
        <v>3456649</v>
      </c>
      <c r="C5282">
        <v>4674522</v>
      </c>
      <c r="D5282" t="s">
        <v>130</v>
      </c>
      <c r="F5282" t="s">
        <v>9788</v>
      </c>
      <c r="G5282">
        <v>40.753520000000002</v>
      </c>
      <c r="H5282">
        <v>-73.934479999999994</v>
      </c>
      <c r="I5282" t="s">
        <v>24</v>
      </c>
      <c r="J5282">
        <v>11101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 t="s">
        <v>33</v>
      </c>
      <c r="U5282" t="s">
        <v>38</v>
      </c>
    </row>
    <row r="5283" spans="1:21" x14ac:dyDescent="0.2">
      <c r="A5283" s="1" t="s">
        <v>8497</v>
      </c>
      <c r="B5283">
        <v>3458518</v>
      </c>
      <c r="C5283">
        <v>4675796</v>
      </c>
      <c r="D5283" t="s">
        <v>31</v>
      </c>
      <c r="F5283" t="s">
        <v>9789</v>
      </c>
      <c r="G5283">
        <v>40.751601999999998</v>
      </c>
      <c r="H5283">
        <v>-73.933840000000004</v>
      </c>
      <c r="I5283" t="s">
        <v>24</v>
      </c>
      <c r="J5283">
        <v>11101</v>
      </c>
      <c r="K5283">
        <v>1</v>
      </c>
      <c r="L5283">
        <v>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0</v>
      </c>
      <c r="T5283" t="s">
        <v>1170</v>
      </c>
      <c r="U5283" t="s">
        <v>563</v>
      </c>
    </row>
    <row r="5284" spans="1:21" x14ac:dyDescent="0.2">
      <c r="A5284" s="1" t="s">
        <v>3285</v>
      </c>
      <c r="B5284">
        <v>3248817</v>
      </c>
      <c r="C5284">
        <v>4489550</v>
      </c>
      <c r="D5284" t="s">
        <v>2871</v>
      </c>
      <c r="F5284" t="s">
        <v>9790</v>
      </c>
      <c r="G5284">
        <v>40.774611999999998</v>
      </c>
      <c r="H5284">
        <v>-73.923990000000003</v>
      </c>
      <c r="I5284" t="s">
        <v>24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1</v>
      </c>
      <c r="S5284">
        <v>0</v>
      </c>
      <c r="T5284" t="s">
        <v>50</v>
      </c>
      <c r="U5284" t="s">
        <v>51</v>
      </c>
    </row>
    <row r="5285" spans="1:21" x14ac:dyDescent="0.2">
      <c r="A5285" s="1" t="s">
        <v>9189</v>
      </c>
      <c r="B5285">
        <v>2498423</v>
      </c>
      <c r="C5285">
        <v>4115415</v>
      </c>
      <c r="D5285" t="s">
        <v>3955</v>
      </c>
      <c r="F5285" t="s">
        <v>9791</v>
      </c>
      <c r="G5285">
        <v>40.771957</v>
      </c>
      <c r="H5285">
        <v>-73.925129999999996</v>
      </c>
      <c r="I5285" t="s">
        <v>24</v>
      </c>
      <c r="J5285">
        <v>11102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1</v>
      </c>
      <c r="S5285">
        <v>0</v>
      </c>
      <c r="T5285" t="s">
        <v>110</v>
      </c>
      <c r="U5285" t="s">
        <v>51</v>
      </c>
    </row>
    <row r="5286" spans="1:21" x14ac:dyDescent="0.2">
      <c r="A5286" t="s">
        <v>9792</v>
      </c>
      <c r="B5286">
        <v>2694224</v>
      </c>
      <c r="C5286">
        <v>4229956</v>
      </c>
      <c r="E5286" t="s">
        <v>9793</v>
      </c>
      <c r="F5286" t="s">
        <v>9794</v>
      </c>
      <c r="G5286">
        <v>40.771076000000001</v>
      </c>
      <c r="H5286">
        <v>-73.92304</v>
      </c>
      <c r="I5286" t="s">
        <v>24</v>
      </c>
      <c r="J5286">
        <v>11102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 t="s">
        <v>1737</v>
      </c>
      <c r="U5286" t="s">
        <v>9795</v>
      </c>
    </row>
    <row r="5287" spans="1:21" x14ac:dyDescent="0.2">
      <c r="A5287" s="1" t="s">
        <v>9796</v>
      </c>
      <c r="B5287">
        <v>2412421</v>
      </c>
      <c r="C5287">
        <v>4018182</v>
      </c>
      <c r="E5287" t="s">
        <v>9797</v>
      </c>
      <c r="F5287" t="s">
        <v>9798</v>
      </c>
      <c r="G5287">
        <v>40.774352999999998</v>
      </c>
      <c r="H5287">
        <v>-73.919839999999994</v>
      </c>
      <c r="I5287" t="s">
        <v>24</v>
      </c>
      <c r="J5287">
        <v>11102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  <c r="T5287" t="s">
        <v>50</v>
      </c>
      <c r="U5287" t="s">
        <v>51</v>
      </c>
    </row>
    <row r="5288" spans="1:21" x14ac:dyDescent="0.2">
      <c r="A5288" s="1" t="s">
        <v>9799</v>
      </c>
      <c r="B5288">
        <v>3350161</v>
      </c>
      <c r="C5288">
        <v>4584801</v>
      </c>
      <c r="E5288" t="s">
        <v>9800</v>
      </c>
      <c r="F5288" t="s">
        <v>9801</v>
      </c>
      <c r="G5288">
        <v>40.772889999999997</v>
      </c>
      <c r="H5288">
        <v>-73.923584000000005</v>
      </c>
      <c r="I5288" t="s">
        <v>24</v>
      </c>
      <c r="J5288">
        <v>11102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1</v>
      </c>
      <c r="S5288">
        <v>0</v>
      </c>
      <c r="T5288" t="s">
        <v>57</v>
      </c>
      <c r="U5288" t="s">
        <v>114</v>
      </c>
    </row>
    <row r="5289" spans="1:21" x14ac:dyDescent="0.2">
      <c r="A5289" s="1" t="s">
        <v>9802</v>
      </c>
      <c r="B5289">
        <v>825824</v>
      </c>
      <c r="C5289">
        <v>308687</v>
      </c>
      <c r="D5289" t="s">
        <v>209</v>
      </c>
      <c r="E5289" t="s">
        <v>9803</v>
      </c>
      <c r="F5289" t="s">
        <v>9804</v>
      </c>
      <c r="G5289">
        <v>40.773276099999997</v>
      </c>
      <c r="H5289">
        <v>-73.925109000000006</v>
      </c>
      <c r="I5289" t="s">
        <v>24</v>
      </c>
      <c r="J5289">
        <v>11102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1</v>
      </c>
      <c r="S5289">
        <v>0</v>
      </c>
      <c r="T5289" t="s">
        <v>57</v>
      </c>
      <c r="U5289" t="s">
        <v>83</v>
      </c>
    </row>
    <row r="5290" spans="1:21" x14ac:dyDescent="0.2">
      <c r="A5290" s="1" t="s">
        <v>9805</v>
      </c>
      <c r="B5290">
        <v>2480421</v>
      </c>
      <c r="C5290">
        <v>4094433</v>
      </c>
      <c r="D5290" t="s">
        <v>161</v>
      </c>
      <c r="F5290" t="s">
        <v>9806</v>
      </c>
      <c r="G5290">
        <v>40.770519999999998</v>
      </c>
      <c r="H5290">
        <v>-73.919780000000003</v>
      </c>
      <c r="I5290" t="s">
        <v>24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1</v>
      </c>
      <c r="S5290">
        <v>0</v>
      </c>
      <c r="T5290" t="s">
        <v>744</v>
      </c>
      <c r="U5290" t="s">
        <v>655</v>
      </c>
    </row>
    <row r="5291" spans="1:21" x14ac:dyDescent="0.2">
      <c r="A5291" t="s">
        <v>3298</v>
      </c>
      <c r="B5291">
        <v>3378364</v>
      </c>
      <c r="C5291">
        <v>4608262</v>
      </c>
      <c r="D5291" t="s">
        <v>161</v>
      </c>
      <c r="F5291" t="s">
        <v>9807</v>
      </c>
      <c r="G5291">
        <v>40.772260000000003</v>
      </c>
      <c r="H5291">
        <v>-73.925910000000002</v>
      </c>
      <c r="I5291" t="s">
        <v>24</v>
      </c>
      <c r="J5291">
        <v>11102</v>
      </c>
      <c r="K5291">
        <v>1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 t="s">
        <v>9808</v>
      </c>
      <c r="U5291" t="s">
        <v>38</v>
      </c>
    </row>
    <row r="5292" spans="1:21" x14ac:dyDescent="0.2">
      <c r="A5292" t="s">
        <v>3298</v>
      </c>
      <c r="B5292">
        <v>3400140</v>
      </c>
      <c r="C5292">
        <v>4626475</v>
      </c>
      <c r="D5292" t="s">
        <v>209</v>
      </c>
      <c r="F5292" t="s">
        <v>9809</v>
      </c>
      <c r="G5292">
        <v>40.772260000000003</v>
      </c>
      <c r="H5292">
        <v>-73.925910000000002</v>
      </c>
      <c r="I5292" t="s">
        <v>24</v>
      </c>
      <c r="J5292">
        <v>11102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1</v>
      </c>
      <c r="S5292">
        <v>0</v>
      </c>
      <c r="T5292" t="s">
        <v>3094</v>
      </c>
      <c r="U5292" t="s">
        <v>51</v>
      </c>
    </row>
    <row r="5293" spans="1:21" x14ac:dyDescent="0.2">
      <c r="A5293" s="1" t="s">
        <v>9187</v>
      </c>
      <c r="B5293">
        <v>3428794</v>
      </c>
      <c r="C5293">
        <v>4649896</v>
      </c>
      <c r="D5293" t="s">
        <v>316</v>
      </c>
      <c r="F5293" t="s">
        <v>9810</v>
      </c>
      <c r="G5293">
        <v>40.773049999999998</v>
      </c>
      <c r="H5293">
        <v>-73.921480000000003</v>
      </c>
      <c r="I5293" t="s">
        <v>24</v>
      </c>
      <c r="K5293">
        <v>1</v>
      </c>
      <c r="L5293">
        <v>1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2</v>
      </c>
      <c r="S5293">
        <v>0</v>
      </c>
      <c r="T5293" t="s">
        <v>3111</v>
      </c>
      <c r="U5293" t="s">
        <v>38</v>
      </c>
    </row>
    <row r="5294" spans="1:21" x14ac:dyDescent="0.2">
      <c r="A5294" t="s">
        <v>3298</v>
      </c>
      <c r="B5294">
        <v>3434771</v>
      </c>
      <c r="C5294">
        <v>4655256</v>
      </c>
      <c r="D5294" t="s">
        <v>209</v>
      </c>
      <c r="F5294" t="s">
        <v>9811</v>
      </c>
      <c r="G5294">
        <v>40.772260000000003</v>
      </c>
      <c r="H5294">
        <v>-73.925910000000002</v>
      </c>
      <c r="I5294" t="s">
        <v>24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1</v>
      </c>
      <c r="S5294">
        <v>0</v>
      </c>
      <c r="T5294" t="s">
        <v>57</v>
      </c>
      <c r="U5294" t="s">
        <v>1322</v>
      </c>
    </row>
    <row r="5295" spans="1:21" x14ac:dyDescent="0.2">
      <c r="A5295" t="s">
        <v>3269</v>
      </c>
      <c r="B5295">
        <v>3436996</v>
      </c>
      <c r="C5295">
        <v>4657519</v>
      </c>
      <c r="D5295" t="s">
        <v>161</v>
      </c>
      <c r="F5295" t="s">
        <v>9812</v>
      </c>
      <c r="G5295">
        <v>40.771346999999999</v>
      </c>
      <c r="H5295">
        <v>-73.922849999999997</v>
      </c>
      <c r="I5295" t="s">
        <v>24</v>
      </c>
      <c r="J5295">
        <v>11102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2</v>
      </c>
      <c r="Q5295">
        <v>0</v>
      </c>
      <c r="R5295">
        <v>2</v>
      </c>
      <c r="S5295">
        <v>0</v>
      </c>
      <c r="T5295" t="s">
        <v>57</v>
      </c>
      <c r="U5295" t="s">
        <v>51</v>
      </c>
    </row>
    <row r="5296" spans="1:21" x14ac:dyDescent="0.2">
      <c r="A5296" s="1" t="s">
        <v>9813</v>
      </c>
      <c r="B5296">
        <v>3456763</v>
      </c>
      <c r="C5296">
        <v>4674520</v>
      </c>
      <c r="E5296" t="s">
        <v>9814</v>
      </c>
      <c r="F5296" t="s">
        <v>9815</v>
      </c>
      <c r="G5296">
        <v>40.77393</v>
      </c>
      <c r="H5296">
        <v>-73.924576000000002</v>
      </c>
      <c r="I5296" t="s">
        <v>24</v>
      </c>
      <c r="J5296">
        <v>11102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 t="s">
        <v>33</v>
      </c>
      <c r="U5296" t="s">
        <v>171</v>
      </c>
    </row>
    <row r="5297" spans="1:21" x14ac:dyDescent="0.2">
      <c r="A5297" s="1" t="s">
        <v>9816</v>
      </c>
      <c r="B5297">
        <v>3186513</v>
      </c>
      <c r="C5297">
        <v>4435711</v>
      </c>
      <c r="E5297" t="s">
        <v>9817</v>
      </c>
      <c r="F5297" t="s">
        <v>9818</v>
      </c>
      <c r="G5297">
        <v>40.767437000000001</v>
      </c>
      <c r="H5297">
        <v>-73.920630000000003</v>
      </c>
      <c r="I5297" t="s">
        <v>24</v>
      </c>
      <c r="J5297">
        <v>11102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1</v>
      </c>
      <c r="S5297">
        <v>0</v>
      </c>
      <c r="T5297" t="s">
        <v>110</v>
      </c>
      <c r="U5297" t="s">
        <v>51</v>
      </c>
    </row>
    <row r="5298" spans="1:21" x14ac:dyDescent="0.2">
      <c r="A5298" s="1" t="s">
        <v>9819</v>
      </c>
      <c r="B5298">
        <v>706219</v>
      </c>
      <c r="C5298">
        <v>276649</v>
      </c>
      <c r="D5298" t="s">
        <v>399</v>
      </c>
      <c r="E5298" t="s">
        <v>733</v>
      </c>
      <c r="F5298" t="s">
        <v>9820</v>
      </c>
      <c r="G5298">
        <v>40.766520999999997</v>
      </c>
      <c r="H5298">
        <v>-73.920586</v>
      </c>
      <c r="I5298" t="s">
        <v>24</v>
      </c>
      <c r="J5298">
        <v>11102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1</v>
      </c>
      <c r="S5298">
        <v>0</v>
      </c>
      <c r="T5298" t="s">
        <v>57</v>
      </c>
      <c r="U5298" t="s">
        <v>83</v>
      </c>
    </row>
    <row r="5299" spans="1:21" x14ac:dyDescent="0.2">
      <c r="A5299" s="1" t="s">
        <v>4253</v>
      </c>
      <c r="B5299">
        <v>678640</v>
      </c>
      <c r="C5299">
        <v>276041</v>
      </c>
      <c r="D5299" t="s">
        <v>196</v>
      </c>
      <c r="E5299" t="s">
        <v>189</v>
      </c>
      <c r="F5299" t="s">
        <v>9821</v>
      </c>
      <c r="G5299">
        <v>40.768439100000002</v>
      </c>
      <c r="H5299">
        <v>-73.919955599999994</v>
      </c>
      <c r="I5299" t="s">
        <v>24</v>
      </c>
      <c r="J5299">
        <v>11102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 t="s">
        <v>37</v>
      </c>
      <c r="U5299" t="s">
        <v>323</v>
      </c>
    </row>
    <row r="5300" spans="1:21" x14ac:dyDescent="0.2">
      <c r="A5300" s="1" t="s">
        <v>3512</v>
      </c>
      <c r="B5300">
        <v>679631</v>
      </c>
      <c r="C5300">
        <v>276055</v>
      </c>
      <c r="D5300" t="s">
        <v>399</v>
      </c>
      <c r="E5300" t="s">
        <v>449</v>
      </c>
      <c r="F5300" t="s">
        <v>9822</v>
      </c>
      <c r="G5300">
        <v>40.766152599999998</v>
      </c>
      <c r="H5300">
        <v>-73.919777800000006</v>
      </c>
      <c r="I5300" t="s">
        <v>24</v>
      </c>
      <c r="J5300">
        <v>11102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 t="s">
        <v>9823</v>
      </c>
      <c r="U5300" t="s">
        <v>2230</v>
      </c>
    </row>
    <row r="5301" spans="1:21" x14ac:dyDescent="0.2">
      <c r="A5301" s="1" t="s">
        <v>9824</v>
      </c>
      <c r="B5301">
        <v>3265643</v>
      </c>
      <c r="C5301">
        <v>4505751</v>
      </c>
      <c r="D5301" t="s">
        <v>196</v>
      </c>
      <c r="F5301" t="s">
        <v>9825</v>
      </c>
      <c r="G5301">
        <v>40.767646999999997</v>
      </c>
      <c r="H5301">
        <v>-73.920779999999993</v>
      </c>
      <c r="I5301" t="s">
        <v>24</v>
      </c>
      <c r="J5301">
        <v>11102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1</v>
      </c>
      <c r="S5301">
        <v>0</v>
      </c>
      <c r="T5301" t="s">
        <v>50</v>
      </c>
      <c r="U5301" t="s">
        <v>51</v>
      </c>
    </row>
    <row r="5302" spans="1:21" x14ac:dyDescent="0.2">
      <c r="A5302" s="1" t="s">
        <v>2823</v>
      </c>
      <c r="B5302">
        <v>2296729</v>
      </c>
      <c r="C5302">
        <v>3917090</v>
      </c>
      <c r="D5302" t="s">
        <v>449</v>
      </c>
      <c r="F5302" t="s">
        <v>9826</v>
      </c>
      <c r="G5302">
        <v>40.766150000000003</v>
      </c>
      <c r="H5302">
        <v>-73.919785000000005</v>
      </c>
      <c r="I5302" t="s">
        <v>24</v>
      </c>
      <c r="J5302">
        <v>11102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1</v>
      </c>
      <c r="S5302">
        <v>0</v>
      </c>
      <c r="T5302" t="s">
        <v>50</v>
      </c>
    </row>
    <row r="5303" spans="1:21" x14ac:dyDescent="0.2">
      <c r="A5303" s="1" t="s">
        <v>9824</v>
      </c>
      <c r="B5303">
        <v>2203784</v>
      </c>
      <c r="C5303">
        <v>3830509</v>
      </c>
      <c r="D5303" t="s">
        <v>3262</v>
      </c>
      <c r="F5303" t="s">
        <v>9827</v>
      </c>
      <c r="G5303">
        <v>40.767646999999997</v>
      </c>
      <c r="H5303">
        <v>-73.920779999999993</v>
      </c>
      <c r="I5303" t="s">
        <v>24</v>
      </c>
      <c r="J5303">
        <v>11102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1</v>
      </c>
      <c r="S5303">
        <v>0</v>
      </c>
      <c r="T5303" t="s">
        <v>42</v>
      </c>
      <c r="U5303" t="s">
        <v>83</v>
      </c>
    </row>
    <row r="5304" spans="1:21" x14ac:dyDescent="0.2">
      <c r="A5304" s="1" t="s">
        <v>9828</v>
      </c>
      <c r="B5304">
        <v>3256879</v>
      </c>
      <c r="C5304">
        <v>4497354</v>
      </c>
      <c r="D5304" t="s">
        <v>196</v>
      </c>
      <c r="F5304" t="s">
        <v>9829</v>
      </c>
      <c r="G5304">
        <v>40.766883999999997</v>
      </c>
      <c r="H5304">
        <v>-73.921394000000006</v>
      </c>
      <c r="I5304" t="s">
        <v>24</v>
      </c>
      <c r="J5304">
        <v>11102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 t="s">
        <v>78</v>
      </c>
      <c r="U5304" t="s">
        <v>692</v>
      </c>
    </row>
    <row r="5305" spans="1:21" x14ac:dyDescent="0.2">
      <c r="A5305" s="1" t="s">
        <v>4345</v>
      </c>
      <c r="B5305">
        <v>1075999</v>
      </c>
      <c r="C5305">
        <v>3205539</v>
      </c>
      <c r="D5305" t="s">
        <v>316</v>
      </c>
      <c r="E5305" t="s">
        <v>399</v>
      </c>
      <c r="F5305" t="s">
        <v>9830</v>
      </c>
      <c r="G5305">
        <v>40.768618199999999</v>
      </c>
      <c r="H5305">
        <v>-73.925074600000002</v>
      </c>
      <c r="I5305" t="s">
        <v>24</v>
      </c>
      <c r="J5305">
        <v>11102</v>
      </c>
      <c r="K5305">
        <v>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 t="s">
        <v>9831</v>
      </c>
      <c r="U5305" t="s">
        <v>119</v>
      </c>
    </row>
    <row r="5306" spans="1:21" x14ac:dyDescent="0.2">
      <c r="A5306" t="s">
        <v>9832</v>
      </c>
      <c r="B5306">
        <v>3209028</v>
      </c>
      <c r="C5306">
        <v>4457449</v>
      </c>
      <c r="D5306" t="s">
        <v>196</v>
      </c>
      <c r="F5306" t="s">
        <v>9833</v>
      </c>
      <c r="G5306">
        <v>40.768436000000001</v>
      </c>
      <c r="H5306">
        <v>-73.919960000000003</v>
      </c>
      <c r="I5306" t="s">
        <v>24</v>
      </c>
      <c r="J5306">
        <v>11102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  <c r="T5306" t="s">
        <v>136</v>
      </c>
      <c r="U5306" t="s">
        <v>175</v>
      </c>
    </row>
    <row r="5307" spans="1:21" x14ac:dyDescent="0.2">
      <c r="A5307" s="1" t="s">
        <v>4428</v>
      </c>
      <c r="B5307">
        <v>903641</v>
      </c>
      <c r="C5307">
        <v>1014759</v>
      </c>
      <c r="D5307" t="s">
        <v>196</v>
      </c>
      <c r="E5307" t="s">
        <v>399</v>
      </c>
      <c r="F5307" t="s">
        <v>9834</v>
      </c>
      <c r="G5307">
        <v>40.766894800000003</v>
      </c>
      <c r="H5307">
        <v>-73.921390599999995</v>
      </c>
      <c r="I5307" t="s">
        <v>24</v>
      </c>
      <c r="J5307">
        <v>11102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 t="s">
        <v>37</v>
      </c>
      <c r="U5307" t="s">
        <v>34</v>
      </c>
    </row>
    <row r="5308" spans="1:21" x14ac:dyDescent="0.2">
      <c r="A5308" s="1" t="s">
        <v>8641</v>
      </c>
      <c r="B5308">
        <v>1824927</v>
      </c>
      <c r="C5308">
        <v>3429120</v>
      </c>
      <c r="D5308" t="s">
        <v>528</v>
      </c>
      <c r="E5308" t="s">
        <v>316</v>
      </c>
      <c r="F5308" t="s">
        <v>9835</v>
      </c>
      <c r="G5308">
        <v>40.765731700000003</v>
      </c>
      <c r="H5308">
        <v>-73.9264388</v>
      </c>
      <c r="I5308" t="s">
        <v>24</v>
      </c>
      <c r="J5308">
        <v>11102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 t="s">
        <v>9836</v>
      </c>
      <c r="U5308" t="s">
        <v>34</v>
      </c>
    </row>
    <row r="5309" spans="1:21" x14ac:dyDescent="0.2">
      <c r="A5309" s="1" t="s">
        <v>9251</v>
      </c>
      <c r="B5309">
        <v>2380046</v>
      </c>
      <c r="C5309">
        <v>4002656</v>
      </c>
      <c r="D5309" t="s">
        <v>399</v>
      </c>
      <c r="F5309" t="s">
        <v>9837</v>
      </c>
      <c r="G5309">
        <v>40.768616000000002</v>
      </c>
      <c r="H5309">
        <v>-73.925079999999994</v>
      </c>
      <c r="I5309" t="s">
        <v>24</v>
      </c>
      <c r="J5309">
        <v>11102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1</v>
      </c>
      <c r="S5309">
        <v>0</v>
      </c>
      <c r="T5309" t="s">
        <v>57</v>
      </c>
      <c r="U5309" t="s">
        <v>731</v>
      </c>
    </row>
    <row r="5310" spans="1:21" x14ac:dyDescent="0.2">
      <c r="A5310" s="1" t="s">
        <v>2823</v>
      </c>
      <c r="B5310">
        <v>2198580</v>
      </c>
      <c r="C5310">
        <v>3827635</v>
      </c>
      <c r="D5310" t="s">
        <v>399</v>
      </c>
      <c r="F5310" t="s">
        <v>9838</v>
      </c>
      <c r="G5310">
        <v>40.766150000000003</v>
      </c>
      <c r="H5310">
        <v>-73.919785000000005</v>
      </c>
      <c r="I5310" t="s">
        <v>24</v>
      </c>
      <c r="J5310">
        <v>11102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1</v>
      </c>
      <c r="S5310">
        <v>0</v>
      </c>
    </row>
    <row r="5311" spans="1:21" x14ac:dyDescent="0.2">
      <c r="A5311" s="1" t="s">
        <v>8620</v>
      </c>
      <c r="B5311">
        <v>1952633</v>
      </c>
      <c r="C5311">
        <v>3600840</v>
      </c>
      <c r="D5311" t="s">
        <v>528</v>
      </c>
      <c r="E5311" t="s">
        <v>316</v>
      </c>
      <c r="F5311" t="s">
        <v>9839</v>
      </c>
      <c r="G5311">
        <v>40.765729999999998</v>
      </c>
      <c r="H5311">
        <v>-73.926445000000001</v>
      </c>
      <c r="I5311" t="s">
        <v>24</v>
      </c>
      <c r="J5311">
        <v>11102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  <c r="T5311" t="s">
        <v>42</v>
      </c>
      <c r="U5311" t="s">
        <v>83</v>
      </c>
    </row>
    <row r="5312" spans="1:21" x14ac:dyDescent="0.2">
      <c r="A5312" t="s">
        <v>9840</v>
      </c>
      <c r="B5312">
        <v>2440176</v>
      </c>
      <c r="C5312">
        <v>4034973</v>
      </c>
      <c r="D5312" t="s">
        <v>399</v>
      </c>
      <c r="F5312" t="s">
        <v>9841</v>
      </c>
      <c r="G5312">
        <v>40.768239999999999</v>
      </c>
      <c r="H5312">
        <v>-73.924279999999996</v>
      </c>
      <c r="I5312" t="s">
        <v>24</v>
      </c>
      <c r="J5312">
        <v>11102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  <c r="T5312" t="s">
        <v>50</v>
      </c>
      <c r="U5312" t="s">
        <v>51</v>
      </c>
    </row>
    <row r="5313" spans="1:21" x14ac:dyDescent="0.2">
      <c r="A5313" s="1" t="s">
        <v>9842</v>
      </c>
      <c r="B5313">
        <v>3242707</v>
      </c>
      <c r="C5313">
        <v>4483480</v>
      </c>
      <c r="D5313" t="s">
        <v>733</v>
      </c>
      <c r="F5313" t="s">
        <v>9843</v>
      </c>
      <c r="G5313">
        <v>40.76652</v>
      </c>
      <c r="H5313">
        <v>-73.920590000000004</v>
      </c>
      <c r="I5313" t="s">
        <v>24</v>
      </c>
      <c r="J5313">
        <v>11102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1</v>
      </c>
      <c r="S5313">
        <v>0</v>
      </c>
      <c r="T5313" t="s">
        <v>50</v>
      </c>
      <c r="U5313" t="s">
        <v>114</v>
      </c>
    </row>
    <row r="5314" spans="1:21" x14ac:dyDescent="0.2">
      <c r="A5314" s="1" t="s">
        <v>2823</v>
      </c>
      <c r="B5314">
        <v>2701218</v>
      </c>
      <c r="C5314">
        <v>4248485</v>
      </c>
      <c r="D5314" t="s">
        <v>449</v>
      </c>
      <c r="F5314" t="s">
        <v>9844</v>
      </c>
      <c r="G5314">
        <v>40.766150000000003</v>
      </c>
      <c r="H5314">
        <v>-73.919785000000005</v>
      </c>
      <c r="I5314" t="s">
        <v>24</v>
      </c>
      <c r="J5314">
        <v>11102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1</v>
      </c>
      <c r="S5314">
        <v>0</v>
      </c>
      <c r="T5314" t="s">
        <v>42</v>
      </c>
    </row>
    <row r="5315" spans="1:21" x14ac:dyDescent="0.2">
      <c r="A5315" s="1" t="s">
        <v>9824</v>
      </c>
      <c r="B5315">
        <v>2615729</v>
      </c>
      <c r="C5315">
        <v>4141743</v>
      </c>
      <c r="D5315" t="s">
        <v>196</v>
      </c>
      <c r="F5315" t="s">
        <v>9845</v>
      </c>
      <c r="G5315">
        <v>40.767646999999997</v>
      </c>
      <c r="H5315">
        <v>-73.920779999999993</v>
      </c>
      <c r="I5315" t="s">
        <v>24</v>
      </c>
      <c r="J5315">
        <v>11102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1</v>
      </c>
      <c r="S5315">
        <v>0</v>
      </c>
      <c r="T5315" t="s">
        <v>50</v>
      </c>
      <c r="U5315" t="s">
        <v>51</v>
      </c>
    </row>
    <row r="5316" spans="1:21" x14ac:dyDescent="0.2">
      <c r="A5316" s="1" t="s">
        <v>9846</v>
      </c>
      <c r="B5316">
        <v>3370161</v>
      </c>
      <c r="C5316">
        <v>4602543</v>
      </c>
      <c r="E5316" t="s">
        <v>9847</v>
      </c>
      <c r="F5316" t="s">
        <v>9848</v>
      </c>
      <c r="G5316">
        <v>40.766390000000001</v>
      </c>
      <c r="H5316">
        <v>-73.920339999999996</v>
      </c>
      <c r="I5316" t="s">
        <v>24</v>
      </c>
      <c r="J5316">
        <v>11102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1</v>
      </c>
      <c r="S5316">
        <v>0</v>
      </c>
      <c r="T5316" t="s">
        <v>1954</v>
      </c>
      <c r="U5316" t="s">
        <v>51</v>
      </c>
    </row>
    <row r="5317" spans="1:21" x14ac:dyDescent="0.2">
      <c r="A5317" s="1" t="s">
        <v>9828</v>
      </c>
      <c r="B5317">
        <v>3398982</v>
      </c>
      <c r="C5317">
        <v>4625455</v>
      </c>
      <c r="D5317" t="s">
        <v>196</v>
      </c>
      <c r="F5317" t="s">
        <v>9849</v>
      </c>
      <c r="G5317">
        <v>40.766883999999997</v>
      </c>
      <c r="H5317">
        <v>-73.921394000000006</v>
      </c>
      <c r="I5317" t="s">
        <v>24</v>
      </c>
      <c r="J5317">
        <v>11102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1</v>
      </c>
      <c r="S5317">
        <v>0</v>
      </c>
      <c r="T5317" t="s">
        <v>57</v>
      </c>
      <c r="U5317" t="s">
        <v>51</v>
      </c>
    </row>
    <row r="5318" spans="1:21" x14ac:dyDescent="0.2">
      <c r="A5318" s="1" t="s">
        <v>9850</v>
      </c>
      <c r="B5318">
        <v>3419352</v>
      </c>
      <c r="C5318">
        <v>4640481</v>
      </c>
      <c r="E5318" t="s">
        <v>9851</v>
      </c>
      <c r="F5318" t="s">
        <v>9852</v>
      </c>
      <c r="G5318">
        <v>40.766402999999997</v>
      </c>
      <c r="H5318">
        <v>-73.921809999999994</v>
      </c>
      <c r="I5318" t="s">
        <v>24</v>
      </c>
      <c r="J5318">
        <v>11102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 t="s">
        <v>53</v>
      </c>
      <c r="U5318" t="s">
        <v>187</v>
      </c>
    </row>
    <row r="5319" spans="1:21" x14ac:dyDescent="0.2">
      <c r="A5319" t="s">
        <v>9853</v>
      </c>
      <c r="B5319">
        <v>3463102</v>
      </c>
      <c r="C5319">
        <v>4679436</v>
      </c>
      <c r="D5319" t="s">
        <v>2874</v>
      </c>
      <c r="F5319" t="s">
        <v>9854</v>
      </c>
      <c r="G5319">
        <v>40.768380000000001</v>
      </c>
      <c r="H5319">
        <v>-73.921250000000001</v>
      </c>
      <c r="I5319" t="s">
        <v>24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1</v>
      </c>
      <c r="S5319">
        <v>0</v>
      </c>
      <c r="T5319" t="s">
        <v>42</v>
      </c>
      <c r="U5319" t="s">
        <v>731</v>
      </c>
    </row>
    <row r="5320" spans="1:21" x14ac:dyDescent="0.2">
      <c r="A5320" t="s">
        <v>3613</v>
      </c>
      <c r="B5320">
        <v>2024501</v>
      </c>
      <c r="C5320">
        <v>3636634</v>
      </c>
      <c r="D5320" t="s">
        <v>4206</v>
      </c>
      <c r="F5320" t="s">
        <v>9855</v>
      </c>
      <c r="G5320">
        <v>40.75694</v>
      </c>
      <c r="H5320">
        <v>-73.934640000000002</v>
      </c>
      <c r="I5320" t="s">
        <v>24</v>
      </c>
      <c r="J5320">
        <v>11106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1</v>
      </c>
      <c r="S5320">
        <v>0</v>
      </c>
      <c r="T5320" t="s">
        <v>164</v>
      </c>
      <c r="U5320" t="s">
        <v>1111</v>
      </c>
    </row>
    <row r="5321" spans="1:21" x14ac:dyDescent="0.2">
      <c r="A5321" t="s">
        <v>8516</v>
      </c>
      <c r="B5321">
        <v>815681</v>
      </c>
      <c r="C5321">
        <v>279229</v>
      </c>
      <c r="D5321" t="s">
        <v>31</v>
      </c>
      <c r="E5321" t="s">
        <v>5646</v>
      </c>
      <c r="F5321" t="s">
        <v>9856</v>
      </c>
      <c r="G5321">
        <v>40.750978199999999</v>
      </c>
      <c r="H5321">
        <v>-73.934741799999998</v>
      </c>
      <c r="I5321" t="s">
        <v>24</v>
      </c>
      <c r="J5321">
        <v>11101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1</v>
      </c>
      <c r="S5321">
        <v>0</v>
      </c>
      <c r="T5321" t="s">
        <v>57</v>
      </c>
      <c r="U5321" t="s">
        <v>83</v>
      </c>
    </row>
    <row r="5322" spans="1:21" x14ac:dyDescent="0.2">
      <c r="A5322" s="1" t="s">
        <v>9857</v>
      </c>
      <c r="B5322">
        <v>2402244</v>
      </c>
      <c r="C5322">
        <v>3977357</v>
      </c>
      <c r="D5322" t="s">
        <v>1997</v>
      </c>
      <c r="F5322" t="s">
        <v>9858</v>
      </c>
      <c r="G5322">
        <v>40.751820000000002</v>
      </c>
      <c r="H5322">
        <v>-73.938339999999997</v>
      </c>
      <c r="I5322" t="s">
        <v>24</v>
      </c>
      <c r="J5322">
        <v>11101</v>
      </c>
      <c r="K5322">
        <v>1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 t="s">
        <v>33</v>
      </c>
      <c r="U5322" t="s">
        <v>122</v>
      </c>
    </row>
    <row r="5323" spans="1:21" x14ac:dyDescent="0.2">
      <c r="A5323" s="1" t="s">
        <v>8504</v>
      </c>
      <c r="B5323">
        <v>2706798</v>
      </c>
      <c r="C5323">
        <v>4241296</v>
      </c>
      <c r="E5323" t="s">
        <v>8505</v>
      </c>
      <c r="F5323" t="s">
        <v>9859</v>
      </c>
      <c r="G5323">
        <v>40.751139999999999</v>
      </c>
      <c r="H5323">
        <v>-73.9345</v>
      </c>
      <c r="I5323" t="s">
        <v>24</v>
      </c>
      <c r="J5323">
        <v>11101</v>
      </c>
      <c r="K5323">
        <v>1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 t="s">
        <v>33</v>
      </c>
      <c r="U5323" t="s">
        <v>71</v>
      </c>
    </row>
    <row r="5324" spans="1:21" x14ac:dyDescent="0.2">
      <c r="A5324" t="s">
        <v>9718</v>
      </c>
      <c r="B5324">
        <v>2112238</v>
      </c>
      <c r="C5324">
        <v>3732658</v>
      </c>
      <c r="D5324" t="s">
        <v>3080</v>
      </c>
      <c r="F5324" t="s">
        <v>9860</v>
      </c>
      <c r="G5324">
        <v>40.760800000000003</v>
      </c>
      <c r="H5324">
        <v>-73.939149999999998</v>
      </c>
      <c r="I5324" t="s">
        <v>24</v>
      </c>
      <c r="J5324">
        <v>11106</v>
      </c>
      <c r="K5324">
        <v>1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 t="s">
        <v>654</v>
      </c>
      <c r="U5324" t="s">
        <v>79</v>
      </c>
    </row>
    <row r="5325" spans="1:21" x14ac:dyDescent="0.2">
      <c r="A5325" s="1" t="s">
        <v>8845</v>
      </c>
      <c r="B5325">
        <v>2209547</v>
      </c>
      <c r="C5325">
        <v>3836154</v>
      </c>
      <c r="D5325" t="s">
        <v>1997</v>
      </c>
      <c r="F5325" t="s">
        <v>9861</v>
      </c>
      <c r="G5325">
        <v>40.75123</v>
      </c>
      <c r="H5325">
        <v>-73.936599999999999</v>
      </c>
      <c r="I5325" t="s">
        <v>24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1</v>
      </c>
      <c r="S5325">
        <v>0</v>
      </c>
      <c r="T5325" t="s">
        <v>50</v>
      </c>
      <c r="U5325" t="s">
        <v>43</v>
      </c>
    </row>
    <row r="5326" spans="1:21" x14ac:dyDescent="0.2">
      <c r="A5326" t="s">
        <v>8495</v>
      </c>
      <c r="B5326">
        <v>3096198</v>
      </c>
      <c r="C5326">
        <v>4344270</v>
      </c>
      <c r="D5326" t="s">
        <v>31</v>
      </c>
      <c r="F5326" t="s">
        <v>9862</v>
      </c>
      <c r="G5326">
        <v>40.750976999999999</v>
      </c>
      <c r="H5326">
        <v>-73.934746000000004</v>
      </c>
      <c r="I5326" t="s">
        <v>24</v>
      </c>
      <c r="J5326">
        <v>11101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 t="s">
        <v>170</v>
      </c>
      <c r="U5326" t="s">
        <v>471</v>
      </c>
    </row>
    <row r="5327" spans="1:21" x14ac:dyDescent="0.2">
      <c r="A5327" s="1" t="s">
        <v>8537</v>
      </c>
      <c r="B5327">
        <v>2127729</v>
      </c>
      <c r="C5327">
        <v>3748771</v>
      </c>
      <c r="D5327" t="s">
        <v>31</v>
      </c>
      <c r="F5327" t="s">
        <v>9863</v>
      </c>
      <c r="G5327">
        <v>40.749713999999997</v>
      </c>
      <c r="H5327">
        <v>-73.936170000000004</v>
      </c>
      <c r="I5327" t="s">
        <v>24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 t="s">
        <v>9864</v>
      </c>
      <c r="U5327" t="s">
        <v>119</v>
      </c>
    </row>
    <row r="5328" spans="1:21" x14ac:dyDescent="0.2">
      <c r="A5328" s="1" t="s">
        <v>3090</v>
      </c>
      <c r="B5328">
        <v>3253815</v>
      </c>
      <c r="C5328">
        <v>4495029</v>
      </c>
      <c r="D5328" t="s">
        <v>209</v>
      </c>
      <c r="F5328" t="s">
        <v>9865</v>
      </c>
      <c r="G5328">
        <v>40.759884</v>
      </c>
      <c r="H5328">
        <v>-73.936800000000005</v>
      </c>
      <c r="I5328" t="s">
        <v>24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 t="s">
        <v>78</v>
      </c>
      <c r="U5328" t="s">
        <v>38</v>
      </c>
    </row>
    <row r="5329" spans="1:21" x14ac:dyDescent="0.2">
      <c r="A5329" s="1" t="s">
        <v>9866</v>
      </c>
      <c r="B5329">
        <v>3308917</v>
      </c>
      <c r="C5329">
        <v>4547712</v>
      </c>
      <c r="D5329" t="s">
        <v>528</v>
      </c>
      <c r="F5329" t="s">
        <v>9867</v>
      </c>
      <c r="G5329">
        <v>40.769523999999997</v>
      </c>
      <c r="H5329">
        <v>-73.935233999999994</v>
      </c>
      <c r="I5329" t="s">
        <v>24</v>
      </c>
      <c r="J5329">
        <v>11102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1</v>
      </c>
      <c r="S5329">
        <v>0</v>
      </c>
      <c r="T5329" t="s">
        <v>42</v>
      </c>
      <c r="U5329" t="s">
        <v>114</v>
      </c>
    </row>
    <row r="5330" spans="1:21" x14ac:dyDescent="0.2">
      <c r="A5330" s="1" t="s">
        <v>9868</v>
      </c>
      <c r="B5330">
        <v>3312337</v>
      </c>
      <c r="C5330">
        <v>4550837</v>
      </c>
      <c r="D5330" t="s">
        <v>209</v>
      </c>
      <c r="F5330" t="s">
        <v>9869</v>
      </c>
      <c r="G5330">
        <v>40.757469999999998</v>
      </c>
      <c r="H5330">
        <v>-73.939109999999999</v>
      </c>
      <c r="I5330" t="s">
        <v>24</v>
      </c>
      <c r="J5330">
        <v>11101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1</v>
      </c>
      <c r="S5330">
        <v>0</v>
      </c>
      <c r="T5330" t="s">
        <v>42</v>
      </c>
    </row>
    <row r="5331" spans="1:21" x14ac:dyDescent="0.2">
      <c r="A5331" s="1" t="s">
        <v>3090</v>
      </c>
      <c r="B5331">
        <v>2120970</v>
      </c>
      <c r="C5331">
        <v>3738434</v>
      </c>
      <c r="D5331" t="s">
        <v>209</v>
      </c>
      <c r="F5331" t="s">
        <v>9870</v>
      </c>
      <c r="G5331">
        <v>40.759884</v>
      </c>
      <c r="H5331">
        <v>-73.936800000000005</v>
      </c>
      <c r="I5331" t="s">
        <v>24</v>
      </c>
      <c r="J5331">
        <v>11106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 t="s">
        <v>60</v>
      </c>
      <c r="U5331" t="s">
        <v>119</v>
      </c>
    </row>
    <row r="5332" spans="1:21" x14ac:dyDescent="0.2">
      <c r="A5332" s="1" t="s">
        <v>8201</v>
      </c>
      <c r="B5332">
        <v>828427</v>
      </c>
      <c r="C5332">
        <v>310928</v>
      </c>
      <c r="D5332" t="s">
        <v>158</v>
      </c>
      <c r="E5332" t="s">
        <v>98</v>
      </c>
      <c r="F5332" t="s">
        <v>9871</v>
      </c>
      <c r="G5332">
        <v>40.746034700000003</v>
      </c>
      <c r="H5332">
        <v>-73.934400199999999</v>
      </c>
      <c r="I5332" t="s">
        <v>24</v>
      </c>
      <c r="J5332">
        <v>11101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1</v>
      </c>
      <c r="S5332">
        <v>0</v>
      </c>
      <c r="T5332" t="s">
        <v>57</v>
      </c>
      <c r="U5332" t="s">
        <v>43</v>
      </c>
    </row>
    <row r="5333" spans="1:21" x14ac:dyDescent="0.2">
      <c r="A5333" s="1" t="s">
        <v>9872</v>
      </c>
      <c r="B5333">
        <v>869621</v>
      </c>
      <c r="C5333">
        <v>353767</v>
      </c>
      <c r="D5333" t="s">
        <v>112</v>
      </c>
      <c r="E5333" t="s">
        <v>9873</v>
      </c>
      <c r="F5333" t="s">
        <v>9874</v>
      </c>
      <c r="G5333">
        <v>40.739425500000003</v>
      </c>
      <c r="H5333">
        <v>-73.934634099999997</v>
      </c>
      <c r="I5333" t="s">
        <v>24</v>
      </c>
      <c r="J5333">
        <v>11101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 t="s">
        <v>78</v>
      </c>
      <c r="U5333" t="s">
        <v>34</v>
      </c>
    </row>
    <row r="5334" spans="1:21" x14ac:dyDescent="0.2">
      <c r="A5334" s="1" t="s">
        <v>8201</v>
      </c>
      <c r="B5334">
        <v>671076</v>
      </c>
      <c r="C5334">
        <v>242012</v>
      </c>
      <c r="D5334" t="s">
        <v>158</v>
      </c>
      <c r="E5334" t="s">
        <v>98</v>
      </c>
      <c r="F5334" t="s">
        <v>9875</v>
      </c>
      <c r="G5334">
        <v>40.746034700000003</v>
      </c>
      <c r="H5334">
        <v>-73.934400199999999</v>
      </c>
      <c r="I5334" t="s">
        <v>24</v>
      </c>
      <c r="J5334">
        <v>11101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2</v>
      </c>
      <c r="Q5334">
        <v>0</v>
      </c>
      <c r="R5334">
        <v>3</v>
      </c>
      <c r="S5334">
        <v>0</v>
      </c>
      <c r="T5334" t="s">
        <v>7512</v>
      </c>
      <c r="U5334" t="s">
        <v>1111</v>
      </c>
    </row>
    <row r="5335" spans="1:21" x14ac:dyDescent="0.2">
      <c r="A5335" s="1" t="s">
        <v>8201</v>
      </c>
      <c r="B5335">
        <v>741663</v>
      </c>
      <c r="C5335">
        <v>243581</v>
      </c>
      <c r="D5335" t="s">
        <v>98</v>
      </c>
      <c r="E5335" t="s">
        <v>158</v>
      </c>
      <c r="F5335" t="s">
        <v>9876</v>
      </c>
      <c r="G5335">
        <v>40.746034700000003</v>
      </c>
      <c r="H5335">
        <v>-73.934400199999999</v>
      </c>
      <c r="I5335" t="s">
        <v>24</v>
      </c>
      <c r="J5335">
        <v>11101</v>
      </c>
      <c r="K5335">
        <v>1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 t="s">
        <v>37</v>
      </c>
      <c r="U5335" t="s">
        <v>34</v>
      </c>
    </row>
    <row r="5336" spans="1:21" x14ac:dyDescent="0.2">
      <c r="A5336" s="1" t="s">
        <v>9877</v>
      </c>
      <c r="B5336">
        <v>784517</v>
      </c>
      <c r="C5336">
        <v>244570</v>
      </c>
      <c r="D5336" t="s">
        <v>8361</v>
      </c>
      <c r="E5336" t="s">
        <v>112</v>
      </c>
      <c r="F5336" t="s">
        <v>9878</v>
      </c>
      <c r="G5336">
        <v>40.736876100000003</v>
      </c>
      <c r="H5336">
        <v>-73.935636099999996</v>
      </c>
      <c r="I5336" t="s">
        <v>24</v>
      </c>
      <c r="J5336">
        <v>11101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1</v>
      </c>
      <c r="S5336">
        <v>0</v>
      </c>
      <c r="T5336" t="s">
        <v>57</v>
      </c>
      <c r="U5336" t="s">
        <v>43</v>
      </c>
    </row>
    <row r="5337" spans="1:21" x14ac:dyDescent="0.2">
      <c r="A5337" s="1" t="s">
        <v>9879</v>
      </c>
      <c r="B5337">
        <v>3102873</v>
      </c>
      <c r="C5337">
        <v>4351150</v>
      </c>
      <c r="D5337" t="s">
        <v>112</v>
      </c>
      <c r="F5337" t="s">
        <v>9880</v>
      </c>
      <c r="G5337">
        <v>40.739674000000001</v>
      </c>
      <c r="H5337">
        <v>-73.934585999999996</v>
      </c>
      <c r="I5337" t="s">
        <v>24</v>
      </c>
      <c r="J5337">
        <v>11101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1</v>
      </c>
      <c r="S5337">
        <v>0</v>
      </c>
      <c r="T5337" t="s">
        <v>50</v>
      </c>
      <c r="U5337" t="s">
        <v>114</v>
      </c>
    </row>
    <row r="5338" spans="1:21" x14ac:dyDescent="0.2">
      <c r="A5338" s="1" t="s">
        <v>9619</v>
      </c>
      <c r="B5338">
        <v>3121924</v>
      </c>
      <c r="C5338">
        <v>4370282</v>
      </c>
      <c r="D5338" t="s">
        <v>108</v>
      </c>
      <c r="F5338" t="s">
        <v>9881</v>
      </c>
      <c r="G5338">
        <v>40.745235000000001</v>
      </c>
      <c r="H5338">
        <v>-73.937706000000006</v>
      </c>
      <c r="I5338" t="s">
        <v>24</v>
      </c>
      <c r="J5338">
        <v>11101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 t="s">
        <v>101</v>
      </c>
      <c r="U5338" t="s">
        <v>92</v>
      </c>
    </row>
    <row r="5339" spans="1:21" x14ac:dyDescent="0.2">
      <c r="A5339" s="1" t="s">
        <v>9879</v>
      </c>
      <c r="B5339">
        <v>3145624</v>
      </c>
      <c r="C5339">
        <v>4394537</v>
      </c>
      <c r="D5339" t="s">
        <v>112</v>
      </c>
      <c r="F5339" t="s">
        <v>9882</v>
      </c>
      <c r="G5339">
        <v>40.739674000000001</v>
      </c>
      <c r="H5339">
        <v>-73.934585999999996</v>
      </c>
      <c r="I5339" t="s">
        <v>24</v>
      </c>
      <c r="J5339">
        <v>11101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1</v>
      </c>
      <c r="S5339">
        <v>0</v>
      </c>
      <c r="T5339" t="s">
        <v>50</v>
      </c>
      <c r="U5339" t="s">
        <v>114</v>
      </c>
    </row>
    <row r="5340" spans="1:21" x14ac:dyDescent="0.2">
      <c r="A5340" s="1" t="s">
        <v>8201</v>
      </c>
      <c r="B5340">
        <v>1163291</v>
      </c>
      <c r="C5340">
        <v>3307713</v>
      </c>
      <c r="D5340" t="s">
        <v>158</v>
      </c>
      <c r="E5340" t="s">
        <v>98</v>
      </c>
      <c r="F5340" t="s">
        <v>9883</v>
      </c>
      <c r="G5340">
        <v>40.746034700000003</v>
      </c>
      <c r="H5340">
        <v>-73.934400199999999</v>
      </c>
      <c r="I5340" t="s">
        <v>24</v>
      </c>
      <c r="J5340">
        <v>11101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1</v>
      </c>
      <c r="S5340">
        <v>0</v>
      </c>
      <c r="T5340" t="s">
        <v>57</v>
      </c>
      <c r="U5340" t="s">
        <v>83</v>
      </c>
    </row>
    <row r="5341" spans="1:21" x14ac:dyDescent="0.2">
      <c r="A5341" s="1" t="s">
        <v>102</v>
      </c>
      <c r="B5341">
        <v>2177426</v>
      </c>
      <c r="C5341">
        <v>3818249</v>
      </c>
      <c r="D5341" t="s">
        <v>112</v>
      </c>
      <c r="F5341" t="s">
        <v>9884</v>
      </c>
      <c r="G5341">
        <v>40.746290000000002</v>
      </c>
      <c r="H5341">
        <v>-73.933269999999993</v>
      </c>
      <c r="I5341" t="s">
        <v>24</v>
      </c>
      <c r="J5341">
        <v>11101</v>
      </c>
      <c r="K5341">
        <v>1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 t="s">
        <v>33</v>
      </c>
      <c r="U5341" t="s">
        <v>34</v>
      </c>
    </row>
    <row r="5342" spans="1:21" x14ac:dyDescent="0.2">
      <c r="A5342" s="1" t="s">
        <v>8201</v>
      </c>
      <c r="B5342">
        <v>1771158</v>
      </c>
      <c r="C5342">
        <v>3364975</v>
      </c>
      <c r="D5342" t="s">
        <v>98</v>
      </c>
      <c r="E5342" t="s">
        <v>158</v>
      </c>
      <c r="F5342" t="s">
        <v>9885</v>
      </c>
      <c r="G5342">
        <v>40.746034700000003</v>
      </c>
      <c r="H5342">
        <v>-73.934400199999999</v>
      </c>
      <c r="I5342" t="s">
        <v>24</v>
      </c>
      <c r="J5342">
        <v>11101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 t="s">
        <v>53</v>
      </c>
      <c r="U5342" t="s">
        <v>1047</v>
      </c>
    </row>
    <row r="5343" spans="1:21" x14ac:dyDescent="0.2">
      <c r="A5343" s="1" t="s">
        <v>9753</v>
      </c>
      <c r="B5343">
        <v>2195464</v>
      </c>
      <c r="C5343">
        <v>3799399</v>
      </c>
      <c r="D5343" t="s">
        <v>112</v>
      </c>
      <c r="F5343" t="s">
        <v>9886</v>
      </c>
      <c r="G5343">
        <v>40.744729999999997</v>
      </c>
      <c r="H5343">
        <v>-73.933589999999995</v>
      </c>
      <c r="I5343" t="s">
        <v>24</v>
      </c>
      <c r="J5343">
        <v>11101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 t="s">
        <v>78</v>
      </c>
      <c r="U5343" t="s">
        <v>34</v>
      </c>
    </row>
    <row r="5344" spans="1:21" x14ac:dyDescent="0.2">
      <c r="A5344" s="1" t="s">
        <v>9887</v>
      </c>
      <c r="B5344">
        <v>2707614</v>
      </c>
      <c r="C5344">
        <v>4241566</v>
      </c>
      <c r="D5344" t="s">
        <v>8588</v>
      </c>
      <c r="F5344" t="s">
        <v>9888</v>
      </c>
      <c r="G5344">
        <v>40.744205000000001</v>
      </c>
      <c r="H5344">
        <v>-73.958470000000005</v>
      </c>
      <c r="I5344" t="s">
        <v>24</v>
      </c>
      <c r="J5344">
        <v>11109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1</v>
      </c>
      <c r="S5344">
        <v>0</v>
      </c>
      <c r="T5344" t="s">
        <v>110</v>
      </c>
    </row>
    <row r="5345" spans="1:21" x14ac:dyDescent="0.2">
      <c r="A5345" t="s">
        <v>4364</v>
      </c>
      <c r="B5345">
        <v>1122531</v>
      </c>
      <c r="C5345">
        <v>3260197</v>
      </c>
      <c r="D5345" t="s">
        <v>4365</v>
      </c>
      <c r="E5345" t="s">
        <v>117</v>
      </c>
      <c r="F5345" t="s">
        <v>9889</v>
      </c>
      <c r="G5345">
        <v>40.744617400000003</v>
      </c>
      <c r="H5345">
        <v>-73.948598899999993</v>
      </c>
      <c r="I5345" t="s">
        <v>24</v>
      </c>
      <c r="J5345">
        <v>11101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 t="s">
        <v>37</v>
      </c>
      <c r="U5345" t="s">
        <v>298</v>
      </c>
    </row>
    <row r="5346" spans="1:21" x14ac:dyDescent="0.2">
      <c r="A5346" t="s">
        <v>8821</v>
      </c>
      <c r="B5346">
        <v>2697083</v>
      </c>
      <c r="C5346">
        <v>4233095</v>
      </c>
      <c r="D5346" t="s">
        <v>4365</v>
      </c>
      <c r="F5346" t="s">
        <v>9890</v>
      </c>
      <c r="G5346">
        <v>40.744655999999999</v>
      </c>
      <c r="H5346">
        <v>-73.948530000000005</v>
      </c>
      <c r="I5346" t="s">
        <v>24</v>
      </c>
      <c r="J5346">
        <v>11101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1</v>
      </c>
      <c r="S5346">
        <v>0</v>
      </c>
      <c r="T5346" t="s">
        <v>50</v>
      </c>
      <c r="U5346" t="s">
        <v>51</v>
      </c>
    </row>
    <row r="5347" spans="1:21" x14ac:dyDescent="0.2">
      <c r="A5347" s="1" t="s">
        <v>9619</v>
      </c>
      <c r="B5347">
        <v>3218196</v>
      </c>
      <c r="C5347">
        <v>4466314</v>
      </c>
      <c r="D5347" t="s">
        <v>98</v>
      </c>
      <c r="F5347" t="s">
        <v>9891</v>
      </c>
      <c r="G5347">
        <v>40.745235000000001</v>
      </c>
      <c r="H5347">
        <v>-73.937706000000006</v>
      </c>
      <c r="I5347" t="s">
        <v>24</v>
      </c>
      <c r="J5347">
        <v>11101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1</v>
      </c>
      <c r="S5347">
        <v>0</v>
      </c>
      <c r="T5347" t="s">
        <v>50</v>
      </c>
      <c r="U5347" t="s">
        <v>146</v>
      </c>
    </row>
    <row r="5348" spans="1:21" x14ac:dyDescent="0.2">
      <c r="A5348" s="1" t="s">
        <v>9001</v>
      </c>
      <c r="B5348">
        <v>3314311</v>
      </c>
      <c r="C5348">
        <v>4552085</v>
      </c>
      <c r="D5348" t="s">
        <v>4354</v>
      </c>
      <c r="F5348" t="s">
        <v>9892</v>
      </c>
      <c r="G5348">
        <v>40.745026000000003</v>
      </c>
      <c r="H5348">
        <v>-73.950774999999993</v>
      </c>
      <c r="I5348" t="s">
        <v>24</v>
      </c>
      <c r="J5348">
        <v>11101</v>
      </c>
      <c r="K5348">
        <v>1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 t="s">
        <v>78</v>
      </c>
      <c r="U5348" t="s">
        <v>2272</v>
      </c>
    </row>
    <row r="5349" spans="1:21" x14ac:dyDescent="0.2">
      <c r="A5349" s="1" t="s">
        <v>9753</v>
      </c>
      <c r="B5349">
        <v>1758305</v>
      </c>
      <c r="C5349">
        <v>3628564</v>
      </c>
      <c r="D5349" t="s">
        <v>112</v>
      </c>
      <c r="F5349" t="s">
        <v>9893</v>
      </c>
      <c r="G5349">
        <v>40.744729999999997</v>
      </c>
      <c r="H5349">
        <v>-73.933589999999995</v>
      </c>
      <c r="I5349" t="s">
        <v>24</v>
      </c>
      <c r="J5349">
        <v>11101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1</v>
      </c>
      <c r="S5349">
        <v>0</v>
      </c>
      <c r="T5349" t="s">
        <v>50</v>
      </c>
      <c r="U5349" t="s">
        <v>83</v>
      </c>
    </row>
    <row r="5350" spans="1:21" x14ac:dyDescent="0.2">
      <c r="A5350" s="1" t="s">
        <v>8441</v>
      </c>
      <c r="B5350">
        <v>1758957</v>
      </c>
      <c r="C5350">
        <v>3628563</v>
      </c>
      <c r="D5350" t="s">
        <v>3753</v>
      </c>
      <c r="F5350" t="s">
        <v>9894</v>
      </c>
      <c r="G5350">
        <v>40.743015</v>
      </c>
      <c r="H5350">
        <v>-73.951804999999993</v>
      </c>
      <c r="I5350" t="s">
        <v>24</v>
      </c>
      <c r="J5350">
        <v>11101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 t="s">
        <v>568</v>
      </c>
      <c r="U5350" t="s">
        <v>239</v>
      </c>
    </row>
    <row r="5351" spans="1:21" x14ac:dyDescent="0.2">
      <c r="A5351" s="1" t="s">
        <v>9895</v>
      </c>
      <c r="B5351">
        <v>1139792</v>
      </c>
      <c r="C5351">
        <v>3280067</v>
      </c>
      <c r="D5351" t="s">
        <v>2077</v>
      </c>
      <c r="E5351" t="s">
        <v>4359</v>
      </c>
      <c r="F5351" t="s">
        <v>9896</v>
      </c>
      <c r="G5351">
        <v>40.746875299999999</v>
      </c>
      <c r="H5351">
        <v>-73.952711399999998</v>
      </c>
      <c r="I5351" t="s">
        <v>24</v>
      </c>
      <c r="J5351">
        <v>11101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 t="s">
        <v>101</v>
      </c>
      <c r="U5351" t="s">
        <v>1922</v>
      </c>
    </row>
    <row r="5352" spans="1:21" x14ac:dyDescent="0.2">
      <c r="A5352" s="1" t="s">
        <v>8598</v>
      </c>
      <c r="B5352">
        <v>1871083</v>
      </c>
      <c r="C5352">
        <v>3486199</v>
      </c>
      <c r="D5352" t="s">
        <v>4384</v>
      </c>
      <c r="E5352" t="s">
        <v>1813</v>
      </c>
      <c r="F5352" t="s">
        <v>9897</v>
      </c>
      <c r="G5352">
        <v>40.744496900000001</v>
      </c>
      <c r="H5352">
        <v>-73.955993599999999</v>
      </c>
      <c r="I5352" t="s">
        <v>24</v>
      </c>
      <c r="J5352">
        <v>11101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 t="s">
        <v>37</v>
      </c>
      <c r="U5352" t="s">
        <v>34</v>
      </c>
    </row>
    <row r="5353" spans="1:21" x14ac:dyDescent="0.2">
      <c r="A5353" s="1" t="s">
        <v>9898</v>
      </c>
      <c r="B5353">
        <v>1046230</v>
      </c>
      <c r="C5353">
        <v>3170456</v>
      </c>
      <c r="D5353" t="s">
        <v>8588</v>
      </c>
      <c r="E5353" t="s">
        <v>1813</v>
      </c>
      <c r="F5353" t="s">
        <v>9899</v>
      </c>
      <c r="G5353">
        <v>40.747598600000003</v>
      </c>
      <c r="H5353">
        <v>-73.956356</v>
      </c>
      <c r="I5353" t="s">
        <v>24</v>
      </c>
      <c r="J5353">
        <v>11109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1</v>
      </c>
      <c r="S5353">
        <v>0</v>
      </c>
      <c r="T5353" t="s">
        <v>164</v>
      </c>
      <c r="U5353" t="s">
        <v>250</v>
      </c>
    </row>
    <row r="5354" spans="1:21" x14ac:dyDescent="0.2">
      <c r="A5354" s="1" t="s">
        <v>9900</v>
      </c>
      <c r="B5354">
        <v>1999371</v>
      </c>
      <c r="C5354">
        <v>3519702</v>
      </c>
      <c r="F5354" t="s">
        <v>9901</v>
      </c>
      <c r="G5354">
        <v>40.741630000000001</v>
      </c>
      <c r="H5354">
        <v>-73.953059999999994</v>
      </c>
      <c r="I5354" t="s">
        <v>24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1</v>
      </c>
      <c r="S5354">
        <v>0</v>
      </c>
      <c r="T5354" t="s">
        <v>50</v>
      </c>
      <c r="U5354" t="s">
        <v>68</v>
      </c>
    </row>
    <row r="5355" spans="1:21" x14ac:dyDescent="0.2">
      <c r="A5355" t="s">
        <v>8452</v>
      </c>
      <c r="B5355">
        <v>2007865</v>
      </c>
      <c r="C5355">
        <v>3553578</v>
      </c>
      <c r="D5355" t="s">
        <v>2077</v>
      </c>
      <c r="E5355" t="s">
        <v>463</v>
      </c>
      <c r="F5355" t="s">
        <v>2599</v>
      </c>
      <c r="G5355">
        <v>40.742730000000002</v>
      </c>
      <c r="H5355">
        <v>-73.954120000000003</v>
      </c>
      <c r="I5355" t="s">
        <v>24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 t="s">
        <v>78</v>
      </c>
      <c r="U5355" t="s">
        <v>239</v>
      </c>
    </row>
    <row r="5356" spans="1:21" x14ac:dyDescent="0.2">
      <c r="A5356" s="1" t="s">
        <v>8181</v>
      </c>
      <c r="B5356">
        <v>2353405</v>
      </c>
      <c r="C5356">
        <v>3964417</v>
      </c>
      <c r="D5356" t="s">
        <v>99</v>
      </c>
      <c r="F5356" t="s">
        <v>9902</v>
      </c>
      <c r="G5356">
        <v>40.744779999999999</v>
      </c>
      <c r="H5356">
        <v>-73.93262</v>
      </c>
      <c r="I5356" t="s">
        <v>24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 t="s">
        <v>101</v>
      </c>
      <c r="U5356" t="s">
        <v>38</v>
      </c>
    </row>
    <row r="5357" spans="1:21" x14ac:dyDescent="0.2">
      <c r="A5357" s="1" t="s">
        <v>9903</v>
      </c>
      <c r="B5357">
        <v>743217</v>
      </c>
      <c r="C5357">
        <v>243583</v>
      </c>
      <c r="D5357" t="s">
        <v>117</v>
      </c>
      <c r="E5357" t="s">
        <v>449</v>
      </c>
      <c r="F5357" t="s">
        <v>9904</v>
      </c>
      <c r="G5357">
        <v>40.742660000000001</v>
      </c>
      <c r="H5357">
        <v>-73.9320831</v>
      </c>
      <c r="I5357" t="s">
        <v>24</v>
      </c>
      <c r="J5357">
        <v>11101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1</v>
      </c>
      <c r="T5357" t="s">
        <v>1632</v>
      </c>
      <c r="U5357" t="s">
        <v>250</v>
      </c>
    </row>
    <row r="5358" spans="1:21" x14ac:dyDescent="0.2">
      <c r="A5358" s="1" t="s">
        <v>9905</v>
      </c>
      <c r="B5358">
        <v>820513</v>
      </c>
      <c r="C5358">
        <v>245504</v>
      </c>
      <c r="D5358" t="s">
        <v>158</v>
      </c>
      <c r="E5358" t="s">
        <v>449</v>
      </c>
      <c r="F5358" t="s">
        <v>9906</v>
      </c>
      <c r="G5358">
        <v>40.744669000000002</v>
      </c>
      <c r="H5358">
        <v>-73.931684099999998</v>
      </c>
      <c r="I5358" t="s">
        <v>24</v>
      </c>
      <c r="J5358">
        <v>11101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1</v>
      </c>
      <c r="S5358">
        <v>0</v>
      </c>
      <c r="T5358" t="s">
        <v>57</v>
      </c>
      <c r="U5358" t="s">
        <v>43</v>
      </c>
    </row>
    <row r="5359" spans="1:21" x14ac:dyDescent="0.2">
      <c r="A5359" t="s">
        <v>104</v>
      </c>
      <c r="B5359">
        <v>2276540</v>
      </c>
      <c r="C5359">
        <v>3886646</v>
      </c>
      <c r="D5359" t="s">
        <v>98</v>
      </c>
      <c r="F5359" t="s">
        <v>9907</v>
      </c>
      <c r="G5359">
        <v>40.746493999999998</v>
      </c>
      <c r="H5359">
        <v>-73.932274000000007</v>
      </c>
      <c r="I5359" t="s">
        <v>24</v>
      </c>
      <c r="J5359">
        <v>11101</v>
      </c>
      <c r="K5359">
        <v>1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 t="s">
        <v>33</v>
      </c>
      <c r="U5359" t="s">
        <v>79</v>
      </c>
    </row>
    <row r="5360" spans="1:21" x14ac:dyDescent="0.2">
      <c r="A5360" s="1" t="s">
        <v>9753</v>
      </c>
      <c r="B5360">
        <v>2132496</v>
      </c>
      <c r="C5360">
        <v>3754238</v>
      </c>
      <c r="D5360" t="s">
        <v>108</v>
      </c>
      <c r="F5360" t="s">
        <v>9908</v>
      </c>
      <c r="G5360">
        <v>40.744729999999997</v>
      </c>
      <c r="H5360">
        <v>-73.933589999999995</v>
      </c>
      <c r="I5360" t="s">
        <v>24</v>
      </c>
      <c r="J5360">
        <v>11101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 t="s">
        <v>91</v>
      </c>
      <c r="U5360" t="s">
        <v>8928</v>
      </c>
    </row>
    <row r="5361" spans="1:21" x14ac:dyDescent="0.2">
      <c r="A5361" s="1" t="s">
        <v>9753</v>
      </c>
      <c r="B5361">
        <v>2433090</v>
      </c>
      <c r="C5361">
        <v>4051045</v>
      </c>
      <c r="D5361" t="s">
        <v>112</v>
      </c>
      <c r="F5361" t="s">
        <v>9909</v>
      </c>
      <c r="G5361">
        <v>40.744729999999997</v>
      </c>
      <c r="H5361">
        <v>-73.933589999999995</v>
      </c>
      <c r="I5361" t="s">
        <v>24</v>
      </c>
      <c r="J5361">
        <v>11101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2</v>
      </c>
      <c r="Q5361">
        <v>0</v>
      </c>
      <c r="R5361">
        <v>2</v>
      </c>
      <c r="S5361">
        <v>0</v>
      </c>
      <c r="T5361" t="s">
        <v>164</v>
      </c>
      <c r="U5361" t="s">
        <v>51</v>
      </c>
    </row>
    <row r="5362" spans="1:21" x14ac:dyDescent="0.2">
      <c r="A5362" s="1" t="s">
        <v>8761</v>
      </c>
      <c r="B5362">
        <v>1925506</v>
      </c>
      <c r="C5362">
        <v>3562754</v>
      </c>
      <c r="D5362" t="s">
        <v>99</v>
      </c>
      <c r="E5362" t="s">
        <v>117</v>
      </c>
      <c r="F5362" t="s">
        <v>9910</v>
      </c>
      <c r="G5362">
        <v>40.742767600000001</v>
      </c>
      <c r="H5362">
        <v>-73.933010499999995</v>
      </c>
      <c r="I5362" t="s">
        <v>24</v>
      </c>
      <c r="J5362">
        <v>11101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1</v>
      </c>
      <c r="S5362">
        <v>0</v>
      </c>
      <c r="T5362" t="s">
        <v>101</v>
      </c>
      <c r="U5362" t="s">
        <v>429</v>
      </c>
    </row>
    <row r="5363" spans="1:21" x14ac:dyDescent="0.2">
      <c r="A5363" s="1" t="s">
        <v>9911</v>
      </c>
      <c r="B5363">
        <v>1908901</v>
      </c>
      <c r="C5363">
        <v>3539332</v>
      </c>
      <c r="D5363" t="s">
        <v>466</v>
      </c>
      <c r="E5363" t="s">
        <v>2077</v>
      </c>
      <c r="F5363" t="s">
        <v>9912</v>
      </c>
      <c r="G5363">
        <v>40.750566800000001</v>
      </c>
      <c r="H5363">
        <v>-73.952264900000003</v>
      </c>
      <c r="I5363" t="s">
        <v>24</v>
      </c>
      <c r="J5363">
        <v>11101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1</v>
      </c>
      <c r="S5363">
        <v>0</v>
      </c>
      <c r="T5363" t="s">
        <v>42</v>
      </c>
      <c r="U5363" t="s">
        <v>68</v>
      </c>
    </row>
    <row r="5364" spans="1:21" x14ac:dyDescent="0.2">
      <c r="A5364" s="1" t="s">
        <v>8370</v>
      </c>
      <c r="B5364">
        <v>2785567</v>
      </c>
      <c r="C5364">
        <v>4316494</v>
      </c>
      <c r="D5364" t="s">
        <v>1469</v>
      </c>
      <c r="F5364" t="s">
        <v>9913</v>
      </c>
      <c r="G5364">
        <v>40.740912999999999</v>
      </c>
      <c r="H5364">
        <v>-73.952259999999995</v>
      </c>
      <c r="I5364" t="s">
        <v>24</v>
      </c>
      <c r="J5364">
        <v>11101</v>
      </c>
      <c r="K5364">
        <v>1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 t="s">
        <v>33</v>
      </c>
      <c r="U5364" t="s">
        <v>38</v>
      </c>
    </row>
    <row r="5365" spans="1:21" x14ac:dyDescent="0.2">
      <c r="A5365" s="1" t="s">
        <v>9914</v>
      </c>
      <c r="B5365">
        <v>1920076</v>
      </c>
      <c r="C5365">
        <v>3556225</v>
      </c>
      <c r="D5365" t="s">
        <v>2077</v>
      </c>
      <c r="E5365" t="s">
        <v>8777</v>
      </c>
      <c r="F5365" t="s">
        <v>9915</v>
      </c>
      <c r="G5365">
        <v>40.747569599999999</v>
      </c>
      <c r="H5365">
        <v>-73.9524799</v>
      </c>
      <c r="I5365" t="s">
        <v>24</v>
      </c>
      <c r="J5365">
        <v>11101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 t="s">
        <v>101</v>
      </c>
      <c r="U5365" t="s">
        <v>119</v>
      </c>
    </row>
    <row r="5366" spans="1:21" x14ac:dyDescent="0.2">
      <c r="A5366" s="1" t="s">
        <v>9916</v>
      </c>
      <c r="B5366">
        <v>928225</v>
      </c>
      <c r="C5366">
        <v>2474915</v>
      </c>
      <c r="D5366" t="s">
        <v>8971</v>
      </c>
      <c r="E5366" t="s">
        <v>706</v>
      </c>
      <c r="F5366" t="s">
        <v>9917</v>
      </c>
      <c r="G5366">
        <v>40.733761800000003</v>
      </c>
      <c r="H5366">
        <v>-73.937421599999993</v>
      </c>
      <c r="I5366" t="s">
        <v>24</v>
      </c>
      <c r="J5366">
        <v>11101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1</v>
      </c>
      <c r="S5366">
        <v>0</v>
      </c>
      <c r="T5366" t="s">
        <v>57</v>
      </c>
      <c r="U5366" t="s">
        <v>4259</v>
      </c>
    </row>
    <row r="5367" spans="1:21" x14ac:dyDescent="0.2">
      <c r="A5367" s="1" t="s">
        <v>8748</v>
      </c>
      <c r="B5367">
        <v>1780606</v>
      </c>
      <c r="C5367">
        <v>3375567</v>
      </c>
      <c r="D5367" t="s">
        <v>1813</v>
      </c>
      <c r="E5367" t="s">
        <v>8188</v>
      </c>
      <c r="F5367" t="s">
        <v>9918</v>
      </c>
      <c r="G5367">
        <v>40.741348100000003</v>
      </c>
      <c r="H5367">
        <v>-73.937089700000001</v>
      </c>
      <c r="I5367" t="s">
        <v>24</v>
      </c>
      <c r="J5367">
        <v>11101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 t="s">
        <v>37</v>
      </c>
      <c r="U5367" t="s">
        <v>34</v>
      </c>
    </row>
    <row r="5368" spans="1:21" x14ac:dyDescent="0.2">
      <c r="A5368" s="1" t="s">
        <v>9919</v>
      </c>
      <c r="B5368">
        <v>3088456</v>
      </c>
      <c r="C5368">
        <v>4332595</v>
      </c>
      <c r="D5368" t="s">
        <v>8971</v>
      </c>
      <c r="F5368" t="s">
        <v>9920</v>
      </c>
      <c r="G5368">
        <v>40.734313999999998</v>
      </c>
      <c r="H5368">
        <v>-73.938029999999998</v>
      </c>
      <c r="I5368" t="s">
        <v>24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 t="s">
        <v>78</v>
      </c>
      <c r="U5368" t="s">
        <v>9921</v>
      </c>
    </row>
    <row r="5369" spans="1:21" x14ac:dyDescent="0.2">
      <c r="A5369" s="1" t="s">
        <v>3502</v>
      </c>
      <c r="B5369">
        <v>3181624</v>
      </c>
      <c r="C5369">
        <v>4430424</v>
      </c>
      <c r="D5369" t="s">
        <v>40</v>
      </c>
      <c r="F5369" t="s">
        <v>9922</v>
      </c>
      <c r="G5369">
        <v>40.756300000000003</v>
      </c>
      <c r="H5369">
        <v>-73.920069999999996</v>
      </c>
      <c r="I5369" t="s">
        <v>24</v>
      </c>
      <c r="J5369">
        <v>11101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 t="s">
        <v>57</v>
      </c>
      <c r="U5369" t="s">
        <v>71</v>
      </c>
    </row>
    <row r="5370" spans="1:21" x14ac:dyDescent="0.2">
      <c r="A5370" s="1" t="s">
        <v>9923</v>
      </c>
      <c r="B5370">
        <v>613589</v>
      </c>
      <c r="C5370">
        <v>275490</v>
      </c>
      <c r="D5370" t="s">
        <v>63</v>
      </c>
      <c r="E5370" t="s">
        <v>46</v>
      </c>
      <c r="F5370" t="s">
        <v>9924</v>
      </c>
      <c r="G5370">
        <v>40.754386400000001</v>
      </c>
      <c r="H5370">
        <v>-73.920521100000002</v>
      </c>
      <c r="I5370" t="s">
        <v>24</v>
      </c>
      <c r="J5370">
        <v>11101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1</v>
      </c>
      <c r="S5370">
        <v>0</v>
      </c>
      <c r="T5370" t="s">
        <v>57</v>
      </c>
      <c r="U5370" t="s">
        <v>83</v>
      </c>
    </row>
    <row r="5371" spans="1:21" x14ac:dyDescent="0.2">
      <c r="A5371" s="1" t="s">
        <v>9664</v>
      </c>
      <c r="B5371">
        <v>2629638</v>
      </c>
      <c r="C5371">
        <v>4160707</v>
      </c>
      <c r="D5371" t="s">
        <v>166</v>
      </c>
      <c r="F5371" t="s">
        <v>9925</v>
      </c>
      <c r="G5371">
        <v>40.756675999999999</v>
      </c>
      <c r="H5371">
        <v>-73.920876000000007</v>
      </c>
      <c r="I5371" t="s">
        <v>24</v>
      </c>
      <c r="J5371">
        <v>11103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 t="s">
        <v>101</v>
      </c>
      <c r="U5371" t="s">
        <v>187</v>
      </c>
    </row>
    <row r="5372" spans="1:21" x14ac:dyDescent="0.2">
      <c r="A5372" s="1" t="s">
        <v>9926</v>
      </c>
      <c r="B5372">
        <v>2758686</v>
      </c>
      <c r="C5372">
        <v>4291974</v>
      </c>
      <c r="D5372" t="s">
        <v>46</v>
      </c>
      <c r="F5372" t="s">
        <v>9927</v>
      </c>
      <c r="G5372">
        <v>40.754387000000001</v>
      </c>
      <c r="H5372">
        <v>-73.920524999999998</v>
      </c>
      <c r="I5372" t="s">
        <v>24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  <c r="T5372" t="s">
        <v>33</v>
      </c>
      <c r="U5372" t="s">
        <v>259</v>
      </c>
    </row>
    <row r="5373" spans="1:21" x14ac:dyDescent="0.2">
      <c r="A5373" s="1" t="s">
        <v>9676</v>
      </c>
      <c r="B5373">
        <v>702335</v>
      </c>
      <c r="C5373">
        <v>276556</v>
      </c>
      <c r="D5373" t="s">
        <v>40</v>
      </c>
      <c r="E5373" t="s">
        <v>918</v>
      </c>
      <c r="F5373" t="s">
        <v>9928</v>
      </c>
      <c r="G5373">
        <v>40.756301999999998</v>
      </c>
      <c r="H5373">
        <v>-73.920060399999997</v>
      </c>
      <c r="I5373" t="s">
        <v>24</v>
      </c>
      <c r="J5373">
        <v>11101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1</v>
      </c>
      <c r="S5373">
        <v>0</v>
      </c>
      <c r="T5373" t="s">
        <v>57</v>
      </c>
      <c r="U5373" t="s">
        <v>909</v>
      </c>
    </row>
    <row r="5374" spans="1:21" x14ac:dyDescent="0.2">
      <c r="A5374" s="1" t="s">
        <v>9664</v>
      </c>
      <c r="B5374">
        <v>2123004</v>
      </c>
      <c r="C5374">
        <v>3746581</v>
      </c>
      <c r="D5374" t="s">
        <v>918</v>
      </c>
      <c r="F5374" t="s">
        <v>9929</v>
      </c>
      <c r="G5374">
        <v>40.756675999999999</v>
      </c>
      <c r="H5374">
        <v>-73.920876000000007</v>
      </c>
      <c r="I5374" t="s">
        <v>24</v>
      </c>
      <c r="K5374">
        <v>1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 t="s">
        <v>37</v>
      </c>
      <c r="U5374" t="s">
        <v>119</v>
      </c>
    </row>
    <row r="5375" spans="1:21" x14ac:dyDescent="0.2">
      <c r="A5375" s="1" t="s">
        <v>9664</v>
      </c>
      <c r="B5375">
        <v>2384006</v>
      </c>
      <c r="C5375">
        <v>3996205</v>
      </c>
      <c r="D5375" t="s">
        <v>166</v>
      </c>
      <c r="F5375" t="s">
        <v>9930</v>
      </c>
      <c r="G5375">
        <v>40.756675999999999</v>
      </c>
      <c r="H5375">
        <v>-73.920876000000007</v>
      </c>
      <c r="I5375" t="s">
        <v>24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 t="s">
        <v>53</v>
      </c>
      <c r="U5375" t="s">
        <v>38</v>
      </c>
    </row>
    <row r="5376" spans="1:21" x14ac:dyDescent="0.2">
      <c r="A5376" s="1" t="s">
        <v>9664</v>
      </c>
      <c r="B5376">
        <v>3217237</v>
      </c>
      <c r="C5376">
        <v>4465986</v>
      </c>
      <c r="D5376" t="s">
        <v>166</v>
      </c>
      <c r="F5376" t="s">
        <v>9931</v>
      </c>
      <c r="G5376">
        <v>40.756675999999999</v>
      </c>
      <c r="H5376">
        <v>-73.920876000000007</v>
      </c>
      <c r="I5376" t="s">
        <v>24</v>
      </c>
      <c r="J5376">
        <v>11103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1</v>
      </c>
      <c r="S5376">
        <v>0</v>
      </c>
      <c r="T5376" t="s">
        <v>42</v>
      </c>
      <c r="U5376" t="s">
        <v>114</v>
      </c>
    </row>
    <row r="5377" spans="1:21" x14ac:dyDescent="0.2">
      <c r="A5377" s="1" t="s">
        <v>80</v>
      </c>
      <c r="B5377">
        <v>3315229</v>
      </c>
      <c r="C5377">
        <v>4552822</v>
      </c>
      <c r="D5377" t="s">
        <v>31</v>
      </c>
      <c r="F5377" t="s">
        <v>9932</v>
      </c>
      <c r="G5377">
        <v>40.753284000000001</v>
      </c>
      <c r="H5377">
        <v>-73.920490000000001</v>
      </c>
      <c r="I5377" t="s">
        <v>24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 t="s">
        <v>78</v>
      </c>
      <c r="U5377" t="s">
        <v>29</v>
      </c>
    </row>
    <row r="5378" spans="1:21" x14ac:dyDescent="0.2">
      <c r="A5378" s="1" t="s">
        <v>80</v>
      </c>
      <c r="B5378">
        <v>2787280</v>
      </c>
      <c r="C5378">
        <v>4318227</v>
      </c>
      <c r="D5378" t="s">
        <v>31</v>
      </c>
      <c r="F5378" t="s">
        <v>9933</v>
      </c>
      <c r="G5378">
        <v>40.753284000000001</v>
      </c>
      <c r="H5378">
        <v>-73.920490000000001</v>
      </c>
      <c r="I5378" t="s">
        <v>24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1</v>
      </c>
      <c r="S5378">
        <v>0</v>
      </c>
      <c r="T5378" t="s">
        <v>42</v>
      </c>
      <c r="U5378" t="s">
        <v>51</v>
      </c>
    </row>
    <row r="5379" spans="1:21" x14ac:dyDescent="0.2">
      <c r="A5379" s="1" t="s">
        <v>9934</v>
      </c>
      <c r="B5379">
        <v>3164346</v>
      </c>
      <c r="C5379">
        <v>4412733</v>
      </c>
      <c r="D5379" t="s">
        <v>45</v>
      </c>
      <c r="F5379" t="s">
        <v>9935</v>
      </c>
      <c r="G5379">
        <v>40.750244000000002</v>
      </c>
      <c r="H5379">
        <v>-73.920135000000002</v>
      </c>
      <c r="I5379" t="s">
        <v>24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 t="s">
        <v>1356</v>
      </c>
      <c r="U5379" t="s">
        <v>38</v>
      </c>
    </row>
    <row r="5380" spans="1:21" x14ac:dyDescent="0.2">
      <c r="A5380" s="1" t="s">
        <v>58</v>
      </c>
      <c r="B5380">
        <v>2185220</v>
      </c>
      <c r="C5380">
        <v>3810259</v>
      </c>
      <c r="D5380" t="s">
        <v>31</v>
      </c>
      <c r="F5380" t="s">
        <v>9936</v>
      </c>
      <c r="G5380">
        <v>40.753337999999999</v>
      </c>
      <c r="H5380">
        <v>-73.920280000000005</v>
      </c>
      <c r="I5380" t="s">
        <v>24</v>
      </c>
      <c r="J5380">
        <v>11101</v>
      </c>
      <c r="K5380">
        <v>1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 t="s">
        <v>33</v>
      </c>
      <c r="U5380" t="s">
        <v>1117</v>
      </c>
    </row>
    <row r="5381" spans="1:21" x14ac:dyDescent="0.2">
      <c r="A5381" s="1" t="s">
        <v>9664</v>
      </c>
      <c r="B5381">
        <v>3382541</v>
      </c>
      <c r="C5381">
        <v>4612527</v>
      </c>
      <c r="D5381" t="s">
        <v>166</v>
      </c>
      <c r="F5381" t="s">
        <v>9937</v>
      </c>
      <c r="G5381">
        <v>40.756675999999999</v>
      </c>
      <c r="H5381">
        <v>-73.920876000000007</v>
      </c>
      <c r="I5381" t="s">
        <v>24</v>
      </c>
      <c r="J5381">
        <v>11103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0</v>
      </c>
      <c r="T5381" t="s">
        <v>50</v>
      </c>
      <c r="U5381" t="s">
        <v>114</v>
      </c>
    </row>
    <row r="5382" spans="1:21" x14ac:dyDescent="0.2">
      <c r="A5382" s="1" t="s">
        <v>9664</v>
      </c>
      <c r="B5382">
        <v>3428363</v>
      </c>
      <c r="C5382">
        <v>4649634</v>
      </c>
      <c r="D5382" t="s">
        <v>918</v>
      </c>
      <c r="F5382" t="s">
        <v>9938</v>
      </c>
      <c r="G5382">
        <v>40.756675999999999</v>
      </c>
      <c r="H5382">
        <v>-73.920876000000007</v>
      </c>
      <c r="I5382" t="s">
        <v>24</v>
      </c>
      <c r="J5382">
        <v>11103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1</v>
      </c>
      <c r="S5382">
        <v>0</v>
      </c>
      <c r="T5382" t="s">
        <v>50</v>
      </c>
      <c r="U5382" t="s">
        <v>114</v>
      </c>
    </row>
    <row r="5383" spans="1:21" x14ac:dyDescent="0.2">
      <c r="A5383" s="1" t="s">
        <v>7147</v>
      </c>
      <c r="B5383">
        <v>3237668</v>
      </c>
      <c r="C5383">
        <v>4478221</v>
      </c>
      <c r="D5383" t="s">
        <v>1315</v>
      </c>
      <c r="F5383" t="s">
        <v>9939</v>
      </c>
      <c r="G5383">
        <v>40.764009999999999</v>
      </c>
      <c r="H5383">
        <v>-73.881225999999998</v>
      </c>
      <c r="I5383" t="s">
        <v>24</v>
      </c>
      <c r="J5383">
        <v>11369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 t="s">
        <v>60</v>
      </c>
      <c r="U5383" t="s">
        <v>38</v>
      </c>
    </row>
    <row r="5384" spans="1:21" x14ac:dyDescent="0.2">
      <c r="A5384" t="s">
        <v>9940</v>
      </c>
      <c r="B5384">
        <v>1860200</v>
      </c>
      <c r="C5384">
        <v>3471848</v>
      </c>
      <c r="F5384" t="s">
        <v>9941</v>
      </c>
      <c r="G5384">
        <v>40.765954999999998</v>
      </c>
      <c r="H5384">
        <v>-73.881565899999998</v>
      </c>
      <c r="I5384" t="s">
        <v>24</v>
      </c>
      <c r="J5384">
        <v>11369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1</v>
      </c>
      <c r="S5384">
        <v>0</v>
      </c>
      <c r="T5384" t="s">
        <v>57</v>
      </c>
      <c r="U5384" t="s">
        <v>43</v>
      </c>
    </row>
    <row r="5385" spans="1:21" x14ac:dyDescent="0.2">
      <c r="A5385" s="1" t="s">
        <v>9942</v>
      </c>
      <c r="B5385">
        <v>3294188</v>
      </c>
      <c r="C5385">
        <v>4533435</v>
      </c>
      <c r="D5385" t="s">
        <v>634</v>
      </c>
      <c r="F5385" t="s">
        <v>9943</v>
      </c>
      <c r="G5385">
        <v>40.763249999999999</v>
      </c>
      <c r="H5385">
        <v>-73.884879999999995</v>
      </c>
      <c r="I5385" t="s">
        <v>24</v>
      </c>
      <c r="J5385">
        <v>11370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 t="s">
        <v>33</v>
      </c>
      <c r="U5385" t="s">
        <v>71</v>
      </c>
    </row>
    <row r="5386" spans="1:21" x14ac:dyDescent="0.2">
      <c r="A5386" t="s">
        <v>9944</v>
      </c>
      <c r="B5386">
        <v>1191359</v>
      </c>
      <c r="C5386">
        <v>3339739</v>
      </c>
      <c r="D5386" t="s">
        <v>344</v>
      </c>
      <c r="E5386" t="s">
        <v>1315</v>
      </c>
      <c r="F5386" t="s">
        <v>9945</v>
      </c>
      <c r="G5386">
        <v>40.763627</v>
      </c>
      <c r="H5386">
        <v>-73.8811477</v>
      </c>
      <c r="I5386" t="s">
        <v>24</v>
      </c>
      <c r="J5386">
        <v>11369</v>
      </c>
      <c r="K5386">
        <v>1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 t="s">
        <v>37</v>
      </c>
      <c r="U5386" t="s">
        <v>34</v>
      </c>
    </row>
    <row r="5387" spans="1:21" x14ac:dyDescent="0.2">
      <c r="A5387" s="1" t="s">
        <v>9946</v>
      </c>
      <c r="B5387">
        <v>1886766</v>
      </c>
      <c r="C5387">
        <v>3507871</v>
      </c>
      <c r="F5387" t="s">
        <v>9947</v>
      </c>
      <c r="G5387">
        <v>40.763058924720902</v>
      </c>
      <c r="H5387">
        <v>-73.8838777807794</v>
      </c>
      <c r="I5387" t="s">
        <v>24</v>
      </c>
      <c r="J5387">
        <v>11370</v>
      </c>
      <c r="K5387">
        <v>1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 t="s">
        <v>37</v>
      </c>
      <c r="U5387" t="s">
        <v>34</v>
      </c>
    </row>
    <row r="5388" spans="1:21" x14ac:dyDescent="0.2">
      <c r="A5388" s="1" t="s">
        <v>7152</v>
      </c>
      <c r="B5388">
        <v>1037160</v>
      </c>
      <c r="C5388">
        <v>3160207</v>
      </c>
      <c r="D5388" t="s">
        <v>593</v>
      </c>
      <c r="E5388" t="s">
        <v>161</v>
      </c>
      <c r="F5388" t="s">
        <v>9948</v>
      </c>
      <c r="G5388">
        <v>40.764508399999997</v>
      </c>
      <c r="H5388">
        <v>-73.8841532</v>
      </c>
      <c r="I5388" t="s">
        <v>24</v>
      </c>
      <c r="J5388">
        <v>11370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1</v>
      </c>
      <c r="S5388">
        <v>0</v>
      </c>
      <c r="T5388" t="s">
        <v>57</v>
      </c>
      <c r="U5388" t="s">
        <v>43</v>
      </c>
    </row>
    <row r="5389" spans="1:21" x14ac:dyDescent="0.2">
      <c r="A5389" s="1" t="s">
        <v>2223</v>
      </c>
      <c r="B5389">
        <v>734269</v>
      </c>
      <c r="C5389">
        <v>283091</v>
      </c>
      <c r="D5389" t="s">
        <v>161</v>
      </c>
      <c r="E5389" t="s">
        <v>634</v>
      </c>
      <c r="F5389" t="s">
        <v>9949</v>
      </c>
      <c r="G5389">
        <v>40.764676799999997</v>
      </c>
      <c r="H5389">
        <v>-73.885127600000004</v>
      </c>
      <c r="I5389" t="s">
        <v>24</v>
      </c>
      <c r="J5389">
        <v>11370</v>
      </c>
      <c r="K5389">
        <v>1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 t="s">
        <v>37</v>
      </c>
      <c r="U5389" t="s">
        <v>119</v>
      </c>
    </row>
    <row r="5390" spans="1:21" x14ac:dyDescent="0.2">
      <c r="A5390" s="1" t="s">
        <v>9950</v>
      </c>
      <c r="B5390">
        <v>3250285</v>
      </c>
      <c r="C5390">
        <v>4490902</v>
      </c>
      <c r="E5390" t="s">
        <v>9951</v>
      </c>
      <c r="F5390" t="s">
        <v>9952</v>
      </c>
      <c r="G5390">
        <v>40.7639</v>
      </c>
      <c r="H5390">
        <v>-73.88064</v>
      </c>
      <c r="I5390" t="s">
        <v>24</v>
      </c>
      <c r="J5390">
        <v>11369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1</v>
      </c>
      <c r="S5390">
        <v>0</v>
      </c>
      <c r="T5390" t="s">
        <v>369</v>
      </c>
      <c r="U5390" t="s">
        <v>114</v>
      </c>
    </row>
    <row r="5391" spans="1:21" x14ac:dyDescent="0.2">
      <c r="A5391" s="1" t="s">
        <v>7147</v>
      </c>
      <c r="B5391">
        <v>2688446</v>
      </c>
      <c r="C5391">
        <v>4226300</v>
      </c>
      <c r="D5391" t="s">
        <v>1315</v>
      </c>
      <c r="F5391" t="s">
        <v>9953</v>
      </c>
      <c r="G5391">
        <v>40.764009999999999</v>
      </c>
      <c r="H5391">
        <v>-73.881225999999998</v>
      </c>
      <c r="I5391" t="s">
        <v>24</v>
      </c>
      <c r="J5391">
        <v>11369</v>
      </c>
      <c r="K5391">
        <v>1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 t="s">
        <v>1391</v>
      </c>
      <c r="U5391" t="s">
        <v>187</v>
      </c>
    </row>
    <row r="5392" spans="1:21" x14ac:dyDescent="0.2">
      <c r="A5392" s="1" t="s">
        <v>7463</v>
      </c>
      <c r="B5392">
        <v>787483</v>
      </c>
      <c r="C5392">
        <v>283984</v>
      </c>
      <c r="D5392" t="s">
        <v>161</v>
      </c>
      <c r="E5392" t="s">
        <v>1315</v>
      </c>
      <c r="F5392" t="s">
        <v>9954</v>
      </c>
      <c r="G5392">
        <v>40.764014099999997</v>
      </c>
      <c r="H5392">
        <v>-73.881215600000004</v>
      </c>
      <c r="I5392" t="s">
        <v>24</v>
      </c>
      <c r="J5392">
        <v>11369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 t="s">
        <v>37</v>
      </c>
      <c r="U5392" t="s">
        <v>34</v>
      </c>
    </row>
    <row r="5393" spans="1:21" x14ac:dyDescent="0.2">
      <c r="A5393" s="1" t="s">
        <v>7463</v>
      </c>
      <c r="B5393">
        <v>777798</v>
      </c>
      <c r="C5393">
        <v>283823</v>
      </c>
      <c r="D5393" t="s">
        <v>1315</v>
      </c>
      <c r="E5393" t="s">
        <v>161</v>
      </c>
      <c r="F5393" t="s">
        <v>9955</v>
      </c>
      <c r="G5393">
        <v>40.764014099999997</v>
      </c>
      <c r="H5393">
        <v>-73.881215600000004</v>
      </c>
      <c r="I5393" t="s">
        <v>24</v>
      </c>
      <c r="J5393">
        <v>11369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1</v>
      </c>
      <c r="S5393">
        <v>0</v>
      </c>
      <c r="T5393" t="s">
        <v>57</v>
      </c>
      <c r="U5393" t="s">
        <v>250</v>
      </c>
    </row>
    <row r="5394" spans="1:21" x14ac:dyDescent="0.2">
      <c r="A5394" t="s">
        <v>2379</v>
      </c>
      <c r="B5394">
        <v>3374603</v>
      </c>
      <c r="C5394">
        <v>4604936</v>
      </c>
      <c r="D5394" t="s">
        <v>593</v>
      </c>
      <c r="F5394" t="s">
        <v>9956</v>
      </c>
      <c r="G5394">
        <v>40.763348000000001</v>
      </c>
      <c r="H5394">
        <v>-73.883949999999999</v>
      </c>
      <c r="I5394" t="s">
        <v>24</v>
      </c>
      <c r="J5394">
        <v>11370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1</v>
      </c>
      <c r="S5394">
        <v>0</v>
      </c>
      <c r="T5394" t="s">
        <v>940</v>
      </c>
      <c r="U5394" t="s">
        <v>114</v>
      </c>
    </row>
    <row r="5395" spans="1:21" x14ac:dyDescent="0.2">
      <c r="A5395" s="1" t="s">
        <v>7147</v>
      </c>
      <c r="B5395">
        <v>3420086</v>
      </c>
      <c r="C5395">
        <v>4641921</v>
      </c>
      <c r="D5395" t="s">
        <v>1315</v>
      </c>
      <c r="F5395" t="s">
        <v>9957</v>
      </c>
      <c r="G5395">
        <v>40.764009999999999</v>
      </c>
      <c r="H5395">
        <v>-73.881225999999998</v>
      </c>
      <c r="I5395" t="s">
        <v>24</v>
      </c>
      <c r="J5395">
        <v>11369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 spans="1:21" x14ac:dyDescent="0.2">
      <c r="A5396" s="1" t="s">
        <v>9958</v>
      </c>
      <c r="B5396">
        <v>3464013</v>
      </c>
      <c r="C5396">
        <v>4679552</v>
      </c>
      <c r="E5396" t="s">
        <v>9959</v>
      </c>
      <c r="F5396" t="s">
        <v>9960</v>
      </c>
      <c r="G5396">
        <v>40.763064999999997</v>
      </c>
      <c r="H5396">
        <v>-73.883889999999994</v>
      </c>
      <c r="I5396" t="s">
        <v>24</v>
      </c>
      <c r="J5396">
        <v>11370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 spans="1:21" x14ac:dyDescent="0.2">
      <c r="A5397" s="1" t="s">
        <v>1168</v>
      </c>
      <c r="B5397">
        <v>2678204</v>
      </c>
      <c r="C5397">
        <v>4211081</v>
      </c>
      <c r="D5397" t="s">
        <v>541</v>
      </c>
      <c r="F5397" t="s">
        <v>9961</v>
      </c>
      <c r="G5397">
        <v>40.758595</v>
      </c>
      <c r="H5397">
        <v>-73.874520000000004</v>
      </c>
      <c r="I5397" t="s">
        <v>24</v>
      </c>
      <c r="J5397">
        <v>11369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1</v>
      </c>
      <c r="S5397">
        <v>0</v>
      </c>
      <c r="T5397" t="s">
        <v>82</v>
      </c>
      <c r="U5397" t="s">
        <v>114</v>
      </c>
    </row>
    <row r="5398" spans="1:21" x14ac:dyDescent="0.2">
      <c r="A5398" s="1" t="s">
        <v>9962</v>
      </c>
      <c r="B5398">
        <v>1156425</v>
      </c>
      <c r="C5398">
        <v>3300528</v>
      </c>
      <c r="F5398" t="s">
        <v>9963</v>
      </c>
      <c r="G5398">
        <v>40.759590899999999</v>
      </c>
      <c r="H5398">
        <v>-73.874679099999994</v>
      </c>
      <c r="I5398" t="s">
        <v>24</v>
      </c>
      <c r="J5398">
        <v>11369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 t="s">
        <v>2493</v>
      </c>
      <c r="U5398" t="s">
        <v>119</v>
      </c>
    </row>
    <row r="5399" spans="1:21" x14ac:dyDescent="0.2">
      <c r="A5399" s="1" t="s">
        <v>1767</v>
      </c>
      <c r="B5399">
        <v>2607317</v>
      </c>
      <c r="C5399">
        <v>4150471</v>
      </c>
      <c r="D5399" t="s">
        <v>890</v>
      </c>
      <c r="F5399" t="s">
        <v>9964</v>
      </c>
      <c r="G5399">
        <v>40.76041</v>
      </c>
      <c r="H5399">
        <v>-73.874849999999995</v>
      </c>
      <c r="I5399" t="s">
        <v>24</v>
      </c>
      <c r="J5399">
        <v>11369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 t="s">
        <v>101</v>
      </c>
      <c r="U5399" t="s">
        <v>38</v>
      </c>
    </row>
    <row r="5400" spans="1:21" x14ac:dyDescent="0.2">
      <c r="A5400" s="1" t="s">
        <v>1792</v>
      </c>
      <c r="B5400">
        <v>3297712</v>
      </c>
      <c r="C5400">
        <v>4536903</v>
      </c>
      <c r="D5400" t="s">
        <v>1166</v>
      </c>
      <c r="F5400" t="s">
        <v>9965</v>
      </c>
      <c r="G5400">
        <v>40.761443999999997</v>
      </c>
      <c r="H5400">
        <v>-73.876019999999997</v>
      </c>
      <c r="I5400" t="s">
        <v>24</v>
      </c>
      <c r="J5400">
        <v>11369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1</v>
      </c>
      <c r="S5400">
        <v>0</v>
      </c>
      <c r="T5400" t="s">
        <v>50</v>
      </c>
      <c r="U5400" t="s">
        <v>51</v>
      </c>
    </row>
    <row r="5401" spans="1:21" x14ac:dyDescent="0.2">
      <c r="A5401" t="s">
        <v>1188</v>
      </c>
      <c r="B5401">
        <v>2435723</v>
      </c>
      <c r="C5401">
        <v>4046872</v>
      </c>
      <c r="D5401" t="s">
        <v>528</v>
      </c>
      <c r="F5401" t="s">
        <v>9966</v>
      </c>
      <c r="G5401">
        <v>40.760210000000001</v>
      </c>
      <c r="H5401">
        <v>-73.876750000000001</v>
      </c>
      <c r="I5401" t="s">
        <v>24</v>
      </c>
      <c r="J5401">
        <v>11369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 t="s">
        <v>101</v>
      </c>
      <c r="U5401" t="s">
        <v>171</v>
      </c>
    </row>
    <row r="5402" spans="1:21" x14ac:dyDescent="0.2">
      <c r="A5402" s="1" t="s">
        <v>9967</v>
      </c>
      <c r="B5402">
        <v>926061</v>
      </c>
      <c r="C5402">
        <v>1037392</v>
      </c>
      <c r="F5402" t="s">
        <v>9968</v>
      </c>
      <c r="G5402">
        <v>40.758605099999997</v>
      </c>
      <c r="H5402">
        <v>-73.8743056</v>
      </c>
      <c r="I5402" t="s">
        <v>24</v>
      </c>
      <c r="J5402">
        <v>11369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1</v>
      </c>
      <c r="S5402">
        <v>0</v>
      </c>
      <c r="T5402" t="s">
        <v>57</v>
      </c>
      <c r="U5402" t="s">
        <v>43</v>
      </c>
    </row>
    <row r="5403" spans="1:21" x14ac:dyDescent="0.2">
      <c r="A5403" s="1" t="s">
        <v>2179</v>
      </c>
      <c r="B5403">
        <v>1849132</v>
      </c>
      <c r="C5403">
        <v>3457417</v>
      </c>
      <c r="D5403" t="s">
        <v>2180</v>
      </c>
      <c r="E5403" t="s">
        <v>541</v>
      </c>
      <c r="F5403" t="s">
        <v>9969</v>
      </c>
      <c r="G5403">
        <v>40.7585944</v>
      </c>
      <c r="H5403">
        <v>-73.874511400000003</v>
      </c>
      <c r="I5403" t="s">
        <v>24</v>
      </c>
      <c r="J5403">
        <v>11369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1</v>
      </c>
      <c r="S5403">
        <v>0</v>
      </c>
      <c r="T5403" t="s">
        <v>57</v>
      </c>
      <c r="U5403" t="s">
        <v>43</v>
      </c>
    </row>
    <row r="5404" spans="1:21" x14ac:dyDescent="0.2">
      <c r="A5404" s="1" t="s">
        <v>9970</v>
      </c>
      <c r="B5404">
        <v>2498215</v>
      </c>
      <c r="C5404">
        <v>4114076</v>
      </c>
      <c r="D5404" t="s">
        <v>399</v>
      </c>
      <c r="F5404" t="s">
        <v>9971</v>
      </c>
      <c r="G5404">
        <v>40.760905999999999</v>
      </c>
      <c r="H5404">
        <v>-73.872950000000003</v>
      </c>
      <c r="I5404" t="s">
        <v>24</v>
      </c>
      <c r="J5404">
        <v>11369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 t="s">
        <v>50</v>
      </c>
      <c r="U5404" t="s">
        <v>71</v>
      </c>
    </row>
    <row r="5405" spans="1:21" x14ac:dyDescent="0.2">
      <c r="A5405" s="1" t="s">
        <v>1269</v>
      </c>
      <c r="B5405">
        <v>3316310</v>
      </c>
      <c r="C5405">
        <v>4554057</v>
      </c>
      <c r="D5405" t="s">
        <v>1270</v>
      </c>
      <c r="F5405" t="s">
        <v>9972</v>
      </c>
      <c r="G5405">
        <v>40.760612000000002</v>
      </c>
      <c r="H5405">
        <v>-73.872894000000002</v>
      </c>
      <c r="I5405" t="s">
        <v>24</v>
      </c>
      <c r="J5405">
        <v>11369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 t="s">
        <v>33</v>
      </c>
      <c r="U5405" t="s">
        <v>38</v>
      </c>
    </row>
    <row r="5406" spans="1:21" x14ac:dyDescent="0.2">
      <c r="A5406" s="1" t="s">
        <v>2179</v>
      </c>
      <c r="B5406">
        <v>1801365</v>
      </c>
      <c r="C5406">
        <v>3400249</v>
      </c>
      <c r="D5406" t="s">
        <v>541</v>
      </c>
      <c r="E5406" t="s">
        <v>2180</v>
      </c>
      <c r="F5406" t="s">
        <v>9973</v>
      </c>
      <c r="G5406">
        <v>40.7585944</v>
      </c>
      <c r="H5406">
        <v>-73.874511400000003</v>
      </c>
      <c r="I5406" t="s">
        <v>24</v>
      </c>
      <c r="J5406">
        <v>11369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1</v>
      </c>
      <c r="S5406">
        <v>0</v>
      </c>
      <c r="T5406" t="s">
        <v>57</v>
      </c>
      <c r="U5406" t="s">
        <v>43</v>
      </c>
    </row>
    <row r="5407" spans="1:21" x14ac:dyDescent="0.2">
      <c r="A5407" s="1" t="s">
        <v>9974</v>
      </c>
      <c r="B5407">
        <v>3095405</v>
      </c>
      <c r="C5407">
        <v>4343853</v>
      </c>
      <c r="E5407" t="s">
        <v>9975</v>
      </c>
      <c r="F5407" t="s">
        <v>9976</v>
      </c>
      <c r="G5407">
        <v>40.760437000000003</v>
      </c>
      <c r="H5407">
        <v>-73.874690000000001</v>
      </c>
      <c r="I5407" t="s">
        <v>24</v>
      </c>
      <c r="J5407">
        <v>11369</v>
      </c>
      <c r="K5407">
        <v>1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 t="s">
        <v>709</v>
      </c>
      <c r="U5407" t="s">
        <v>187</v>
      </c>
    </row>
    <row r="5408" spans="1:21" x14ac:dyDescent="0.2">
      <c r="A5408" s="1" t="s">
        <v>2327</v>
      </c>
      <c r="B5408">
        <v>1866800</v>
      </c>
      <c r="C5408">
        <v>3480759</v>
      </c>
      <c r="D5408" t="s">
        <v>31</v>
      </c>
      <c r="E5408" t="s">
        <v>2180</v>
      </c>
      <c r="F5408" t="s">
        <v>9977</v>
      </c>
      <c r="G5408">
        <v>40.756803900000001</v>
      </c>
      <c r="H5408">
        <v>-73.8736557</v>
      </c>
      <c r="I5408" t="s">
        <v>24</v>
      </c>
      <c r="J5408">
        <v>11372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1</v>
      </c>
      <c r="S5408">
        <v>0</v>
      </c>
      <c r="T5408" t="s">
        <v>57</v>
      </c>
      <c r="U5408" t="s">
        <v>43</v>
      </c>
    </row>
    <row r="5409" spans="1:21" x14ac:dyDescent="0.2">
      <c r="A5409" s="1" t="s">
        <v>9978</v>
      </c>
      <c r="B5409">
        <v>2101164</v>
      </c>
      <c r="C5409">
        <v>3718829</v>
      </c>
      <c r="E5409" t="s">
        <v>9979</v>
      </c>
      <c r="F5409" t="s">
        <v>9980</v>
      </c>
      <c r="G5409">
        <v>40.75685</v>
      </c>
      <c r="H5409">
        <v>-73.875619999999998</v>
      </c>
      <c r="I5409" t="s">
        <v>24</v>
      </c>
      <c r="J5409">
        <v>11372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1</v>
      </c>
      <c r="S5409">
        <v>0</v>
      </c>
      <c r="T5409" t="s">
        <v>57</v>
      </c>
      <c r="U5409" t="s">
        <v>83</v>
      </c>
    </row>
    <row r="5410" spans="1:21" x14ac:dyDescent="0.2">
      <c r="A5410" t="s">
        <v>2200</v>
      </c>
      <c r="B5410">
        <v>3230461</v>
      </c>
      <c r="C5410">
        <v>4023745</v>
      </c>
      <c r="D5410" t="s">
        <v>1160</v>
      </c>
      <c r="F5410" t="s">
        <v>9981</v>
      </c>
      <c r="G5410">
        <v>40.754707000000003</v>
      </c>
      <c r="H5410">
        <v>-73.875749999999996</v>
      </c>
      <c r="I5410" t="s">
        <v>24</v>
      </c>
      <c r="J5410">
        <v>11372</v>
      </c>
      <c r="K5410">
        <v>1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 t="s">
        <v>57</v>
      </c>
      <c r="U5410" t="s">
        <v>71</v>
      </c>
    </row>
    <row r="5411" spans="1:21" x14ac:dyDescent="0.2">
      <c r="A5411" t="s">
        <v>1402</v>
      </c>
      <c r="B5411">
        <v>3237959</v>
      </c>
      <c r="C5411">
        <v>4479374</v>
      </c>
      <c r="D5411" t="s">
        <v>31</v>
      </c>
      <c r="F5411" t="s">
        <v>9982</v>
      </c>
      <c r="G5411">
        <v>40.756630000000001</v>
      </c>
      <c r="H5411">
        <v>-73.875145000000003</v>
      </c>
      <c r="I5411" t="s">
        <v>24</v>
      </c>
      <c r="J5411">
        <v>11372</v>
      </c>
      <c r="K5411">
        <v>1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 t="s">
        <v>101</v>
      </c>
      <c r="U5411" t="s">
        <v>38</v>
      </c>
    </row>
    <row r="5412" spans="1:21" x14ac:dyDescent="0.2">
      <c r="A5412" s="1" t="s">
        <v>9983</v>
      </c>
      <c r="B5412">
        <v>3313170</v>
      </c>
      <c r="C5412">
        <v>4551425</v>
      </c>
      <c r="E5412" t="s">
        <v>9984</v>
      </c>
      <c r="F5412" t="s">
        <v>9985</v>
      </c>
      <c r="G5412">
        <v>40.756869999999999</v>
      </c>
      <c r="H5412">
        <v>-73.872985999999997</v>
      </c>
      <c r="I5412" t="s">
        <v>24</v>
      </c>
      <c r="J5412">
        <v>11372</v>
      </c>
      <c r="K5412">
        <v>1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 t="s">
        <v>78</v>
      </c>
      <c r="U5412" t="s">
        <v>38</v>
      </c>
    </row>
    <row r="5413" spans="1:21" x14ac:dyDescent="0.2">
      <c r="A5413" s="1" t="s">
        <v>2212</v>
      </c>
      <c r="B5413">
        <v>3343665</v>
      </c>
      <c r="C5413">
        <v>4578376</v>
      </c>
      <c r="D5413" t="s">
        <v>31</v>
      </c>
      <c r="F5413" t="s">
        <v>9986</v>
      </c>
      <c r="G5413">
        <v>40.756729999999997</v>
      </c>
      <c r="H5413">
        <v>-73.874213999999995</v>
      </c>
      <c r="I5413" t="s">
        <v>24</v>
      </c>
      <c r="J5413">
        <v>11372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1</v>
      </c>
      <c r="S5413">
        <v>0</v>
      </c>
      <c r="T5413" t="s">
        <v>57</v>
      </c>
      <c r="U5413" t="s">
        <v>114</v>
      </c>
    </row>
    <row r="5414" spans="1:21" x14ac:dyDescent="0.2">
      <c r="A5414" s="1" t="s">
        <v>2836</v>
      </c>
      <c r="B5414">
        <v>1812615</v>
      </c>
      <c r="C5414">
        <v>3429329</v>
      </c>
      <c r="D5414" t="s">
        <v>2180</v>
      </c>
      <c r="E5414" t="s">
        <v>918</v>
      </c>
      <c r="F5414" t="s">
        <v>9987</v>
      </c>
      <c r="G5414">
        <v>40.755029700000001</v>
      </c>
      <c r="H5414">
        <v>-73.872691700000004</v>
      </c>
      <c r="I5414" t="s">
        <v>24</v>
      </c>
      <c r="J5414">
        <v>11372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1</v>
      </c>
      <c r="S5414">
        <v>0</v>
      </c>
      <c r="T5414" t="s">
        <v>42</v>
      </c>
      <c r="U5414" t="s">
        <v>43</v>
      </c>
    </row>
    <row r="5415" spans="1:21" x14ac:dyDescent="0.2">
      <c r="A5415" s="1" t="s">
        <v>2836</v>
      </c>
      <c r="B5415">
        <v>1856455</v>
      </c>
      <c r="C5415">
        <v>3469343</v>
      </c>
      <c r="D5415" t="s">
        <v>2180</v>
      </c>
      <c r="E5415" t="s">
        <v>918</v>
      </c>
      <c r="F5415" t="s">
        <v>9988</v>
      </c>
      <c r="G5415">
        <v>40.755029700000001</v>
      </c>
      <c r="H5415">
        <v>-73.872691700000004</v>
      </c>
      <c r="I5415" t="s">
        <v>24</v>
      </c>
      <c r="J5415">
        <v>11372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 t="s">
        <v>37</v>
      </c>
      <c r="U5415" t="s">
        <v>34</v>
      </c>
    </row>
    <row r="5416" spans="1:21" x14ac:dyDescent="0.2">
      <c r="A5416" t="s">
        <v>2200</v>
      </c>
      <c r="B5416">
        <v>1987450</v>
      </c>
      <c r="C5416">
        <v>3469344</v>
      </c>
      <c r="D5416" t="s">
        <v>918</v>
      </c>
      <c r="F5416" t="s">
        <v>9989</v>
      </c>
      <c r="G5416">
        <v>40.754707000000003</v>
      </c>
      <c r="H5416">
        <v>-73.875749999999996</v>
      </c>
      <c r="I5416" t="s">
        <v>24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2</v>
      </c>
      <c r="Q5416">
        <v>0</v>
      </c>
      <c r="R5416">
        <v>2</v>
      </c>
      <c r="S5416">
        <v>0</v>
      </c>
      <c r="T5416" t="s">
        <v>57</v>
      </c>
      <c r="U5416" t="s">
        <v>43</v>
      </c>
    </row>
    <row r="5417" spans="1:21" x14ac:dyDescent="0.2">
      <c r="A5417" s="1" t="s">
        <v>2327</v>
      </c>
      <c r="B5417">
        <v>1142177</v>
      </c>
      <c r="C5417">
        <v>3282603</v>
      </c>
      <c r="D5417" t="s">
        <v>31</v>
      </c>
      <c r="E5417" t="s">
        <v>2180</v>
      </c>
      <c r="F5417" t="s">
        <v>9990</v>
      </c>
      <c r="G5417">
        <v>40.756803900000001</v>
      </c>
      <c r="H5417">
        <v>-73.8736557</v>
      </c>
      <c r="I5417" t="s">
        <v>24</v>
      </c>
      <c r="J5417">
        <v>11372</v>
      </c>
      <c r="K5417">
        <v>1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 t="s">
        <v>101</v>
      </c>
      <c r="U5417" t="s">
        <v>34</v>
      </c>
    </row>
    <row r="5418" spans="1:21" x14ac:dyDescent="0.2">
      <c r="A5418" s="1" t="s">
        <v>2834</v>
      </c>
      <c r="B5418">
        <v>2736002</v>
      </c>
      <c r="C5418">
        <v>4271951</v>
      </c>
      <c r="D5418" t="s">
        <v>918</v>
      </c>
      <c r="F5418" t="s">
        <v>9991</v>
      </c>
      <c r="G5418">
        <v>40.755028000000003</v>
      </c>
      <c r="H5418">
        <v>-73.872696000000005</v>
      </c>
      <c r="I5418" t="s">
        <v>24</v>
      </c>
      <c r="J5418">
        <v>11372</v>
      </c>
      <c r="K5418">
        <v>1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 t="s">
        <v>101</v>
      </c>
      <c r="U5418" t="s">
        <v>38</v>
      </c>
    </row>
    <row r="5419" spans="1:21" x14ac:dyDescent="0.2">
      <c r="A5419" s="1" t="s">
        <v>2182</v>
      </c>
      <c r="B5419">
        <v>3283201</v>
      </c>
      <c r="C5419">
        <v>4522272</v>
      </c>
      <c r="D5419" t="s">
        <v>918</v>
      </c>
      <c r="F5419" t="s">
        <v>9992</v>
      </c>
      <c r="G5419">
        <v>40.754807</v>
      </c>
      <c r="H5419">
        <v>-73.87482</v>
      </c>
      <c r="I5419" t="s">
        <v>24</v>
      </c>
      <c r="J5419">
        <v>11372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1</v>
      </c>
      <c r="S5419">
        <v>0</v>
      </c>
      <c r="T5419" t="s">
        <v>57</v>
      </c>
      <c r="U5419" t="s">
        <v>114</v>
      </c>
    </row>
    <row r="5420" spans="1:21" x14ac:dyDescent="0.2">
      <c r="A5420" s="1" t="s">
        <v>2327</v>
      </c>
      <c r="B5420">
        <v>954357</v>
      </c>
      <c r="C5420">
        <v>3131987</v>
      </c>
      <c r="D5420" t="s">
        <v>31</v>
      </c>
      <c r="E5420" t="s">
        <v>2180</v>
      </c>
      <c r="F5420" t="s">
        <v>9993</v>
      </c>
      <c r="G5420">
        <v>40.756803900000001</v>
      </c>
      <c r="H5420">
        <v>-73.8736557</v>
      </c>
      <c r="I5420" t="s">
        <v>24</v>
      </c>
      <c r="J5420">
        <v>11372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1</v>
      </c>
      <c r="S5420">
        <v>0</v>
      </c>
      <c r="T5420" t="s">
        <v>532</v>
      </c>
      <c r="U5420" t="s">
        <v>83</v>
      </c>
    </row>
    <row r="5421" spans="1:21" x14ac:dyDescent="0.2">
      <c r="A5421" s="1" t="s">
        <v>2182</v>
      </c>
      <c r="B5421">
        <v>3093357</v>
      </c>
      <c r="C5421">
        <v>4333362</v>
      </c>
      <c r="D5421" t="s">
        <v>918</v>
      </c>
      <c r="F5421" t="s">
        <v>9994</v>
      </c>
      <c r="G5421">
        <v>40.754807</v>
      </c>
      <c r="H5421">
        <v>-73.87482</v>
      </c>
      <c r="I5421" t="s">
        <v>24</v>
      </c>
      <c r="J5421">
        <v>11372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1</v>
      </c>
      <c r="S5421">
        <v>0</v>
      </c>
      <c r="T5421" t="s">
        <v>369</v>
      </c>
      <c r="U5421" t="s">
        <v>71</v>
      </c>
    </row>
    <row r="5422" spans="1:21" x14ac:dyDescent="0.2">
      <c r="A5422" s="1" t="s">
        <v>2855</v>
      </c>
      <c r="B5422">
        <v>3135378</v>
      </c>
      <c r="C5422">
        <v>4383855</v>
      </c>
      <c r="D5422" t="s">
        <v>890</v>
      </c>
      <c r="F5422" t="s">
        <v>9995</v>
      </c>
      <c r="G5422">
        <v>40.754899999999999</v>
      </c>
      <c r="H5422">
        <v>-73.873885999999999</v>
      </c>
      <c r="I5422" t="s">
        <v>24</v>
      </c>
      <c r="J5422">
        <v>11372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1</v>
      </c>
      <c r="S5422">
        <v>0</v>
      </c>
      <c r="T5422" t="s">
        <v>3917</v>
      </c>
      <c r="U5422" t="s">
        <v>51</v>
      </c>
    </row>
    <row r="5423" spans="1:21" x14ac:dyDescent="0.2">
      <c r="A5423" t="s">
        <v>1402</v>
      </c>
      <c r="B5423">
        <v>3198395</v>
      </c>
      <c r="C5423">
        <v>4446741</v>
      </c>
      <c r="D5423" t="s">
        <v>31</v>
      </c>
      <c r="F5423" t="s">
        <v>9996</v>
      </c>
      <c r="G5423">
        <v>40.756630000000001</v>
      </c>
      <c r="H5423">
        <v>-73.875145000000003</v>
      </c>
      <c r="I5423" t="s">
        <v>24</v>
      </c>
      <c r="J5423">
        <v>11372</v>
      </c>
      <c r="K5423">
        <v>1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 t="s">
        <v>101</v>
      </c>
      <c r="U5423" t="s">
        <v>122</v>
      </c>
    </row>
    <row r="5424" spans="1:21" x14ac:dyDescent="0.2">
      <c r="A5424" s="1" t="s">
        <v>2212</v>
      </c>
      <c r="B5424">
        <v>3157480</v>
      </c>
      <c r="C5424">
        <v>4406342</v>
      </c>
      <c r="D5424" t="s">
        <v>890</v>
      </c>
      <c r="F5424" t="s">
        <v>9997</v>
      </c>
      <c r="G5424">
        <v>40.756729999999997</v>
      </c>
      <c r="H5424">
        <v>-73.874213999999995</v>
      </c>
      <c r="I5424" t="s">
        <v>24</v>
      </c>
      <c r="J5424">
        <v>11372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1</v>
      </c>
      <c r="S5424">
        <v>0</v>
      </c>
      <c r="T5424" t="s">
        <v>50</v>
      </c>
      <c r="U5424" t="s">
        <v>114</v>
      </c>
    </row>
    <row r="5425" spans="1:21" x14ac:dyDescent="0.2">
      <c r="A5425" t="s">
        <v>9998</v>
      </c>
      <c r="B5425">
        <v>2267527</v>
      </c>
      <c r="C5425">
        <v>3878482</v>
      </c>
      <c r="E5425" t="s">
        <v>9999</v>
      </c>
      <c r="F5425" t="s">
        <v>10000</v>
      </c>
      <c r="G5425">
        <v>40.757846999999998</v>
      </c>
      <c r="H5425">
        <v>-73.876305000000002</v>
      </c>
      <c r="I5425" t="s">
        <v>24</v>
      </c>
      <c r="J5425">
        <v>11369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1</v>
      </c>
      <c r="S5425">
        <v>0</v>
      </c>
      <c r="T5425" t="s">
        <v>110</v>
      </c>
      <c r="U5425" t="s">
        <v>83</v>
      </c>
    </row>
    <row r="5426" spans="1:21" x14ac:dyDescent="0.2">
      <c r="A5426" s="1" t="s">
        <v>2336</v>
      </c>
      <c r="B5426">
        <v>2217731</v>
      </c>
      <c r="C5426">
        <v>3728749</v>
      </c>
      <c r="D5426" t="s">
        <v>31</v>
      </c>
      <c r="F5426" t="s">
        <v>10001</v>
      </c>
      <c r="G5426">
        <v>40.756799999999998</v>
      </c>
      <c r="H5426">
        <v>-73.873665000000003</v>
      </c>
      <c r="I5426" t="s">
        <v>24</v>
      </c>
      <c r="J5426">
        <v>11372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 t="s">
        <v>33</v>
      </c>
      <c r="U5426" t="s">
        <v>79</v>
      </c>
    </row>
    <row r="5427" spans="1:21" x14ac:dyDescent="0.2">
      <c r="A5427" t="s">
        <v>2200</v>
      </c>
      <c r="B5427">
        <v>2394789</v>
      </c>
      <c r="C5427">
        <v>3985162</v>
      </c>
      <c r="D5427" t="s">
        <v>1160</v>
      </c>
      <c r="F5427" t="s">
        <v>10002</v>
      </c>
      <c r="G5427">
        <v>40.754707000000003</v>
      </c>
      <c r="H5427">
        <v>-73.875749999999996</v>
      </c>
      <c r="I5427" t="s">
        <v>24</v>
      </c>
      <c r="J5427">
        <v>11372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 t="s">
        <v>10003</v>
      </c>
      <c r="U5427" t="s">
        <v>171</v>
      </c>
    </row>
    <row r="5428" spans="1:21" x14ac:dyDescent="0.2">
      <c r="A5428" s="1" t="s">
        <v>2336</v>
      </c>
      <c r="B5428">
        <v>3116824</v>
      </c>
      <c r="C5428">
        <v>4365765</v>
      </c>
      <c r="D5428" t="s">
        <v>31</v>
      </c>
      <c r="F5428" t="s">
        <v>10004</v>
      </c>
      <c r="G5428">
        <v>40.756799999999998</v>
      </c>
      <c r="H5428">
        <v>-73.873665000000003</v>
      </c>
      <c r="I5428" t="s">
        <v>24</v>
      </c>
      <c r="J5428">
        <v>11372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1</v>
      </c>
      <c r="S5428">
        <v>0</v>
      </c>
      <c r="T5428" t="s">
        <v>42</v>
      </c>
      <c r="U5428" t="s">
        <v>51</v>
      </c>
    </row>
    <row r="5429" spans="1:21" x14ac:dyDescent="0.2">
      <c r="A5429" s="1" t="s">
        <v>2330</v>
      </c>
      <c r="B5429">
        <v>2176950</v>
      </c>
      <c r="C5429">
        <v>3820498</v>
      </c>
      <c r="E5429" t="s">
        <v>10005</v>
      </c>
      <c r="F5429" t="s">
        <v>10006</v>
      </c>
      <c r="G5429">
        <v>40.756332</v>
      </c>
      <c r="H5429">
        <v>-73.873400000000004</v>
      </c>
      <c r="I5429" t="s">
        <v>24</v>
      </c>
      <c r="J5429">
        <v>11372</v>
      </c>
      <c r="K5429">
        <v>1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 t="s">
        <v>101</v>
      </c>
      <c r="U5429" t="s">
        <v>79</v>
      </c>
    </row>
    <row r="5430" spans="1:21" x14ac:dyDescent="0.2">
      <c r="A5430" t="s">
        <v>10007</v>
      </c>
      <c r="B5430">
        <v>1059960</v>
      </c>
      <c r="C5430">
        <v>3186302</v>
      </c>
      <c r="F5430" t="s">
        <v>10008</v>
      </c>
      <c r="G5430">
        <v>40.756570199999999</v>
      </c>
      <c r="H5430">
        <v>-73.875836300000003</v>
      </c>
      <c r="I5430" t="s">
        <v>24</v>
      </c>
      <c r="J5430">
        <v>11372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 t="s">
        <v>37</v>
      </c>
      <c r="U5430" t="s">
        <v>119</v>
      </c>
    </row>
    <row r="5431" spans="1:21" x14ac:dyDescent="0.2">
      <c r="A5431" s="1" t="s">
        <v>2191</v>
      </c>
      <c r="B5431">
        <v>1128985</v>
      </c>
      <c r="C5431">
        <v>3266776</v>
      </c>
      <c r="D5431" t="s">
        <v>1166</v>
      </c>
      <c r="E5431" t="s">
        <v>918</v>
      </c>
      <c r="F5431" t="s">
        <v>10009</v>
      </c>
      <c r="G5431">
        <v>40.754807</v>
      </c>
      <c r="H5431">
        <v>-73.8748109</v>
      </c>
      <c r="I5431" t="s">
        <v>24</v>
      </c>
      <c r="J5431">
        <v>11372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 t="s">
        <v>37</v>
      </c>
      <c r="U5431" t="s">
        <v>34</v>
      </c>
    </row>
    <row r="5432" spans="1:21" x14ac:dyDescent="0.2">
      <c r="A5432" s="1" t="s">
        <v>1436</v>
      </c>
      <c r="B5432">
        <v>750992</v>
      </c>
      <c r="C5432">
        <v>283388</v>
      </c>
      <c r="D5432" t="s">
        <v>31</v>
      </c>
      <c r="E5432" t="s">
        <v>1166</v>
      </c>
      <c r="F5432" t="s">
        <v>10010</v>
      </c>
      <c r="G5432">
        <v>40.756632600000003</v>
      </c>
      <c r="H5432">
        <v>-73.875139500000003</v>
      </c>
      <c r="I5432" t="s">
        <v>24</v>
      </c>
      <c r="J5432">
        <v>11372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1</v>
      </c>
      <c r="S5432">
        <v>0</v>
      </c>
      <c r="T5432" t="s">
        <v>57</v>
      </c>
      <c r="U5432" t="s">
        <v>43</v>
      </c>
    </row>
    <row r="5433" spans="1:21" x14ac:dyDescent="0.2">
      <c r="A5433" t="s">
        <v>2349</v>
      </c>
      <c r="B5433">
        <v>2692197</v>
      </c>
      <c r="C5433">
        <v>4228807</v>
      </c>
      <c r="D5433" t="s">
        <v>2350</v>
      </c>
      <c r="F5433" t="s">
        <v>10011</v>
      </c>
      <c r="G5433">
        <v>40.757033999999997</v>
      </c>
      <c r="H5433">
        <v>-73.87133</v>
      </c>
      <c r="I5433" t="s">
        <v>24</v>
      </c>
      <c r="J5433">
        <v>11368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1</v>
      </c>
      <c r="S5433">
        <v>0</v>
      </c>
      <c r="T5433" t="s">
        <v>598</v>
      </c>
      <c r="U5433" t="s">
        <v>3387</v>
      </c>
    </row>
    <row r="5434" spans="1:21" x14ac:dyDescent="0.2">
      <c r="A5434" t="s">
        <v>10012</v>
      </c>
      <c r="B5434">
        <v>871207</v>
      </c>
      <c r="C5434">
        <v>355544</v>
      </c>
      <c r="F5434" t="s">
        <v>10013</v>
      </c>
      <c r="G5434">
        <v>40.758015700000001</v>
      </c>
      <c r="H5434">
        <v>-73.872400799999994</v>
      </c>
      <c r="I5434" t="s">
        <v>24</v>
      </c>
      <c r="J5434">
        <v>11369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1</v>
      </c>
      <c r="S5434">
        <v>0</v>
      </c>
      <c r="T5434" t="s">
        <v>57</v>
      </c>
      <c r="U5434" t="s">
        <v>43</v>
      </c>
    </row>
    <row r="5435" spans="1:21" x14ac:dyDescent="0.2">
      <c r="A5435" t="s">
        <v>10014</v>
      </c>
      <c r="B5435">
        <v>3389256</v>
      </c>
      <c r="C5435">
        <v>4617749</v>
      </c>
      <c r="E5435" t="s">
        <v>10015</v>
      </c>
      <c r="F5435" t="s">
        <v>10016</v>
      </c>
      <c r="G5435">
        <v>40.756287</v>
      </c>
      <c r="H5435">
        <v>-73.873374999999996</v>
      </c>
      <c r="I5435" t="s">
        <v>24</v>
      </c>
      <c r="J5435">
        <v>11372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 t="s">
        <v>57</v>
      </c>
      <c r="U5435" t="s">
        <v>71</v>
      </c>
    </row>
    <row r="5436" spans="1:21" x14ac:dyDescent="0.2">
      <c r="A5436" s="1" t="s">
        <v>2834</v>
      </c>
      <c r="B5436">
        <v>3392088</v>
      </c>
      <c r="C5436">
        <v>4619756</v>
      </c>
      <c r="D5436" t="s">
        <v>2180</v>
      </c>
      <c r="F5436" t="s">
        <v>10017</v>
      </c>
      <c r="G5436">
        <v>40.755028000000003</v>
      </c>
      <c r="H5436">
        <v>-73.872696000000005</v>
      </c>
      <c r="I5436" t="s">
        <v>24</v>
      </c>
      <c r="J5436">
        <v>11372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 t="s">
        <v>2806</v>
      </c>
      <c r="U5436" t="s">
        <v>38</v>
      </c>
    </row>
    <row r="5437" spans="1:21" x14ac:dyDescent="0.2">
      <c r="A5437" s="1" t="s">
        <v>10018</v>
      </c>
      <c r="B5437">
        <v>3458797</v>
      </c>
      <c r="C5437">
        <v>4675901</v>
      </c>
      <c r="E5437" t="s">
        <v>10019</v>
      </c>
      <c r="F5437" t="s">
        <v>10020</v>
      </c>
      <c r="G5437">
        <v>40.756819999999998</v>
      </c>
      <c r="H5437">
        <v>-73.873549999999994</v>
      </c>
      <c r="I5437" t="s">
        <v>24</v>
      </c>
      <c r="J5437">
        <v>11372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1</v>
      </c>
      <c r="S5437">
        <v>0</v>
      </c>
      <c r="T5437" t="s">
        <v>57</v>
      </c>
      <c r="U5437" t="s">
        <v>114</v>
      </c>
    </row>
    <row r="5438" spans="1:21" x14ac:dyDescent="0.2">
      <c r="A5438" s="1" t="s">
        <v>10021</v>
      </c>
      <c r="B5438">
        <v>828227</v>
      </c>
      <c r="C5438">
        <v>310996</v>
      </c>
      <c r="D5438" t="s">
        <v>46</v>
      </c>
      <c r="E5438" t="s">
        <v>706</v>
      </c>
      <c r="F5438" t="s">
        <v>10022</v>
      </c>
      <c r="G5438">
        <v>40.755879</v>
      </c>
      <c r="H5438">
        <v>-73.923702899999995</v>
      </c>
      <c r="I5438" t="s">
        <v>24</v>
      </c>
      <c r="J5438">
        <v>11101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1</v>
      </c>
      <c r="S5438">
        <v>0</v>
      </c>
      <c r="T5438" t="s">
        <v>57</v>
      </c>
      <c r="U5438" t="s">
        <v>83</v>
      </c>
    </row>
    <row r="5439" spans="1:21" x14ac:dyDescent="0.2">
      <c r="A5439" s="1" t="s">
        <v>10023</v>
      </c>
      <c r="B5439">
        <v>3266280</v>
      </c>
      <c r="C5439">
        <v>4506459</v>
      </c>
      <c r="D5439" t="s">
        <v>46</v>
      </c>
      <c r="F5439" t="s">
        <v>10024</v>
      </c>
      <c r="G5439">
        <v>40.755879999999998</v>
      </c>
      <c r="H5439">
        <v>-73.92371</v>
      </c>
      <c r="I5439" t="s">
        <v>24</v>
      </c>
      <c r="J5439">
        <v>11101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 t="s">
        <v>3111</v>
      </c>
      <c r="U5439" t="s">
        <v>187</v>
      </c>
    </row>
    <row r="5440" spans="1:21" x14ac:dyDescent="0.2">
      <c r="A5440" t="s">
        <v>8358</v>
      </c>
      <c r="B5440">
        <v>1824855</v>
      </c>
      <c r="C5440">
        <v>3429117</v>
      </c>
      <c r="D5440" t="s">
        <v>449</v>
      </c>
      <c r="E5440" t="s">
        <v>46</v>
      </c>
      <c r="F5440" t="s">
        <v>10025</v>
      </c>
      <c r="G5440">
        <v>40.757379700000001</v>
      </c>
      <c r="H5440">
        <v>-73.926902799999993</v>
      </c>
      <c r="I5440" t="s">
        <v>24</v>
      </c>
      <c r="J5440">
        <v>11106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1</v>
      </c>
      <c r="S5440">
        <v>0</v>
      </c>
      <c r="T5440" t="s">
        <v>57</v>
      </c>
      <c r="U5440" t="s">
        <v>43</v>
      </c>
    </row>
    <row r="5441" spans="1:21" x14ac:dyDescent="0.2">
      <c r="A5441" t="s">
        <v>8358</v>
      </c>
      <c r="B5441">
        <v>959524</v>
      </c>
      <c r="C5441">
        <v>3138186</v>
      </c>
      <c r="D5441" t="s">
        <v>46</v>
      </c>
      <c r="E5441" t="s">
        <v>449</v>
      </c>
      <c r="F5441" t="s">
        <v>10026</v>
      </c>
      <c r="G5441">
        <v>40.757379700000001</v>
      </c>
      <c r="H5441">
        <v>-73.926902799999993</v>
      </c>
      <c r="I5441" t="s">
        <v>24</v>
      </c>
      <c r="J5441">
        <v>11106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 t="s">
        <v>2021</v>
      </c>
      <c r="U5441" t="s">
        <v>119</v>
      </c>
    </row>
    <row r="5442" spans="1:21" x14ac:dyDescent="0.2">
      <c r="A5442" s="1" t="s">
        <v>10027</v>
      </c>
      <c r="B5442">
        <v>3281100</v>
      </c>
      <c r="C5442">
        <v>4520635</v>
      </c>
      <c r="D5442" t="s">
        <v>1166</v>
      </c>
      <c r="F5442" t="s">
        <v>10028</v>
      </c>
      <c r="G5442">
        <v>40.770153000000001</v>
      </c>
      <c r="H5442">
        <v>-73.877600000000001</v>
      </c>
      <c r="I5442" t="s">
        <v>24</v>
      </c>
      <c r="J5442">
        <v>11369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1</v>
      </c>
      <c r="S5442">
        <v>0</v>
      </c>
      <c r="T5442" t="s">
        <v>568</v>
      </c>
      <c r="U5442" t="s">
        <v>114</v>
      </c>
    </row>
    <row r="5443" spans="1:21" x14ac:dyDescent="0.2">
      <c r="A5443" s="1" t="s">
        <v>3466</v>
      </c>
      <c r="B5443">
        <v>1765079</v>
      </c>
      <c r="C5443">
        <v>3526671</v>
      </c>
      <c r="D5443" t="s">
        <v>317</v>
      </c>
      <c r="F5443" t="s">
        <v>10029</v>
      </c>
      <c r="G5443">
        <v>40.770316999999999</v>
      </c>
      <c r="H5443">
        <v>-73.902479999999997</v>
      </c>
      <c r="I5443" t="s">
        <v>24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1</v>
      </c>
      <c r="S5443">
        <v>0</v>
      </c>
    </row>
    <row r="5444" spans="1:21" x14ac:dyDescent="0.2">
      <c r="A5444" s="1" t="s">
        <v>10030</v>
      </c>
      <c r="B5444">
        <v>1939334</v>
      </c>
      <c r="C5444">
        <v>3581546</v>
      </c>
      <c r="F5444" t="s">
        <v>10031</v>
      </c>
      <c r="G5444">
        <v>40.769953200000003</v>
      </c>
      <c r="H5444">
        <v>-73.891786600000003</v>
      </c>
      <c r="I5444" t="s">
        <v>24</v>
      </c>
      <c r="J5444">
        <v>11370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1</v>
      </c>
      <c r="S5444">
        <v>0</v>
      </c>
      <c r="T5444" t="s">
        <v>50</v>
      </c>
      <c r="U5444" t="s">
        <v>83</v>
      </c>
    </row>
    <row r="5445" spans="1:21" x14ac:dyDescent="0.2">
      <c r="A5445" s="1" t="s">
        <v>3366</v>
      </c>
      <c r="B5445">
        <v>2129375</v>
      </c>
      <c r="C5445">
        <v>3752121</v>
      </c>
      <c r="D5445" t="s">
        <v>166</v>
      </c>
      <c r="F5445" t="s">
        <v>10032</v>
      </c>
      <c r="G5445">
        <v>40.770040000000002</v>
      </c>
      <c r="H5445">
        <v>-73.909509999999997</v>
      </c>
      <c r="I5445" t="s">
        <v>24</v>
      </c>
      <c r="J5445">
        <v>11105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 t="s">
        <v>57</v>
      </c>
      <c r="U5445" t="s">
        <v>239</v>
      </c>
    </row>
    <row r="5446" spans="1:21" x14ac:dyDescent="0.2">
      <c r="A5446" s="1" t="s">
        <v>10033</v>
      </c>
      <c r="B5446">
        <v>828981</v>
      </c>
      <c r="C5446">
        <v>311960</v>
      </c>
      <c r="D5446" t="s">
        <v>45</v>
      </c>
      <c r="E5446" t="s">
        <v>202</v>
      </c>
      <c r="F5446" t="s">
        <v>10034</v>
      </c>
      <c r="G5446">
        <v>40.774930900000001</v>
      </c>
      <c r="H5446">
        <v>-73.899508699999998</v>
      </c>
      <c r="I5446" t="s">
        <v>24</v>
      </c>
      <c r="J5446">
        <v>11105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1</v>
      </c>
      <c r="S5446">
        <v>0</v>
      </c>
      <c r="T5446" t="s">
        <v>57</v>
      </c>
      <c r="U5446" t="s">
        <v>250</v>
      </c>
    </row>
    <row r="5447" spans="1:21" x14ac:dyDescent="0.2">
      <c r="A5447" s="1" t="s">
        <v>10035</v>
      </c>
      <c r="B5447">
        <v>897571</v>
      </c>
      <c r="C5447">
        <v>1009182</v>
      </c>
      <c r="D5447" t="s">
        <v>161</v>
      </c>
      <c r="E5447" t="s">
        <v>551</v>
      </c>
      <c r="F5447" t="s">
        <v>10036</v>
      </c>
      <c r="G5447">
        <v>40.767056699999998</v>
      </c>
      <c r="H5447">
        <v>-73.896932100000001</v>
      </c>
      <c r="I5447" t="s">
        <v>24</v>
      </c>
      <c r="J5447">
        <v>11370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 t="s">
        <v>244</v>
      </c>
      <c r="U5447" t="s">
        <v>570</v>
      </c>
    </row>
    <row r="5448" spans="1:21" x14ac:dyDescent="0.2">
      <c r="A5448" t="s">
        <v>10037</v>
      </c>
      <c r="B5448">
        <v>730001</v>
      </c>
      <c r="C5448">
        <v>3102449</v>
      </c>
      <c r="F5448" t="s">
        <v>1210</v>
      </c>
      <c r="G5448">
        <v>40.766628699999998</v>
      </c>
      <c r="H5448">
        <v>-73.896040299999996</v>
      </c>
      <c r="I5448" t="s">
        <v>24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1</v>
      </c>
      <c r="S5448">
        <v>0</v>
      </c>
      <c r="T5448" t="s">
        <v>57</v>
      </c>
      <c r="U5448" t="s">
        <v>43</v>
      </c>
    </row>
    <row r="5449" spans="1:21" x14ac:dyDescent="0.2">
      <c r="A5449" s="1" t="s">
        <v>10038</v>
      </c>
      <c r="B5449">
        <v>2366973</v>
      </c>
      <c r="C5449">
        <v>4011953</v>
      </c>
      <c r="D5449" t="s">
        <v>5871</v>
      </c>
      <c r="F5449" t="s">
        <v>10039</v>
      </c>
      <c r="G5449">
        <v>40.766629999999999</v>
      </c>
      <c r="H5449">
        <v>-73.896050000000002</v>
      </c>
      <c r="I5449" t="s">
        <v>24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2</v>
      </c>
      <c r="Q5449">
        <v>0</v>
      </c>
      <c r="R5449">
        <v>2</v>
      </c>
      <c r="S5449">
        <v>0</v>
      </c>
      <c r="T5449" t="s">
        <v>866</v>
      </c>
      <c r="U5449" t="s">
        <v>3387</v>
      </c>
    </row>
    <row r="5450" spans="1:21" x14ac:dyDescent="0.2">
      <c r="A5450" s="1" t="s">
        <v>10040</v>
      </c>
      <c r="B5450">
        <v>2007449</v>
      </c>
      <c r="C5450">
        <v>3556830</v>
      </c>
      <c r="D5450" t="s">
        <v>344</v>
      </c>
      <c r="F5450" t="s">
        <v>3008</v>
      </c>
      <c r="G5450">
        <v>40.764828000000001</v>
      </c>
      <c r="H5450">
        <v>-73.86985</v>
      </c>
      <c r="I5450" t="s">
        <v>24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 t="s">
        <v>101</v>
      </c>
      <c r="U5450" t="s">
        <v>119</v>
      </c>
    </row>
    <row r="5451" spans="1:21" x14ac:dyDescent="0.2">
      <c r="A5451" s="1" t="s">
        <v>10041</v>
      </c>
      <c r="B5451">
        <v>2427865</v>
      </c>
      <c r="C5451">
        <v>4054911</v>
      </c>
      <c r="E5451" t="s">
        <v>10042</v>
      </c>
      <c r="F5451" t="s">
        <v>10043</v>
      </c>
      <c r="G5451">
        <v>40.766765999999997</v>
      </c>
      <c r="H5451">
        <v>-73.865099999999998</v>
      </c>
      <c r="I5451" t="s">
        <v>24</v>
      </c>
      <c r="J5451">
        <v>11369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1</v>
      </c>
      <c r="S5451">
        <v>0</v>
      </c>
      <c r="T5451" t="s">
        <v>10044</v>
      </c>
      <c r="U5451" t="s">
        <v>10045</v>
      </c>
    </row>
    <row r="5452" spans="1:21" x14ac:dyDescent="0.2">
      <c r="A5452" s="1" t="s">
        <v>10046</v>
      </c>
      <c r="B5452">
        <v>2506031</v>
      </c>
      <c r="C5452">
        <v>4120513</v>
      </c>
      <c r="E5452" t="s">
        <v>10047</v>
      </c>
      <c r="F5452" t="s">
        <v>10048</v>
      </c>
      <c r="G5452">
        <v>40.764645000000002</v>
      </c>
      <c r="H5452">
        <v>-73.871650000000002</v>
      </c>
      <c r="I5452" t="s">
        <v>24</v>
      </c>
      <c r="J5452">
        <v>11369</v>
      </c>
      <c r="K5452">
        <v>1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 t="s">
        <v>50</v>
      </c>
      <c r="U5452" t="s">
        <v>71</v>
      </c>
    </row>
    <row r="5453" spans="1:21" x14ac:dyDescent="0.2">
      <c r="A5453" s="1" t="s">
        <v>10049</v>
      </c>
      <c r="B5453">
        <v>697044</v>
      </c>
      <c r="C5453">
        <v>282453</v>
      </c>
      <c r="D5453" t="s">
        <v>317</v>
      </c>
      <c r="E5453" t="s">
        <v>528</v>
      </c>
      <c r="F5453" t="s">
        <v>10050</v>
      </c>
      <c r="G5453">
        <v>40.7626445</v>
      </c>
      <c r="H5453">
        <v>-73.861573300000003</v>
      </c>
      <c r="I5453" t="s">
        <v>24</v>
      </c>
      <c r="J5453">
        <v>11369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 t="s">
        <v>37</v>
      </c>
      <c r="U5453" t="s">
        <v>34</v>
      </c>
    </row>
    <row r="5454" spans="1:21" x14ac:dyDescent="0.2">
      <c r="A5454" s="1" t="s">
        <v>10051</v>
      </c>
      <c r="B5454">
        <v>1107049</v>
      </c>
      <c r="C5454">
        <v>3240866</v>
      </c>
      <c r="D5454" t="s">
        <v>344</v>
      </c>
      <c r="E5454" t="s">
        <v>925</v>
      </c>
      <c r="F5454" t="s">
        <v>10052</v>
      </c>
      <c r="G5454">
        <v>40.764828000000001</v>
      </c>
      <c r="H5454">
        <v>-73.8698464</v>
      </c>
      <c r="I5454" t="s">
        <v>24</v>
      </c>
      <c r="J5454">
        <v>11369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 t="s">
        <v>101</v>
      </c>
      <c r="U5454" t="s">
        <v>34</v>
      </c>
    </row>
    <row r="5455" spans="1:21" x14ac:dyDescent="0.2">
      <c r="A5455" s="1" t="s">
        <v>10053</v>
      </c>
      <c r="B5455">
        <v>2332133</v>
      </c>
      <c r="C5455">
        <v>3942960</v>
      </c>
      <c r="E5455" t="s">
        <v>10054</v>
      </c>
      <c r="F5455" t="s">
        <v>10055</v>
      </c>
      <c r="G5455">
        <v>40.762329999999999</v>
      </c>
      <c r="H5455">
        <v>-73.861335999999994</v>
      </c>
      <c r="I5455" t="s">
        <v>24</v>
      </c>
      <c r="J5455">
        <v>11369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1</v>
      </c>
      <c r="S5455">
        <v>0</v>
      </c>
      <c r="T5455" t="s">
        <v>613</v>
      </c>
      <c r="U5455" t="s">
        <v>114</v>
      </c>
    </row>
    <row r="5456" spans="1:21" x14ac:dyDescent="0.2">
      <c r="A5456" s="1" t="s">
        <v>5132</v>
      </c>
      <c r="B5456">
        <v>874149</v>
      </c>
      <c r="C5456">
        <v>358916</v>
      </c>
      <c r="D5456" t="s">
        <v>317</v>
      </c>
      <c r="E5456" t="s">
        <v>4440</v>
      </c>
      <c r="F5456" t="s">
        <v>10056</v>
      </c>
      <c r="G5456">
        <v>40.765749100000001</v>
      </c>
      <c r="H5456">
        <v>-73.864079399999994</v>
      </c>
      <c r="I5456" t="s">
        <v>24</v>
      </c>
      <c r="J5456">
        <v>11369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1</v>
      </c>
      <c r="S5456">
        <v>0</v>
      </c>
      <c r="T5456" t="s">
        <v>57</v>
      </c>
      <c r="U5456" t="s">
        <v>43</v>
      </c>
    </row>
    <row r="5457" spans="1:21" x14ac:dyDescent="0.2">
      <c r="A5457" s="1" t="s">
        <v>10057</v>
      </c>
      <c r="B5457">
        <v>2727197</v>
      </c>
      <c r="C5457">
        <v>4262688</v>
      </c>
      <c r="E5457" t="s">
        <v>10058</v>
      </c>
      <c r="F5457" t="s">
        <v>10059</v>
      </c>
      <c r="G5457">
        <v>40.765987000000003</v>
      </c>
      <c r="H5457">
        <v>-73.868930000000006</v>
      </c>
      <c r="I5457" t="s">
        <v>24</v>
      </c>
      <c r="J5457">
        <v>11369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1</v>
      </c>
      <c r="S5457">
        <v>0</v>
      </c>
      <c r="T5457" t="s">
        <v>10060</v>
      </c>
      <c r="U5457" t="s">
        <v>259</v>
      </c>
    </row>
    <row r="5458" spans="1:21" x14ac:dyDescent="0.2">
      <c r="A5458" s="1" t="s">
        <v>10061</v>
      </c>
      <c r="B5458">
        <v>2624339</v>
      </c>
      <c r="C5458">
        <v>4165433</v>
      </c>
      <c r="D5458" t="s">
        <v>4440</v>
      </c>
      <c r="F5458" t="s">
        <v>10062</v>
      </c>
      <c r="G5458">
        <v>40.764479999999999</v>
      </c>
      <c r="H5458">
        <v>-73.866330000000005</v>
      </c>
      <c r="I5458" t="s">
        <v>24</v>
      </c>
      <c r="J5458">
        <v>11369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 t="s">
        <v>37</v>
      </c>
      <c r="U5458" t="s">
        <v>171</v>
      </c>
    </row>
    <row r="5459" spans="1:21" x14ac:dyDescent="0.2">
      <c r="A5459" s="1" t="s">
        <v>1257</v>
      </c>
      <c r="B5459">
        <v>2615540</v>
      </c>
      <c r="C5459">
        <v>4141365</v>
      </c>
      <c r="D5459" t="s">
        <v>1258</v>
      </c>
      <c r="F5459" t="s">
        <v>10063</v>
      </c>
      <c r="G5459">
        <v>40.764071999999999</v>
      </c>
      <c r="H5459">
        <v>-73.867050000000006</v>
      </c>
      <c r="I5459" t="s">
        <v>24</v>
      </c>
      <c r="J5459">
        <v>11369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1</v>
      </c>
      <c r="S5459">
        <v>0</v>
      </c>
      <c r="T5459" t="s">
        <v>50</v>
      </c>
      <c r="U5459" t="s">
        <v>51</v>
      </c>
    </row>
    <row r="5460" spans="1:21" x14ac:dyDescent="0.2">
      <c r="A5460" s="1" t="s">
        <v>10049</v>
      </c>
      <c r="B5460">
        <v>1136668</v>
      </c>
      <c r="C5460">
        <v>3276408</v>
      </c>
      <c r="D5460" t="s">
        <v>528</v>
      </c>
      <c r="E5460" t="s">
        <v>317</v>
      </c>
      <c r="F5460" t="s">
        <v>10064</v>
      </c>
      <c r="G5460">
        <v>40.7626445</v>
      </c>
      <c r="H5460">
        <v>-73.861573300000003</v>
      </c>
      <c r="I5460" t="s">
        <v>24</v>
      </c>
      <c r="J5460">
        <v>11369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 t="s">
        <v>53</v>
      </c>
      <c r="U5460" t="s">
        <v>34</v>
      </c>
    </row>
    <row r="5461" spans="1:21" x14ac:dyDescent="0.2">
      <c r="A5461" s="1" t="s">
        <v>10065</v>
      </c>
      <c r="B5461">
        <v>699917</v>
      </c>
      <c r="C5461">
        <v>282469</v>
      </c>
      <c r="D5461" t="s">
        <v>4440</v>
      </c>
      <c r="E5461" t="s">
        <v>1592</v>
      </c>
      <c r="F5461" t="s">
        <v>10066</v>
      </c>
      <c r="G5461">
        <v>40.763664599999998</v>
      </c>
      <c r="H5461">
        <v>-73.867772900000006</v>
      </c>
      <c r="I5461" t="s">
        <v>24</v>
      </c>
      <c r="J5461">
        <v>11369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1</v>
      </c>
      <c r="S5461">
        <v>0</v>
      </c>
      <c r="T5461" t="s">
        <v>57</v>
      </c>
      <c r="U5461" t="s">
        <v>83</v>
      </c>
    </row>
    <row r="5462" spans="1:21" x14ac:dyDescent="0.2">
      <c r="A5462" s="1" t="s">
        <v>10067</v>
      </c>
      <c r="B5462">
        <v>2669294</v>
      </c>
      <c r="C5462">
        <v>4200364</v>
      </c>
      <c r="D5462" t="s">
        <v>906</v>
      </c>
      <c r="F5462" t="s">
        <v>10068</v>
      </c>
      <c r="G5462">
        <v>40.777251999999997</v>
      </c>
      <c r="H5462">
        <v>-73.897989999999993</v>
      </c>
      <c r="I5462" t="s">
        <v>24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 t="s">
        <v>33</v>
      </c>
      <c r="U5462" t="s">
        <v>187</v>
      </c>
    </row>
    <row r="5463" spans="1:21" x14ac:dyDescent="0.2">
      <c r="A5463" s="1" t="s">
        <v>10069</v>
      </c>
      <c r="B5463">
        <v>3093108</v>
      </c>
      <c r="C5463">
        <v>4328259</v>
      </c>
      <c r="D5463" t="s">
        <v>911</v>
      </c>
      <c r="F5463" t="s">
        <v>10070</v>
      </c>
      <c r="G5463">
        <v>40.768303000000003</v>
      </c>
      <c r="H5463">
        <v>-73.899619999999999</v>
      </c>
      <c r="I5463" t="s">
        <v>24</v>
      </c>
      <c r="J5463">
        <v>11370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1</v>
      </c>
      <c r="S5463">
        <v>0</v>
      </c>
      <c r="T5463" t="s">
        <v>57</v>
      </c>
      <c r="U5463" t="s">
        <v>10071</v>
      </c>
    </row>
    <row r="5464" spans="1:21" x14ac:dyDescent="0.2">
      <c r="A5464" s="1" t="s">
        <v>10072</v>
      </c>
      <c r="B5464">
        <v>3221637</v>
      </c>
      <c r="C5464">
        <v>4470143</v>
      </c>
      <c r="E5464" t="s">
        <v>10073</v>
      </c>
      <c r="F5464" t="s">
        <v>10074</v>
      </c>
      <c r="G5464">
        <v>40.770317599999998</v>
      </c>
      <c r="H5464">
        <v>-73.896157200000005</v>
      </c>
      <c r="I5464" t="s">
        <v>24</v>
      </c>
      <c r="J5464">
        <v>11370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1</v>
      </c>
      <c r="S5464">
        <v>0</v>
      </c>
      <c r="T5464" t="s">
        <v>110</v>
      </c>
      <c r="U5464" t="s">
        <v>51</v>
      </c>
    </row>
    <row r="5465" spans="1:21" x14ac:dyDescent="0.2">
      <c r="A5465" s="1" t="s">
        <v>10075</v>
      </c>
      <c r="B5465">
        <v>3219326</v>
      </c>
      <c r="C5465">
        <v>4468235</v>
      </c>
      <c r="D5465" t="s">
        <v>202</v>
      </c>
      <c r="F5465" t="s">
        <v>10076</v>
      </c>
      <c r="G5465">
        <v>40.774425999999998</v>
      </c>
      <c r="H5465">
        <v>-73.898796000000004</v>
      </c>
      <c r="I5465" t="s">
        <v>24</v>
      </c>
      <c r="K5465">
        <v>1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 t="s">
        <v>33</v>
      </c>
      <c r="U5465" t="s">
        <v>272</v>
      </c>
    </row>
    <row r="5466" spans="1:21" x14ac:dyDescent="0.2">
      <c r="A5466" s="1" t="s">
        <v>10033</v>
      </c>
      <c r="B5466">
        <v>1155214</v>
      </c>
      <c r="C5466">
        <v>3300517</v>
      </c>
      <c r="D5466" t="s">
        <v>202</v>
      </c>
      <c r="E5466" t="s">
        <v>45</v>
      </c>
      <c r="F5466" t="s">
        <v>10077</v>
      </c>
      <c r="G5466">
        <v>40.774930900000001</v>
      </c>
      <c r="H5466">
        <v>-73.899508699999998</v>
      </c>
      <c r="I5466" t="s">
        <v>24</v>
      </c>
      <c r="J5466">
        <v>11105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 t="s">
        <v>101</v>
      </c>
      <c r="U5466" t="s">
        <v>570</v>
      </c>
    </row>
    <row r="5467" spans="1:21" x14ac:dyDescent="0.2">
      <c r="A5467" t="s">
        <v>10078</v>
      </c>
      <c r="B5467">
        <v>1848443</v>
      </c>
      <c r="C5467">
        <v>3456620</v>
      </c>
      <c r="D5467" t="s">
        <v>202</v>
      </c>
      <c r="E5467" t="s">
        <v>2153</v>
      </c>
      <c r="F5467" t="s">
        <v>10079</v>
      </c>
      <c r="G5467">
        <v>40.772913699999997</v>
      </c>
      <c r="H5467">
        <v>-73.896648600000006</v>
      </c>
      <c r="I5467" t="s">
        <v>24</v>
      </c>
      <c r="J5467">
        <v>11105</v>
      </c>
      <c r="K5467">
        <v>1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 t="s">
        <v>37</v>
      </c>
      <c r="U5467" t="s">
        <v>34</v>
      </c>
    </row>
    <row r="5468" spans="1:21" x14ac:dyDescent="0.2">
      <c r="A5468" s="1" t="s">
        <v>10067</v>
      </c>
      <c r="B5468">
        <v>2628731</v>
      </c>
      <c r="C5468">
        <v>4161991</v>
      </c>
      <c r="D5468" t="s">
        <v>906</v>
      </c>
      <c r="F5468" t="s">
        <v>10080</v>
      </c>
      <c r="G5468">
        <v>40.777251999999997</v>
      </c>
      <c r="H5468">
        <v>-73.897989999999993</v>
      </c>
      <c r="I5468" t="s">
        <v>24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 t="s">
        <v>101</v>
      </c>
      <c r="U5468" t="s">
        <v>171</v>
      </c>
    </row>
    <row r="5469" spans="1:21" x14ac:dyDescent="0.2">
      <c r="A5469" s="1" t="s">
        <v>10081</v>
      </c>
      <c r="B5469">
        <v>2717849</v>
      </c>
      <c r="C5469">
        <v>4249764</v>
      </c>
      <c r="D5469" t="s">
        <v>206</v>
      </c>
      <c r="F5469" t="s">
        <v>10082</v>
      </c>
      <c r="G5469">
        <v>40.770122999999998</v>
      </c>
      <c r="H5469">
        <v>-73.896550000000005</v>
      </c>
      <c r="I5469" t="s">
        <v>24</v>
      </c>
      <c r="J5469">
        <v>11370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1</v>
      </c>
      <c r="S5469">
        <v>0</v>
      </c>
      <c r="T5469" t="s">
        <v>246</v>
      </c>
      <c r="U5469" t="s">
        <v>51</v>
      </c>
    </row>
    <row r="5470" spans="1:21" x14ac:dyDescent="0.2">
      <c r="A5470" t="s">
        <v>10083</v>
      </c>
      <c r="B5470">
        <v>3440987</v>
      </c>
      <c r="C5470">
        <v>4660818</v>
      </c>
      <c r="E5470" t="s">
        <v>10084</v>
      </c>
      <c r="F5470" t="s">
        <v>10085</v>
      </c>
      <c r="G5470">
        <v>40.774937000000001</v>
      </c>
      <c r="H5470">
        <v>-73.896810000000002</v>
      </c>
      <c r="I5470" t="s">
        <v>24</v>
      </c>
      <c r="J5470">
        <v>11105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1</v>
      </c>
      <c r="S5470">
        <v>0</v>
      </c>
      <c r="T5470" t="s">
        <v>1954</v>
      </c>
      <c r="U5470" t="s">
        <v>114</v>
      </c>
    </row>
    <row r="5471" spans="1:21" x14ac:dyDescent="0.2">
      <c r="A5471" t="s">
        <v>10086</v>
      </c>
      <c r="B5471">
        <v>3457620</v>
      </c>
      <c r="C5471">
        <v>4674785</v>
      </c>
      <c r="E5471" t="s">
        <v>10087</v>
      </c>
      <c r="F5471" t="s">
        <v>10088</v>
      </c>
      <c r="G5471">
        <v>40.776153999999998</v>
      </c>
      <c r="H5471">
        <v>-73.899349999999998</v>
      </c>
      <c r="I5471" t="s">
        <v>24</v>
      </c>
      <c r="J5471">
        <v>11105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1</v>
      </c>
      <c r="S5471">
        <v>0</v>
      </c>
      <c r="T5471" t="s">
        <v>110</v>
      </c>
    </row>
    <row r="5472" spans="1:21" x14ac:dyDescent="0.2">
      <c r="A5472" t="s">
        <v>9666</v>
      </c>
      <c r="B5472">
        <v>1123127</v>
      </c>
      <c r="C5472">
        <v>3261367</v>
      </c>
      <c r="D5472" t="s">
        <v>166</v>
      </c>
      <c r="E5472" t="s">
        <v>918</v>
      </c>
      <c r="F5472" t="s">
        <v>10089</v>
      </c>
      <c r="G5472">
        <v>40.7566785</v>
      </c>
      <c r="H5472">
        <v>-73.920864899999998</v>
      </c>
      <c r="I5472" t="s">
        <v>24</v>
      </c>
      <c r="J5472">
        <v>11103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 t="s">
        <v>101</v>
      </c>
      <c r="U5472" t="s">
        <v>34</v>
      </c>
    </row>
    <row r="5473" spans="1:21" x14ac:dyDescent="0.2">
      <c r="A5473" s="1" t="s">
        <v>9664</v>
      </c>
      <c r="B5473">
        <v>2037846</v>
      </c>
      <c r="C5473">
        <v>3650416</v>
      </c>
      <c r="D5473" t="s">
        <v>918</v>
      </c>
      <c r="F5473" t="s">
        <v>10090</v>
      </c>
      <c r="G5473">
        <v>40.756675999999999</v>
      </c>
      <c r="H5473">
        <v>-73.920876000000007</v>
      </c>
      <c r="I5473" t="s">
        <v>24</v>
      </c>
      <c r="J5473">
        <v>11103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 t="s">
        <v>33</v>
      </c>
      <c r="U5473" t="s">
        <v>79</v>
      </c>
    </row>
    <row r="5474" spans="1:21" x14ac:dyDescent="0.2">
      <c r="A5474" s="1" t="s">
        <v>10091</v>
      </c>
      <c r="B5474">
        <v>1122066</v>
      </c>
      <c r="C5474">
        <v>3259012</v>
      </c>
      <c r="D5474" t="s">
        <v>312</v>
      </c>
      <c r="E5474" t="s">
        <v>1814</v>
      </c>
      <c r="F5474" t="s">
        <v>10092</v>
      </c>
      <c r="G5474">
        <v>40.756720399999999</v>
      </c>
      <c r="H5474">
        <v>-73.914212500000005</v>
      </c>
      <c r="I5474" t="s">
        <v>24</v>
      </c>
      <c r="J5474">
        <v>11103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 t="s">
        <v>2021</v>
      </c>
      <c r="U5474" t="s">
        <v>34</v>
      </c>
    </row>
    <row r="5475" spans="1:21" x14ac:dyDescent="0.2">
      <c r="A5475" s="1" t="s">
        <v>10091</v>
      </c>
      <c r="B5475">
        <v>1160523</v>
      </c>
      <c r="C5475">
        <v>3304614</v>
      </c>
      <c r="D5475" t="s">
        <v>312</v>
      </c>
      <c r="E5475" t="s">
        <v>1814</v>
      </c>
      <c r="F5475" t="s">
        <v>10093</v>
      </c>
      <c r="G5475">
        <v>40.756720399999999</v>
      </c>
      <c r="H5475">
        <v>-73.914212500000005</v>
      </c>
      <c r="I5475" t="s">
        <v>24</v>
      </c>
      <c r="J5475">
        <v>11103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1</v>
      </c>
      <c r="S5475">
        <v>0</v>
      </c>
      <c r="T5475" t="s">
        <v>50</v>
      </c>
      <c r="U5475" t="s">
        <v>43</v>
      </c>
    </row>
    <row r="5476" spans="1:21" x14ac:dyDescent="0.2">
      <c r="A5476" s="1" t="s">
        <v>4016</v>
      </c>
      <c r="B5476">
        <v>1963213</v>
      </c>
      <c r="C5476">
        <v>3611705</v>
      </c>
      <c r="D5476" t="s">
        <v>2077</v>
      </c>
      <c r="F5476" t="s">
        <v>10094</v>
      </c>
      <c r="G5476">
        <v>40.756473999999997</v>
      </c>
      <c r="H5476">
        <v>-73.947270000000003</v>
      </c>
      <c r="I5476" t="s">
        <v>24</v>
      </c>
      <c r="K5476">
        <v>1</v>
      </c>
      <c r="L5476">
        <v>1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2</v>
      </c>
      <c r="S5476">
        <v>0</v>
      </c>
      <c r="T5476" t="s">
        <v>170</v>
      </c>
      <c r="U5476" t="s">
        <v>119</v>
      </c>
    </row>
    <row r="5477" spans="1:21" x14ac:dyDescent="0.2">
      <c r="A5477" t="s">
        <v>10095</v>
      </c>
      <c r="B5477">
        <v>785967</v>
      </c>
      <c r="C5477">
        <v>278520</v>
      </c>
      <c r="D5477" t="s">
        <v>46</v>
      </c>
      <c r="E5477" t="s">
        <v>432</v>
      </c>
      <c r="F5477" t="s">
        <v>10096</v>
      </c>
      <c r="G5477">
        <v>40.756629400000001</v>
      </c>
      <c r="H5477">
        <v>-73.925301000000005</v>
      </c>
      <c r="I5477" t="s">
        <v>24</v>
      </c>
      <c r="J5477">
        <v>11106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 t="s">
        <v>319</v>
      </c>
      <c r="U5477" t="s">
        <v>119</v>
      </c>
    </row>
    <row r="5478" spans="1:21" x14ac:dyDescent="0.2">
      <c r="A5478" s="1" t="s">
        <v>8330</v>
      </c>
      <c r="B5478">
        <v>955749</v>
      </c>
      <c r="C5478">
        <v>3133874</v>
      </c>
      <c r="D5478" t="s">
        <v>3080</v>
      </c>
      <c r="E5478" t="s">
        <v>196</v>
      </c>
      <c r="F5478" t="s">
        <v>10097</v>
      </c>
      <c r="G5478">
        <v>40.75658</v>
      </c>
      <c r="H5478">
        <v>-73.929751600000003</v>
      </c>
      <c r="I5478" t="s">
        <v>24</v>
      </c>
      <c r="J5478">
        <v>11106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1</v>
      </c>
      <c r="S5478">
        <v>0</v>
      </c>
      <c r="T5478" t="s">
        <v>57</v>
      </c>
      <c r="U5478" t="s">
        <v>83</v>
      </c>
    </row>
    <row r="5479" spans="1:21" x14ac:dyDescent="0.2">
      <c r="A5479" t="s">
        <v>3655</v>
      </c>
      <c r="B5479">
        <v>2511913</v>
      </c>
      <c r="C5479">
        <v>4126287</v>
      </c>
      <c r="D5479" t="s">
        <v>449</v>
      </c>
      <c r="F5479" t="s">
        <v>10098</v>
      </c>
      <c r="G5479">
        <v>40.755833000000003</v>
      </c>
      <c r="H5479">
        <v>-73.928160000000005</v>
      </c>
      <c r="I5479" t="s">
        <v>24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2</v>
      </c>
      <c r="Q5479">
        <v>0</v>
      </c>
      <c r="R5479">
        <v>2</v>
      </c>
      <c r="S5479">
        <v>0</v>
      </c>
      <c r="T5479" t="s">
        <v>57</v>
      </c>
      <c r="U5479" t="s">
        <v>114</v>
      </c>
    </row>
    <row r="5480" spans="1:21" x14ac:dyDescent="0.2">
      <c r="A5480" s="1" t="s">
        <v>8330</v>
      </c>
      <c r="B5480">
        <v>1126921</v>
      </c>
      <c r="C5480">
        <v>3265307</v>
      </c>
      <c r="D5480" t="s">
        <v>196</v>
      </c>
      <c r="E5480" t="s">
        <v>3080</v>
      </c>
      <c r="F5480" t="s">
        <v>10099</v>
      </c>
      <c r="G5480">
        <v>40.75658</v>
      </c>
      <c r="H5480">
        <v>-73.929751600000003</v>
      </c>
      <c r="I5480" t="s">
        <v>24</v>
      </c>
      <c r="J5480">
        <v>11106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 t="s">
        <v>101</v>
      </c>
      <c r="U5480" t="s">
        <v>34</v>
      </c>
    </row>
    <row r="5481" spans="1:21" x14ac:dyDescent="0.2">
      <c r="A5481" s="1" t="s">
        <v>9643</v>
      </c>
      <c r="B5481">
        <v>926981</v>
      </c>
      <c r="C5481">
        <v>2812216</v>
      </c>
      <c r="D5481" t="s">
        <v>427</v>
      </c>
      <c r="E5481" t="s">
        <v>1897</v>
      </c>
      <c r="F5481" t="s">
        <v>10100</v>
      </c>
      <c r="G5481">
        <v>40.755821400000002</v>
      </c>
      <c r="H5481">
        <v>-73.932578599999999</v>
      </c>
      <c r="I5481" t="s">
        <v>24</v>
      </c>
      <c r="J5481">
        <v>11106</v>
      </c>
      <c r="K5481">
        <v>1</v>
      </c>
      <c r="L5481">
        <v>0</v>
      </c>
      <c r="M5481">
        <v>0</v>
      </c>
      <c r="N5481">
        <v>3</v>
      </c>
      <c r="O5481">
        <v>0</v>
      </c>
      <c r="P5481">
        <v>1</v>
      </c>
      <c r="Q5481">
        <v>0</v>
      </c>
      <c r="R5481">
        <v>4</v>
      </c>
      <c r="S5481">
        <v>0</v>
      </c>
      <c r="T5481" t="s">
        <v>164</v>
      </c>
      <c r="U5481" t="s">
        <v>43</v>
      </c>
    </row>
    <row r="5482" spans="1:21" x14ac:dyDescent="0.2">
      <c r="A5482" t="s">
        <v>10095</v>
      </c>
      <c r="B5482">
        <v>1023307</v>
      </c>
      <c r="C5482">
        <v>3275046</v>
      </c>
      <c r="D5482" t="s">
        <v>432</v>
      </c>
      <c r="E5482" t="s">
        <v>46</v>
      </c>
      <c r="F5482" t="s">
        <v>10101</v>
      </c>
      <c r="G5482">
        <v>40.756629400000001</v>
      </c>
      <c r="H5482">
        <v>-73.925301000000005</v>
      </c>
      <c r="I5482" t="s">
        <v>24</v>
      </c>
      <c r="J5482">
        <v>11106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2</v>
      </c>
      <c r="Q5482">
        <v>0</v>
      </c>
      <c r="R5482">
        <v>2</v>
      </c>
      <c r="S5482">
        <v>0</v>
      </c>
      <c r="T5482" t="s">
        <v>57</v>
      </c>
      <c r="U5482" t="s">
        <v>43</v>
      </c>
    </row>
    <row r="5483" spans="1:21" x14ac:dyDescent="0.2">
      <c r="A5483" s="1" t="s">
        <v>9629</v>
      </c>
      <c r="B5483">
        <v>737740</v>
      </c>
      <c r="C5483">
        <v>277408</v>
      </c>
      <c r="D5483" t="s">
        <v>733</v>
      </c>
      <c r="E5483" t="s">
        <v>3080</v>
      </c>
      <c r="F5483" t="s">
        <v>10102</v>
      </c>
      <c r="G5483">
        <v>40.756211700000001</v>
      </c>
      <c r="H5483">
        <v>-73.928954300000001</v>
      </c>
      <c r="I5483" t="s">
        <v>24</v>
      </c>
      <c r="J5483">
        <v>11106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1</v>
      </c>
      <c r="S5483">
        <v>0</v>
      </c>
      <c r="T5483" t="s">
        <v>57</v>
      </c>
      <c r="U5483" t="s">
        <v>43</v>
      </c>
    </row>
    <row r="5484" spans="1:21" x14ac:dyDescent="0.2">
      <c r="A5484" s="1" t="s">
        <v>9676</v>
      </c>
      <c r="B5484">
        <v>792065</v>
      </c>
      <c r="C5484">
        <v>278660</v>
      </c>
      <c r="D5484" t="s">
        <v>40</v>
      </c>
      <c r="E5484" t="s">
        <v>918</v>
      </c>
      <c r="F5484" t="s">
        <v>10103</v>
      </c>
      <c r="G5484">
        <v>40.756301999999998</v>
      </c>
      <c r="H5484">
        <v>-73.920060399999997</v>
      </c>
      <c r="I5484" t="s">
        <v>24</v>
      </c>
      <c r="J5484">
        <v>11101</v>
      </c>
      <c r="K5484">
        <v>1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 t="s">
        <v>37</v>
      </c>
      <c r="U5484" t="s">
        <v>1317</v>
      </c>
    </row>
    <row r="5485" spans="1:21" x14ac:dyDescent="0.2">
      <c r="A5485" s="1" t="s">
        <v>8330</v>
      </c>
      <c r="B5485">
        <v>806661</v>
      </c>
      <c r="C5485">
        <v>278994</v>
      </c>
      <c r="D5485" t="s">
        <v>196</v>
      </c>
      <c r="E5485" t="s">
        <v>3080</v>
      </c>
      <c r="F5485" t="s">
        <v>10104</v>
      </c>
      <c r="G5485">
        <v>40.75658</v>
      </c>
      <c r="H5485">
        <v>-73.929751600000003</v>
      </c>
      <c r="I5485" t="s">
        <v>24</v>
      </c>
      <c r="J5485">
        <v>11106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1</v>
      </c>
      <c r="S5485">
        <v>0</v>
      </c>
      <c r="T5485" t="s">
        <v>57</v>
      </c>
      <c r="U5485" t="s">
        <v>43</v>
      </c>
    </row>
    <row r="5486" spans="1:21" x14ac:dyDescent="0.2">
      <c r="A5486" s="1" t="s">
        <v>10105</v>
      </c>
      <c r="B5486">
        <v>3119428</v>
      </c>
      <c r="C5486">
        <v>4368326</v>
      </c>
      <c r="E5486" t="s">
        <v>10106</v>
      </c>
      <c r="F5486" t="s">
        <v>10107</v>
      </c>
      <c r="G5486">
        <v>40.755836000000002</v>
      </c>
      <c r="H5486">
        <v>-73.924835000000002</v>
      </c>
      <c r="I5486" t="s">
        <v>24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 t="s">
        <v>101</v>
      </c>
      <c r="U5486" t="s">
        <v>187</v>
      </c>
    </row>
    <row r="5487" spans="1:21" x14ac:dyDescent="0.2">
      <c r="A5487" s="1" t="s">
        <v>10108</v>
      </c>
      <c r="B5487">
        <v>2496240</v>
      </c>
      <c r="C5487">
        <v>4110746</v>
      </c>
      <c r="E5487" t="s">
        <v>10109</v>
      </c>
      <c r="F5487" t="s">
        <v>10110</v>
      </c>
      <c r="G5487">
        <v>40.756625999999997</v>
      </c>
      <c r="H5487">
        <v>-73.920745999999994</v>
      </c>
      <c r="I5487" t="s">
        <v>24</v>
      </c>
      <c r="J5487">
        <v>11101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 t="s">
        <v>101</v>
      </c>
      <c r="U5487" t="s">
        <v>38</v>
      </c>
    </row>
    <row r="5488" spans="1:21" x14ac:dyDescent="0.2">
      <c r="A5488" t="s">
        <v>9666</v>
      </c>
      <c r="B5488">
        <v>1079499</v>
      </c>
      <c r="C5488">
        <v>3209129</v>
      </c>
      <c r="D5488" t="s">
        <v>166</v>
      </c>
      <c r="E5488" t="s">
        <v>918</v>
      </c>
      <c r="F5488" t="s">
        <v>10111</v>
      </c>
      <c r="G5488">
        <v>40.7566785</v>
      </c>
      <c r="H5488">
        <v>-73.920864899999998</v>
      </c>
      <c r="I5488" t="s">
        <v>24</v>
      </c>
      <c r="J5488">
        <v>11103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1</v>
      </c>
      <c r="S5488">
        <v>0</v>
      </c>
      <c r="T5488" t="s">
        <v>57</v>
      </c>
      <c r="U5488" t="s">
        <v>43</v>
      </c>
    </row>
    <row r="5489" spans="1:21" x14ac:dyDescent="0.2">
      <c r="A5489" t="s">
        <v>3629</v>
      </c>
      <c r="B5489">
        <v>3196191</v>
      </c>
      <c r="C5489">
        <v>4444765</v>
      </c>
      <c r="D5489" t="s">
        <v>1814</v>
      </c>
      <c r="F5489" t="s">
        <v>10112</v>
      </c>
      <c r="G5489">
        <v>40.756717999999999</v>
      </c>
      <c r="H5489">
        <v>-73.91422</v>
      </c>
      <c r="I5489" t="s">
        <v>24</v>
      </c>
      <c r="J5489">
        <v>11103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1</v>
      </c>
      <c r="S5489">
        <v>0</v>
      </c>
      <c r="T5489" t="s">
        <v>50</v>
      </c>
    </row>
    <row r="5490" spans="1:21" x14ac:dyDescent="0.2">
      <c r="A5490" s="1" t="s">
        <v>8332</v>
      </c>
      <c r="B5490">
        <v>3228770</v>
      </c>
      <c r="C5490">
        <v>4476973</v>
      </c>
      <c r="D5490" t="s">
        <v>733</v>
      </c>
      <c r="F5490" t="s">
        <v>10113</v>
      </c>
      <c r="G5490">
        <v>40.756210000000003</v>
      </c>
      <c r="H5490">
        <v>-73.928960000000004</v>
      </c>
      <c r="I5490" t="s">
        <v>24</v>
      </c>
      <c r="J5490">
        <v>11106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1</v>
      </c>
      <c r="S5490">
        <v>0</v>
      </c>
      <c r="T5490" t="s">
        <v>50</v>
      </c>
      <c r="U5490" t="s">
        <v>114</v>
      </c>
    </row>
    <row r="5491" spans="1:21" x14ac:dyDescent="0.2">
      <c r="A5491" s="1" t="s">
        <v>3626</v>
      </c>
      <c r="B5491">
        <v>2151270</v>
      </c>
      <c r="C5491">
        <v>3776311</v>
      </c>
      <c r="D5491" t="s">
        <v>312</v>
      </c>
      <c r="F5491" t="s">
        <v>10114</v>
      </c>
      <c r="G5491">
        <v>40.755969999999998</v>
      </c>
      <c r="H5491">
        <v>-73.912620000000004</v>
      </c>
      <c r="I5491" t="s">
        <v>24</v>
      </c>
      <c r="J5491">
        <v>11377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1</v>
      </c>
      <c r="S5491">
        <v>0</v>
      </c>
      <c r="T5491" t="s">
        <v>50</v>
      </c>
      <c r="U5491" t="s">
        <v>83</v>
      </c>
    </row>
    <row r="5492" spans="1:21" x14ac:dyDescent="0.2">
      <c r="A5492" s="1" t="s">
        <v>10115</v>
      </c>
      <c r="B5492">
        <v>800886</v>
      </c>
      <c r="C5492">
        <v>278866</v>
      </c>
      <c r="D5492" t="s">
        <v>312</v>
      </c>
      <c r="E5492" t="s">
        <v>2153</v>
      </c>
      <c r="F5492" t="s">
        <v>10116</v>
      </c>
      <c r="G5492">
        <v>40.755969899999997</v>
      </c>
      <c r="H5492">
        <v>-73.912610799999996</v>
      </c>
      <c r="I5492" t="s">
        <v>24</v>
      </c>
      <c r="J5492">
        <v>11103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1</v>
      </c>
      <c r="S5492">
        <v>0</v>
      </c>
      <c r="T5492" t="s">
        <v>50</v>
      </c>
      <c r="U5492" t="s">
        <v>535</v>
      </c>
    </row>
    <row r="5493" spans="1:21" x14ac:dyDescent="0.2">
      <c r="A5493" s="1" t="s">
        <v>10117</v>
      </c>
      <c r="B5493">
        <v>839697</v>
      </c>
      <c r="C5493">
        <v>322233</v>
      </c>
      <c r="D5493" t="s">
        <v>312</v>
      </c>
      <c r="E5493" t="s">
        <v>907</v>
      </c>
      <c r="F5493" t="s">
        <v>10118</v>
      </c>
      <c r="G5493">
        <v>40.7555713</v>
      </c>
      <c r="H5493">
        <v>-73.911763100000002</v>
      </c>
      <c r="I5493" t="s">
        <v>24</v>
      </c>
      <c r="J5493">
        <v>11377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1</v>
      </c>
      <c r="S5493">
        <v>0</v>
      </c>
      <c r="T5493" t="s">
        <v>57</v>
      </c>
      <c r="U5493" t="s">
        <v>83</v>
      </c>
    </row>
    <row r="5494" spans="1:21" x14ac:dyDescent="0.2">
      <c r="A5494" s="1" t="s">
        <v>3626</v>
      </c>
      <c r="B5494">
        <v>2696110</v>
      </c>
      <c r="C5494">
        <v>4232184</v>
      </c>
      <c r="D5494" t="s">
        <v>312</v>
      </c>
      <c r="F5494" t="s">
        <v>10119</v>
      </c>
      <c r="G5494">
        <v>40.755969999999998</v>
      </c>
      <c r="H5494">
        <v>-73.912620000000004</v>
      </c>
      <c r="I5494" t="s">
        <v>24</v>
      </c>
      <c r="J5494">
        <v>11103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1</v>
      </c>
      <c r="S5494">
        <v>0</v>
      </c>
      <c r="T5494" t="s">
        <v>42</v>
      </c>
      <c r="U5494" t="s">
        <v>114</v>
      </c>
    </row>
    <row r="5495" spans="1:21" x14ac:dyDescent="0.2">
      <c r="A5495" s="1" t="s">
        <v>3626</v>
      </c>
      <c r="B5495">
        <v>2289423</v>
      </c>
      <c r="C5495">
        <v>3900089</v>
      </c>
      <c r="D5495" t="s">
        <v>2153</v>
      </c>
      <c r="F5495" t="s">
        <v>10120</v>
      </c>
      <c r="G5495">
        <v>40.755969999999998</v>
      </c>
      <c r="H5495">
        <v>-73.912620000000004</v>
      </c>
      <c r="I5495" t="s">
        <v>24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1</v>
      </c>
      <c r="S5495">
        <v>0</v>
      </c>
      <c r="T5495" t="s">
        <v>50</v>
      </c>
      <c r="U5495" t="s">
        <v>43</v>
      </c>
    </row>
    <row r="5496" spans="1:21" x14ac:dyDescent="0.2">
      <c r="A5496" s="1" t="s">
        <v>3626</v>
      </c>
      <c r="B5496">
        <v>3272423</v>
      </c>
      <c r="C5496">
        <v>4511557</v>
      </c>
      <c r="D5496" t="s">
        <v>312</v>
      </c>
      <c r="F5496" t="s">
        <v>10121</v>
      </c>
      <c r="G5496">
        <v>40.755969999999998</v>
      </c>
      <c r="H5496">
        <v>-73.912620000000004</v>
      </c>
      <c r="I5496" t="s">
        <v>24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 t="s">
        <v>33</v>
      </c>
      <c r="U5496" t="s">
        <v>187</v>
      </c>
    </row>
    <row r="5497" spans="1:21" x14ac:dyDescent="0.2">
      <c r="A5497" s="1" t="s">
        <v>10122</v>
      </c>
      <c r="B5497">
        <v>1876475</v>
      </c>
      <c r="C5497">
        <v>3497679</v>
      </c>
      <c r="D5497" t="s">
        <v>312</v>
      </c>
      <c r="E5497" t="s">
        <v>2153</v>
      </c>
      <c r="F5497" t="s">
        <v>10123</v>
      </c>
      <c r="G5497">
        <v>40.7559699232011</v>
      </c>
      <c r="H5497">
        <v>-73.912610809202405</v>
      </c>
      <c r="I5497" t="s">
        <v>24</v>
      </c>
      <c r="J5497">
        <v>11103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1</v>
      </c>
      <c r="S5497">
        <v>0</v>
      </c>
      <c r="T5497" t="s">
        <v>57</v>
      </c>
      <c r="U5497" t="s">
        <v>43</v>
      </c>
    </row>
    <row r="5498" spans="1:21" x14ac:dyDescent="0.2">
      <c r="A5498" s="1" t="s">
        <v>3624</v>
      </c>
      <c r="B5498">
        <v>2732596</v>
      </c>
      <c r="C5498">
        <v>4268807</v>
      </c>
      <c r="D5498" t="s">
        <v>2153</v>
      </c>
      <c r="F5498" t="s">
        <v>10124</v>
      </c>
      <c r="G5498">
        <v>40.756233000000002</v>
      </c>
      <c r="H5498">
        <v>-73.912409999999994</v>
      </c>
      <c r="I5498" t="s">
        <v>24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1</v>
      </c>
      <c r="S5498">
        <v>0</v>
      </c>
      <c r="T5498" t="s">
        <v>50</v>
      </c>
      <c r="U5498" t="s">
        <v>146</v>
      </c>
    </row>
    <row r="5499" spans="1:21" x14ac:dyDescent="0.2">
      <c r="A5499" s="1" t="s">
        <v>3619</v>
      </c>
      <c r="B5499">
        <v>3346748</v>
      </c>
      <c r="C5499">
        <v>4581140</v>
      </c>
      <c r="D5499" t="s">
        <v>2160</v>
      </c>
      <c r="F5499" t="s">
        <v>10125</v>
      </c>
      <c r="G5499">
        <v>40.756343999999999</v>
      </c>
      <c r="H5499">
        <v>-73.913420000000002</v>
      </c>
      <c r="I5499" t="s">
        <v>24</v>
      </c>
      <c r="J5499">
        <v>11103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 t="s">
        <v>2039</v>
      </c>
      <c r="U5499" t="s">
        <v>71</v>
      </c>
    </row>
    <row r="5500" spans="1:21" x14ac:dyDescent="0.2">
      <c r="A5500" t="s">
        <v>3629</v>
      </c>
      <c r="B5500">
        <v>1843761</v>
      </c>
      <c r="C5500">
        <v>3620807</v>
      </c>
      <c r="D5500" t="s">
        <v>1814</v>
      </c>
      <c r="E5500" t="s">
        <v>312</v>
      </c>
      <c r="F5500" t="s">
        <v>10126</v>
      </c>
      <c r="G5500">
        <v>40.756717999999999</v>
      </c>
      <c r="H5500">
        <v>-73.91422</v>
      </c>
      <c r="I5500" t="s">
        <v>24</v>
      </c>
      <c r="J5500">
        <v>11103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 t="s">
        <v>568</v>
      </c>
      <c r="U5500" t="s">
        <v>239</v>
      </c>
    </row>
    <row r="5501" spans="1:21" x14ac:dyDescent="0.2">
      <c r="A5501" t="s">
        <v>10127</v>
      </c>
      <c r="B5501">
        <v>754617</v>
      </c>
      <c r="C5501">
        <v>277767</v>
      </c>
      <c r="D5501" t="s">
        <v>63</v>
      </c>
      <c r="E5501" t="s">
        <v>918</v>
      </c>
      <c r="F5501" t="s">
        <v>10128</v>
      </c>
      <c r="G5501">
        <v>40.755928099999998</v>
      </c>
      <c r="H5501">
        <v>-73.919270400000002</v>
      </c>
      <c r="I5501" t="s">
        <v>24</v>
      </c>
      <c r="J5501">
        <v>11101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1</v>
      </c>
      <c r="S5501">
        <v>0</v>
      </c>
      <c r="T5501" t="s">
        <v>57</v>
      </c>
      <c r="U5501" t="s">
        <v>43</v>
      </c>
    </row>
    <row r="5502" spans="1:21" x14ac:dyDescent="0.2">
      <c r="A5502" s="1" t="s">
        <v>2089</v>
      </c>
      <c r="B5502">
        <v>3462657</v>
      </c>
      <c r="C5502">
        <v>4678069</v>
      </c>
      <c r="D5502" t="s">
        <v>677</v>
      </c>
      <c r="F5502" t="s">
        <v>10129</v>
      </c>
      <c r="G5502">
        <v>40.755763999999999</v>
      </c>
      <c r="H5502">
        <v>-73.912180000000006</v>
      </c>
      <c r="I5502" t="s">
        <v>24</v>
      </c>
      <c r="J5502">
        <v>11103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1</v>
      </c>
      <c r="S5502">
        <v>0</v>
      </c>
      <c r="T5502" t="s">
        <v>57</v>
      </c>
      <c r="U5502" t="s">
        <v>114</v>
      </c>
    </row>
    <row r="5503" spans="1:21" x14ac:dyDescent="0.2">
      <c r="A5503" t="s">
        <v>10130</v>
      </c>
      <c r="B5503">
        <v>3278824</v>
      </c>
      <c r="C5503">
        <v>4518185</v>
      </c>
      <c r="D5503" t="s">
        <v>158</v>
      </c>
      <c r="F5503" t="s">
        <v>10131</v>
      </c>
      <c r="G5503">
        <v>40.743479999999998</v>
      </c>
      <c r="H5503">
        <v>-73.921486000000002</v>
      </c>
      <c r="I5503" t="s">
        <v>24</v>
      </c>
      <c r="J5503">
        <v>11104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1</v>
      </c>
      <c r="S5503">
        <v>0</v>
      </c>
      <c r="T5503" t="s">
        <v>57</v>
      </c>
      <c r="U5503" t="s">
        <v>71</v>
      </c>
    </row>
    <row r="5504" spans="1:21" x14ac:dyDescent="0.2">
      <c r="A5504" t="s">
        <v>2551</v>
      </c>
      <c r="B5504">
        <v>3150554</v>
      </c>
      <c r="C5504">
        <v>4399398</v>
      </c>
      <c r="D5504" t="s">
        <v>63</v>
      </c>
      <c r="F5504" t="s">
        <v>10132</v>
      </c>
      <c r="G5504">
        <v>40.743589999999998</v>
      </c>
      <c r="H5504">
        <v>-73.922420000000002</v>
      </c>
      <c r="I5504" t="s">
        <v>24</v>
      </c>
      <c r="J5504">
        <v>11104</v>
      </c>
      <c r="K5504">
        <v>1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 t="s">
        <v>170</v>
      </c>
      <c r="U5504" t="s">
        <v>38</v>
      </c>
    </row>
    <row r="5505" spans="1:21" x14ac:dyDescent="0.2">
      <c r="A5505" t="s">
        <v>2551</v>
      </c>
      <c r="B5505">
        <v>2173527</v>
      </c>
      <c r="C5505">
        <v>3821723</v>
      </c>
      <c r="D5505" t="s">
        <v>63</v>
      </c>
      <c r="F5505" t="s">
        <v>10133</v>
      </c>
      <c r="G5505">
        <v>40.743589999999998</v>
      </c>
      <c r="H5505">
        <v>-73.922420000000002</v>
      </c>
      <c r="I5505" t="s">
        <v>24</v>
      </c>
      <c r="J5505">
        <v>11104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1</v>
      </c>
      <c r="S5505">
        <v>0</v>
      </c>
      <c r="T5505" t="s">
        <v>50</v>
      </c>
      <c r="U5505" t="s">
        <v>43</v>
      </c>
    </row>
    <row r="5506" spans="1:21" x14ac:dyDescent="0.2">
      <c r="A5506" t="s">
        <v>2562</v>
      </c>
      <c r="B5506">
        <v>688586</v>
      </c>
      <c r="C5506">
        <v>242398</v>
      </c>
      <c r="D5506" t="s">
        <v>158</v>
      </c>
      <c r="E5506" t="s">
        <v>45</v>
      </c>
      <c r="F5506" t="s">
        <v>10134</v>
      </c>
      <c r="G5506">
        <v>40.743482200000003</v>
      </c>
      <c r="H5506">
        <v>-73.921479599999998</v>
      </c>
      <c r="I5506" t="s">
        <v>24</v>
      </c>
      <c r="J5506">
        <v>11104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 t="s">
        <v>60</v>
      </c>
      <c r="U5506" t="s">
        <v>34</v>
      </c>
    </row>
    <row r="5507" spans="1:21" x14ac:dyDescent="0.2">
      <c r="A5507" s="1" t="s">
        <v>2574</v>
      </c>
      <c r="B5507">
        <v>1153689</v>
      </c>
      <c r="C5507">
        <v>3295964</v>
      </c>
      <c r="D5507" t="s">
        <v>63</v>
      </c>
      <c r="E5507" t="s">
        <v>158</v>
      </c>
      <c r="F5507" t="s">
        <v>10135</v>
      </c>
      <c r="G5507">
        <v>40.743592599999999</v>
      </c>
      <c r="H5507">
        <v>-73.922410499999998</v>
      </c>
      <c r="I5507" t="s">
        <v>24</v>
      </c>
      <c r="J5507">
        <v>11104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1</v>
      </c>
      <c r="S5507">
        <v>0</v>
      </c>
      <c r="T5507" t="s">
        <v>57</v>
      </c>
      <c r="U5507" t="s">
        <v>43</v>
      </c>
    </row>
    <row r="5508" spans="1:21" x14ac:dyDescent="0.2">
      <c r="A5508" s="1" t="s">
        <v>2574</v>
      </c>
      <c r="B5508">
        <v>727716</v>
      </c>
      <c r="C5508">
        <v>243247</v>
      </c>
      <c r="D5508" t="s">
        <v>158</v>
      </c>
      <c r="E5508" t="s">
        <v>63</v>
      </c>
      <c r="F5508" t="s">
        <v>10136</v>
      </c>
      <c r="G5508">
        <v>40.743592599999999</v>
      </c>
      <c r="H5508">
        <v>-73.922410499999998</v>
      </c>
      <c r="I5508" t="s">
        <v>24</v>
      </c>
      <c r="J5508">
        <v>11104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 t="s">
        <v>37</v>
      </c>
      <c r="U5508" t="s">
        <v>34</v>
      </c>
    </row>
    <row r="5509" spans="1:21" x14ac:dyDescent="0.2">
      <c r="A5509" t="s">
        <v>10130</v>
      </c>
      <c r="B5509">
        <v>2172245</v>
      </c>
      <c r="C5509">
        <v>3799240</v>
      </c>
      <c r="D5509" t="s">
        <v>158</v>
      </c>
      <c r="F5509" t="s">
        <v>10137</v>
      </c>
      <c r="G5509">
        <v>40.743479999999998</v>
      </c>
      <c r="H5509">
        <v>-73.921486000000002</v>
      </c>
      <c r="I5509" t="s">
        <v>24</v>
      </c>
      <c r="J5509">
        <v>11104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  <c r="T5509" t="s">
        <v>50</v>
      </c>
      <c r="U5509" t="s">
        <v>83</v>
      </c>
    </row>
    <row r="5510" spans="1:21" x14ac:dyDescent="0.2">
      <c r="A5510" s="1" t="s">
        <v>10138</v>
      </c>
      <c r="B5510">
        <v>3288273</v>
      </c>
      <c r="C5510">
        <v>4527248</v>
      </c>
      <c r="E5510" t="s">
        <v>10139</v>
      </c>
      <c r="F5510" t="s">
        <v>10140</v>
      </c>
      <c r="G5510">
        <v>40.743564999999997</v>
      </c>
      <c r="H5510">
        <v>-73.922263999999998</v>
      </c>
      <c r="I5510" t="s">
        <v>24</v>
      </c>
      <c r="J5510">
        <v>11104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 t="s">
        <v>101</v>
      </c>
      <c r="U5510" t="s">
        <v>92</v>
      </c>
    </row>
    <row r="5511" spans="1:21" x14ac:dyDescent="0.2">
      <c r="A5511" t="s">
        <v>2562</v>
      </c>
      <c r="B5511">
        <v>816314</v>
      </c>
      <c r="C5511">
        <v>245379</v>
      </c>
      <c r="D5511" t="s">
        <v>45</v>
      </c>
      <c r="E5511" t="s">
        <v>158</v>
      </c>
      <c r="F5511" t="s">
        <v>10141</v>
      </c>
      <c r="G5511">
        <v>40.743482200000003</v>
      </c>
      <c r="H5511">
        <v>-73.921479599999998</v>
      </c>
      <c r="I5511" t="s">
        <v>24</v>
      </c>
      <c r="J5511">
        <v>11104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1</v>
      </c>
      <c r="S5511">
        <v>0</v>
      </c>
      <c r="T5511" t="s">
        <v>37</v>
      </c>
      <c r="U5511" t="s">
        <v>821</v>
      </c>
    </row>
    <row r="5512" spans="1:21" x14ac:dyDescent="0.2">
      <c r="A5512" s="1" t="s">
        <v>2564</v>
      </c>
      <c r="B5512">
        <v>1032404</v>
      </c>
      <c r="C5512">
        <v>3154025</v>
      </c>
      <c r="D5512" t="s">
        <v>158</v>
      </c>
      <c r="E5512" t="s">
        <v>1207</v>
      </c>
      <c r="F5512" t="s">
        <v>10142</v>
      </c>
      <c r="G5512">
        <v>40.743374500000002</v>
      </c>
      <c r="H5512">
        <v>-73.920555899999997</v>
      </c>
      <c r="I5512" t="s">
        <v>24</v>
      </c>
      <c r="J5512">
        <v>11104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1</v>
      </c>
      <c r="S5512">
        <v>0</v>
      </c>
      <c r="T5512" t="s">
        <v>50</v>
      </c>
      <c r="U5512" t="s">
        <v>43</v>
      </c>
    </row>
    <row r="5513" spans="1:21" x14ac:dyDescent="0.2">
      <c r="A5513" t="s">
        <v>2562</v>
      </c>
      <c r="B5513">
        <v>1784274</v>
      </c>
      <c r="C5513">
        <v>3379293</v>
      </c>
      <c r="D5513" t="s">
        <v>45</v>
      </c>
      <c r="E5513" t="s">
        <v>158</v>
      </c>
      <c r="F5513" t="s">
        <v>10143</v>
      </c>
      <c r="G5513">
        <v>40.743482200000003</v>
      </c>
      <c r="H5513">
        <v>-73.921479599999998</v>
      </c>
      <c r="I5513" t="s">
        <v>24</v>
      </c>
      <c r="J5513">
        <v>11104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1</v>
      </c>
      <c r="S5513">
        <v>0</v>
      </c>
      <c r="T5513" t="s">
        <v>57</v>
      </c>
      <c r="U5513" t="s">
        <v>43</v>
      </c>
    </row>
    <row r="5514" spans="1:21" x14ac:dyDescent="0.2">
      <c r="A5514" t="s">
        <v>10144</v>
      </c>
      <c r="B5514">
        <v>2115799</v>
      </c>
      <c r="C5514">
        <v>3735588</v>
      </c>
      <c r="D5514" t="s">
        <v>158</v>
      </c>
      <c r="F5514" t="s">
        <v>10145</v>
      </c>
      <c r="G5514">
        <v>40.743079999999999</v>
      </c>
      <c r="H5514">
        <v>-73.919529999999995</v>
      </c>
      <c r="I5514" t="s">
        <v>24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1</v>
      </c>
      <c r="S5514">
        <v>0</v>
      </c>
      <c r="T5514" t="s">
        <v>57</v>
      </c>
      <c r="U5514" t="s">
        <v>83</v>
      </c>
    </row>
    <row r="5515" spans="1:21" x14ac:dyDescent="0.2">
      <c r="A5515" t="s">
        <v>10130</v>
      </c>
      <c r="B5515">
        <v>2411342</v>
      </c>
      <c r="C5515">
        <v>4017715</v>
      </c>
      <c r="D5515" t="s">
        <v>158</v>
      </c>
      <c r="F5515" t="s">
        <v>10146</v>
      </c>
      <c r="G5515">
        <v>40.743479999999998</v>
      </c>
      <c r="H5515">
        <v>-73.921486000000002</v>
      </c>
      <c r="I5515" t="s">
        <v>24</v>
      </c>
      <c r="J5515">
        <v>11104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1</v>
      </c>
      <c r="S5515">
        <v>0</v>
      </c>
      <c r="T5515" t="s">
        <v>57</v>
      </c>
      <c r="U5515" t="s">
        <v>51</v>
      </c>
    </row>
    <row r="5516" spans="1:21" x14ac:dyDescent="0.2">
      <c r="A5516" s="1" t="s">
        <v>2593</v>
      </c>
      <c r="B5516">
        <v>2772874</v>
      </c>
      <c r="C5516">
        <v>4304182</v>
      </c>
      <c r="D5516" t="s">
        <v>1207</v>
      </c>
      <c r="F5516" t="s">
        <v>10147</v>
      </c>
      <c r="G5516">
        <v>40.743374000000003</v>
      </c>
      <c r="H5516">
        <v>-73.920559999999995</v>
      </c>
      <c r="I5516" t="s">
        <v>24</v>
      </c>
      <c r="J5516">
        <v>11104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1</v>
      </c>
      <c r="S5516">
        <v>0</v>
      </c>
      <c r="T5516" t="s">
        <v>50</v>
      </c>
      <c r="U5516" t="s">
        <v>2598</v>
      </c>
    </row>
    <row r="5517" spans="1:21" x14ac:dyDescent="0.2">
      <c r="A5517" s="1" t="s">
        <v>2549</v>
      </c>
      <c r="B5517">
        <v>875374</v>
      </c>
      <c r="C5517">
        <v>875226</v>
      </c>
      <c r="D5517" t="s">
        <v>158</v>
      </c>
      <c r="E5517" t="s">
        <v>1085</v>
      </c>
      <c r="F5517" t="s">
        <v>10148</v>
      </c>
      <c r="G5517">
        <v>40.743264099999998</v>
      </c>
      <c r="H5517">
        <v>-73.919628500000002</v>
      </c>
      <c r="I5517" t="s">
        <v>24</v>
      </c>
      <c r="J5517">
        <v>11104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 t="s">
        <v>2518</v>
      </c>
      <c r="U5517" t="s">
        <v>34</v>
      </c>
    </row>
    <row r="5518" spans="1:21" x14ac:dyDescent="0.2">
      <c r="A5518" t="s">
        <v>2551</v>
      </c>
      <c r="B5518">
        <v>2705420</v>
      </c>
      <c r="C5518">
        <v>4241568</v>
      </c>
      <c r="D5518" t="s">
        <v>158</v>
      </c>
      <c r="F5518" t="s">
        <v>10149</v>
      </c>
      <c r="G5518">
        <v>40.743589999999998</v>
      </c>
      <c r="H5518">
        <v>-73.922420000000002</v>
      </c>
      <c r="I5518" t="s">
        <v>24</v>
      </c>
      <c r="J5518">
        <v>11104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1</v>
      </c>
      <c r="S5518">
        <v>0</v>
      </c>
      <c r="T5518" t="s">
        <v>50</v>
      </c>
      <c r="U5518" t="s">
        <v>51</v>
      </c>
    </row>
    <row r="5519" spans="1:21" x14ac:dyDescent="0.2">
      <c r="A5519" t="s">
        <v>10130</v>
      </c>
      <c r="B5519">
        <v>2372544</v>
      </c>
      <c r="C5519">
        <v>4006478</v>
      </c>
      <c r="D5519" t="s">
        <v>158</v>
      </c>
      <c r="F5519" t="s">
        <v>10150</v>
      </c>
      <c r="G5519">
        <v>40.743479999999998</v>
      </c>
      <c r="H5519">
        <v>-73.921486000000002</v>
      </c>
      <c r="I5519" t="s">
        <v>24</v>
      </c>
      <c r="J5519">
        <v>11104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1</v>
      </c>
      <c r="S5519">
        <v>0</v>
      </c>
      <c r="T5519" t="s">
        <v>42</v>
      </c>
      <c r="U5519" t="s">
        <v>216</v>
      </c>
    </row>
    <row r="5520" spans="1:21" x14ac:dyDescent="0.2">
      <c r="A5520" t="s">
        <v>2562</v>
      </c>
      <c r="B5520">
        <v>883049</v>
      </c>
      <c r="C5520">
        <v>875270</v>
      </c>
      <c r="D5520" t="s">
        <v>45</v>
      </c>
      <c r="E5520" t="s">
        <v>158</v>
      </c>
      <c r="F5520" t="s">
        <v>10151</v>
      </c>
      <c r="G5520">
        <v>40.743482200000003</v>
      </c>
      <c r="H5520">
        <v>-73.921479599999998</v>
      </c>
      <c r="I5520" t="s">
        <v>24</v>
      </c>
      <c r="J5520">
        <v>11104</v>
      </c>
      <c r="K5520">
        <v>1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 t="s">
        <v>33</v>
      </c>
      <c r="U5520" t="s">
        <v>34</v>
      </c>
    </row>
    <row r="5521" spans="1:21" x14ac:dyDescent="0.2">
      <c r="A5521" s="1" t="s">
        <v>10152</v>
      </c>
      <c r="B5521">
        <v>2603601</v>
      </c>
      <c r="C5521">
        <v>4153807</v>
      </c>
      <c r="D5521" t="s">
        <v>158</v>
      </c>
      <c r="F5521" t="s">
        <v>10153</v>
      </c>
      <c r="G5521">
        <v>40.743262999999999</v>
      </c>
      <c r="H5521">
        <v>-73.919640000000001</v>
      </c>
      <c r="I5521" t="s">
        <v>24</v>
      </c>
      <c r="J5521">
        <v>11104</v>
      </c>
      <c r="K5521">
        <v>1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 t="s">
        <v>57</v>
      </c>
      <c r="U5521" t="s">
        <v>71</v>
      </c>
    </row>
    <row r="5522" spans="1:21" x14ac:dyDescent="0.2">
      <c r="A5522" s="1" t="s">
        <v>2593</v>
      </c>
      <c r="B5522">
        <v>2200131</v>
      </c>
      <c r="C5522">
        <v>3826065</v>
      </c>
      <c r="D5522" t="s">
        <v>1207</v>
      </c>
      <c r="F5522" t="s">
        <v>10154</v>
      </c>
      <c r="G5522">
        <v>40.743374000000003</v>
      </c>
      <c r="H5522">
        <v>-73.920559999999995</v>
      </c>
      <c r="I5522" t="s">
        <v>24</v>
      </c>
      <c r="J5522">
        <v>11104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1</v>
      </c>
      <c r="S5522">
        <v>0</v>
      </c>
      <c r="T5522" t="s">
        <v>82</v>
      </c>
      <c r="U5522" t="s">
        <v>83</v>
      </c>
    </row>
    <row r="5523" spans="1:21" x14ac:dyDescent="0.2">
      <c r="A5523" s="1" t="s">
        <v>10152</v>
      </c>
      <c r="B5523">
        <v>2384752</v>
      </c>
      <c r="C5523">
        <v>3994314</v>
      </c>
      <c r="D5523" t="s">
        <v>158</v>
      </c>
      <c r="F5523" t="s">
        <v>10155</v>
      </c>
      <c r="G5523">
        <v>40.743262999999999</v>
      </c>
      <c r="H5523">
        <v>-73.919640000000001</v>
      </c>
      <c r="I5523" t="s">
        <v>24</v>
      </c>
      <c r="J5523">
        <v>11104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1</v>
      </c>
      <c r="S5523">
        <v>0</v>
      </c>
      <c r="T5523" t="s">
        <v>57</v>
      </c>
      <c r="U5523" t="s">
        <v>51</v>
      </c>
    </row>
    <row r="5524" spans="1:21" x14ac:dyDescent="0.2">
      <c r="A5524" s="1" t="s">
        <v>2574</v>
      </c>
      <c r="B5524">
        <v>1797514</v>
      </c>
      <c r="C5524">
        <v>3395654</v>
      </c>
      <c r="D5524" t="s">
        <v>158</v>
      </c>
      <c r="E5524" t="s">
        <v>63</v>
      </c>
      <c r="F5524" t="s">
        <v>10156</v>
      </c>
      <c r="G5524">
        <v>40.743592599999999</v>
      </c>
      <c r="H5524">
        <v>-73.922410499999998</v>
      </c>
      <c r="I5524" t="s">
        <v>24</v>
      </c>
      <c r="J5524">
        <v>11104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1</v>
      </c>
      <c r="S5524">
        <v>0</v>
      </c>
      <c r="T5524" t="s">
        <v>57</v>
      </c>
      <c r="U5524" t="s">
        <v>43</v>
      </c>
    </row>
    <row r="5525" spans="1:21" x14ac:dyDescent="0.2">
      <c r="A5525" t="s">
        <v>10130</v>
      </c>
      <c r="B5525">
        <v>3302803</v>
      </c>
      <c r="C5525">
        <v>4542091</v>
      </c>
      <c r="D5525" t="s">
        <v>158</v>
      </c>
      <c r="F5525" t="s">
        <v>10157</v>
      </c>
      <c r="G5525">
        <v>40.743479999999998</v>
      </c>
      <c r="H5525">
        <v>-73.921486000000002</v>
      </c>
      <c r="I5525" t="s">
        <v>24</v>
      </c>
      <c r="J5525">
        <v>11104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1</v>
      </c>
      <c r="S5525">
        <v>0</v>
      </c>
      <c r="T5525" t="s">
        <v>50</v>
      </c>
      <c r="U5525" t="s">
        <v>51</v>
      </c>
    </row>
    <row r="5526" spans="1:21" x14ac:dyDescent="0.2">
      <c r="A5526" s="1" t="s">
        <v>2593</v>
      </c>
      <c r="B5526">
        <v>3198596</v>
      </c>
      <c r="C5526">
        <v>4446837</v>
      </c>
      <c r="D5526" t="s">
        <v>1207</v>
      </c>
      <c r="F5526" t="s">
        <v>10158</v>
      </c>
      <c r="G5526">
        <v>40.743374000000003</v>
      </c>
      <c r="H5526">
        <v>-73.920559999999995</v>
      </c>
      <c r="I5526" t="s">
        <v>24</v>
      </c>
      <c r="J5526">
        <v>11104</v>
      </c>
      <c r="K5526">
        <v>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 t="s">
        <v>101</v>
      </c>
      <c r="U5526" t="s">
        <v>171</v>
      </c>
    </row>
    <row r="5527" spans="1:21" x14ac:dyDescent="0.2">
      <c r="A5527" t="s">
        <v>10130</v>
      </c>
      <c r="B5527">
        <v>3268439</v>
      </c>
      <c r="C5527">
        <v>4508202</v>
      </c>
      <c r="D5527" t="s">
        <v>45</v>
      </c>
      <c r="F5527" t="s">
        <v>10159</v>
      </c>
      <c r="G5527">
        <v>40.743479999999998</v>
      </c>
      <c r="H5527">
        <v>-73.921486000000002</v>
      </c>
      <c r="I5527" t="s">
        <v>24</v>
      </c>
      <c r="J5527">
        <v>11104</v>
      </c>
      <c r="K5527">
        <v>1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 t="s">
        <v>78</v>
      </c>
      <c r="U5527" t="s">
        <v>187</v>
      </c>
    </row>
    <row r="5528" spans="1:21" x14ac:dyDescent="0.2">
      <c r="A5528" t="s">
        <v>10130</v>
      </c>
      <c r="B5528">
        <v>3426096</v>
      </c>
      <c r="C5528">
        <v>4647500</v>
      </c>
      <c r="D5528" t="s">
        <v>158</v>
      </c>
      <c r="F5528" t="s">
        <v>10160</v>
      </c>
      <c r="G5528">
        <v>40.743479999999998</v>
      </c>
      <c r="H5528">
        <v>-73.921486000000002</v>
      </c>
      <c r="I5528" t="s">
        <v>24</v>
      </c>
      <c r="J5528">
        <v>11104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1</v>
      </c>
      <c r="S5528">
        <v>0</v>
      </c>
      <c r="T5528" t="s">
        <v>50</v>
      </c>
      <c r="U5528" t="s">
        <v>114</v>
      </c>
    </row>
    <row r="5529" spans="1:21" x14ac:dyDescent="0.2">
      <c r="A5529" s="1" t="s">
        <v>2593</v>
      </c>
      <c r="B5529">
        <v>3430585</v>
      </c>
      <c r="C5529">
        <v>4651723</v>
      </c>
      <c r="D5529" t="s">
        <v>158</v>
      </c>
      <c r="F5529" t="s">
        <v>10161</v>
      </c>
      <c r="G5529">
        <v>40.743374000000003</v>
      </c>
      <c r="H5529">
        <v>-73.920559999999995</v>
      </c>
      <c r="I5529" t="s">
        <v>24</v>
      </c>
      <c r="J5529">
        <v>11104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1</v>
      </c>
      <c r="S5529">
        <v>0</v>
      </c>
      <c r="T5529" t="s">
        <v>50</v>
      </c>
      <c r="U5529" t="s">
        <v>51</v>
      </c>
    </row>
    <row r="5530" spans="1:21" x14ac:dyDescent="0.2">
      <c r="A5530" s="1" t="s">
        <v>10162</v>
      </c>
      <c r="B5530">
        <v>1852112</v>
      </c>
      <c r="C5530">
        <v>3461617</v>
      </c>
      <c r="D5530" t="s">
        <v>1817</v>
      </c>
      <c r="E5530" t="s">
        <v>63</v>
      </c>
      <c r="F5530" t="s">
        <v>10163</v>
      </c>
      <c r="G5530">
        <v>40.740436600000002</v>
      </c>
      <c r="H5530">
        <v>-73.923038500000004</v>
      </c>
      <c r="I5530" t="s">
        <v>24</v>
      </c>
      <c r="J5530">
        <v>11104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 t="s">
        <v>37</v>
      </c>
      <c r="U5530" t="s">
        <v>34</v>
      </c>
    </row>
    <row r="5531" spans="1:21" x14ac:dyDescent="0.2">
      <c r="A5531" s="1" t="s">
        <v>10164</v>
      </c>
      <c r="B5531">
        <v>764582</v>
      </c>
      <c r="C5531">
        <v>244104</v>
      </c>
      <c r="D5531" t="s">
        <v>158</v>
      </c>
      <c r="E5531" t="s">
        <v>40</v>
      </c>
      <c r="F5531" t="s">
        <v>10165</v>
      </c>
      <c r="G5531">
        <v>40.7437003</v>
      </c>
      <c r="H5531">
        <v>-73.923337900000007</v>
      </c>
      <c r="I5531" t="s">
        <v>24</v>
      </c>
      <c r="J5531">
        <v>11104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 t="s">
        <v>562</v>
      </c>
      <c r="U5531" t="s">
        <v>10166</v>
      </c>
    </row>
    <row r="5532" spans="1:21" x14ac:dyDescent="0.2">
      <c r="A5532" s="1" t="s">
        <v>10167</v>
      </c>
      <c r="B5532">
        <v>2076672</v>
      </c>
      <c r="C5532">
        <v>3694405</v>
      </c>
      <c r="D5532" t="s">
        <v>117</v>
      </c>
      <c r="F5532" t="s">
        <v>10168</v>
      </c>
      <c r="G5532">
        <v>40.741585000000001</v>
      </c>
      <c r="H5532">
        <v>-73.922809999999998</v>
      </c>
      <c r="I5532" t="s">
        <v>24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2</v>
      </c>
      <c r="Q5532">
        <v>0</v>
      </c>
      <c r="R5532">
        <v>2</v>
      </c>
      <c r="S5532">
        <v>0</v>
      </c>
      <c r="T5532" t="s">
        <v>369</v>
      </c>
      <c r="U5532" t="s">
        <v>83</v>
      </c>
    </row>
    <row r="5533" spans="1:21" x14ac:dyDescent="0.2">
      <c r="A5533" s="1" t="s">
        <v>10169</v>
      </c>
      <c r="B5533">
        <v>2312458</v>
      </c>
      <c r="C5533">
        <v>3921627</v>
      </c>
      <c r="D5533" t="s">
        <v>40</v>
      </c>
      <c r="F5533" t="s">
        <v>10170</v>
      </c>
      <c r="G5533">
        <v>40.743699999999997</v>
      </c>
      <c r="H5533">
        <v>-73.923349999999999</v>
      </c>
      <c r="I5533" t="s">
        <v>24</v>
      </c>
      <c r="J5533">
        <v>11104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1</v>
      </c>
      <c r="S5533">
        <v>0</v>
      </c>
      <c r="T5533" t="s">
        <v>50</v>
      </c>
      <c r="U5533" t="s">
        <v>51</v>
      </c>
    </row>
    <row r="5534" spans="1:21" x14ac:dyDescent="0.2">
      <c r="A5534" s="1" t="s">
        <v>10164</v>
      </c>
      <c r="B5534">
        <v>766729</v>
      </c>
      <c r="C5534">
        <v>244162</v>
      </c>
      <c r="D5534" t="s">
        <v>158</v>
      </c>
      <c r="E5534" t="s">
        <v>40</v>
      </c>
      <c r="F5534" t="s">
        <v>10171</v>
      </c>
      <c r="G5534">
        <v>40.7437003</v>
      </c>
      <c r="H5534">
        <v>-73.923337900000007</v>
      </c>
      <c r="I5534" t="s">
        <v>24</v>
      </c>
      <c r="J5534">
        <v>11104</v>
      </c>
      <c r="K5534">
        <v>1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 t="s">
        <v>37</v>
      </c>
      <c r="U5534" t="s">
        <v>570</v>
      </c>
    </row>
    <row r="5535" spans="1:21" x14ac:dyDescent="0.2">
      <c r="A5535" s="1" t="s">
        <v>10164</v>
      </c>
      <c r="B5535">
        <v>1854799</v>
      </c>
      <c r="C5535">
        <v>3464744</v>
      </c>
      <c r="D5535" t="s">
        <v>40</v>
      </c>
      <c r="E5535" t="s">
        <v>158</v>
      </c>
      <c r="F5535" t="s">
        <v>10172</v>
      </c>
      <c r="G5535">
        <v>40.7437003</v>
      </c>
      <c r="H5535">
        <v>-73.923337900000007</v>
      </c>
      <c r="I5535" t="s">
        <v>24</v>
      </c>
      <c r="J5535">
        <v>11104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1</v>
      </c>
      <c r="S5535">
        <v>0</v>
      </c>
      <c r="T5535" t="s">
        <v>57</v>
      </c>
      <c r="U5535" t="s">
        <v>43</v>
      </c>
    </row>
    <row r="5536" spans="1:21" x14ac:dyDescent="0.2">
      <c r="A5536" s="1" t="s">
        <v>10164</v>
      </c>
      <c r="B5536">
        <v>753659</v>
      </c>
      <c r="C5536">
        <v>243833</v>
      </c>
      <c r="D5536" t="s">
        <v>40</v>
      </c>
      <c r="E5536" t="s">
        <v>158</v>
      </c>
      <c r="F5536" t="s">
        <v>10173</v>
      </c>
      <c r="G5536">
        <v>40.7437003</v>
      </c>
      <c r="H5536">
        <v>-73.923337900000007</v>
      </c>
      <c r="I5536" t="s">
        <v>24</v>
      </c>
      <c r="J5536">
        <v>11104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1</v>
      </c>
      <c r="S5536">
        <v>0</v>
      </c>
      <c r="T5536" t="s">
        <v>57</v>
      </c>
      <c r="U5536" t="s">
        <v>43</v>
      </c>
    </row>
    <row r="5537" spans="1:21" x14ac:dyDescent="0.2">
      <c r="A5537" s="1" t="s">
        <v>10174</v>
      </c>
      <c r="B5537">
        <v>2127601</v>
      </c>
      <c r="C5537">
        <v>3748544</v>
      </c>
      <c r="D5537" t="s">
        <v>1813</v>
      </c>
      <c r="F5537" t="s">
        <v>10175</v>
      </c>
      <c r="G5537">
        <v>40.739739999999998</v>
      </c>
      <c r="H5537">
        <v>-73.923190000000005</v>
      </c>
      <c r="I5537" t="s">
        <v>24</v>
      </c>
      <c r="J5537">
        <v>11104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1</v>
      </c>
      <c r="S5537">
        <v>0</v>
      </c>
      <c r="T5537" t="s">
        <v>50</v>
      </c>
      <c r="U5537" t="s">
        <v>83</v>
      </c>
    </row>
    <row r="5538" spans="1:21" x14ac:dyDescent="0.2">
      <c r="A5538" s="1" t="s">
        <v>10176</v>
      </c>
      <c r="B5538">
        <v>931427</v>
      </c>
      <c r="C5538">
        <v>2811602</v>
      </c>
      <c r="D5538" t="s">
        <v>117</v>
      </c>
      <c r="E5538" t="s">
        <v>40</v>
      </c>
      <c r="F5538" t="s">
        <v>10177</v>
      </c>
      <c r="G5538">
        <v>40.741691400000001</v>
      </c>
      <c r="H5538">
        <v>-73.923740800000004</v>
      </c>
      <c r="I5538" t="s">
        <v>24</v>
      </c>
      <c r="J5538">
        <v>11104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1</v>
      </c>
      <c r="S5538">
        <v>0</v>
      </c>
      <c r="T5538" t="s">
        <v>744</v>
      </c>
      <c r="U5538" t="s">
        <v>821</v>
      </c>
    </row>
    <row r="5539" spans="1:21" x14ac:dyDescent="0.2">
      <c r="A5539" t="s">
        <v>8381</v>
      </c>
      <c r="B5539">
        <v>2191221</v>
      </c>
      <c r="C5539">
        <v>3804229</v>
      </c>
      <c r="D5539" t="s">
        <v>3159</v>
      </c>
      <c r="F5539" t="s">
        <v>10178</v>
      </c>
      <c r="G5539">
        <v>40.738598000000003</v>
      </c>
      <c r="H5539">
        <v>-73.927245999999997</v>
      </c>
      <c r="I5539" t="s">
        <v>24</v>
      </c>
      <c r="J5539">
        <v>11104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1</v>
      </c>
      <c r="S5539">
        <v>0</v>
      </c>
      <c r="T5539" t="s">
        <v>57</v>
      </c>
      <c r="U5539" t="s">
        <v>43</v>
      </c>
    </row>
    <row r="5540" spans="1:21" x14ac:dyDescent="0.2">
      <c r="A5540" s="1" t="s">
        <v>10179</v>
      </c>
      <c r="B5540">
        <v>3356232</v>
      </c>
      <c r="C5540">
        <v>4589924</v>
      </c>
      <c r="D5540" t="s">
        <v>45</v>
      </c>
      <c r="F5540" t="s">
        <v>10180</v>
      </c>
      <c r="G5540">
        <v>40.737785000000002</v>
      </c>
      <c r="H5540">
        <v>-73.922629999999998</v>
      </c>
      <c r="I5540" t="s">
        <v>24</v>
      </c>
      <c r="J5540">
        <v>11377</v>
      </c>
      <c r="K5540">
        <v>1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 t="s">
        <v>101</v>
      </c>
      <c r="U5540" t="s">
        <v>122</v>
      </c>
    </row>
    <row r="5541" spans="1:21" x14ac:dyDescent="0.2">
      <c r="A5541" t="s">
        <v>10181</v>
      </c>
      <c r="B5541">
        <v>2460898</v>
      </c>
      <c r="C5541">
        <v>4075249</v>
      </c>
      <c r="D5541" t="s">
        <v>3159</v>
      </c>
      <c r="F5541" t="s">
        <v>10182</v>
      </c>
      <c r="G5541">
        <v>40.742019999999997</v>
      </c>
      <c r="H5541">
        <v>-73.926559999999995</v>
      </c>
      <c r="I5541" t="s">
        <v>24</v>
      </c>
      <c r="J5541">
        <v>11104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1</v>
      </c>
      <c r="S5541">
        <v>0</v>
      </c>
      <c r="T5541" t="s">
        <v>42</v>
      </c>
      <c r="U5541" t="s">
        <v>114</v>
      </c>
    </row>
    <row r="5542" spans="1:21" x14ac:dyDescent="0.2">
      <c r="A5542" s="1" t="s">
        <v>10183</v>
      </c>
      <c r="B5542">
        <v>639022</v>
      </c>
      <c r="C5542">
        <v>241234</v>
      </c>
      <c r="D5542" t="s">
        <v>117</v>
      </c>
      <c r="E5542" t="s">
        <v>63</v>
      </c>
      <c r="F5542" t="s">
        <v>10184</v>
      </c>
      <c r="G5542">
        <v>40.741586499999997</v>
      </c>
      <c r="H5542">
        <v>-73.922809799999996</v>
      </c>
      <c r="I5542" t="s">
        <v>24</v>
      </c>
      <c r="J5542">
        <v>11104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1</v>
      </c>
      <c r="S5542">
        <v>0</v>
      </c>
      <c r="T5542" t="s">
        <v>57</v>
      </c>
      <c r="U5542" t="s">
        <v>250</v>
      </c>
    </row>
    <row r="5543" spans="1:21" x14ac:dyDescent="0.2">
      <c r="A5543" s="1" t="s">
        <v>10185</v>
      </c>
      <c r="B5543">
        <v>2356767</v>
      </c>
      <c r="C5543">
        <v>3967389</v>
      </c>
      <c r="D5543" t="s">
        <v>706</v>
      </c>
      <c r="F5543" t="s">
        <v>10186</v>
      </c>
      <c r="G5543">
        <v>40.740383000000001</v>
      </c>
      <c r="H5543">
        <v>-73.928749999999994</v>
      </c>
      <c r="I5543" t="s">
        <v>24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1</v>
      </c>
      <c r="S5543">
        <v>0</v>
      </c>
      <c r="T5543" t="s">
        <v>6268</v>
      </c>
      <c r="U5543" t="s">
        <v>5375</v>
      </c>
    </row>
    <row r="5544" spans="1:21" x14ac:dyDescent="0.2">
      <c r="A5544" s="1" t="s">
        <v>1816</v>
      </c>
      <c r="B5544">
        <v>2329885</v>
      </c>
      <c r="C5544">
        <v>3940879</v>
      </c>
      <c r="D5544" t="s">
        <v>162</v>
      </c>
      <c r="F5544" t="s">
        <v>10187</v>
      </c>
      <c r="G5544">
        <v>40.738205000000001</v>
      </c>
      <c r="H5544">
        <v>-73.928229999999999</v>
      </c>
      <c r="I5544" t="s">
        <v>24</v>
      </c>
      <c r="J5544">
        <v>11101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1</v>
      </c>
      <c r="S5544">
        <v>0</v>
      </c>
      <c r="T5544" t="s">
        <v>42</v>
      </c>
      <c r="U5544" t="s">
        <v>51</v>
      </c>
    </row>
    <row r="5545" spans="1:21" x14ac:dyDescent="0.2">
      <c r="A5545" t="s">
        <v>8375</v>
      </c>
      <c r="B5545">
        <v>3155000</v>
      </c>
      <c r="C5545">
        <v>4403700</v>
      </c>
      <c r="D5545" t="s">
        <v>63</v>
      </c>
      <c r="F5545" t="s">
        <v>10188</v>
      </c>
      <c r="G5545">
        <v>40.737895999999999</v>
      </c>
      <c r="H5545">
        <v>-73.923550000000006</v>
      </c>
      <c r="I5545" t="s">
        <v>24</v>
      </c>
      <c r="J5545">
        <v>11104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1</v>
      </c>
      <c r="S5545">
        <v>0</v>
      </c>
    </row>
    <row r="5546" spans="1:21" x14ac:dyDescent="0.2">
      <c r="A5546" t="s">
        <v>8375</v>
      </c>
      <c r="B5546">
        <v>3170255</v>
      </c>
      <c r="C5546">
        <v>4418668</v>
      </c>
      <c r="D5546" t="s">
        <v>463</v>
      </c>
      <c r="F5546" t="s">
        <v>10189</v>
      </c>
      <c r="G5546">
        <v>40.737895999999999</v>
      </c>
      <c r="H5546">
        <v>-73.923550000000006</v>
      </c>
      <c r="I5546" t="s">
        <v>24</v>
      </c>
      <c r="J5546">
        <v>11104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0</v>
      </c>
      <c r="T5546" t="s">
        <v>50</v>
      </c>
      <c r="U5546" t="s">
        <v>114</v>
      </c>
    </row>
    <row r="5547" spans="1:21" x14ac:dyDescent="0.2">
      <c r="A5547" t="s">
        <v>10190</v>
      </c>
      <c r="B5547">
        <v>2690391</v>
      </c>
      <c r="C5547">
        <v>4226259</v>
      </c>
      <c r="D5547" t="s">
        <v>40</v>
      </c>
      <c r="F5547" t="s">
        <v>10191</v>
      </c>
      <c r="G5547">
        <v>40.741689999999998</v>
      </c>
      <c r="H5547">
        <v>-73.923743999999999</v>
      </c>
      <c r="I5547" t="s">
        <v>24</v>
      </c>
      <c r="J5547">
        <v>11104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  <c r="T5547" t="s">
        <v>50</v>
      </c>
      <c r="U5547" t="s">
        <v>114</v>
      </c>
    </row>
    <row r="5548" spans="1:21" x14ac:dyDescent="0.2">
      <c r="A5548" s="1" t="s">
        <v>10192</v>
      </c>
      <c r="B5548">
        <v>1891110</v>
      </c>
      <c r="C5548">
        <v>3512938</v>
      </c>
      <c r="D5548" t="s">
        <v>3159</v>
      </c>
      <c r="E5548" t="s">
        <v>117</v>
      </c>
      <c r="F5548" t="s">
        <v>10193</v>
      </c>
      <c r="G5548">
        <v>40.742019861841499</v>
      </c>
      <c r="H5548">
        <v>-73.926551579780096</v>
      </c>
      <c r="I5548" t="s">
        <v>24</v>
      </c>
      <c r="J5548">
        <v>11104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1</v>
      </c>
      <c r="S5548">
        <v>0</v>
      </c>
      <c r="T5548" t="s">
        <v>57</v>
      </c>
      <c r="U5548" t="s">
        <v>43</v>
      </c>
    </row>
    <row r="5549" spans="1:21" x14ac:dyDescent="0.2">
      <c r="A5549" s="1" t="s">
        <v>8383</v>
      </c>
      <c r="B5549">
        <v>3359635</v>
      </c>
      <c r="C5549">
        <v>4594199</v>
      </c>
      <c r="D5549" t="s">
        <v>1813</v>
      </c>
      <c r="F5549" t="s">
        <v>10194</v>
      </c>
      <c r="G5549">
        <v>40.740172999999999</v>
      </c>
      <c r="H5549">
        <v>-73.926925999999995</v>
      </c>
      <c r="I5549" t="s">
        <v>24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1</v>
      </c>
      <c r="S5549">
        <v>0</v>
      </c>
      <c r="T5549" t="s">
        <v>42</v>
      </c>
      <c r="U5549" t="s">
        <v>114</v>
      </c>
    </row>
    <row r="5550" spans="1:21" x14ac:dyDescent="0.2">
      <c r="A5550" s="1" t="s">
        <v>10195</v>
      </c>
      <c r="B5550">
        <v>2038173</v>
      </c>
      <c r="C5550">
        <v>3650078</v>
      </c>
      <c r="D5550" t="s">
        <v>1817</v>
      </c>
      <c r="F5550" t="s">
        <v>10196</v>
      </c>
      <c r="G5550">
        <v>40.739063000000002</v>
      </c>
      <c r="H5550">
        <v>-73.926159999999996</v>
      </c>
      <c r="I5550" t="s">
        <v>24</v>
      </c>
      <c r="J5550">
        <v>11104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 t="s">
        <v>101</v>
      </c>
      <c r="U5550" t="s">
        <v>140</v>
      </c>
    </row>
    <row r="5551" spans="1:21" x14ac:dyDescent="0.2">
      <c r="A5551" s="1" t="s">
        <v>10174</v>
      </c>
      <c r="B5551">
        <v>2366735</v>
      </c>
      <c r="C5551">
        <v>4013265</v>
      </c>
      <c r="D5551" t="s">
        <v>63</v>
      </c>
      <c r="F5551" t="s">
        <v>10197</v>
      </c>
      <c r="G5551">
        <v>40.739739999999998</v>
      </c>
      <c r="H5551">
        <v>-73.923190000000005</v>
      </c>
      <c r="I5551" t="s">
        <v>24</v>
      </c>
      <c r="J5551">
        <v>11104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1</v>
      </c>
      <c r="S5551">
        <v>0</v>
      </c>
      <c r="T5551" t="s">
        <v>50</v>
      </c>
      <c r="U5551" t="s">
        <v>216</v>
      </c>
    </row>
    <row r="5552" spans="1:21" x14ac:dyDescent="0.2">
      <c r="A5552" s="1" t="s">
        <v>10198</v>
      </c>
      <c r="B5552">
        <v>803023</v>
      </c>
      <c r="C5552">
        <v>245042</v>
      </c>
      <c r="D5552" t="s">
        <v>45</v>
      </c>
      <c r="E5552" t="s">
        <v>463</v>
      </c>
      <c r="F5552" t="s">
        <v>10199</v>
      </c>
      <c r="G5552">
        <v>40.737787599999997</v>
      </c>
      <c r="H5552">
        <v>-73.922619400000002</v>
      </c>
      <c r="I5552" t="s">
        <v>24</v>
      </c>
      <c r="J5552">
        <v>11377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1</v>
      </c>
      <c r="S5552">
        <v>0</v>
      </c>
      <c r="T5552" t="s">
        <v>532</v>
      </c>
      <c r="U5552" t="s">
        <v>43</v>
      </c>
    </row>
    <row r="5553" spans="1:21" x14ac:dyDescent="0.2">
      <c r="A5553" s="1" t="s">
        <v>10200</v>
      </c>
      <c r="B5553">
        <v>2720176</v>
      </c>
      <c r="C5553">
        <v>4257576</v>
      </c>
      <c r="D5553" t="s">
        <v>9107</v>
      </c>
      <c r="F5553" t="s">
        <v>10201</v>
      </c>
      <c r="G5553">
        <v>40.738219999999998</v>
      </c>
      <c r="H5553">
        <v>-73.926329999999993</v>
      </c>
      <c r="I5553" t="s">
        <v>24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1</v>
      </c>
      <c r="S5553">
        <v>0</v>
      </c>
      <c r="T5553" t="s">
        <v>50</v>
      </c>
      <c r="U5553" t="s">
        <v>114</v>
      </c>
    </row>
    <row r="5554" spans="1:21" x14ac:dyDescent="0.2">
      <c r="A5554" s="1" t="s">
        <v>10202</v>
      </c>
      <c r="B5554">
        <v>3388019</v>
      </c>
      <c r="C5554">
        <v>4616413</v>
      </c>
      <c r="E5554" t="s">
        <v>10203</v>
      </c>
      <c r="F5554" t="s">
        <v>10204</v>
      </c>
      <c r="G5554">
        <v>40.73798</v>
      </c>
      <c r="H5554">
        <v>-73.924250000000001</v>
      </c>
      <c r="I5554" t="s">
        <v>24</v>
      </c>
      <c r="J5554">
        <v>11104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 t="s">
        <v>78</v>
      </c>
      <c r="U5554" t="s">
        <v>692</v>
      </c>
    </row>
    <row r="5555" spans="1:21" x14ac:dyDescent="0.2">
      <c r="A5555" s="1" t="s">
        <v>10205</v>
      </c>
      <c r="B5555">
        <v>3398976</v>
      </c>
      <c r="C5555">
        <v>4625908</v>
      </c>
      <c r="E5555" t="s">
        <v>10206</v>
      </c>
      <c r="F5555" t="s">
        <v>10207</v>
      </c>
      <c r="G5555">
        <v>40.737830000000002</v>
      </c>
      <c r="H5555">
        <v>-73.926400000000001</v>
      </c>
      <c r="I5555" t="s">
        <v>24</v>
      </c>
      <c r="J5555">
        <v>11104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 t="s">
        <v>101</v>
      </c>
      <c r="U5555" t="s">
        <v>38</v>
      </c>
    </row>
    <row r="5556" spans="1:21" x14ac:dyDescent="0.2">
      <c r="A5556" s="1" t="s">
        <v>10208</v>
      </c>
      <c r="B5556">
        <v>3461039</v>
      </c>
      <c r="C5556">
        <v>4676619</v>
      </c>
      <c r="D5556" t="s">
        <v>1813</v>
      </c>
      <c r="F5556" t="s">
        <v>10209</v>
      </c>
      <c r="G5556">
        <v>40.740276000000001</v>
      </c>
      <c r="H5556">
        <v>-73.927819999999997</v>
      </c>
      <c r="I5556" t="s">
        <v>24</v>
      </c>
      <c r="J5556">
        <v>11101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 t="s">
        <v>101</v>
      </c>
      <c r="U5556" t="s">
        <v>171</v>
      </c>
    </row>
    <row r="5557" spans="1:21" x14ac:dyDescent="0.2">
      <c r="A5557" s="1" t="s">
        <v>2647</v>
      </c>
      <c r="B5557">
        <v>2477084</v>
      </c>
      <c r="C5557">
        <v>4091411</v>
      </c>
      <c r="D5557" t="s">
        <v>10210</v>
      </c>
      <c r="F5557" t="s">
        <v>10211</v>
      </c>
      <c r="G5557">
        <v>40.767200000000003</v>
      </c>
      <c r="H5557">
        <v>-73.887825000000007</v>
      </c>
      <c r="I5557" t="s">
        <v>24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1</v>
      </c>
      <c r="S5557">
        <v>0</v>
      </c>
      <c r="T5557" t="s">
        <v>42</v>
      </c>
      <c r="U5557" t="s">
        <v>114</v>
      </c>
    </row>
    <row r="5558" spans="1:21" x14ac:dyDescent="0.2">
      <c r="A5558" s="1" t="s">
        <v>10212</v>
      </c>
      <c r="B5558">
        <v>1171258</v>
      </c>
      <c r="C5558">
        <v>3317854</v>
      </c>
      <c r="D5558" t="s">
        <v>411</v>
      </c>
      <c r="E5558" t="s">
        <v>514</v>
      </c>
      <c r="F5558" t="s">
        <v>10213</v>
      </c>
      <c r="G5558">
        <v>40.766359000000001</v>
      </c>
      <c r="H5558">
        <v>-73.887554300000005</v>
      </c>
      <c r="I5558" t="s">
        <v>24</v>
      </c>
      <c r="J5558">
        <v>11370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1</v>
      </c>
      <c r="S5558">
        <v>0</v>
      </c>
      <c r="T5558" t="s">
        <v>37</v>
      </c>
      <c r="U5558" t="s">
        <v>904</v>
      </c>
    </row>
    <row r="5559" spans="1:21" x14ac:dyDescent="0.2">
      <c r="A5559" s="1" t="s">
        <v>10214</v>
      </c>
      <c r="B5559">
        <v>939776</v>
      </c>
      <c r="C5559">
        <v>2821363</v>
      </c>
      <c r="D5559" t="s">
        <v>148</v>
      </c>
      <c r="E5559" t="s">
        <v>2608</v>
      </c>
      <c r="F5559" t="s">
        <v>10215</v>
      </c>
      <c r="G5559">
        <v>40.742609100000003</v>
      </c>
      <c r="H5559">
        <v>-73.893765299999998</v>
      </c>
      <c r="I5559" t="s">
        <v>24</v>
      </c>
      <c r="J5559">
        <v>11377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2</v>
      </c>
      <c r="Q5559">
        <v>0</v>
      </c>
      <c r="R5559">
        <v>2</v>
      </c>
      <c r="S5559">
        <v>0</v>
      </c>
      <c r="T5559" t="s">
        <v>10216</v>
      </c>
      <c r="U5559" t="s">
        <v>3195</v>
      </c>
    </row>
    <row r="5560" spans="1:21" x14ac:dyDescent="0.2">
      <c r="A5560" s="1" t="s">
        <v>7979</v>
      </c>
      <c r="B5560">
        <v>2241746</v>
      </c>
      <c r="C5560">
        <v>3850140</v>
      </c>
      <c r="D5560" t="s">
        <v>794</v>
      </c>
      <c r="F5560" t="s">
        <v>10217</v>
      </c>
      <c r="G5560">
        <v>40.752850000000002</v>
      </c>
      <c r="H5560">
        <v>-73.893410000000003</v>
      </c>
      <c r="I5560" t="s">
        <v>24</v>
      </c>
      <c r="J5560">
        <v>11372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1</v>
      </c>
      <c r="S5560">
        <v>0</v>
      </c>
      <c r="T5560" t="s">
        <v>42</v>
      </c>
      <c r="U5560" t="s">
        <v>43</v>
      </c>
    </row>
    <row r="5561" spans="1:21" x14ac:dyDescent="0.2">
      <c r="A5561" s="1" t="s">
        <v>2387</v>
      </c>
      <c r="B5561">
        <v>2410918</v>
      </c>
      <c r="C5561">
        <v>4017615</v>
      </c>
      <c r="D5561" t="s">
        <v>1897</v>
      </c>
      <c r="F5561" t="s">
        <v>10218</v>
      </c>
      <c r="G5561">
        <v>40.74877</v>
      </c>
      <c r="H5561">
        <v>-73.893615999999994</v>
      </c>
      <c r="I5561" t="s">
        <v>24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1</v>
      </c>
      <c r="S5561">
        <v>0</v>
      </c>
      <c r="T5561" t="s">
        <v>57</v>
      </c>
      <c r="U5561" t="s">
        <v>114</v>
      </c>
    </row>
    <row r="5562" spans="1:21" x14ac:dyDescent="0.2">
      <c r="A5562" s="1" t="s">
        <v>2387</v>
      </c>
      <c r="B5562">
        <v>2423114</v>
      </c>
      <c r="C5562">
        <v>4063823</v>
      </c>
      <c r="D5562" t="s">
        <v>551</v>
      </c>
      <c r="F5562" t="s">
        <v>10219</v>
      </c>
      <c r="G5562">
        <v>40.74877</v>
      </c>
      <c r="H5562">
        <v>-73.893615999999994</v>
      </c>
      <c r="I5562" t="s">
        <v>24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1</v>
      </c>
      <c r="S5562">
        <v>0</v>
      </c>
      <c r="T5562" t="s">
        <v>50</v>
      </c>
      <c r="U5562" t="s">
        <v>51</v>
      </c>
    </row>
    <row r="5563" spans="1:21" x14ac:dyDescent="0.2">
      <c r="A5563" s="1" t="s">
        <v>10220</v>
      </c>
      <c r="B5563">
        <v>2623325</v>
      </c>
      <c r="C5563">
        <v>4159114</v>
      </c>
      <c r="E5563" t="s">
        <v>10221</v>
      </c>
      <c r="F5563" t="s">
        <v>10222</v>
      </c>
      <c r="G5563">
        <v>40.746647000000003</v>
      </c>
      <c r="H5563">
        <v>-73.893259999999998</v>
      </c>
      <c r="I5563" t="s">
        <v>24</v>
      </c>
      <c r="J5563">
        <v>11372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 t="s">
        <v>101</v>
      </c>
      <c r="U5563" t="s">
        <v>38</v>
      </c>
    </row>
    <row r="5564" spans="1:21" x14ac:dyDescent="0.2">
      <c r="A5564" t="s">
        <v>4868</v>
      </c>
      <c r="B5564">
        <v>2616528</v>
      </c>
      <c r="C5564">
        <v>4142702</v>
      </c>
      <c r="D5564" t="s">
        <v>46</v>
      </c>
      <c r="F5564" t="s">
        <v>10223</v>
      </c>
      <c r="G5564">
        <v>40.750908000000003</v>
      </c>
      <c r="H5564">
        <v>-73.893060000000006</v>
      </c>
      <c r="I5564" t="s">
        <v>24</v>
      </c>
      <c r="J5564">
        <v>11372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1</v>
      </c>
      <c r="S5564">
        <v>0</v>
      </c>
      <c r="T5564" t="s">
        <v>42</v>
      </c>
      <c r="U5564" t="s">
        <v>114</v>
      </c>
    </row>
    <row r="5565" spans="1:21" x14ac:dyDescent="0.2">
      <c r="A5565" s="1" t="s">
        <v>1488</v>
      </c>
      <c r="B5565">
        <v>2633636</v>
      </c>
      <c r="C5565">
        <v>4169683</v>
      </c>
      <c r="D5565" t="s">
        <v>551</v>
      </c>
      <c r="F5565" t="s">
        <v>10224</v>
      </c>
      <c r="G5565">
        <v>40.747692000000001</v>
      </c>
      <c r="H5565">
        <v>-73.893810000000002</v>
      </c>
      <c r="I5565" t="s">
        <v>24</v>
      </c>
      <c r="J5565">
        <v>11372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1</v>
      </c>
      <c r="S5565">
        <v>0</v>
      </c>
      <c r="T5565" t="s">
        <v>42</v>
      </c>
      <c r="U5565" t="s">
        <v>51</v>
      </c>
    </row>
    <row r="5566" spans="1:21" x14ac:dyDescent="0.2">
      <c r="A5566" s="1" t="s">
        <v>10225</v>
      </c>
      <c r="B5566">
        <v>2711532</v>
      </c>
      <c r="C5566">
        <v>4235336</v>
      </c>
      <c r="D5566" t="s">
        <v>1997</v>
      </c>
      <c r="F5566" t="s">
        <v>10226</v>
      </c>
      <c r="G5566">
        <v>40.744979999999998</v>
      </c>
      <c r="H5566">
        <v>-73.893249999999995</v>
      </c>
      <c r="I5566" t="s">
        <v>24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1</v>
      </c>
      <c r="S5566">
        <v>0</v>
      </c>
      <c r="T5566" t="s">
        <v>50</v>
      </c>
      <c r="U5566" t="s">
        <v>114</v>
      </c>
    </row>
    <row r="5567" spans="1:21" x14ac:dyDescent="0.2">
      <c r="A5567" s="1" t="s">
        <v>10227</v>
      </c>
      <c r="B5567">
        <v>2436422</v>
      </c>
      <c r="C5567">
        <v>4039062</v>
      </c>
      <c r="D5567" t="s">
        <v>551</v>
      </c>
      <c r="F5567" t="s">
        <v>4570</v>
      </c>
      <c r="G5567">
        <v>40.750810000000001</v>
      </c>
      <c r="H5567">
        <v>-73.893979999999999</v>
      </c>
      <c r="I5567" t="s">
        <v>24</v>
      </c>
      <c r="J5567">
        <v>11372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1</v>
      </c>
      <c r="S5567">
        <v>0</v>
      </c>
      <c r="T5567" t="s">
        <v>50</v>
      </c>
      <c r="U5567" t="s">
        <v>51</v>
      </c>
    </row>
    <row r="5568" spans="1:21" x14ac:dyDescent="0.2">
      <c r="A5568" s="1" t="s">
        <v>1475</v>
      </c>
      <c r="B5568">
        <v>795954</v>
      </c>
      <c r="C5568">
        <v>284144</v>
      </c>
      <c r="D5568" t="s">
        <v>551</v>
      </c>
      <c r="E5568" t="s">
        <v>312</v>
      </c>
      <c r="F5568" t="s">
        <v>10228</v>
      </c>
      <c r="G5568">
        <v>40.747692399999998</v>
      </c>
      <c r="H5568">
        <v>-73.893796899999998</v>
      </c>
      <c r="I5568" t="s">
        <v>24</v>
      </c>
      <c r="J5568">
        <v>11372</v>
      </c>
      <c r="K5568">
        <v>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 t="s">
        <v>37</v>
      </c>
      <c r="U5568" t="s">
        <v>119</v>
      </c>
    </row>
    <row r="5569" spans="1:21" x14ac:dyDescent="0.2">
      <c r="A5569" t="s">
        <v>10229</v>
      </c>
      <c r="B5569">
        <v>2252112</v>
      </c>
      <c r="C5569">
        <v>3864833</v>
      </c>
      <c r="E5569" t="s">
        <v>10230</v>
      </c>
      <c r="F5569" t="s">
        <v>10231</v>
      </c>
      <c r="G5569">
        <v>40.748787</v>
      </c>
      <c r="H5569">
        <v>-73.893370000000004</v>
      </c>
      <c r="I5569" t="s">
        <v>24</v>
      </c>
      <c r="J5569">
        <v>11231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1</v>
      </c>
      <c r="S5569">
        <v>0</v>
      </c>
      <c r="T5569" t="s">
        <v>50</v>
      </c>
      <c r="U5569" t="s">
        <v>83</v>
      </c>
    </row>
    <row r="5570" spans="1:21" x14ac:dyDescent="0.2">
      <c r="A5570" s="1" t="s">
        <v>1475</v>
      </c>
      <c r="B5570">
        <v>1810365</v>
      </c>
      <c r="C5570">
        <v>3429278</v>
      </c>
      <c r="D5570" t="s">
        <v>312</v>
      </c>
      <c r="E5570" t="s">
        <v>551</v>
      </c>
      <c r="F5570" t="s">
        <v>10232</v>
      </c>
      <c r="G5570">
        <v>40.747692399999998</v>
      </c>
      <c r="H5570">
        <v>-73.893796899999998</v>
      </c>
      <c r="I5570" t="s">
        <v>24</v>
      </c>
      <c r="J5570">
        <v>11372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1</v>
      </c>
      <c r="S5570">
        <v>0</v>
      </c>
      <c r="T5570" t="s">
        <v>50</v>
      </c>
      <c r="U5570" t="s">
        <v>43</v>
      </c>
    </row>
    <row r="5571" spans="1:21" x14ac:dyDescent="0.2">
      <c r="A5571" s="1" t="s">
        <v>1486</v>
      </c>
      <c r="B5571">
        <v>956219</v>
      </c>
      <c r="C5571">
        <v>3136883</v>
      </c>
      <c r="D5571" t="s">
        <v>125</v>
      </c>
      <c r="E5571" t="s">
        <v>551</v>
      </c>
      <c r="F5571" t="s">
        <v>10233</v>
      </c>
      <c r="G5571">
        <v>40.7466218</v>
      </c>
      <c r="H5571">
        <v>-73.893589300000002</v>
      </c>
      <c r="I5571" t="s">
        <v>24</v>
      </c>
      <c r="J5571">
        <v>11372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 t="s">
        <v>37</v>
      </c>
      <c r="U5571" t="s">
        <v>34</v>
      </c>
    </row>
    <row r="5572" spans="1:21" x14ac:dyDescent="0.2">
      <c r="A5572" s="1" t="s">
        <v>1475</v>
      </c>
      <c r="B5572">
        <v>1119409</v>
      </c>
      <c r="C5572">
        <v>3255786</v>
      </c>
      <c r="D5572" t="s">
        <v>312</v>
      </c>
      <c r="E5572" t="s">
        <v>551</v>
      </c>
      <c r="F5572" t="s">
        <v>10234</v>
      </c>
      <c r="G5572">
        <v>40.747692399999998</v>
      </c>
      <c r="H5572">
        <v>-73.893796899999998</v>
      </c>
      <c r="I5572" t="s">
        <v>24</v>
      </c>
      <c r="J5572">
        <v>11372</v>
      </c>
      <c r="K5572">
        <v>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 t="s">
        <v>101</v>
      </c>
      <c r="U5572" t="s">
        <v>570</v>
      </c>
    </row>
    <row r="5573" spans="1:21" x14ac:dyDescent="0.2">
      <c r="A5573" t="s">
        <v>7974</v>
      </c>
      <c r="B5573">
        <v>1140196</v>
      </c>
      <c r="C5573">
        <v>3280148</v>
      </c>
      <c r="D5573" t="s">
        <v>794</v>
      </c>
      <c r="E5573" t="s">
        <v>918</v>
      </c>
      <c r="F5573" t="s">
        <v>10235</v>
      </c>
      <c r="G5573">
        <v>40.7528522</v>
      </c>
      <c r="H5573">
        <v>-73.893398899999994</v>
      </c>
      <c r="I5573" t="s">
        <v>24</v>
      </c>
      <c r="J5573">
        <v>11372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 t="s">
        <v>319</v>
      </c>
      <c r="U5573" t="s">
        <v>34</v>
      </c>
    </row>
    <row r="5574" spans="1:21" x14ac:dyDescent="0.2">
      <c r="A5574" s="1" t="s">
        <v>7740</v>
      </c>
      <c r="B5574">
        <v>1119795</v>
      </c>
      <c r="C5574">
        <v>3261352</v>
      </c>
      <c r="D5574" t="s">
        <v>317</v>
      </c>
      <c r="E5574" t="s">
        <v>508</v>
      </c>
      <c r="F5574" t="s">
        <v>10236</v>
      </c>
      <c r="G5574">
        <v>40.768541200000001</v>
      </c>
      <c r="H5574">
        <v>-73.893409899999995</v>
      </c>
      <c r="I5574" t="s">
        <v>24</v>
      </c>
      <c r="J5574">
        <v>11370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 t="s">
        <v>37</v>
      </c>
      <c r="U5574" t="s">
        <v>298</v>
      </c>
    </row>
    <row r="5575" spans="1:21" x14ac:dyDescent="0.2">
      <c r="A5575" s="1" t="s">
        <v>1488</v>
      </c>
      <c r="B5575">
        <v>2742085</v>
      </c>
      <c r="C5575">
        <v>4280892</v>
      </c>
      <c r="D5575" t="s">
        <v>312</v>
      </c>
      <c r="F5575" t="s">
        <v>10237</v>
      </c>
      <c r="G5575">
        <v>40.747692000000001</v>
      </c>
      <c r="H5575">
        <v>-73.893810000000002</v>
      </c>
      <c r="I5575" t="s">
        <v>24</v>
      </c>
      <c r="J5575">
        <v>11372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1</v>
      </c>
      <c r="S5575">
        <v>0</v>
      </c>
      <c r="T5575" t="s">
        <v>50</v>
      </c>
      <c r="U5575" t="s">
        <v>51</v>
      </c>
    </row>
    <row r="5576" spans="1:21" x14ac:dyDescent="0.2">
      <c r="A5576" t="s">
        <v>1480</v>
      </c>
      <c r="B5576">
        <v>3180985</v>
      </c>
      <c r="C5576">
        <v>4429986</v>
      </c>
      <c r="D5576" t="s">
        <v>551</v>
      </c>
      <c r="F5576" t="s">
        <v>10238</v>
      </c>
      <c r="G5576">
        <v>40.74662</v>
      </c>
      <c r="H5576">
        <v>-73.893590000000003</v>
      </c>
      <c r="I5576" t="s">
        <v>24</v>
      </c>
      <c r="J5576">
        <v>11372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 t="s">
        <v>101</v>
      </c>
      <c r="U5576" t="s">
        <v>122</v>
      </c>
    </row>
    <row r="5577" spans="1:21" x14ac:dyDescent="0.2">
      <c r="A5577" s="1" t="s">
        <v>1488</v>
      </c>
      <c r="B5577">
        <v>3194066</v>
      </c>
      <c r="C5577">
        <v>4443172</v>
      </c>
      <c r="D5577" t="s">
        <v>551</v>
      </c>
      <c r="F5577" t="s">
        <v>10239</v>
      </c>
      <c r="G5577">
        <v>40.747692000000001</v>
      </c>
      <c r="H5577">
        <v>-73.893810000000002</v>
      </c>
      <c r="I5577" t="s">
        <v>24</v>
      </c>
      <c r="J5577">
        <v>11372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1</v>
      </c>
      <c r="S5577">
        <v>0</v>
      </c>
      <c r="T5577" t="s">
        <v>50</v>
      </c>
      <c r="U5577" t="s">
        <v>51</v>
      </c>
    </row>
    <row r="5578" spans="1:21" x14ac:dyDescent="0.2">
      <c r="A5578" s="1" t="s">
        <v>910</v>
      </c>
      <c r="B5578">
        <v>2243390</v>
      </c>
      <c r="C5578">
        <v>3854466</v>
      </c>
      <c r="D5578" t="s">
        <v>906</v>
      </c>
      <c r="F5578" t="s">
        <v>10240</v>
      </c>
      <c r="G5578">
        <v>40.773808000000002</v>
      </c>
      <c r="H5578">
        <v>-73.892899999999997</v>
      </c>
      <c r="I5578" t="s">
        <v>24</v>
      </c>
      <c r="J5578">
        <v>11370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1</v>
      </c>
      <c r="S5578">
        <v>0</v>
      </c>
      <c r="T5578" t="s">
        <v>42</v>
      </c>
      <c r="U5578" t="s">
        <v>43</v>
      </c>
    </row>
    <row r="5579" spans="1:21" x14ac:dyDescent="0.2">
      <c r="A5579" s="1" t="s">
        <v>10225</v>
      </c>
      <c r="B5579">
        <v>2198039</v>
      </c>
      <c r="C5579">
        <v>3826029</v>
      </c>
      <c r="D5579" t="s">
        <v>1997</v>
      </c>
      <c r="F5579" t="s">
        <v>10241</v>
      </c>
      <c r="G5579">
        <v>40.744979999999998</v>
      </c>
      <c r="H5579">
        <v>-73.893249999999995</v>
      </c>
      <c r="I5579" t="s">
        <v>24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 t="s">
        <v>50</v>
      </c>
      <c r="U5579" t="s">
        <v>43</v>
      </c>
    </row>
    <row r="5580" spans="1:21" x14ac:dyDescent="0.2">
      <c r="A5580" s="1" t="s">
        <v>7979</v>
      </c>
      <c r="B5580">
        <v>2167220</v>
      </c>
      <c r="C5580">
        <v>3794068</v>
      </c>
      <c r="D5580" t="s">
        <v>794</v>
      </c>
      <c r="F5580" t="s">
        <v>10242</v>
      </c>
      <c r="G5580">
        <v>40.752850000000002</v>
      </c>
      <c r="H5580">
        <v>-73.893410000000003</v>
      </c>
      <c r="I5580" t="s">
        <v>24</v>
      </c>
      <c r="J5580">
        <v>11372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1</v>
      </c>
      <c r="S5580">
        <v>0</v>
      </c>
      <c r="T5580" t="s">
        <v>50</v>
      </c>
      <c r="U5580" t="s">
        <v>83</v>
      </c>
    </row>
    <row r="5581" spans="1:21" x14ac:dyDescent="0.2">
      <c r="A5581" s="1" t="s">
        <v>4800</v>
      </c>
      <c r="B5581">
        <v>3262252</v>
      </c>
      <c r="C5581">
        <v>4502299</v>
      </c>
      <c r="D5581" t="s">
        <v>148</v>
      </c>
      <c r="F5581" t="s">
        <v>10243</v>
      </c>
      <c r="G5581">
        <v>40.742739999999998</v>
      </c>
      <c r="H5581">
        <v>-73.892830000000004</v>
      </c>
      <c r="I5581" t="s">
        <v>24</v>
      </c>
      <c r="J5581">
        <v>11377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1</v>
      </c>
      <c r="S5581">
        <v>0</v>
      </c>
      <c r="T5581" t="s">
        <v>50</v>
      </c>
      <c r="U5581" t="s">
        <v>51</v>
      </c>
    </row>
    <row r="5582" spans="1:21" x14ac:dyDescent="0.2">
      <c r="A5582" t="s">
        <v>7974</v>
      </c>
      <c r="B5582">
        <v>1787679</v>
      </c>
      <c r="C5582">
        <v>3383819</v>
      </c>
      <c r="D5582" t="s">
        <v>918</v>
      </c>
      <c r="E5582" t="s">
        <v>794</v>
      </c>
      <c r="F5582" t="s">
        <v>10244</v>
      </c>
      <c r="G5582">
        <v>40.7528522</v>
      </c>
      <c r="H5582">
        <v>-73.893398899999994</v>
      </c>
      <c r="I5582" t="s">
        <v>24</v>
      </c>
      <c r="J5582">
        <v>11372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1</v>
      </c>
      <c r="S5582">
        <v>0</v>
      </c>
      <c r="T5582" t="s">
        <v>50</v>
      </c>
      <c r="U5582" t="s">
        <v>909</v>
      </c>
    </row>
    <row r="5583" spans="1:21" x14ac:dyDescent="0.2">
      <c r="A5583" t="s">
        <v>10229</v>
      </c>
      <c r="B5583">
        <v>2038809</v>
      </c>
      <c r="C5583">
        <v>3652518</v>
      </c>
      <c r="E5583" t="s">
        <v>10245</v>
      </c>
      <c r="F5583" t="s">
        <v>10246</v>
      </c>
      <c r="G5583">
        <v>40.748787</v>
      </c>
      <c r="H5583">
        <v>-73.893370000000004</v>
      </c>
      <c r="I5583" t="s">
        <v>24</v>
      </c>
      <c r="J5583">
        <v>11372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1</v>
      </c>
      <c r="S5583">
        <v>0</v>
      </c>
      <c r="T5583" t="s">
        <v>50</v>
      </c>
      <c r="U5583" t="s">
        <v>68</v>
      </c>
    </row>
    <row r="5584" spans="1:21" x14ac:dyDescent="0.2">
      <c r="A5584" t="s">
        <v>1480</v>
      </c>
      <c r="B5584">
        <v>1756905</v>
      </c>
      <c r="C5584">
        <v>3627000</v>
      </c>
      <c r="D5584" t="s">
        <v>551</v>
      </c>
      <c r="F5584" t="s">
        <v>10247</v>
      </c>
      <c r="G5584">
        <v>40.74662</v>
      </c>
      <c r="H5584">
        <v>-73.893590000000003</v>
      </c>
      <c r="I5584" t="s">
        <v>24</v>
      </c>
      <c r="J5584">
        <v>11372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1</v>
      </c>
      <c r="S5584">
        <v>0</v>
      </c>
      <c r="T5584" t="s">
        <v>50</v>
      </c>
      <c r="U5584" t="s">
        <v>68</v>
      </c>
    </row>
    <row r="5585" spans="1:21" x14ac:dyDescent="0.2">
      <c r="A5585" s="1" t="s">
        <v>10248</v>
      </c>
      <c r="B5585">
        <v>2309333</v>
      </c>
      <c r="C5585">
        <v>3921292</v>
      </c>
      <c r="D5585" t="s">
        <v>528</v>
      </c>
      <c r="F5585" t="s">
        <v>10249</v>
      </c>
      <c r="G5585">
        <v>40.758450000000003</v>
      </c>
      <c r="H5585">
        <v>-73.893479999999997</v>
      </c>
      <c r="I5585" t="s">
        <v>24</v>
      </c>
      <c r="J5585">
        <v>11370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1</v>
      </c>
      <c r="S5585">
        <v>0</v>
      </c>
      <c r="T5585" t="s">
        <v>50</v>
      </c>
      <c r="U5585" t="s">
        <v>114</v>
      </c>
    </row>
    <row r="5586" spans="1:21" x14ac:dyDescent="0.2">
      <c r="A5586" s="1" t="s">
        <v>987</v>
      </c>
      <c r="B5586">
        <v>2162489</v>
      </c>
      <c r="C5586">
        <v>3787995</v>
      </c>
      <c r="D5586" t="s">
        <v>317</v>
      </c>
      <c r="F5586" t="s">
        <v>10250</v>
      </c>
      <c r="G5586">
        <v>40.768540000000002</v>
      </c>
      <c r="H5586">
        <v>-73.893420000000006</v>
      </c>
      <c r="I5586" t="s">
        <v>24</v>
      </c>
      <c r="J5586">
        <v>11370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 t="s">
        <v>37</v>
      </c>
      <c r="U5586" t="s">
        <v>140</v>
      </c>
    </row>
    <row r="5587" spans="1:21" x14ac:dyDescent="0.2">
      <c r="A5587" s="1" t="s">
        <v>910</v>
      </c>
      <c r="B5587">
        <v>2474571</v>
      </c>
      <c r="C5587">
        <v>4088413</v>
      </c>
      <c r="D5587" t="s">
        <v>906</v>
      </c>
      <c r="F5587" t="s">
        <v>10251</v>
      </c>
      <c r="G5587">
        <v>40.773808000000002</v>
      </c>
      <c r="H5587">
        <v>-73.892899999999997</v>
      </c>
      <c r="I5587" t="s">
        <v>24</v>
      </c>
      <c r="J5587">
        <v>11370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1</v>
      </c>
      <c r="S5587">
        <v>0</v>
      </c>
      <c r="T5587" t="s">
        <v>50</v>
      </c>
      <c r="U5587" t="s">
        <v>114</v>
      </c>
    </row>
    <row r="5588" spans="1:21" x14ac:dyDescent="0.2">
      <c r="A5588" s="1" t="s">
        <v>875</v>
      </c>
      <c r="B5588">
        <v>963621</v>
      </c>
      <c r="C5588">
        <v>3142765</v>
      </c>
      <c r="D5588" t="s">
        <v>794</v>
      </c>
      <c r="E5588" t="s">
        <v>528</v>
      </c>
      <c r="F5588" t="s">
        <v>10252</v>
      </c>
      <c r="G5588">
        <v>40.7583536</v>
      </c>
      <c r="H5588">
        <v>-73.8944008</v>
      </c>
      <c r="I5588" t="s">
        <v>24</v>
      </c>
      <c r="J5588">
        <v>11370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1</v>
      </c>
      <c r="S5588">
        <v>0</v>
      </c>
      <c r="T5588" t="s">
        <v>57</v>
      </c>
      <c r="U5588" t="s">
        <v>43</v>
      </c>
    </row>
    <row r="5589" spans="1:21" x14ac:dyDescent="0.2">
      <c r="A5589" s="1" t="s">
        <v>8899</v>
      </c>
      <c r="B5589">
        <v>3276675</v>
      </c>
      <c r="C5589">
        <v>4516456</v>
      </c>
      <c r="D5589" t="s">
        <v>508</v>
      </c>
      <c r="F5589" t="s">
        <v>10253</v>
      </c>
      <c r="G5589">
        <v>40.766784999999999</v>
      </c>
      <c r="H5589">
        <v>-73.893105000000006</v>
      </c>
      <c r="I5589" t="s">
        <v>24</v>
      </c>
      <c r="J5589">
        <v>11370</v>
      </c>
      <c r="K5589">
        <v>1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 t="s">
        <v>33</v>
      </c>
      <c r="U5589" t="s">
        <v>71</v>
      </c>
    </row>
    <row r="5590" spans="1:21" x14ac:dyDescent="0.2">
      <c r="A5590" s="1" t="s">
        <v>10227</v>
      </c>
      <c r="B5590">
        <v>3451791</v>
      </c>
      <c r="C5590">
        <v>4670489</v>
      </c>
      <c r="D5590" t="s">
        <v>551</v>
      </c>
      <c r="F5590" t="s">
        <v>10254</v>
      </c>
      <c r="G5590">
        <v>40.750810000000001</v>
      </c>
      <c r="H5590">
        <v>-73.893979999999999</v>
      </c>
      <c r="I5590" t="s">
        <v>24</v>
      </c>
      <c r="J5590">
        <v>11372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1</v>
      </c>
      <c r="S5590">
        <v>0</v>
      </c>
      <c r="T5590" t="s">
        <v>42</v>
      </c>
      <c r="U5590" t="s">
        <v>114</v>
      </c>
    </row>
    <row r="5591" spans="1:21" x14ac:dyDescent="0.2">
      <c r="A5591" t="s">
        <v>10255</v>
      </c>
      <c r="B5591">
        <v>3454239</v>
      </c>
      <c r="C5591">
        <v>4672271</v>
      </c>
      <c r="E5591" t="s">
        <v>10256</v>
      </c>
      <c r="F5591" t="s">
        <v>10257</v>
      </c>
      <c r="G5591">
        <v>40.744999999999997</v>
      </c>
      <c r="H5591">
        <v>-73.892975000000007</v>
      </c>
      <c r="I5591" t="s">
        <v>24</v>
      </c>
      <c r="J5591">
        <v>11377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1</v>
      </c>
      <c r="S5591">
        <v>0</v>
      </c>
      <c r="T5591" t="s">
        <v>50</v>
      </c>
    </row>
    <row r="5592" spans="1:21" x14ac:dyDescent="0.2">
      <c r="A5592" s="1" t="s">
        <v>10258</v>
      </c>
      <c r="B5592">
        <v>815219</v>
      </c>
      <c r="C5592">
        <v>245361</v>
      </c>
      <c r="D5592" t="s">
        <v>45</v>
      </c>
      <c r="E5592" t="s">
        <v>117</v>
      </c>
      <c r="F5592" t="s">
        <v>10259</v>
      </c>
      <c r="G5592">
        <v>40.741478800000003</v>
      </c>
      <c r="H5592">
        <v>-73.921882499999995</v>
      </c>
      <c r="I5592" t="s">
        <v>24</v>
      </c>
      <c r="J5592">
        <v>11104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1</v>
      </c>
      <c r="S5592">
        <v>0</v>
      </c>
      <c r="T5592" t="s">
        <v>57</v>
      </c>
      <c r="U5592" t="s">
        <v>1087</v>
      </c>
    </row>
    <row r="5593" spans="1:21" x14ac:dyDescent="0.2">
      <c r="A5593" t="s">
        <v>10260</v>
      </c>
      <c r="B5593">
        <v>1019816</v>
      </c>
      <c r="C5593">
        <v>3222610</v>
      </c>
      <c r="D5593" t="s">
        <v>1817</v>
      </c>
      <c r="E5593" t="s">
        <v>1207</v>
      </c>
      <c r="F5593" t="s">
        <v>10261</v>
      </c>
      <c r="G5593">
        <v>40.741362899999999</v>
      </c>
      <c r="H5593">
        <v>-73.920955199999995</v>
      </c>
      <c r="I5593" t="s">
        <v>24</v>
      </c>
      <c r="J5593">
        <v>11104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  <c r="U5593" t="s">
        <v>83</v>
      </c>
    </row>
    <row r="5594" spans="1:21" x14ac:dyDescent="0.2">
      <c r="A5594" s="1" t="s">
        <v>10262</v>
      </c>
      <c r="B5594">
        <v>3335910</v>
      </c>
      <c r="C5594">
        <v>4570404</v>
      </c>
      <c r="D5594" t="s">
        <v>117</v>
      </c>
      <c r="F5594" t="s">
        <v>10263</v>
      </c>
      <c r="G5594">
        <v>40.741259999999997</v>
      </c>
      <c r="H5594">
        <v>-73.92004</v>
      </c>
      <c r="I5594" t="s">
        <v>24</v>
      </c>
      <c r="J5594">
        <v>11377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1</v>
      </c>
      <c r="S5594">
        <v>0</v>
      </c>
      <c r="T5594" t="s">
        <v>57</v>
      </c>
      <c r="U5594" t="s">
        <v>114</v>
      </c>
    </row>
    <row r="5595" spans="1:21" x14ac:dyDescent="0.2">
      <c r="A5595" s="1" t="s">
        <v>10264</v>
      </c>
      <c r="B5595">
        <v>1876235</v>
      </c>
      <c r="C5595">
        <v>3493694</v>
      </c>
      <c r="D5595" t="s">
        <v>1817</v>
      </c>
      <c r="E5595" t="s">
        <v>45</v>
      </c>
      <c r="F5595" t="s">
        <v>10265</v>
      </c>
      <c r="G5595">
        <v>40.740891522386498</v>
      </c>
      <c r="H5595">
        <v>-73.9220022948288</v>
      </c>
      <c r="I5595" t="s">
        <v>24</v>
      </c>
      <c r="J5595">
        <v>11104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 t="s">
        <v>37</v>
      </c>
      <c r="U5595" t="s">
        <v>34</v>
      </c>
    </row>
    <row r="5596" spans="1:21" x14ac:dyDescent="0.2">
      <c r="A5596" s="1" t="s">
        <v>10266</v>
      </c>
      <c r="B5596">
        <v>2085219</v>
      </c>
      <c r="C5596">
        <v>3702060</v>
      </c>
      <c r="E5596" t="s">
        <v>10267</v>
      </c>
      <c r="F5596" t="s">
        <v>10268</v>
      </c>
      <c r="G5596">
        <v>40.741084999999998</v>
      </c>
      <c r="H5596">
        <v>-73.921004999999994</v>
      </c>
      <c r="I5596" t="s">
        <v>24</v>
      </c>
      <c r="J5596">
        <v>11377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1</v>
      </c>
      <c r="S5596">
        <v>0</v>
      </c>
      <c r="T5596" t="s">
        <v>57</v>
      </c>
      <c r="U5596" t="s">
        <v>43</v>
      </c>
    </row>
    <row r="5597" spans="1:21" x14ac:dyDescent="0.2">
      <c r="A5597" s="1" t="s">
        <v>3738</v>
      </c>
      <c r="B5597">
        <v>2148223</v>
      </c>
      <c r="C5597">
        <v>3773019</v>
      </c>
      <c r="D5597" t="s">
        <v>45</v>
      </c>
      <c r="F5597" t="s">
        <v>10269</v>
      </c>
      <c r="G5597">
        <v>40.741478000000001</v>
      </c>
      <c r="H5597">
        <v>-73.921890000000005</v>
      </c>
      <c r="I5597" t="s">
        <v>24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1</v>
      </c>
      <c r="S5597">
        <v>0</v>
      </c>
      <c r="T5597" t="s">
        <v>50</v>
      </c>
      <c r="U5597" t="s">
        <v>83</v>
      </c>
    </row>
    <row r="5598" spans="1:21" x14ac:dyDescent="0.2">
      <c r="A5598" t="s">
        <v>10270</v>
      </c>
      <c r="B5598">
        <v>711280</v>
      </c>
      <c r="C5598">
        <v>242877</v>
      </c>
      <c r="D5598" t="s">
        <v>117</v>
      </c>
      <c r="E5598" t="s">
        <v>1085</v>
      </c>
      <c r="F5598" t="s">
        <v>10271</v>
      </c>
      <c r="G5598">
        <v>40.741260699999998</v>
      </c>
      <c r="H5598">
        <v>-73.920027899999994</v>
      </c>
      <c r="I5598" t="s">
        <v>24</v>
      </c>
      <c r="J5598">
        <v>11377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 t="s">
        <v>53</v>
      </c>
      <c r="U5598" t="s">
        <v>298</v>
      </c>
    </row>
    <row r="5599" spans="1:21" x14ac:dyDescent="0.2">
      <c r="A5599" s="1" t="s">
        <v>3738</v>
      </c>
      <c r="B5599">
        <v>3120319</v>
      </c>
      <c r="C5599">
        <v>4369012</v>
      </c>
      <c r="D5599" t="s">
        <v>45</v>
      </c>
      <c r="F5599" t="s">
        <v>10272</v>
      </c>
      <c r="G5599">
        <v>40.741478000000001</v>
      </c>
      <c r="H5599">
        <v>-73.921890000000005</v>
      </c>
      <c r="I5599" t="s">
        <v>24</v>
      </c>
      <c r="J5599">
        <v>11104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 t="s">
        <v>101</v>
      </c>
      <c r="U5599" t="s">
        <v>497</v>
      </c>
    </row>
    <row r="5600" spans="1:21" x14ac:dyDescent="0.2">
      <c r="A5600" s="1" t="s">
        <v>10262</v>
      </c>
      <c r="B5600">
        <v>2350860</v>
      </c>
      <c r="C5600">
        <v>3962585</v>
      </c>
      <c r="D5600" t="s">
        <v>117</v>
      </c>
      <c r="F5600" t="s">
        <v>10273</v>
      </c>
      <c r="G5600">
        <v>40.741259999999997</v>
      </c>
      <c r="H5600">
        <v>-73.92004</v>
      </c>
      <c r="I5600" t="s">
        <v>24</v>
      </c>
      <c r="J5600">
        <v>11377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1</v>
      </c>
      <c r="S5600">
        <v>0</v>
      </c>
      <c r="T5600" t="s">
        <v>1954</v>
      </c>
      <c r="U5600" t="s">
        <v>51</v>
      </c>
    </row>
    <row r="5601" spans="1:21" x14ac:dyDescent="0.2">
      <c r="A5601" t="s">
        <v>10274</v>
      </c>
      <c r="B5601">
        <v>2622498</v>
      </c>
      <c r="C5601">
        <v>4159669</v>
      </c>
      <c r="D5601" t="s">
        <v>1817</v>
      </c>
      <c r="F5601" t="s">
        <v>10275</v>
      </c>
      <c r="G5601">
        <v>40.741363999999997</v>
      </c>
      <c r="H5601">
        <v>-73.920959999999994</v>
      </c>
      <c r="I5601" t="s">
        <v>24</v>
      </c>
      <c r="J5601">
        <v>11104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 t="s">
        <v>3111</v>
      </c>
      <c r="U5601" t="s">
        <v>38</v>
      </c>
    </row>
    <row r="5602" spans="1:21" x14ac:dyDescent="0.2">
      <c r="A5602" t="s">
        <v>10260</v>
      </c>
      <c r="B5602">
        <v>1094286</v>
      </c>
      <c r="C5602">
        <v>3226333</v>
      </c>
      <c r="D5602" t="s">
        <v>1207</v>
      </c>
      <c r="E5602" t="s">
        <v>1817</v>
      </c>
      <c r="F5602" t="s">
        <v>10276</v>
      </c>
      <c r="G5602">
        <v>40.741362899999999</v>
      </c>
      <c r="H5602">
        <v>-73.920955199999995</v>
      </c>
      <c r="I5602" t="s">
        <v>24</v>
      </c>
      <c r="J5602">
        <v>11104</v>
      </c>
      <c r="K5602">
        <v>1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 t="s">
        <v>101</v>
      </c>
      <c r="U5602" t="s">
        <v>34</v>
      </c>
    </row>
    <row r="5603" spans="1:21" x14ac:dyDescent="0.2">
      <c r="A5603" s="1" t="s">
        <v>10277</v>
      </c>
      <c r="B5603">
        <v>2303319</v>
      </c>
      <c r="C5603">
        <v>3908603</v>
      </c>
      <c r="D5603" t="s">
        <v>1817</v>
      </c>
      <c r="F5603" t="s">
        <v>10278</v>
      </c>
      <c r="G5603">
        <v>40.741810000000001</v>
      </c>
      <c r="H5603">
        <v>-73.919929999999994</v>
      </c>
      <c r="I5603" t="s">
        <v>24</v>
      </c>
      <c r="J5603">
        <v>11104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 t="s">
        <v>101</v>
      </c>
      <c r="U5603" t="s">
        <v>239</v>
      </c>
    </row>
    <row r="5604" spans="1:21" x14ac:dyDescent="0.2">
      <c r="A5604" s="1" t="s">
        <v>10279</v>
      </c>
      <c r="B5604">
        <v>876839</v>
      </c>
      <c r="C5604">
        <v>361159</v>
      </c>
      <c r="D5604" t="s">
        <v>1817</v>
      </c>
      <c r="E5604" t="s">
        <v>1085</v>
      </c>
      <c r="F5604" t="s">
        <v>10280</v>
      </c>
      <c r="G5604">
        <v>40.741812299999999</v>
      </c>
      <c r="H5604">
        <v>-73.919918999999993</v>
      </c>
      <c r="I5604" t="s">
        <v>24</v>
      </c>
      <c r="J5604">
        <v>11104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 t="s">
        <v>401</v>
      </c>
      <c r="U5604" t="s">
        <v>34</v>
      </c>
    </row>
    <row r="5605" spans="1:21" x14ac:dyDescent="0.2">
      <c r="A5605" s="1" t="s">
        <v>10277</v>
      </c>
      <c r="B5605">
        <v>3155673</v>
      </c>
      <c r="C5605">
        <v>4403349</v>
      </c>
      <c r="D5605" t="s">
        <v>1085</v>
      </c>
      <c r="F5605" t="s">
        <v>10281</v>
      </c>
      <c r="G5605">
        <v>40.741810000000001</v>
      </c>
      <c r="H5605">
        <v>-73.919929999999994</v>
      </c>
      <c r="I5605" t="s">
        <v>24</v>
      </c>
      <c r="J5605">
        <v>11104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1</v>
      </c>
      <c r="S5605">
        <v>0</v>
      </c>
      <c r="T5605" t="s">
        <v>57</v>
      </c>
      <c r="U5605" t="s">
        <v>216</v>
      </c>
    </row>
    <row r="5606" spans="1:21" x14ac:dyDescent="0.2">
      <c r="A5606" t="s">
        <v>10274</v>
      </c>
      <c r="B5606">
        <v>3281701</v>
      </c>
      <c r="C5606">
        <v>4521098</v>
      </c>
      <c r="D5606" t="s">
        <v>1207</v>
      </c>
      <c r="F5606" t="s">
        <v>10282</v>
      </c>
      <c r="G5606">
        <v>40.741363999999997</v>
      </c>
      <c r="H5606">
        <v>-73.920959999999994</v>
      </c>
      <c r="I5606" t="s">
        <v>24</v>
      </c>
      <c r="J5606">
        <v>11104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1</v>
      </c>
      <c r="S5606">
        <v>0</v>
      </c>
      <c r="T5606" t="s">
        <v>50</v>
      </c>
      <c r="U5606" t="s">
        <v>114</v>
      </c>
    </row>
    <row r="5607" spans="1:21" x14ac:dyDescent="0.2">
      <c r="A5607" t="s">
        <v>10283</v>
      </c>
      <c r="B5607">
        <v>3178292</v>
      </c>
      <c r="C5607">
        <v>4426612</v>
      </c>
      <c r="D5607" t="s">
        <v>1817</v>
      </c>
      <c r="F5607" t="s">
        <v>10284</v>
      </c>
      <c r="G5607">
        <v>40.74089</v>
      </c>
      <c r="H5607">
        <v>-73.92201</v>
      </c>
      <c r="I5607" t="s">
        <v>24</v>
      </c>
      <c r="J5607">
        <v>11104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1</v>
      </c>
      <c r="S5607">
        <v>0</v>
      </c>
      <c r="T5607" t="s">
        <v>57</v>
      </c>
      <c r="U5607" t="s">
        <v>51</v>
      </c>
    </row>
    <row r="5608" spans="1:21" x14ac:dyDescent="0.2">
      <c r="A5608" t="s">
        <v>10283</v>
      </c>
      <c r="B5608">
        <v>3204578</v>
      </c>
      <c r="C5608">
        <v>4453714</v>
      </c>
      <c r="D5608" t="s">
        <v>1817</v>
      </c>
      <c r="F5608" t="s">
        <v>10285</v>
      </c>
      <c r="G5608">
        <v>40.74089</v>
      </c>
      <c r="H5608">
        <v>-73.92201</v>
      </c>
      <c r="I5608" t="s">
        <v>24</v>
      </c>
      <c r="J5608">
        <v>11104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 t="s">
        <v>101</v>
      </c>
      <c r="U5608" t="s">
        <v>38</v>
      </c>
    </row>
    <row r="5609" spans="1:21" x14ac:dyDescent="0.2">
      <c r="A5609" s="1" t="s">
        <v>10279</v>
      </c>
      <c r="B5609">
        <v>721363</v>
      </c>
      <c r="C5609">
        <v>243098</v>
      </c>
      <c r="D5609" t="s">
        <v>1817</v>
      </c>
      <c r="E5609" t="s">
        <v>1085</v>
      </c>
      <c r="F5609" t="s">
        <v>10286</v>
      </c>
      <c r="G5609">
        <v>40.741812299999999</v>
      </c>
      <c r="H5609">
        <v>-73.919918999999993</v>
      </c>
      <c r="I5609" t="s">
        <v>24</v>
      </c>
      <c r="J5609">
        <v>11104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 t="s">
        <v>37</v>
      </c>
      <c r="U5609" t="s">
        <v>34</v>
      </c>
    </row>
    <row r="5610" spans="1:21" x14ac:dyDescent="0.2">
      <c r="A5610" s="1" t="s">
        <v>10287</v>
      </c>
      <c r="B5610">
        <v>1922918</v>
      </c>
      <c r="C5610">
        <v>3560200</v>
      </c>
      <c r="D5610" t="s">
        <v>45</v>
      </c>
      <c r="E5610" t="s">
        <v>1817</v>
      </c>
      <c r="F5610" t="s">
        <v>10288</v>
      </c>
      <c r="G5610">
        <v>40.740891499999996</v>
      </c>
      <c r="H5610">
        <v>-73.922002300000003</v>
      </c>
      <c r="I5610" t="s">
        <v>24</v>
      </c>
      <c r="J5610">
        <v>11104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 t="s">
        <v>37</v>
      </c>
      <c r="U5610" t="s">
        <v>119</v>
      </c>
    </row>
    <row r="5611" spans="1:21" x14ac:dyDescent="0.2">
      <c r="A5611" s="1" t="s">
        <v>10279</v>
      </c>
      <c r="B5611">
        <v>649489</v>
      </c>
      <c r="C5611">
        <v>241489</v>
      </c>
      <c r="D5611" t="s">
        <v>1817</v>
      </c>
      <c r="E5611" t="s">
        <v>1085</v>
      </c>
      <c r="F5611" t="s">
        <v>10289</v>
      </c>
      <c r="G5611">
        <v>40.741812299999999</v>
      </c>
      <c r="H5611">
        <v>-73.919918999999993</v>
      </c>
      <c r="I5611" t="s">
        <v>24</v>
      </c>
      <c r="J5611">
        <v>11104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1</v>
      </c>
      <c r="S5611">
        <v>0</v>
      </c>
      <c r="T5611" t="s">
        <v>57</v>
      </c>
      <c r="U5611" t="s">
        <v>43</v>
      </c>
    </row>
    <row r="5612" spans="1:21" x14ac:dyDescent="0.2">
      <c r="A5612" t="s">
        <v>10274</v>
      </c>
      <c r="B5612">
        <v>3388707</v>
      </c>
      <c r="C5612">
        <v>4616863</v>
      </c>
      <c r="D5612" t="s">
        <v>117</v>
      </c>
      <c r="F5612" t="s">
        <v>10290</v>
      </c>
      <c r="G5612">
        <v>40.741363999999997</v>
      </c>
      <c r="H5612">
        <v>-73.920959999999994</v>
      </c>
      <c r="I5612" t="s">
        <v>24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1</v>
      </c>
      <c r="S5612">
        <v>0</v>
      </c>
      <c r="T5612" t="s">
        <v>110</v>
      </c>
      <c r="U5612" t="s">
        <v>51</v>
      </c>
    </row>
    <row r="5613" spans="1:21" x14ac:dyDescent="0.2">
      <c r="A5613" s="1" t="s">
        <v>8248</v>
      </c>
      <c r="B5613">
        <v>813006</v>
      </c>
      <c r="C5613">
        <v>245306</v>
      </c>
      <c r="D5613" t="s">
        <v>45</v>
      </c>
      <c r="E5613" t="s">
        <v>2704</v>
      </c>
      <c r="F5613" t="s">
        <v>10291</v>
      </c>
      <c r="G5613">
        <v>40.728781699999999</v>
      </c>
      <c r="H5613">
        <v>-73.926143999999994</v>
      </c>
      <c r="I5613" t="s">
        <v>24</v>
      </c>
      <c r="J5613">
        <v>11378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1</v>
      </c>
      <c r="S5613">
        <v>0</v>
      </c>
      <c r="T5613" t="s">
        <v>562</v>
      </c>
      <c r="U5613" t="s">
        <v>10292</v>
      </c>
    </row>
    <row r="5614" spans="1:21" x14ac:dyDescent="0.2">
      <c r="A5614" s="1" t="s">
        <v>8252</v>
      </c>
      <c r="B5614">
        <v>2158656</v>
      </c>
      <c r="C5614">
        <v>3783295</v>
      </c>
      <c r="E5614" t="s">
        <v>8253</v>
      </c>
      <c r="F5614" t="s">
        <v>10293</v>
      </c>
      <c r="G5614">
        <v>40.727429999999998</v>
      </c>
      <c r="H5614">
        <v>-73.925545</v>
      </c>
      <c r="I5614" t="s">
        <v>24</v>
      </c>
      <c r="J5614">
        <v>11378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1</v>
      </c>
      <c r="S5614">
        <v>0</v>
      </c>
      <c r="T5614" t="s">
        <v>50</v>
      </c>
      <c r="U5614" t="s">
        <v>43</v>
      </c>
    </row>
    <row r="5615" spans="1:21" x14ac:dyDescent="0.2">
      <c r="A5615" s="1" t="s">
        <v>10294</v>
      </c>
      <c r="B5615">
        <v>3430397</v>
      </c>
      <c r="C5615">
        <v>4650722</v>
      </c>
      <c r="D5615" t="s">
        <v>2704</v>
      </c>
      <c r="F5615" t="s">
        <v>10295</v>
      </c>
      <c r="G5615">
        <v>40.72878</v>
      </c>
      <c r="H5615">
        <v>-73.926154999999994</v>
      </c>
      <c r="I5615" t="s">
        <v>24</v>
      </c>
      <c r="J5615">
        <v>11378</v>
      </c>
      <c r="K5615">
        <v>1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 t="s">
        <v>78</v>
      </c>
      <c r="U5615" t="s">
        <v>3166</v>
      </c>
    </row>
    <row r="5616" spans="1:21" x14ac:dyDescent="0.2">
      <c r="A5616" s="1" t="s">
        <v>9101</v>
      </c>
      <c r="B5616">
        <v>1122057</v>
      </c>
      <c r="C5616">
        <v>3258935</v>
      </c>
      <c r="D5616" t="s">
        <v>2944</v>
      </c>
      <c r="E5616" t="s">
        <v>117</v>
      </c>
      <c r="F5616" t="s">
        <v>10296</v>
      </c>
      <c r="G5616">
        <v>40.741799100000001</v>
      </c>
      <c r="H5616">
        <v>-73.924664500000006</v>
      </c>
      <c r="I5616" t="s">
        <v>24</v>
      </c>
      <c r="J5616">
        <v>11104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 t="s">
        <v>37</v>
      </c>
      <c r="U5616" t="s">
        <v>34</v>
      </c>
    </row>
    <row r="5617" spans="1:21" x14ac:dyDescent="0.2">
      <c r="A5617" s="1" t="s">
        <v>9101</v>
      </c>
      <c r="B5617">
        <v>817432</v>
      </c>
      <c r="C5617">
        <v>245450</v>
      </c>
      <c r="D5617" t="s">
        <v>2944</v>
      </c>
      <c r="E5617" t="s">
        <v>117</v>
      </c>
      <c r="F5617" t="s">
        <v>10297</v>
      </c>
      <c r="G5617">
        <v>40.741799100000001</v>
      </c>
      <c r="H5617">
        <v>-73.924664500000006</v>
      </c>
      <c r="I5617" t="s">
        <v>24</v>
      </c>
      <c r="J5617">
        <v>11104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1</v>
      </c>
      <c r="S5617">
        <v>0</v>
      </c>
      <c r="T5617" t="s">
        <v>57</v>
      </c>
      <c r="U5617" t="s">
        <v>250</v>
      </c>
    </row>
    <row r="5618" spans="1:21" x14ac:dyDescent="0.2">
      <c r="A5618" t="s">
        <v>9106</v>
      </c>
      <c r="B5618">
        <v>2246256</v>
      </c>
      <c r="C5618">
        <v>3857971</v>
      </c>
      <c r="D5618" t="s">
        <v>9107</v>
      </c>
      <c r="F5618" t="s">
        <v>10298</v>
      </c>
      <c r="G5618">
        <v>40.743915999999999</v>
      </c>
      <c r="H5618">
        <v>-73.925190000000001</v>
      </c>
      <c r="I5618" t="s">
        <v>24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1</v>
      </c>
      <c r="S5618">
        <v>0</v>
      </c>
      <c r="T5618" t="s">
        <v>136</v>
      </c>
      <c r="U5618" t="s">
        <v>43</v>
      </c>
    </row>
    <row r="5619" spans="1:21" x14ac:dyDescent="0.2">
      <c r="A5619" s="1" t="s">
        <v>10299</v>
      </c>
      <c r="B5619">
        <v>1034893</v>
      </c>
      <c r="C5619">
        <v>3157584</v>
      </c>
      <c r="D5619" t="s">
        <v>158</v>
      </c>
      <c r="E5619" t="s">
        <v>9107</v>
      </c>
      <c r="F5619" t="s">
        <v>10300</v>
      </c>
      <c r="G5619">
        <v>40.743918399999998</v>
      </c>
      <c r="H5619">
        <v>-73.925185299999995</v>
      </c>
      <c r="I5619" t="s">
        <v>24</v>
      </c>
      <c r="J5619">
        <v>11104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1</v>
      </c>
      <c r="S5619">
        <v>0</v>
      </c>
      <c r="T5619" t="s">
        <v>57</v>
      </c>
      <c r="U5619" t="s">
        <v>43</v>
      </c>
    </row>
    <row r="5620" spans="1:21" x14ac:dyDescent="0.2">
      <c r="A5620" t="s">
        <v>9106</v>
      </c>
      <c r="B5620">
        <v>3389392</v>
      </c>
      <c r="C5620">
        <v>4617818</v>
      </c>
      <c r="D5620" t="s">
        <v>9107</v>
      </c>
      <c r="F5620" t="s">
        <v>10301</v>
      </c>
      <c r="G5620">
        <v>40.743915999999999</v>
      </c>
      <c r="H5620">
        <v>-73.925190000000001</v>
      </c>
      <c r="I5620" t="s">
        <v>24</v>
      </c>
      <c r="J5620">
        <v>11104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 t="s">
        <v>78</v>
      </c>
      <c r="U5620" t="s">
        <v>92</v>
      </c>
    </row>
    <row r="5621" spans="1:21" x14ac:dyDescent="0.2">
      <c r="A5621" s="1" t="s">
        <v>10302</v>
      </c>
      <c r="B5621">
        <v>2430105</v>
      </c>
      <c r="C5621">
        <v>4052833</v>
      </c>
      <c r="D5621" t="s">
        <v>1813</v>
      </c>
      <c r="F5621" t="s">
        <v>10303</v>
      </c>
      <c r="G5621">
        <v>40.739952000000002</v>
      </c>
      <c r="H5621">
        <v>-73.925039999999996</v>
      </c>
      <c r="I5621" t="s">
        <v>24</v>
      </c>
      <c r="J5621">
        <v>11104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1</v>
      </c>
      <c r="S5621">
        <v>0</v>
      </c>
      <c r="T5621" t="s">
        <v>50</v>
      </c>
      <c r="U5621" t="s">
        <v>114</v>
      </c>
    </row>
    <row r="5622" spans="1:21" x14ac:dyDescent="0.2">
      <c r="A5622" s="1" t="s">
        <v>10179</v>
      </c>
      <c r="B5622">
        <v>2398756</v>
      </c>
      <c r="C5622">
        <v>3979583</v>
      </c>
      <c r="D5622" t="s">
        <v>463</v>
      </c>
      <c r="F5622" t="s">
        <v>10304</v>
      </c>
      <c r="G5622">
        <v>40.737785000000002</v>
      </c>
      <c r="H5622">
        <v>-73.922629999999998</v>
      </c>
      <c r="I5622" t="s">
        <v>24</v>
      </c>
      <c r="J5622">
        <v>11377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 t="s">
        <v>78</v>
      </c>
      <c r="U5622" t="s">
        <v>171</v>
      </c>
    </row>
    <row r="5623" spans="1:21" x14ac:dyDescent="0.2">
      <c r="A5623" s="1" t="s">
        <v>10305</v>
      </c>
      <c r="B5623">
        <v>2730271</v>
      </c>
      <c r="C5623">
        <v>4266431</v>
      </c>
      <c r="D5623" t="s">
        <v>1817</v>
      </c>
      <c r="F5623" t="s">
        <v>10306</v>
      </c>
      <c r="G5623">
        <v>40.739980000000003</v>
      </c>
      <c r="H5623">
        <v>-73.92407</v>
      </c>
      <c r="I5623" t="s">
        <v>24</v>
      </c>
      <c r="J5623">
        <v>11104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1</v>
      </c>
      <c r="S5623">
        <v>0</v>
      </c>
      <c r="T5623" t="s">
        <v>50</v>
      </c>
      <c r="U5623" t="s">
        <v>114</v>
      </c>
    </row>
    <row r="5624" spans="1:21" x14ac:dyDescent="0.2">
      <c r="A5624" t="s">
        <v>10307</v>
      </c>
      <c r="B5624">
        <v>615353</v>
      </c>
      <c r="C5624">
        <v>1026309</v>
      </c>
      <c r="D5624" t="s">
        <v>40</v>
      </c>
      <c r="E5624" t="s">
        <v>1813</v>
      </c>
      <c r="F5624" t="s">
        <v>10308</v>
      </c>
      <c r="G5624">
        <v>40.7398472</v>
      </c>
      <c r="H5624">
        <v>-73.924103700000003</v>
      </c>
      <c r="I5624" t="s">
        <v>24</v>
      </c>
      <c r="J5624">
        <v>11104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1</v>
      </c>
      <c r="S5624">
        <v>0</v>
      </c>
      <c r="T5624" t="s">
        <v>50</v>
      </c>
      <c r="U5624" t="s">
        <v>43</v>
      </c>
    </row>
    <row r="5625" spans="1:21" x14ac:dyDescent="0.2">
      <c r="A5625" s="1" t="s">
        <v>10309</v>
      </c>
      <c r="B5625">
        <v>2104952</v>
      </c>
      <c r="C5625">
        <v>3723437</v>
      </c>
      <c r="D5625" t="s">
        <v>1814</v>
      </c>
      <c r="F5625" t="s">
        <v>10310</v>
      </c>
      <c r="G5625">
        <v>40.739310000000003</v>
      </c>
      <c r="H5625">
        <v>-73.919470000000004</v>
      </c>
      <c r="I5625" t="s">
        <v>24</v>
      </c>
      <c r="J5625">
        <v>11377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1</v>
      </c>
      <c r="S5625">
        <v>0</v>
      </c>
      <c r="T5625" t="s">
        <v>50</v>
      </c>
      <c r="U5625" t="s">
        <v>43</v>
      </c>
    </row>
    <row r="5626" spans="1:21" x14ac:dyDescent="0.2">
      <c r="A5626" s="1" t="s">
        <v>10311</v>
      </c>
      <c r="B5626">
        <v>764501</v>
      </c>
      <c r="C5626">
        <v>244105</v>
      </c>
      <c r="D5626" t="s">
        <v>1813</v>
      </c>
      <c r="E5626" t="s">
        <v>45</v>
      </c>
      <c r="F5626" t="s">
        <v>10312</v>
      </c>
      <c r="G5626">
        <v>40.739631799999998</v>
      </c>
      <c r="H5626">
        <v>-73.922249199999996</v>
      </c>
      <c r="I5626" t="s">
        <v>24</v>
      </c>
      <c r="J5626">
        <v>11377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1</v>
      </c>
      <c r="Q5626">
        <v>0</v>
      </c>
      <c r="R5626">
        <v>2</v>
      </c>
      <c r="S5626">
        <v>0</v>
      </c>
      <c r="T5626" t="s">
        <v>562</v>
      </c>
      <c r="U5626" t="s">
        <v>9473</v>
      </c>
    </row>
    <row r="5627" spans="1:21" x14ac:dyDescent="0.2">
      <c r="A5627" t="s">
        <v>10313</v>
      </c>
      <c r="B5627">
        <v>3164640</v>
      </c>
      <c r="C5627">
        <v>4413148</v>
      </c>
      <c r="D5627" t="s">
        <v>1813</v>
      </c>
      <c r="F5627" t="s">
        <v>10314</v>
      </c>
      <c r="G5627">
        <v>40.739879999999999</v>
      </c>
      <c r="H5627">
        <v>-73.924310000000006</v>
      </c>
      <c r="I5627" t="s">
        <v>24</v>
      </c>
      <c r="J5627">
        <v>11104</v>
      </c>
      <c r="K5627">
        <v>1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 t="s">
        <v>78</v>
      </c>
      <c r="U5627" t="s">
        <v>38</v>
      </c>
    </row>
    <row r="5628" spans="1:21" x14ac:dyDescent="0.2">
      <c r="A5628" t="s">
        <v>10315</v>
      </c>
      <c r="B5628">
        <v>739158</v>
      </c>
      <c r="C5628">
        <v>243486</v>
      </c>
      <c r="D5628" t="s">
        <v>1085</v>
      </c>
      <c r="E5628" t="s">
        <v>463</v>
      </c>
      <c r="F5628" t="s">
        <v>10316</v>
      </c>
      <c r="G5628">
        <v>40.737572299999997</v>
      </c>
      <c r="H5628">
        <v>-73.920764899999995</v>
      </c>
      <c r="I5628" t="s">
        <v>24</v>
      </c>
      <c r="J5628">
        <v>11377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1</v>
      </c>
      <c r="S5628">
        <v>0</v>
      </c>
      <c r="T5628" t="s">
        <v>57</v>
      </c>
      <c r="U5628" t="s">
        <v>250</v>
      </c>
    </row>
    <row r="5629" spans="1:21" x14ac:dyDescent="0.2">
      <c r="A5629" t="s">
        <v>10317</v>
      </c>
      <c r="B5629">
        <v>3223336</v>
      </c>
      <c r="C5629">
        <v>4471965</v>
      </c>
      <c r="D5629" t="s">
        <v>1207</v>
      </c>
      <c r="F5629" t="s">
        <v>10318</v>
      </c>
      <c r="G5629">
        <v>40.737679999999997</v>
      </c>
      <c r="H5629">
        <v>-73.921700000000001</v>
      </c>
      <c r="I5629" t="s">
        <v>24</v>
      </c>
      <c r="J5629">
        <v>11377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1</v>
      </c>
      <c r="S5629">
        <v>0</v>
      </c>
      <c r="T5629" t="s">
        <v>50</v>
      </c>
      <c r="U5629" t="s">
        <v>51</v>
      </c>
    </row>
    <row r="5630" spans="1:21" x14ac:dyDescent="0.2">
      <c r="A5630" t="s">
        <v>10319</v>
      </c>
      <c r="B5630">
        <v>1061100</v>
      </c>
      <c r="C5630">
        <v>3187234</v>
      </c>
      <c r="D5630" t="s">
        <v>1814</v>
      </c>
      <c r="E5630" t="s">
        <v>463</v>
      </c>
      <c r="F5630" t="s">
        <v>10320</v>
      </c>
      <c r="G5630">
        <v>40.737464600000003</v>
      </c>
      <c r="H5630">
        <v>-73.919837599999994</v>
      </c>
      <c r="I5630" t="s">
        <v>24</v>
      </c>
      <c r="J5630">
        <v>11377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 t="s">
        <v>37</v>
      </c>
      <c r="U5630" t="s">
        <v>34</v>
      </c>
    </row>
    <row r="5631" spans="1:21" x14ac:dyDescent="0.2">
      <c r="A5631" s="1" t="s">
        <v>10321</v>
      </c>
      <c r="B5631">
        <v>3104617</v>
      </c>
      <c r="C5631">
        <v>4354407</v>
      </c>
      <c r="E5631" t="s">
        <v>10322</v>
      </c>
      <c r="F5631" t="s">
        <v>10323</v>
      </c>
      <c r="G5631">
        <v>40.733559999999997</v>
      </c>
      <c r="H5631">
        <v>-73.894689999999997</v>
      </c>
      <c r="I5631" t="s">
        <v>24</v>
      </c>
      <c r="J5631">
        <v>11378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1</v>
      </c>
      <c r="S5631">
        <v>0</v>
      </c>
      <c r="T5631" t="s">
        <v>57</v>
      </c>
      <c r="U5631" t="s">
        <v>114</v>
      </c>
    </row>
    <row r="5632" spans="1:21" x14ac:dyDescent="0.2">
      <c r="A5632" s="1" t="s">
        <v>3900</v>
      </c>
      <c r="B5632">
        <v>3261362</v>
      </c>
      <c r="C5632">
        <v>4501771</v>
      </c>
      <c r="D5632" t="s">
        <v>10324</v>
      </c>
      <c r="F5632" t="s">
        <v>10325</v>
      </c>
      <c r="G5632">
        <v>40.734839999999998</v>
      </c>
      <c r="H5632">
        <v>-73.894260000000003</v>
      </c>
      <c r="I5632" t="s">
        <v>24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1</v>
      </c>
      <c r="S5632">
        <v>0</v>
      </c>
      <c r="T5632" t="s">
        <v>246</v>
      </c>
      <c r="U5632" t="s">
        <v>114</v>
      </c>
    </row>
    <row r="5633" spans="1:21" x14ac:dyDescent="0.2">
      <c r="A5633" s="1" t="s">
        <v>283</v>
      </c>
      <c r="B5633">
        <v>2724617</v>
      </c>
      <c r="C5633">
        <v>4262268</v>
      </c>
      <c r="D5633" t="s">
        <v>158</v>
      </c>
      <c r="F5633" t="s">
        <v>10326</v>
      </c>
      <c r="G5633">
        <v>40.740273000000002</v>
      </c>
      <c r="H5633">
        <v>-73.895859999999999</v>
      </c>
      <c r="I5633" t="s">
        <v>24</v>
      </c>
      <c r="J5633">
        <v>11377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1</v>
      </c>
      <c r="S5633">
        <v>0</v>
      </c>
      <c r="T5633" t="s">
        <v>50</v>
      </c>
      <c r="U5633" t="s">
        <v>51</v>
      </c>
    </row>
    <row r="5634" spans="1:21" x14ac:dyDescent="0.2">
      <c r="A5634" s="1" t="s">
        <v>10327</v>
      </c>
      <c r="B5634">
        <v>2208050</v>
      </c>
      <c r="C5634">
        <v>3834340</v>
      </c>
      <c r="D5634" t="s">
        <v>277</v>
      </c>
      <c r="F5634" t="s">
        <v>10328</v>
      </c>
      <c r="G5634">
        <v>40.739066999999999</v>
      </c>
      <c r="H5634">
        <v>-73.895880000000005</v>
      </c>
      <c r="I5634" t="s">
        <v>24</v>
      </c>
      <c r="J5634">
        <v>11377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1</v>
      </c>
      <c r="S5634">
        <v>0</v>
      </c>
      <c r="T5634" t="s">
        <v>42</v>
      </c>
      <c r="U5634" t="s">
        <v>83</v>
      </c>
    </row>
    <row r="5635" spans="1:21" x14ac:dyDescent="0.2">
      <c r="A5635" s="1" t="s">
        <v>10329</v>
      </c>
      <c r="B5635">
        <v>1903273</v>
      </c>
      <c r="C5635">
        <v>3530693</v>
      </c>
      <c r="D5635" t="s">
        <v>158</v>
      </c>
      <c r="E5635" t="s">
        <v>277</v>
      </c>
      <c r="F5635" t="s">
        <v>10330</v>
      </c>
      <c r="G5635">
        <v>40.740272486384399</v>
      </c>
      <c r="H5635">
        <v>-73.895851249799904</v>
      </c>
      <c r="I5635" t="s">
        <v>24</v>
      </c>
      <c r="J5635">
        <v>11377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1</v>
      </c>
      <c r="S5635">
        <v>0</v>
      </c>
      <c r="T5635" t="s">
        <v>42</v>
      </c>
      <c r="U5635" t="s">
        <v>83</v>
      </c>
    </row>
    <row r="5636" spans="1:21" x14ac:dyDescent="0.2">
      <c r="A5636" s="1" t="s">
        <v>3891</v>
      </c>
      <c r="B5636">
        <v>2185946</v>
      </c>
      <c r="C5636">
        <v>3810215</v>
      </c>
      <c r="D5636" t="s">
        <v>277</v>
      </c>
      <c r="F5636" t="s">
        <v>10331</v>
      </c>
      <c r="G5636">
        <v>40.736927000000001</v>
      </c>
      <c r="H5636">
        <v>-73.895966000000001</v>
      </c>
      <c r="I5636" t="s">
        <v>24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1</v>
      </c>
      <c r="S5636">
        <v>0</v>
      </c>
      <c r="T5636" t="s">
        <v>57</v>
      </c>
      <c r="U5636" t="s">
        <v>83</v>
      </c>
    </row>
    <row r="5637" spans="1:21" x14ac:dyDescent="0.2">
      <c r="A5637" t="s">
        <v>276</v>
      </c>
      <c r="B5637">
        <v>1921137</v>
      </c>
      <c r="C5637">
        <v>3556239</v>
      </c>
      <c r="D5637" t="s">
        <v>158</v>
      </c>
      <c r="E5637" t="s">
        <v>277</v>
      </c>
      <c r="F5637" t="s">
        <v>10332</v>
      </c>
      <c r="G5637">
        <v>40.740272500000003</v>
      </c>
      <c r="H5637">
        <v>-73.895851199999996</v>
      </c>
      <c r="I5637" t="s">
        <v>24</v>
      </c>
      <c r="J5637">
        <v>11377</v>
      </c>
      <c r="K5637">
        <v>1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 t="s">
        <v>60</v>
      </c>
      <c r="U5637" t="s">
        <v>34</v>
      </c>
    </row>
    <row r="5638" spans="1:21" x14ac:dyDescent="0.2">
      <c r="A5638" t="s">
        <v>276</v>
      </c>
      <c r="B5638">
        <v>942263</v>
      </c>
      <c r="C5638">
        <v>2822635</v>
      </c>
      <c r="D5638" t="s">
        <v>158</v>
      </c>
      <c r="E5638" t="s">
        <v>277</v>
      </c>
      <c r="F5638" t="s">
        <v>10333</v>
      </c>
      <c r="G5638">
        <v>40.740272500000003</v>
      </c>
      <c r="H5638">
        <v>-73.895851199999996</v>
      </c>
      <c r="I5638" t="s">
        <v>24</v>
      </c>
      <c r="J5638">
        <v>11377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1</v>
      </c>
      <c r="S5638">
        <v>0</v>
      </c>
      <c r="T5638" t="s">
        <v>57</v>
      </c>
      <c r="U5638" t="s">
        <v>535</v>
      </c>
    </row>
    <row r="5639" spans="1:21" x14ac:dyDescent="0.2">
      <c r="A5639" t="s">
        <v>276</v>
      </c>
      <c r="B5639">
        <v>818887</v>
      </c>
      <c r="C5639">
        <v>245447</v>
      </c>
      <c r="D5639" t="s">
        <v>158</v>
      </c>
      <c r="E5639" t="s">
        <v>277</v>
      </c>
      <c r="F5639" t="s">
        <v>10334</v>
      </c>
      <c r="G5639">
        <v>40.740272500000003</v>
      </c>
      <c r="H5639">
        <v>-73.895851199999996</v>
      </c>
      <c r="I5639" t="s">
        <v>24</v>
      </c>
      <c r="J5639">
        <v>11377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1</v>
      </c>
      <c r="S5639">
        <v>0</v>
      </c>
      <c r="T5639" t="s">
        <v>57</v>
      </c>
      <c r="U5639" t="s">
        <v>1087</v>
      </c>
    </row>
    <row r="5640" spans="1:21" x14ac:dyDescent="0.2">
      <c r="A5640" t="s">
        <v>276</v>
      </c>
      <c r="B5640">
        <v>781863</v>
      </c>
      <c r="C5640">
        <v>244510</v>
      </c>
      <c r="D5640" t="s">
        <v>277</v>
      </c>
      <c r="E5640" t="s">
        <v>158</v>
      </c>
      <c r="F5640" t="s">
        <v>10335</v>
      </c>
      <c r="G5640">
        <v>40.740272500000003</v>
      </c>
      <c r="H5640">
        <v>-73.895851199999996</v>
      </c>
      <c r="I5640" t="s">
        <v>24</v>
      </c>
      <c r="J5640">
        <v>11377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1</v>
      </c>
      <c r="S5640">
        <v>0</v>
      </c>
      <c r="T5640" t="s">
        <v>57</v>
      </c>
      <c r="U5640" t="s">
        <v>43</v>
      </c>
    </row>
    <row r="5641" spans="1:21" x14ac:dyDescent="0.2">
      <c r="A5641" t="s">
        <v>276</v>
      </c>
      <c r="B5641">
        <v>611595</v>
      </c>
      <c r="C5641">
        <v>244767</v>
      </c>
      <c r="D5641" t="s">
        <v>158</v>
      </c>
      <c r="E5641" t="s">
        <v>277</v>
      </c>
      <c r="F5641" t="s">
        <v>10336</v>
      </c>
      <c r="G5641">
        <v>40.740272500000003</v>
      </c>
      <c r="H5641">
        <v>-73.895851199999996</v>
      </c>
      <c r="I5641" t="s">
        <v>24</v>
      </c>
      <c r="J5641">
        <v>11377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1</v>
      </c>
      <c r="S5641">
        <v>0</v>
      </c>
      <c r="T5641" t="s">
        <v>57</v>
      </c>
      <c r="U5641" t="s">
        <v>43</v>
      </c>
    </row>
    <row r="5642" spans="1:21" x14ac:dyDescent="0.2">
      <c r="A5642" t="s">
        <v>276</v>
      </c>
      <c r="B5642">
        <v>726490</v>
      </c>
      <c r="C5642">
        <v>243220</v>
      </c>
      <c r="D5642" t="s">
        <v>158</v>
      </c>
      <c r="E5642" t="s">
        <v>277</v>
      </c>
      <c r="F5642" t="s">
        <v>10337</v>
      </c>
      <c r="G5642">
        <v>40.740272500000003</v>
      </c>
      <c r="H5642">
        <v>-73.895851199999996</v>
      </c>
      <c r="I5642" t="s">
        <v>24</v>
      </c>
      <c r="J5642">
        <v>11377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 t="s">
        <v>2021</v>
      </c>
      <c r="U5642" t="s">
        <v>298</v>
      </c>
    </row>
    <row r="5643" spans="1:21" x14ac:dyDescent="0.2">
      <c r="A5643" t="s">
        <v>276</v>
      </c>
      <c r="B5643">
        <v>696346</v>
      </c>
      <c r="C5643">
        <v>242555</v>
      </c>
      <c r="D5643" t="s">
        <v>277</v>
      </c>
      <c r="E5643" t="s">
        <v>158</v>
      </c>
      <c r="F5643" t="s">
        <v>10338</v>
      </c>
      <c r="G5643">
        <v>40.740272500000003</v>
      </c>
      <c r="H5643">
        <v>-73.895851199999996</v>
      </c>
      <c r="I5643" t="s">
        <v>24</v>
      </c>
      <c r="J5643">
        <v>11377</v>
      </c>
      <c r="K5643">
        <v>1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 t="s">
        <v>562</v>
      </c>
      <c r="U5643" t="s">
        <v>3722</v>
      </c>
    </row>
    <row r="5644" spans="1:21" x14ac:dyDescent="0.2">
      <c r="A5644" t="s">
        <v>276</v>
      </c>
      <c r="B5644">
        <v>758421</v>
      </c>
      <c r="C5644">
        <v>243955</v>
      </c>
      <c r="D5644" t="s">
        <v>158</v>
      </c>
      <c r="E5644" t="s">
        <v>277</v>
      </c>
      <c r="F5644" t="s">
        <v>10339</v>
      </c>
      <c r="G5644">
        <v>40.740272500000003</v>
      </c>
      <c r="H5644">
        <v>-73.895851199999996</v>
      </c>
      <c r="I5644" t="s">
        <v>24</v>
      </c>
      <c r="J5644">
        <v>11377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1</v>
      </c>
      <c r="S5644">
        <v>0</v>
      </c>
      <c r="T5644" t="s">
        <v>57</v>
      </c>
      <c r="U5644" t="s">
        <v>43</v>
      </c>
    </row>
    <row r="5645" spans="1:21" x14ac:dyDescent="0.2">
      <c r="A5645" s="1" t="s">
        <v>283</v>
      </c>
      <c r="B5645">
        <v>2055360</v>
      </c>
      <c r="C5645">
        <v>3669463</v>
      </c>
      <c r="D5645" t="s">
        <v>158</v>
      </c>
      <c r="F5645" t="s">
        <v>10340</v>
      </c>
      <c r="G5645">
        <v>40.740273000000002</v>
      </c>
      <c r="H5645">
        <v>-73.895859999999999</v>
      </c>
      <c r="I5645" t="s">
        <v>24</v>
      </c>
      <c r="J5645">
        <v>11377</v>
      </c>
      <c r="K5645">
        <v>1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 t="s">
        <v>101</v>
      </c>
      <c r="U5645" t="s">
        <v>140</v>
      </c>
    </row>
    <row r="5646" spans="1:21" x14ac:dyDescent="0.2">
      <c r="A5646" t="s">
        <v>5285</v>
      </c>
      <c r="B5646">
        <v>2789962</v>
      </c>
      <c r="C5646">
        <v>4320837</v>
      </c>
      <c r="D5646" t="s">
        <v>148</v>
      </c>
      <c r="F5646" t="s">
        <v>10341</v>
      </c>
      <c r="G5646">
        <v>40.742683</v>
      </c>
      <c r="H5646">
        <v>-73.895660000000007</v>
      </c>
      <c r="I5646" t="s">
        <v>24</v>
      </c>
      <c r="J5646">
        <v>11377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1</v>
      </c>
      <c r="S5646">
        <v>0</v>
      </c>
      <c r="T5646" t="s">
        <v>42</v>
      </c>
      <c r="U5646" t="s">
        <v>114</v>
      </c>
    </row>
    <row r="5647" spans="1:21" x14ac:dyDescent="0.2">
      <c r="A5647" s="1" t="s">
        <v>283</v>
      </c>
      <c r="B5647">
        <v>3088364</v>
      </c>
      <c r="C5647">
        <v>4332806</v>
      </c>
      <c r="D5647" t="s">
        <v>158</v>
      </c>
      <c r="F5647" t="s">
        <v>10342</v>
      </c>
      <c r="G5647">
        <v>40.740273000000002</v>
      </c>
      <c r="H5647">
        <v>-73.895859999999999</v>
      </c>
      <c r="I5647" t="s">
        <v>24</v>
      </c>
      <c r="J5647">
        <v>11377</v>
      </c>
      <c r="K5647">
        <v>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 t="s">
        <v>101</v>
      </c>
      <c r="U5647" t="s">
        <v>1345</v>
      </c>
    </row>
    <row r="5648" spans="1:21" x14ac:dyDescent="0.2">
      <c r="A5648" s="1" t="s">
        <v>283</v>
      </c>
      <c r="B5648">
        <v>3294154</v>
      </c>
      <c r="C5648">
        <v>4533095</v>
      </c>
      <c r="D5648" t="s">
        <v>277</v>
      </c>
      <c r="F5648" t="s">
        <v>10343</v>
      </c>
      <c r="G5648">
        <v>40.740273000000002</v>
      </c>
      <c r="H5648">
        <v>-73.895859999999999</v>
      </c>
      <c r="I5648" t="s">
        <v>24</v>
      </c>
      <c r="J5648">
        <v>11377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  <c r="T5648" t="s">
        <v>101</v>
      </c>
      <c r="U5648" t="s">
        <v>10344</v>
      </c>
    </row>
    <row r="5649" spans="1:21" x14ac:dyDescent="0.2">
      <c r="A5649" t="s">
        <v>276</v>
      </c>
      <c r="B5649">
        <v>1165198</v>
      </c>
      <c r="C5649">
        <v>3310209</v>
      </c>
      <c r="D5649" t="s">
        <v>158</v>
      </c>
      <c r="E5649" t="s">
        <v>277</v>
      </c>
      <c r="F5649" t="s">
        <v>10345</v>
      </c>
      <c r="G5649">
        <v>40.740272500000003</v>
      </c>
      <c r="H5649">
        <v>-73.895851199999996</v>
      </c>
      <c r="I5649" t="s">
        <v>24</v>
      </c>
      <c r="J5649">
        <v>11377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1</v>
      </c>
      <c r="S5649">
        <v>0</v>
      </c>
      <c r="T5649" t="s">
        <v>57</v>
      </c>
      <c r="U5649" t="s">
        <v>1087</v>
      </c>
    </row>
    <row r="5650" spans="1:21" x14ac:dyDescent="0.2">
      <c r="A5650" s="1" t="s">
        <v>283</v>
      </c>
      <c r="B5650">
        <v>2686233</v>
      </c>
      <c r="C5650">
        <v>4221998</v>
      </c>
      <c r="D5650" t="s">
        <v>158</v>
      </c>
      <c r="F5650" t="s">
        <v>10346</v>
      </c>
      <c r="G5650">
        <v>40.740273000000002</v>
      </c>
      <c r="H5650">
        <v>-73.895859999999999</v>
      </c>
      <c r="I5650" t="s">
        <v>24</v>
      </c>
      <c r="J5650">
        <v>11377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1</v>
      </c>
      <c r="S5650">
        <v>0</v>
      </c>
      <c r="T5650" t="s">
        <v>42</v>
      </c>
      <c r="U5650" t="s">
        <v>146</v>
      </c>
    </row>
    <row r="5651" spans="1:21" x14ac:dyDescent="0.2">
      <c r="A5651" s="1" t="s">
        <v>10327</v>
      </c>
      <c r="B5651">
        <v>2275394</v>
      </c>
      <c r="C5651">
        <v>3881607</v>
      </c>
      <c r="D5651" t="s">
        <v>277</v>
      </c>
      <c r="F5651" t="s">
        <v>10347</v>
      </c>
      <c r="G5651">
        <v>40.739066999999999</v>
      </c>
      <c r="H5651">
        <v>-73.895880000000005</v>
      </c>
      <c r="I5651" t="s">
        <v>24</v>
      </c>
      <c r="J5651">
        <v>11377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1</v>
      </c>
      <c r="S5651">
        <v>0</v>
      </c>
      <c r="T5651" t="s">
        <v>57</v>
      </c>
      <c r="U5651" t="s">
        <v>83</v>
      </c>
    </row>
    <row r="5652" spans="1:21" x14ac:dyDescent="0.2">
      <c r="A5652" s="1" t="s">
        <v>283</v>
      </c>
      <c r="B5652">
        <v>3352411</v>
      </c>
      <c r="C5652">
        <v>4586128</v>
      </c>
      <c r="D5652" t="s">
        <v>277</v>
      </c>
      <c r="F5652" t="s">
        <v>10348</v>
      </c>
      <c r="G5652">
        <v>40.740273000000002</v>
      </c>
      <c r="H5652">
        <v>-73.895859999999999</v>
      </c>
      <c r="I5652" t="s">
        <v>24</v>
      </c>
      <c r="J5652">
        <v>11377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1</v>
      </c>
      <c r="S5652">
        <v>0</v>
      </c>
      <c r="T5652" t="s">
        <v>50</v>
      </c>
      <c r="U5652" t="s">
        <v>51</v>
      </c>
    </row>
    <row r="5653" spans="1:21" x14ac:dyDescent="0.2">
      <c r="A5653" s="1" t="s">
        <v>283</v>
      </c>
      <c r="B5653">
        <v>2379463</v>
      </c>
      <c r="C5653">
        <v>3998998</v>
      </c>
      <c r="D5653" t="s">
        <v>277</v>
      </c>
      <c r="F5653" t="s">
        <v>10349</v>
      </c>
      <c r="G5653">
        <v>40.740273000000002</v>
      </c>
      <c r="H5653">
        <v>-73.895859999999999</v>
      </c>
      <c r="I5653" t="s">
        <v>24</v>
      </c>
      <c r="J5653">
        <v>11377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1</v>
      </c>
      <c r="S5653">
        <v>0</v>
      </c>
      <c r="T5653" t="s">
        <v>50</v>
      </c>
      <c r="U5653" t="s">
        <v>51</v>
      </c>
    </row>
    <row r="5654" spans="1:21" x14ac:dyDescent="0.2">
      <c r="A5654" t="s">
        <v>5285</v>
      </c>
      <c r="B5654">
        <v>3192833</v>
      </c>
      <c r="C5654">
        <v>4442212</v>
      </c>
      <c r="D5654" t="s">
        <v>277</v>
      </c>
      <c r="F5654" t="s">
        <v>10350</v>
      </c>
      <c r="G5654">
        <v>40.742683</v>
      </c>
      <c r="H5654">
        <v>-73.895660000000007</v>
      </c>
      <c r="I5654" t="s">
        <v>24</v>
      </c>
      <c r="J5654">
        <v>11377</v>
      </c>
      <c r="K5654">
        <v>1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 t="s">
        <v>78</v>
      </c>
      <c r="U5654" t="s">
        <v>71</v>
      </c>
    </row>
    <row r="5655" spans="1:21" x14ac:dyDescent="0.2">
      <c r="A5655" s="1" t="s">
        <v>5283</v>
      </c>
      <c r="B5655">
        <v>3383995</v>
      </c>
      <c r="C5655">
        <v>4613016</v>
      </c>
      <c r="D5655" t="s">
        <v>277</v>
      </c>
      <c r="F5655" t="s">
        <v>10351</v>
      </c>
      <c r="G5655">
        <v>40.741672999999999</v>
      </c>
      <c r="H5655">
        <v>-73.895743999999993</v>
      </c>
      <c r="I5655" t="s">
        <v>24</v>
      </c>
      <c r="J5655">
        <v>11377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 t="s">
        <v>101</v>
      </c>
      <c r="U5655" t="s">
        <v>122</v>
      </c>
    </row>
    <row r="5656" spans="1:21" x14ac:dyDescent="0.2">
      <c r="A5656" s="1" t="s">
        <v>10352</v>
      </c>
      <c r="B5656">
        <v>2428941</v>
      </c>
      <c r="C5656">
        <v>4054073</v>
      </c>
      <c r="D5656" t="s">
        <v>3947</v>
      </c>
      <c r="F5656" t="s">
        <v>10353</v>
      </c>
      <c r="G5656">
        <v>40.725520000000003</v>
      </c>
      <c r="H5656">
        <v>-73.893979999999999</v>
      </c>
      <c r="I5656" t="s">
        <v>24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1</v>
      </c>
      <c r="S5656">
        <v>0</v>
      </c>
      <c r="T5656" t="s">
        <v>50</v>
      </c>
      <c r="U5656" t="s">
        <v>114</v>
      </c>
    </row>
    <row r="5657" spans="1:21" x14ac:dyDescent="0.2">
      <c r="A5657" s="1" t="s">
        <v>10354</v>
      </c>
      <c r="B5657">
        <v>907391</v>
      </c>
      <c r="C5657">
        <v>1018649</v>
      </c>
      <c r="D5657" t="s">
        <v>4786</v>
      </c>
      <c r="E5657" t="s">
        <v>277</v>
      </c>
      <c r="F5657" t="s">
        <v>10355</v>
      </c>
      <c r="G5657">
        <v>40.724620700000003</v>
      </c>
      <c r="H5657">
        <v>-73.894548</v>
      </c>
      <c r="I5657" t="s">
        <v>24</v>
      </c>
      <c r="J5657">
        <v>11378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1</v>
      </c>
      <c r="S5657">
        <v>0</v>
      </c>
      <c r="T5657" t="s">
        <v>50</v>
      </c>
      <c r="U5657" t="s">
        <v>43</v>
      </c>
    </row>
    <row r="5658" spans="1:21" x14ac:dyDescent="0.2">
      <c r="A5658" t="s">
        <v>10356</v>
      </c>
      <c r="B5658">
        <v>3324104</v>
      </c>
      <c r="C5658">
        <v>4561120</v>
      </c>
      <c r="D5658" t="s">
        <v>2128</v>
      </c>
      <c r="F5658" t="s">
        <v>10357</v>
      </c>
      <c r="G5658">
        <v>40.718204</v>
      </c>
      <c r="H5658">
        <v>-73.893770000000004</v>
      </c>
      <c r="I5658" t="s">
        <v>24</v>
      </c>
      <c r="J5658">
        <v>11379</v>
      </c>
      <c r="K5658">
        <v>1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 t="s">
        <v>170</v>
      </c>
      <c r="U5658" t="s">
        <v>187</v>
      </c>
    </row>
    <row r="5659" spans="1:21" x14ac:dyDescent="0.2">
      <c r="A5659" s="1" t="s">
        <v>3122</v>
      </c>
      <c r="B5659">
        <v>930900</v>
      </c>
      <c r="C5659">
        <v>2811521</v>
      </c>
      <c r="D5659" t="s">
        <v>2128</v>
      </c>
      <c r="E5659" t="s">
        <v>1881</v>
      </c>
      <c r="F5659" t="s">
        <v>10358</v>
      </c>
      <c r="G5659">
        <v>40.718205500000003</v>
      </c>
      <c r="H5659">
        <v>-73.893757300000004</v>
      </c>
      <c r="I5659" t="s">
        <v>24</v>
      </c>
      <c r="J5659">
        <v>11379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1</v>
      </c>
      <c r="S5659">
        <v>0</v>
      </c>
      <c r="T5659" t="s">
        <v>57</v>
      </c>
      <c r="U5659" t="s">
        <v>83</v>
      </c>
    </row>
    <row r="5660" spans="1:21" x14ac:dyDescent="0.2">
      <c r="A5660" s="1" t="s">
        <v>10359</v>
      </c>
      <c r="B5660">
        <v>612542</v>
      </c>
      <c r="C5660">
        <v>3046871</v>
      </c>
      <c r="F5660" t="s">
        <v>10360</v>
      </c>
      <c r="G5660">
        <v>40.733687199999999</v>
      </c>
      <c r="H5660">
        <v>-73.923950000000005</v>
      </c>
      <c r="I5660" t="s">
        <v>24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1</v>
      </c>
      <c r="S5660">
        <v>0</v>
      </c>
      <c r="T5660" t="s">
        <v>57</v>
      </c>
      <c r="U5660" t="s">
        <v>535</v>
      </c>
    </row>
    <row r="5661" spans="1:21" x14ac:dyDescent="0.2">
      <c r="A5661" s="1" t="s">
        <v>9060</v>
      </c>
      <c r="B5661">
        <v>2513725</v>
      </c>
      <c r="C5661">
        <v>4127134</v>
      </c>
      <c r="D5661" t="s">
        <v>9047</v>
      </c>
      <c r="F5661" t="s">
        <v>10361</v>
      </c>
      <c r="G5661">
        <v>40.772697000000001</v>
      </c>
      <c r="H5661">
        <v>-73.932689999999994</v>
      </c>
      <c r="I5661" t="s">
        <v>24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1</v>
      </c>
      <c r="S5661">
        <v>0</v>
      </c>
      <c r="T5661" t="s">
        <v>57</v>
      </c>
      <c r="U5661" t="s">
        <v>51</v>
      </c>
    </row>
    <row r="5662" spans="1:21" x14ac:dyDescent="0.2">
      <c r="A5662" t="s">
        <v>3544</v>
      </c>
      <c r="B5662">
        <v>2025174</v>
      </c>
      <c r="C5662">
        <v>3637481</v>
      </c>
      <c r="D5662" t="s">
        <v>771</v>
      </c>
      <c r="F5662" t="s">
        <v>10362</v>
      </c>
      <c r="G5662">
        <v>40.768256999999998</v>
      </c>
      <c r="H5662">
        <v>-73.932029999999997</v>
      </c>
      <c r="I5662" t="s">
        <v>24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1</v>
      </c>
      <c r="S5662">
        <v>0</v>
      </c>
      <c r="T5662" t="s">
        <v>42</v>
      </c>
      <c r="U5662" t="s">
        <v>43</v>
      </c>
    </row>
    <row r="5663" spans="1:21" x14ac:dyDescent="0.2">
      <c r="A5663" s="1" t="s">
        <v>9296</v>
      </c>
      <c r="B5663">
        <v>1930840</v>
      </c>
      <c r="C5663">
        <v>3570351</v>
      </c>
      <c r="D5663" t="s">
        <v>528</v>
      </c>
      <c r="E5663" t="s">
        <v>2676</v>
      </c>
      <c r="F5663" t="s">
        <v>10363</v>
      </c>
      <c r="G5663">
        <v>40.768257499999997</v>
      </c>
      <c r="H5663">
        <v>-73.932024499999997</v>
      </c>
      <c r="I5663" t="s">
        <v>24</v>
      </c>
      <c r="J5663">
        <v>11106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 t="s">
        <v>101</v>
      </c>
      <c r="U5663" t="s">
        <v>119</v>
      </c>
    </row>
    <row r="5664" spans="1:21" x14ac:dyDescent="0.2">
      <c r="A5664" t="s">
        <v>10364</v>
      </c>
      <c r="B5664">
        <v>2128483</v>
      </c>
      <c r="C5664">
        <v>3748369</v>
      </c>
      <c r="D5664" t="s">
        <v>312</v>
      </c>
      <c r="F5664" t="s">
        <v>10365</v>
      </c>
      <c r="G5664">
        <v>40.766292999999997</v>
      </c>
      <c r="H5664">
        <v>-73.933629999999994</v>
      </c>
      <c r="I5664" t="s">
        <v>24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1</v>
      </c>
      <c r="S5664">
        <v>0</v>
      </c>
      <c r="T5664" t="s">
        <v>57</v>
      </c>
      <c r="U5664" t="s">
        <v>43</v>
      </c>
    </row>
    <row r="5665" spans="1:21" x14ac:dyDescent="0.2">
      <c r="A5665" s="1" t="s">
        <v>9214</v>
      </c>
      <c r="B5665">
        <v>2640741</v>
      </c>
      <c r="C5665">
        <v>4178725</v>
      </c>
      <c r="E5665" t="s">
        <v>9215</v>
      </c>
      <c r="F5665" t="s">
        <v>10366</v>
      </c>
      <c r="G5665">
        <v>40.773066999999998</v>
      </c>
      <c r="H5665">
        <v>-73.933930000000004</v>
      </c>
      <c r="I5665" t="s">
        <v>24</v>
      </c>
      <c r="J5665">
        <v>11102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 t="s">
        <v>57</v>
      </c>
      <c r="U5665" t="s">
        <v>71</v>
      </c>
    </row>
    <row r="5666" spans="1:21" x14ac:dyDescent="0.2">
      <c r="A5666" s="1" t="s">
        <v>3688</v>
      </c>
      <c r="B5666">
        <v>1190646</v>
      </c>
      <c r="C5666">
        <v>3340319</v>
      </c>
      <c r="D5666" t="s">
        <v>209</v>
      </c>
      <c r="E5666" t="s">
        <v>918</v>
      </c>
      <c r="F5666" t="s">
        <v>10367</v>
      </c>
      <c r="G5666">
        <v>40.762826799999999</v>
      </c>
      <c r="H5666">
        <v>-73.933979399999998</v>
      </c>
      <c r="I5666" t="s">
        <v>24</v>
      </c>
      <c r="J5666">
        <v>11106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1</v>
      </c>
      <c r="S5666">
        <v>0</v>
      </c>
      <c r="T5666" t="s">
        <v>57</v>
      </c>
      <c r="U5666" t="s">
        <v>43</v>
      </c>
    </row>
    <row r="5667" spans="1:21" x14ac:dyDescent="0.2">
      <c r="A5667" s="1" t="s">
        <v>8868</v>
      </c>
      <c r="B5667">
        <v>671669</v>
      </c>
      <c r="C5667">
        <v>275858</v>
      </c>
      <c r="D5667" t="s">
        <v>209</v>
      </c>
      <c r="E5667" t="s">
        <v>8869</v>
      </c>
      <c r="F5667" t="s">
        <v>10368</v>
      </c>
      <c r="G5667">
        <v>40.763989899999999</v>
      </c>
      <c r="H5667">
        <v>-73.932869999999994</v>
      </c>
      <c r="I5667" t="s">
        <v>24</v>
      </c>
      <c r="J5667">
        <v>11106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1</v>
      </c>
      <c r="S5667">
        <v>0</v>
      </c>
      <c r="T5667" t="s">
        <v>57</v>
      </c>
      <c r="U5667" t="s">
        <v>43</v>
      </c>
    </row>
    <row r="5668" spans="1:21" x14ac:dyDescent="0.2">
      <c r="A5668" s="1" t="s">
        <v>3546</v>
      </c>
      <c r="B5668">
        <v>958392</v>
      </c>
      <c r="C5668">
        <v>3136865</v>
      </c>
      <c r="D5668" t="s">
        <v>209</v>
      </c>
      <c r="E5668" t="s">
        <v>312</v>
      </c>
      <c r="F5668" t="s">
        <v>10369</v>
      </c>
      <c r="G5668">
        <v>40.765224400000001</v>
      </c>
      <c r="H5668">
        <v>-73.931691900000004</v>
      </c>
      <c r="I5668" t="s">
        <v>24</v>
      </c>
      <c r="J5668">
        <v>11106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1</v>
      </c>
      <c r="S5668">
        <v>0</v>
      </c>
      <c r="T5668" t="s">
        <v>42</v>
      </c>
      <c r="U5668" t="s">
        <v>68</v>
      </c>
    </row>
    <row r="5669" spans="1:21" x14ac:dyDescent="0.2">
      <c r="A5669" s="1" t="s">
        <v>10370</v>
      </c>
      <c r="B5669">
        <v>841045</v>
      </c>
      <c r="C5669">
        <v>324467</v>
      </c>
      <c r="D5669" t="s">
        <v>3072</v>
      </c>
      <c r="E5669" t="s">
        <v>528</v>
      </c>
      <c r="F5669" t="s">
        <v>10371</v>
      </c>
      <c r="G5669">
        <v>40.7688183</v>
      </c>
      <c r="H5669">
        <v>-73.9334463</v>
      </c>
      <c r="I5669" t="s">
        <v>24</v>
      </c>
      <c r="J5669">
        <v>11106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1</v>
      </c>
      <c r="S5669">
        <v>0</v>
      </c>
      <c r="T5669" t="s">
        <v>57</v>
      </c>
      <c r="U5669" t="s">
        <v>43</v>
      </c>
    </row>
    <row r="5670" spans="1:21" x14ac:dyDescent="0.2">
      <c r="A5670" s="1" t="s">
        <v>10372</v>
      </c>
      <c r="B5670">
        <v>2645846</v>
      </c>
      <c r="C5670">
        <v>4182840</v>
      </c>
      <c r="E5670" t="s">
        <v>10373</v>
      </c>
      <c r="F5670" t="s">
        <v>10374</v>
      </c>
      <c r="G5670">
        <v>40.772002999999998</v>
      </c>
      <c r="H5670">
        <v>-73.933440000000004</v>
      </c>
      <c r="I5670" t="s">
        <v>24</v>
      </c>
      <c r="J5670">
        <v>11102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 t="s">
        <v>57</v>
      </c>
      <c r="U5670" t="s">
        <v>211</v>
      </c>
    </row>
    <row r="5671" spans="1:21" x14ac:dyDescent="0.2">
      <c r="A5671" t="s">
        <v>10375</v>
      </c>
      <c r="B5671">
        <v>3103325</v>
      </c>
      <c r="C5671">
        <v>4352298</v>
      </c>
      <c r="D5671" t="s">
        <v>9199</v>
      </c>
      <c r="F5671" t="s">
        <v>10376</v>
      </c>
      <c r="G5671">
        <v>40.771996000000001</v>
      </c>
      <c r="H5671">
        <v>-73.933304000000007</v>
      </c>
      <c r="I5671" t="s">
        <v>24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 t="s">
        <v>33</v>
      </c>
      <c r="U5671" t="s">
        <v>71</v>
      </c>
    </row>
    <row r="5672" spans="1:21" x14ac:dyDescent="0.2">
      <c r="A5672" t="s">
        <v>3544</v>
      </c>
      <c r="B5672">
        <v>3361594</v>
      </c>
      <c r="C5672">
        <v>4595493</v>
      </c>
      <c r="D5672" t="s">
        <v>528</v>
      </c>
      <c r="F5672" t="s">
        <v>10377</v>
      </c>
      <c r="G5672">
        <v>40.768256999999998</v>
      </c>
      <c r="H5672">
        <v>-73.932029999999997</v>
      </c>
      <c r="I5672" t="s">
        <v>24</v>
      </c>
      <c r="J5672">
        <v>11106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1</v>
      </c>
      <c r="S5672">
        <v>0</v>
      </c>
      <c r="T5672" t="s">
        <v>42</v>
      </c>
      <c r="U5672" t="s">
        <v>51</v>
      </c>
    </row>
    <row r="5673" spans="1:21" x14ac:dyDescent="0.2">
      <c r="A5673" s="1" t="s">
        <v>3542</v>
      </c>
      <c r="B5673">
        <v>1762818</v>
      </c>
      <c r="C5673">
        <v>3512978</v>
      </c>
      <c r="D5673" t="s">
        <v>209</v>
      </c>
      <c r="F5673" t="s">
        <v>10378</v>
      </c>
      <c r="G5673">
        <v>40.765224000000003</v>
      </c>
      <c r="H5673">
        <v>-73.931700000000006</v>
      </c>
      <c r="I5673" t="s">
        <v>24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1</v>
      </c>
      <c r="S5673">
        <v>0</v>
      </c>
      <c r="T5673" t="s">
        <v>57</v>
      </c>
      <c r="U5673" t="s">
        <v>43</v>
      </c>
    </row>
    <row r="5674" spans="1:21" x14ac:dyDescent="0.2">
      <c r="A5674" t="s">
        <v>4868</v>
      </c>
      <c r="B5674">
        <v>2492936</v>
      </c>
      <c r="C5674">
        <v>4107070</v>
      </c>
      <c r="D5674" t="s">
        <v>794</v>
      </c>
      <c r="F5674" t="s">
        <v>10379</v>
      </c>
      <c r="G5674">
        <v>40.750908000000003</v>
      </c>
      <c r="H5674">
        <v>-73.893060000000006</v>
      </c>
      <c r="I5674" t="s">
        <v>24</v>
      </c>
      <c r="J5674">
        <v>11372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1</v>
      </c>
      <c r="S5674">
        <v>0</v>
      </c>
      <c r="T5674" t="s">
        <v>42</v>
      </c>
      <c r="U5674" t="s">
        <v>114</v>
      </c>
    </row>
    <row r="5675" spans="1:21" x14ac:dyDescent="0.2">
      <c r="A5675" s="1" t="s">
        <v>867</v>
      </c>
      <c r="B5675">
        <v>2075996</v>
      </c>
      <c r="C5675">
        <v>3689674</v>
      </c>
      <c r="D5675" t="s">
        <v>31</v>
      </c>
      <c r="F5675" t="s">
        <v>2919</v>
      </c>
      <c r="G5675">
        <v>40.754579999999997</v>
      </c>
      <c r="H5675">
        <v>-73.894670000000005</v>
      </c>
      <c r="I5675" t="s">
        <v>24</v>
      </c>
      <c r="J5675">
        <v>11372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  <c r="T5675" t="s">
        <v>82</v>
      </c>
      <c r="U5675" t="s">
        <v>43</v>
      </c>
    </row>
    <row r="5676" spans="1:21" x14ac:dyDescent="0.2">
      <c r="A5676" s="1" t="s">
        <v>10380</v>
      </c>
      <c r="B5676">
        <v>1899806</v>
      </c>
      <c r="C5676">
        <v>3524968</v>
      </c>
      <c r="D5676" t="s">
        <v>859</v>
      </c>
      <c r="E5676" t="s">
        <v>31</v>
      </c>
      <c r="F5676" t="s">
        <v>10381</v>
      </c>
      <c r="G5676">
        <v>40.754778442443197</v>
      </c>
      <c r="H5676">
        <v>-73.892803875429806</v>
      </c>
      <c r="I5676" t="s">
        <v>24</v>
      </c>
      <c r="J5676">
        <v>11372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1</v>
      </c>
      <c r="S5676">
        <v>0</v>
      </c>
      <c r="T5676" t="s">
        <v>57</v>
      </c>
      <c r="U5676" t="s">
        <v>83</v>
      </c>
    </row>
    <row r="5677" spans="1:21" x14ac:dyDescent="0.2">
      <c r="A5677" s="1" t="s">
        <v>10382</v>
      </c>
      <c r="B5677">
        <v>707131</v>
      </c>
      <c r="C5677">
        <v>282613</v>
      </c>
      <c r="D5677" t="s">
        <v>794</v>
      </c>
      <c r="E5677" t="s">
        <v>46</v>
      </c>
      <c r="F5677" t="s">
        <v>10383</v>
      </c>
      <c r="G5677">
        <v>40.750908600000002</v>
      </c>
      <c r="H5677">
        <v>-73.893048300000004</v>
      </c>
      <c r="I5677" t="s">
        <v>24</v>
      </c>
      <c r="J5677">
        <v>11372</v>
      </c>
      <c r="K5677">
        <v>1</v>
      </c>
      <c r="L5677">
        <v>0</v>
      </c>
      <c r="M5677">
        <v>0</v>
      </c>
      <c r="N5677">
        <v>1</v>
      </c>
      <c r="O5677">
        <v>0</v>
      </c>
      <c r="P5677">
        <v>1</v>
      </c>
      <c r="Q5677">
        <v>0</v>
      </c>
      <c r="R5677">
        <v>2</v>
      </c>
      <c r="S5677">
        <v>0</v>
      </c>
      <c r="T5677" t="s">
        <v>562</v>
      </c>
      <c r="U5677" t="s">
        <v>10384</v>
      </c>
    </row>
    <row r="5678" spans="1:21" x14ac:dyDescent="0.2">
      <c r="A5678" s="1" t="s">
        <v>871</v>
      </c>
      <c r="B5678">
        <v>750042</v>
      </c>
      <c r="C5678">
        <v>283372</v>
      </c>
      <c r="D5678" t="s">
        <v>794</v>
      </c>
      <c r="E5678" t="s">
        <v>31</v>
      </c>
      <c r="F5678" t="s">
        <v>10385</v>
      </c>
      <c r="G5678">
        <v>40.754680499999999</v>
      </c>
      <c r="H5678">
        <v>-73.893735300000003</v>
      </c>
      <c r="I5678" t="s">
        <v>24</v>
      </c>
      <c r="J5678">
        <v>11372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1</v>
      </c>
      <c r="S5678">
        <v>0</v>
      </c>
      <c r="T5678" t="s">
        <v>57</v>
      </c>
      <c r="U5678" t="s">
        <v>43</v>
      </c>
    </row>
    <row r="5679" spans="1:21" x14ac:dyDescent="0.2">
      <c r="A5679" s="1" t="s">
        <v>10386</v>
      </c>
      <c r="B5679">
        <v>800292</v>
      </c>
      <c r="C5679">
        <v>284281</v>
      </c>
      <c r="F5679" t="s">
        <v>10387</v>
      </c>
      <c r="G5679">
        <v>40.751784299999997</v>
      </c>
      <c r="H5679">
        <v>-73.893194899999997</v>
      </c>
      <c r="I5679" t="s">
        <v>24</v>
      </c>
      <c r="J5679">
        <v>11372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1</v>
      </c>
      <c r="S5679">
        <v>0</v>
      </c>
      <c r="T5679" t="s">
        <v>57</v>
      </c>
      <c r="U5679" t="s">
        <v>1087</v>
      </c>
    </row>
    <row r="5680" spans="1:21" x14ac:dyDescent="0.2">
      <c r="A5680" t="s">
        <v>861</v>
      </c>
      <c r="B5680">
        <v>918368</v>
      </c>
      <c r="C5680">
        <v>1031309</v>
      </c>
      <c r="D5680" t="s">
        <v>859</v>
      </c>
      <c r="E5680" t="s">
        <v>31</v>
      </c>
      <c r="F5680" t="s">
        <v>10388</v>
      </c>
      <c r="G5680">
        <v>40.754778399999999</v>
      </c>
      <c r="H5680">
        <v>-73.892803900000004</v>
      </c>
      <c r="I5680" t="s">
        <v>24</v>
      </c>
      <c r="J5680">
        <v>11372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1</v>
      </c>
      <c r="S5680">
        <v>0</v>
      </c>
      <c r="T5680" t="s">
        <v>57</v>
      </c>
      <c r="U5680" t="s">
        <v>43</v>
      </c>
    </row>
    <row r="5681" spans="1:21" x14ac:dyDescent="0.2">
      <c r="A5681" s="1" t="s">
        <v>10382</v>
      </c>
      <c r="B5681">
        <v>1207807</v>
      </c>
      <c r="C5681">
        <v>3359848</v>
      </c>
      <c r="D5681" t="s">
        <v>46</v>
      </c>
      <c r="E5681" t="s">
        <v>794</v>
      </c>
      <c r="F5681" t="s">
        <v>10389</v>
      </c>
      <c r="G5681">
        <v>40.750908600000002</v>
      </c>
      <c r="H5681">
        <v>-73.893048300000004</v>
      </c>
      <c r="I5681" t="s">
        <v>24</v>
      </c>
      <c r="J5681">
        <v>11372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</v>
      </c>
      <c r="S5681">
        <v>0</v>
      </c>
      <c r="T5681" t="s">
        <v>50</v>
      </c>
      <c r="U5681" t="s">
        <v>43</v>
      </c>
    </row>
    <row r="5682" spans="1:21" x14ac:dyDescent="0.2">
      <c r="A5682" t="s">
        <v>7974</v>
      </c>
      <c r="B5682">
        <v>1770879</v>
      </c>
      <c r="C5682">
        <v>3364462</v>
      </c>
      <c r="D5682" t="s">
        <v>918</v>
      </c>
      <c r="E5682" t="s">
        <v>794</v>
      </c>
      <c r="F5682" t="s">
        <v>10390</v>
      </c>
      <c r="G5682">
        <v>40.7528522</v>
      </c>
      <c r="H5682">
        <v>-73.893398899999994</v>
      </c>
      <c r="I5682" t="s">
        <v>24</v>
      </c>
      <c r="J5682">
        <v>11372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 t="s">
        <v>101</v>
      </c>
      <c r="U5682" t="s">
        <v>34</v>
      </c>
    </row>
    <row r="5683" spans="1:21" x14ac:dyDescent="0.2">
      <c r="A5683" s="1" t="s">
        <v>7977</v>
      </c>
      <c r="B5683">
        <v>1926624</v>
      </c>
      <c r="C5683">
        <v>3564580</v>
      </c>
      <c r="D5683" t="s">
        <v>918</v>
      </c>
      <c r="E5683" t="s">
        <v>859</v>
      </c>
      <c r="F5683" t="s">
        <v>10391</v>
      </c>
      <c r="G5683">
        <v>40.752947399999996</v>
      </c>
      <c r="H5683">
        <v>-73.892474800000002</v>
      </c>
      <c r="I5683" t="s">
        <v>24</v>
      </c>
      <c r="J5683">
        <v>11372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 t="s">
        <v>10392</v>
      </c>
      <c r="U5683" t="s">
        <v>140</v>
      </c>
    </row>
    <row r="5684" spans="1:21" x14ac:dyDescent="0.2">
      <c r="A5684" t="s">
        <v>7974</v>
      </c>
      <c r="B5684">
        <v>691820</v>
      </c>
      <c r="C5684">
        <v>282323</v>
      </c>
      <c r="D5684" t="s">
        <v>918</v>
      </c>
      <c r="E5684" t="s">
        <v>794</v>
      </c>
      <c r="F5684" t="s">
        <v>10393</v>
      </c>
      <c r="G5684">
        <v>40.7528522</v>
      </c>
      <c r="H5684">
        <v>-73.893398899999994</v>
      </c>
      <c r="I5684" t="s">
        <v>24</v>
      </c>
      <c r="J5684">
        <v>11372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1</v>
      </c>
      <c r="S5684">
        <v>0</v>
      </c>
      <c r="T5684" t="s">
        <v>57</v>
      </c>
      <c r="U5684" t="s">
        <v>43</v>
      </c>
    </row>
    <row r="5685" spans="1:21" x14ac:dyDescent="0.2">
      <c r="A5685" t="s">
        <v>4861</v>
      </c>
      <c r="B5685">
        <v>2786256</v>
      </c>
      <c r="C5685">
        <v>4317494</v>
      </c>
      <c r="D5685" t="s">
        <v>859</v>
      </c>
      <c r="F5685" t="s">
        <v>10394</v>
      </c>
      <c r="G5685">
        <v>40.752944999999997</v>
      </c>
      <c r="H5685">
        <v>-73.892480000000006</v>
      </c>
      <c r="I5685" t="s">
        <v>24</v>
      </c>
      <c r="J5685">
        <v>11372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1</v>
      </c>
      <c r="S5685">
        <v>0</v>
      </c>
      <c r="T5685" t="s">
        <v>57</v>
      </c>
      <c r="U5685" t="s">
        <v>114</v>
      </c>
    </row>
    <row r="5686" spans="1:21" x14ac:dyDescent="0.2">
      <c r="A5686" s="1" t="s">
        <v>10227</v>
      </c>
      <c r="B5686">
        <v>3122579</v>
      </c>
      <c r="C5686">
        <v>4371032</v>
      </c>
      <c r="D5686" t="s">
        <v>551</v>
      </c>
      <c r="F5686" t="s">
        <v>10395</v>
      </c>
      <c r="G5686">
        <v>40.750810000000001</v>
      </c>
      <c r="H5686">
        <v>-73.893979999999999</v>
      </c>
      <c r="I5686" t="s">
        <v>24</v>
      </c>
      <c r="J5686">
        <v>11372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  <c r="T5686" t="s">
        <v>50</v>
      </c>
      <c r="U5686" t="s">
        <v>114</v>
      </c>
    </row>
    <row r="5687" spans="1:21" x14ac:dyDescent="0.2">
      <c r="A5687" s="1" t="s">
        <v>10396</v>
      </c>
      <c r="B5687">
        <v>3266485</v>
      </c>
      <c r="C5687">
        <v>4506559</v>
      </c>
      <c r="D5687" t="s">
        <v>918</v>
      </c>
      <c r="F5687" t="s">
        <v>10397</v>
      </c>
      <c r="G5687">
        <v>40.752754000000003</v>
      </c>
      <c r="H5687">
        <v>-73.89434</v>
      </c>
      <c r="I5687" t="s">
        <v>24</v>
      </c>
      <c r="J5687">
        <v>11372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1</v>
      </c>
      <c r="S5687">
        <v>0</v>
      </c>
      <c r="T5687" t="s">
        <v>57</v>
      </c>
      <c r="U5687" t="s">
        <v>71</v>
      </c>
    </row>
    <row r="5688" spans="1:21" x14ac:dyDescent="0.2">
      <c r="A5688" t="s">
        <v>5142</v>
      </c>
      <c r="B5688">
        <v>889085</v>
      </c>
      <c r="C5688">
        <v>999640</v>
      </c>
      <c r="D5688" t="s">
        <v>551</v>
      </c>
      <c r="E5688" t="s">
        <v>918</v>
      </c>
      <c r="F5688" t="s">
        <v>10398</v>
      </c>
      <c r="G5688">
        <v>40.752757000000003</v>
      </c>
      <c r="H5688">
        <v>-73.894330299999993</v>
      </c>
      <c r="I5688" t="s">
        <v>24</v>
      </c>
      <c r="J5688">
        <v>11372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 t="s">
        <v>37</v>
      </c>
      <c r="U5688" t="s">
        <v>119</v>
      </c>
    </row>
    <row r="5689" spans="1:21" x14ac:dyDescent="0.2">
      <c r="A5689" t="s">
        <v>10399</v>
      </c>
      <c r="B5689">
        <v>2244138</v>
      </c>
      <c r="C5689">
        <v>3854577</v>
      </c>
      <c r="E5689" t="s">
        <v>10400</v>
      </c>
      <c r="F5689" t="s">
        <v>10401</v>
      </c>
      <c r="G5689">
        <v>40.752789999999997</v>
      </c>
      <c r="H5689">
        <v>-73.894090000000006</v>
      </c>
      <c r="I5689" t="s">
        <v>24</v>
      </c>
      <c r="J5689">
        <v>11372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 t="s">
        <v>91</v>
      </c>
      <c r="U5689" t="s">
        <v>34</v>
      </c>
    </row>
    <row r="5690" spans="1:21" x14ac:dyDescent="0.2">
      <c r="A5690" s="1" t="s">
        <v>10402</v>
      </c>
      <c r="B5690">
        <v>897288</v>
      </c>
      <c r="C5690">
        <v>1008180</v>
      </c>
      <c r="D5690" t="s">
        <v>551</v>
      </c>
      <c r="E5690" t="s">
        <v>31</v>
      </c>
      <c r="F5690" t="s">
        <v>10403</v>
      </c>
      <c r="G5690">
        <v>40.754582499999998</v>
      </c>
      <c r="H5690">
        <v>-73.894659399999995</v>
      </c>
      <c r="I5690" t="s">
        <v>24</v>
      </c>
      <c r="J5690">
        <v>11372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1</v>
      </c>
      <c r="Q5690">
        <v>0</v>
      </c>
      <c r="R5690">
        <v>2</v>
      </c>
      <c r="S5690">
        <v>0</v>
      </c>
      <c r="T5690" t="s">
        <v>57</v>
      </c>
      <c r="U5690" t="s">
        <v>2030</v>
      </c>
    </row>
    <row r="5691" spans="1:21" x14ac:dyDescent="0.2">
      <c r="A5691" s="1" t="s">
        <v>7979</v>
      </c>
      <c r="B5691">
        <v>2633458</v>
      </c>
      <c r="C5691">
        <v>4169676</v>
      </c>
      <c r="D5691" t="s">
        <v>918</v>
      </c>
      <c r="F5691" t="s">
        <v>10404</v>
      </c>
      <c r="G5691">
        <v>40.752850000000002</v>
      </c>
      <c r="H5691">
        <v>-73.893410000000003</v>
      </c>
      <c r="I5691" t="s">
        <v>24</v>
      </c>
      <c r="J5691">
        <v>11372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 t="s">
        <v>33</v>
      </c>
      <c r="U5691" t="s">
        <v>187</v>
      </c>
    </row>
    <row r="5692" spans="1:21" x14ac:dyDescent="0.2">
      <c r="A5692" s="1" t="s">
        <v>10402</v>
      </c>
      <c r="B5692">
        <v>1788761</v>
      </c>
      <c r="C5692">
        <v>3384886</v>
      </c>
      <c r="D5692" t="s">
        <v>31</v>
      </c>
      <c r="E5692" t="s">
        <v>551</v>
      </c>
      <c r="F5692" t="s">
        <v>10405</v>
      </c>
      <c r="G5692">
        <v>40.754582499999998</v>
      </c>
      <c r="H5692">
        <v>-73.894659399999995</v>
      </c>
      <c r="I5692" t="s">
        <v>24</v>
      </c>
      <c r="J5692">
        <v>11372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1</v>
      </c>
      <c r="S5692">
        <v>0</v>
      </c>
      <c r="T5692" t="s">
        <v>50</v>
      </c>
      <c r="U5692" t="s">
        <v>43</v>
      </c>
    </row>
    <row r="5693" spans="1:21" x14ac:dyDescent="0.2">
      <c r="A5693" t="s">
        <v>4868</v>
      </c>
      <c r="B5693">
        <v>3400223</v>
      </c>
      <c r="C5693">
        <v>4626003</v>
      </c>
      <c r="D5693" t="s">
        <v>794</v>
      </c>
      <c r="F5693" t="s">
        <v>10406</v>
      </c>
      <c r="G5693">
        <v>40.750908000000003</v>
      </c>
      <c r="H5693">
        <v>-73.893060000000006</v>
      </c>
      <c r="I5693" t="s">
        <v>24</v>
      </c>
      <c r="J5693">
        <v>11372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1</v>
      </c>
      <c r="S5693">
        <v>0</v>
      </c>
      <c r="T5693" t="s">
        <v>42</v>
      </c>
      <c r="U5693" t="s">
        <v>114</v>
      </c>
    </row>
    <row r="5694" spans="1:21" x14ac:dyDescent="0.2">
      <c r="A5694" s="1" t="s">
        <v>1912</v>
      </c>
      <c r="B5694">
        <v>2268707</v>
      </c>
      <c r="C5694">
        <v>3881185</v>
      </c>
      <c r="D5694" t="s">
        <v>277</v>
      </c>
      <c r="F5694" t="s">
        <v>10407</v>
      </c>
      <c r="G5694">
        <v>40.748595999999999</v>
      </c>
      <c r="H5694">
        <v>-73.895319999999998</v>
      </c>
      <c r="I5694" t="s">
        <v>24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1</v>
      </c>
      <c r="S5694">
        <v>0</v>
      </c>
      <c r="T5694" t="s">
        <v>42</v>
      </c>
      <c r="U5694" t="s">
        <v>68</v>
      </c>
    </row>
    <row r="5695" spans="1:21" x14ac:dyDescent="0.2">
      <c r="A5695" s="1" t="s">
        <v>2387</v>
      </c>
      <c r="B5695">
        <v>2689170</v>
      </c>
      <c r="C5695">
        <v>4226272</v>
      </c>
      <c r="D5695" t="s">
        <v>1897</v>
      </c>
      <c r="F5695" t="s">
        <v>10408</v>
      </c>
      <c r="G5695">
        <v>40.74877</v>
      </c>
      <c r="H5695">
        <v>-73.893615999999994</v>
      </c>
      <c r="I5695" t="s">
        <v>24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1</v>
      </c>
      <c r="S5695">
        <v>0</v>
      </c>
      <c r="T5695" t="s">
        <v>50</v>
      </c>
      <c r="U5695" t="s">
        <v>114</v>
      </c>
    </row>
    <row r="5696" spans="1:21" x14ac:dyDescent="0.2">
      <c r="A5696" s="1" t="s">
        <v>10409</v>
      </c>
      <c r="B5696">
        <v>1163490</v>
      </c>
      <c r="C5696">
        <v>3308407</v>
      </c>
      <c r="D5696" t="s">
        <v>1897</v>
      </c>
      <c r="E5696" t="s">
        <v>2608</v>
      </c>
      <c r="F5696" t="s">
        <v>10410</v>
      </c>
      <c r="G5696">
        <v>40.748678499999997</v>
      </c>
      <c r="H5696">
        <v>-73.894538800000007</v>
      </c>
      <c r="I5696" t="s">
        <v>24</v>
      </c>
      <c r="J5696">
        <v>11372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1</v>
      </c>
      <c r="S5696">
        <v>0</v>
      </c>
      <c r="T5696" t="s">
        <v>50</v>
      </c>
      <c r="U5696" t="s">
        <v>909</v>
      </c>
    </row>
    <row r="5697" spans="1:21" x14ac:dyDescent="0.2">
      <c r="A5697" s="1" t="s">
        <v>1912</v>
      </c>
      <c r="B5697">
        <v>2322073</v>
      </c>
      <c r="C5697">
        <v>3933548</v>
      </c>
      <c r="D5697" t="s">
        <v>1897</v>
      </c>
      <c r="F5697" t="s">
        <v>10411</v>
      </c>
      <c r="G5697">
        <v>40.748595999999999</v>
      </c>
      <c r="H5697">
        <v>-73.895319999999998</v>
      </c>
      <c r="I5697" t="s">
        <v>24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1</v>
      </c>
      <c r="S5697">
        <v>0</v>
      </c>
      <c r="T5697" t="s">
        <v>1170</v>
      </c>
      <c r="U5697" t="s">
        <v>3387</v>
      </c>
    </row>
    <row r="5698" spans="1:21" x14ac:dyDescent="0.2">
      <c r="A5698" s="1" t="s">
        <v>10409</v>
      </c>
      <c r="B5698">
        <v>1069733</v>
      </c>
      <c r="C5698">
        <v>3197714</v>
      </c>
      <c r="D5698" t="s">
        <v>2608</v>
      </c>
      <c r="E5698" t="s">
        <v>1897</v>
      </c>
      <c r="F5698" t="s">
        <v>10412</v>
      </c>
      <c r="G5698">
        <v>40.748678499999997</v>
      </c>
      <c r="H5698">
        <v>-73.894538800000007</v>
      </c>
      <c r="I5698" t="s">
        <v>24</v>
      </c>
      <c r="J5698">
        <v>11372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1</v>
      </c>
      <c r="S5698">
        <v>0</v>
      </c>
      <c r="T5698" t="s">
        <v>42</v>
      </c>
      <c r="U5698" t="s">
        <v>43</v>
      </c>
    </row>
    <row r="5699" spans="1:21" x14ac:dyDescent="0.2">
      <c r="A5699" s="1" t="s">
        <v>2387</v>
      </c>
      <c r="B5699">
        <v>2241065</v>
      </c>
      <c r="C5699">
        <v>3850614</v>
      </c>
      <c r="D5699" t="s">
        <v>551</v>
      </c>
      <c r="F5699" t="s">
        <v>10413</v>
      </c>
      <c r="G5699">
        <v>40.74877</v>
      </c>
      <c r="H5699">
        <v>-73.893615999999994</v>
      </c>
      <c r="I5699" t="s">
        <v>24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1</v>
      </c>
      <c r="S5699">
        <v>0</v>
      </c>
      <c r="T5699" t="s">
        <v>42</v>
      </c>
      <c r="U5699" t="s">
        <v>43</v>
      </c>
    </row>
    <row r="5700" spans="1:21" x14ac:dyDescent="0.2">
      <c r="A5700" t="s">
        <v>10229</v>
      </c>
      <c r="B5700">
        <v>2635894</v>
      </c>
      <c r="C5700">
        <v>4171897</v>
      </c>
      <c r="E5700" t="s">
        <v>10245</v>
      </c>
      <c r="F5700" t="s">
        <v>10414</v>
      </c>
      <c r="G5700">
        <v>40.748787</v>
      </c>
      <c r="H5700">
        <v>-73.893370000000004</v>
      </c>
      <c r="I5700" t="s">
        <v>24</v>
      </c>
      <c r="J5700">
        <v>11372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1</v>
      </c>
      <c r="S5700">
        <v>0</v>
      </c>
      <c r="T5700" t="s">
        <v>2162</v>
      </c>
      <c r="U5700" t="s">
        <v>259</v>
      </c>
    </row>
    <row r="5701" spans="1:21" x14ac:dyDescent="0.2">
      <c r="A5701" t="s">
        <v>10415</v>
      </c>
      <c r="B5701">
        <v>1902259</v>
      </c>
      <c r="C5701">
        <v>3529521</v>
      </c>
      <c r="D5701" t="s">
        <v>1897</v>
      </c>
      <c r="E5701" t="s">
        <v>2608</v>
      </c>
      <c r="F5701" t="s">
        <v>10416</v>
      </c>
      <c r="G5701">
        <v>40.7486784669073</v>
      </c>
      <c r="H5701">
        <v>-73.894538835899795</v>
      </c>
      <c r="I5701" t="s">
        <v>24</v>
      </c>
      <c r="J5701">
        <v>11372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1</v>
      </c>
      <c r="S5701">
        <v>0</v>
      </c>
      <c r="T5701" t="s">
        <v>110</v>
      </c>
      <c r="U5701" t="s">
        <v>83</v>
      </c>
    </row>
    <row r="5702" spans="1:21" x14ac:dyDescent="0.2">
      <c r="A5702" s="1" t="s">
        <v>2387</v>
      </c>
      <c r="B5702">
        <v>2013415</v>
      </c>
      <c r="C5702">
        <v>3575431</v>
      </c>
      <c r="D5702" t="s">
        <v>551</v>
      </c>
      <c r="E5702" t="s">
        <v>1897</v>
      </c>
      <c r="F5702" t="s">
        <v>2739</v>
      </c>
      <c r="G5702">
        <v>40.74877</v>
      </c>
      <c r="H5702">
        <v>-73.893615999999994</v>
      </c>
      <c r="I5702" t="s">
        <v>24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1</v>
      </c>
      <c r="S5702">
        <v>0</v>
      </c>
      <c r="T5702" t="s">
        <v>57</v>
      </c>
      <c r="U5702" t="s">
        <v>83</v>
      </c>
    </row>
    <row r="5703" spans="1:21" x14ac:dyDescent="0.2">
      <c r="A5703" s="1" t="s">
        <v>10417</v>
      </c>
      <c r="B5703">
        <v>3282883</v>
      </c>
      <c r="C5703">
        <v>4522153</v>
      </c>
      <c r="E5703" t="s">
        <v>10418</v>
      </c>
      <c r="F5703" t="s">
        <v>10419</v>
      </c>
      <c r="G5703">
        <v>40.748683999999997</v>
      </c>
      <c r="H5703">
        <v>-73.894400000000005</v>
      </c>
      <c r="I5703" t="s">
        <v>24</v>
      </c>
      <c r="J5703">
        <v>11372</v>
      </c>
      <c r="K5703">
        <v>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 t="s">
        <v>78</v>
      </c>
      <c r="U5703" t="s">
        <v>187</v>
      </c>
    </row>
    <row r="5704" spans="1:21" x14ac:dyDescent="0.2">
      <c r="A5704" s="1" t="s">
        <v>10420</v>
      </c>
      <c r="B5704">
        <v>2312670</v>
      </c>
      <c r="C5704">
        <v>3921954</v>
      </c>
      <c r="D5704" t="s">
        <v>312</v>
      </c>
      <c r="F5704" t="s">
        <v>10421</v>
      </c>
      <c r="G5704">
        <v>40.748547000000002</v>
      </c>
      <c r="H5704">
        <v>-73.895840000000007</v>
      </c>
      <c r="I5704" t="s">
        <v>24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1</v>
      </c>
      <c r="Q5704">
        <v>0</v>
      </c>
      <c r="R5704">
        <v>2</v>
      </c>
      <c r="S5704">
        <v>0</v>
      </c>
      <c r="T5704" t="s">
        <v>91</v>
      </c>
      <c r="U5704" t="s">
        <v>655</v>
      </c>
    </row>
    <row r="5705" spans="1:21" x14ac:dyDescent="0.2">
      <c r="A5705" s="1" t="s">
        <v>2619</v>
      </c>
      <c r="B5705">
        <v>2401887</v>
      </c>
      <c r="C5705">
        <v>3976523</v>
      </c>
      <c r="D5705" t="s">
        <v>2617</v>
      </c>
      <c r="F5705" t="s">
        <v>10422</v>
      </c>
      <c r="G5705">
        <v>40.750613999999999</v>
      </c>
      <c r="H5705">
        <v>-73.895840000000007</v>
      </c>
      <c r="I5705" t="s">
        <v>24</v>
      </c>
      <c r="J5705">
        <v>11377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1</v>
      </c>
      <c r="S5705">
        <v>0</v>
      </c>
      <c r="T5705" t="s">
        <v>42</v>
      </c>
      <c r="U5705" t="s">
        <v>114</v>
      </c>
    </row>
    <row r="5706" spans="1:21" x14ac:dyDescent="0.2">
      <c r="A5706" s="1" t="s">
        <v>1477</v>
      </c>
      <c r="B5706">
        <v>908617</v>
      </c>
      <c r="C5706">
        <v>1019787</v>
      </c>
      <c r="D5706" t="s">
        <v>125</v>
      </c>
      <c r="E5706" t="s">
        <v>469</v>
      </c>
      <c r="F5706" t="s">
        <v>10423</v>
      </c>
      <c r="G5706">
        <v>40.746428600000002</v>
      </c>
      <c r="H5706">
        <v>-73.895419399999994</v>
      </c>
      <c r="I5706" t="s">
        <v>24</v>
      </c>
      <c r="J5706">
        <v>11377</v>
      </c>
      <c r="K5706">
        <v>1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 t="s">
        <v>2623</v>
      </c>
      <c r="U5706" t="s">
        <v>119</v>
      </c>
    </row>
    <row r="5707" spans="1:21" x14ac:dyDescent="0.2">
      <c r="A5707" s="1" t="s">
        <v>10424</v>
      </c>
      <c r="B5707">
        <v>1907741</v>
      </c>
      <c r="C5707">
        <v>3538772</v>
      </c>
      <c r="F5707" t="s">
        <v>10425</v>
      </c>
      <c r="G5707">
        <v>40.746665399999998</v>
      </c>
      <c r="H5707">
        <v>-73.893239199999996</v>
      </c>
      <c r="I5707" t="s">
        <v>24</v>
      </c>
      <c r="J5707">
        <v>11372</v>
      </c>
      <c r="K5707">
        <v>1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 t="s">
        <v>37</v>
      </c>
      <c r="U5707" t="s">
        <v>119</v>
      </c>
    </row>
    <row r="5708" spans="1:21" x14ac:dyDescent="0.2">
      <c r="A5708" s="1" t="s">
        <v>1486</v>
      </c>
      <c r="B5708">
        <v>933646</v>
      </c>
      <c r="C5708">
        <v>2813840</v>
      </c>
      <c r="D5708" t="s">
        <v>551</v>
      </c>
      <c r="E5708" t="s">
        <v>125</v>
      </c>
      <c r="F5708" t="s">
        <v>10426</v>
      </c>
      <c r="G5708">
        <v>40.7466218</v>
      </c>
      <c r="H5708">
        <v>-73.893589300000002</v>
      </c>
      <c r="I5708" t="s">
        <v>24</v>
      </c>
      <c r="J5708">
        <v>11372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1</v>
      </c>
      <c r="S5708">
        <v>0</v>
      </c>
      <c r="T5708" t="s">
        <v>10427</v>
      </c>
      <c r="U5708" t="s">
        <v>43</v>
      </c>
    </row>
    <row r="5709" spans="1:21" x14ac:dyDescent="0.2">
      <c r="A5709" s="1" t="s">
        <v>1486</v>
      </c>
      <c r="B5709">
        <v>1059741</v>
      </c>
      <c r="C5709">
        <v>3186304</v>
      </c>
      <c r="D5709" t="s">
        <v>125</v>
      </c>
      <c r="E5709" t="s">
        <v>551</v>
      </c>
      <c r="F5709" t="s">
        <v>10428</v>
      </c>
      <c r="G5709">
        <v>40.7466218</v>
      </c>
      <c r="H5709">
        <v>-73.893589300000002</v>
      </c>
      <c r="I5709" t="s">
        <v>24</v>
      </c>
      <c r="J5709">
        <v>11372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 t="s">
        <v>78</v>
      </c>
      <c r="U5709" t="s">
        <v>34</v>
      </c>
    </row>
    <row r="5710" spans="1:21" x14ac:dyDescent="0.2">
      <c r="A5710" t="s">
        <v>1480</v>
      </c>
      <c r="B5710">
        <v>2721520</v>
      </c>
      <c r="C5710">
        <v>4258459</v>
      </c>
      <c r="D5710" t="s">
        <v>551</v>
      </c>
      <c r="F5710" t="s">
        <v>10429</v>
      </c>
      <c r="G5710">
        <v>40.74662</v>
      </c>
      <c r="H5710">
        <v>-73.893590000000003</v>
      </c>
      <c r="I5710" t="s">
        <v>24</v>
      </c>
      <c r="J5710">
        <v>11372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1</v>
      </c>
      <c r="S5710">
        <v>0</v>
      </c>
    </row>
    <row r="5711" spans="1:21" x14ac:dyDescent="0.2">
      <c r="A5711" s="1" t="s">
        <v>1477</v>
      </c>
      <c r="B5711">
        <v>1775859</v>
      </c>
      <c r="C5711">
        <v>3369641</v>
      </c>
      <c r="D5711" t="s">
        <v>125</v>
      </c>
      <c r="E5711" t="s">
        <v>469</v>
      </c>
      <c r="F5711" t="s">
        <v>10430</v>
      </c>
      <c r="G5711">
        <v>40.746428600000002</v>
      </c>
      <c r="H5711">
        <v>-73.895419399999994</v>
      </c>
      <c r="I5711" t="s">
        <v>24</v>
      </c>
      <c r="J5711">
        <v>11377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 t="s">
        <v>101</v>
      </c>
      <c r="U5711" t="s">
        <v>34</v>
      </c>
    </row>
    <row r="5712" spans="1:21" x14ac:dyDescent="0.2">
      <c r="A5712" s="1" t="s">
        <v>1477</v>
      </c>
      <c r="B5712">
        <v>689263</v>
      </c>
      <c r="C5712">
        <v>242417</v>
      </c>
      <c r="D5712" t="s">
        <v>125</v>
      </c>
      <c r="E5712" t="s">
        <v>469</v>
      </c>
      <c r="F5712" t="s">
        <v>10431</v>
      </c>
      <c r="G5712">
        <v>40.746428600000002</v>
      </c>
      <c r="H5712">
        <v>-73.895419399999994</v>
      </c>
      <c r="I5712" t="s">
        <v>24</v>
      </c>
      <c r="J5712">
        <v>11377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 t="s">
        <v>37</v>
      </c>
      <c r="U5712" t="s">
        <v>119</v>
      </c>
    </row>
    <row r="5713" spans="1:21" x14ac:dyDescent="0.2">
      <c r="A5713" t="s">
        <v>1480</v>
      </c>
      <c r="B5713">
        <v>3181828</v>
      </c>
      <c r="C5713">
        <v>4431419</v>
      </c>
      <c r="D5713" t="s">
        <v>125</v>
      </c>
      <c r="F5713" t="s">
        <v>10432</v>
      </c>
      <c r="G5713">
        <v>40.74662</v>
      </c>
      <c r="H5713">
        <v>-73.893590000000003</v>
      </c>
      <c r="I5713" t="s">
        <v>24</v>
      </c>
      <c r="J5713">
        <v>11372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1</v>
      </c>
      <c r="S5713">
        <v>0</v>
      </c>
      <c r="T5713" t="s">
        <v>50</v>
      </c>
      <c r="U5713" t="s">
        <v>51</v>
      </c>
    </row>
    <row r="5714" spans="1:21" x14ac:dyDescent="0.2">
      <c r="A5714" t="s">
        <v>1480</v>
      </c>
      <c r="B5714">
        <v>3208185</v>
      </c>
      <c r="C5714">
        <v>4456334</v>
      </c>
      <c r="D5714" t="s">
        <v>551</v>
      </c>
      <c r="F5714" t="s">
        <v>10433</v>
      </c>
      <c r="G5714">
        <v>40.74662</v>
      </c>
      <c r="H5714">
        <v>-73.893590000000003</v>
      </c>
      <c r="I5714" t="s">
        <v>24</v>
      </c>
      <c r="J5714">
        <v>11372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 t="s">
        <v>683</v>
      </c>
      <c r="U5714" t="s">
        <v>1797</v>
      </c>
    </row>
    <row r="5715" spans="1:21" x14ac:dyDescent="0.2">
      <c r="A5715" s="1" t="s">
        <v>10434</v>
      </c>
      <c r="B5715">
        <v>3226488</v>
      </c>
      <c r="C5715">
        <v>4474735</v>
      </c>
      <c r="E5715" t="s">
        <v>10435</v>
      </c>
      <c r="F5715" t="s">
        <v>10436</v>
      </c>
      <c r="G5715">
        <v>40.745980000000003</v>
      </c>
      <c r="H5715">
        <v>-73.893450000000001</v>
      </c>
      <c r="I5715" t="s">
        <v>24</v>
      </c>
      <c r="J5715">
        <v>11377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1</v>
      </c>
      <c r="S5715">
        <v>0</v>
      </c>
    </row>
    <row r="5716" spans="1:21" x14ac:dyDescent="0.2">
      <c r="A5716" s="1" t="s">
        <v>1475</v>
      </c>
      <c r="B5716">
        <v>727430</v>
      </c>
      <c r="C5716">
        <v>282976</v>
      </c>
      <c r="D5716" t="s">
        <v>551</v>
      </c>
      <c r="E5716" t="s">
        <v>312</v>
      </c>
      <c r="F5716" t="s">
        <v>10437</v>
      </c>
      <c r="G5716">
        <v>40.747692399999998</v>
      </c>
      <c r="H5716">
        <v>-73.893796899999998</v>
      </c>
      <c r="I5716" t="s">
        <v>24</v>
      </c>
      <c r="J5716">
        <v>11372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1</v>
      </c>
      <c r="S5716">
        <v>0</v>
      </c>
      <c r="T5716" t="s">
        <v>57</v>
      </c>
      <c r="U5716" t="s">
        <v>250</v>
      </c>
    </row>
    <row r="5717" spans="1:21" x14ac:dyDescent="0.2">
      <c r="A5717" s="1" t="s">
        <v>10438</v>
      </c>
      <c r="B5717">
        <v>1169257</v>
      </c>
      <c r="C5717">
        <v>3314640</v>
      </c>
      <c r="F5717" t="s">
        <v>10439</v>
      </c>
      <c r="G5717">
        <v>40.748307400000002</v>
      </c>
      <c r="H5717">
        <v>-73.8939187</v>
      </c>
      <c r="I5717" t="s">
        <v>24</v>
      </c>
      <c r="J5717">
        <v>11372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1</v>
      </c>
      <c r="S5717">
        <v>0</v>
      </c>
      <c r="T5717" t="s">
        <v>50</v>
      </c>
      <c r="U5717" t="s">
        <v>83</v>
      </c>
    </row>
    <row r="5718" spans="1:21" x14ac:dyDescent="0.2">
      <c r="A5718" s="1" t="s">
        <v>10440</v>
      </c>
      <c r="B5718">
        <v>2266377</v>
      </c>
      <c r="C5718">
        <v>3876551</v>
      </c>
      <c r="E5718" t="s">
        <v>10441</v>
      </c>
      <c r="F5718" t="s">
        <v>10442</v>
      </c>
      <c r="G5718">
        <v>40.748336999999999</v>
      </c>
      <c r="H5718">
        <v>-73.893910000000005</v>
      </c>
      <c r="I5718" t="s">
        <v>24</v>
      </c>
      <c r="J5718">
        <v>11372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1</v>
      </c>
      <c r="S5718">
        <v>0</v>
      </c>
      <c r="T5718" t="s">
        <v>5025</v>
      </c>
      <c r="U5718" t="s">
        <v>83</v>
      </c>
    </row>
    <row r="5719" spans="1:21" x14ac:dyDescent="0.2">
      <c r="A5719" s="1" t="s">
        <v>1488</v>
      </c>
      <c r="B5719">
        <v>3360762</v>
      </c>
      <c r="C5719">
        <v>4595093</v>
      </c>
      <c r="D5719" t="s">
        <v>312</v>
      </c>
      <c r="F5719" t="s">
        <v>10443</v>
      </c>
      <c r="G5719">
        <v>40.747692000000001</v>
      </c>
      <c r="H5719">
        <v>-73.893810000000002</v>
      </c>
      <c r="I5719" t="s">
        <v>24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1</v>
      </c>
      <c r="S5719">
        <v>0</v>
      </c>
      <c r="T5719" t="s">
        <v>57</v>
      </c>
      <c r="U5719" t="s">
        <v>51</v>
      </c>
    </row>
    <row r="5720" spans="1:21" x14ac:dyDescent="0.2">
      <c r="A5720" s="1" t="s">
        <v>1488</v>
      </c>
      <c r="B5720">
        <v>3363534</v>
      </c>
      <c r="C5720">
        <v>4597617</v>
      </c>
      <c r="D5720" t="s">
        <v>551</v>
      </c>
      <c r="F5720" t="s">
        <v>10444</v>
      </c>
      <c r="G5720">
        <v>40.747692000000001</v>
      </c>
      <c r="H5720">
        <v>-73.893810000000002</v>
      </c>
      <c r="I5720" t="s">
        <v>24</v>
      </c>
      <c r="J5720">
        <v>11372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1</v>
      </c>
      <c r="S5720">
        <v>0</v>
      </c>
      <c r="T5720" t="s">
        <v>50</v>
      </c>
      <c r="U5720" t="s">
        <v>114</v>
      </c>
    </row>
    <row r="5721" spans="1:21" x14ac:dyDescent="0.2">
      <c r="A5721" s="1" t="s">
        <v>1475</v>
      </c>
      <c r="B5721">
        <v>1152531</v>
      </c>
      <c r="C5721">
        <v>3296053</v>
      </c>
      <c r="D5721" t="s">
        <v>312</v>
      </c>
      <c r="E5721" t="s">
        <v>551</v>
      </c>
      <c r="F5721" t="s">
        <v>10445</v>
      </c>
      <c r="G5721">
        <v>40.747692399999998</v>
      </c>
      <c r="H5721">
        <v>-73.893796899999998</v>
      </c>
      <c r="I5721" t="s">
        <v>24</v>
      </c>
      <c r="J5721">
        <v>11372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1</v>
      </c>
      <c r="S5721">
        <v>0</v>
      </c>
      <c r="T5721" t="s">
        <v>57</v>
      </c>
      <c r="U5721" t="s">
        <v>1066</v>
      </c>
    </row>
    <row r="5722" spans="1:21" x14ac:dyDescent="0.2">
      <c r="A5722" s="1" t="s">
        <v>1917</v>
      </c>
      <c r="B5722">
        <v>2146022</v>
      </c>
      <c r="C5722">
        <v>3771100</v>
      </c>
      <c r="E5722" t="s">
        <v>10446</v>
      </c>
      <c r="F5722" t="s">
        <v>10447</v>
      </c>
      <c r="G5722">
        <v>40.748187999999999</v>
      </c>
      <c r="H5722">
        <v>-73.894999999999996</v>
      </c>
      <c r="I5722" t="s">
        <v>24</v>
      </c>
      <c r="J5722">
        <v>11372</v>
      </c>
      <c r="K5722">
        <v>1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 t="s">
        <v>37</v>
      </c>
      <c r="U5722" t="s">
        <v>34</v>
      </c>
    </row>
    <row r="5723" spans="1:21" x14ac:dyDescent="0.2">
      <c r="A5723" s="1" t="s">
        <v>10448</v>
      </c>
      <c r="B5723">
        <v>3225564</v>
      </c>
      <c r="C5723">
        <v>4474265</v>
      </c>
      <c r="E5723" t="s">
        <v>10449</v>
      </c>
      <c r="F5723" t="s">
        <v>10450</v>
      </c>
      <c r="G5723">
        <v>40.747475000000001</v>
      </c>
      <c r="H5723">
        <v>-73.893289999999993</v>
      </c>
      <c r="I5723" t="s">
        <v>24</v>
      </c>
      <c r="J5723">
        <v>11372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1</v>
      </c>
      <c r="S5723">
        <v>0</v>
      </c>
      <c r="T5723" t="s">
        <v>57</v>
      </c>
      <c r="U5723" t="s">
        <v>51</v>
      </c>
    </row>
    <row r="5724" spans="1:21" x14ac:dyDescent="0.2">
      <c r="A5724" s="1" t="s">
        <v>1488</v>
      </c>
      <c r="B5724">
        <v>2775947</v>
      </c>
      <c r="C5724">
        <v>4305161</v>
      </c>
      <c r="D5724" t="s">
        <v>551</v>
      </c>
      <c r="F5724" t="s">
        <v>10451</v>
      </c>
      <c r="G5724">
        <v>40.747692000000001</v>
      </c>
      <c r="H5724">
        <v>-73.893810000000002</v>
      </c>
      <c r="I5724" t="s">
        <v>24</v>
      </c>
      <c r="J5724">
        <v>11372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1</v>
      </c>
      <c r="S5724">
        <v>0</v>
      </c>
    </row>
    <row r="5725" spans="1:21" x14ac:dyDescent="0.2">
      <c r="A5725" s="1" t="s">
        <v>10452</v>
      </c>
      <c r="B5725">
        <v>3424929</v>
      </c>
      <c r="C5725">
        <v>4646702</v>
      </c>
      <c r="D5725" t="s">
        <v>2830</v>
      </c>
      <c r="F5725" t="s">
        <v>10453</v>
      </c>
      <c r="G5725">
        <v>40.748330000000003</v>
      </c>
      <c r="H5725">
        <v>-73.896095000000003</v>
      </c>
      <c r="I5725" t="s">
        <v>24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1</v>
      </c>
      <c r="T5725" t="s">
        <v>57</v>
      </c>
      <c r="U5725" t="s">
        <v>51</v>
      </c>
    </row>
    <row r="5726" spans="1:21" x14ac:dyDescent="0.2">
      <c r="A5726" s="1" t="s">
        <v>10454</v>
      </c>
      <c r="B5726">
        <v>2441002</v>
      </c>
      <c r="C5726">
        <v>4043809</v>
      </c>
      <c r="E5726" t="s">
        <v>10455</v>
      </c>
      <c r="F5726" t="s">
        <v>10456</v>
      </c>
      <c r="G5726">
        <v>40.738647</v>
      </c>
      <c r="H5726">
        <v>-73.934783999999993</v>
      </c>
      <c r="I5726" t="s">
        <v>24</v>
      </c>
      <c r="J5726">
        <v>11101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1</v>
      </c>
      <c r="S5726">
        <v>0</v>
      </c>
      <c r="T5726" t="s">
        <v>50</v>
      </c>
      <c r="U5726" t="s">
        <v>216</v>
      </c>
    </row>
    <row r="5727" spans="1:21" x14ac:dyDescent="0.2">
      <c r="A5727" s="1" t="s">
        <v>10457</v>
      </c>
      <c r="B5727">
        <v>1902053</v>
      </c>
      <c r="C5727">
        <v>3529219</v>
      </c>
      <c r="D5727" t="s">
        <v>112</v>
      </c>
      <c r="E5727" t="s">
        <v>8361</v>
      </c>
      <c r="F5727" t="s">
        <v>10458</v>
      </c>
      <c r="G5727">
        <v>40.736876141346301</v>
      </c>
      <c r="H5727">
        <v>-73.935636107739697</v>
      </c>
      <c r="I5727" t="s">
        <v>24</v>
      </c>
      <c r="J5727">
        <v>11101</v>
      </c>
      <c r="K5727">
        <v>1</v>
      </c>
      <c r="L5727">
        <v>1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0</v>
      </c>
      <c r="T5727" t="s">
        <v>60</v>
      </c>
      <c r="U5727" t="s">
        <v>821</v>
      </c>
    </row>
    <row r="5728" spans="1:21" x14ac:dyDescent="0.2">
      <c r="A5728" s="1" t="s">
        <v>8921</v>
      </c>
      <c r="B5728">
        <v>1859043</v>
      </c>
      <c r="C5728">
        <v>3470067</v>
      </c>
      <c r="D5728" t="s">
        <v>8743</v>
      </c>
      <c r="E5728" t="s">
        <v>112</v>
      </c>
      <c r="F5728" t="s">
        <v>10459</v>
      </c>
      <c r="G5728">
        <v>40.739675200000001</v>
      </c>
      <c r="H5728">
        <v>-73.934576100000001</v>
      </c>
      <c r="I5728" t="s">
        <v>24</v>
      </c>
      <c r="J5728">
        <v>11101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1</v>
      </c>
      <c r="S5728">
        <v>0</v>
      </c>
      <c r="T5728" t="s">
        <v>57</v>
      </c>
      <c r="U5728" t="s">
        <v>43</v>
      </c>
    </row>
    <row r="5729" spans="1:21" x14ac:dyDescent="0.2">
      <c r="A5729" t="s">
        <v>10460</v>
      </c>
      <c r="B5729">
        <v>2140582</v>
      </c>
      <c r="C5729">
        <v>3763232</v>
      </c>
      <c r="D5729" t="s">
        <v>8361</v>
      </c>
      <c r="F5729" t="s">
        <v>10461</v>
      </c>
      <c r="G5729">
        <v>40.73677</v>
      </c>
      <c r="H5729">
        <v>-73.935585000000003</v>
      </c>
      <c r="I5729" t="s">
        <v>24</v>
      </c>
      <c r="K5729">
        <v>1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 t="s">
        <v>78</v>
      </c>
      <c r="U5729" t="s">
        <v>140</v>
      </c>
    </row>
    <row r="5730" spans="1:21" x14ac:dyDescent="0.2">
      <c r="A5730" s="1" t="s">
        <v>8915</v>
      </c>
      <c r="B5730">
        <v>2739036</v>
      </c>
      <c r="C5730">
        <v>4269433</v>
      </c>
      <c r="D5730" t="s">
        <v>10462</v>
      </c>
      <c r="F5730" t="s">
        <v>10463</v>
      </c>
      <c r="G5730">
        <v>40.741135</v>
      </c>
      <c r="H5730">
        <v>-73.935239999999993</v>
      </c>
      <c r="I5730" t="s">
        <v>24</v>
      </c>
      <c r="J5730">
        <v>11101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2</v>
      </c>
      <c r="Q5730">
        <v>0</v>
      </c>
      <c r="R5730">
        <v>2</v>
      </c>
      <c r="S5730">
        <v>0</v>
      </c>
      <c r="T5730" t="s">
        <v>50</v>
      </c>
      <c r="U5730" t="s">
        <v>216</v>
      </c>
    </row>
    <row r="5731" spans="1:21" x14ac:dyDescent="0.2">
      <c r="A5731" s="1" t="s">
        <v>10464</v>
      </c>
      <c r="B5731">
        <v>1921501</v>
      </c>
      <c r="C5731">
        <v>3558807</v>
      </c>
      <c r="D5731" t="s">
        <v>8361</v>
      </c>
      <c r="E5731" t="s">
        <v>432</v>
      </c>
      <c r="F5731" t="s">
        <v>10465</v>
      </c>
      <c r="G5731">
        <v>40.736200699999998</v>
      </c>
      <c r="H5731">
        <v>-73.935192900000004</v>
      </c>
      <c r="I5731" t="s">
        <v>24</v>
      </c>
      <c r="J5731">
        <v>11101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  <c r="T5731" t="s">
        <v>940</v>
      </c>
      <c r="U5731" t="s">
        <v>83</v>
      </c>
    </row>
    <row r="5732" spans="1:21" x14ac:dyDescent="0.2">
      <c r="A5732" s="1" t="s">
        <v>8975</v>
      </c>
      <c r="B5732">
        <v>2079516</v>
      </c>
      <c r="C5732">
        <v>3696644</v>
      </c>
      <c r="D5732" t="s">
        <v>1817</v>
      </c>
      <c r="F5732" t="s">
        <v>10466</v>
      </c>
      <c r="G5732">
        <v>40.735550000000003</v>
      </c>
      <c r="H5732">
        <v>-73.934783999999993</v>
      </c>
      <c r="I5732" t="s">
        <v>24</v>
      </c>
      <c r="J5732">
        <v>11101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 t="s">
        <v>57</v>
      </c>
      <c r="U5732" t="s">
        <v>239</v>
      </c>
    </row>
    <row r="5733" spans="1:21" x14ac:dyDescent="0.2">
      <c r="A5733" s="1" t="s">
        <v>10467</v>
      </c>
      <c r="B5733">
        <v>644146</v>
      </c>
      <c r="C5733">
        <v>241344</v>
      </c>
      <c r="D5733" t="s">
        <v>9873</v>
      </c>
      <c r="E5733" t="s">
        <v>1817</v>
      </c>
      <c r="F5733" t="s">
        <v>10468</v>
      </c>
      <c r="G5733">
        <v>40.736342</v>
      </c>
      <c r="H5733">
        <v>-73.932656100000003</v>
      </c>
      <c r="I5733" t="s">
        <v>24</v>
      </c>
      <c r="J5733">
        <v>11101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 t="s">
        <v>101</v>
      </c>
      <c r="U5733" t="s">
        <v>34</v>
      </c>
    </row>
    <row r="5734" spans="1:21" x14ac:dyDescent="0.2">
      <c r="A5734" s="1" t="s">
        <v>10469</v>
      </c>
      <c r="B5734">
        <v>3227330</v>
      </c>
      <c r="C5734">
        <v>4475758</v>
      </c>
      <c r="E5734" t="s">
        <v>10470</v>
      </c>
      <c r="F5734" t="s">
        <v>10471</v>
      </c>
      <c r="G5734">
        <v>40.730705</v>
      </c>
      <c r="H5734">
        <v>-73.933850000000007</v>
      </c>
      <c r="I5734" t="s">
        <v>24</v>
      </c>
      <c r="J5734">
        <v>11101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1</v>
      </c>
      <c r="S5734">
        <v>0</v>
      </c>
      <c r="T5734" t="s">
        <v>57</v>
      </c>
      <c r="U5734" t="s">
        <v>51</v>
      </c>
    </row>
    <row r="5735" spans="1:21" x14ac:dyDescent="0.2">
      <c r="A5735" s="1" t="s">
        <v>10472</v>
      </c>
      <c r="B5735">
        <v>764578</v>
      </c>
      <c r="C5735">
        <v>218144</v>
      </c>
      <c r="D5735" t="s">
        <v>277</v>
      </c>
      <c r="E5735" t="s">
        <v>10473</v>
      </c>
      <c r="F5735" t="s">
        <v>10474</v>
      </c>
      <c r="G5735">
        <v>40.7239206</v>
      </c>
      <c r="H5735">
        <v>-73.894336300000006</v>
      </c>
      <c r="I5735" t="s">
        <v>24</v>
      </c>
      <c r="J5735">
        <v>11378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 t="s">
        <v>37</v>
      </c>
      <c r="U5735" t="s">
        <v>34</v>
      </c>
    </row>
    <row r="5736" spans="1:21" x14ac:dyDescent="0.2">
      <c r="A5736" s="1" t="s">
        <v>10472</v>
      </c>
      <c r="B5736">
        <v>866893</v>
      </c>
      <c r="C5736">
        <v>350974</v>
      </c>
      <c r="D5736" t="s">
        <v>10473</v>
      </c>
      <c r="E5736" t="s">
        <v>277</v>
      </c>
      <c r="F5736" t="s">
        <v>10475</v>
      </c>
      <c r="G5736">
        <v>40.7239206</v>
      </c>
      <c r="H5736">
        <v>-73.894336300000006</v>
      </c>
      <c r="I5736" t="s">
        <v>24</v>
      </c>
      <c r="J5736">
        <v>11378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 t="s">
        <v>37</v>
      </c>
      <c r="U5736" t="s">
        <v>119</v>
      </c>
    </row>
    <row r="5737" spans="1:21" x14ac:dyDescent="0.2">
      <c r="A5737" s="1" t="s">
        <v>10476</v>
      </c>
      <c r="B5737">
        <v>3107698</v>
      </c>
      <c r="C5737">
        <v>4356661</v>
      </c>
      <c r="D5737" t="s">
        <v>10473</v>
      </c>
      <c r="F5737" t="s">
        <v>10477</v>
      </c>
      <c r="G5737">
        <v>40.72392</v>
      </c>
      <c r="H5737">
        <v>-73.89434</v>
      </c>
      <c r="I5737" t="s">
        <v>24</v>
      </c>
      <c r="J5737">
        <v>11378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 t="s">
        <v>33</v>
      </c>
      <c r="U5737" t="s">
        <v>1182</v>
      </c>
    </row>
    <row r="5738" spans="1:21" x14ac:dyDescent="0.2">
      <c r="A5738" s="1" t="s">
        <v>10478</v>
      </c>
      <c r="B5738">
        <v>3137272</v>
      </c>
      <c r="C5738">
        <v>4385920</v>
      </c>
      <c r="D5738" t="s">
        <v>10479</v>
      </c>
      <c r="F5738" t="s">
        <v>10480</v>
      </c>
      <c r="G5738">
        <v>40.724243000000001</v>
      </c>
      <c r="H5738">
        <v>-73.895830000000004</v>
      </c>
      <c r="I5738" t="s">
        <v>24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1</v>
      </c>
      <c r="S5738">
        <v>0</v>
      </c>
      <c r="T5738" t="s">
        <v>57</v>
      </c>
      <c r="U5738" t="s">
        <v>114</v>
      </c>
    </row>
    <row r="5739" spans="1:21" x14ac:dyDescent="0.2">
      <c r="A5739" s="1" t="s">
        <v>2987</v>
      </c>
      <c r="B5739">
        <v>3329200</v>
      </c>
      <c r="C5739">
        <v>4565269</v>
      </c>
      <c r="D5739" t="s">
        <v>277</v>
      </c>
      <c r="F5739" t="s">
        <v>10481</v>
      </c>
      <c r="G5739">
        <v>40.722622000000001</v>
      </c>
      <c r="H5739">
        <v>-73.893680000000003</v>
      </c>
      <c r="I5739" t="s">
        <v>24</v>
      </c>
      <c r="J5739">
        <v>11378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 t="s">
        <v>91</v>
      </c>
      <c r="U5739" t="s">
        <v>187</v>
      </c>
    </row>
    <row r="5740" spans="1:21" x14ac:dyDescent="0.2">
      <c r="A5740" s="1" t="s">
        <v>10482</v>
      </c>
      <c r="B5740">
        <v>3303354</v>
      </c>
      <c r="C5740">
        <v>4542475</v>
      </c>
      <c r="E5740" t="s">
        <v>10483</v>
      </c>
      <c r="F5740" t="s">
        <v>10484</v>
      </c>
      <c r="G5740">
        <v>40.724224</v>
      </c>
      <c r="H5740">
        <v>-73.895420000000001</v>
      </c>
      <c r="I5740" t="s">
        <v>24</v>
      </c>
      <c r="J5740">
        <v>11378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 t="s">
        <v>10485</v>
      </c>
      <c r="U5740" t="s">
        <v>187</v>
      </c>
    </row>
    <row r="5741" spans="1:21" x14ac:dyDescent="0.2">
      <c r="A5741" t="s">
        <v>5342</v>
      </c>
      <c r="B5741">
        <v>2423840</v>
      </c>
      <c r="C5741">
        <v>4064749</v>
      </c>
      <c r="D5741" t="s">
        <v>3727</v>
      </c>
      <c r="F5741" t="s">
        <v>10486</v>
      </c>
      <c r="G5741">
        <v>40.757072000000001</v>
      </c>
      <c r="H5741">
        <v>-73.854920000000007</v>
      </c>
      <c r="I5741" t="s">
        <v>24</v>
      </c>
      <c r="J5741">
        <v>11368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 t="s">
        <v>1616</v>
      </c>
      <c r="U5741" t="s">
        <v>38</v>
      </c>
    </row>
    <row r="5742" spans="1:21" x14ac:dyDescent="0.2">
      <c r="A5742" s="1" t="s">
        <v>4192</v>
      </c>
      <c r="B5742">
        <v>712745</v>
      </c>
      <c r="C5742">
        <v>257692</v>
      </c>
      <c r="D5742" t="s">
        <v>125</v>
      </c>
      <c r="E5742" t="s">
        <v>582</v>
      </c>
      <c r="F5742" t="s">
        <v>10487</v>
      </c>
      <c r="G5742">
        <v>40.747535599999999</v>
      </c>
      <c r="H5742">
        <v>-73.884854000000004</v>
      </c>
      <c r="I5742" t="s">
        <v>24</v>
      </c>
      <c r="J5742">
        <v>11372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 t="s">
        <v>101</v>
      </c>
      <c r="U5742" t="s">
        <v>34</v>
      </c>
    </row>
    <row r="5743" spans="1:21" x14ac:dyDescent="0.2">
      <c r="A5743" s="1" t="s">
        <v>2275</v>
      </c>
      <c r="B5743">
        <v>2325466</v>
      </c>
      <c r="C5743">
        <v>3935801</v>
      </c>
      <c r="D5743" t="s">
        <v>797</v>
      </c>
      <c r="F5743" t="s">
        <v>10488</v>
      </c>
      <c r="G5743">
        <v>40.746940000000002</v>
      </c>
      <c r="H5743">
        <v>-73.890510000000006</v>
      </c>
      <c r="I5743" t="s">
        <v>24</v>
      </c>
      <c r="J5743">
        <v>11372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1</v>
      </c>
      <c r="S5743">
        <v>0</v>
      </c>
      <c r="T5743" t="s">
        <v>562</v>
      </c>
      <c r="U5743" t="s">
        <v>10489</v>
      </c>
    </row>
    <row r="5744" spans="1:21" x14ac:dyDescent="0.2">
      <c r="A5744" s="1" t="s">
        <v>2263</v>
      </c>
      <c r="B5744">
        <v>2696325</v>
      </c>
      <c r="C5744">
        <v>4234563</v>
      </c>
      <c r="D5744" t="s">
        <v>797</v>
      </c>
      <c r="F5744" t="s">
        <v>10490</v>
      </c>
      <c r="G5744">
        <v>40.746229999999997</v>
      </c>
      <c r="H5744">
        <v>-73.890370000000004</v>
      </c>
      <c r="I5744" t="s">
        <v>24</v>
      </c>
      <c r="J5744">
        <v>11373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1</v>
      </c>
      <c r="S5744">
        <v>0</v>
      </c>
      <c r="T5744" t="s">
        <v>42</v>
      </c>
      <c r="U5744" t="s">
        <v>51</v>
      </c>
    </row>
    <row r="5745" spans="1:21" x14ac:dyDescent="0.2">
      <c r="A5745" t="s">
        <v>10491</v>
      </c>
      <c r="B5745">
        <v>691660</v>
      </c>
      <c r="C5745">
        <v>282320</v>
      </c>
      <c r="D5745" t="s">
        <v>125</v>
      </c>
      <c r="E5745" t="s">
        <v>511</v>
      </c>
      <c r="F5745" t="s">
        <v>10492</v>
      </c>
      <c r="G5745">
        <v>40.747342600000003</v>
      </c>
      <c r="H5745">
        <v>-73.8867166</v>
      </c>
      <c r="I5745" t="s">
        <v>24</v>
      </c>
      <c r="J5745">
        <v>11372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1</v>
      </c>
      <c r="S5745">
        <v>0</v>
      </c>
      <c r="T5745" t="s">
        <v>5025</v>
      </c>
      <c r="U5745" t="s">
        <v>83</v>
      </c>
    </row>
    <row r="5746" spans="1:21" x14ac:dyDescent="0.2">
      <c r="A5746" s="1" t="s">
        <v>4192</v>
      </c>
      <c r="B5746">
        <v>897125</v>
      </c>
      <c r="C5746">
        <v>1008176</v>
      </c>
      <c r="D5746" t="s">
        <v>582</v>
      </c>
      <c r="E5746" t="s">
        <v>125</v>
      </c>
      <c r="F5746" t="s">
        <v>10493</v>
      </c>
      <c r="G5746">
        <v>40.747535599999999</v>
      </c>
      <c r="H5746">
        <v>-73.884854000000004</v>
      </c>
      <c r="I5746" t="s">
        <v>24</v>
      </c>
      <c r="J5746">
        <v>11372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1</v>
      </c>
      <c r="S5746">
        <v>0</v>
      </c>
      <c r="T5746" t="s">
        <v>57</v>
      </c>
      <c r="U5746" t="s">
        <v>1087</v>
      </c>
    </row>
    <row r="5747" spans="1:21" x14ac:dyDescent="0.2">
      <c r="A5747" s="1" t="s">
        <v>10494</v>
      </c>
      <c r="B5747">
        <v>1109030</v>
      </c>
      <c r="C5747">
        <v>3242616</v>
      </c>
      <c r="D5747" t="s">
        <v>125</v>
      </c>
      <c r="E5747" t="s">
        <v>505</v>
      </c>
      <c r="F5747" t="s">
        <v>10495</v>
      </c>
      <c r="G5747">
        <v>40.747133099999999</v>
      </c>
      <c r="H5747">
        <v>-73.888676599999997</v>
      </c>
      <c r="I5747" t="s">
        <v>24</v>
      </c>
      <c r="J5747">
        <v>11372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1</v>
      </c>
      <c r="S5747">
        <v>0</v>
      </c>
      <c r="T5747" t="s">
        <v>1054</v>
      </c>
      <c r="U5747" t="s">
        <v>83</v>
      </c>
    </row>
    <row r="5748" spans="1:21" x14ac:dyDescent="0.2">
      <c r="A5748" s="1" t="s">
        <v>10496</v>
      </c>
      <c r="B5748">
        <v>754475</v>
      </c>
      <c r="C5748">
        <v>258327</v>
      </c>
      <c r="D5748" t="s">
        <v>1997</v>
      </c>
      <c r="E5748" t="s">
        <v>505</v>
      </c>
      <c r="F5748" t="s">
        <v>10497</v>
      </c>
      <c r="G5748">
        <v>40.745505199999997</v>
      </c>
      <c r="H5748">
        <v>-73.888368999999997</v>
      </c>
      <c r="I5748" t="s">
        <v>24</v>
      </c>
      <c r="J5748">
        <v>11373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1</v>
      </c>
      <c r="S5748">
        <v>0</v>
      </c>
      <c r="T5748" t="s">
        <v>57</v>
      </c>
      <c r="U5748" t="s">
        <v>43</v>
      </c>
    </row>
    <row r="5749" spans="1:21" x14ac:dyDescent="0.2">
      <c r="A5749" s="1" t="s">
        <v>6245</v>
      </c>
      <c r="B5749">
        <v>3218213</v>
      </c>
      <c r="C5749">
        <v>4466738</v>
      </c>
      <c r="D5749" t="s">
        <v>125</v>
      </c>
      <c r="F5749" t="s">
        <v>10498</v>
      </c>
      <c r="G5749">
        <v>40.747242</v>
      </c>
      <c r="H5749">
        <v>-73.887659999999997</v>
      </c>
      <c r="I5749" t="s">
        <v>24</v>
      </c>
      <c r="K5749">
        <v>1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 t="s">
        <v>1356</v>
      </c>
      <c r="U5749" t="s">
        <v>38</v>
      </c>
    </row>
    <row r="5750" spans="1:21" x14ac:dyDescent="0.2">
      <c r="A5750" t="s">
        <v>2270</v>
      </c>
      <c r="B5750">
        <v>3249619</v>
      </c>
      <c r="C5750">
        <v>4490834</v>
      </c>
      <c r="D5750" t="s">
        <v>125</v>
      </c>
      <c r="F5750" t="s">
        <v>10499</v>
      </c>
      <c r="G5750">
        <v>40.747129999999999</v>
      </c>
      <c r="H5750">
        <v>-73.888689999999997</v>
      </c>
      <c r="I5750" t="s">
        <v>24</v>
      </c>
      <c r="J5750">
        <v>11372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1</v>
      </c>
      <c r="S5750">
        <v>0</v>
      </c>
      <c r="T5750" t="s">
        <v>57</v>
      </c>
      <c r="U5750" t="s">
        <v>114</v>
      </c>
    </row>
    <row r="5751" spans="1:21" x14ac:dyDescent="0.2">
      <c r="A5751" s="1" t="s">
        <v>2275</v>
      </c>
      <c r="B5751">
        <v>3306188</v>
      </c>
      <c r="C5751">
        <v>4544666</v>
      </c>
      <c r="D5751" t="s">
        <v>797</v>
      </c>
      <c r="F5751" t="s">
        <v>10500</v>
      </c>
      <c r="G5751">
        <v>40.746940000000002</v>
      </c>
      <c r="H5751">
        <v>-73.890510000000006</v>
      </c>
      <c r="I5751" t="s">
        <v>24</v>
      </c>
      <c r="J5751">
        <v>11372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1</v>
      </c>
      <c r="S5751">
        <v>0</v>
      </c>
      <c r="T5751" t="s">
        <v>50</v>
      </c>
    </row>
    <row r="5752" spans="1:21" x14ac:dyDescent="0.2">
      <c r="A5752" s="1" t="s">
        <v>10501</v>
      </c>
      <c r="B5752">
        <v>3326065</v>
      </c>
      <c r="C5752">
        <v>4562142</v>
      </c>
      <c r="E5752" t="s">
        <v>10502</v>
      </c>
      <c r="F5752" t="s">
        <v>10503</v>
      </c>
      <c r="G5752">
        <v>40.744599999999998</v>
      </c>
      <c r="H5752">
        <v>-73.888210000000001</v>
      </c>
      <c r="I5752" t="s">
        <v>24</v>
      </c>
      <c r="J5752">
        <v>11373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  <c r="T5752" t="s">
        <v>369</v>
      </c>
    </row>
    <row r="5753" spans="1:21" x14ac:dyDescent="0.2">
      <c r="A5753" s="1" t="s">
        <v>10504</v>
      </c>
      <c r="B5753">
        <v>1032805</v>
      </c>
      <c r="C5753">
        <v>3154526</v>
      </c>
      <c r="D5753" t="s">
        <v>1997</v>
      </c>
      <c r="E5753" t="s">
        <v>499</v>
      </c>
      <c r="F5753" t="s">
        <v>10505</v>
      </c>
      <c r="G5753">
        <v>40.745793300000003</v>
      </c>
      <c r="H5753">
        <v>-73.885488600000002</v>
      </c>
      <c r="I5753" t="s">
        <v>24</v>
      </c>
      <c r="J5753">
        <v>11373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1</v>
      </c>
      <c r="S5753">
        <v>0</v>
      </c>
      <c r="T5753" t="s">
        <v>57</v>
      </c>
      <c r="U5753" t="s">
        <v>250</v>
      </c>
    </row>
    <row r="5754" spans="1:21" x14ac:dyDescent="0.2">
      <c r="A5754" t="s">
        <v>7299</v>
      </c>
      <c r="B5754">
        <v>909419</v>
      </c>
      <c r="C5754">
        <v>1021449</v>
      </c>
      <c r="D5754" t="s">
        <v>508</v>
      </c>
      <c r="E5754" t="s">
        <v>125</v>
      </c>
      <c r="F5754" t="s">
        <v>10506</v>
      </c>
      <c r="G5754">
        <v>40.747037900000002</v>
      </c>
      <c r="H5754">
        <v>-73.889571799999999</v>
      </c>
      <c r="I5754" t="s">
        <v>24</v>
      </c>
      <c r="J5754">
        <v>11372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1</v>
      </c>
      <c r="S5754">
        <v>0</v>
      </c>
      <c r="T5754" t="s">
        <v>57</v>
      </c>
      <c r="U5754" t="s">
        <v>1066</v>
      </c>
    </row>
    <row r="5755" spans="1:21" x14ac:dyDescent="0.2">
      <c r="A5755" s="1" t="s">
        <v>10507</v>
      </c>
      <c r="B5755">
        <v>904475</v>
      </c>
      <c r="C5755">
        <v>1015741</v>
      </c>
      <c r="D5755" t="s">
        <v>797</v>
      </c>
      <c r="E5755" t="s">
        <v>125</v>
      </c>
      <c r="F5755" t="s">
        <v>10508</v>
      </c>
      <c r="G5755">
        <v>40.746942799999999</v>
      </c>
      <c r="H5755">
        <v>-73.890499500000004</v>
      </c>
      <c r="I5755" t="s">
        <v>24</v>
      </c>
      <c r="J5755">
        <v>11372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1</v>
      </c>
      <c r="S5755">
        <v>0</v>
      </c>
      <c r="T5755" t="s">
        <v>1632</v>
      </c>
      <c r="U5755" t="s">
        <v>909</v>
      </c>
    </row>
    <row r="5756" spans="1:21" x14ac:dyDescent="0.2">
      <c r="A5756" s="1" t="s">
        <v>7344</v>
      </c>
      <c r="B5756">
        <v>2420001</v>
      </c>
      <c r="C5756">
        <v>4067145</v>
      </c>
      <c r="D5756" t="s">
        <v>797</v>
      </c>
      <c r="F5756" t="s">
        <v>10509</v>
      </c>
      <c r="G5756">
        <v>40.745303999999997</v>
      </c>
      <c r="H5756">
        <v>-73.890190000000004</v>
      </c>
      <c r="I5756" t="s">
        <v>24</v>
      </c>
      <c r="J5756">
        <v>11373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2</v>
      </c>
      <c r="Q5756">
        <v>0</v>
      </c>
      <c r="R5756">
        <v>2</v>
      </c>
      <c r="S5756">
        <v>0</v>
      </c>
      <c r="T5756" t="s">
        <v>50</v>
      </c>
      <c r="U5756" t="s">
        <v>51</v>
      </c>
    </row>
    <row r="5757" spans="1:21" x14ac:dyDescent="0.2">
      <c r="A5757" t="s">
        <v>10510</v>
      </c>
      <c r="B5757">
        <v>2758055</v>
      </c>
      <c r="C5757">
        <v>4293026</v>
      </c>
      <c r="D5757" t="s">
        <v>312</v>
      </c>
      <c r="F5757" t="s">
        <v>10511</v>
      </c>
      <c r="G5757">
        <v>40.74494</v>
      </c>
      <c r="H5757">
        <v>-73.887343999999999</v>
      </c>
      <c r="I5757" t="s">
        <v>24</v>
      </c>
      <c r="J5757">
        <v>11373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1</v>
      </c>
      <c r="S5757">
        <v>0</v>
      </c>
      <c r="T5757" t="s">
        <v>57</v>
      </c>
      <c r="U5757" t="s">
        <v>51</v>
      </c>
    </row>
    <row r="5758" spans="1:21" x14ac:dyDescent="0.2">
      <c r="A5758" t="s">
        <v>10512</v>
      </c>
      <c r="B5758">
        <v>2697161</v>
      </c>
      <c r="C5758">
        <v>4232962</v>
      </c>
      <c r="E5758" t="s">
        <v>10513</v>
      </c>
      <c r="F5758" t="s">
        <v>10514</v>
      </c>
      <c r="G5758">
        <v>40.74427</v>
      </c>
      <c r="H5758">
        <v>-73.885810000000006</v>
      </c>
      <c r="I5758" t="s">
        <v>24</v>
      </c>
      <c r="J5758">
        <v>11373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1</v>
      </c>
      <c r="S5758">
        <v>0</v>
      </c>
      <c r="T5758" t="s">
        <v>57</v>
      </c>
      <c r="U5758" t="s">
        <v>114</v>
      </c>
    </row>
    <row r="5759" spans="1:21" x14ac:dyDescent="0.2">
      <c r="A5759" s="1" t="s">
        <v>6137</v>
      </c>
      <c r="B5759">
        <v>2099208</v>
      </c>
      <c r="C5759">
        <v>3720654</v>
      </c>
      <c r="D5759" t="s">
        <v>312</v>
      </c>
      <c r="F5759" t="s">
        <v>10515</v>
      </c>
      <c r="G5759">
        <v>40.745365</v>
      </c>
      <c r="H5759">
        <v>-73.888339999999999</v>
      </c>
      <c r="I5759" t="s">
        <v>24</v>
      </c>
      <c r="J5759">
        <v>11373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 t="s">
        <v>33</v>
      </c>
      <c r="U5759" t="s">
        <v>140</v>
      </c>
    </row>
    <row r="5760" spans="1:21" x14ac:dyDescent="0.2">
      <c r="A5760" s="1" t="s">
        <v>10516</v>
      </c>
      <c r="B5760">
        <v>3231809</v>
      </c>
      <c r="C5760">
        <v>4022833</v>
      </c>
      <c r="E5760" t="s">
        <v>10517</v>
      </c>
      <c r="F5760" t="s">
        <v>10518</v>
      </c>
      <c r="G5760">
        <v>40.744399999999999</v>
      </c>
      <c r="H5760">
        <v>-73.886060000000001</v>
      </c>
      <c r="I5760" t="s">
        <v>24</v>
      </c>
      <c r="J5760">
        <v>11373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1</v>
      </c>
      <c r="S5760">
        <v>0</v>
      </c>
      <c r="T5760" t="s">
        <v>57</v>
      </c>
      <c r="U5760" t="s">
        <v>51</v>
      </c>
    </row>
    <row r="5761" spans="1:21" x14ac:dyDescent="0.2">
      <c r="A5761" s="1" t="s">
        <v>10519</v>
      </c>
      <c r="B5761">
        <v>2295816</v>
      </c>
      <c r="C5761">
        <v>3918063</v>
      </c>
      <c r="D5761" t="s">
        <v>2282</v>
      </c>
      <c r="F5761" t="s">
        <v>10520</v>
      </c>
      <c r="G5761">
        <v>40.745199999999997</v>
      </c>
      <c r="H5761">
        <v>-73.884259999999998</v>
      </c>
      <c r="I5761" t="s">
        <v>24</v>
      </c>
      <c r="J5761">
        <v>11373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 t="s">
        <v>28</v>
      </c>
      <c r="U5761" t="s">
        <v>83</v>
      </c>
    </row>
    <row r="5762" spans="1:21" x14ac:dyDescent="0.2">
      <c r="A5762" s="1" t="s">
        <v>10521</v>
      </c>
      <c r="B5762">
        <v>1828642</v>
      </c>
      <c r="C5762">
        <v>3427250</v>
      </c>
      <c r="F5762" t="s">
        <v>10522</v>
      </c>
      <c r="G5762">
        <v>40.744416100000002</v>
      </c>
      <c r="H5762">
        <v>-73.886097199999995</v>
      </c>
      <c r="I5762" t="s">
        <v>24</v>
      </c>
      <c r="J5762">
        <v>11373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1</v>
      </c>
      <c r="S5762">
        <v>0</v>
      </c>
      <c r="T5762" t="s">
        <v>57</v>
      </c>
      <c r="U5762" t="s">
        <v>1066</v>
      </c>
    </row>
    <row r="5763" spans="1:21" x14ac:dyDescent="0.2">
      <c r="A5763" t="s">
        <v>10523</v>
      </c>
      <c r="B5763">
        <v>3343653</v>
      </c>
      <c r="C5763">
        <v>4578209</v>
      </c>
      <c r="E5763" t="s">
        <v>10524</v>
      </c>
      <c r="F5763" t="s">
        <v>10525</v>
      </c>
      <c r="G5763">
        <v>40.74747</v>
      </c>
      <c r="H5763">
        <v>-73.885570000000001</v>
      </c>
      <c r="I5763" t="s">
        <v>24</v>
      </c>
      <c r="J5763">
        <v>11372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 t="s">
        <v>10526</v>
      </c>
      <c r="U5763" t="s">
        <v>2582</v>
      </c>
    </row>
    <row r="5764" spans="1:21" x14ac:dyDescent="0.2">
      <c r="A5764" t="s">
        <v>7337</v>
      </c>
      <c r="B5764">
        <v>2506688</v>
      </c>
      <c r="C5764">
        <v>4120499</v>
      </c>
      <c r="D5764" t="s">
        <v>1997</v>
      </c>
      <c r="F5764" t="s">
        <v>10527</v>
      </c>
      <c r="G5764">
        <v>40.745609999999999</v>
      </c>
      <c r="H5764">
        <v>-73.887473999999997</v>
      </c>
      <c r="I5764" t="s">
        <v>24</v>
      </c>
      <c r="J5764">
        <v>11373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1</v>
      </c>
      <c r="S5764">
        <v>0</v>
      </c>
      <c r="T5764" t="s">
        <v>57</v>
      </c>
      <c r="U5764" t="s">
        <v>114</v>
      </c>
    </row>
    <row r="5765" spans="1:21" x14ac:dyDescent="0.2">
      <c r="A5765" s="1" t="s">
        <v>10528</v>
      </c>
      <c r="B5765">
        <v>786201</v>
      </c>
      <c r="C5765">
        <v>283957</v>
      </c>
      <c r="D5765" t="s">
        <v>499</v>
      </c>
      <c r="E5765" t="s">
        <v>125</v>
      </c>
      <c r="F5765" t="s">
        <v>10529</v>
      </c>
      <c r="G5765">
        <v>40.747440500000003</v>
      </c>
      <c r="H5765">
        <v>-73.885788899999994</v>
      </c>
      <c r="I5765" t="s">
        <v>24</v>
      </c>
      <c r="J5765">
        <v>11372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1</v>
      </c>
      <c r="S5765">
        <v>0</v>
      </c>
      <c r="T5765" t="s">
        <v>57</v>
      </c>
      <c r="U5765" t="s">
        <v>43</v>
      </c>
    </row>
    <row r="5766" spans="1:21" x14ac:dyDescent="0.2">
      <c r="A5766" s="1" t="s">
        <v>2275</v>
      </c>
      <c r="B5766">
        <v>2304975</v>
      </c>
      <c r="C5766">
        <v>3908300</v>
      </c>
      <c r="D5766" t="s">
        <v>797</v>
      </c>
      <c r="F5766" t="s">
        <v>10530</v>
      </c>
      <c r="G5766">
        <v>40.746940000000002</v>
      </c>
      <c r="H5766">
        <v>-73.890510000000006</v>
      </c>
      <c r="I5766" t="s">
        <v>24</v>
      </c>
      <c r="J5766">
        <v>11372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1</v>
      </c>
      <c r="S5766">
        <v>0</v>
      </c>
      <c r="T5766" t="s">
        <v>42</v>
      </c>
    </row>
    <row r="5767" spans="1:21" x14ac:dyDescent="0.2">
      <c r="A5767" t="s">
        <v>10491</v>
      </c>
      <c r="B5767">
        <v>1791995</v>
      </c>
      <c r="C5767">
        <v>3388674</v>
      </c>
      <c r="D5767" t="s">
        <v>511</v>
      </c>
      <c r="E5767" t="s">
        <v>125</v>
      </c>
      <c r="F5767" t="s">
        <v>10531</v>
      </c>
      <c r="G5767">
        <v>40.747342600000003</v>
      </c>
      <c r="H5767">
        <v>-73.8867166</v>
      </c>
      <c r="I5767" t="s">
        <v>24</v>
      </c>
      <c r="J5767">
        <v>11372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1</v>
      </c>
      <c r="S5767">
        <v>0</v>
      </c>
      <c r="T5767" t="s">
        <v>57</v>
      </c>
      <c r="U5767" t="s">
        <v>479</v>
      </c>
    </row>
    <row r="5768" spans="1:21" x14ac:dyDescent="0.2">
      <c r="A5768" s="1" t="s">
        <v>10532</v>
      </c>
      <c r="B5768">
        <v>3084248</v>
      </c>
      <c r="C5768">
        <v>4338361</v>
      </c>
      <c r="E5768" t="s">
        <v>10533</v>
      </c>
      <c r="F5768" t="s">
        <v>10534</v>
      </c>
      <c r="G5768">
        <v>40.747374999999998</v>
      </c>
      <c r="H5768">
        <v>-73.886480000000006</v>
      </c>
      <c r="I5768" t="s">
        <v>24</v>
      </c>
      <c r="J5768">
        <v>11372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  <c r="T5768" t="s">
        <v>28</v>
      </c>
      <c r="U5768" t="s">
        <v>497</v>
      </c>
    </row>
    <row r="5769" spans="1:21" x14ac:dyDescent="0.2">
      <c r="A5769" s="1" t="s">
        <v>10507</v>
      </c>
      <c r="B5769">
        <v>635569</v>
      </c>
      <c r="C5769">
        <v>281364</v>
      </c>
      <c r="D5769" t="s">
        <v>125</v>
      </c>
      <c r="E5769" t="s">
        <v>797</v>
      </c>
      <c r="F5769" t="s">
        <v>10535</v>
      </c>
      <c r="G5769">
        <v>40.746942799999999</v>
      </c>
      <c r="H5769">
        <v>-73.890499500000004</v>
      </c>
      <c r="I5769" t="s">
        <v>24</v>
      </c>
      <c r="J5769">
        <v>11372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1</v>
      </c>
      <c r="S5769">
        <v>0</v>
      </c>
      <c r="T5769" t="s">
        <v>110</v>
      </c>
      <c r="U5769" t="s">
        <v>250</v>
      </c>
    </row>
    <row r="5770" spans="1:21" x14ac:dyDescent="0.2">
      <c r="A5770" s="1" t="s">
        <v>7174</v>
      </c>
      <c r="B5770">
        <v>2350832</v>
      </c>
      <c r="C5770">
        <v>3961942</v>
      </c>
      <c r="D5770" t="s">
        <v>2282</v>
      </c>
      <c r="F5770" t="s">
        <v>10536</v>
      </c>
      <c r="G5770">
        <v>40.744590000000002</v>
      </c>
      <c r="H5770">
        <v>-73.884674000000004</v>
      </c>
      <c r="I5770" t="s">
        <v>24</v>
      </c>
      <c r="J5770">
        <v>11373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 t="s">
        <v>101</v>
      </c>
      <c r="U5770" t="s">
        <v>187</v>
      </c>
    </row>
    <row r="5771" spans="1:21" x14ac:dyDescent="0.2">
      <c r="A5771" t="s">
        <v>7337</v>
      </c>
      <c r="B5771">
        <v>3325869</v>
      </c>
      <c r="C5771">
        <v>4562733</v>
      </c>
      <c r="D5771" t="s">
        <v>783</v>
      </c>
      <c r="F5771" t="s">
        <v>10537</v>
      </c>
      <c r="G5771">
        <v>40.745609999999999</v>
      </c>
      <c r="H5771">
        <v>-73.887473999999997</v>
      </c>
      <c r="I5771" t="s">
        <v>24</v>
      </c>
      <c r="J5771">
        <v>11373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1</v>
      </c>
      <c r="S5771">
        <v>0</v>
      </c>
      <c r="T5771" t="s">
        <v>50</v>
      </c>
      <c r="U5771" t="s">
        <v>114</v>
      </c>
    </row>
    <row r="5772" spans="1:21" x14ac:dyDescent="0.2">
      <c r="A5772" t="s">
        <v>10491</v>
      </c>
      <c r="B5772">
        <v>1171215</v>
      </c>
      <c r="C5772">
        <v>3317853</v>
      </c>
      <c r="D5772" t="s">
        <v>511</v>
      </c>
      <c r="E5772" t="s">
        <v>125</v>
      </c>
      <c r="F5772" t="s">
        <v>10538</v>
      </c>
      <c r="G5772">
        <v>40.747342600000003</v>
      </c>
      <c r="H5772">
        <v>-73.8867166</v>
      </c>
      <c r="I5772" t="s">
        <v>24</v>
      </c>
      <c r="J5772">
        <v>11372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 t="s">
        <v>709</v>
      </c>
      <c r="U5772" t="s">
        <v>34</v>
      </c>
    </row>
    <row r="5773" spans="1:21" x14ac:dyDescent="0.2">
      <c r="A5773" s="1" t="s">
        <v>10519</v>
      </c>
      <c r="B5773">
        <v>2742523</v>
      </c>
      <c r="C5773">
        <v>4280638</v>
      </c>
      <c r="D5773" t="s">
        <v>7210</v>
      </c>
      <c r="F5773" t="s">
        <v>10539</v>
      </c>
      <c r="G5773">
        <v>40.745199999999997</v>
      </c>
      <c r="H5773">
        <v>-73.884259999999998</v>
      </c>
      <c r="I5773" t="s">
        <v>24</v>
      </c>
      <c r="J5773">
        <v>11373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 t="s">
        <v>101</v>
      </c>
      <c r="U5773" t="s">
        <v>38</v>
      </c>
    </row>
    <row r="5774" spans="1:21" x14ac:dyDescent="0.2">
      <c r="A5774" t="s">
        <v>4218</v>
      </c>
      <c r="B5774">
        <v>3240526</v>
      </c>
      <c r="C5774">
        <v>4481495</v>
      </c>
      <c r="D5774" t="s">
        <v>582</v>
      </c>
      <c r="F5774" t="s">
        <v>10540</v>
      </c>
      <c r="G5774">
        <v>40.747535999999997</v>
      </c>
      <c r="H5774">
        <v>-73.884865000000005</v>
      </c>
      <c r="I5774" t="s">
        <v>24</v>
      </c>
      <c r="J5774">
        <v>11372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1</v>
      </c>
      <c r="S5774">
        <v>0</v>
      </c>
      <c r="T5774" t="s">
        <v>50</v>
      </c>
      <c r="U5774" t="s">
        <v>114</v>
      </c>
    </row>
    <row r="5775" spans="1:21" x14ac:dyDescent="0.2">
      <c r="A5775" s="1" t="s">
        <v>6245</v>
      </c>
      <c r="B5775">
        <v>3216572</v>
      </c>
      <c r="C5775">
        <v>4465161</v>
      </c>
      <c r="D5775" t="s">
        <v>125</v>
      </c>
      <c r="F5775" t="s">
        <v>10541</v>
      </c>
      <c r="G5775">
        <v>40.747242</v>
      </c>
      <c r="H5775">
        <v>-73.887659999999997</v>
      </c>
      <c r="I5775" t="s">
        <v>24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 t="s">
        <v>840</v>
      </c>
      <c r="U5775" t="s">
        <v>38</v>
      </c>
    </row>
    <row r="5776" spans="1:21" x14ac:dyDescent="0.2">
      <c r="A5776" t="s">
        <v>4218</v>
      </c>
      <c r="B5776">
        <v>2225098</v>
      </c>
      <c r="C5776">
        <v>3775353</v>
      </c>
      <c r="D5776" t="s">
        <v>125</v>
      </c>
      <c r="F5776" t="s">
        <v>10542</v>
      </c>
      <c r="G5776">
        <v>40.747535999999997</v>
      </c>
      <c r="H5776">
        <v>-73.884865000000005</v>
      </c>
      <c r="I5776" t="s">
        <v>24</v>
      </c>
      <c r="J5776">
        <v>11372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 t="s">
        <v>37</v>
      </c>
      <c r="U5776" t="s">
        <v>8928</v>
      </c>
    </row>
    <row r="5777" spans="1:21" x14ac:dyDescent="0.2">
      <c r="A5777" s="1" t="s">
        <v>10543</v>
      </c>
      <c r="B5777">
        <v>1911607</v>
      </c>
      <c r="C5777">
        <v>3542957</v>
      </c>
      <c r="F5777" t="s">
        <v>10544</v>
      </c>
      <c r="G5777">
        <v>40.747367099999998</v>
      </c>
      <c r="H5777">
        <v>-73.886550499999998</v>
      </c>
      <c r="I5777" t="s">
        <v>24</v>
      </c>
      <c r="J5777">
        <v>11372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U5777" t="s">
        <v>298</v>
      </c>
    </row>
    <row r="5778" spans="1:21" x14ac:dyDescent="0.2">
      <c r="A5778" s="1" t="s">
        <v>10545</v>
      </c>
      <c r="B5778">
        <v>2150121</v>
      </c>
      <c r="C5778">
        <v>3774540</v>
      </c>
      <c r="E5778" t="s">
        <v>10546</v>
      </c>
      <c r="F5778" t="s">
        <v>10547</v>
      </c>
      <c r="G5778">
        <v>40.746960000000001</v>
      </c>
      <c r="H5778">
        <v>-73.890259999999998</v>
      </c>
      <c r="I5778" t="s">
        <v>24</v>
      </c>
      <c r="J5778">
        <v>11372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1</v>
      </c>
      <c r="S5778">
        <v>0</v>
      </c>
      <c r="T5778" t="s">
        <v>1954</v>
      </c>
    </row>
    <row r="5779" spans="1:21" x14ac:dyDescent="0.2">
      <c r="A5779" t="s">
        <v>10548</v>
      </c>
      <c r="B5779">
        <v>2704414</v>
      </c>
      <c r="C5779">
        <v>4243338</v>
      </c>
      <c r="D5779" t="s">
        <v>1997</v>
      </c>
      <c r="F5779" t="s">
        <v>10549</v>
      </c>
      <c r="G5779">
        <v>40.745890000000003</v>
      </c>
      <c r="H5779">
        <v>-73.884569999999997</v>
      </c>
      <c r="I5779" t="s">
        <v>24</v>
      </c>
      <c r="J5779">
        <v>11373</v>
      </c>
      <c r="K5779">
        <v>1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 t="s">
        <v>78</v>
      </c>
      <c r="U5779" t="s">
        <v>546</v>
      </c>
    </row>
    <row r="5780" spans="1:21" x14ac:dyDescent="0.2">
      <c r="A5780" t="s">
        <v>7299</v>
      </c>
      <c r="B5780">
        <v>1778173</v>
      </c>
      <c r="C5780">
        <v>3373784</v>
      </c>
      <c r="D5780" t="s">
        <v>508</v>
      </c>
      <c r="E5780" t="s">
        <v>125</v>
      </c>
      <c r="F5780" t="s">
        <v>10550</v>
      </c>
      <c r="G5780">
        <v>40.747037900000002</v>
      </c>
      <c r="H5780">
        <v>-73.889571799999999</v>
      </c>
      <c r="I5780" t="s">
        <v>24</v>
      </c>
      <c r="J5780">
        <v>11372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1</v>
      </c>
      <c r="S5780">
        <v>0</v>
      </c>
      <c r="T5780" t="s">
        <v>57</v>
      </c>
      <c r="U5780" t="s">
        <v>43</v>
      </c>
    </row>
    <row r="5781" spans="1:21" x14ac:dyDescent="0.2">
      <c r="A5781" t="s">
        <v>7337</v>
      </c>
      <c r="B5781">
        <v>2693249</v>
      </c>
      <c r="C5781">
        <v>4229820</v>
      </c>
      <c r="D5781" t="s">
        <v>783</v>
      </c>
      <c r="F5781" t="s">
        <v>10551</v>
      </c>
      <c r="G5781">
        <v>40.745609999999999</v>
      </c>
      <c r="H5781">
        <v>-73.887473999999997</v>
      </c>
      <c r="I5781" t="s">
        <v>24</v>
      </c>
      <c r="J5781">
        <v>11373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1</v>
      </c>
      <c r="S5781">
        <v>0</v>
      </c>
      <c r="T5781" t="s">
        <v>50</v>
      </c>
      <c r="U5781" t="s">
        <v>51</v>
      </c>
    </row>
    <row r="5782" spans="1:21" x14ac:dyDescent="0.2">
      <c r="A5782" s="1" t="s">
        <v>10552</v>
      </c>
      <c r="B5782">
        <v>3393236</v>
      </c>
      <c r="C5782">
        <v>4620587</v>
      </c>
      <c r="E5782" t="s">
        <v>10553</v>
      </c>
      <c r="F5782" t="s">
        <v>10554</v>
      </c>
      <c r="G5782">
        <v>40.744129999999998</v>
      </c>
      <c r="H5782">
        <v>-73.884979999999999</v>
      </c>
      <c r="I5782" t="s">
        <v>24</v>
      </c>
      <c r="J5782">
        <v>11373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 t="s">
        <v>37</v>
      </c>
      <c r="U5782" t="s">
        <v>38</v>
      </c>
    </row>
    <row r="5783" spans="1:21" x14ac:dyDescent="0.2">
      <c r="A5783" s="1" t="s">
        <v>2287</v>
      </c>
      <c r="B5783">
        <v>3405153</v>
      </c>
      <c r="C5783">
        <v>4628557</v>
      </c>
      <c r="D5783" t="s">
        <v>499</v>
      </c>
      <c r="F5783" t="s">
        <v>10555</v>
      </c>
      <c r="G5783">
        <v>40.747439999999997</v>
      </c>
      <c r="H5783">
        <v>-73.885795999999999</v>
      </c>
      <c r="I5783" t="s">
        <v>24</v>
      </c>
      <c r="J5783">
        <v>11372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 t="s">
        <v>60</v>
      </c>
      <c r="U5783" t="s">
        <v>38</v>
      </c>
    </row>
    <row r="5784" spans="1:21" x14ac:dyDescent="0.2">
      <c r="A5784" s="1" t="s">
        <v>2263</v>
      </c>
      <c r="B5784">
        <v>3413412</v>
      </c>
      <c r="C5784">
        <v>4635859</v>
      </c>
      <c r="D5784" t="s">
        <v>797</v>
      </c>
      <c r="F5784" t="s">
        <v>10556</v>
      </c>
      <c r="G5784">
        <v>40.746229999999997</v>
      </c>
      <c r="H5784">
        <v>-73.890370000000004</v>
      </c>
      <c r="I5784" t="s">
        <v>24</v>
      </c>
      <c r="J5784">
        <v>11373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1</v>
      </c>
      <c r="S5784">
        <v>0</v>
      </c>
      <c r="T5784" t="s">
        <v>57</v>
      </c>
      <c r="U5784" t="s">
        <v>146</v>
      </c>
    </row>
    <row r="5785" spans="1:21" x14ac:dyDescent="0.2">
      <c r="A5785" t="s">
        <v>10557</v>
      </c>
      <c r="B5785">
        <v>2790807</v>
      </c>
      <c r="C5785">
        <v>4321961</v>
      </c>
      <c r="D5785" t="s">
        <v>1103</v>
      </c>
      <c r="F5785" t="s">
        <v>10558</v>
      </c>
      <c r="G5785">
        <v>40.74418</v>
      </c>
      <c r="H5785">
        <v>-73.851906</v>
      </c>
      <c r="I5785" t="s">
        <v>24</v>
      </c>
      <c r="J5785">
        <v>11368</v>
      </c>
      <c r="K5785">
        <v>1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 t="s">
        <v>78</v>
      </c>
      <c r="U5785" t="s">
        <v>563</v>
      </c>
    </row>
    <row r="5786" spans="1:21" x14ac:dyDescent="0.2">
      <c r="A5786" s="1" t="s">
        <v>5231</v>
      </c>
      <c r="B5786">
        <v>2794121</v>
      </c>
      <c r="C5786">
        <v>4325564</v>
      </c>
      <c r="D5786" t="s">
        <v>1565</v>
      </c>
      <c r="F5786" t="s">
        <v>10559</v>
      </c>
      <c r="G5786">
        <v>40.744030000000002</v>
      </c>
      <c r="H5786">
        <v>-73.858689999999996</v>
      </c>
      <c r="I5786" t="s">
        <v>24</v>
      </c>
      <c r="J5786">
        <v>11368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 t="s">
        <v>33</v>
      </c>
      <c r="U5786" t="s">
        <v>71</v>
      </c>
    </row>
    <row r="5787" spans="1:21" x14ac:dyDescent="0.2">
      <c r="A5787" s="1" t="s">
        <v>10560</v>
      </c>
      <c r="B5787">
        <v>2417256</v>
      </c>
      <c r="C5787">
        <v>4057861</v>
      </c>
      <c r="D5787" t="s">
        <v>919</v>
      </c>
      <c r="F5787" t="s">
        <v>10561</v>
      </c>
      <c r="G5787">
        <v>40.744280000000003</v>
      </c>
      <c r="H5787">
        <v>-73.861785999999995</v>
      </c>
      <c r="I5787" t="s">
        <v>24</v>
      </c>
      <c r="J5787">
        <v>11368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1</v>
      </c>
      <c r="S5787">
        <v>0</v>
      </c>
      <c r="T5787" t="s">
        <v>50</v>
      </c>
    </row>
    <row r="5788" spans="1:21" x14ac:dyDescent="0.2">
      <c r="A5788" s="1" t="s">
        <v>10562</v>
      </c>
      <c r="B5788">
        <v>2448043</v>
      </c>
      <c r="C5788">
        <v>4027557</v>
      </c>
      <c r="E5788" t="s">
        <v>10563</v>
      </c>
      <c r="F5788" t="s">
        <v>10564</v>
      </c>
      <c r="G5788">
        <v>40.744025999999998</v>
      </c>
      <c r="H5788">
        <v>-73.858504999999994</v>
      </c>
      <c r="I5788" t="s">
        <v>24</v>
      </c>
      <c r="J5788">
        <v>11368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1</v>
      </c>
      <c r="S5788">
        <v>0</v>
      </c>
      <c r="T5788" t="s">
        <v>940</v>
      </c>
      <c r="U5788" t="s">
        <v>51</v>
      </c>
    </row>
    <row r="5789" spans="1:21" x14ac:dyDescent="0.2">
      <c r="A5789" t="s">
        <v>10565</v>
      </c>
      <c r="B5789">
        <v>3078823</v>
      </c>
      <c r="C5789">
        <v>4342410</v>
      </c>
      <c r="E5789" t="s">
        <v>10566</v>
      </c>
      <c r="F5789" t="s">
        <v>10567</v>
      </c>
      <c r="G5789">
        <v>40.743744</v>
      </c>
      <c r="H5789">
        <v>-73.855860000000007</v>
      </c>
      <c r="I5789" t="s">
        <v>24</v>
      </c>
      <c r="J5789">
        <v>11368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1</v>
      </c>
      <c r="S5789">
        <v>0</v>
      </c>
      <c r="T5789" t="s">
        <v>42</v>
      </c>
      <c r="U5789" t="s">
        <v>51</v>
      </c>
    </row>
    <row r="5790" spans="1:21" x14ac:dyDescent="0.2">
      <c r="A5790" t="s">
        <v>10568</v>
      </c>
      <c r="B5790">
        <v>2154829</v>
      </c>
      <c r="C5790">
        <v>3780312</v>
      </c>
      <c r="E5790" t="s">
        <v>10569</v>
      </c>
      <c r="F5790" t="s">
        <v>10570</v>
      </c>
      <c r="G5790">
        <v>40.743538000000001</v>
      </c>
      <c r="H5790">
        <v>-73.861360000000005</v>
      </c>
      <c r="I5790" t="s">
        <v>24</v>
      </c>
      <c r="J5790">
        <v>11368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1</v>
      </c>
      <c r="S5790">
        <v>0</v>
      </c>
      <c r="T5790" t="s">
        <v>110</v>
      </c>
      <c r="U5790" t="s">
        <v>83</v>
      </c>
    </row>
    <row r="5791" spans="1:21" x14ac:dyDescent="0.2">
      <c r="A5791" s="1" t="s">
        <v>10560</v>
      </c>
      <c r="B5791">
        <v>3330087</v>
      </c>
      <c r="C5791">
        <v>4565903</v>
      </c>
      <c r="D5791" t="s">
        <v>4747</v>
      </c>
      <c r="F5791" t="s">
        <v>10571</v>
      </c>
      <c r="G5791">
        <v>40.744280000000003</v>
      </c>
      <c r="H5791">
        <v>-73.861785999999995</v>
      </c>
      <c r="I5791" t="s">
        <v>24</v>
      </c>
      <c r="J5791">
        <v>11368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 t="s">
        <v>683</v>
      </c>
      <c r="U5791" t="s">
        <v>2864</v>
      </c>
    </row>
    <row r="5792" spans="1:21" x14ac:dyDescent="0.2">
      <c r="A5792" s="1" t="s">
        <v>5264</v>
      </c>
      <c r="B5792">
        <v>3162848</v>
      </c>
      <c r="C5792">
        <v>4411737</v>
      </c>
      <c r="D5792" t="s">
        <v>4747</v>
      </c>
      <c r="F5792" t="s">
        <v>10572</v>
      </c>
      <c r="G5792">
        <v>40.743664000000003</v>
      </c>
      <c r="H5792">
        <v>-73.856064000000003</v>
      </c>
      <c r="I5792" t="s">
        <v>24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 t="s">
        <v>37</v>
      </c>
      <c r="U5792" t="s">
        <v>38</v>
      </c>
    </row>
    <row r="5793" spans="1:21" x14ac:dyDescent="0.2">
      <c r="A5793" s="1" t="s">
        <v>10560</v>
      </c>
      <c r="B5793">
        <v>2664868</v>
      </c>
      <c r="C5793">
        <v>4198546</v>
      </c>
      <c r="D5793" t="s">
        <v>919</v>
      </c>
      <c r="F5793" t="s">
        <v>10573</v>
      </c>
      <c r="G5793">
        <v>40.744280000000003</v>
      </c>
      <c r="H5793">
        <v>-73.861785999999995</v>
      </c>
      <c r="I5793" t="s">
        <v>24</v>
      </c>
      <c r="J5793">
        <v>11368</v>
      </c>
      <c r="K5793">
        <v>1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 t="s">
        <v>78</v>
      </c>
      <c r="U5793" t="s">
        <v>187</v>
      </c>
    </row>
    <row r="5794" spans="1:21" x14ac:dyDescent="0.2">
      <c r="A5794" s="1" t="s">
        <v>10560</v>
      </c>
      <c r="B5794">
        <v>2731621</v>
      </c>
      <c r="C5794">
        <v>4269064</v>
      </c>
      <c r="D5794" t="s">
        <v>919</v>
      </c>
      <c r="F5794" t="s">
        <v>10574</v>
      </c>
      <c r="G5794">
        <v>40.744280000000003</v>
      </c>
      <c r="H5794">
        <v>-73.861785999999995</v>
      </c>
      <c r="I5794" t="s">
        <v>24</v>
      </c>
      <c r="J5794">
        <v>11368</v>
      </c>
      <c r="K5794">
        <v>1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 t="s">
        <v>101</v>
      </c>
      <c r="U5794" t="s">
        <v>71</v>
      </c>
    </row>
    <row r="5795" spans="1:21" x14ac:dyDescent="0.2">
      <c r="A5795" s="1" t="s">
        <v>10575</v>
      </c>
      <c r="B5795">
        <v>1922437</v>
      </c>
      <c r="C5795">
        <v>3557799</v>
      </c>
      <c r="F5795" t="s">
        <v>6301</v>
      </c>
      <c r="G5795">
        <v>40.7451261</v>
      </c>
      <c r="H5795">
        <v>-73.855889500000004</v>
      </c>
      <c r="I5795" t="s">
        <v>24</v>
      </c>
      <c r="J5795">
        <v>11368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1</v>
      </c>
      <c r="S5795">
        <v>0</v>
      </c>
      <c r="T5795" t="s">
        <v>50</v>
      </c>
      <c r="U5795" t="s">
        <v>83</v>
      </c>
    </row>
    <row r="5796" spans="1:21" x14ac:dyDescent="0.2">
      <c r="A5796" t="s">
        <v>10576</v>
      </c>
      <c r="B5796">
        <v>3211707</v>
      </c>
      <c r="C5796">
        <v>4461477</v>
      </c>
      <c r="E5796" t="s">
        <v>10577</v>
      </c>
      <c r="F5796" t="s">
        <v>10578</v>
      </c>
      <c r="G5796">
        <v>40.743560000000002</v>
      </c>
      <c r="H5796">
        <v>-73.855739999999997</v>
      </c>
      <c r="I5796" t="s">
        <v>24</v>
      </c>
      <c r="J5796">
        <v>11368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1</v>
      </c>
      <c r="S5796">
        <v>0</v>
      </c>
      <c r="T5796" t="s">
        <v>10579</v>
      </c>
      <c r="U5796" t="s">
        <v>259</v>
      </c>
    </row>
    <row r="5797" spans="1:21" x14ac:dyDescent="0.2">
      <c r="A5797" t="s">
        <v>5240</v>
      </c>
      <c r="B5797">
        <v>2225480</v>
      </c>
      <c r="C5797">
        <v>3715061</v>
      </c>
      <c r="D5797" t="s">
        <v>1002</v>
      </c>
      <c r="F5797" t="s">
        <v>10580</v>
      </c>
      <c r="G5797">
        <v>40.743940000000002</v>
      </c>
      <c r="H5797">
        <v>-73.855279999999993</v>
      </c>
      <c r="I5797" t="s">
        <v>24</v>
      </c>
      <c r="J5797">
        <v>11368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1</v>
      </c>
      <c r="S5797">
        <v>0</v>
      </c>
      <c r="T5797" t="s">
        <v>42</v>
      </c>
      <c r="U5797" t="s">
        <v>83</v>
      </c>
    </row>
    <row r="5798" spans="1:21" x14ac:dyDescent="0.2">
      <c r="A5798" t="s">
        <v>10581</v>
      </c>
      <c r="B5798">
        <v>2730249</v>
      </c>
      <c r="C5798">
        <v>4266131</v>
      </c>
      <c r="E5798" t="s">
        <v>10582</v>
      </c>
      <c r="F5798" t="s">
        <v>10583</v>
      </c>
      <c r="G5798">
        <v>40.744213000000002</v>
      </c>
      <c r="H5798">
        <v>-73.861046000000002</v>
      </c>
      <c r="I5798" t="s">
        <v>24</v>
      </c>
      <c r="J5798">
        <v>11368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1</v>
      </c>
      <c r="S5798">
        <v>0</v>
      </c>
    </row>
    <row r="5799" spans="1:21" x14ac:dyDescent="0.2">
      <c r="A5799" t="s">
        <v>5238</v>
      </c>
      <c r="B5799">
        <v>666987</v>
      </c>
      <c r="C5799">
        <v>257043</v>
      </c>
      <c r="D5799" t="s">
        <v>4747</v>
      </c>
      <c r="E5799" t="s">
        <v>1565</v>
      </c>
      <c r="F5799" t="s">
        <v>10584</v>
      </c>
      <c r="G5799">
        <v>40.7440316</v>
      </c>
      <c r="H5799">
        <v>-73.858681500000003</v>
      </c>
      <c r="I5799" t="s">
        <v>24</v>
      </c>
      <c r="J5799">
        <v>11368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1</v>
      </c>
      <c r="S5799">
        <v>0</v>
      </c>
      <c r="T5799" t="s">
        <v>50</v>
      </c>
      <c r="U5799" t="s">
        <v>43</v>
      </c>
    </row>
    <row r="5800" spans="1:21" x14ac:dyDescent="0.2">
      <c r="A5800" s="1" t="s">
        <v>5272</v>
      </c>
      <c r="B5800">
        <v>1206239</v>
      </c>
      <c r="C5800">
        <v>3357700</v>
      </c>
      <c r="D5800" t="s">
        <v>3946</v>
      </c>
      <c r="E5800" t="s">
        <v>1002</v>
      </c>
      <c r="F5800" t="s">
        <v>10585</v>
      </c>
      <c r="G5800">
        <v>40.743332600000002</v>
      </c>
      <c r="H5800">
        <v>-73.854951499999999</v>
      </c>
      <c r="I5800" t="s">
        <v>24</v>
      </c>
      <c r="J5800">
        <v>11368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1</v>
      </c>
      <c r="S5800">
        <v>0</v>
      </c>
      <c r="T5800" t="s">
        <v>57</v>
      </c>
      <c r="U5800" t="s">
        <v>909</v>
      </c>
    </row>
    <row r="5801" spans="1:21" x14ac:dyDescent="0.2">
      <c r="A5801" t="s">
        <v>10586</v>
      </c>
      <c r="B5801">
        <v>2166262</v>
      </c>
      <c r="C5801">
        <v>3791882</v>
      </c>
      <c r="E5801" t="s">
        <v>10587</v>
      </c>
      <c r="F5801" t="s">
        <v>10588</v>
      </c>
      <c r="G5801">
        <v>40.744247000000001</v>
      </c>
      <c r="H5801">
        <v>-73.861275000000006</v>
      </c>
      <c r="I5801" t="s">
        <v>24</v>
      </c>
      <c r="J5801">
        <v>11368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1</v>
      </c>
      <c r="S5801">
        <v>0</v>
      </c>
      <c r="T5801" t="s">
        <v>2372</v>
      </c>
      <c r="U5801" t="s">
        <v>3019</v>
      </c>
    </row>
    <row r="5802" spans="1:21" x14ac:dyDescent="0.2">
      <c r="A5802" s="1" t="s">
        <v>10589</v>
      </c>
      <c r="B5802">
        <v>2295315</v>
      </c>
      <c r="C5802">
        <v>3918072</v>
      </c>
      <c r="D5802" t="s">
        <v>935</v>
      </c>
      <c r="F5802" t="s">
        <v>10590</v>
      </c>
      <c r="G5802">
        <v>40.742890000000003</v>
      </c>
      <c r="H5802">
        <v>-73.86242</v>
      </c>
      <c r="I5802" t="s">
        <v>24</v>
      </c>
      <c r="J5802">
        <v>11368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 t="s">
        <v>60</v>
      </c>
      <c r="U5802" t="s">
        <v>43</v>
      </c>
    </row>
    <row r="5803" spans="1:21" x14ac:dyDescent="0.2">
      <c r="A5803" t="s">
        <v>5240</v>
      </c>
      <c r="B5803">
        <v>3091818</v>
      </c>
      <c r="C5803">
        <v>4329264</v>
      </c>
      <c r="D5803" t="s">
        <v>1002</v>
      </c>
      <c r="F5803" t="s">
        <v>10591</v>
      </c>
      <c r="G5803">
        <v>40.743940000000002</v>
      </c>
      <c r="H5803">
        <v>-73.855279999999993</v>
      </c>
      <c r="I5803" t="s">
        <v>24</v>
      </c>
      <c r="J5803">
        <v>11368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 t="s">
        <v>101</v>
      </c>
      <c r="U5803" t="s">
        <v>187</v>
      </c>
    </row>
    <row r="5804" spans="1:21" x14ac:dyDescent="0.2">
      <c r="A5804" t="s">
        <v>5240</v>
      </c>
      <c r="B5804">
        <v>3239602</v>
      </c>
      <c r="C5804">
        <v>4481025</v>
      </c>
      <c r="D5804" t="s">
        <v>1002</v>
      </c>
      <c r="F5804" t="s">
        <v>10592</v>
      </c>
      <c r="G5804">
        <v>40.743940000000002</v>
      </c>
      <c r="H5804">
        <v>-73.855279999999993</v>
      </c>
      <c r="I5804" t="s">
        <v>24</v>
      </c>
      <c r="J5804">
        <v>11368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1</v>
      </c>
      <c r="S5804">
        <v>0</v>
      </c>
      <c r="T5804" t="s">
        <v>57</v>
      </c>
      <c r="U5804" t="s">
        <v>146</v>
      </c>
    </row>
    <row r="5805" spans="1:21" x14ac:dyDescent="0.2">
      <c r="A5805" s="1" t="s">
        <v>10593</v>
      </c>
      <c r="B5805">
        <v>1881354</v>
      </c>
      <c r="C5805">
        <v>3500623</v>
      </c>
      <c r="D5805" t="s">
        <v>935</v>
      </c>
      <c r="E5805" t="s">
        <v>6538</v>
      </c>
      <c r="F5805" t="s">
        <v>10594</v>
      </c>
      <c r="G5805">
        <v>40.743569926346197</v>
      </c>
      <c r="H5805">
        <v>-73.862749662245903</v>
      </c>
      <c r="I5805" t="s">
        <v>24</v>
      </c>
      <c r="J5805">
        <v>11368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 t="s">
        <v>37</v>
      </c>
      <c r="U5805" t="s">
        <v>34</v>
      </c>
    </row>
    <row r="5806" spans="1:21" x14ac:dyDescent="0.2">
      <c r="A5806" s="1" t="s">
        <v>10595</v>
      </c>
      <c r="B5806">
        <v>2508382</v>
      </c>
      <c r="C5806">
        <v>4122131</v>
      </c>
      <c r="D5806" t="s">
        <v>4359</v>
      </c>
      <c r="F5806" t="s">
        <v>10596</v>
      </c>
      <c r="G5806">
        <v>40.745728</v>
      </c>
      <c r="H5806">
        <v>-73.862129999999993</v>
      </c>
      <c r="I5806" t="s">
        <v>24</v>
      </c>
      <c r="J5806">
        <v>11368</v>
      </c>
      <c r="K5806">
        <v>1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 t="s">
        <v>101</v>
      </c>
      <c r="U5806" t="s">
        <v>38</v>
      </c>
    </row>
    <row r="5807" spans="1:21" x14ac:dyDescent="0.2">
      <c r="A5807" s="1" t="s">
        <v>5231</v>
      </c>
      <c r="B5807">
        <v>3154888</v>
      </c>
      <c r="C5807">
        <v>4404125</v>
      </c>
      <c r="D5807" t="s">
        <v>4747</v>
      </c>
      <c r="F5807" t="s">
        <v>10597</v>
      </c>
      <c r="G5807">
        <v>40.744030000000002</v>
      </c>
      <c r="H5807">
        <v>-73.858689999999996</v>
      </c>
      <c r="I5807" t="s">
        <v>24</v>
      </c>
      <c r="J5807">
        <v>11368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1</v>
      </c>
      <c r="S5807">
        <v>0</v>
      </c>
      <c r="T5807" t="s">
        <v>50</v>
      </c>
      <c r="U5807" t="s">
        <v>51</v>
      </c>
    </row>
    <row r="5808" spans="1:21" x14ac:dyDescent="0.2">
      <c r="A5808" t="s">
        <v>5859</v>
      </c>
      <c r="B5808">
        <v>2702680</v>
      </c>
      <c r="C5808">
        <v>4244864</v>
      </c>
      <c r="D5808" t="s">
        <v>919</v>
      </c>
      <c r="F5808" t="s">
        <v>10598</v>
      </c>
      <c r="G5808">
        <v>40.744990000000001</v>
      </c>
      <c r="H5808">
        <v>-73.861725000000007</v>
      </c>
      <c r="I5808" t="s">
        <v>24</v>
      </c>
      <c r="J5808">
        <v>11368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 t="s">
        <v>101</v>
      </c>
      <c r="U5808" t="s">
        <v>38</v>
      </c>
    </row>
    <row r="5809" spans="1:21" x14ac:dyDescent="0.2">
      <c r="A5809" s="1" t="s">
        <v>10599</v>
      </c>
      <c r="B5809">
        <v>1063188</v>
      </c>
      <c r="C5809">
        <v>3190466</v>
      </c>
      <c r="D5809" t="s">
        <v>1002</v>
      </c>
      <c r="E5809" t="s">
        <v>1064</v>
      </c>
      <c r="F5809" t="s">
        <v>10600</v>
      </c>
      <c r="G5809">
        <v>40.742684400000002</v>
      </c>
      <c r="H5809">
        <v>-73.8546209</v>
      </c>
      <c r="I5809" t="s">
        <v>24</v>
      </c>
      <c r="J5809">
        <v>11368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1</v>
      </c>
      <c r="S5809">
        <v>0</v>
      </c>
      <c r="T5809" t="s">
        <v>1083</v>
      </c>
      <c r="U5809" t="s">
        <v>7574</v>
      </c>
    </row>
    <row r="5810" spans="1:21" x14ac:dyDescent="0.2">
      <c r="A5810" t="s">
        <v>10601</v>
      </c>
      <c r="B5810">
        <v>3098731</v>
      </c>
      <c r="C5810">
        <v>4347395</v>
      </c>
      <c r="D5810" t="s">
        <v>935</v>
      </c>
      <c r="F5810" t="s">
        <v>10602</v>
      </c>
      <c r="G5810">
        <v>40.743569999999998</v>
      </c>
      <c r="H5810">
        <v>-73.862755000000007</v>
      </c>
      <c r="I5810" t="s">
        <v>24</v>
      </c>
      <c r="J5810">
        <v>11368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0</v>
      </c>
      <c r="T5810" t="s">
        <v>101</v>
      </c>
      <c r="U5810" t="s">
        <v>38</v>
      </c>
    </row>
    <row r="5811" spans="1:21" x14ac:dyDescent="0.2">
      <c r="A5811" s="1" t="s">
        <v>5253</v>
      </c>
      <c r="B5811">
        <v>2255748</v>
      </c>
      <c r="C5811">
        <v>3865235</v>
      </c>
      <c r="D5811" t="s">
        <v>1002</v>
      </c>
      <c r="F5811" t="s">
        <v>10603</v>
      </c>
      <c r="G5811">
        <v>40.743332000000002</v>
      </c>
      <c r="H5811">
        <v>-73.854960000000005</v>
      </c>
      <c r="I5811" t="s">
        <v>24</v>
      </c>
      <c r="J5811">
        <v>11368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1</v>
      </c>
      <c r="S5811">
        <v>0</v>
      </c>
      <c r="T5811" t="s">
        <v>42</v>
      </c>
      <c r="U5811" t="s">
        <v>43</v>
      </c>
    </row>
    <row r="5812" spans="1:21" x14ac:dyDescent="0.2">
      <c r="A5812" t="s">
        <v>10604</v>
      </c>
      <c r="B5812">
        <v>853318</v>
      </c>
      <c r="C5812">
        <v>336849</v>
      </c>
      <c r="D5812" t="s">
        <v>4747</v>
      </c>
      <c r="E5812" t="s">
        <v>1255</v>
      </c>
      <c r="F5812" t="s">
        <v>10605</v>
      </c>
      <c r="G5812">
        <v>40.744123600000002</v>
      </c>
      <c r="H5812">
        <v>-73.8598578</v>
      </c>
      <c r="I5812" t="s">
        <v>24</v>
      </c>
      <c r="J5812">
        <v>11368</v>
      </c>
      <c r="K5812">
        <v>1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 t="s">
        <v>37</v>
      </c>
      <c r="U5812" t="s">
        <v>570</v>
      </c>
    </row>
    <row r="5813" spans="1:21" x14ac:dyDescent="0.2">
      <c r="A5813" s="1" t="s">
        <v>10606</v>
      </c>
      <c r="B5813">
        <v>2639085</v>
      </c>
      <c r="C5813">
        <v>4174064</v>
      </c>
      <c r="E5813" t="s">
        <v>10607</v>
      </c>
      <c r="F5813" t="s">
        <v>10608</v>
      </c>
      <c r="G5813">
        <v>40.743940000000002</v>
      </c>
      <c r="H5813">
        <v>-73.857669999999999</v>
      </c>
      <c r="I5813" t="s">
        <v>24</v>
      </c>
      <c r="J5813">
        <v>11368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1</v>
      </c>
      <c r="S5813">
        <v>0</v>
      </c>
      <c r="T5813" t="s">
        <v>136</v>
      </c>
      <c r="U5813" t="s">
        <v>216</v>
      </c>
    </row>
    <row r="5814" spans="1:21" x14ac:dyDescent="0.2">
      <c r="A5814" s="1" t="s">
        <v>5231</v>
      </c>
      <c r="B5814">
        <v>3344087</v>
      </c>
      <c r="C5814">
        <v>4579028</v>
      </c>
      <c r="D5814" t="s">
        <v>4747</v>
      </c>
      <c r="F5814" t="s">
        <v>10609</v>
      </c>
      <c r="G5814">
        <v>40.744030000000002</v>
      </c>
      <c r="H5814">
        <v>-73.858689999999996</v>
      </c>
      <c r="I5814" t="s">
        <v>24</v>
      </c>
      <c r="J5814">
        <v>11368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 t="s">
        <v>37</v>
      </c>
      <c r="U5814" t="s">
        <v>38</v>
      </c>
    </row>
    <row r="5815" spans="1:21" x14ac:dyDescent="0.2">
      <c r="A5815" s="1" t="s">
        <v>5272</v>
      </c>
      <c r="B5815">
        <v>1928865</v>
      </c>
      <c r="C5815">
        <v>3567634</v>
      </c>
      <c r="D5815" t="s">
        <v>1002</v>
      </c>
      <c r="E5815" t="s">
        <v>3946</v>
      </c>
      <c r="F5815" t="s">
        <v>10610</v>
      </c>
      <c r="G5815">
        <v>40.743332600000002</v>
      </c>
      <c r="H5815">
        <v>-73.854951499999999</v>
      </c>
      <c r="I5815" t="s">
        <v>24</v>
      </c>
      <c r="J5815">
        <v>11368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 t="s">
        <v>91</v>
      </c>
      <c r="U5815" t="s">
        <v>298</v>
      </c>
    </row>
    <row r="5816" spans="1:21" x14ac:dyDescent="0.2">
      <c r="A5816" s="1" t="s">
        <v>6077</v>
      </c>
      <c r="B5816">
        <v>2060893</v>
      </c>
      <c r="C5816">
        <v>3675714</v>
      </c>
      <c r="D5816" t="s">
        <v>1002</v>
      </c>
      <c r="F5816" t="s">
        <v>10611</v>
      </c>
      <c r="G5816">
        <v>40.744602</v>
      </c>
      <c r="H5816">
        <v>-73.855620000000002</v>
      </c>
      <c r="I5816" t="s">
        <v>24</v>
      </c>
      <c r="J5816">
        <v>11368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1</v>
      </c>
      <c r="S5816">
        <v>0</v>
      </c>
    </row>
    <row r="5817" spans="1:21" x14ac:dyDescent="0.2">
      <c r="A5817" s="1" t="s">
        <v>10560</v>
      </c>
      <c r="B5817">
        <v>2417144</v>
      </c>
      <c r="C5817">
        <v>4057822</v>
      </c>
      <c r="D5817" t="s">
        <v>4747</v>
      </c>
      <c r="F5817" t="s">
        <v>10612</v>
      </c>
      <c r="G5817">
        <v>40.744280000000003</v>
      </c>
      <c r="H5817">
        <v>-73.861785999999995</v>
      </c>
      <c r="I5817" t="s">
        <v>24</v>
      </c>
      <c r="J5817">
        <v>11368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1</v>
      </c>
      <c r="S5817">
        <v>0</v>
      </c>
      <c r="T5817" t="s">
        <v>82</v>
      </c>
      <c r="U5817" t="s">
        <v>51</v>
      </c>
    </row>
    <row r="5818" spans="1:21" x14ac:dyDescent="0.2">
      <c r="A5818" s="1" t="s">
        <v>10613</v>
      </c>
      <c r="B5818">
        <v>1784918</v>
      </c>
      <c r="C5818">
        <v>3381722</v>
      </c>
      <c r="D5818" t="s">
        <v>4759</v>
      </c>
      <c r="E5818" t="s">
        <v>1255</v>
      </c>
      <c r="F5818" t="s">
        <v>10614</v>
      </c>
      <c r="G5818">
        <v>40.743036199999999</v>
      </c>
      <c r="H5818">
        <v>-73.859448700000002</v>
      </c>
      <c r="I5818" t="s">
        <v>24</v>
      </c>
      <c r="J5818">
        <v>11368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 t="s">
        <v>33</v>
      </c>
      <c r="U5818" t="s">
        <v>570</v>
      </c>
    </row>
    <row r="5819" spans="1:21" x14ac:dyDescent="0.2">
      <c r="A5819" t="s">
        <v>5238</v>
      </c>
      <c r="B5819">
        <v>779179</v>
      </c>
      <c r="C5819">
        <v>258710</v>
      </c>
      <c r="D5819" t="s">
        <v>4747</v>
      </c>
      <c r="E5819" t="s">
        <v>1565</v>
      </c>
      <c r="F5819" t="s">
        <v>10615</v>
      </c>
      <c r="G5819">
        <v>40.7440316</v>
      </c>
      <c r="H5819">
        <v>-73.858681500000003</v>
      </c>
      <c r="I5819" t="s">
        <v>24</v>
      </c>
      <c r="J5819">
        <v>11368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1</v>
      </c>
      <c r="S5819">
        <v>0</v>
      </c>
      <c r="T5819" t="s">
        <v>568</v>
      </c>
      <c r="U5819" t="s">
        <v>43</v>
      </c>
    </row>
    <row r="5820" spans="1:21" x14ac:dyDescent="0.2">
      <c r="A5820" s="1" t="s">
        <v>10599</v>
      </c>
      <c r="B5820">
        <v>901432</v>
      </c>
      <c r="C5820">
        <v>1013661</v>
      </c>
      <c r="D5820" t="s">
        <v>1002</v>
      </c>
      <c r="E5820" t="s">
        <v>1064</v>
      </c>
      <c r="F5820" t="s">
        <v>10616</v>
      </c>
      <c r="G5820">
        <v>40.742684400000002</v>
      </c>
      <c r="H5820">
        <v>-73.8546209</v>
      </c>
      <c r="I5820" t="s">
        <v>24</v>
      </c>
      <c r="J5820">
        <v>11368</v>
      </c>
      <c r="K5820">
        <v>1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 t="s">
        <v>2518</v>
      </c>
      <c r="U5820" t="s">
        <v>34</v>
      </c>
    </row>
    <row r="5821" spans="1:21" x14ac:dyDescent="0.2">
      <c r="A5821" t="s">
        <v>10617</v>
      </c>
      <c r="B5821">
        <v>2400686</v>
      </c>
      <c r="C5821">
        <v>3978118</v>
      </c>
      <c r="D5821" t="s">
        <v>1255</v>
      </c>
      <c r="F5821" t="s">
        <v>10618</v>
      </c>
      <c r="G5821">
        <v>40.743034000000002</v>
      </c>
      <c r="H5821">
        <v>-73.859459999999999</v>
      </c>
      <c r="I5821" t="s">
        <v>24</v>
      </c>
      <c r="J5821">
        <v>11368</v>
      </c>
      <c r="K5821">
        <v>1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 t="s">
        <v>5683</v>
      </c>
      <c r="U5821" t="s">
        <v>122</v>
      </c>
    </row>
    <row r="5822" spans="1:21" x14ac:dyDescent="0.2">
      <c r="A5822" t="s">
        <v>10619</v>
      </c>
      <c r="B5822">
        <v>2681937</v>
      </c>
      <c r="C5822">
        <v>4207944</v>
      </c>
      <c r="D5822" t="s">
        <v>3753</v>
      </c>
      <c r="F5822" t="s">
        <v>10620</v>
      </c>
      <c r="G5822">
        <v>40.744391999999998</v>
      </c>
      <c r="H5822">
        <v>-73.858890000000002</v>
      </c>
      <c r="I5822" t="s">
        <v>24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1</v>
      </c>
      <c r="T5822" t="s">
        <v>50</v>
      </c>
      <c r="U5822" t="s">
        <v>51</v>
      </c>
    </row>
    <row r="5823" spans="1:21" x14ac:dyDescent="0.2">
      <c r="A5823" s="1" t="s">
        <v>5231</v>
      </c>
      <c r="B5823">
        <v>2275452</v>
      </c>
      <c r="C5823">
        <v>3881906</v>
      </c>
      <c r="D5823" t="s">
        <v>1565</v>
      </c>
      <c r="F5823" t="s">
        <v>10621</v>
      </c>
      <c r="G5823">
        <v>40.744030000000002</v>
      </c>
      <c r="H5823">
        <v>-73.858689999999996</v>
      </c>
      <c r="I5823" t="s">
        <v>24</v>
      </c>
      <c r="J5823">
        <v>11368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1</v>
      </c>
      <c r="S5823">
        <v>0</v>
      </c>
      <c r="T5823" t="s">
        <v>42</v>
      </c>
      <c r="U5823" t="s">
        <v>68</v>
      </c>
    </row>
    <row r="5824" spans="1:21" x14ac:dyDescent="0.2">
      <c r="A5824" t="s">
        <v>10601</v>
      </c>
      <c r="B5824">
        <v>1969457</v>
      </c>
      <c r="C5824">
        <v>3617745</v>
      </c>
      <c r="D5824" t="s">
        <v>935</v>
      </c>
      <c r="E5824" t="s">
        <v>6538</v>
      </c>
      <c r="F5824" t="s">
        <v>10622</v>
      </c>
      <c r="G5824">
        <v>40.743569999999998</v>
      </c>
      <c r="H5824">
        <v>-73.862755000000007</v>
      </c>
      <c r="I5824" t="s">
        <v>24</v>
      </c>
      <c r="J5824">
        <v>11368</v>
      </c>
      <c r="K5824">
        <v>1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 t="s">
        <v>33</v>
      </c>
      <c r="U5824" t="s">
        <v>119</v>
      </c>
    </row>
    <row r="5825" spans="1:21" x14ac:dyDescent="0.2">
      <c r="A5825" s="1" t="s">
        <v>5262</v>
      </c>
      <c r="B5825">
        <v>3384928</v>
      </c>
      <c r="C5825">
        <v>4614559</v>
      </c>
      <c r="D5825" t="s">
        <v>1002</v>
      </c>
      <c r="F5825" t="s">
        <v>10623</v>
      </c>
      <c r="G5825">
        <v>40.742683</v>
      </c>
      <c r="H5825">
        <v>-73.85463</v>
      </c>
      <c r="I5825" t="s">
        <v>24</v>
      </c>
      <c r="J5825">
        <v>11368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1</v>
      </c>
      <c r="S5825">
        <v>0</v>
      </c>
      <c r="T5825" t="s">
        <v>57</v>
      </c>
      <c r="U5825" t="s">
        <v>51</v>
      </c>
    </row>
    <row r="5826" spans="1:21" x14ac:dyDescent="0.2">
      <c r="A5826" s="1" t="s">
        <v>10624</v>
      </c>
      <c r="B5826">
        <v>3396668</v>
      </c>
      <c r="C5826">
        <v>4623876</v>
      </c>
      <c r="E5826" t="s">
        <v>10625</v>
      </c>
      <c r="F5826" t="s">
        <v>10626</v>
      </c>
      <c r="G5826">
        <v>40.74483</v>
      </c>
      <c r="H5826">
        <v>-73.861729999999994</v>
      </c>
      <c r="I5826" t="s">
        <v>24</v>
      </c>
      <c r="J5826">
        <v>11368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1</v>
      </c>
      <c r="S5826">
        <v>0</v>
      </c>
      <c r="T5826" t="s">
        <v>654</v>
      </c>
      <c r="U5826" t="s">
        <v>655</v>
      </c>
    </row>
    <row r="5827" spans="1:21" x14ac:dyDescent="0.2">
      <c r="A5827" s="1" t="s">
        <v>4379</v>
      </c>
      <c r="B5827">
        <v>3101653</v>
      </c>
      <c r="C5827">
        <v>4350287</v>
      </c>
      <c r="D5827" t="s">
        <v>2077</v>
      </c>
      <c r="F5827" t="s">
        <v>10627</v>
      </c>
      <c r="G5827">
        <v>40.754207999999998</v>
      </c>
      <c r="H5827">
        <v>-73.949380000000005</v>
      </c>
      <c r="I5827" t="s">
        <v>24</v>
      </c>
      <c r="J5827">
        <v>11101</v>
      </c>
      <c r="K5827">
        <v>1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 t="s">
        <v>101</v>
      </c>
      <c r="U5827" t="s">
        <v>187</v>
      </c>
    </row>
    <row r="5828" spans="1:21" x14ac:dyDescent="0.2">
      <c r="A5828" s="1" t="s">
        <v>10628</v>
      </c>
      <c r="B5828">
        <v>2013678</v>
      </c>
      <c r="C5828">
        <v>3575900</v>
      </c>
      <c r="D5828" t="s">
        <v>209</v>
      </c>
      <c r="F5828" t="s">
        <v>10629</v>
      </c>
      <c r="G5828">
        <v>40.748849999999997</v>
      </c>
      <c r="H5828">
        <v>-73.947109999999995</v>
      </c>
      <c r="I5828" t="s">
        <v>24</v>
      </c>
      <c r="K5828">
        <v>1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 t="s">
        <v>33</v>
      </c>
      <c r="U5828" t="s">
        <v>119</v>
      </c>
    </row>
    <row r="5829" spans="1:21" x14ac:dyDescent="0.2">
      <c r="A5829" s="1" t="s">
        <v>8833</v>
      </c>
      <c r="B5829">
        <v>2204260</v>
      </c>
      <c r="C5829">
        <v>3830598</v>
      </c>
      <c r="D5829" t="s">
        <v>4656</v>
      </c>
      <c r="F5829" t="s">
        <v>10630</v>
      </c>
      <c r="G5829">
        <v>40.748930000000001</v>
      </c>
      <c r="H5829">
        <v>-73.951644999999999</v>
      </c>
      <c r="I5829" t="s">
        <v>24</v>
      </c>
      <c r="J5829">
        <v>11101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1</v>
      </c>
      <c r="S5829">
        <v>0</v>
      </c>
      <c r="T5829" t="s">
        <v>50</v>
      </c>
      <c r="U5829" t="s">
        <v>1229</v>
      </c>
    </row>
    <row r="5830" spans="1:21" x14ac:dyDescent="0.2">
      <c r="A5830" s="1" t="s">
        <v>4841</v>
      </c>
      <c r="B5830">
        <v>2774534</v>
      </c>
      <c r="C5830">
        <v>4306781</v>
      </c>
      <c r="D5830" t="s">
        <v>125</v>
      </c>
      <c r="F5830" t="s">
        <v>10631</v>
      </c>
      <c r="G5830">
        <v>40.746810000000004</v>
      </c>
      <c r="H5830">
        <v>-73.891760000000005</v>
      </c>
      <c r="I5830" t="s">
        <v>24</v>
      </c>
      <c r="J5830">
        <v>11372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1</v>
      </c>
      <c r="S5830">
        <v>0</v>
      </c>
      <c r="T5830" t="s">
        <v>50</v>
      </c>
      <c r="U5830" t="s">
        <v>114</v>
      </c>
    </row>
    <row r="5831" spans="1:21" x14ac:dyDescent="0.2">
      <c r="A5831" s="1" t="s">
        <v>4796</v>
      </c>
      <c r="B5831">
        <v>2486635</v>
      </c>
      <c r="C5831">
        <v>4102305</v>
      </c>
      <c r="D5831" t="s">
        <v>1997</v>
      </c>
      <c r="F5831" t="s">
        <v>10632</v>
      </c>
      <c r="G5831">
        <v>40.745106</v>
      </c>
      <c r="H5831">
        <v>-73.892009999999999</v>
      </c>
      <c r="I5831" t="s">
        <v>24</v>
      </c>
      <c r="J5831">
        <v>11377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1</v>
      </c>
      <c r="S5831">
        <v>0</v>
      </c>
      <c r="T5831" t="s">
        <v>42</v>
      </c>
      <c r="U5831" t="s">
        <v>51</v>
      </c>
    </row>
    <row r="5832" spans="1:21" x14ac:dyDescent="0.2">
      <c r="A5832" s="1" t="s">
        <v>10633</v>
      </c>
      <c r="B5832">
        <v>723679</v>
      </c>
      <c r="C5832">
        <v>282918</v>
      </c>
      <c r="D5832" t="s">
        <v>125</v>
      </c>
      <c r="E5832" t="s">
        <v>794</v>
      </c>
      <c r="F5832" t="s">
        <v>10634</v>
      </c>
      <c r="G5832">
        <v>40.746752299999997</v>
      </c>
      <c r="H5832">
        <v>-73.892322399999998</v>
      </c>
      <c r="I5832" t="s">
        <v>24</v>
      </c>
      <c r="J5832">
        <v>11372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1</v>
      </c>
      <c r="S5832">
        <v>0</v>
      </c>
      <c r="T5832" t="s">
        <v>57</v>
      </c>
      <c r="U5832" t="s">
        <v>43</v>
      </c>
    </row>
    <row r="5833" spans="1:21" x14ac:dyDescent="0.2">
      <c r="A5833" s="1" t="s">
        <v>4841</v>
      </c>
      <c r="B5833">
        <v>2274951</v>
      </c>
      <c r="C5833">
        <v>3883484</v>
      </c>
      <c r="D5833" t="s">
        <v>125</v>
      </c>
      <c r="F5833" t="s">
        <v>10635</v>
      </c>
      <c r="G5833">
        <v>40.746810000000004</v>
      </c>
      <c r="H5833">
        <v>-73.891760000000005</v>
      </c>
      <c r="I5833" t="s">
        <v>24</v>
      </c>
      <c r="J5833">
        <v>11372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1</v>
      </c>
      <c r="S5833">
        <v>0</v>
      </c>
      <c r="T5833" t="s">
        <v>42</v>
      </c>
      <c r="U5833" t="s">
        <v>83</v>
      </c>
    </row>
    <row r="5834" spans="1:21" x14ac:dyDescent="0.2">
      <c r="A5834" s="1" t="s">
        <v>10636</v>
      </c>
      <c r="B5834">
        <v>2292985</v>
      </c>
      <c r="C5834">
        <v>3902983</v>
      </c>
      <c r="E5834" t="s">
        <v>10637</v>
      </c>
      <c r="F5834" t="s">
        <v>10638</v>
      </c>
      <c r="G5834">
        <v>40.746864000000002</v>
      </c>
      <c r="H5834">
        <v>-73.891304000000005</v>
      </c>
      <c r="I5834" t="s">
        <v>24</v>
      </c>
      <c r="J5834">
        <v>11372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1</v>
      </c>
      <c r="S5834">
        <v>0</v>
      </c>
      <c r="T5834" t="s">
        <v>50</v>
      </c>
      <c r="U5834" t="s">
        <v>10639</v>
      </c>
    </row>
    <row r="5835" spans="1:21" x14ac:dyDescent="0.2">
      <c r="A5835" s="1" t="s">
        <v>10640</v>
      </c>
      <c r="B5835">
        <v>1208768</v>
      </c>
      <c r="C5835">
        <v>3361038</v>
      </c>
      <c r="D5835" t="s">
        <v>514</v>
      </c>
      <c r="E5835" t="s">
        <v>1897</v>
      </c>
      <c r="F5835" t="s">
        <v>10641</v>
      </c>
      <c r="G5835">
        <v>40.7497446</v>
      </c>
      <c r="H5835">
        <v>-73.884308799999999</v>
      </c>
      <c r="I5835" t="s">
        <v>24</v>
      </c>
      <c r="J5835">
        <v>11372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1</v>
      </c>
      <c r="S5835">
        <v>0</v>
      </c>
      <c r="T5835" t="s">
        <v>57</v>
      </c>
      <c r="U5835" t="s">
        <v>250</v>
      </c>
    </row>
    <row r="5836" spans="1:21" x14ac:dyDescent="0.2">
      <c r="A5836" s="1" t="s">
        <v>10640</v>
      </c>
      <c r="B5836">
        <v>701615</v>
      </c>
      <c r="C5836">
        <v>282505</v>
      </c>
      <c r="D5836" t="s">
        <v>1897</v>
      </c>
      <c r="E5836" t="s">
        <v>514</v>
      </c>
      <c r="F5836" t="s">
        <v>10642</v>
      </c>
      <c r="G5836">
        <v>40.7497446</v>
      </c>
      <c r="H5836">
        <v>-73.884308799999999</v>
      </c>
      <c r="I5836" t="s">
        <v>24</v>
      </c>
      <c r="J5836">
        <v>11372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1</v>
      </c>
      <c r="S5836">
        <v>0</v>
      </c>
      <c r="T5836" t="s">
        <v>57</v>
      </c>
      <c r="U5836" t="s">
        <v>43</v>
      </c>
    </row>
    <row r="5837" spans="1:21" x14ac:dyDescent="0.2">
      <c r="A5837" s="1" t="s">
        <v>4216</v>
      </c>
      <c r="B5837">
        <v>1186336</v>
      </c>
      <c r="C5837">
        <v>3335142</v>
      </c>
      <c r="D5837" t="s">
        <v>582</v>
      </c>
      <c r="E5837" t="s">
        <v>1897</v>
      </c>
      <c r="F5837" t="s">
        <v>10643</v>
      </c>
      <c r="G5837">
        <v>40.7496522</v>
      </c>
      <c r="H5837">
        <v>-73.885240100000004</v>
      </c>
      <c r="I5837" t="s">
        <v>24</v>
      </c>
      <c r="J5837">
        <v>11372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1</v>
      </c>
      <c r="S5837">
        <v>0</v>
      </c>
      <c r="T5837" t="s">
        <v>57</v>
      </c>
      <c r="U5837" t="s">
        <v>43</v>
      </c>
    </row>
    <row r="5838" spans="1:21" x14ac:dyDescent="0.2">
      <c r="A5838" s="1" t="s">
        <v>10644</v>
      </c>
      <c r="B5838">
        <v>736247</v>
      </c>
      <c r="C5838">
        <v>283128</v>
      </c>
      <c r="D5838" t="s">
        <v>499</v>
      </c>
      <c r="E5838" t="s">
        <v>1897</v>
      </c>
      <c r="F5838" t="s">
        <v>10645</v>
      </c>
      <c r="G5838">
        <v>40.749551599999997</v>
      </c>
      <c r="H5838">
        <v>-73.886167900000004</v>
      </c>
      <c r="I5838" t="s">
        <v>24</v>
      </c>
      <c r="J5838">
        <v>11372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 t="s">
        <v>37</v>
      </c>
      <c r="U5838" t="s">
        <v>34</v>
      </c>
    </row>
    <row r="5839" spans="1:21" x14ac:dyDescent="0.2">
      <c r="A5839" s="1" t="s">
        <v>10646</v>
      </c>
      <c r="B5839">
        <v>2223900</v>
      </c>
      <c r="C5839">
        <v>3732933</v>
      </c>
      <c r="D5839" t="s">
        <v>1897</v>
      </c>
      <c r="F5839" t="s">
        <v>10647</v>
      </c>
      <c r="G5839">
        <v>40.749549999999999</v>
      </c>
      <c r="H5839">
        <v>-73.886179999999996</v>
      </c>
      <c r="I5839" t="s">
        <v>24</v>
      </c>
      <c r="J5839">
        <v>11372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1</v>
      </c>
      <c r="S5839">
        <v>0</v>
      </c>
      <c r="T5839" t="s">
        <v>57</v>
      </c>
    </row>
    <row r="5840" spans="1:21" x14ac:dyDescent="0.2">
      <c r="A5840" s="1" t="s">
        <v>10644</v>
      </c>
      <c r="B5840">
        <v>1951956</v>
      </c>
      <c r="C5840">
        <v>3599264</v>
      </c>
      <c r="D5840" t="s">
        <v>1897</v>
      </c>
      <c r="E5840" t="s">
        <v>499</v>
      </c>
      <c r="F5840" t="s">
        <v>10648</v>
      </c>
      <c r="G5840">
        <v>40.749551599999997</v>
      </c>
      <c r="H5840">
        <v>-73.886167900000004</v>
      </c>
      <c r="I5840" t="s">
        <v>24</v>
      </c>
      <c r="J5840">
        <v>11372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1</v>
      </c>
      <c r="S5840">
        <v>0</v>
      </c>
      <c r="T5840" t="s">
        <v>50</v>
      </c>
      <c r="U5840" t="s">
        <v>83</v>
      </c>
    </row>
    <row r="5841" spans="1:21" x14ac:dyDescent="0.2">
      <c r="A5841" s="1" t="s">
        <v>4209</v>
      </c>
      <c r="B5841">
        <v>2270796</v>
      </c>
      <c r="C5841">
        <v>3882222</v>
      </c>
      <c r="D5841" t="s">
        <v>1897</v>
      </c>
      <c r="F5841" t="s">
        <v>10649</v>
      </c>
      <c r="G5841">
        <v>40.749653000000002</v>
      </c>
      <c r="H5841">
        <v>-73.885249999999999</v>
      </c>
      <c r="I5841" t="s">
        <v>24</v>
      </c>
      <c r="J5841">
        <v>11372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1</v>
      </c>
      <c r="S5841">
        <v>0</v>
      </c>
      <c r="T5841" t="s">
        <v>50</v>
      </c>
      <c r="U5841" t="s">
        <v>10650</v>
      </c>
    </row>
    <row r="5842" spans="1:21" x14ac:dyDescent="0.2">
      <c r="A5842" s="1" t="s">
        <v>2299</v>
      </c>
      <c r="B5842">
        <v>2194332</v>
      </c>
      <c r="C5842">
        <v>3800935</v>
      </c>
      <c r="D5842" t="s">
        <v>514</v>
      </c>
      <c r="F5842" t="s">
        <v>10651</v>
      </c>
      <c r="G5842">
        <v>40.749744</v>
      </c>
      <c r="H5842">
        <v>-73.884315000000001</v>
      </c>
      <c r="I5842" t="s">
        <v>24</v>
      </c>
      <c r="J5842">
        <v>11372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 t="s">
        <v>10652</v>
      </c>
      <c r="U5842" t="s">
        <v>34</v>
      </c>
    </row>
    <row r="5843" spans="1:21" x14ac:dyDescent="0.2">
      <c r="A5843" s="1" t="s">
        <v>10653</v>
      </c>
      <c r="B5843">
        <v>3402138</v>
      </c>
      <c r="C5843">
        <v>4627202</v>
      </c>
      <c r="E5843" t="s">
        <v>10654</v>
      </c>
      <c r="F5843" t="s">
        <v>10655</v>
      </c>
      <c r="G5843">
        <v>40.749420000000001</v>
      </c>
      <c r="H5843">
        <v>-73.884270000000001</v>
      </c>
      <c r="I5843" t="s">
        <v>24</v>
      </c>
      <c r="J5843">
        <v>11372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1</v>
      </c>
      <c r="S5843">
        <v>0</v>
      </c>
      <c r="T5843" t="s">
        <v>110</v>
      </c>
      <c r="U5843" t="s">
        <v>114</v>
      </c>
    </row>
    <row r="5844" spans="1:21" x14ac:dyDescent="0.2">
      <c r="A5844" t="s">
        <v>4225</v>
      </c>
      <c r="B5844">
        <v>1137926</v>
      </c>
      <c r="C5844">
        <v>3277008</v>
      </c>
      <c r="D5844" t="s">
        <v>2282</v>
      </c>
      <c r="E5844" t="s">
        <v>2278</v>
      </c>
      <c r="F5844" t="s">
        <v>10656</v>
      </c>
      <c r="G5844">
        <v>40.747039700000002</v>
      </c>
      <c r="H5844">
        <v>-73.882988999999995</v>
      </c>
      <c r="I5844" t="s">
        <v>24</v>
      </c>
      <c r="J5844">
        <v>11373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1</v>
      </c>
      <c r="S5844">
        <v>0</v>
      </c>
      <c r="T5844" t="s">
        <v>57</v>
      </c>
      <c r="U5844" t="s">
        <v>83</v>
      </c>
    </row>
    <row r="5845" spans="1:21" x14ac:dyDescent="0.2">
      <c r="A5845" s="1" t="s">
        <v>2281</v>
      </c>
      <c r="B5845">
        <v>1201523</v>
      </c>
      <c r="C5845">
        <v>3351713</v>
      </c>
      <c r="D5845" t="s">
        <v>2283</v>
      </c>
      <c r="E5845" t="s">
        <v>2282</v>
      </c>
      <c r="F5845" t="s">
        <v>10657</v>
      </c>
      <c r="G5845">
        <v>40.746417000000001</v>
      </c>
      <c r="H5845">
        <v>-73.883401500000005</v>
      </c>
      <c r="I5845" t="s">
        <v>24</v>
      </c>
      <c r="J5845">
        <v>11373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 t="s">
        <v>37</v>
      </c>
      <c r="U5845" t="s">
        <v>79</v>
      </c>
    </row>
    <row r="5846" spans="1:21" x14ac:dyDescent="0.2">
      <c r="A5846" s="1" t="s">
        <v>10658</v>
      </c>
      <c r="B5846">
        <v>730499</v>
      </c>
      <c r="C5846">
        <v>257959</v>
      </c>
      <c r="D5846" t="s">
        <v>514</v>
      </c>
      <c r="E5846" t="s">
        <v>2282</v>
      </c>
      <c r="F5846" t="s">
        <v>10659</v>
      </c>
      <c r="G5846">
        <v>40.746068700000002</v>
      </c>
      <c r="H5846">
        <v>-73.883647600000003</v>
      </c>
      <c r="I5846" t="s">
        <v>24</v>
      </c>
      <c r="J5846">
        <v>11373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2</v>
      </c>
      <c r="Q5846">
        <v>0</v>
      </c>
      <c r="R5846">
        <v>2</v>
      </c>
      <c r="S5846">
        <v>0</v>
      </c>
      <c r="T5846" t="s">
        <v>110</v>
      </c>
      <c r="U5846" t="s">
        <v>43</v>
      </c>
    </row>
    <row r="5847" spans="1:21" x14ac:dyDescent="0.2">
      <c r="A5847" t="s">
        <v>7167</v>
      </c>
      <c r="B5847">
        <v>803003</v>
      </c>
      <c r="C5847">
        <v>259071</v>
      </c>
      <c r="D5847" t="s">
        <v>2282</v>
      </c>
      <c r="E5847" t="s">
        <v>1997</v>
      </c>
      <c r="F5847" t="s">
        <v>10660</v>
      </c>
      <c r="G5847">
        <v>40.745797199999998</v>
      </c>
      <c r="H5847">
        <v>-73.883842900000005</v>
      </c>
      <c r="I5847" t="s">
        <v>24</v>
      </c>
      <c r="J5847">
        <v>11373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1</v>
      </c>
      <c r="S5847">
        <v>0</v>
      </c>
      <c r="T5847" t="s">
        <v>50</v>
      </c>
      <c r="U5847" t="s">
        <v>43</v>
      </c>
    </row>
    <row r="5848" spans="1:21" x14ac:dyDescent="0.2">
      <c r="A5848" t="s">
        <v>7167</v>
      </c>
      <c r="B5848">
        <v>763820</v>
      </c>
      <c r="C5848">
        <v>258446</v>
      </c>
      <c r="D5848" t="s">
        <v>2282</v>
      </c>
      <c r="E5848" t="s">
        <v>1997</v>
      </c>
      <c r="F5848" t="s">
        <v>10661</v>
      </c>
      <c r="G5848">
        <v>40.745797199999998</v>
      </c>
      <c r="H5848">
        <v>-73.883842900000005</v>
      </c>
      <c r="I5848" t="s">
        <v>24</v>
      </c>
      <c r="J5848">
        <v>11373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1</v>
      </c>
      <c r="S5848">
        <v>0</v>
      </c>
      <c r="T5848" t="s">
        <v>695</v>
      </c>
      <c r="U5848" t="s">
        <v>250</v>
      </c>
    </row>
    <row r="5849" spans="1:21" x14ac:dyDescent="0.2">
      <c r="A5849" t="s">
        <v>4225</v>
      </c>
      <c r="B5849">
        <v>678021</v>
      </c>
      <c r="C5849">
        <v>257208</v>
      </c>
      <c r="D5849" t="s">
        <v>2278</v>
      </c>
      <c r="E5849" t="s">
        <v>2282</v>
      </c>
      <c r="F5849" t="s">
        <v>10662</v>
      </c>
      <c r="G5849">
        <v>40.747039700000002</v>
      </c>
      <c r="H5849">
        <v>-73.882988999999995</v>
      </c>
      <c r="I5849" t="s">
        <v>24</v>
      </c>
      <c r="J5849">
        <v>11373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1</v>
      </c>
      <c r="S5849">
        <v>0</v>
      </c>
      <c r="T5849" t="s">
        <v>110</v>
      </c>
      <c r="U5849" t="s">
        <v>83</v>
      </c>
    </row>
    <row r="5850" spans="1:21" x14ac:dyDescent="0.2">
      <c r="A5850" t="s">
        <v>4225</v>
      </c>
      <c r="B5850">
        <v>851926</v>
      </c>
      <c r="C5850">
        <v>335873</v>
      </c>
      <c r="D5850" t="s">
        <v>2282</v>
      </c>
      <c r="E5850" t="s">
        <v>2278</v>
      </c>
      <c r="F5850" t="s">
        <v>10663</v>
      </c>
      <c r="G5850">
        <v>40.747039700000002</v>
      </c>
      <c r="H5850">
        <v>-73.882988999999995</v>
      </c>
      <c r="I5850" t="s">
        <v>24</v>
      </c>
      <c r="J5850">
        <v>11373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1</v>
      </c>
      <c r="S5850">
        <v>0</v>
      </c>
      <c r="T5850" t="s">
        <v>57</v>
      </c>
      <c r="U5850" t="s">
        <v>2030</v>
      </c>
    </row>
    <row r="5851" spans="1:21" x14ac:dyDescent="0.2">
      <c r="A5851" t="s">
        <v>7183</v>
      </c>
      <c r="B5851">
        <v>2765648</v>
      </c>
      <c r="C5851">
        <v>4285657</v>
      </c>
      <c r="D5851" t="s">
        <v>2282</v>
      </c>
      <c r="F5851" t="s">
        <v>10664</v>
      </c>
      <c r="G5851">
        <v>40.745795999999999</v>
      </c>
      <c r="H5851">
        <v>-73.883849999999995</v>
      </c>
      <c r="I5851" t="s">
        <v>24</v>
      </c>
      <c r="J5851">
        <v>11373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1</v>
      </c>
      <c r="S5851">
        <v>0</v>
      </c>
      <c r="T5851" t="s">
        <v>42</v>
      </c>
      <c r="U5851" t="s">
        <v>51</v>
      </c>
    </row>
    <row r="5852" spans="1:21" x14ac:dyDescent="0.2">
      <c r="A5852" t="s">
        <v>7183</v>
      </c>
      <c r="B5852">
        <v>3088452</v>
      </c>
      <c r="C5852">
        <v>4332517</v>
      </c>
      <c r="D5852" t="s">
        <v>2282</v>
      </c>
      <c r="F5852" t="s">
        <v>10665</v>
      </c>
      <c r="G5852">
        <v>40.745795999999999</v>
      </c>
      <c r="H5852">
        <v>-73.883849999999995</v>
      </c>
      <c r="I5852" t="s">
        <v>24</v>
      </c>
      <c r="J5852">
        <v>11373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 t="s">
        <v>78</v>
      </c>
      <c r="U5852" t="s">
        <v>38</v>
      </c>
    </row>
    <row r="5853" spans="1:21" x14ac:dyDescent="0.2">
      <c r="A5853" s="1" t="s">
        <v>2316</v>
      </c>
      <c r="B5853">
        <v>2290381</v>
      </c>
      <c r="C5853">
        <v>3900775</v>
      </c>
      <c r="D5853" t="s">
        <v>125</v>
      </c>
      <c r="F5853" t="s">
        <v>10666</v>
      </c>
      <c r="G5853">
        <v>40.747630000000001</v>
      </c>
      <c r="H5853">
        <v>-73.883939999999996</v>
      </c>
      <c r="I5853" t="s">
        <v>24</v>
      </c>
      <c r="J5853">
        <v>11372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1</v>
      </c>
      <c r="S5853">
        <v>0</v>
      </c>
      <c r="T5853" t="s">
        <v>42</v>
      </c>
      <c r="U5853" t="s">
        <v>83</v>
      </c>
    </row>
    <row r="5854" spans="1:21" x14ac:dyDescent="0.2">
      <c r="A5854" s="1" t="s">
        <v>4203</v>
      </c>
      <c r="B5854">
        <v>953785</v>
      </c>
      <c r="C5854">
        <v>3131980</v>
      </c>
      <c r="D5854" t="s">
        <v>514</v>
      </c>
      <c r="E5854" t="s">
        <v>125</v>
      </c>
      <c r="F5854" t="s">
        <v>10667</v>
      </c>
      <c r="G5854">
        <v>40.747630800000003</v>
      </c>
      <c r="H5854">
        <v>-73.883937200000005</v>
      </c>
      <c r="I5854" t="s">
        <v>24</v>
      </c>
      <c r="J5854">
        <v>11372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 t="s">
        <v>37</v>
      </c>
      <c r="U5854" t="s">
        <v>34</v>
      </c>
    </row>
    <row r="5855" spans="1:21" x14ac:dyDescent="0.2">
      <c r="A5855" s="1" t="s">
        <v>2318</v>
      </c>
      <c r="B5855">
        <v>1968321</v>
      </c>
      <c r="C5855">
        <v>3617730</v>
      </c>
      <c r="D5855" t="s">
        <v>125</v>
      </c>
      <c r="E5855" t="s">
        <v>630</v>
      </c>
      <c r="F5855" t="s">
        <v>10668</v>
      </c>
      <c r="G5855">
        <v>40.747734000000001</v>
      </c>
      <c r="H5855">
        <v>-73.882999999999996</v>
      </c>
      <c r="I5855" t="s">
        <v>24</v>
      </c>
      <c r="J5855">
        <v>11372</v>
      </c>
      <c r="K5855">
        <v>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 t="s">
        <v>2021</v>
      </c>
      <c r="U5855" t="s">
        <v>239</v>
      </c>
    </row>
    <row r="5856" spans="1:21" x14ac:dyDescent="0.2">
      <c r="A5856" s="1" t="s">
        <v>10669</v>
      </c>
      <c r="B5856">
        <v>3217156</v>
      </c>
      <c r="C5856">
        <v>4465748</v>
      </c>
      <c r="E5856" t="s">
        <v>10670</v>
      </c>
      <c r="F5856" t="s">
        <v>10671</v>
      </c>
      <c r="G5856">
        <v>40.747450000000001</v>
      </c>
      <c r="H5856">
        <v>-73.885589999999993</v>
      </c>
      <c r="I5856" t="s">
        <v>24</v>
      </c>
      <c r="J5856">
        <v>11372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1</v>
      </c>
      <c r="S5856">
        <v>0</v>
      </c>
      <c r="T5856" t="s">
        <v>50</v>
      </c>
      <c r="U5856" t="s">
        <v>688</v>
      </c>
    </row>
    <row r="5857" spans="1:21" x14ac:dyDescent="0.2">
      <c r="A5857" s="1" t="s">
        <v>2322</v>
      </c>
      <c r="B5857">
        <v>3259433</v>
      </c>
      <c r="C5857">
        <v>4499831</v>
      </c>
      <c r="D5857" t="s">
        <v>2282</v>
      </c>
      <c r="F5857" t="s">
        <v>10672</v>
      </c>
      <c r="G5857">
        <v>40.746414000000001</v>
      </c>
      <c r="H5857">
        <v>-73.883409999999998</v>
      </c>
      <c r="I5857" t="s">
        <v>24</v>
      </c>
      <c r="J5857">
        <v>11373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1</v>
      </c>
      <c r="S5857">
        <v>0</v>
      </c>
      <c r="T5857" t="s">
        <v>42</v>
      </c>
      <c r="U5857" t="s">
        <v>114</v>
      </c>
    </row>
    <row r="5858" spans="1:21" x14ac:dyDescent="0.2">
      <c r="A5858" s="1" t="s">
        <v>10673</v>
      </c>
      <c r="B5858">
        <v>3322100</v>
      </c>
      <c r="C5858">
        <v>4559671</v>
      </c>
      <c r="E5858" t="s">
        <v>10674</v>
      </c>
      <c r="F5858" t="s">
        <v>10675</v>
      </c>
      <c r="G5858">
        <v>40.747475000000001</v>
      </c>
      <c r="H5858">
        <v>-73.885540000000006</v>
      </c>
      <c r="I5858" t="s">
        <v>24</v>
      </c>
      <c r="J5858">
        <v>11372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  <c r="T5858" t="s">
        <v>50</v>
      </c>
    </row>
    <row r="5859" spans="1:21" x14ac:dyDescent="0.2">
      <c r="A5859" s="1" t="s">
        <v>2318</v>
      </c>
      <c r="B5859">
        <v>2012537</v>
      </c>
      <c r="C5859">
        <v>3571653</v>
      </c>
      <c r="D5859" t="s">
        <v>125</v>
      </c>
      <c r="F5859" t="s">
        <v>10676</v>
      </c>
      <c r="G5859">
        <v>40.747734000000001</v>
      </c>
      <c r="H5859">
        <v>-73.882999999999996</v>
      </c>
      <c r="I5859" t="s">
        <v>24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1</v>
      </c>
      <c r="S5859">
        <v>0</v>
      </c>
      <c r="T5859" t="s">
        <v>57</v>
      </c>
      <c r="U5859" t="s">
        <v>43</v>
      </c>
    </row>
    <row r="5860" spans="1:21" x14ac:dyDescent="0.2">
      <c r="A5860" s="1" t="s">
        <v>2316</v>
      </c>
      <c r="B5860">
        <v>2733818</v>
      </c>
      <c r="C5860">
        <v>4270269</v>
      </c>
      <c r="D5860" t="s">
        <v>514</v>
      </c>
      <c r="F5860" t="s">
        <v>10677</v>
      </c>
      <c r="G5860">
        <v>40.747630000000001</v>
      </c>
      <c r="H5860">
        <v>-73.883939999999996</v>
      </c>
      <c r="I5860" t="s">
        <v>24</v>
      </c>
      <c r="J5860">
        <v>11372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1</v>
      </c>
      <c r="S5860">
        <v>0</v>
      </c>
      <c r="T5860" t="s">
        <v>50</v>
      </c>
      <c r="U5860" t="s">
        <v>216</v>
      </c>
    </row>
    <row r="5861" spans="1:21" x14ac:dyDescent="0.2">
      <c r="A5861" t="s">
        <v>7183</v>
      </c>
      <c r="B5861">
        <v>2425636</v>
      </c>
      <c r="C5861">
        <v>4062345</v>
      </c>
      <c r="D5861" t="s">
        <v>2282</v>
      </c>
      <c r="F5861" t="s">
        <v>10678</v>
      </c>
      <c r="G5861">
        <v>40.745795999999999</v>
      </c>
      <c r="H5861">
        <v>-73.883849999999995</v>
      </c>
      <c r="I5861" t="s">
        <v>24</v>
      </c>
      <c r="J5861">
        <v>11373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1</v>
      </c>
      <c r="S5861">
        <v>0</v>
      </c>
      <c r="T5861" t="s">
        <v>50</v>
      </c>
      <c r="U5861" t="s">
        <v>216</v>
      </c>
    </row>
    <row r="5862" spans="1:21" x14ac:dyDescent="0.2">
      <c r="A5862" s="1" t="s">
        <v>2308</v>
      </c>
      <c r="B5862">
        <v>2334941</v>
      </c>
      <c r="C5862">
        <v>3944987</v>
      </c>
      <c r="D5862" t="s">
        <v>514</v>
      </c>
      <c r="F5862" t="s">
        <v>10679</v>
      </c>
      <c r="G5862">
        <v>40.746066999999996</v>
      </c>
      <c r="H5862">
        <v>-73.883650000000003</v>
      </c>
      <c r="I5862" t="s">
        <v>24</v>
      </c>
      <c r="J5862">
        <v>11373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1</v>
      </c>
      <c r="S5862">
        <v>0</v>
      </c>
      <c r="T5862" t="s">
        <v>42</v>
      </c>
      <c r="U5862" t="s">
        <v>51</v>
      </c>
    </row>
    <row r="5863" spans="1:21" x14ac:dyDescent="0.2">
      <c r="A5863" s="1" t="s">
        <v>2316</v>
      </c>
      <c r="B5863">
        <v>2078448</v>
      </c>
      <c r="C5863">
        <v>3695237</v>
      </c>
      <c r="D5863" t="s">
        <v>125</v>
      </c>
      <c r="F5863" t="s">
        <v>10680</v>
      </c>
      <c r="G5863">
        <v>40.747630000000001</v>
      </c>
      <c r="H5863">
        <v>-73.883939999999996</v>
      </c>
      <c r="I5863" t="s">
        <v>24</v>
      </c>
      <c r="J5863">
        <v>11372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 t="s">
        <v>3111</v>
      </c>
      <c r="U5863" t="s">
        <v>34</v>
      </c>
    </row>
    <row r="5864" spans="1:21" x14ac:dyDescent="0.2">
      <c r="A5864" s="1" t="s">
        <v>10681</v>
      </c>
      <c r="B5864">
        <v>2767742</v>
      </c>
      <c r="C5864">
        <v>4283779</v>
      </c>
      <c r="E5864" t="s">
        <v>10682</v>
      </c>
      <c r="F5864" t="s">
        <v>10683</v>
      </c>
      <c r="G5864">
        <v>40.745795999999999</v>
      </c>
      <c r="H5864">
        <v>-73.885350000000003</v>
      </c>
      <c r="I5864" t="s">
        <v>24</v>
      </c>
      <c r="J5864">
        <v>11373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1</v>
      </c>
      <c r="S5864">
        <v>0</v>
      </c>
      <c r="T5864" t="s">
        <v>57</v>
      </c>
      <c r="U5864" t="s">
        <v>114</v>
      </c>
    </row>
    <row r="5865" spans="1:21" x14ac:dyDescent="0.2">
      <c r="A5865" t="s">
        <v>10684</v>
      </c>
      <c r="B5865">
        <v>1769499</v>
      </c>
      <c r="C5865">
        <v>3529775</v>
      </c>
      <c r="F5865" t="s">
        <v>10685</v>
      </c>
      <c r="G5865">
        <v>40.747465027064798</v>
      </c>
      <c r="H5865">
        <v>-73.885637293720507</v>
      </c>
      <c r="I5865" t="s">
        <v>24</v>
      </c>
      <c r="J5865">
        <v>11372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1</v>
      </c>
      <c r="S5865">
        <v>0</v>
      </c>
    </row>
    <row r="5866" spans="1:21" x14ac:dyDescent="0.2">
      <c r="A5866" s="1" t="s">
        <v>2289</v>
      </c>
      <c r="B5866">
        <v>2419758</v>
      </c>
      <c r="C5866">
        <v>4067453</v>
      </c>
      <c r="D5866" t="s">
        <v>514</v>
      </c>
      <c r="F5866" t="s">
        <v>10686</v>
      </c>
      <c r="G5866">
        <v>40.746569999999998</v>
      </c>
      <c r="H5866">
        <v>-73.883750000000006</v>
      </c>
      <c r="I5866" t="s">
        <v>24</v>
      </c>
      <c r="J5866">
        <v>11373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1</v>
      </c>
      <c r="S5866">
        <v>0</v>
      </c>
      <c r="T5866" t="s">
        <v>110</v>
      </c>
      <c r="U5866" t="s">
        <v>51</v>
      </c>
    </row>
    <row r="5867" spans="1:21" x14ac:dyDescent="0.2">
      <c r="A5867" s="1" t="s">
        <v>10687</v>
      </c>
      <c r="B5867">
        <v>3236659</v>
      </c>
      <c r="C5867">
        <v>4477923</v>
      </c>
      <c r="E5867" t="s">
        <v>10688</v>
      </c>
      <c r="F5867" t="s">
        <v>10689</v>
      </c>
      <c r="G5867">
        <v>40.745539999999998</v>
      </c>
      <c r="H5867">
        <v>-73.883255000000005</v>
      </c>
      <c r="I5867" t="s">
        <v>24</v>
      </c>
      <c r="J5867">
        <v>11373</v>
      </c>
      <c r="K5867">
        <v>1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 t="s">
        <v>78</v>
      </c>
      <c r="U5867" t="s">
        <v>187</v>
      </c>
    </row>
    <row r="5868" spans="1:21" x14ac:dyDescent="0.2">
      <c r="A5868" t="s">
        <v>10548</v>
      </c>
      <c r="B5868">
        <v>3308735</v>
      </c>
      <c r="C5868">
        <v>4547192</v>
      </c>
      <c r="D5868" t="s">
        <v>1997</v>
      </c>
      <c r="F5868" t="s">
        <v>10690</v>
      </c>
      <c r="G5868">
        <v>40.745890000000003</v>
      </c>
      <c r="H5868">
        <v>-73.884569999999997</v>
      </c>
      <c r="I5868" t="s">
        <v>24</v>
      </c>
      <c r="J5868">
        <v>11373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1</v>
      </c>
      <c r="S5868">
        <v>0</v>
      </c>
      <c r="T5868" t="s">
        <v>42</v>
      </c>
      <c r="U5868" t="s">
        <v>114</v>
      </c>
    </row>
    <row r="5869" spans="1:21" x14ac:dyDescent="0.2">
      <c r="A5869" s="1" t="s">
        <v>2316</v>
      </c>
      <c r="B5869">
        <v>2412564</v>
      </c>
      <c r="C5869">
        <v>4021478</v>
      </c>
      <c r="D5869" t="s">
        <v>514</v>
      </c>
      <c r="F5869" t="s">
        <v>10691</v>
      </c>
      <c r="G5869">
        <v>40.747630000000001</v>
      </c>
      <c r="H5869">
        <v>-73.883939999999996</v>
      </c>
      <c r="I5869" t="s">
        <v>24</v>
      </c>
      <c r="J5869">
        <v>11372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1</v>
      </c>
      <c r="S5869">
        <v>0</v>
      </c>
      <c r="T5869" t="s">
        <v>50</v>
      </c>
      <c r="U5869" t="s">
        <v>114</v>
      </c>
    </row>
    <row r="5870" spans="1:21" x14ac:dyDescent="0.2">
      <c r="A5870" t="s">
        <v>7183</v>
      </c>
      <c r="B5870">
        <v>2336888</v>
      </c>
      <c r="C5870">
        <v>3950358</v>
      </c>
      <c r="D5870" t="s">
        <v>1997</v>
      </c>
      <c r="F5870" t="s">
        <v>10692</v>
      </c>
      <c r="G5870">
        <v>40.745795999999999</v>
      </c>
      <c r="H5870">
        <v>-73.883849999999995</v>
      </c>
      <c r="I5870" t="s">
        <v>24</v>
      </c>
      <c r="J5870">
        <v>11373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1</v>
      </c>
      <c r="S5870">
        <v>0</v>
      </c>
      <c r="T5870" t="s">
        <v>50</v>
      </c>
      <c r="U5870" t="s">
        <v>114</v>
      </c>
    </row>
    <row r="5871" spans="1:21" x14ac:dyDescent="0.2">
      <c r="A5871" t="s">
        <v>7183</v>
      </c>
      <c r="B5871">
        <v>3251941</v>
      </c>
      <c r="C5871">
        <v>4492335</v>
      </c>
      <c r="D5871" t="s">
        <v>1997</v>
      </c>
      <c r="F5871" t="s">
        <v>10693</v>
      </c>
      <c r="G5871">
        <v>40.745795999999999</v>
      </c>
      <c r="H5871">
        <v>-73.883849999999995</v>
      </c>
      <c r="I5871" t="s">
        <v>24</v>
      </c>
      <c r="J5871">
        <v>11373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1</v>
      </c>
      <c r="S5871">
        <v>0</v>
      </c>
      <c r="T5871" t="s">
        <v>50</v>
      </c>
      <c r="U5871" t="s">
        <v>114</v>
      </c>
    </row>
    <row r="5872" spans="1:21" x14ac:dyDescent="0.2">
      <c r="A5872" t="s">
        <v>10694</v>
      </c>
      <c r="B5872">
        <v>3383458</v>
      </c>
      <c r="C5872">
        <v>4612533</v>
      </c>
      <c r="E5872" t="s">
        <v>10695</v>
      </c>
      <c r="F5872" t="s">
        <v>10696</v>
      </c>
      <c r="G5872">
        <v>40.745728</v>
      </c>
      <c r="H5872">
        <v>-73.886215000000007</v>
      </c>
      <c r="I5872" t="s">
        <v>24</v>
      </c>
      <c r="J5872">
        <v>11373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2</v>
      </c>
      <c r="Q5872">
        <v>0</v>
      </c>
      <c r="R5872">
        <v>2</v>
      </c>
      <c r="S5872">
        <v>0</v>
      </c>
      <c r="T5872" t="s">
        <v>42</v>
      </c>
      <c r="U5872" t="s">
        <v>1322</v>
      </c>
    </row>
    <row r="5873" spans="1:21" x14ac:dyDescent="0.2">
      <c r="A5873" s="1" t="s">
        <v>2318</v>
      </c>
      <c r="B5873">
        <v>3429190</v>
      </c>
      <c r="C5873">
        <v>4650237</v>
      </c>
      <c r="D5873" t="s">
        <v>125</v>
      </c>
      <c r="F5873" t="s">
        <v>10697</v>
      </c>
      <c r="G5873">
        <v>40.747734000000001</v>
      </c>
      <c r="H5873">
        <v>-73.882999999999996</v>
      </c>
      <c r="I5873" t="s">
        <v>24</v>
      </c>
      <c r="J5873">
        <v>11372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2</v>
      </c>
      <c r="Q5873">
        <v>0</v>
      </c>
      <c r="R5873">
        <v>2</v>
      </c>
      <c r="S5873">
        <v>0</v>
      </c>
      <c r="T5873" t="s">
        <v>496</v>
      </c>
      <c r="U5873" t="s">
        <v>51</v>
      </c>
    </row>
    <row r="5874" spans="1:21" x14ac:dyDescent="0.2">
      <c r="A5874" s="1" t="s">
        <v>1475</v>
      </c>
      <c r="B5874">
        <v>669451</v>
      </c>
      <c r="C5874">
        <v>281933</v>
      </c>
      <c r="D5874" t="s">
        <v>551</v>
      </c>
      <c r="E5874" t="s">
        <v>312</v>
      </c>
      <c r="F5874" t="s">
        <v>10698</v>
      </c>
      <c r="G5874">
        <v>40.747692399999998</v>
      </c>
      <c r="H5874">
        <v>-73.893796899999998</v>
      </c>
      <c r="I5874" t="s">
        <v>24</v>
      </c>
      <c r="J5874">
        <v>11372</v>
      </c>
      <c r="K5874">
        <v>1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 t="s">
        <v>37</v>
      </c>
      <c r="U5874" t="s">
        <v>34</v>
      </c>
    </row>
    <row r="5875" spans="1:21" x14ac:dyDescent="0.2">
      <c r="A5875" s="1" t="s">
        <v>4813</v>
      </c>
      <c r="B5875">
        <v>1796734</v>
      </c>
      <c r="C5875">
        <v>3394503</v>
      </c>
      <c r="D5875" t="s">
        <v>1897</v>
      </c>
      <c r="E5875" t="s">
        <v>794</v>
      </c>
      <c r="F5875" t="s">
        <v>10699</v>
      </c>
      <c r="G5875">
        <v>40.748863399999998</v>
      </c>
      <c r="H5875">
        <v>-73.8927087</v>
      </c>
      <c r="I5875" t="s">
        <v>24</v>
      </c>
      <c r="J5875">
        <v>11372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1</v>
      </c>
      <c r="S5875">
        <v>0</v>
      </c>
      <c r="T5875" t="s">
        <v>57</v>
      </c>
      <c r="U5875" t="s">
        <v>43</v>
      </c>
    </row>
    <row r="5876" spans="1:21" x14ac:dyDescent="0.2">
      <c r="A5876" s="1" t="s">
        <v>4847</v>
      </c>
      <c r="B5876">
        <v>2064004</v>
      </c>
      <c r="C5876">
        <v>3678861</v>
      </c>
      <c r="D5876" t="s">
        <v>794</v>
      </c>
      <c r="F5876" t="s">
        <v>10700</v>
      </c>
      <c r="G5876">
        <v>40.746749999999999</v>
      </c>
      <c r="H5876">
        <v>-73.892330000000001</v>
      </c>
      <c r="I5876" t="s">
        <v>24</v>
      </c>
      <c r="J5876">
        <v>11372</v>
      </c>
      <c r="K5876">
        <v>1</v>
      </c>
      <c r="L5876">
        <v>0</v>
      </c>
      <c r="M5876">
        <v>0</v>
      </c>
      <c r="N5876">
        <v>1</v>
      </c>
      <c r="O5876">
        <v>0</v>
      </c>
      <c r="P5876">
        <v>1</v>
      </c>
      <c r="Q5876">
        <v>0</v>
      </c>
      <c r="R5876">
        <v>2</v>
      </c>
      <c r="S5876">
        <v>0</v>
      </c>
      <c r="T5876" t="s">
        <v>57</v>
      </c>
      <c r="U5876" t="s">
        <v>68</v>
      </c>
    </row>
    <row r="5877" spans="1:21" x14ac:dyDescent="0.2">
      <c r="A5877" s="1" t="s">
        <v>1475</v>
      </c>
      <c r="B5877">
        <v>669007</v>
      </c>
      <c r="C5877">
        <v>281922</v>
      </c>
      <c r="D5877" t="s">
        <v>312</v>
      </c>
      <c r="E5877" t="s">
        <v>551</v>
      </c>
      <c r="F5877" t="s">
        <v>10701</v>
      </c>
      <c r="G5877">
        <v>40.747692399999998</v>
      </c>
      <c r="H5877">
        <v>-73.893796899999998</v>
      </c>
      <c r="I5877" t="s">
        <v>24</v>
      </c>
      <c r="J5877">
        <v>11372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 t="s">
        <v>101</v>
      </c>
      <c r="U5877" t="s">
        <v>34</v>
      </c>
    </row>
    <row r="5878" spans="1:21" x14ac:dyDescent="0.2">
      <c r="A5878" t="s">
        <v>10702</v>
      </c>
      <c r="B5878">
        <v>3349085</v>
      </c>
      <c r="C5878">
        <v>4583507</v>
      </c>
      <c r="E5878" t="s">
        <v>10703</v>
      </c>
      <c r="F5878" t="s">
        <v>10704</v>
      </c>
      <c r="G5878">
        <v>40.748800000000003</v>
      </c>
      <c r="H5878">
        <v>-73.893394000000001</v>
      </c>
      <c r="I5878" t="s">
        <v>24</v>
      </c>
      <c r="J5878">
        <v>11372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1</v>
      </c>
      <c r="S5878">
        <v>0</v>
      </c>
      <c r="T5878" t="s">
        <v>50</v>
      </c>
      <c r="U5878" t="s">
        <v>51</v>
      </c>
    </row>
    <row r="5879" spans="1:21" x14ac:dyDescent="0.2">
      <c r="A5879" s="1" t="s">
        <v>10705</v>
      </c>
      <c r="B5879">
        <v>2446255</v>
      </c>
      <c r="C5879">
        <v>4029111</v>
      </c>
      <c r="E5879" t="s">
        <v>10706</v>
      </c>
      <c r="F5879" t="s">
        <v>10707</v>
      </c>
      <c r="G5879">
        <v>40.748775000000002</v>
      </c>
      <c r="H5879">
        <v>-73.893479999999997</v>
      </c>
      <c r="I5879" t="s">
        <v>24</v>
      </c>
      <c r="J5879">
        <v>11372</v>
      </c>
      <c r="K5879">
        <v>1</v>
      </c>
      <c r="L5879">
        <v>1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2</v>
      </c>
      <c r="S5879">
        <v>0</v>
      </c>
      <c r="T5879" t="s">
        <v>613</v>
      </c>
      <c r="U5879" t="s">
        <v>71</v>
      </c>
    </row>
    <row r="5880" spans="1:21" x14ac:dyDescent="0.2">
      <c r="A5880" s="1" t="s">
        <v>2387</v>
      </c>
      <c r="B5880">
        <v>2226426</v>
      </c>
      <c r="C5880">
        <v>3708333</v>
      </c>
      <c r="D5880" t="s">
        <v>1897</v>
      </c>
      <c r="F5880" t="s">
        <v>10708</v>
      </c>
      <c r="G5880">
        <v>40.74877</v>
      </c>
      <c r="H5880">
        <v>-73.893615999999994</v>
      </c>
      <c r="I5880" t="s">
        <v>24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1</v>
      </c>
      <c r="S5880">
        <v>0</v>
      </c>
      <c r="T5880" t="s">
        <v>57</v>
      </c>
      <c r="U5880" t="s">
        <v>83</v>
      </c>
    </row>
    <row r="5881" spans="1:21" x14ac:dyDescent="0.2">
      <c r="A5881" t="s">
        <v>4822</v>
      </c>
      <c r="B5881">
        <v>3324441</v>
      </c>
      <c r="C5881">
        <v>4561425</v>
      </c>
      <c r="D5881" t="s">
        <v>794</v>
      </c>
      <c r="F5881" t="s">
        <v>10709</v>
      </c>
      <c r="G5881">
        <v>40.748863</v>
      </c>
      <c r="H5881">
        <v>-73.892714999999995</v>
      </c>
      <c r="I5881" t="s">
        <v>24</v>
      </c>
      <c r="J5881">
        <v>11372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1</v>
      </c>
      <c r="S5881">
        <v>0</v>
      </c>
      <c r="T5881" t="s">
        <v>50</v>
      </c>
      <c r="U5881" t="s">
        <v>688</v>
      </c>
    </row>
    <row r="5882" spans="1:21" x14ac:dyDescent="0.2">
      <c r="A5882" t="s">
        <v>10710</v>
      </c>
      <c r="B5882">
        <v>3288515</v>
      </c>
      <c r="C5882">
        <v>4528006</v>
      </c>
      <c r="E5882" t="s">
        <v>10711</v>
      </c>
      <c r="F5882" t="s">
        <v>10712</v>
      </c>
      <c r="G5882">
        <v>40.747585000000001</v>
      </c>
      <c r="H5882">
        <v>-73.893510000000006</v>
      </c>
      <c r="I5882" t="s">
        <v>24</v>
      </c>
      <c r="J5882">
        <v>11372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2</v>
      </c>
      <c r="Q5882">
        <v>0</v>
      </c>
      <c r="R5882">
        <v>2</v>
      </c>
      <c r="S5882">
        <v>0</v>
      </c>
      <c r="T5882" t="s">
        <v>50</v>
      </c>
      <c r="U5882" t="s">
        <v>51</v>
      </c>
    </row>
    <row r="5883" spans="1:21" x14ac:dyDescent="0.2">
      <c r="A5883" t="s">
        <v>1480</v>
      </c>
      <c r="B5883">
        <v>2263609</v>
      </c>
      <c r="C5883">
        <v>3874315</v>
      </c>
      <c r="D5883" t="s">
        <v>551</v>
      </c>
      <c r="F5883" t="s">
        <v>10713</v>
      </c>
      <c r="G5883">
        <v>40.74662</v>
      </c>
      <c r="H5883">
        <v>-73.893590000000003</v>
      </c>
      <c r="I5883" t="s">
        <v>24</v>
      </c>
      <c r="J5883">
        <v>11372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1</v>
      </c>
      <c r="S5883">
        <v>0</v>
      </c>
      <c r="T5883" t="s">
        <v>50</v>
      </c>
      <c r="U5883" t="s">
        <v>83</v>
      </c>
    </row>
    <row r="5884" spans="1:21" x14ac:dyDescent="0.2">
      <c r="A5884" s="1" t="s">
        <v>2387</v>
      </c>
      <c r="B5884">
        <v>2424667</v>
      </c>
      <c r="C5884">
        <v>4063109</v>
      </c>
      <c r="D5884" t="s">
        <v>1897</v>
      </c>
      <c r="F5884" t="s">
        <v>10714</v>
      </c>
      <c r="G5884">
        <v>40.74877</v>
      </c>
      <c r="H5884">
        <v>-73.893615999999994</v>
      </c>
      <c r="I5884" t="s">
        <v>24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1</v>
      </c>
      <c r="S5884">
        <v>0</v>
      </c>
      <c r="T5884" t="s">
        <v>50</v>
      </c>
      <c r="U5884" t="s">
        <v>51</v>
      </c>
    </row>
    <row r="5885" spans="1:21" x14ac:dyDescent="0.2">
      <c r="A5885" t="s">
        <v>1480</v>
      </c>
      <c r="B5885">
        <v>2030739</v>
      </c>
      <c r="C5885">
        <v>3646769</v>
      </c>
      <c r="D5885" t="s">
        <v>125</v>
      </c>
      <c r="F5885" t="s">
        <v>10715</v>
      </c>
      <c r="G5885">
        <v>40.74662</v>
      </c>
      <c r="H5885">
        <v>-73.893590000000003</v>
      </c>
      <c r="I5885" t="s">
        <v>24</v>
      </c>
      <c r="K5885">
        <v>1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 t="s">
        <v>101</v>
      </c>
      <c r="U5885" t="s">
        <v>34</v>
      </c>
    </row>
    <row r="5886" spans="1:21" x14ac:dyDescent="0.2">
      <c r="A5886" t="s">
        <v>4822</v>
      </c>
      <c r="B5886">
        <v>2127967</v>
      </c>
      <c r="C5886">
        <v>3749682</v>
      </c>
      <c r="D5886" t="s">
        <v>1897</v>
      </c>
      <c r="F5886" t="s">
        <v>10716</v>
      </c>
      <c r="G5886">
        <v>40.748863</v>
      </c>
      <c r="H5886">
        <v>-73.892714999999995</v>
      </c>
      <c r="I5886" t="s">
        <v>24</v>
      </c>
      <c r="J5886">
        <v>11372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1</v>
      </c>
      <c r="S5886">
        <v>0</v>
      </c>
      <c r="T5886" t="s">
        <v>57</v>
      </c>
      <c r="U5886" t="s">
        <v>83</v>
      </c>
    </row>
    <row r="5887" spans="1:21" x14ac:dyDescent="0.2">
      <c r="A5887" s="1" t="s">
        <v>10717</v>
      </c>
      <c r="B5887">
        <v>3378852</v>
      </c>
      <c r="C5887">
        <v>4608733</v>
      </c>
      <c r="E5887" t="s">
        <v>10718</v>
      </c>
      <c r="F5887" t="s">
        <v>10719</v>
      </c>
      <c r="G5887">
        <v>40.747480000000003</v>
      </c>
      <c r="H5887">
        <v>-73.893249999999995</v>
      </c>
      <c r="I5887" t="s">
        <v>24</v>
      </c>
      <c r="J5887">
        <v>11372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1</v>
      </c>
      <c r="S5887">
        <v>0</v>
      </c>
      <c r="T5887" t="s">
        <v>50</v>
      </c>
      <c r="U5887" t="s">
        <v>114</v>
      </c>
    </row>
    <row r="5888" spans="1:21" x14ac:dyDescent="0.2">
      <c r="A5888" t="s">
        <v>4822</v>
      </c>
      <c r="B5888">
        <v>3401091</v>
      </c>
      <c r="C5888">
        <v>4627151</v>
      </c>
      <c r="D5888" t="s">
        <v>794</v>
      </c>
      <c r="F5888" t="s">
        <v>10720</v>
      </c>
      <c r="G5888">
        <v>40.748863</v>
      </c>
      <c r="H5888">
        <v>-73.892714999999995</v>
      </c>
      <c r="I5888" t="s">
        <v>24</v>
      </c>
      <c r="J5888">
        <v>11372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1</v>
      </c>
      <c r="S5888">
        <v>0</v>
      </c>
    </row>
    <row r="5889" spans="1:21" x14ac:dyDescent="0.2">
      <c r="A5889" s="1" t="s">
        <v>10721</v>
      </c>
      <c r="B5889">
        <v>1197725</v>
      </c>
      <c r="C5889">
        <v>3348072</v>
      </c>
      <c r="D5889" t="s">
        <v>125</v>
      </c>
      <c r="E5889" t="s">
        <v>1136</v>
      </c>
      <c r="F5889" t="s">
        <v>10722</v>
      </c>
      <c r="G5889">
        <v>40.751961600000001</v>
      </c>
      <c r="H5889">
        <v>-73.854553800000005</v>
      </c>
      <c r="I5889" t="s">
        <v>24</v>
      </c>
      <c r="J5889">
        <v>11368</v>
      </c>
      <c r="K5889">
        <v>1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 t="s">
        <v>37</v>
      </c>
      <c r="U5889" t="s">
        <v>34</v>
      </c>
    </row>
    <row r="5890" spans="1:21" x14ac:dyDescent="0.2">
      <c r="A5890" t="s">
        <v>10723</v>
      </c>
      <c r="B5890">
        <v>2791978</v>
      </c>
      <c r="C5890">
        <v>4323448</v>
      </c>
      <c r="E5890" t="s">
        <v>10724</v>
      </c>
      <c r="F5890" t="s">
        <v>10725</v>
      </c>
      <c r="G5890">
        <v>40.751475999999997</v>
      </c>
      <c r="H5890">
        <v>-73.855779999999996</v>
      </c>
      <c r="I5890" t="s">
        <v>24</v>
      </c>
      <c r="J5890">
        <v>11368</v>
      </c>
      <c r="K5890">
        <v>1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 t="s">
        <v>101</v>
      </c>
      <c r="U5890" t="s">
        <v>38</v>
      </c>
    </row>
    <row r="5891" spans="1:21" x14ac:dyDescent="0.2">
      <c r="A5891" s="1" t="s">
        <v>10726</v>
      </c>
      <c r="B5891">
        <v>3087711</v>
      </c>
      <c r="C5891">
        <v>4333521</v>
      </c>
      <c r="E5891" t="s">
        <v>10727</v>
      </c>
      <c r="F5891" t="s">
        <v>10728</v>
      </c>
      <c r="G5891">
        <v>40.747784000000003</v>
      </c>
      <c r="H5891">
        <v>-73.85727</v>
      </c>
      <c r="I5891" t="s">
        <v>24</v>
      </c>
      <c r="J5891">
        <v>11368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 t="s">
        <v>1203</v>
      </c>
      <c r="U5891" t="s">
        <v>38</v>
      </c>
    </row>
    <row r="5892" spans="1:21" x14ac:dyDescent="0.2">
      <c r="A5892" s="1" t="s">
        <v>5363</v>
      </c>
      <c r="B5892">
        <v>2376537</v>
      </c>
      <c r="C5892">
        <v>4002893</v>
      </c>
      <c r="D5892" t="s">
        <v>125</v>
      </c>
      <c r="F5892" t="s">
        <v>10729</v>
      </c>
      <c r="G5892">
        <v>40.751575000000003</v>
      </c>
      <c r="H5892">
        <v>-73.855840000000001</v>
      </c>
      <c r="I5892" t="s">
        <v>24</v>
      </c>
      <c r="J5892">
        <v>11368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1</v>
      </c>
      <c r="S5892">
        <v>0</v>
      </c>
      <c r="T5892" t="s">
        <v>1714</v>
      </c>
      <c r="U5892" t="s">
        <v>51</v>
      </c>
    </row>
    <row r="5893" spans="1:21" x14ac:dyDescent="0.2">
      <c r="A5893" s="1" t="s">
        <v>10730</v>
      </c>
      <c r="B5893">
        <v>1838257</v>
      </c>
      <c r="C5893">
        <v>3443602</v>
      </c>
      <c r="D5893" t="s">
        <v>1897</v>
      </c>
      <c r="E5893" t="s">
        <v>1096</v>
      </c>
      <c r="F5893" t="s">
        <v>10731</v>
      </c>
      <c r="G5893">
        <v>40.754073200000001</v>
      </c>
      <c r="H5893">
        <v>-73.857526899999996</v>
      </c>
      <c r="I5893" t="s">
        <v>24</v>
      </c>
      <c r="J5893">
        <v>11368</v>
      </c>
      <c r="K5893">
        <v>1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 t="s">
        <v>37</v>
      </c>
      <c r="U5893" t="s">
        <v>34</v>
      </c>
    </row>
    <row r="5894" spans="1:21" x14ac:dyDescent="0.2">
      <c r="A5894" t="s">
        <v>10732</v>
      </c>
      <c r="B5894">
        <v>2187294</v>
      </c>
      <c r="C5894">
        <v>3808767</v>
      </c>
      <c r="D5894" t="s">
        <v>1136</v>
      </c>
      <c r="F5894" t="s">
        <v>10733</v>
      </c>
      <c r="G5894">
        <v>40.751959999999997</v>
      </c>
      <c r="H5894">
        <v>-73.854560000000006</v>
      </c>
      <c r="I5894" t="s">
        <v>24</v>
      </c>
      <c r="J5894">
        <v>11368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 t="s">
        <v>37</v>
      </c>
      <c r="U5894" t="s">
        <v>119</v>
      </c>
    </row>
    <row r="5895" spans="1:21" x14ac:dyDescent="0.2">
      <c r="A5895" s="1" t="s">
        <v>10734</v>
      </c>
      <c r="B5895">
        <v>1829305</v>
      </c>
      <c r="C5895">
        <v>3433076</v>
      </c>
      <c r="F5895" t="s">
        <v>10735</v>
      </c>
      <c r="G5895">
        <v>40.751669</v>
      </c>
      <c r="H5895">
        <v>-73.855492799999993</v>
      </c>
      <c r="I5895" t="s">
        <v>24</v>
      </c>
      <c r="J5895">
        <v>11368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1</v>
      </c>
      <c r="S5895">
        <v>0</v>
      </c>
      <c r="T5895" t="s">
        <v>57</v>
      </c>
      <c r="U5895" t="s">
        <v>10736</v>
      </c>
    </row>
    <row r="5896" spans="1:21" x14ac:dyDescent="0.2">
      <c r="A5896" s="1" t="s">
        <v>10730</v>
      </c>
      <c r="B5896">
        <v>1837426</v>
      </c>
      <c r="C5896">
        <v>3441385</v>
      </c>
      <c r="D5896" t="s">
        <v>1897</v>
      </c>
      <c r="E5896" t="s">
        <v>1096</v>
      </c>
      <c r="F5896" t="s">
        <v>10737</v>
      </c>
      <c r="G5896">
        <v>40.754073200000001</v>
      </c>
      <c r="H5896">
        <v>-73.857526899999996</v>
      </c>
      <c r="I5896" t="s">
        <v>24</v>
      </c>
      <c r="J5896">
        <v>11368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1</v>
      </c>
      <c r="S5896">
        <v>0</v>
      </c>
      <c r="T5896" t="s">
        <v>57</v>
      </c>
      <c r="U5896" t="s">
        <v>43</v>
      </c>
    </row>
    <row r="5897" spans="1:21" x14ac:dyDescent="0.2">
      <c r="A5897" s="1" t="s">
        <v>5372</v>
      </c>
      <c r="B5897">
        <v>2373034</v>
      </c>
      <c r="C5897">
        <v>4005845</v>
      </c>
      <c r="D5897" t="s">
        <v>1002</v>
      </c>
      <c r="F5897" t="s">
        <v>10738</v>
      </c>
      <c r="G5897">
        <v>40.74727</v>
      </c>
      <c r="H5897">
        <v>-73.856989999999996</v>
      </c>
      <c r="I5897" t="s">
        <v>24</v>
      </c>
      <c r="J5897">
        <v>11368</v>
      </c>
      <c r="K5897">
        <v>1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 t="s">
        <v>683</v>
      </c>
      <c r="U5897" t="s">
        <v>4376</v>
      </c>
    </row>
    <row r="5898" spans="1:21" x14ac:dyDescent="0.2">
      <c r="A5898" s="1" t="s">
        <v>10739</v>
      </c>
      <c r="B5898">
        <v>708069</v>
      </c>
      <c r="C5898">
        <v>282625</v>
      </c>
      <c r="D5898" t="s">
        <v>133</v>
      </c>
      <c r="E5898" t="s">
        <v>1103</v>
      </c>
      <c r="F5898" t="s">
        <v>10740</v>
      </c>
      <c r="G5898">
        <v>40.753191100000002</v>
      </c>
      <c r="H5898">
        <v>-73.856662499999999</v>
      </c>
      <c r="I5898" t="s">
        <v>24</v>
      </c>
      <c r="J5898">
        <v>11368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1</v>
      </c>
      <c r="S5898">
        <v>0</v>
      </c>
      <c r="T5898" t="s">
        <v>57</v>
      </c>
      <c r="U5898" t="s">
        <v>43</v>
      </c>
    </row>
    <row r="5899" spans="1:21" x14ac:dyDescent="0.2">
      <c r="A5899" s="1" t="s">
        <v>10741</v>
      </c>
      <c r="B5899">
        <v>2165320</v>
      </c>
      <c r="C5899">
        <v>3791185</v>
      </c>
      <c r="D5899" t="s">
        <v>1103</v>
      </c>
      <c r="F5899" t="s">
        <v>10742</v>
      </c>
      <c r="G5899">
        <v>40.752395999999997</v>
      </c>
      <c r="H5899">
        <v>-73.856260000000006</v>
      </c>
      <c r="I5899" t="s">
        <v>24</v>
      </c>
      <c r="J5899">
        <v>11368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1</v>
      </c>
      <c r="S5899">
        <v>0</v>
      </c>
      <c r="T5899" t="s">
        <v>57</v>
      </c>
      <c r="U5899" t="s">
        <v>43</v>
      </c>
    </row>
    <row r="5900" spans="1:21" x14ac:dyDescent="0.2">
      <c r="A5900" s="1" t="s">
        <v>5363</v>
      </c>
      <c r="B5900">
        <v>3101323</v>
      </c>
      <c r="C5900">
        <v>4349940</v>
      </c>
      <c r="D5900" t="s">
        <v>125</v>
      </c>
      <c r="F5900" t="s">
        <v>10743</v>
      </c>
      <c r="G5900">
        <v>40.751575000000003</v>
      </c>
      <c r="H5900">
        <v>-73.855840000000001</v>
      </c>
      <c r="I5900" t="s">
        <v>24</v>
      </c>
      <c r="J5900">
        <v>11368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1</v>
      </c>
      <c r="S5900">
        <v>0</v>
      </c>
      <c r="T5900" t="s">
        <v>164</v>
      </c>
    </row>
    <row r="5901" spans="1:21" x14ac:dyDescent="0.2">
      <c r="A5901" s="1" t="s">
        <v>10744</v>
      </c>
      <c r="B5901">
        <v>684080</v>
      </c>
      <c r="C5901">
        <v>282199</v>
      </c>
      <c r="D5901" t="s">
        <v>1103</v>
      </c>
      <c r="E5901" t="s">
        <v>130</v>
      </c>
      <c r="F5901" t="s">
        <v>10745</v>
      </c>
      <c r="G5901">
        <v>40.7523974</v>
      </c>
      <c r="H5901">
        <v>-73.856252799999993</v>
      </c>
      <c r="I5901" t="s">
        <v>24</v>
      </c>
      <c r="J5901">
        <v>11368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1</v>
      </c>
      <c r="S5901">
        <v>0</v>
      </c>
      <c r="T5901" t="s">
        <v>136</v>
      </c>
      <c r="U5901" t="s">
        <v>83</v>
      </c>
    </row>
    <row r="5902" spans="1:21" x14ac:dyDescent="0.2">
      <c r="A5902" s="1" t="s">
        <v>5363</v>
      </c>
      <c r="B5902">
        <v>2232146</v>
      </c>
      <c r="C5902">
        <v>3843544</v>
      </c>
      <c r="D5902" t="s">
        <v>125</v>
      </c>
      <c r="F5902" t="s">
        <v>10746</v>
      </c>
      <c r="G5902">
        <v>40.751575000000003</v>
      </c>
      <c r="H5902">
        <v>-73.855840000000001</v>
      </c>
      <c r="I5902" t="s">
        <v>24</v>
      </c>
      <c r="J5902">
        <v>11368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1</v>
      </c>
      <c r="S5902">
        <v>0</v>
      </c>
      <c r="T5902" t="s">
        <v>50</v>
      </c>
      <c r="U5902" t="s">
        <v>83</v>
      </c>
    </row>
    <row r="5903" spans="1:21" x14ac:dyDescent="0.2">
      <c r="A5903" t="s">
        <v>5340</v>
      </c>
      <c r="B5903">
        <v>1153661</v>
      </c>
      <c r="C5903">
        <v>3296064</v>
      </c>
      <c r="D5903" t="s">
        <v>1103</v>
      </c>
      <c r="E5903" t="s">
        <v>125</v>
      </c>
      <c r="F5903" t="s">
        <v>10747</v>
      </c>
      <c r="G5903">
        <v>40.751576200000002</v>
      </c>
      <c r="H5903">
        <v>-73.855835900000002</v>
      </c>
      <c r="I5903" t="s">
        <v>24</v>
      </c>
      <c r="J5903">
        <v>11368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 t="s">
        <v>101</v>
      </c>
      <c r="U5903" t="s">
        <v>119</v>
      </c>
    </row>
    <row r="5904" spans="1:21" x14ac:dyDescent="0.2">
      <c r="A5904" s="1" t="s">
        <v>10744</v>
      </c>
      <c r="B5904">
        <v>714965</v>
      </c>
      <c r="C5904">
        <v>282751</v>
      </c>
      <c r="D5904" t="s">
        <v>130</v>
      </c>
      <c r="E5904" t="s">
        <v>1103</v>
      </c>
      <c r="F5904" t="s">
        <v>10748</v>
      </c>
      <c r="G5904">
        <v>40.7523974</v>
      </c>
      <c r="H5904">
        <v>-73.856252799999993</v>
      </c>
      <c r="I5904" t="s">
        <v>24</v>
      </c>
      <c r="J5904">
        <v>11368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1</v>
      </c>
      <c r="S5904">
        <v>0</v>
      </c>
      <c r="T5904" t="s">
        <v>57</v>
      </c>
      <c r="U5904" t="s">
        <v>43</v>
      </c>
    </row>
    <row r="5905" spans="1:21" x14ac:dyDescent="0.2">
      <c r="A5905" t="s">
        <v>5340</v>
      </c>
      <c r="B5905">
        <v>1873733</v>
      </c>
      <c r="C5905">
        <v>3489783</v>
      </c>
      <c r="D5905" t="s">
        <v>125</v>
      </c>
      <c r="E5905" t="s">
        <v>1103</v>
      </c>
      <c r="F5905" t="s">
        <v>10749</v>
      </c>
      <c r="G5905">
        <v>40.751576200000002</v>
      </c>
      <c r="H5905">
        <v>-73.855835900000002</v>
      </c>
      <c r="I5905" t="s">
        <v>24</v>
      </c>
      <c r="J5905">
        <v>11368</v>
      </c>
      <c r="K5905">
        <v>1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 t="s">
        <v>37</v>
      </c>
      <c r="U5905" t="s">
        <v>1317</v>
      </c>
    </row>
    <row r="5906" spans="1:21" x14ac:dyDescent="0.2">
      <c r="A5906" t="s">
        <v>6888</v>
      </c>
      <c r="B5906">
        <v>2353763</v>
      </c>
      <c r="C5906">
        <v>3965529</v>
      </c>
      <c r="D5906" t="s">
        <v>1103</v>
      </c>
      <c r="F5906" t="s">
        <v>10750</v>
      </c>
      <c r="G5906">
        <v>40.750892999999998</v>
      </c>
      <c r="H5906">
        <v>-73.855484000000004</v>
      </c>
      <c r="I5906" t="s">
        <v>24</v>
      </c>
      <c r="J5906">
        <v>11368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  <c r="T5906" t="s">
        <v>50</v>
      </c>
      <c r="U5906" t="s">
        <v>114</v>
      </c>
    </row>
    <row r="5907" spans="1:21" x14ac:dyDescent="0.2">
      <c r="A5907" t="s">
        <v>5598</v>
      </c>
      <c r="B5907">
        <v>3109065</v>
      </c>
      <c r="C5907">
        <v>4358242</v>
      </c>
      <c r="D5907" t="s">
        <v>280</v>
      </c>
      <c r="F5907" t="s">
        <v>10751</v>
      </c>
      <c r="G5907">
        <v>40.747880000000002</v>
      </c>
      <c r="H5907">
        <v>-73.857309999999998</v>
      </c>
      <c r="I5907" t="s">
        <v>24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 t="s">
        <v>101</v>
      </c>
      <c r="U5907" t="s">
        <v>187</v>
      </c>
    </row>
    <row r="5908" spans="1:21" x14ac:dyDescent="0.2">
      <c r="A5908" s="1" t="s">
        <v>10752</v>
      </c>
      <c r="B5908">
        <v>2167204</v>
      </c>
      <c r="C5908">
        <v>3792608</v>
      </c>
      <c r="E5908" t="s">
        <v>10753</v>
      </c>
      <c r="F5908" t="s">
        <v>10754</v>
      </c>
      <c r="G5908">
        <v>40.752173999999997</v>
      </c>
      <c r="H5908">
        <v>-73.856160000000003</v>
      </c>
      <c r="I5908" t="s">
        <v>24</v>
      </c>
      <c r="J5908">
        <v>11368</v>
      </c>
      <c r="K5908">
        <v>1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 t="s">
        <v>101</v>
      </c>
      <c r="U5908" t="s">
        <v>34</v>
      </c>
    </row>
    <row r="5909" spans="1:21" x14ac:dyDescent="0.2">
      <c r="A5909" t="s">
        <v>5598</v>
      </c>
      <c r="B5909">
        <v>3216473</v>
      </c>
      <c r="C5909">
        <v>4465313</v>
      </c>
      <c r="D5909" t="s">
        <v>1002</v>
      </c>
      <c r="F5909" t="s">
        <v>10755</v>
      </c>
      <c r="G5909">
        <v>40.747880000000002</v>
      </c>
      <c r="H5909">
        <v>-73.857309999999998</v>
      </c>
      <c r="I5909" t="s">
        <v>24</v>
      </c>
      <c r="J5909">
        <v>11368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 t="s">
        <v>101</v>
      </c>
      <c r="U5909" t="s">
        <v>38</v>
      </c>
    </row>
    <row r="5910" spans="1:21" x14ac:dyDescent="0.2">
      <c r="A5910" s="1" t="s">
        <v>10756</v>
      </c>
      <c r="B5910">
        <v>3325979</v>
      </c>
      <c r="C5910">
        <v>4562387</v>
      </c>
      <c r="D5910" t="s">
        <v>1002</v>
      </c>
      <c r="F5910" t="s">
        <v>10757</v>
      </c>
      <c r="G5910">
        <v>40.748066000000001</v>
      </c>
      <c r="H5910">
        <v>-73.857399999999998</v>
      </c>
      <c r="I5910" t="s">
        <v>24</v>
      </c>
      <c r="J5910">
        <v>11368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 t="s">
        <v>78</v>
      </c>
      <c r="U5910" t="s">
        <v>38</v>
      </c>
    </row>
    <row r="5911" spans="1:21" x14ac:dyDescent="0.2">
      <c r="A5911" s="1" t="s">
        <v>10758</v>
      </c>
      <c r="B5911">
        <v>3241233</v>
      </c>
      <c r="C5911">
        <v>4482512</v>
      </c>
      <c r="E5911" t="s">
        <v>10759</v>
      </c>
      <c r="F5911" t="s">
        <v>10760</v>
      </c>
      <c r="G5911">
        <v>40.747120000000002</v>
      </c>
      <c r="H5911">
        <v>-73.856899999999996</v>
      </c>
      <c r="I5911" t="s">
        <v>24</v>
      </c>
      <c r="J5911">
        <v>11368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1</v>
      </c>
      <c r="S5911">
        <v>0</v>
      </c>
      <c r="T5911" t="s">
        <v>50</v>
      </c>
      <c r="U5911" t="s">
        <v>114</v>
      </c>
    </row>
    <row r="5912" spans="1:21" x14ac:dyDescent="0.2">
      <c r="A5912" s="1" t="s">
        <v>10761</v>
      </c>
      <c r="B5912">
        <v>3340375</v>
      </c>
      <c r="C5912">
        <v>4575023</v>
      </c>
      <c r="E5912" t="s">
        <v>10762</v>
      </c>
      <c r="F5912" t="s">
        <v>10763</v>
      </c>
      <c r="G5912">
        <v>40.747757</v>
      </c>
      <c r="H5912">
        <v>-73.857259999999997</v>
      </c>
      <c r="I5912" t="s">
        <v>24</v>
      </c>
      <c r="J5912">
        <v>11368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1</v>
      </c>
      <c r="S5912">
        <v>0</v>
      </c>
      <c r="T5912" t="s">
        <v>57</v>
      </c>
      <c r="U5912" t="s">
        <v>51</v>
      </c>
    </row>
    <row r="5913" spans="1:21" x14ac:dyDescent="0.2">
      <c r="A5913" t="s">
        <v>10764</v>
      </c>
      <c r="B5913">
        <v>2678933</v>
      </c>
      <c r="C5913">
        <v>4211304</v>
      </c>
      <c r="D5913" t="s">
        <v>117</v>
      </c>
      <c r="F5913" t="s">
        <v>10765</v>
      </c>
      <c r="G5913">
        <v>40.746592999999997</v>
      </c>
      <c r="H5913">
        <v>-73.856639999999999</v>
      </c>
      <c r="I5913" t="s">
        <v>24</v>
      </c>
      <c r="J5913">
        <v>11368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 t="s">
        <v>78</v>
      </c>
      <c r="U5913" t="s">
        <v>776</v>
      </c>
    </row>
    <row r="5914" spans="1:21" x14ac:dyDescent="0.2">
      <c r="A5914" t="s">
        <v>5340</v>
      </c>
      <c r="B5914">
        <v>1116713</v>
      </c>
      <c r="C5914">
        <v>3252645</v>
      </c>
      <c r="D5914" t="s">
        <v>125</v>
      </c>
      <c r="E5914" t="s">
        <v>1103</v>
      </c>
      <c r="F5914" t="s">
        <v>10766</v>
      </c>
      <c r="G5914">
        <v>40.751576200000002</v>
      </c>
      <c r="H5914">
        <v>-73.855835900000002</v>
      </c>
      <c r="I5914" t="s">
        <v>24</v>
      </c>
      <c r="J5914">
        <v>11368</v>
      </c>
      <c r="K5914">
        <v>1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 t="s">
        <v>4670</v>
      </c>
      <c r="U5914" t="s">
        <v>34</v>
      </c>
    </row>
    <row r="5915" spans="1:21" x14ac:dyDescent="0.2">
      <c r="A5915" s="1" t="s">
        <v>5363</v>
      </c>
      <c r="B5915">
        <v>3232469</v>
      </c>
      <c r="C5915">
        <v>4023927</v>
      </c>
      <c r="D5915" t="s">
        <v>125</v>
      </c>
      <c r="F5915" t="s">
        <v>10767</v>
      </c>
      <c r="G5915">
        <v>40.751575000000003</v>
      </c>
      <c r="H5915">
        <v>-73.855840000000001</v>
      </c>
      <c r="I5915" t="s">
        <v>24</v>
      </c>
      <c r="J5915">
        <v>11368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 t="s">
        <v>10768</v>
      </c>
      <c r="U5915" t="s">
        <v>29</v>
      </c>
    </row>
    <row r="5916" spans="1:21" x14ac:dyDescent="0.2">
      <c r="A5916" t="s">
        <v>5192</v>
      </c>
      <c r="B5916">
        <v>2216029</v>
      </c>
      <c r="C5916">
        <v>3635562</v>
      </c>
      <c r="D5916" t="s">
        <v>125</v>
      </c>
      <c r="F5916" t="s">
        <v>10769</v>
      </c>
      <c r="G5916">
        <v>40.752540000000003</v>
      </c>
      <c r="H5916">
        <v>-73.852609999999999</v>
      </c>
      <c r="I5916" t="s">
        <v>24</v>
      </c>
      <c r="J5916">
        <v>11368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 t="s">
        <v>10770</v>
      </c>
      <c r="U5916" t="s">
        <v>298</v>
      </c>
    </row>
    <row r="5917" spans="1:21" x14ac:dyDescent="0.2">
      <c r="A5917" t="s">
        <v>5194</v>
      </c>
      <c r="B5917">
        <v>1038313</v>
      </c>
      <c r="C5917">
        <v>3161232</v>
      </c>
      <c r="D5917" t="s">
        <v>125</v>
      </c>
      <c r="E5917" t="s">
        <v>3727</v>
      </c>
      <c r="F5917" t="s">
        <v>10771</v>
      </c>
      <c r="G5917">
        <v>40.752541000000001</v>
      </c>
      <c r="H5917">
        <v>-73.852603500000001</v>
      </c>
      <c r="I5917" t="s">
        <v>24</v>
      </c>
      <c r="J5917">
        <v>11368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1</v>
      </c>
      <c r="S5917">
        <v>0</v>
      </c>
      <c r="T5917" t="s">
        <v>136</v>
      </c>
      <c r="U5917" t="s">
        <v>43</v>
      </c>
    </row>
    <row r="5918" spans="1:21" x14ac:dyDescent="0.2">
      <c r="A5918" t="s">
        <v>5192</v>
      </c>
      <c r="B5918">
        <v>3357406</v>
      </c>
      <c r="C5918">
        <v>4591586</v>
      </c>
      <c r="D5918" t="s">
        <v>3727</v>
      </c>
      <c r="F5918" t="s">
        <v>10772</v>
      </c>
      <c r="G5918">
        <v>40.752540000000003</v>
      </c>
      <c r="H5918">
        <v>-73.852609999999999</v>
      </c>
      <c r="I5918" t="s">
        <v>24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 t="s">
        <v>598</v>
      </c>
      <c r="U5918" t="s">
        <v>122</v>
      </c>
    </row>
    <row r="5919" spans="1:21" x14ac:dyDescent="0.2">
      <c r="A5919" s="1" t="s">
        <v>10773</v>
      </c>
      <c r="B5919">
        <v>2209705</v>
      </c>
      <c r="C5919">
        <v>3837531</v>
      </c>
      <c r="E5919" t="s">
        <v>10774</v>
      </c>
      <c r="F5919" t="s">
        <v>10775</v>
      </c>
      <c r="G5919">
        <v>40.747320000000002</v>
      </c>
      <c r="H5919">
        <v>-73.85351</v>
      </c>
      <c r="I5919" t="s">
        <v>24</v>
      </c>
      <c r="J5919">
        <v>11368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 t="s">
        <v>3111</v>
      </c>
      <c r="U5919" t="s">
        <v>119</v>
      </c>
    </row>
    <row r="5920" spans="1:21" x14ac:dyDescent="0.2">
      <c r="A5920" t="s">
        <v>5194</v>
      </c>
      <c r="B5920">
        <v>1089965</v>
      </c>
      <c r="C5920">
        <v>3220814</v>
      </c>
      <c r="D5920" t="s">
        <v>125</v>
      </c>
      <c r="E5920" t="s">
        <v>3727</v>
      </c>
      <c r="F5920" t="s">
        <v>10776</v>
      </c>
      <c r="G5920">
        <v>40.752541000000001</v>
      </c>
      <c r="H5920">
        <v>-73.852603500000001</v>
      </c>
      <c r="I5920" t="s">
        <v>24</v>
      </c>
      <c r="J5920">
        <v>11368</v>
      </c>
      <c r="K5920">
        <v>1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 t="s">
        <v>37</v>
      </c>
      <c r="U5920" t="s">
        <v>34</v>
      </c>
    </row>
    <row r="5921" spans="1:21" x14ac:dyDescent="0.2">
      <c r="A5921" t="s">
        <v>5594</v>
      </c>
      <c r="B5921">
        <v>3396703</v>
      </c>
      <c r="C5921">
        <v>4623524</v>
      </c>
      <c r="D5921" t="s">
        <v>1103</v>
      </c>
      <c r="F5921" t="s">
        <v>10777</v>
      </c>
      <c r="G5921">
        <v>40.747498</v>
      </c>
      <c r="H5921">
        <v>-73.853615000000005</v>
      </c>
      <c r="I5921" t="s">
        <v>24</v>
      </c>
      <c r="J5921">
        <v>11368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2</v>
      </c>
      <c r="Q5921">
        <v>0</v>
      </c>
      <c r="R5921">
        <v>2</v>
      </c>
      <c r="S5921">
        <v>0</v>
      </c>
      <c r="T5921" t="s">
        <v>50</v>
      </c>
      <c r="U5921" t="s">
        <v>51</v>
      </c>
    </row>
    <row r="5922" spans="1:21" x14ac:dyDescent="0.2">
      <c r="A5922" t="s">
        <v>5192</v>
      </c>
      <c r="B5922">
        <v>3403850</v>
      </c>
      <c r="C5922">
        <v>4628055</v>
      </c>
      <c r="D5922" t="s">
        <v>3727</v>
      </c>
      <c r="F5922" t="s">
        <v>10778</v>
      </c>
      <c r="G5922">
        <v>40.752540000000003</v>
      </c>
      <c r="H5922">
        <v>-73.852609999999999</v>
      </c>
      <c r="I5922" t="s">
        <v>24</v>
      </c>
      <c r="J5922">
        <v>11368</v>
      </c>
      <c r="K5922">
        <v>1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 t="s">
        <v>37</v>
      </c>
      <c r="U5922" t="s">
        <v>71</v>
      </c>
    </row>
    <row r="5923" spans="1:21" x14ac:dyDescent="0.2">
      <c r="A5923" t="s">
        <v>5192</v>
      </c>
      <c r="B5923">
        <v>3415013</v>
      </c>
      <c r="C5923">
        <v>4637981</v>
      </c>
      <c r="D5923" t="s">
        <v>125</v>
      </c>
      <c r="F5923" t="s">
        <v>10779</v>
      </c>
      <c r="G5923">
        <v>40.752540000000003</v>
      </c>
      <c r="H5923">
        <v>-73.852609999999999</v>
      </c>
      <c r="I5923" t="s">
        <v>24</v>
      </c>
      <c r="J5923">
        <v>11368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1</v>
      </c>
      <c r="S5923">
        <v>0</v>
      </c>
    </row>
    <row r="5924" spans="1:21" x14ac:dyDescent="0.2">
      <c r="A5924" s="1" t="s">
        <v>10780</v>
      </c>
      <c r="B5924">
        <v>2367895</v>
      </c>
      <c r="C5924">
        <v>4013692</v>
      </c>
      <c r="D5924" t="s">
        <v>1519</v>
      </c>
      <c r="F5924" t="s">
        <v>10781</v>
      </c>
      <c r="G5924">
        <v>40.726480000000002</v>
      </c>
      <c r="H5924">
        <v>-73.894419999999997</v>
      </c>
      <c r="I5924" t="s">
        <v>24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1</v>
      </c>
      <c r="S5924">
        <v>0</v>
      </c>
      <c r="T5924" t="s">
        <v>50</v>
      </c>
      <c r="U5924" t="s">
        <v>216</v>
      </c>
    </row>
    <row r="5925" spans="1:21" x14ac:dyDescent="0.2">
      <c r="A5925" t="s">
        <v>7949</v>
      </c>
      <c r="B5925">
        <v>1072907</v>
      </c>
      <c r="C5925">
        <v>3201460</v>
      </c>
      <c r="D5925" t="s">
        <v>1519</v>
      </c>
      <c r="E5925" t="s">
        <v>2608</v>
      </c>
      <c r="F5925" t="s">
        <v>10782</v>
      </c>
      <c r="G5925">
        <v>40.727758600000001</v>
      </c>
      <c r="H5925">
        <v>-73.892284500000002</v>
      </c>
      <c r="I5925" t="s">
        <v>24</v>
      </c>
      <c r="J5925">
        <v>11378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1</v>
      </c>
      <c r="S5925">
        <v>0</v>
      </c>
      <c r="T5925" t="s">
        <v>42</v>
      </c>
      <c r="U5925" t="s">
        <v>43</v>
      </c>
    </row>
    <row r="5926" spans="1:21" x14ac:dyDescent="0.2">
      <c r="A5926" t="s">
        <v>7949</v>
      </c>
      <c r="B5926">
        <v>880165</v>
      </c>
      <c r="C5926">
        <v>363468</v>
      </c>
      <c r="D5926" t="s">
        <v>1519</v>
      </c>
      <c r="E5926" t="s">
        <v>2608</v>
      </c>
      <c r="F5926" t="s">
        <v>10783</v>
      </c>
      <c r="G5926">
        <v>40.727758600000001</v>
      </c>
      <c r="H5926">
        <v>-73.892284500000002</v>
      </c>
      <c r="I5926" t="s">
        <v>24</v>
      </c>
      <c r="J5926">
        <v>11378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1</v>
      </c>
      <c r="S5926">
        <v>0</v>
      </c>
      <c r="T5926" t="s">
        <v>57</v>
      </c>
      <c r="U5926" t="s">
        <v>43</v>
      </c>
    </row>
    <row r="5927" spans="1:21" x14ac:dyDescent="0.2">
      <c r="A5927" t="s">
        <v>7949</v>
      </c>
      <c r="B5927">
        <v>764591</v>
      </c>
      <c r="C5927">
        <v>218145</v>
      </c>
      <c r="D5927" t="s">
        <v>2608</v>
      </c>
      <c r="E5927" t="s">
        <v>1519</v>
      </c>
      <c r="F5927" t="s">
        <v>10784</v>
      </c>
      <c r="G5927">
        <v>40.727758600000001</v>
      </c>
      <c r="H5927">
        <v>-73.892284500000002</v>
      </c>
      <c r="I5927" t="s">
        <v>24</v>
      </c>
      <c r="J5927">
        <v>11378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1</v>
      </c>
      <c r="S5927">
        <v>0</v>
      </c>
      <c r="T5927" t="s">
        <v>57</v>
      </c>
      <c r="U5927" t="s">
        <v>250</v>
      </c>
    </row>
    <row r="5928" spans="1:21" x14ac:dyDescent="0.2">
      <c r="A5928" s="1" t="s">
        <v>10785</v>
      </c>
      <c r="B5928">
        <v>3304055</v>
      </c>
      <c r="C5928">
        <v>4542644</v>
      </c>
      <c r="D5928" t="s">
        <v>6534</v>
      </c>
      <c r="F5928" t="s">
        <v>10786</v>
      </c>
      <c r="G5928">
        <v>40.725273000000001</v>
      </c>
      <c r="H5928">
        <v>-73.892859999999999</v>
      </c>
      <c r="I5928" t="s">
        <v>24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1</v>
      </c>
      <c r="S5928">
        <v>0</v>
      </c>
    </row>
    <row r="5929" spans="1:21" x14ac:dyDescent="0.2">
      <c r="A5929" s="1" t="s">
        <v>10787</v>
      </c>
      <c r="B5929">
        <v>1764490</v>
      </c>
      <c r="C5929">
        <v>3514404</v>
      </c>
      <c r="F5929" t="s">
        <v>10788</v>
      </c>
      <c r="G5929">
        <v>40.763686478382802</v>
      </c>
      <c r="H5929">
        <v>-73.872552417821097</v>
      </c>
      <c r="I5929" t="s">
        <v>24</v>
      </c>
      <c r="J5929">
        <v>11369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2</v>
      </c>
      <c r="Q5929">
        <v>0</v>
      </c>
      <c r="R5929">
        <v>2</v>
      </c>
      <c r="S5929">
        <v>0</v>
      </c>
      <c r="T5929" t="s">
        <v>57</v>
      </c>
      <c r="U5929" t="s">
        <v>43</v>
      </c>
    </row>
    <row r="5930" spans="1:21" x14ac:dyDescent="0.2">
      <c r="A5930" t="s">
        <v>4155</v>
      </c>
      <c r="B5930">
        <v>3201189</v>
      </c>
      <c r="C5930">
        <v>4450140</v>
      </c>
      <c r="D5930" t="s">
        <v>514</v>
      </c>
      <c r="F5930" t="s">
        <v>10789</v>
      </c>
      <c r="G5930">
        <v>40.766356999999999</v>
      </c>
      <c r="H5930">
        <v>-73.887559999999993</v>
      </c>
      <c r="I5930" t="s">
        <v>24</v>
      </c>
      <c r="J5930">
        <v>11370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1</v>
      </c>
      <c r="S5930">
        <v>0</v>
      </c>
      <c r="T5930" t="s">
        <v>57</v>
      </c>
      <c r="U5930" t="s">
        <v>51</v>
      </c>
    </row>
    <row r="5931" spans="1:21" x14ac:dyDescent="0.2">
      <c r="A5931" s="1" t="s">
        <v>10790</v>
      </c>
      <c r="B5931">
        <v>3390333</v>
      </c>
      <c r="C5931">
        <v>4618105</v>
      </c>
      <c r="E5931" t="s">
        <v>10791</v>
      </c>
      <c r="F5931" t="s">
        <v>10792</v>
      </c>
      <c r="G5931">
        <v>40.767024999999997</v>
      </c>
      <c r="H5931">
        <v>-73.876045000000005</v>
      </c>
      <c r="I5931" t="s">
        <v>24</v>
      </c>
      <c r="J5931">
        <v>11369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 t="s">
        <v>78</v>
      </c>
      <c r="U5931" t="s">
        <v>38</v>
      </c>
    </row>
    <row r="5932" spans="1:21" x14ac:dyDescent="0.2">
      <c r="A5932" t="s">
        <v>10793</v>
      </c>
      <c r="B5932">
        <v>2139830</v>
      </c>
      <c r="C5932">
        <v>3764289</v>
      </c>
      <c r="D5932" t="s">
        <v>630</v>
      </c>
      <c r="F5932" t="s">
        <v>10794</v>
      </c>
      <c r="G5932">
        <v>40.76661</v>
      </c>
      <c r="H5932">
        <v>-73.886439999999993</v>
      </c>
      <c r="I5932" t="s">
        <v>24</v>
      </c>
      <c r="J5932">
        <v>11370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1</v>
      </c>
      <c r="S5932">
        <v>0</v>
      </c>
      <c r="T5932" t="s">
        <v>57</v>
      </c>
      <c r="U5932" t="s">
        <v>83</v>
      </c>
    </row>
    <row r="5933" spans="1:21" x14ac:dyDescent="0.2">
      <c r="A5933" t="s">
        <v>10793</v>
      </c>
      <c r="B5933">
        <v>2846399</v>
      </c>
      <c r="C5933">
        <v>4333329</v>
      </c>
      <c r="D5933" t="s">
        <v>630</v>
      </c>
      <c r="F5933" t="s">
        <v>10795</v>
      </c>
      <c r="G5933">
        <v>40.76661</v>
      </c>
      <c r="H5933">
        <v>-73.886439999999993</v>
      </c>
      <c r="I5933" t="s">
        <v>24</v>
      </c>
      <c r="J5933">
        <v>11370</v>
      </c>
      <c r="K5933">
        <v>1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 t="s">
        <v>101</v>
      </c>
      <c r="U5933" t="s">
        <v>71</v>
      </c>
    </row>
    <row r="5934" spans="1:21" x14ac:dyDescent="0.2">
      <c r="A5934" s="1" t="s">
        <v>10796</v>
      </c>
      <c r="B5934">
        <v>1170564</v>
      </c>
      <c r="C5934">
        <v>3317207</v>
      </c>
      <c r="D5934" t="s">
        <v>593</v>
      </c>
      <c r="E5934" t="s">
        <v>1674</v>
      </c>
      <c r="F5934" t="s">
        <v>10797</v>
      </c>
      <c r="G5934">
        <v>40.731380999999999</v>
      </c>
      <c r="H5934">
        <v>-73.877813599999996</v>
      </c>
      <c r="I5934" t="s">
        <v>24</v>
      </c>
      <c r="J5934">
        <v>11373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2</v>
      </c>
      <c r="Q5934">
        <v>0</v>
      </c>
      <c r="R5934">
        <v>2</v>
      </c>
      <c r="S5934">
        <v>0</v>
      </c>
      <c r="T5934" t="s">
        <v>42</v>
      </c>
      <c r="U5934" t="s">
        <v>909</v>
      </c>
    </row>
    <row r="5935" spans="1:21" x14ac:dyDescent="0.2">
      <c r="A5935" s="1" t="s">
        <v>10798</v>
      </c>
      <c r="B5935">
        <v>3137562</v>
      </c>
      <c r="C5935">
        <v>4386412</v>
      </c>
      <c r="E5935" t="s">
        <v>10799</v>
      </c>
      <c r="F5935" t="s">
        <v>10800</v>
      </c>
      <c r="G5935">
        <v>40.730240000000002</v>
      </c>
      <c r="H5935">
        <v>-73.878029999999995</v>
      </c>
      <c r="I5935" t="s">
        <v>24</v>
      </c>
      <c r="J5935">
        <v>11373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1</v>
      </c>
      <c r="S5935">
        <v>0</v>
      </c>
      <c r="T5935" t="s">
        <v>1057</v>
      </c>
      <c r="U5935" t="s">
        <v>114</v>
      </c>
    </row>
    <row r="5936" spans="1:21" x14ac:dyDescent="0.2">
      <c r="A5936" s="1" t="s">
        <v>10801</v>
      </c>
      <c r="B5936">
        <v>3441401</v>
      </c>
      <c r="C5936">
        <v>4660949</v>
      </c>
      <c r="E5936" t="s">
        <v>10802</v>
      </c>
      <c r="F5936" t="s">
        <v>10803</v>
      </c>
      <c r="G5936">
        <v>40.730724000000002</v>
      </c>
      <c r="H5936">
        <v>-73.878730000000004</v>
      </c>
      <c r="I5936" t="s">
        <v>24</v>
      </c>
      <c r="J5936">
        <v>11373</v>
      </c>
      <c r="K5936">
        <v>1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 t="s">
        <v>50</v>
      </c>
      <c r="U5936" t="s">
        <v>688</v>
      </c>
    </row>
    <row r="5937" spans="1:21" x14ac:dyDescent="0.2">
      <c r="A5937" t="s">
        <v>10804</v>
      </c>
      <c r="B5937">
        <v>2089902</v>
      </c>
      <c r="C5937">
        <v>3707600</v>
      </c>
      <c r="D5937" t="s">
        <v>1813</v>
      </c>
      <c r="F5937" t="s">
        <v>10805</v>
      </c>
      <c r="G5937">
        <v>40.744929999999997</v>
      </c>
      <c r="H5937">
        <v>-73.957794000000007</v>
      </c>
      <c r="I5937" t="s">
        <v>24</v>
      </c>
      <c r="J5937">
        <v>11109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 t="s">
        <v>101</v>
      </c>
      <c r="U5937" t="s">
        <v>34</v>
      </c>
    </row>
    <row r="5938" spans="1:21" x14ac:dyDescent="0.2">
      <c r="A5938" t="s">
        <v>5949</v>
      </c>
      <c r="B5938">
        <v>1866353</v>
      </c>
      <c r="C5938">
        <v>3480106</v>
      </c>
      <c r="D5938" t="s">
        <v>1897</v>
      </c>
      <c r="E5938" t="s">
        <v>1362</v>
      </c>
      <c r="F5938" t="s">
        <v>10806</v>
      </c>
      <c r="G5938">
        <v>40.750236600000001</v>
      </c>
      <c r="H5938">
        <v>-73.879662999999994</v>
      </c>
      <c r="I5938" t="s">
        <v>24</v>
      </c>
      <c r="J5938">
        <v>11372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 t="s">
        <v>37</v>
      </c>
      <c r="U5938" t="s">
        <v>34</v>
      </c>
    </row>
    <row r="5939" spans="1:21" x14ac:dyDescent="0.2">
      <c r="A5939" s="1" t="s">
        <v>4979</v>
      </c>
      <c r="B5939">
        <v>3093402</v>
      </c>
      <c r="C5939">
        <v>4328310</v>
      </c>
      <c r="D5939" t="s">
        <v>1897</v>
      </c>
      <c r="F5939" t="s">
        <v>10807</v>
      </c>
      <c r="G5939">
        <v>40.750329999999998</v>
      </c>
      <c r="H5939">
        <v>-73.878739999999993</v>
      </c>
      <c r="I5939" t="s">
        <v>24</v>
      </c>
      <c r="J5939">
        <v>11372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 t="s">
        <v>50</v>
      </c>
      <c r="U5939" t="s">
        <v>688</v>
      </c>
    </row>
    <row r="5940" spans="1:21" x14ac:dyDescent="0.2">
      <c r="A5940" s="1" t="s">
        <v>4979</v>
      </c>
      <c r="B5940">
        <v>3212510</v>
      </c>
      <c r="C5940">
        <v>4460984</v>
      </c>
      <c r="D5940" t="s">
        <v>1897</v>
      </c>
      <c r="F5940" t="s">
        <v>10808</v>
      </c>
      <c r="G5940">
        <v>40.750329999999998</v>
      </c>
      <c r="H5940">
        <v>-73.878739999999993</v>
      </c>
      <c r="I5940" t="s">
        <v>24</v>
      </c>
      <c r="J5940">
        <v>11372</v>
      </c>
      <c r="K5940">
        <v>1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 t="s">
        <v>101</v>
      </c>
      <c r="U5940" t="s">
        <v>187</v>
      </c>
    </row>
    <row r="5941" spans="1:21" x14ac:dyDescent="0.2">
      <c r="A5941" s="1" t="s">
        <v>5962</v>
      </c>
      <c r="B5941">
        <v>2340546</v>
      </c>
      <c r="C5941">
        <v>3951792</v>
      </c>
      <c r="D5941" t="s">
        <v>1362</v>
      </c>
      <c r="F5941" t="s">
        <v>10809</v>
      </c>
      <c r="G5941">
        <v>40.750236999999998</v>
      </c>
      <c r="H5941">
        <v>-73.879670000000004</v>
      </c>
      <c r="I5941" t="s">
        <v>24</v>
      </c>
      <c r="J5941">
        <v>11372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0</v>
      </c>
      <c r="T5941" t="s">
        <v>496</v>
      </c>
      <c r="U5941" t="s">
        <v>114</v>
      </c>
    </row>
    <row r="5942" spans="1:21" x14ac:dyDescent="0.2">
      <c r="A5942" s="1" t="s">
        <v>7731</v>
      </c>
      <c r="B5942">
        <v>3095304</v>
      </c>
      <c r="C5942">
        <v>4344002</v>
      </c>
      <c r="D5942" t="s">
        <v>1620</v>
      </c>
      <c r="F5942" t="s">
        <v>10810</v>
      </c>
      <c r="G5942">
        <v>40.737335000000002</v>
      </c>
      <c r="H5942">
        <v>-73.870414999999994</v>
      </c>
      <c r="I5942" t="s">
        <v>24</v>
      </c>
      <c r="J5942">
        <v>11373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1</v>
      </c>
      <c r="S5942">
        <v>0</v>
      </c>
      <c r="T5942" t="s">
        <v>42</v>
      </c>
      <c r="U5942" t="s">
        <v>114</v>
      </c>
    </row>
    <row r="5943" spans="1:21" x14ac:dyDescent="0.2">
      <c r="A5943" s="1" t="s">
        <v>7525</v>
      </c>
      <c r="B5943">
        <v>3252075</v>
      </c>
      <c r="C5943">
        <v>4493024</v>
      </c>
      <c r="D5943" t="s">
        <v>1160</v>
      </c>
      <c r="F5943" t="s">
        <v>10811</v>
      </c>
      <c r="G5943">
        <v>40.739387999999998</v>
      </c>
      <c r="H5943">
        <v>-73.871210000000005</v>
      </c>
      <c r="I5943" t="s">
        <v>24</v>
      </c>
      <c r="J5943">
        <v>11373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1</v>
      </c>
      <c r="S5943">
        <v>0</v>
      </c>
      <c r="T5943" t="s">
        <v>50</v>
      </c>
      <c r="U5943" t="s">
        <v>688</v>
      </c>
    </row>
    <row r="5944" spans="1:21" x14ac:dyDescent="0.2">
      <c r="A5944" s="1" t="s">
        <v>7731</v>
      </c>
      <c r="B5944">
        <v>3327926</v>
      </c>
      <c r="C5944">
        <v>4563880</v>
      </c>
      <c r="D5944" t="s">
        <v>1160</v>
      </c>
      <c r="F5944" t="s">
        <v>10812</v>
      </c>
      <c r="G5944">
        <v>40.737335000000002</v>
      </c>
      <c r="H5944">
        <v>-73.870414999999994</v>
      </c>
      <c r="I5944" t="s">
        <v>24</v>
      </c>
      <c r="J5944">
        <v>11373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1</v>
      </c>
      <c r="S5944">
        <v>0</v>
      </c>
      <c r="T5944" t="s">
        <v>42</v>
      </c>
      <c r="U5944" t="s">
        <v>51</v>
      </c>
    </row>
    <row r="5945" spans="1:21" x14ac:dyDescent="0.2">
      <c r="A5945" t="s">
        <v>10813</v>
      </c>
      <c r="B5945">
        <v>3245066</v>
      </c>
      <c r="C5945">
        <v>4486369</v>
      </c>
      <c r="D5945" t="s">
        <v>1160</v>
      </c>
      <c r="F5945" t="s">
        <v>10814</v>
      </c>
      <c r="G5945">
        <v>40.738017999999997</v>
      </c>
      <c r="H5945">
        <v>-73.870679999999993</v>
      </c>
      <c r="I5945" t="s">
        <v>24</v>
      </c>
      <c r="J5945">
        <v>11373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1</v>
      </c>
      <c r="S5945">
        <v>0</v>
      </c>
      <c r="T5945" t="s">
        <v>50</v>
      </c>
    </row>
    <row r="5946" spans="1:21" x14ac:dyDescent="0.2">
      <c r="A5946" s="1" t="s">
        <v>4511</v>
      </c>
      <c r="B5946">
        <v>2278983</v>
      </c>
      <c r="C5946">
        <v>3887562</v>
      </c>
      <c r="D5946" t="s">
        <v>312</v>
      </c>
      <c r="F5946" t="s">
        <v>10815</v>
      </c>
      <c r="G5946">
        <v>40.741295000000001</v>
      </c>
      <c r="H5946">
        <v>-73.880290000000002</v>
      </c>
      <c r="I5946" t="s">
        <v>24</v>
      </c>
      <c r="J5946">
        <v>11373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1</v>
      </c>
      <c r="S5946">
        <v>0</v>
      </c>
    </row>
    <row r="5947" spans="1:21" x14ac:dyDescent="0.2">
      <c r="A5947" s="1" t="s">
        <v>10816</v>
      </c>
      <c r="B5947">
        <v>2196910</v>
      </c>
      <c r="C5947">
        <v>3824852</v>
      </c>
      <c r="D5947" t="s">
        <v>4969</v>
      </c>
      <c r="F5947" t="s">
        <v>10817</v>
      </c>
      <c r="G5947">
        <v>40.747031999999997</v>
      </c>
      <c r="H5947">
        <v>-73.879369999999994</v>
      </c>
      <c r="I5947" t="s">
        <v>24</v>
      </c>
      <c r="J5947">
        <v>11373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1</v>
      </c>
      <c r="S5947">
        <v>0</v>
      </c>
      <c r="T5947" t="s">
        <v>246</v>
      </c>
      <c r="U5947" t="s">
        <v>83</v>
      </c>
    </row>
    <row r="5948" spans="1:21" x14ac:dyDescent="0.2">
      <c r="A5948" s="1" t="s">
        <v>4536</v>
      </c>
      <c r="B5948">
        <v>613878</v>
      </c>
      <c r="C5948">
        <v>257498</v>
      </c>
      <c r="D5948" t="s">
        <v>4529</v>
      </c>
      <c r="E5948" t="s">
        <v>312</v>
      </c>
      <c r="F5948" t="s">
        <v>10818</v>
      </c>
      <c r="G5948">
        <v>40.741297600000003</v>
      </c>
      <c r="H5948">
        <v>-73.880278099999998</v>
      </c>
      <c r="I5948" t="s">
        <v>24</v>
      </c>
      <c r="J5948">
        <v>11373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 t="s">
        <v>37</v>
      </c>
      <c r="U5948" t="s">
        <v>34</v>
      </c>
    </row>
    <row r="5949" spans="1:21" x14ac:dyDescent="0.2">
      <c r="A5949" t="s">
        <v>5933</v>
      </c>
      <c r="B5949">
        <v>737129</v>
      </c>
      <c r="C5949">
        <v>283137</v>
      </c>
      <c r="D5949" t="s">
        <v>125</v>
      </c>
      <c r="E5949" t="s">
        <v>606</v>
      </c>
      <c r="F5949" t="s">
        <v>10819</v>
      </c>
      <c r="G5949">
        <v>40.748024899999997</v>
      </c>
      <c r="H5949">
        <v>-73.880204699999993</v>
      </c>
      <c r="I5949" t="s">
        <v>24</v>
      </c>
      <c r="J5949">
        <v>11372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1</v>
      </c>
      <c r="S5949">
        <v>0</v>
      </c>
      <c r="T5949" t="s">
        <v>57</v>
      </c>
      <c r="U5949" t="s">
        <v>43</v>
      </c>
    </row>
    <row r="5950" spans="1:21" x14ac:dyDescent="0.2">
      <c r="A5950" s="1" t="s">
        <v>5041</v>
      </c>
      <c r="B5950">
        <v>2030730</v>
      </c>
      <c r="C5950">
        <v>3646716</v>
      </c>
      <c r="E5950" t="s">
        <v>5064</v>
      </c>
      <c r="F5950" t="s">
        <v>10820</v>
      </c>
      <c r="G5950">
        <v>40.748244999999997</v>
      </c>
      <c r="H5950">
        <v>-73.878209999999996</v>
      </c>
      <c r="I5950" t="s">
        <v>24</v>
      </c>
      <c r="J5950">
        <v>11372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1</v>
      </c>
      <c r="S5950">
        <v>0</v>
      </c>
      <c r="T5950" t="s">
        <v>57</v>
      </c>
      <c r="U5950" t="s">
        <v>43</v>
      </c>
    </row>
    <row r="5951" spans="1:21" x14ac:dyDescent="0.2">
      <c r="A5951" s="1" t="s">
        <v>4536</v>
      </c>
      <c r="B5951">
        <v>1913751</v>
      </c>
      <c r="C5951">
        <v>3545818</v>
      </c>
      <c r="D5951" t="s">
        <v>312</v>
      </c>
      <c r="E5951" t="s">
        <v>4529</v>
      </c>
      <c r="F5951" t="s">
        <v>10821</v>
      </c>
      <c r="G5951">
        <v>40.741297600000003</v>
      </c>
      <c r="H5951">
        <v>-73.880278099999998</v>
      </c>
      <c r="I5951" t="s">
        <v>24</v>
      </c>
      <c r="J5951">
        <v>11373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1</v>
      </c>
      <c r="S5951">
        <v>0</v>
      </c>
      <c r="T5951" t="s">
        <v>50</v>
      </c>
      <c r="U5951" t="s">
        <v>43</v>
      </c>
    </row>
    <row r="5952" spans="1:21" x14ac:dyDescent="0.2">
      <c r="A5952" t="s">
        <v>5933</v>
      </c>
      <c r="B5952">
        <v>692128</v>
      </c>
      <c r="C5952">
        <v>257403</v>
      </c>
      <c r="D5952" t="s">
        <v>125</v>
      </c>
      <c r="E5952" t="s">
        <v>606</v>
      </c>
      <c r="F5952" t="s">
        <v>10822</v>
      </c>
      <c r="G5952">
        <v>40.748024899999997</v>
      </c>
      <c r="H5952">
        <v>-73.880204699999993</v>
      </c>
      <c r="I5952" t="s">
        <v>24</v>
      </c>
      <c r="J5952">
        <v>11372</v>
      </c>
      <c r="K5952">
        <v>1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 t="s">
        <v>101</v>
      </c>
      <c r="U5952" t="s">
        <v>34</v>
      </c>
    </row>
    <row r="5953" spans="1:21" x14ac:dyDescent="0.2">
      <c r="A5953" s="1" t="s">
        <v>4953</v>
      </c>
      <c r="B5953">
        <v>1061286</v>
      </c>
      <c r="C5953">
        <v>3188422</v>
      </c>
      <c r="D5953" t="s">
        <v>125</v>
      </c>
      <c r="E5953" t="s">
        <v>4954</v>
      </c>
      <c r="F5953" t="s">
        <v>10823</v>
      </c>
      <c r="G5953">
        <v>40.748215199999997</v>
      </c>
      <c r="H5953">
        <v>-73.878457600000004</v>
      </c>
      <c r="I5953" t="s">
        <v>24</v>
      </c>
      <c r="J5953">
        <v>11373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1</v>
      </c>
      <c r="S5953">
        <v>0</v>
      </c>
      <c r="T5953" t="s">
        <v>50</v>
      </c>
      <c r="U5953" t="s">
        <v>43</v>
      </c>
    </row>
    <row r="5954" spans="1:21" x14ac:dyDescent="0.2">
      <c r="A5954" s="1" t="s">
        <v>10824</v>
      </c>
      <c r="B5954">
        <v>2126793</v>
      </c>
      <c r="C5954">
        <v>3749685</v>
      </c>
      <c r="D5954" t="s">
        <v>2278</v>
      </c>
      <c r="F5954" t="s">
        <v>10825</v>
      </c>
      <c r="G5954">
        <v>40.745697</v>
      </c>
      <c r="H5954">
        <v>-73.880004999999997</v>
      </c>
      <c r="I5954" t="s">
        <v>24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1</v>
      </c>
      <c r="S5954">
        <v>0</v>
      </c>
      <c r="T5954" t="s">
        <v>57</v>
      </c>
      <c r="U5954" t="s">
        <v>83</v>
      </c>
    </row>
    <row r="5955" spans="1:21" x14ac:dyDescent="0.2">
      <c r="A5955" s="1" t="s">
        <v>4918</v>
      </c>
      <c r="B5955">
        <v>2073243</v>
      </c>
      <c r="C5955">
        <v>3690082</v>
      </c>
      <c r="D5955" t="s">
        <v>4529</v>
      </c>
      <c r="F5955" t="s">
        <v>10826</v>
      </c>
      <c r="G5955">
        <v>40.741622999999997</v>
      </c>
      <c r="H5955">
        <v>-73.879180000000005</v>
      </c>
      <c r="I5955" t="s">
        <v>24</v>
      </c>
      <c r="J5955">
        <v>11373</v>
      </c>
      <c r="K5955">
        <v>1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 t="s">
        <v>33</v>
      </c>
      <c r="U5955" t="s">
        <v>34</v>
      </c>
    </row>
    <row r="5956" spans="1:21" x14ac:dyDescent="0.2">
      <c r="A5956" t="s">
        <v>10827</v>
      </c>
      <c r="B5956">
        <v>1936018</v>
      </c>
      <c r="C5956">
        <v>3577107</v>
      </c>
      <c r="D5956" t="s">
        <v>4529</v>
      </c>
      <c r="E5956" t="s">
        <v>4532</v>
      </c>
      <c r="F5956" t="s">
        <v>10828</v>
      </c>
      <c r="G5956">
        <v>40.741625800000001</v>
      </c>
      <c r="H5956">
        <v>-73.879176900000004</v>
      </c>
      <c r="I5956" t="s">
        <v>24</v>
      </c>
      <c r="J5956">
        <v>11373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1</v>
      </c>
      <c r="S5956">
        <v>0</v>
      </c>
      <c r="T5956" t="s">
        <v>42</v>
      </c>
      <c r="U5956" t="s">
        <v>535</v>
      </c>
    </row>
    <row r="5957" spans="1:21" x14ac:dyDescent="0.2">
      <c r="A5957" s="1" t="s">
        <v>10829</v>
      </c>
      <c r="B5957">
        <v>693273</v>
      </c>
      <c r="C5957">
        <v>257424</v>
      </c>
      <c r="D5957" t="s">
        <v>125</v>
      </c>
      <c r="E5957" t="s">
        <v>4899</v>
      </c>
      <c r="F5957" t="s">
        <v>10830</v>
      </c>
      <c r="G5957">
        <v>40.748063000000002</v>
      </c>
      <c r="H5957">
        <v>-73.879840099999996</v>
      </c>
      <c r="I5957" t="s">
        <v>24</v>
      </c>
      <c r="J5957">
        <v>11373</v>
      </c>
      <c r="K5957">
        <v>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 t="s">
        <v>7436</v>
      </c>
      <c r="U5957" t="s">
        <v>10831</v>
      </c>
    </row>
    <row r="5958" spans="1:21" x14ac:dyDescent="0.2">
      <c r="A5958" s="1" t="s">
        <v>4536</v>
      </c>
      <c r="B5958">
        <v>746577</v>
      </c>
      <c r="C5958">
        <v>258208</v>
      </c>
      <c r="D5958" t="s">
        <v>312</v>
      </c>
      <c r="E5958" t="s">
        <v>4529</v>
      </c>
      <c r="F5958" t="s">
        <v>10832</v>
      </c>
      <c r="G5958">
        <v>40.741297600000003</v>
      </c>
      <c r="H5958">
        <v>-73.880278099999998</v>
      </c>
      <c r="I5958" t="s">
        <v>24</v>
      </c>
      <c r="J5958">
        <v>11373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1</v>
      </c>
      <c r="S5958">
        <v>0</v>
      </c>
      <c r="T5958" t="s">
        <v>695</v>
      </c>
      <c r="U5958" t="s">
        <v>43</v>
      </c>
    </row>
    <row r="5959" spans="1:21" x14ac:dyDescent="0.2">
      <c r="A5959" s="1" t="s">
        <v>7755</v>
      </c>
      <c r="B5959">
        <v>2306723</v>
      </c>
      <c r="C5959">
        <v>3906132</v>
      </c>
      <c r="E5959" t="s">
        <v>10833</v>
      </c>
      <c r="F5959" t="s">
        <v>10834</v>
      </c>
      <c r="G5959">
        <v>40.741799999999998</v>
      </c>
      <c r="H5959">
        <v>-73.878799999999998</v>
      </c>
      <c r="I5959" t="s">
        <v>24</v>
      </c>
      <c r="J5959">
        <v>11373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 t="s">
        <v>101</v>
      </c>
      <c r="U5959" t="s">
        <v>239</v>
      </c>
    </row>
    <row r="5960" spans="1:21" x14ac:dyDescent="0.2">
      <c r="A5960" s="1" t="s">
        <v>10835</v>
      </c>
      <c r="B5960">
        <v>1918003</v>
      </c>
      <c r="C5960">
        <v>3551746</v>
      </c>
      <c r="F5960" t="s">
        <v>10836</v>
      </c>
      <c r="G5960">
        <v>40.748038399999999</v>
      </c>
      <c r="H5960">
        <v>-73.879988100000006</v>
      </c>
      <c r="I5960" t="s">
        <v>24</v>
      </c>
      <c r="J5960">
        <v>11372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1</v>
      </c>
      <c r="S5960">
        <v>0</v>
      </c>
      <c r="T5960" t="s">
        <v>57</v>
      </c>
      <c r="U5960" t="s">
        <v>83</v>
      </c>
    </row>
    <row r="5961" spans="1:21" x14ac:dyDescent="0.2">
      <c r="A5961" s="1" t="s">
        <v>7874</v>
      </c>
      <c r="B5961">
        <v>2225951</v>
      </c>
      <c r="C5961">
        <v>3717732</v>
      </c>
      <c r="D5961" t="s">
        <v>2278</v>
      </c>
      <c r="F5961" t="s">
        <v>10837</v>
      </c>
      <c r="G5961">
        <v>40.745834000000002</v>
      </c>
      <c r="H5961">
        <v>-73.880295000000004</v>
      </c>
      <c r="I5961" t="s">
        <v>24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1</v>
      </c>
      <c r="S5961">
        <v>0</v>
      </c>
      <c r="T5961" t="s">
        <v>110</v>
      </c>
      <c r="U5961" t="s">
        <v>83</v>
      </c>
    </row>
    <row r="5962" spans="1:21" x14ac:dyDescent="0.2">
      <c r="A5962" s="1" t="s">
        <v>10838</v>
      </c>
      <c r="B5962">
        <v>2137992</v>
      </c>
      <c r="C5962">
        <v>3762155</v>
      </c>
      <c r="E5962" t="s">
        <v>10839</v>
      </c>
      <c r="F5962" t="s">
        <v>10840</v>
      </c>
      <c r="G5962">
        <v>40.741394</v>
      </c>
      <c r="H5962">
        <v>-73.88</v>
      </c>
      <c r="I5962" t="s">
        <v>24</v>
      </c>
      <c r="J5962">
        <v>11373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1</v>
      </c>
      <c r="S5962">
        <v>0</v>
      </c>
      <c r="T5962" t="s">
        <v>50</v>
      </c>
      <c r="U5962" t="s">
        <v>83</v>
      </c>
    </row>
    <row r="5963" spans="1:21" x14ac:dyDescent="0.2">
      <c r="A5963" s="1" t="s">
        <v>4536</v>
      </c>
      <c r="B5963">
        <v>873811</v>
      </c>
      <c r="C5963">
        <v>358310</v>
      </c>
      <c r="D5963" t="s">
        <v>312</v>
      </c>
      <c r="E5963" t="s">
        <v>4529</v>
      </c>
      <c r="F5963" t="s">
        <v>10841</v>
      </c>
      <c r="G5963">
        <v>40.741297600000003</v>
      </c>
      <c r="H5963">
        <v>-73.880278099999998</v>
      </c>
      <c r="I5963" t="s">
        <v>24</v>
      </c>
      <c r="J5963">
        <v>11373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1</v>
      </c>
      <c r="S5963">
        <v>0</v>
      </c>
      <c r="T5963" t="s">
        <v>57</v>
      </c>
      <c r="U5963" t="s">
        <v>250</v>
      </c>
    </row>
    <row r="5964" spans="1:21" x14ac:dyDescent="0.2">
      <c r="A5964" t="s">
        <v>7884</v>
      </c>
      <c r="B5964">
        <v>1096429</v>
      </c>
      <c r="C5964">
        <v>3229306</v>
      </c>
      <c r="D5964" t="s">
        <v>4960</v>
      </c>
      <c r="E5964" t="s">
        <v>4954</v>
      </c>
      <c r="F5964" t="s">
        <v>10842</v>
      </c>
      <c r="G5964">
        <v>40.746440800000002</v>
      </c>
      <c r="H5964">
        <v>-73.879817799999998</v>
      </c>
      <c r="I5964" t="s">
        <v>24</v>
      </c>
      <c r="J5964">
        <v>11373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1</v>
      </c>
      <c r="S5964">
        <v>0</v>
      </c>
      <c r="T5964" t="s">
        <v>57</v>
      </c>
      <c r="U5964" t="s">
        <v>43</v>
      </c>
    </row>
    <row r="5965" spans="1:21" x14ac:dyDescent="0.2">
      <c r="A5965" t="s">
        <v>10843</v>
      </c>
      <c r="B5965">
        <v>770955</v>
      </c>
      <c r="C5965">
        <v>258579</v>
      </c>
      <c r="D5965" t="s">
        <v>4892</v>
      </c>
      <c r="E5965" t="s">
        <v>4514</v>
      </c>
      <c r="F5965" t="s">
        <v>10844</v>
      </c>
      <c r="G5965">
        <v>40.743755800000002</v>
      </c>
      <c r="H5965">
        <v>-73.879248799999999</v>
      </c>
      <c r="I5965" t="s">
        <v>24</v>
      </c>
      <c r="J5965">
        <v>11373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1</v>
      </c>
      <c r="S5965">
        <v>0</v>
      </c>
      <c r="T5965" t="s">
        <v>57</v>
      </c>
      <c r="U5965" t="s">
        <v>250</v>
      </c>
    </row>
    <row r="5966" spans="1:21" x14ac:dyDescent="0.2">
      <c r="A5966" s="1" t="s">
        <v>10845</v>
      </c>
      <c r="B5966">
        <v>2203749</v>
      </c>
      <c r="C5966">
        <v>3830123</v>
      </c>
      <c r="E5966" t="s">
        <v>10846</v>
      </c>
      <c r="F5966" t="s">
        <v>10847</v>
      </c>
      <c r="G5966">
        <v>40.746532000000002</v>
      </c>
      <c r="H5966">
        <v>-73.879769999999994</v>
      </c>
      <c r="I5966" t="s">
        <v>24</v>
      </c>
      <c r="J5966">
        <v>11373</v>
      </c>
      <c r="K5966">
        <v>1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 t="s">
        <v>33</v>
      </c>
      <c r="U5966" t="s">
        <v>119</v>
      </c>
    </row>
    <row r="5967" spans="1:21" x14ac:dyDescent="0.2">
      <c r="A5967" s="1" t="s">
        <v>5936</v>
      </c>
      <c r="B5967">
        <v>2792013</v>
      </c>
      <c r="C5967">
        <v>4323449</v>
      </c>
      <c r="E5967" t="s">
        <v>5937</v>
      </c>
      <c r="F5967" t="s">
        <v>10848</v>
      </c>
      <c r="G5967">
        <v>40.748085000000003</v>
      </c>
      <c r="H5967">
        <v>-73.879559999999998</v>
      </c>
      <c r="I5967" t="s">
        <v>24</v>
      </c>
      <c r="J5967">
        <v>11372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 t="s">
        <v>866</v>
      </c>
      <c r="U5967" t="s">
        <v>171</v>
      </c>
    </row>
    <row r="5968" spans="1:21" x14ac:dyDescent="0.2">
      <c r="A5968" t="s">
        <v>7919</v>
      </c>
      <c r="B5968">
        <v>1992537</v>
      </c>
      <c r="C5968">
        <v>3493112</v>
      </c>
      <c r="D5968" t="s">
        <v>4960</v>
      </c>
      <c r="F5968" t="s">
        <v>10849</v>
      </c>
      <c r="G5968">
        <v>40.74644</v>
      </c>
      <c r="H5968">
        <v>-73.879819999999995</v>
      </c>
      <c r="I5968" t="s">
        <v>24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 t="s">
        <v>37</v>
      </c>
      <c r="U5968" t="s">
        <v>34</v>
      </c>
    </row>
    <row r="5969" spans="1:21" x14ac:dyDescent="0.2">
      <c r="A5969" s="1" t="s">
        <v>4511</v>
      </c>
      <c r="B5969">
        <v>3271392</v>
      </c>
      <c r="C5969">
        <v>4511250</v>
      </c>
      <c r="D5969" t="s">
        <v>4529</v>
      </c>
      <c r="F5969" t="s">
        <v>10850</v>
      </c>
      <c r="G5969">
        <v>40.741295000000001</v>
      </c>
      <c r="H5969">
        <v>-73.880290000000002</v>
      </c>
      <c r="I5969" t="s">
        <v>24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1</v>
      </c>
      <c r="S5969">
        <v>0</v>
      </c>
      <c r="T5969" t="s">
        <v>57</v>
      </c>
      <c r="U5969" t="s">
        <v>114</v>
      </c>
    </row>
    <row r="5970" spans="1:21" x14ac:dyDescent="0.2">
      <c r="A5970" s="1" t="s">
        <v>5001</v>
      </c>
      <c r="B5970">
        <v>762833</v>
      </c>
      <c r="C5970">
        <v>283598</v>
      </c>
      <c r="D5970" t="s">
        <v>125</v>
      </c>
      <c r="E5970" t="s">
        <v>1315</v>
      </c>
      <c r="F5970" t="s">
        <v>9282</v>
      </c>
      <c r="G5970">
        <v>40.748223299999999</v>
      </c>
      <c r="H5970">
        <v>-73.878342099999998</v>
      </c>
      <c r="I5970" t="s">
        <v>24</v>
      </c>
      <c r="J5970">
        <v>11372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0</v>
      </c>
      <c r="T5970" t="s">
        <v>57</v>
      </c>
      <c r="U5970" t="s">
        <v>43</v>
      </c>
    </row>
    <row r="5971" spans="1:21" x14ac:dyDescent="0.2">
      <c r="A5971" s="1" t="s">
        <v>4536</v>
      </c>
      <c r="B5971">
        <v>617774</v>
      </c>
      <c r="C5971">
        <v>256355</v>
      </c>
      <c r="D5971" t="s">
        <v>312</v>
      </c>
      <c r="E5971" t="s">
        <v>4529</v>
      </c>
      <c r="F5971" t="s">
        <v>10851</v>
      </c>
      <c r="G5971">
        <v>40.741297600000003</v>
      </c>
      <c r="H5971">
        <v>-73.880278099999998</v>
      </c>
      <c r="I5971" t="s">
        <v>24</v>
      </c>
      <c r="J5971">
        <v>11373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1</v>
      </c>
      <c r="S5971">
        <v>0</v>
      </c>
      <c r="T5971" t="s">
        <v>57</v>
      </c>
      <c r="U5971" t="s">
        <v>83</v>
      </c>
    </row>
    <row r="5972" spans="1:21" x14ac:dyDescent="0.2">
      <c r="A5972" s="1" t="s">
        <v>4511</v>
      </c>
      <c r="B5972">
        <v>2141604</v>
      </c>
      <c r="C5972">
        <v>3766434</v>
      </c>
      <c r="D5972" t="s">
        <v>312</v>
      </c>
      <c r="F5972" t="s">
        <v>10852</v>
      </c>
      <c r="G5972">
        <v>40.741295000000001</v>
      </c>
      <c r="H5972">
        <v>-73.880290000000002</v>
      </c>
      <c r="I5972" t="s">
        <v>24</v>
      </c>
      <c r="J5972">
        <v>11373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1</v>
      </c>
      <c r="S5972">
        <v>0</v>
      </c>
      <c r="T5972" t="s">
        <v>42</v>
      </c>
      <c r="U5972" t="s">
        <v>83</v>
      </c>
    </row>
    <row r="5973" spans="1:21" x14ac:dyDescent="0.2">
      <c r="A5973" t="s">
        <v>4922</v>
      </c>
      <c r="B5973">
        <v>2188241</v>
      </c>
      <c r="C5973">
        <v>3807956</v>
      </c>
      <c r="D5973" t="s">
        <v>125</v>
      </c>
      <c r="F5973" t="s">
        <v>10853</v>
      </c>
      <c r="G5973">
        <v>40.748221999999998</v>
      </c>
      <c r="H5973">
        <v>-73.878349999999998</v>
      </c>
      <c r="I5973" t="s">
        <v>24</v>
      </c>
      <c r="J5973">
        <v>11372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 t="s">
        <v>37</v>
      </c>
      <c r="U5973" t="s">
        <v>34</v>
      </c>
    </row>
    <row r="5974" spans="1:21" x14ac:dyDescent="0.2">
      <c r="A5974" t="s">
        <v>4922</v>
      </c>
      <c r="B5974">
        <v>3200333</v>
      </c>
      <c r="C5974">
        <v>4448535</v>
      </c>
      <c r="D5974" t="s">
        <v>1315</v>
      </c>
      <c r="F5974" t="s">
        <v>10854</v>
      </c>
      <c r="G5974">
        <v>40.748221999999998</v>
      </c>
      <c r="H5974">
        <v>-73.878349999999998</v>
      </c>
      <c r="I5974" t="s">
        <v>24</v>
      </c>
      <c r="J5974">
        <v>11372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 t="s">
        <v>10855</v>
      </c>
      <c r="U5974" t="s">
        <v>688</v>
      </c>
    </row>
    <row r="5975" spans="1:21" x14ac:dyDescent="0.2">
      <c r="A5975" t="s">
        <v>7901</v>
      </c>
      <c r="B5975">
        <v>1962386</v>
      </c>
      <c r="C5975">
        <v>3610877</v>
      </c>
      <c r="D5975" t="s">
        <v>4899</v>
      </c>
      <c r="F5975" t="s">
        <v>10856</v>
      </c>
      <c r="G5975">
        <v>40.748061999999997</v>
      </c>
      <c r="H5975">
        <v>-73.879845000000003</v>
      </c>
      <c r="I5975" t="s">
        <v>24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1</v>
      </c>
      <c r="S5975">
        <v>0</v>
      </c>
      <c r="T5975" t="s">
        <v>50</v>
      </c>
      <c r="U5975" t="s">
        <v>43</v>
      </c>
    </row>
    <row r="5976" spans="1:21" x14ac:dyDescent="0.2">
      <c r="A5976" s="1" t="s">
        <v>4935</v>
      </c>
      <c r="B5976">
        <v>2274411</v>
      </c>
      <c r="C5976">
        <v>3884583</v>
      </c>
      <c r="D5976" t="s">
        <v>1362</v>
      </c>
      <c r="F5976" t="s">
        <v>10857</v>
      </c>
      <c r="G5976">
        <v>40.748123</v>
      </c>
      <c r="H5976">
        <v>-73.879289999999997</v>
      </c>
      <c r="I5976" t="s">
        <v>24</v>
      </c>
      <c r="J5976">
        <v>11372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 t="s">
        <v>57</v>
      </c>
      <c r="U5976" t="s">
        <v>239</v>
      </c>
    </row>
    <row r="5977" spans="1:21" x14ac:dyDescent="0.2">
      <c r="A5977" t="s">
        <v>5933</v>
      </c>
      <c r="B5977">
        <v>1113420</v>
      </c>
      <c r="C5977">
        <v>3249253</v>
      </c>
      <c r="D5977" t="s">
        <v>125</v>
      </c>
      <c r="E5977" t="s">
        <v>606</v>
      </c>
      <c r="F5977" t="s">
        <v>10858</v>
      </c>
      <c r="G5977">
        <v>40.748024899999997</v>
      </c>
      <c r="H5977">
        <v>-73.880204699999993</v>
      </c>
      <c r="I5977" t="s">
        <v>24</v>
      </c>
      <c r="J5977">
        <v>11372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1</v>
      </c>
      <c r="S5977">
        <v>0</v>
      </c>
      <c r="T5977" t="s">
        <v>42</v>
      </c>
      <c r="U5977" t="s">
        <v>83</v>
      </c>
    </row>
    <row r="5978" spans="1:21" x14ac:dyDescent="0.2">
      <c r="A5978" s="1" t="s">
        <v>4953</v>
      </c>
      <c r="B5978">
        <v>942959</v>
      </c>
      <c r="C5978">
        <v>2823800</v>
      </c>
      <c r="D5978" t="s">
        <v>125</v>
      </c>
      <c r="E5978" t="s">
        <v>4954</v>
      </c>
      <c r="F5978" t="s">
        <v>10859</v>
      </c>
      <c r="G5978">
        <v>40.748215199999997</v>
      </c>
      <c r="H5978">
        <v>-73.878457600000004</v>
      </c>
      <c r="I5978" t="s">
        <v>24</v>
      </c>
      <c r="J5978">
        <v>11373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 t="s">
        <v>101</v>
      </c>
      <c r="U5978" t="s">
        <v>34</v>
      </c>
    </row>
    <row r="5979" spans="1:21" x14ac:dyDescent="0.2">
      <c r="A5979" t="s">
        <v>4901</v>
      </c>
      <c r="B5979">
        <v>3292538</v>
      </c>
      <c r="C5979">
        <v>4531223</v>
      </c>
      <c r="D5979" t="s">
        <v>4514</v>
      </c>
      <c r="F5979" t="s">
        <v>10860</v>
      </c>
      <c r="G5979">
        <v>40.74436</v>
      </c>
      <c r="H5979">
        <v>-73.878789999999995</v>
      </c>
      <c r="I5979" t="s">
        <v>24</v>
      </c>
      <c r="J5979">
        <v>11373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1</v>
      </c>
      <c r="S5979">
        <v>0</v>
      </c>
      <c r="T5979" t="s">
        <v>613</v>
      </c>
      <c r="U5979" t="s">
        <v>51</v>
      </c>
    </row>
    <row r="5980" spans="1:21" x14ac:dyDescent="0.2">
      <c r="A5980" s="1" t="s">
        <v>10816</v>
      </c>
      <c r="B5980">
        <v>2620627</v>
      </c>
      <c r="C5980">
        <v>4136238</v>
      </c>
      <c r="D5980" t="s">
        <v>4954</v>
      </c>
      <c r="F5980" t="s">
        <v>10861</v>
      </c>
      <c r="G5980">
        <v>40.747031999999997</v>
      </c>
      <c r="H5980">
        <v>-73.879369999999994</v>
      </c>
      <c r="I5980" t="s">
        <v>24</v>
      </c>
      <c r="J5980">
        <v>11373</v>
      </c>
      <c r="K5980">
        <v>1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 t="s">
        <v>101</v>
      </c>
      <c r="U5980" t="s">
        <v>38</v>
      </c>
    </row>
    <row r="5981" spans="1:21" x14ac:dyDescent="0.2">
      <c r="A5981" t="s">
        <v>5320</v>
      </c>
      <c r="B5981">
        <v>631667</v>
      </c>
      <c r="C5981">
        <v>256546</v>
      </c>
      <c r="D5981" t="s">
        <v>2278</v>
      </c>
      <c r="E5981" t="s">
        <v>4954</v>
      </c>
      <c r="F5981" t="s">
        <v>10862</v>
      </c>
      <c r="G5981">
        <v>40.745834700000003</v>
      </c>
      <c r="H5981">
        <v>-73.880284399999994</v>
      </c>
      <c r="I5981" t="s">
        <v>24</v>
      </c>
      <c r="J5981">
        <v>11373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1</v>
      </c>
      <c r="S5981">
        <v>0</v>
      </c>
      <c r="T5981" t="s">
        <v>33</v>
      </c>
      <c r="U5981" t="s">
        <v>10863</v>
      </c>
    </row>
    <row r="5982" spans="1:21" x14ac:dyDescent="0.2">
      <c r="A5982" s="1" t="s">
        <v>7886</v>
      </c>
      <c r="B5982">
        <v>3412379</v>
      </c>
      <c r="C5982">
        <v>4635678</v>
      </c>
      <c r="D5982" t="s">
        <v>125</v>
      </c>
      <c r="F5982" t="s">
        <v>10864</v>
      </c>
      <c r="G5982">
        <v>40.748024000000001</v>
      </c>
      <c r="H5982">
        <v>-73.880210000000005</v>
      </c>
      <c r="I5982" t="s">
        <v>24</v>
      </c>
      <c r="J5982">
        <v>11372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 t="s">
        <v>10865</v>
      </c>
      <c r="U5982" t="s">
        <v>2582</v>
      </c>
    </row>
    <row r="5983" spans="1:21" x14ac:dyDescent="0.2">
      <c r="A5983" s="1" t="s">
        <v>4511</v>
      </c>
      <c r="B5983">
        <v>3423739</v>
      </c>
      <c r="C5983">
        <v>4645344</v>
      </c>
      <c r="D5983" t="s">
        <v>4529</v>
      </c>
      <c r="F5983" t="s">
        <v>10866</v>
      </c>
      <c r="G5983">
        <v>40.741295000000001</v>
      </c>
      <c r="H5983">
        <v>-73.880290000000002</v>
      </c>
      <c r="I5983" t="s">
        <v>24</v>
      </c>
      <c r="J5983">
        <v>11373</v>
      </c>
      <c r="K5983">
        <v>1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 t="s">
        <v>37</v>
      </c>
      <c r="U5983" t="s">
        <v>187</v>
      </c>
    </row>
    <row r="5984" spans="1:21" x14ac:dyDescent="0.2">
      <c r="A5984" s="1" t="s">
        <v>10867</v>
      </c>
      <c r="B5984">
        <v>795786</v>
      </c>
      <c r="C5984">
        <v>258945</v>
      </c>
      <c r="D5984" t="s">
        <v>4747</v>
      </c>
      <c r="E5984" t="s">
        <v>1315</v>
      </c>
      <c r="F5984" t="s">
        <v>10868</v>
      </c>
      <c r="G5984">
        <v>40.740533200000002</v>
      </c>
      <c r="H5984">
        <v>-73.876346100000006</v>
      </c>
      <c r="I5984" t="s">
        <v>24</v>
      </c>
      <c r="J5984">
        <v>11373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 t="s">
        <v>37</v>
      </c>
      <c r="U5984" t="s">
        <v>34</v>
      </c>
    </row>
    <row r="5985" spans="1:21" x14ac:dyDescent="0.2">
      <c r="A5985" t="s">
        <v>5075</v>
      </c>
      <c r="B5985">
        <v>2077070</v>
      </c>
      <c r="C5985">
        <v>3692903</v>
      </c>
      <c r="D5985" t="s">
        <v>312</v>
      </c>
      <c r="F5985" t="s">
        <v>10869</v>
      </c>
      <c r="G5985">
        <v>40.739395000000002</v>
      </c>
      <c r="H5985">
        <v>-73.877920000000003</v>
      </c>
      <c r="I5985" t="s">
        <v>24</v>
      </c>
      <c r="J5985">
        <v>11373</v>
      </c>
      <c r="K5985">
        <v>1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 t="s">
        <v>33</v>
      </c>
      <c r="U5985" t="s">
        <v>79</v>
      </c>
    </row>
    <row r="5986" spans="1:21" x14ac:dyDescent="0.2">
      <c r="A5986" s="1" t="s">
        <v>10867</v>
      </c>
      <c r="B5986">
        <v>621549</v>
      </c>
      <c r="C5986">
        <v>256399</v>
      </c>
      <c r="D5986" t="s">
        <v>4747</v>
      </c>
      <c r="E5986" t="s">
        <v>1315</v>
      </c>
      <c r="F5986" t="s">
        <v>10870</v>
      </c>
      <c r="G5986">
        <v>40.740533200000002</v>
      </c>
      <c r="H5986">
        <v>-73.876346100000006</v>
      </c>
      <c r="I5986" t="s">
        <v>24</v>
      </c>
      <c r="J5986">
        <v>11373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1</v>
      </c>
      <c r="S5986">
        <v>0</v>
      </c>
      <c r="T5986" t="s">
        <v>57</v>
      </c>
      <c r="U5986" t="s">
        <v>43</v>
      </c>
    </row>
    <row r="5987" spans="1:21" x14ac:dyDescent="0.2">
      <c r="A5987" s="1" t="s">
        <v>7792</v>
      </c>
      <c r="B5987">
        <v>888557</v>
      </c>
      <c r="C5987">
        <v>1000599</v>
      </c>
      <c r="D5987" t="s">
        <v>4747</v>
      </c>
      <c r="E5987" t="s">
        <v>312</v>
      </c>
      <c r="F5987" t="s">
        <v>10871</v>
      </c>
      <c r="G5987">
        <v>40.739395799999997</v>
      </c>
      <c r="H5987">
        <v>-73.8779179</v>
      </c>
      <c r="I5987" t="s">
        <v>24</v>
      </c>
      <c r="J5987">
        <v>11373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 t="s">
        <v>319</v>
      </c>
      <c r="U5987" t="s">
        <v>119</v>
      </c>
    </row>
    <row r="5988" spans="1:21" x14ac:dyDescent="0.2">
      <c r="A5988" s="1" t="s">
        <v>7792</v>
      </c>
      <c r="B5988">
        <v>1768773</v>
      </c>
      <c r="C5988">
        <v>3373062</v>
      </c>
      <c r="D5988" t="s">
        <v>4747</v>
      </c>
      <c r="E5988" t="s">
        <v>312</v>
      </c>
      <c r="F5988" t="s">
        <v>10872</v>
      </c>
      <c r="G5988">
        <v>40.739395799999997</v>
      </c>
      <c r="H5988">
        <v>-73.8779179</v>
      </c>
      <c r="I5988" t="s">
        <v>24</v>
      </c>
      <c r="J5988">
        <v>11373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 t="s">
        <v>53</v>
      </c>
      <c r="U5988" t="s">
        <v>34</v>
      </c>
    </row>
    <row r="5989" spans="1:21" x14ac:dyDescent="0.2">
      <c r="A5989" s="1" t="s">
        <v>5111</v>
      </c>
      <c r="B5989">
        <v>2730697</v>
      </c>
      <c r="C5989">
        <v>4266689</v>
      </c>
      <c r="D5989" t="s">
        <v>312</v>
      </c>
      <c r="F5989" t="s">
        <v>10873</v>
      </c>
      <c r="G5989">
        <v>40.737907</v>
      </c>
      <c r="H5989">
        <v>-73.877173999999997</v>
      </c>
      <c r="I5989" t="s">
        <v>24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1</v>
      </c>
      <c r="S5989">
        <v>0</v>
      </c>
      <c r="T5989" t="s">
        <v>50</v>
      </c>
    </row>
    <row r="5990" spans="1:21" x14ac:dyDescent="0.2">
      <c r="A5990" s="1" t="s">
        <v>10874</v>
      </c>
      <c r="B5990">
        <v>698467</v>
      </c>
      <c r="C5990">
        <v>257492</v>
      </c>
      <c r="D5990" t="s">
        <v>1324</v>
      </c>
      <c r="E5990" t="s">
        <v>3946</v>
      </c>
      <c r="F5990" t="s">
        <v>10875</v>
      </c>
      <c r="G5990">
        <v>40.738804000000002</v>
      </c>
      <c r="H5990">
        <v>-73.873834099999996</v>
      </c>
      <c r="I5990" t="s">
        <v>24</v>
      </c>
      <c r="J5990">
        <v>11373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1</v>
      </c>
      <c r="S5990">
        <v>0</v>
      </c>
      <c r="T5990" t="s">
        <v>50</v>
      </c>
      <c r="U5990" t="s">
        <v>83</v>
      </c>
    </row>
    <row r="5991" spans="1:21" x14ac:dyDescent="0.2">
      <c r="A5991" t="s">
        <v>10876</v>
      </c>
      <c r="B5991">
        <v>2771592</v>
      </c>
      <c r="C5991">
        <v>4302311</v>
      </c>
      <c r="E5991" t="s">
        <v>10877</v>
      </c>
      <c r="F5991" t="s">
        <v>10878</v>
      </c>
      <c r="G5991">
        <v>40.739784</v>
      </c>
      <c r="H5991">
        <v>-73.878349999999998</v>
      </c>
      <c r="I5991" t="s">
        <v>24</v>
      </c>
      <c r="J5991">
        <v>11373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 t="s">
        <v>78</v>
      </c>
      <c r="U5991" t="s">
        <v>1221</v>
      </c>
    </row>
    <row r="5992" spans="1:21" x14ac:dyDescent="0.2">
      <c r="A5992" t="s">
        <v>10879</v>
      </c>
      <c r="B5992">
        <v>3218284</v>
      </c>
      <c r="C5992">
        <v>4466669</v>
      </c>
      <c r="D5992" t="s">
        <v>312</v>
      </c>
      <c r="F5992" t="s">
        <v>10880</v>
      </c>
      <c r="G5992">
        <v>40.74006</v>
      </c>
      <c r="H5992">
        <v>-73.878640000000004</v>
      </c>
      <c r="I5992" t="s">
        <v>24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1</v>
      </c>
      <c r="S5992">
        <v>0</v>
      </c>
      <c r="U5992" t="s">
        <v>688</v>
      </c>
    </row>
    <row r="5993" spans="1:21" x14ac:dyDescent="0.2">
      <c r="A5993" t="s">
        <v>4554</v>
      </c>
      <c r="B5993">
        <v>1768934</v>
      </c>
      <c r="C5993">
        <v>3460904</v>
      </c>
      <c r="D5993" t="s">
        <v>10881</v>
      </c>
      <c r="E5993" t="s">
        <v>312</v>
      </c>
      <c r="F5993" t="s">
        <v>10882</v>
      </c>
      <c r="G5993">
        <v>40.740600000000001</v>
      </c>
      <c r="H5993">
        <v>-73.879326000000006</v>
      </c>
      <c r="I5993" t="s">
        <v>24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1</v>
      </c>
      <c r="S5993">
        <v>0</v>
      </c>
      <c r="T5993" t="s">
        <v>57</v>
      </c>
      <c r="U5993" t="s">
        <v>43</v>
      </c>
    </row>
    <row r="5994" spans="1:21" x14ac:dyDescent="0.2">
      <c r="A5994" s="1" t="s">
        <v>4713</v>
      </c>
      <c r="B5994">
        <v>2484466</v>
      </c>
      <c r="C5994">
        <v>4098947</v>
      </c>
      <c r="D5994" t="s">
        <v>1324</v>
      </c>
      <c r="F5994" t="s">
        <v>10883</v>
      </c>
      <c r="G5994">
        <v>40.738804000000002</v>
      </c>
      <c r="H5994">
        <v>-73.873840000000001</v>
      </c>
      <c r="I5994" t="s">
        <v>24</v>
      </c>
      <c r="J5994">
        <v>11373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1</v>
      </c>
      <c r="S5994">
        <v>0</v>
      </c>
      <c r="T5994" t="s">
        <v>42</v>
      </c>
      <c r="U5994" t="s">
        <v>51</v>
      </c>
    </row>
    <row r="5995" spans="1:21" x14ac:dyDescent="0.2">
      <c r="A5995" t="s">
        <v>10884</v>
      </c>
      <c r="B5995">
        <v>3314426</v>
      </c>
      <c r="C5995">
        <v>4552601</v>
      </c>
      <c r="E5995" t="s">
        <v>10885</v>
      </c>
      <c r="F5995" t="s">
        <v>10886</v>
      </c>
      <c r="G5995">
        <v>40.741173000000003</v>
      </c>
      <c r="H5995">
        <v>-73.876750000000001</v>
      </c>
      <c r="I5995" t="s">
        <v>24</v>
      </c>
      <c r="J5995">
        <v>11373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 t="s">
        <v>10887</v>
      </c>
      <c r="U5995" t="s">
        <v>71</v>
      </c>
    </row>
    <row r="5996" spans="1:21" x14ac:dyDescent="0.2">
      <c r="A5996" s="1" t="s">
        <v>10888</v>
      </c>
      <c r="B5996">
        <v>3332354</v>
      </c>
      <c r="C5996">
        <v>4568047</v>
      </c>
      <c r="E5996" t="s">
        <v>10889</v>
      </c>
      <c r="F5996" t="s">
        <v>10890</v>
      </c>
      <c r="G5996">
        <v>40.739199999999997</v>
      </c>
      <c r="H5996">
        <v>-73.877790000000005</v>
      </c>
      <c r="I5996" t="s">
        <v>24</v>
      </c>
      <c r="J5996">
        <v>11373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 t="s">
        <v>101</v>
      </c>
      <c r="U5996" t="s">
        <v>92</v>
      </c>
    </row>
    <row r="5997" spans="1:21" x14ac:dyDescent="0.2">
      <c r="A5997" s="1" t="s">
        <v>10891</v>
      </c>
      <c r="B5997">
        <v>3363712</v>
      </c>
      <c r="C5997">
        <v>4597842</v>
      </c>
      <c r="E5997" t="s">
        <v>10892</v>
      </c>
      <c r="F5997" t="s">
        <v>10893</v>
      </c>
      <c r="G5997">
        <v>40.737453000000002</v>
      </c>
      <c r="H5997">
        <v>-73.876230000000007</v>
      </c>
      <c r="I5997" t="s">
        <v>24</v>
      </c>
      <c r="J5997">
        <v>11373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1</v>
      </c>
      <c r="S5997">
        <v>0</v>
      </c>
      <c r="T5997" t="s">
        <v>82</v>
      </c>
      <c r="U5997" t="s">
        <v>146</v>
      </c>
    </row>
    <row r="5998" spans="1:21" x14ac:dyDescent="0.2">
      <c r="A5998" t="s">
        <v>10894</v>
      </c>
      <c r="B5998">
        <v>1902123</v>
      </c>
      <c r="C5998">
        <v>3528725</v>
      </c>
      <c r="F5998" t="s">
        <v>10895</v>
      </c>
      <c r="G5998">
        <v>40.737446301985997</v>
      </c>
      <c r="H5998">
        <v>-73.877271985698499</v>
      </c>
      <c r="I5998" t="s">
        <v>24</v>
      </c>
      <c r="J5998">
        <v>11373</v>
      </c>
      <c r="K5998">
        <v>1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 t="s">
        <v>101</v>
      </c>
      <c r="U5998" t="s">
        <v>119</v>
      </c>
    </row>
    <row r="5999" spans="1:21" x14ac:dyDescent="0.2">
      <c r="A5999" s="1" t="s">
        <v>7792</v>
      </c>
      <c r="B5999">
        <v>1923133</v>
      </c>
      <c r="C5999">
        <v>3559188</v>
      </c>
      <c r="D5999" t="s">
        <v>4747</v>
      </c>
      <c r="E5999" t="s">
        <v>312</v>
      </c>
      <c r="F5999" t="s">
        <v>10896</v>
      </c>
      <c r="G5999">
        <v>40.739395799999997</v>
      </c>
      <c r="H5999">
        <v>-73.8779179</v>
      </c>
      <c r="I5999" t="s">
        <v>24</v>
      </c>
      <c r="J5999">
        <v>11373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1</v>
      </c>
      <c r="S5999">
        <v>0</v>
      </c>
      <c r="T5999" t="s">
        <v>42</v>
      </c>
    </row>
    <row r="6000" spans="1:21" x14ac:dyDescent="0.2">
      <c r="A6000" t="s">
        <v>5075</v>
      </c>
      <c r="B6000">
        <v>3160267</v>
      </c>
      <c r="C6000">
        <v>4408753</v>
      </c>
      <c r="D6000" t="s">
        <v>312</v>
      </c>
      <c r="F6000" t="s">
        <v>10897</v>
      </c>
      <c r="G6000">
        <v>40.739395000000002</v>
      </c>
      <c r="H6000">
        <v>-73.877920000000003</v>
      </c>
      <c r="I6000" t="s">
        <v>24</v>
      </c>
      <c r="J6000">
        <v>11373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 t="s">
        <v>78</v>
      </c>
      <c r="U6000" t="s">
        <v>1797</v>
      </c>
    </row>
    <row r="6001" spans="1:21" x14ac:dyDescent="0.2">
      <c r="A6001" t="s">
        <v>4554</v>
      </c>
      <c r="B6001">
        <v>3342399</v>
      </c>
      <c r="C6001">
        <v>4576601</v>
      </c>
      <c r="D6001" t="s">
        <v>312</v>
      </c>
      <c r="F6001" t="s">
        <v>10898</v>
      </c>
      <c r="G6001">
        <v>40.740600000000001</v>
      </c>
      <c r="H6001">
        <v>-73.879326000000006</v>
      </c>
      <c r="I6001" t="s">
        <v>24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 t="s">
        <v>170</v>
      </c>
      <c r="U6001" t="s">
        <v>187</v>
      </c>
    </row>
    <row r="6002" spans="1:21" x14ac:dyDescent="0.2">
      <c r="A6002" t="s">
        <v>10899</v>
      </c>
      <c r="B6002">
        <v>3101481</v>
      </c>
      <c r="C6002">
        <v>4349609</v>
      </c>
      <c r="D6002" t="s">
        <v>4747</v>
      </c>
      <c r="F6002" t="s">
        <v>10900</v>
      </c>
      <c r="G6002">
        <v>40.740532000000002</v>
      </c>
      <c r="H6002">
        <v>-73.876350000000002</v>
      </c>
      <c r="I6002" t="s">
        <v>24</v>
      </c>
      <c r="J6002">
        <v>11373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 t="s">
        <v>101</v>
      </c>
      <c r="U6002" t="s">
        <v>187</v>
      </c>
    </row>
    <row r="6003" spans="1:21" x14ac:dyDescent="0.2">
      <c r="A6003" t="s">
        <v>10901</v>
      </c>
      <c r="B6003">
        <v>1931512</v>
      </c>
      <c r="C6003">
        <v>3571655</v>
      </c>
      <c r="D6003" t="s">
        <v>1324</v>
      </c>
      <c r="E6003" t="s">
        <v>1645</v>
      </c>
      <c r="F6003" t="s">
        <v>10902</v>
      </c>
      <c r="G6003">
        <v>40.737433799999998</v>
      </c>
      <c r="H6003">
        <v>-73.873299099999997</v>
      </c>
      <c r="I6003" t="s">
        <v>24</v>
      </c>
      <c r="J6003">
        <v>11373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1</v>
      </c>
      <c r="S6003">
        <v>0</v>
      </c>
      <c r="T6003" t="s">
        <v>50</v>
      </c>
    </row>
    <row r="6004" spans="1:21" x14ac:dyDescent="0.2">
      <c r="A6004" s="1" t="s">
        <v>10903</v>
      </c>
      <c r="B6004">
        <v>2353630</v>
      </c>
      <c r="C6004">
        <v>3965536</v>
      </c>
      <c r="E6004" t="s">
        <v>10904</v>
      </c>
      <c r="F6004" t="s">
        <v>10905</v>
      </c>
      <c r="G6004">
        <v>40.742077000000002</v>
      </c>
      <c r="H6004">
        <v>-73.87424</v>
      </c>
      <c r="I6004" t="s">
        <v>24</v>
      </c>
      <c r="J6004">
        <v>11373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 t="s">
        <v>33</v>
      </c>
      <c r="U6004" t="s">
        <v>171</v>
      </c>
    </row>
    <row r="6005" spans="1:21" x14ac:dyDescent="0.2">
      <c r="A6005" s="1" t="s">
        <v>10906</v>
      </c>
      <c r="B6005">
        <v>3459306</v>
      </c>
      <c r="C6005">
        <v>4675737</v>
      </c>
      <c r="E6005" t="s">
        <v>10907</v>
      </c>
      <c r="F6005" t="s">
        <v>10908</v>
      </c>
      <c r="G6005">
        <v>40.737499999999997</v>
      </c>
      <c r="H6005">
        <v>-73.876279999999994</v>
      </c>
      <c r="I6005" t="s">
        <v>24</v>
      </c>
      <c r="J6005">
        <v>11373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1</v>
      </c>
      <c r="S6005">
        <v>0</v>
      </c>
      <c r="T6005" t="s">
        <v>57</v>
      </c>
      <c r="U6005" t="s">
        <v>10909</v>
      </c>
    </row>
    <row r="6006" spans="1:21" x14ac:dyDescent="0.2">
      <c r="A6006" t="s">
        <v>10910</v>
      </c>
      <c r="B6006">
        <v>883533</v>
      </c>
      <c r="C6006">
        <v>903963</v>
      </c>
      <c r="D6006" t="s">
        <v>1674</v>
      </c>
      <c r="E6006" t="s">
        <v>1324</v>
      </c>
      <c r="F6006" t="s">
        <v>10911</v>
      </c>
      <c r="G6006">
        <v>40.734737299999999</v>
      </c>
      <c r="H6006">
        <v>-73.8722578</v>
      </c>
      <c r="I6006" t="s">
        <v>24</v>
      </c>
      <c r="J6006">
        <v>11373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1</v>
      </c>
      <c r="S6006">
        <v>0</v>
      </c>
      <c r="T6006" t="s">
        <v>42</v>
      </c>
      <c r="U6006" t="s">
        <v>43</v>
      </c>
    </row>
    <row r="6007" spans="1:21" x14ac:dyDescent="0.2">
      <c r="A6007" s="1" t="s">
        <v>10912</v>
      </c>
      <c r="B6007">
        <v>628353</v>
      </c>
      <c r="C6007">
        <v>256495</v>
      </c>
      <c r="D6007" t="s">
        <v>1324</v>
      </c>
      <c r="E6007" t="s">
        <v>158</v>
      </c>
      <c r="F6007" t="s">
        <v>10913</v>
      </c>
      <c r="G6007">
        <v>40.733965699999999</v>
      </c>
      <c r="H6007">
        <v>-73.872024699999997</v>
      </c>
      <c r="I6007" t="s">
        <v>24</v>
      </c>
      <c r="J6007">
        <v>11373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2</v>
      </c>
      <c r="Q6007">
        <v>0</v>
      </c>
      <c r="R6007">
        <v>2</v>
      </c>
      <c r="S6007">
        <v>0</v>
      </c>
      <c r="T6007" t="s">
        <v>50</v>
      </c>
      <c r="U6007" t="s">
        <v>43</v>
      </c>
    </row>
    <row r="6008" spans="1:21" x14ac:dyDescent="0.2">
      <c r="A6008" s="1" t="s">
        <v>5428</v>
      </c>
      <c r="B6008">
        <v>2091443</v>
      </c>
      <c r="C6008">
        <v>3712110</v>
      </c>
      <c r="E6008" t="s">
        <v>6160</v>
      </c>
      <c r="F6008" t="s">
        <v>10914</v>
      </c>
      <c r="G6008">
        <v>40.733967</v>
      </c>
      <c r="H6008">
        <v>-73.871769999999998</v>
      </c>
      <c r="I6008" t="s">
        <v>24</v>
      </c>
      <c r="J6008">
        <v>11373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1</v>
      </c>
      <c r="S6008">
        <v>0</v>
      </c>
      <c r="T6008" t="s">
        <v>50</v>
      </c>
      <c r="U6008" t="s">
        <v>43</v>
      </c>
    </row>
    <row r="6009" spans="1:21" x14ac:dyDescent="0.2">
      <c r="A6009" s="1" t="s">
        <v>5428</v>
      </c>
      <c r="B6009">
        <v>2725211</v>
      </c>
      <c r="C6009">
        <v>4262216</v>
      </c>
      <c r="E6009" t="s">
        <v>6160</v>
      </c>
      <c r="F6009" t="s">
        <v>10915</v>
      </c>
      <c r="G6009">
        <v>40.733967</v>
      </c>
      <c r="H6009">
        <v>-73.871769999999998</v>
      </c>
      <c r="I6009" t="s">
        <v>24</v>
      </c>
      <c r="J6009">
        <v>11373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1</v>
      </c>
      <c r="S6009">
        <v>0</v>
      </c>
      <c r="T6009" t="s">
        <v>82</v>
      </c>
      <c r="U6009" t="s">
        <v>146</v>
      </c>
    </row>
    <row r="6010" spans="1:21" x14ac:dyDescent="0.2">
      <c r="A6010" s="1" t="s">
        <v>10916</v>
      </c>
      <c r="B6010">
        <v>852804</v>
      </c>
      <c r="C6010">
        <v>336850</v>
      </c>
      <c r="F6010" t="s">
        <v>10917</v>
      </c>
      <c r="G6010">
        <v>40.746343294280997</v>
      </c>
      <c r="H6010">
        <v>-73.892232795897201</v>
      </c>
      <c r="I6010" t="s">
        <v>24</v>
      </c>
      <c r="K6010">
        <v>1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 t="s">
        <v>37</v>
      </c>
      <c r="U6010" t="s">
        <v>119</v>
      </c>
    </row>
    <row r="6011" spans="1:21" x14ac:dyDescent="0.2">
      <c r="A6011" s="1" t="s">
        <v>10918</v>
      </c>
      <c r="B6011">
        <v>614667</v>
      </c>
      <c r="C6011">
        <v>284500</v>
      </c>
      <c r="D6011" t="s">
        <v>859</v>
      </c>
      <c r="E6011" t="s">
        <v>3861</v>
      </c>
      <c r="F6011" t="s">
        <v>10919</v>
      </c>
      <c r="G6011">
        <v>40.747237400000003</v>
      </c>
      <c r="H6011">
        <v>-73.891505899999999</v>
      </c>
      <c r="I6011" t="s">
        <v>24</v>
      </c>
      <c r="J6011">
        <v>11372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1</v>
      </c>
      <c r="S6011">
        <v>0</v>
      </c>
      <c r="T6011" t="s">
        <v>57</v>
      </c>
      <c r="U6011" t="s">
        <v>43</v>
      </c>
    </row>
    <row r="6012" spans="1:21" x14ac:dyDescent="0.2">
      <c r="A6012" s="1" t="s">
        <v>10918</v>
      </c>
      <c r="B6012">
        <v>638856</v>
      </c>
      <c r="C6012">
        <v>281415</v>
      </c>
      <c r="D6012" t="s">
        <v>3861</v>
      </c>
      <c r="E6012" t="s">
        <v>859</v>
      </c>
      <c r="F6012" t="s">
        <v>10920</v>
      </c>
      <c r="G6012">
        <v>40.747237400000003</v>
      </c>
      <c r="H6012">
        <v>-73.891505899999999</v>
      </c>
      <c r="I6012" t="s">
        <v>24</v>
      </c>
      <c r="J6012">
        <v>11372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1</v>
      </c>
      <c r="S6012">
        <v>0</v>
      </c>
      <c r="T6012" t="s">
        <v>57</v>
      </c>
      <c r="U6012" t="s">
        <v>43</v>
      </c>
    </row>
    <row r="6013" spans="1:21" x14ac:dyDescent="0.2">
      <c r="A6013" s="1" t="s">
        <v>4839</v>
      </c>
      <c r="B6013">
        <v>792077</v>
      </c>
      <c r="C6013">
        <v>284068</v>
      </c>
      <c r="D6013" t="s">
        <v>312</v>
      </c>
      <c r="E6013" t="s">
        <v>794</v>
      </c>
      <c r="F6013" t="s">
        <v>10921</v>
      </c>
      <c r="G6013">
        <v>40.747136699999999</v>
      </c>
      <c r="H6013">
        <v>-73.892408399999994</v>
      </c>
      <c r="I6013" t="s">
        <v>24</v>
      </c>
      <c r="J6013">
        <v>11372</v>
      </c>
      <c r="K6013">
        <v>1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 t="s">
        <v>37</v>
      </c>
      <c r="U6013" t="s">
        <v>34</v>
      </c>
    </row>
    <row r="6014" spans="1:21" x14ac:dyDescent="0.2">
      <c r="A6014" s="1" t="s">
        <v>2258</v>
      </c>
      <c r="B6014">
        <v>903214</v>
      </c>
      <c r="C6014">
        <v>1014729</v>
      </c>
      <c r="D6014" t="s">
        <v>312</v>
      </c>
      <c r="E6014" t="s">
        <v>797</v>
      </c>
      <c r="F6014" t="s">
        <v>10922</v>
      </c>
      <c r="G6014">
        <v>40.746231700000003</v>
      </c>
      <c r="H6014">
        <v>-73.890367100000006</v>
      </c>
      <c r="I6014" t="s">
        <v>24</v>
      </c>
      <c r="J6014">
        <v>11373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1</v>
      </c>
      <c r="S6014">
        <v>0</v>
      </c>
      <c r="T6014" t="s">
        <v>42</v>
      </c>
      <c r="U6014" t="s">
        <v>43</v>
      </c>
    </row>
    <row r="6015" spans="1:21" x14ac:dyDescent="0.2">
      <c r="A6015" s="1" t="s">
        <v>7297</v>
      </c>
      <c r="B6015">
        <v>912247</v>
      </c>
      <c r="C6015">
        <v>1023595</v>
      </c>
      <c r="D6015" t="s">
        <v>859</v>
      </c>
      <c r="E6015" t="s">
        <v>125</v>
      </c>
      <c r="F6015" t="s">
        <v>10923</v>
      </c>
      <c r="G6015">
        <v>40.746844799999998</v>
      </c>
      <c r="H6015">
        <v>-73.891430799999995</v>
      </c>
      <c r="I6015" t="s">
        <v>24</v>
      </c>
      <c r="J6015">
        <v>11372</v>
      </c>
      <c r="K6015">
        <v>1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 t="s">
        <v>37</v>
      </c>
      <c r="U6015" t="s">
        <v>1922</v>
      </c>
    </row>
    <row r="6016" spans="1:21" x14ac:dyDescent="0.2">
      <c r="A6016" s="1" t="s">
        <v>7297</v>
      </c>
      <c r="B6016">
        <v>1775349</v>
      </c>
      <c r="C6016">
        <v>3369729</v>
      </c>
      <c r="D6016" t="s">
        <v>125</v>
      </c>
      <c r="E6016" t="s">
        <v>859</v>
      </c>
      <c r="F6016" t="s">
        <v>10924</v>
      </c>
      <c r="G6016">
        <v>40.746844799999998</v>
      </c>
      <c r="H6016">
        <v>-73.891430799999995</v>
      </c>
      <c r="I6016" t="s">
        <v>24</v>
      </c>
      <c r="J6016">
        <v>11372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0</v>
      </c>
      <c r="T6016" t="s">
        <v>50</v>
      </c>
      <c r="U6016" t="s">
        <v>43</v>
      </c>
    </row>
    <row r="6017" spans="1:21" x14ac:dyDescent="0.2">
      <c r="A6017" s="1" t="s">
        <v>4839</v>
      </c>
      <c r="B6017">
        <v>686814</v>
      </c>
      <c r="C6017">
        <v>282235</v>
      </c>
      <c r="D6017" t="s">
        <v>794</v>
      </c>
      <c r="E6017" t="s">
        <v>312</v>
      </c>
      <c r="F6017" t="s">
        <v>10925</v>
      </c>
      <c r="G6017">
        <v>40.747136699999999</v>
      </c>
      <c r="H6017">
        <v>-73.892408399999994</v>
      </c>
      <c r="I6017" t="s">
        <v>24</v>
      </c>
      <c r="J6017">
        <v>11372</v>
      </c>
      <c r="K6017">
        <v>1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 t="s">
        <v>37</v>
      </c>
      <c r="U6017" t="s">
        <v>34</v>
      </c>
    </row>
    <row r="6018" spans="1:21" x14ac:dyDescent="0.2">
      <c r="A6018" s="1" t="s">
        <v>10926</v>
      </c>
      <c r="B6018">
        <v>2670692</v>
      </c>
      <c r="C6018">
        <v>4218451</v>
      </c>
      <c r="E6018" t="s">
        <v>10927</v>
      </c>
      <c r="F6018" t="s">
        <v>10928</v>
      </c>
      <c r="G6018">
        <v>40.747177000000001</v>
      </c>
      <c r="H6018">
        <v>-73.891495000000006</v>
      </c>
      <c r="I6018" t="s">
        <v>24</v>
      </c>
      <c r="J6018">
        <v>11372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1</v>
      </c>
      <c r="S6018">
        <v>0</v>
      </c>
      <c r="T6018" t="s">
        <v>50</v>
      </c>
      <c r="U6018" t="s">
        <v>114</v>
      </c>
    </row>
    <row r="6019" spans="1:21" x14ac:dyDescent="0.2">
      <c r="A6019" t="s">
        <v>2389</v>
      </c>
      <c r="B6019">
        <v>1139844</v>
      </c>
      <c r="C6019">
        <v>3280102</v>
      </c>
      <c r="D6019" t="s">
        <v>312</v>
      </c>
      <c r="E6019" t="s">
        <v>125</v>
      </c>
      <c r="F6019" t="s">
        <v>10929</v>
      </c>
      <c r="G6019">
        <v>40.746812200000001</v>
      </c>
      <c r="H6019">
        <v>-73.891751999999997</v>
      </c>
      <c r="I6019" t="s">
        <v>24</v>
      </c>
      <c r="J6019">
        <v>11372</v>
      </c>
      <c r="K6019">
        <v>1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 t="s">
        <v>101</v>
      </c>
      <c r="U6019" t="s">
        <v>119</v>
      </c>
    </row>
    <row r="6020" spans="1:21" x14ac:dyDescent="0.2">
      <c r="A6020" s="1" t="s">
        <v>7297</v>
      </c>
      <c r="B6020">
        <v>899388</v>
      </c>
      <c r="C6020">
        <v>1012384</v>
      </c>
      <c r="D6020" t="s">
        <v>125</v>
      </c>
      <c r="E6020" t="s">
        <v>859</v>
      </c>
      <c r="F6020" t="s">
        <v>10930</v>
      </c>
      <c r="G6020">
        <v>40.746844799999998</v>
      </c>
      <c r="H6020">
        <v>-73.891430799999995</v>
      </c>
      <c r="I6020" t="s">
        <v>24</v>
      </c>
      <c r="J6020">
        <v>11372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1</v>
      </c>
      <c r="S6020">
        <v>0</v>
      </c>
      <c r="T6020" t="s">
        <v>42</v>
      </c>
      <c r="U6020" t="s">
        <v>43</v>
      </c>
    </row>
    <row r="6021" spans="1:21" x14ac:dyDescent="0.2">
      <c r="A6021" t="s">
        <v>2389</v>
      </c>
      <c r="B6021">
        <v>614615</v>
      </c>
      <c r="C6021">
        <v>259105</v>
      </c>
      <c r="D6021" t="s">
        <v>312</v>
      </c>
      <c r="E6021" t="s">
        <v>125</v>
      </c>
      <c r="F6021" t="s">
        <v>10931</v>
      </c>
      <c r="G6021">
        <v>40.746812200000001</v>
      </c>
      <c r="H6021">
        <v>-73.891751999999997</v>
      </c>
      <c r="I6021" t="s">
        <v>24</v>
      </c>
      <c r="J6021">
        <v>11372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1</v>
      </c>
      <c r="T6021" t="s">
        <v>57</v>
      </c>
      <c r="U6021" t="s">
        <v>452</v>
      </c>
    </row>
    <row r="6022" spans="1:21" x14ac:dyDescent="0.2">
      <c r="A6022" s="1" t="s">
        <v>10932</v>
      </c>
      <c r="B6022">
        <v>3224209</v>
      </c>
      <c r="C6022">
        <v>4472345</v>
      </c>
      <c r="E6022" t="s">
        <v>10933</v>
      </c>
      <c r="F6022" t="s">
        <v>10934</v>
      </c>
      <c r="G6022">
        <v>40.745910000000002</v>
      </c>
      <c r="H6022">
        <v>-73.890299999999996</v>
      </c>
      <c r="I6022" t="s">
        <v>24</v>
      </c>
      <c r="J6022">
        <v>11373</v>
      </c>
      <c r="K6022">
        <v>1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 t="s">
        <v>101</v>
      </c>
      <c r="U6022" t="s">
        <v>38</v>
      </c>
    </row>
    <row r="6023" spans="1:21" x14ac:dyDescent="0.2">
      <c r="A6023" s="1" t="s">
        <v>10935</v>
      </c>
      <c r="B6023">
        <v>1817245</v>
      </c>
      <c r="C6023">
        <v>3429410</v>
      </c>
      <c r="D6023" t="s">
        <v>125</v>
      </c>
      <c r="E6023" t="s">
        <v>797</v>
      </c>
      <c r="F6023" t="s">
        <v>10936</v>
      </c>
      <c r="G6023">
        <v>40.747280000000003</v>
      </c>
      <c r="H6023">
        <v>-73.891075000000001</v>
      </c>
      <c r="I6023" t="s">
        <v>24</v>
      </c>
      <c r="J6023">
        <v>11372</v>
      </c>
      <c r="K6023">
        <v>1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 t="s">
        <v>37</v>
      </c>
      <c r="U6023" t="s">
        <v>1317</v>
      </c>
    </row>
    <row r="6024" spans="1:21" x14ac:dyDescent="0.2">
      <c r="A6024" s="1" t="s">
        <v>4841</v>
      </c>
      <c r="B6024">
        <v>3312351</v>
      </c>
      <c r="C6024">
        <v>4550509</v>
      </c>
      <c r="D6024" t="s">
        <v>125</v>
      </c>
      <c r="F6024" t="s">
        <v>10937</v>
      </c>
      <c r="G6024">
        <v>40.746810000000004</v>
      </c>
      <c r="H6024">
        <v>-73.891760000000005</v>
      </c>
      <c r="I6024" t="s">
        <v>24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1</v>
      </c>
      <c r="S6024">
        <v>0</v>
      </c>
      <c r="T6024" t="s">
        <v>1954</v>
      </c>
      <c r="U6024" t="s">
        <v>688</v>
      </c>
    </row>
    <row r="6025" spans="1:21" x14ac:dyDescent="0.2">
      <c r="A6025" s="1" t="s">
        <v>10633</v>
      </c>
      <c r="B6025">
        <v>1149691</v>
      </c>
      <c r="C6025">
        <v>3291910</v>
      </c>
      <c r="D6025" t="s">
        <v>125</v>
      </c>
      <c r="E6025" t="s">
        <v>794</v>
      </c>
      <c r="F6025" t="s">
        <v>10938</v>
      </c>
      <c r="G6025">
        <v>40.746752299999997</v>
      </c>
      <c r="H6025">
        <v>-73.892322399999998</v>
      </c>
      <c r="I6025" t="s">
        <v>24</v>
      </c>
      <c r="J6025">
        <v>11372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1</v>
      </c>
      <c r="S6025">
        <v>0</v>
      </c>
      <c r="T6025" t="s">
        <v>42</v>
      </c>
      <c r="U6025" t="s">
        <v>1111</v>
      </c>
    </row>
    <row r="6026" spans="1:21" x14ac:dyDescent="0.2">
      <c r="A6026" t="s">
        <v>6203</v>
      </c>
      <c r="B6026">
        <v>2138428</v>
      </c>
      <c r="C6026">
        <v>3762280</v>
      </c>
      <c r="D6026" t="s">
        <v>918</v>
      </c>
      <c r="F6026" t="s">
        <v>10939</v>
      </c>
      <c r="G6026">
        <v>40.753436999999998</v>
      </c>
      <c r="H6026">
        <v>-73.887829999999994</v>
      </c>
      <c r="I6026" t="s">
        <v>24</v>
      </c>
      <c r="J6026">
        <v>11372</v>
      </c>
      <c r="K6026">
        <v>1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 t="s">
        <v>101</v>
      </c>
      <c r="U6026" t="s">
        <v>140</v>
      </c>
    </row>
    <row r="6027" spans="1:21" x14ac:dyDescent="0.2">
      <c r="A6027" s="1" t="s">
        <v>10940</v>
      </c>
      <c r="B6027">
        <v>2188117</v>
      </c>
      <c r="C6027">
        <v>3807955</v>
      </c>
      <c r="E6027" t="s">
        <v>10941</v>
      </c>
      <c r="F6027" t="s">
        <v>10942</v>
      </c>
      <c r="G6027">
        <v>40.755493000000001</v>
      </c>
      <c r="H6027">
        <v>-73.886060000000001</v>
      </c>
      <c r="I6027" t="s">
        <v>24</v>
      </c>
      <c r="J6027">
        <v>11372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1</v>
      </c>
      <c r="S6027">
        <v>0</v>
      </c>
      <c r="T6027" t="s">
        <v>613</v>
      </c>
    </row>
    <row r="6028" spans="1:21" x14ac:dyDescent="0.2">
      <c r="A6028" s="1" t="s">
        <v>10943</v>
      </c>
      <c r="B6028">
        <v>1128581</v>
      </c>
      <c r="C6028">
        <v>3266061</v>
      </c>
      <c r="D6028" t="s">
        <v>918</v>
      </c>
      <c r="E6028" t="s">
        <v>511</v>
      </c>
      <c r="F6028" t="s">
        <v>10944</v>
      </c>
      <c r="G6028">
        <v>40.753434300000002</v>
      </c>
      <c r="H6028">
        <v>-73.887821500000001</v>
      </c>
      <c r="I6028" t="s">
        <v>24</v>
      </c>
      <c r="J6028">
        <v>11372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 t="s">
        <v>53</v>
      </c>
      <c r="U6028" t="s">
        <v>34</v>
      </c>
    </row>
    <row r="6029" spans="1:21" x14ac:dyDescent="0.2">
      <c r="A6029" s="1" t="s">
        <v>10943</v>
      </c>
      <c r="B6029">
        <v>1801303</v>
      </c>
      <c r="C6029">
        <v>3399678</v>
      </c>
      <c r="D6029" t="s">
        <v>511</v>
      </c>
      <c r="E6029" t="s">
        <v>918</v>
      </c>
      <c r="F6029" t="s">
        <v>10945</v>
      </c>
      <c r="G6029">
        <v>40.753434300000002</v>
      </c>
      <c r="H6029">
        <v>-73.887821500000001</v>
      </c>
      <c r="I6029" t="s">
        <v>24</v>
      </c>
      <c r="J6029">
        <v>11372</v>
      </c>
      <c r="K6029">
        <v>1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 t="s">
        <v>37</v>
      </c>
      <c r="U6029" t="s">
        <v>34</v>
      </c>
    </row>
    <row r="6030" spans="1:21" x14ac:dyDescent="0.2">
      <c r="A6030" s="1" t="s">
        <v>5407</v>
      </c>
      <c r="B6030">
        <v>2216584</v>
      </c>
      <c r="C6030">
        <v>3629054</v>
      </c>
      <c r="D6030" t="s">
        <v>582</v>
      </c>
      <c r="F6030" t="s">
        <v>10946</v>
      </c>
      <c r="G6030">
        <v>40.753630000000001</v>
      </c>
      <c r="H6030">
        <v>-73.88597</v>
      </c>
      <c r="I6030" t="s">
        <v>24</v>
      </c>
      <c r="J6030">
        <v>11372</v>
      </c>
      <c r="K6030">
        <v>1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 t="s">
        <v>37</v>
      </c>
      <c r="U6030" t="s">
        <v>140</v>
      </c>
    </row>
    <row r="6031" spans="1:21" x14ac:dyDescent="0.2">
      <c r="A6031" s="1" t="s">
        <v>10947</v>
      </c>
      <c r="B6031">
        <v>1062239</v>
      </c>
      <c r="C6031">
        <v>3189034</v>
      </c>
      <c r="D6031" t="s">
        <v>514</v>
      </c>
      <c r="E6031" t="s">
        <v>918</v>
      </c>
      <c r="F6031" t="s">
        <v>10948</v>
      </c>
      <c r="G6031">
        <v>40.753730699999998</v>
      </c>
      <c r="H6031">
        <v>-73.885038199999997</v>
      </c>
      <c r="I6031" t="s">
        <v>24</v>
      </c>
      <c r="J6031">
        <v>11372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1</v>
      </c>
      <c r="S6031">
        <v>0</v>
      </c>
      <c r="T6031" t="s">
        <v>37</v>
      </c>
      <c r="U6031" t="s">
        <v>83</v>
      </c>
    </row>
    <row r="6032" spans="1:21" x14ac:dyDescent="0.2">
      <c r="A6032" t="s">
        <v>6203</v>
      </c>
      <c r="B6032">
        <v>2485662</v>
      </c>
      <c r="C6032">
        <v>4099597</v>
      </c>
      <c r="D6032" t="s">
        <v>511</v>
      </c>
      <c r="F6032" t="s">
        <v>10949</v>
      </c>
      <c r="G6032">
        <v>40.753436999999998</v>
      </c>
      <c r="H6032">
        <v>-73.887829999999994</v>
      </c>
      <c r="I6032" t="s">
        <v>24</v>
      </c>
      <c r="J6032">
        <v>11372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1</v>
      </c>
      <c r="S6032">
        <v>0</v>
      </c>
      <c r="T6032" t="s">
        <v>57</v>
      </c>
      <c r="U6032" t="s">
        <v>51</v>
      </c>
    </row>
    <row r="6033" spans="1:21" x14ac:dyDescent="0.2">
      <c r="A6033" t="s">
        <v>603</v>
      </c>
      <c r="B6033">
        <v>3196647</v>
      </c>
      <c r="C6033">
        <v>4444851</v>
      </c>
      <c r="D6033" t="s">
        <v>514</v>
      </c>
      <c r="F6033" t="s">
        <v>10950</v>
      </c>
      <c r="G6033">
        <v>40.755553999999997</v>
      </c>
      <c r="H6033">
        <v>-73.885375999999994</v>
      </c>
      <c r="I6033" t="s">
        <v>24</v>
      </c>
      <c r="J6033">
        <v>11372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2</v>
      </c>
      <c r="Q6033">
        <v>0</v>
      </c>
      <c r="R6033">
        <v>2</v>
      </c>
      <c r="S6033">
        <v>0</v>
      </c>
      <c r="T6033" t="s">
        <v>57</v>
      </c>
      <c r="U6033" t="s">
        <v>51</v>
      </c>
    </row>
    <row r="6034" spans="1:21" x14ac:dyDescent="0.2">
      <c r="A6034" t="s">
        <v>10951</v>
      </c>
      <c r="B6034">
        <v>3259421</v>
      </c>
      <c r="C6034">
        <v>4499860</v>
      </c>
      <c r="D6034" t="s">
        <v>499</v>
      </c>
      <c r="F6034" t="s">
        <v>10952</v>
      </c>
      <c r="G6034">
        <v>40.75159</v>
      </c>
      <c r="H6034">
        <v>-73.88655</v>
      </c>
      <c r="I6034" t="s">
        <v>24</v>
      </c>
      <c r="J6034">
        <v>11372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1</v>
      </c>
      <c r="S6034">
        <v>0</v>
      </c>
      <c r="T6034" t="s">
        <v>613</v>
      </c>
    </row>
    <row r="6035" spans="1:21" x14ac:dyDescent="0.2">
      <c r="A6035" s="1" t="s">
        <v>5412</v>
      </c>
      <c r="B6035">
        <v>2155649</v>
      </c>
      <c r="C6035">
        <v>3782013</v>
      </c>
      <c r="D6035" t="s">
        <v>46</v>
      </c>
      <c r="F6035" t="s">
        <v>10953</v>
      </c>
      <c r="G6035">
        <v>40.751690000000004</v>
      </c>
      <c r="H6035">
        <v>-73.885620000000003</v>
      </c>
      <c r="I6035" t="s">
        <v>24</v>
      </c>
      <c r="J6035">
        <v>11372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1</v>
      </c>
      <c r="S6035">
        <v>0</v>
      </c>
      <c r="T6035" t="s">
        <v>57</v>
      </c>
      <c r="U6035" t="s">
        <v>43</v>
      </c>
    </row>
    <row r="6036" spans="1:21" x14ac:dyDescent="0.2">
      <c r="A6036" s="1" t="s">
        <v>6098</v>
      </c>
      <c r="B6036">
        <v>947646</v>
      </c>
      <c r="C6036">
        <v>2828289</v>
      </c>
      <c r="D6036" t="s">
        <v>158</v>
      </c>
      <c r="E6036" t="s">
        <v>1674</v>
      </c>
      <c r="F6036" t="s">
        <v>10954</v>
      </c>
      <c r="G6036">
        <v>40.7343762</v>
      </c>
      <c r="H6036">
        <v>-73.873416700000007</v>
      </c>
      <c r="I6036" t="s">
        <v>24</v>
      </c>
      <c r="J6036">
        <v>11373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1</v>
      </c>
      <c r="S6036">
        <v>0</v>
      </c>
      <c r="T6036" t="s">
        <v>50</v>
      </c>
      <c r="U6036" t="s">
        <v>83</v>
      </c>
    </row>
    <row r="6037" spans="1:21" x14ac:dyDescent="0.2">
      <c r="A6037" s="1" t="s">
        <v>6114</v>
      </c>
      <c r="B6037">
        <v>2468862</v>
      </c>
      <c r="C6037">
        <v>4080913</v>
      </c>
      <c r="D6037" t="s">
        <v>158</v>
      </c>
      <c r="F6037" t="s">
        <v>10955</v>
      </c>
      <c r="G6037">
        <v>40.734768000000003</v>
      </c>
      <c r="H6037">
        <v>-73.874589999999998</v>
      </c>
      <c r="I6037" t="s">
        <v>24</v>
      </c>
      <c r="J6037">
        <v>11373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1</v>
      </c>
      <c r="S6037">
        <v>0</v>
      </c>
      <c r="T6037" t="s">
        <v>50</v>
      </c>
      <c r="U6037" t="s">
        <v>51</v>
      </c>
    </row>
    <row r="6038" spans="1:21" x14ac:dyDescent="0.2">
      <c r="A6038" s="1" t="s">
        <v>10956</v>
      </c>
      <c r="B6038">
        <v>894917</v>
      </c>
      <c r="C6038">
        <v>1005723</v>
      </c>
      <c r="D6038" t="s">
        <v>1674</v>
      </c>
      <c r="E6038" t="s">
        <v>5422</v>
      </c>
      <c r="F6038" t="s">
        <v>10957</v>
      </c>
      <c r="G6038">
        <v>40.734187499999997</v>
      </c>
      <c r="H6038">
        <v>-73.873994400000001</v>
      </c>
      <c r="I6038" t="s">
        <v>24</v>
      </c>
      <c r="J6038">
        <v>11373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1</v>
      </c>
      <c r="S6038">
        <v>0</v>
      </c>
      <c r="T6038" t="s">
        <v>57</v>
      </c>
      <c r="U6038" t="s">
        <v>83</v>
      </c>
    </row>
    <row r="6039" spans="1:21" x14ac:dyDescent="0.2">
      <c r="A6039" s="1" t="s">
        <v>6098</v>
      </c>
      <c r="B6039">
        <v>785711</v>
      </c>
      <c r="C6039">
        <v>258794</v>
      </c>
      <c r="D6039" t="s">
        <v>1674</v>
      </c>
      <c r="E6039" t="s">
        <v>158</v>
      </c>
      <c r="F6039" t="s">
        <v>10958</v>
      </c>
      <c r="G6039">
        <v>40.7343762</v>
      </c>
      <c r="H6039">
        <v>-73.873416700000007</v>
      </c>
      <c r="I6039" t="s">
        <v>24</v>
      </c>
      <c r="J6039">
        <v>11373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1</v>
      </c>
      <c r="S6039">
        <v>0</v>
      </c>
      <c r="T6039" t="s">
        <v>82</v>
      </c>
      <c r="U6039" t="s">
        <v>43</v>
      </c>
    </row>
    <row r="6040" spans="1:21" x14ac:dyDescent="0.2">
      <c r="A6040" s="1" t="s">
        <v>6106</v>
      </c>
      <c r="B6040">
        <v>2651601</v>
      </c>
      <c r="C6040">
        <v>4187994</v>
      </c>
      <c r="D6040" t="s">
        <v>158</v>
      </c>
      <c r="F6040" t="s">
        <v>10959</v>
      </c>
      <c r="G6040">
        <v>40.734375</v>
      </c>
      <c r="H6040">
        <v>-73.873419999999996</v>
      </c>
      <c r="I6040" t="s">
        <v>24</v>
      </c>
      <c r="J6040">
        <v>11373</v>
      </c>
      <c r="K6040">
        <v>1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 t="s">
        <v>60</v>
      </c>
      <c r="U6040" t="s">
        <v>187</v>
      </c>
    </row>
    <row r="6041" spans="1:21" x14ac:dyDescent="0.2">
      <c r="A6041" s="1" t="s">
        <v>6100</v>
      </c>
      <c r="B6041">
        <v>1142362</v>
      </c>
      <c r="C6041">
        <v>3282553</v>
      </c>
      <c r="D6041" t="s">
        <v>158</v>
      </c>
      <c r="E6041" t="s">
        <v>5178</v>
      </c>
      <c r="F6041" t="s">
        <v>10960</v>
      </c>
      <c r="G6041">
        <v>40.734769999999997</v>
      </c>
      <c r="H6041">
        <v>-73.874581500000005</v>
      </c>
      <c r="I6041" t="s">
        <v>24</v>
      </c>
      <c r="J6041">
        <v>11373</v>
      </c>
      <c r="K6041">
        <v>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 t="s">
        <v>101</v>
      </c>
      <c r="U6041" t="s">
        <v>34</v>
      </c>
    </row>
    <row r="6042" spans="1:21" x14ac:dyDescent="0.2">
      <c r="A6042" s="1" t="s">
        <v>6106</v>
      </c>
      <c r="B6042">
        <v>3131879</v>
      </c>
      <c r="C6042">
        <v>4380614</v>
      </c>
      <c r="D6042" t="s">
        <v>158</v>
      </c>
      <c r="F6042" t="s">
        <v>10961</v>
      </c>
      <c r="G6042">
        <v>40.734375</v>
      </c>
      <c r="H6042">
        <v>-73.873419999999996</v>
      </c>
      <c r="I6042" t="s">
        <v>24</v>
      </c>
      <c r="J6042">
        <v>11373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1</v>
      </c>
      <c r="S6042">
        <v>0</v>
      </c>
      <c r="T6042" t="s">
        <v>50</v>
      </c>
      <c r="U6042" t="s">
        <v>114</v>
      </c>
    </row>
    <row r="6043" spans="1:21" x14ac:dyDescent="0.2">
      <c r="A6043" s="1" t="s">
        <v>6114</v>
      </c>
      <c r="B6043">
        <v>2182036</v>
      </c>
      <c r="C6043">
        <v>3813296</v>
      </c>
      <c r="D6043" t="s">
        <v>5178</v>
      </c>
      <c r="F6043" t="s">
        <v>10962</v>
      </c>
      <c r="G6043">
        <v>40.734768000000003</v>
      </c>
      <c r="H6043">
        <v>-73.874589999999998</v>
      </c>
      <c r="I6043" t="s">
        <v>24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1</v>
      </c>
      <c r="S6043">
        <v>0</v>
      </c>
      <c r="T6043" t="s">
        <v>1954</v>
      </c>
      <c r="U6043" t="s">
        <v>43</v>
      </c>
    </row>
    <row r="6044" spans="1:21" x14ac:dyDescent="0.2">
      <c r="A6044" s="1" t="s">
        <v>6106</v>
      </c>
      <c r="B6044">
        <v>2209226</v>
      </c>
      <c r="C6044">
        <v>3836320</v>
      </c>
      <c r="D6044" t="s">
        <v>158</v>
      </c>
      <c r="F6044" t="s">
        <v>10963</v>
      </c>
      <c r="G6044">
        <v>40.734375</v>
      </c>
      <c r="H6044">
        <v>-73.873419999999996</v>
      </c>
      <c r="I6044" t="s">
        <v>24</v>
      </c>
      <c r="J6044">
        <v>11373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1</v>
      </c>
      <c r="S6044">
        <v>0</v>
      </c>
      <c r="T6044" t="s">
        <v>42</v>
      </c>
      <c r="U6044" t="s">
        <v>43</v>
      </c>
    </row>
    <row r="6045" spans="1:21" x14ac:dyDescent="0.2">
      <c r="A6045" s="1" t="s">
        <v>6106</v>
      </c>
      <c r="B6045">
        <v>1963713</v>
      </c>
      <c r="C6045">
        <v>3612101</v>
      </c>
      <c r="D6045" t="s">
        <v>158</v>
      </c>
      <c r="E6045" t="s">
        <v>1674</v>
      </c>
      <c r="F6045" t="s">
        <v>10964</v>
      </c>
      <c r="G6045">
        <v>40.734375</v>
      </c>
      <c r="H6045">
        <v>-73.873419999999996</v>
      </c>
      <c r="I6045" t="s">
        <v>24</v>
      </c>
      <c r="J6045">
        <v>11373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1</v>
      </c>
      <c r="S6045">
        <v>0</v>
      </c>
      <c r="T6045" t="s">
        <v>50</v>
      </c>
      <c r="U6045" t="s">
        <v>43</v>
      </c>
    </row>
    <row r="6046" spans="1:21" x14ac:dyDescent="0.2">
      <c r="A6046" s="1" t="s">
        <v>6130</v>
      </c>
      <c r="B6046">
        <v>2350430</v>
      </c>
      <c r="C6046">
        <v>3961854</v>
      </c>
      <c r="D6046" t="s">
        <v>508</v>
      </c>
      <c r="F6046" t="s">
        <v>10965</v>
      </c>
      <c r="G6046">
        <v>40.745784999999998</v>
      </c>
      <c r="H6046">
        <v>-73.889336</v>
      </c>
      <c r="I6046" t="s">
        <v>24</v>
      </c>
      <c r="J6046">
        <v>11373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1</v>
      </c>
      <c r="S6046">
        <v>0</v>
      </c>
      <c r="T6046" t="s">
        <v>50</v>
      </c>
      <c r="U6046" t="s">
        <v>114</v>
      </c>
    </row>
    <row r="6047" spans="1:21" x14ac:dyDescent="0.2">
      <c r="A6047" s="1" t="s">
        <v>6130</v>
      </c>
      <c r="B6047">
        <v>2381151</v>
      </c>
      <c r="C6047">
        <v>3998222</v>
      </c>
      <c r="D6047" t="s">
        <v>312</v>
      </c>
      <c r="F6047" t="s">
        <v>10966</v>
      </c>
      <c r="G6047">
        <v>40.745784999999998</v>
      </c>
      <c r="H6047">
        <v>-73.889336</v>
      </c>
      <c r="I6047" t="s">
        <v>24</v>
      </c>
      <c r="J6047">
        <v>11373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1</v>
      </c>
      <c r="S6047">
        <v>0</v>
      </c>
      <c r="T6047" t="s">
        <v>42</v>
      </c>
      <c r="U6047" t="s">
        <v>51</v>
      </c>
    </row>
    <row r="6048" spans="1:21" x14ac:dyDescent="0.2">
      <c r="A6048" s="1" t="s">
        <v>10967</v>
      </c>
      <c r="B6048">
        <v>1857698</v>
      </c>
      <c r="C6048">
        <v>3469345</v>
      </c>
      <c r="F6048" t="s">
        <v>10968</v>
      </c>
      <c r="G6048">
        <v>40.747062499999998</v>
      </c>
      <c r="H6048">
        <v>-73.889427400000002</v>
      </c>
      <c r="I6048" t="s">
        <v>24</v>
      </c>
      <c r="J6048">
        <v>11372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 t="s">
        <v>37</v>
      </c>
      <c r="U6048" t="s">
        <v>34</v>
      </c>
    </row>
    <row r="6049" spans="1:21" x14ac:dyDescent="0.2">
      <c r="A6049" t="s">
        <v>7299</v>
      </c>
      <c r="B6049">
        <v>624353</v>
      </c>
      <c r="C6049">
        <v>281156</v>
      </c>
      <c r="D6049" t="s">
        <v>508</v>
      </c>
      <c r="E6049" t="s">
        <v>125</v>
      </c>
      <c r="F6049" t="s">
        <v>10969</v>
      </c>
      <c r="G6049">
        <v>40.747037900000002</v>
      </c>
      <c r="H6049">
        <v>-73.889571799999999</v>
      </c>
      <c r="I6049" t="s">
        <v>24</v>
      </c>
      <c r="J6049">
        <v>11372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1</v>
      </c>
      <c r="S6049">
        <v>0</v>
      </c>
      <c r="T6049" t="s">
        <v>57</v>
      </c>
      <c r="U6049" t="s">
        <v>43</v>
      </c>
    </row>
    <row r="6050" spans="1:21" x14ac:dyDescent="0.2">
      <c r="A6050" s="1" t="s">
        <v>6130</v>
      </c>
      <c r="B6050">
        <v>3342530</v>
      </c>
      <c r="C6050">
        <v>4576606</v>
      </c>
      <c r="D6050" t="s">
        <v>312</v>
      </c>
      <c r="F6050" t="s">
        <v>10970</v>
      </c>
      <c r="G6050">
        <v>40.745784999999998</v>
      </c>
      <c r="H6050">
        <v>-73.889336</v>
      </c>
      <c r="I6050" t="s">
        <v>24</v>
      </c>
      <c r="J6050">
        <v>11373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1</v>
      </c>
      <c r="S6050">
        <v>0</v>
      </c>
      <c r="T6050" t="s">
        <v>50</v>
      </c>
    </row>
    <row r="6051" spans="1:21" x14ac:dyDescent="0.2">
      <c r="A6051" s="1" t="s">
        <v>10057</v>
      </c>
      <c r="B6051">
        <v>3118351</v>
      </c>
      <c r="C6051">
        <v>4366926</v>
      </c>
      <c r="E6051" t="s">
        <v>10971</v>
      </c>
      <c r="F6051" t="s">
        <v>10972</v>
      </c>
      <c r="G6051">
        <v>40.765987000000003</v>
      </c>
      <c r="H6051">
        <v>-73.868930000000006</v>
      </c>
      <c r="I6051" t="s">
        <v>24</v>
      </c>
      <c r="J6051">
        <v>11369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1</v>
      </c>
      <c r="S6051">
        <v>0</v>
      </c>
      <c r="T6051" t="s">
        <v>57</v>
      </c>
      <c r="U6051" t="s">
        <v>51</v>
      </c>
    </row>
    <row r="6052" spans="1:21" x14ac:dyDescent="0.2">
      <c r="A6052" s="1" t="s">
        <v>1689</v>
      </c>
      <c r="B6052">
        <v>2668139</v>
      </c>
      <c r="C6052">
        <v>4200956</v>
      </c>
      <c r="D6052" t="s">
        <v>890</v>
      </c>
      <c r="F6052" t="s">
        <v>10973</v>
      </c>
      <c r="G6052">
        <v>40.76605</v>
      </c>
      <c r="H6052">
        <v>-73.875870000000006</v>
      </c>
      <c r="I6052" t="s">
        <v>24</v>
      </c>
      <c r="J6052">
        <v>11369</v>
      </c>
      <c r="K6052">
        <v>1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 t="s">
        <v>60</v>
      </c>
      <c r="U6052" t="s">
        <v>546</v>
      </c>
    </row>
    <row r="6053" spans="1:21" x14ac:dyDescent="0.2">
      <c r="A6053" s="1" t="s">
        <v>1689</v>
      </c>
      <c r="B6053">
        <v>3464728</v>
      </c>
      <c r="C6053">
        <v>4680345</v>
      </c>
      <c r="D6053" t="s">
        <v>890</v>
      </c>
      <c r="F6053" t="s">
        <v>10974</v>
      </c>
      <c r="G6053">
        <v>40.76605</v>
      </c>
      <c r="H6053">
        <v>-73.875870000000006</v>
      </c>
      <c r="I6053" t="s">
        <v>24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1</v>
      </c>
      <c r="S6053">
        <v>0</v>
      </c>
      <c r="T6053" t="s">
        <v>57</v>
      </c>
      <c r="U6053" t="s">
        <v>51</v>
      </c>
    </row>
    <row r="6054" spans="1:21" x14ac:dyDescent="0.2">
      <c r="A6054" s="1" t="s">
        <v>10975</v>
      </c>
      <c r="B6054">
        <v>1913580</v>
      </c>
      <c r="C6054">
        <v>3544893</v>
      </c>
      <c r="F6054" t="s">
        <v>10976</v>
      </c>
      <c r="G6054">
        <v>40.764000299999999</v>
      </c>
      <c r="H6054">
        <v>-73.881096499999998</v>
      </c>
      <c r="I6054" t="s">
        <v>24</v>
      </c>
      <c r="J6054">
        <v>11369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1</v>
      </c>
      <c r="S6054">
        <v>0</v>
      </c>
      <c r="T6054" t="s">
        <v>57</v>
      </c>
      <c r="U6054" t="s">
        <v>83</v>
      </c>
    </row>
    <row r="6055" spans="1:21" x14ac:dyDescent="0.2">
      <c r="A6055" s="1" t="s">
        <v>5083</v>
      </c>
      <c r="B6055">
        <v>887982</v>
      </c>
      <c r="C6055">
        <v>999144</v>
      </c>
      <c r="D6055" t="s">
        <v>158</v>
      </c>
      <c r="E6055" t="s">
        <v>5084</v>
      </c>
      <c r="F6055" t="s">
        <v>10977</v>
      </c>
      <c r="G6055">
        <v>40.733497300000003</v>
      </c>
      <c r="H6055">
        <v>-73.870369400000001</v>
      </c>
      <c r="I6055" t="s">
        <v>24</v>
      </c>
      <c r="J6055">
        <v>11373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 t="s">
        <v>101</v>
      </c>
      <c r="U6055" t="s">
        <v>34</v>
      </c>
    </row>
    <row r="6056" spans="1:21" x14ac:dyDescent="0.2">
      <c r="A6056" s="1" t="s">
        <v>10978</v>
      </c>
      <c r="B6056">
        <v>2184869</v>
      </c>
      <c r="C6056">
        <v>3811300</v>
      </c>
      <c r="E6056" t="s">
        <v>5189</v>
      </c>
      <c r="F6056" t="s">
        <v>10979</v>
      </c>
      <c r="G6056">
        <v>40.733418</v>
      </c>
      <c r="H6056">
        <v>-73.869964999999993</v>
      </c>
      <c r="I6056" t="s">
        <v>24</v>
      </c>
      <c r="J6056">
        <v>11373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1</v>
      </c>
      <c r="S6056">
        <v>0</v>
      </c>
      <c r="T6056" t="s">
        <v>50</v>
      </c>
    </row>
    <row r="6057" spans="1:21" x14ac:dyDescent="0.2">
      <c r="A6057" s="1" t="s">
        <v>10980</v>
      </c>
      <c r="B6057">
        <v>3292156</v>
      </c>
      <c r="C6057">
        <v>4532122</v>
      </c>
      <c r="D6057" t="s">
        <v>158</v>
      </c>
      <c r="F6057" t="s">
        <v>10981</v>
      </c>
      <c r="G6057">
        <v>40.733497999999997</v>
      </c>
      <c r="H6057">
        <v>-73.870379999999997</v>
      </c>
      <c r="I6057" t="s">
        <v>24</v>
      </c>
      <c r="J6057">
        <v>11373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 t="s">
        <v>37</v>
      </c>
      <c r="U6057" t="s">
        <v>38</v>
      </c>
    </row>
    <row r="6058" spans="1:21" x14ac:dyDescent="0.2">
      <c r="A6058" s="1" t="s">
        <v>5088</v>
      </c>
      <c r="B6058">
        <v>2053992</v>
      </c>
      <c r="C6058">
        <v>3666606</v>
      </c>
      <c r="D6058" t="s">
        <v>158</v>
      </c>
      <c r="F6058" t="s">
        <v>10982</v>
      </c>
      <c r="G6058">
        <v>40.733536000000001</v>
      </c>
      <c r="H6058">
        <v>-73.870350000000002</v>
      </c>
      <c r="I6058" t="s">
        <v>24</v>
      </c>
      <c r="J6058">
        <v>11373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1</v>
      </c>
      <c r="S6058">
        <v>0</v>
      </c>
      <c r="T6058" t="s">
        <v>50</v>
      </c>
      <c r="U6058" t="s">
        <v>83</v>
      </c>
    </row>
    <row r="6059" spans="1:21" x14ac:dyDescent="0.2">
      <c r="A6059" s="1" t="s">
        <v>5088</v>
      </c>
      <c r="B6059">
        <v>2210000</v>
      </c>
      <c r="C6059">
        <v>3837532</v>
      </c>
      <c r="D6059" t="s">
        <v>5084</v>
      </c>
      <c r="F6059" t="s">
        <v>10983</v>
      </c>
      <c r="G6059">
        <v>40.733536000000001</v>
      </c>
      <c r="H6059">
        <v>-73.870350000000002</v>
      </c>
      <c r="I6059" t="s">
        <v>24</v>
      </c>
      <c r="J6059">
        <v>11373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1</v>
      </c>
      <c r="S6059">
        <v>0</v>
      </c>
      <c r="T6059" t="s">
        <v>110</v>
      </c>
      <c r="U6059" t="s">
        <v>43</v>
      </c>
    </row>
    <row r="6060" spans="1:21" x14ac:dyDescent="0.2">
      <c r="A6060" s="1" t="s">
        <v>5088</v>
      </c>
      <c r="B6060">
        <v>2483918</v>
      </c>
      <c r="C6060">
        <v>4097674</v>
      </c>
      <c r="D6060" t="s">
        <v>158</v>
      </c>
      <c r="F6060" t="s">
        <v>10984</v>
      </c>
      <c r="G6060">
        <v>40.733536000000001</v>
      </c>
      <c r="H6060">
        <v>-73.870350000000002</v>
      </c>
      <c r="I6060" t="s">
        <v>24</v>
      </c>
      <c r="J6060">
        <v>11373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1</v>
      </c>
      <c r="S6060">
        <v>0</v>
      </c>
      <c r="T6060" t="s">
        <v>57</v>
      </c>
      <c r="U6060" t="s">
        <v>7531</v>
      </c>
    </row>
    <row r="6061" spans="1:21" x14ac:dyDescent="0.2">
      <c r="A6061" s="1" t="s">
        <v>2289</v>
      </c>
      <c r="B6061">
        <v>2206446</v>
      </c>
      <c r="C6061">
        <v>3833629</v>
      </c>
      <c r="D6061" t="s">
        <v>514</v>
      </c>
      <c r="F6061" t="s">
        <v>10985</v>
      </c>
      <c r="G6061">
        <v>40.746569999999998</v>
      </c>
      <c r="H6061">
        <v>-73.883750000000006</v>
      </c>
      <c r="I6061" t="s">
        <v>24</v>
      </c>
      <c r="J6061">
        <v>11373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1</v>
      </c>
      <c r="S6061">
        <v>0</v>
      </c>
      <c r="T6061" t="s">
        <v>50</v>
      </c>
      <c r="U6061" t="s">
        <v>43</v>
      </c>
    </row>
    <row r="6062" spans="1:21" x14ac:dyDescent="0.2">
      <c r="A6062" t="s">
        <v>7167</v>
      </c>
      <c r="B6062">
        <v>1042486</v>
      </c>
      <c r="C6062">
        <v>3165739</v>
      </c>
      <c r="D6062" t="s">
        <v>2282</v>
      </c>
      <c r="E6062" t="s">
        <v>4892</v>
      </c>
      <c r="F6062" t="s">
        <v>10986</v>
      </c>
      <c r="G6062">
        <v>40.745797199999998</v>
      </c>
      <c r="H6062">
        <v>-73.883842900000005</v>
      </c>
      <c r="I6062" t="s">
        <v>24</v>
      </c>
      <c r="J6062">
        <v>11373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1</v>
      </c>
      <c r="S6062">
        <v>0</v>
      </c>
      <c r="T6062" t="s">
        <v>42</v>
      </c>
      <c r="U6062" t="s">
        <v>43</v>
      </c>
    </row>
    <row r="6063" spans="1:21" x14ac:dyDescent="0.2">
      <c r="A6063" t="s">
        <v>5154</v>
      </c>
      <c r="B6063">
        <v>2055696</v>
      </c>
      <c r="C6063">
        <v>3670243</v>
      </c>
      <c r="D6063" t="s">
        <v>2282</v>
      </c>
      <c r="F6063" t="s">
        <v>10987</v>
      </c>
      <c r="G6063">
        <v>40.747776000000002</v>
      </c>
      <c r="H6063">
        <v>-73.882576</v>
      </c>
      <c r="I6063" t="s">
        <v>24</v>
      </c>
      <c r="J6063">
        <v>11373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1</v>
      </c>
      <c r="S6063">
        <v>0</v>
      </c>
      <c r="T6063" t="s">
        <v>42</v>
      </c>
      <c r="U6063" t="s">
        <v>43</v>
      </c>
    </row>
    <row r="6064" spans="1:21" x14ac:dyDescent="0.2">
      <c r="A6064" s="1" t="s">
        <v>4192</v>
      </c>
      <c r="B6064">
        <v>750478</v>
      </c>
      <c r="C6064">
        <v>258283</v>
      </c>
      <c r="D6064" t="s">
        <v>125</v>
      </c>
      <c r="E6064" t="s">
        <v>582</v>
      </c>
      <c r="F6064" t="s">
        <v>10988</v>
      </c>
      <c r="G6064">
        <v>40.747535599999999</v>
      </c>
      <c r="H6064">
        <v>-73.884854000000004</v>
      </c>
      <c r="I6064" t="s">
        <v>24</v>
      </c>
      <c r="J6064">
        <v>11372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1</v>
      </c>
      <c r="S6064">
        <v>0</v>
      </c>
      <c r="T6064" t="s">
        <v>57</v>
      </c>
      <c r="U6064" t="s">
        <v>83</v>
      </c>
    </row>
    <row r="6065" spans="1:21" x14ac:dyDescent="0.2">
      <c r="A6065" t="s">
        <v>10989</v>
      </c>
      <c r="B6065">
        <v>2032039</v>
      </c>
      <c r="C6065">
        <v>3646087</v>
      </c>
      <c r="E6065" t="s">
        <v>10990</v>
      </c>
      <c r="F6065" t="s">
        <v>10991</v>
      </c>
      <c r="G6065">
        <v>40.74785</v>
      </c>
      <c r="H6065">
        <v>-73.88194</v>
      </c>
      <c r="I6065" t="s">
        <v>24</v>
      </c>
      <c r="J6065">
        <v>11372</v>
      </c>
      <c r="K6065">
        <v>1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 t="s">
        <v>37</v>
      </c>
      <c r="U6065" t="s">
        <v>79</v>
      </c>
    </row>
    <row r="6066" spans="1:21" x14ac:dyDescent="0.2">
      <c r="A6066" s="1" t="s">
        <v>10992</v>
      </c>
      <c r="B6066">
        <v>2388667</v>
      </c>
      <c r="C6066">
        <v>3990347</v>
      </c>
      <c r="E6066" t="s">
        <v>10993</v>
      </c>
      <c r="F6066" t="s">
        <v>10994</v>
      </c>
      <c r="G6066">
        <v>40.747799999999998</v>
      </c>
      <c r="H6066">
        <v>-73.882429999999999</v>
      </c>
      <c r="I6066" t="s">
        <v>24</v>
      </c>
      <c r="J6066">
        <v>11372</v>
      </c>
      <c r="K6066">
        <v>1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 t="s">
        <v>101</v>
      </c>
      <c r="U6066" t="s">
        <v>38</v>
      </c>
    </row>
    <row r="6067" spans="1:21" x14ac:dyDescent="0.2">
      <c r="A6067" s="1" t="s">
        <v>10995</v>
      </c>
      <c r="B6067">
        <v>2170464</v>
      </c>
      <c r="C6067">
        <v>3797581</v>
      </c>
      <c r="E6067" t="s">
        <v>10996</v>
      </c>
      <c r="F6067" t="s">
        <v>10997</v>
      </c>
      <c r="G6067">
        <v>40.746580000000002</v>
      </c>
      <c r="H6067">
        <v>-73.883290000000002</v>
      </c>
      <c r="I6067" t="s">
        <v>24</v>
      </c>
      <c r="J6067">
        <v>11373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1</v>
      </c>
      <c r="S6067">
        <v>0</v>
      </c>
      <c r="T6067" t="s">
        <v>110</v>
      </c>
      <c r="U6067" t="s">
        <v>43</v>
      </c>
    </row>
    <row r="6068" spans="1:21" x14ac:dyDescent="0.2">
      <c r="A6068" t="s">
        <v>7167</v>
      </c>
      <c r="B6068">
        <v>1189900</v>
      </c>
      <c r="C6068">
        <v>3350016</v>
      </c>
      <c r="D6068" t="s">
        <v>2282</v>
      </c>
      <c r="E6068" t="s">
        <v>4892</v>
      </c>
      <c r="F6068" t="s">
        <v>10998</v>
      </c>
      <c r="G6068">
        <v>40.745797199999998</v>
      </c>
      <c r="H6068">
        <v>-73.883842900000005</v>
      </c>
      <c r="I6068" t="s">
        <v>24</v>
      </c>
      <c r="J6068">
        <v>11373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1</v>
      </c>
      <c r="S6068">
        <v>0</v>
      </c>
      <c r="T6068" t="s">
        <v>42</v>
      </c>
      <c r="U6068" t="s">
        <v>43</v>
      </c>
    </row>
    <row r="6069" spans="1:21" x14ac:dyDescent="0.2">
      <c r="A6069" s="1" t="s">
        <v>7156</v>
      </c>
      <c r="B6069">
        <v>1946087</v>
      </c>
      <c r="C6069">
        <v>3591097</v>
      </c>
      <c r="D6069" t="s">
        <v>148</v>
      </c>
      <c r="E6069" t="s">
        <v>312</v>
      </c>
      <c r="F6069" t="s">
        <v>10999</v>
      </c>
      <c r="G6069">
        <v>40.743973199999999</v>
      </c>
      <c r="H6069">
        <v>-73.885094699999996</v>
      </c>
      <c r="I6069" t="s">
        <v>24</v>
      </c>
      <c r="J6069">
        <v>11373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1</v>
      </c>
      <c r="S6069">
        <v>0</v>
      </c>
    </row>
    <row r="6070" spans="1:21" x14ac:dyDescent="0.2">
      <c r="A6070" t="s">
        <v>7169</v>
      </c>
      <c r="B6070">
        <v>2075071</v>
      </c>
      <c r="C6070">
        <v>3689901</v>
      </c>
      <c r="D6070" t="s">
        <v>312</v>
      </c>
      <c r="F6070" t="s">
        <v>11000</v>
      </c>
      <c r="G6070">
        <v>40.743972999999997</v>
      </c>
      <c r="H6070">
        <v>-73.885099999999994</v>
      </c>
      <c r="I6070" t="s">
        <v>24</v>
      </c>
      <c r="J6070">
        <v>11373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1</v>
      </c>
      <c r="S6070">
        <v>0</v>
      </c>
      <c r="T6070" t="s">
        <v>50</v>
      </c>
      <c r="U6070" t="s">
        <v>83</v>
      </c>
    </row>
    <row r="6071" spans="1:21" x14ac:dyDescent="0.2">
      <c r="A6071" s="1" t="s">
        <v>11001</v>
      </c>
      <c r="B6071">
        <v>1904043</v>
      </c>
      <c r="C6071">
        <v>3531995</v>
      </c>
      <c r="D6071" t="s">
        <v>4892</v>
      </c>
      <c r="E6071" t="s">
        <v>7165</v>
      </c>
      <c r="F6071" t="s">
        <v>11002</v>
      </c>
      <c r="G6071">
        <v>40.745230457612799</v>
      </c>
      <c r="H6071">
        <v>-73.882569952575395</v>
      </c>
      <c r="I6071" t="s">
        <v>24</v>
      </c>
      <c r="J6071">
        <v>11373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1</v>
      </c>
      <c r="S6071">
        <v>0</v>
      </c>
      <c r="T6071" t="s">
        <v>57</v>
      </c>
      <c r="U6071" t="s">
        <v>83</v>
      </c>
    </row>
    <row r="6072" spans="1:21" x14ac:dyDescent="0.2">
      <c r="A6072" t="s">
        <v>11003</v>
      </c>
      <c r="B6072">
        <v>1034663</v>
      </c>
      <c r="C6072">
        <v>3157076</v>
      </c>
      <c r="D6072" t="s">
        <v>7165</v>
      </c>
      <c r="E6072" t="s">
        <v>2283</v>
      </c>
      <c r="F6072" t="s">
        <v>11004</v>
      </c>
      <c r="G6072">
        <v>40.745836599999997</v>
      </c>
      <c r="H6072">
        <v>-73.882103299999997</v>
      </c>
      <c r="I6072" t="s">
        <v>24</v>
      </c>
      <c r="J6072">
        <v>11373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  <c r="T6072" t="s">
        <v>42</v>
      </c>
      <c r="U6072" t="s">
        <v>43</v>
      </c>
    </row>
    <row r="6073" spans="1:21" x14ac:dyDescent="0.2">
      <c r="A6073" t="s">
        <v>4225</v>
      </c>
      <c r="B6073">
        <v>1915997</v>
      </c>
      <c r="C6073">
        <v>3550405</v>
      </c>
      <c r="D6073" t="s">
        <v>2282</v>
      </c>
      <c r="E6073" t="s">
        <v>2278</v>
      </c>
      <c r="F6073" t="s">
        <v>11005</v>
      </c>
      <c r="G6073">
        <v>40.747039700000002</v>
      </c>
      <c r="H6073">
        <v>-73.882988999999995</v>
      </c>
      <c r="I6073" t="s">
        <v>24</v>
      </c>
      <c r="J6073">
        <v>11373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1</v>
      </c>
      <c r="S6073">
        <v>0</v>
      </c>
      <c r="T6073" t="s">
        <v>57</v>
      </c>
      <c r="U6073" t="s">
        <v>43</v>
      </c>
    </row>
    <row r="6074" spans="1:21" x14ac:dyDescent="0.2">
      <c r="A6074" t="s">
        <v>7169</v>
      </c>
      <c r="B6074">
        <v>2676913</v>
      </c>
      <c r="C6074">
        <v>4212463</v>
      </c>
      <c r="D6074" t="s">
        <v>312</v>
      </c>
      <c r="F6074" t="s">
        <v>11006</v>
      </c>
      <c r="G6074">
        <v>40.743972999999997</v>
      </c>
      <c r="H6074">
        <v>-73.885099999999994</v>
      </c>
      <c r="I6074" t="s">
        <v>24</v>
      </c>
      <c r="J6074">
        <v>11373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1</v>
      </c>
      <c r="S6074">
        <v>0</v>
      </c>
      <c r="T6074" t="s">
        <v>50</v>
      </c>
      <c r="U6074" t="s">
        <v>51</v>
      </c>
    </row>
    <row r="6075" spans="1:21" x14ac:dyDescent="0.2">
      <c r="A6075" t="s">
        <v>11007</v>
      </c>
      <c r="B6075">
        <v>671655</v>
      </c>
      <c r="C6075">
        <v>257112</v>
      </c>
      <c r="D6075" t="s">
        <v>2282</v>
      </c>
      <c r="E6075" t="s">
        <v>7210</v>
      </c>
      <c r="F6075" t="s">
        <v>11008</v>
      </c>
      <c r="G6075">
        <v>40.745201999999999</v>
      </c>
      <c r="H6075">
        <v>-73.884251800000001</v>
      </c>
      <c r="I6075" t="s">
        <v>24</v>
      </c>
      <c r="J6075">
        <v>11373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1</v>
      </c>
      <c r="S6075">
        <v>0</v>
      </c>
      <c r="T6075" t="s">
        <v>57</v>
      </c>
      <c r="U6075" t="s">
        <v>43</v>
      </c>
    </row>
    <row r="6076" spans="1:21" x14ac:dyDescent="0.2">
      <c r="A6076" t="s">
        <v>7183</v>
      </c>
      <c r="B6076">
        <v>2228819</v>
      </c>
      <c r="C6076">
        <v>3799656</v>
      </c>
      <c r="D6076" t="s">
        <v>2282</v>
      </c>
      <c r="F6076" t="s">
        <v>11009</v>
      </c>
      <c r="G6076">
        <v>40.745795999999999</v>
      </c>
      <c r="H6076">
        <v>-73.883849999999995</v>
      </c>
      <c r="I6076" t="s">
        <v>24</v>
      </c>
      <c r="J6076">
        <v>11373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1</v>
      </c>
      <c r="S6076">
        <v>0</v>
      </c>
      <c r="T6076" t="s">
        <v>50</v>
      </c>
      <c r="U6076" t="s">
        <v>83</v>
      </c>
    </row>
    <row r="6077" spans="1:21" x14ac:dyDescent="0.2">
      <c r="A6077" s="1" t="s">
        <v>4159</v>
      </c>
      <c r="B6077">
        <v>2734290</v>
      </c>
      <c r="C6077">
        <v>4271872</v>
      </c>
      <c r="D6077" t="s">
        <v>634</v>
      </c>
      <c r="F6077" t="s">
        <v>11010</v>
      </c>
      <c r="G6077">
        <v>40.74783</v>
      </c>
      <c r="H6077">
        <v>-73.882080000000002</v>
      </c>
      <c r="I6077" t="s">
        <v>24</v>
      </c>
      <c r="J6077">
        <v>11372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 t="s">
        <v>78</v>
      </c>
      <c r="U6077" t="s">
        <v>29</v>
      </c>
    </row>
    <row r="6078" spans="1:21" x14ac:dyDescent="0.2">
      <c r="A6078" t="s">
        <v>7169</v>
      </c>
      <c r="B6078">
        <v>2741768</v>
      </c>
      <c r="C6078">
        <v>4282173</v>
      </c>
      <c r="D6078" t="s">
        <v>312</v>
      </c>
      <c r="F6078" t="s">
        <v>11011</v>
      </c>
      <c r="G6078">
        <v>40.743972999999997</v>
      </c>
      <c r="H6078">
        <v>-73.885099999999994</v>
      </c>
      <c r="I6078" t="s">
        <v>24</v>
      </c>
      <c r="J6078">
        <v>11373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1</v>
      </c>
      <c r="S6078">
        <v>0</v>
      </c>
      <c r="T6078" t="s">
        <v>42</v>
      </c>
      <c r="U6078" t="s">
        <v>114</v>
      </c>
    </row>
    <row r="6079" spans="1:21" x14ac:dyDescent="0.2">
      <c r="A6079" s="1" t="s">
        <v>2316</v>
      </c>
      <c r="B6079">
        <v>1955276</v>
      </c>
      <c r="C6079">
        <v>3608036</v>
      </c>
      <c r="D6079" t="s">
        <v>125</v>
      </c>
      <c r="E6079" t="s">
        <v>514</v>
      </c>
      <c r="F6079" t="s">
        <v>11012</v>
      </c>
      <c r="G6079">
        <v>40.747630000000001</v>
      </c>
      <c r="H6079">
        <v>-73.883939999999996</v>
      </c>
      <c r="I6079" t="s">
        <v>24</v>
      </c>
      <c r="J6079">
        <v>11372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1</v>
      </c>
      <c r="S6079">
        <v>0</v>
      </c>
      <c r="T6079" t="s">
        <v>50</v>
      </c>
      <c r="U6079" t="s">
        <v>83</v>
      </c>
    </row>
    <row r="6080" spans="1:21" x14ac:dyDescent="0.2">
      <c r="A6080" t="s">
        <v>10989</v>
      </c>
      <c r="B6080">
        <v>3233010</v>
      </c>
      <c r="C6080">
        <v>4025279</v>
      </c>
      <c r="E6080" t="s">
        <v>11013</v>
      </c>
      <c r="F6080" t="s">
        <v>11014</v>
      </c>
      <c r="G6080">
        <v>40.74785</v>
      </c>
      <c r="H6080">
        <v>-73.88194</v>
      </c>
      <c r="I6080" t="s">
        <v>24</v>
      </c>
      <c r="J6080">
        <v>11372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1</v>
      </c>
      <c r="S6080">
        <v>0</v>
      </c>
      <c r="T6080" t="s">
        <v>57</v>
      </c>
      <c r="U6080" t="s">
        <v>51</v>
      </c>
    </row>
    <row r="6081" spans="1:21" x14ac:dyDescent="0.2">
      <c r="A6081" s="1" t="s">
        <v>7156</v>
      </c>
      <c r="B6081">
        <v>646780</v>
      </c>
      <c r="C6081">
        <v>256757</v>
      </c>
      <c r="D6081" t="s">
        <v>148</v>
      </c>
      <c r="E6081" t="s">
        <v>312</v>
      </c>
      <c r="F6081" t="s">
        <v>11015</v>
      </c>
      <c r="G6081">
        <v>40.743973199999999</v>
      </c>
      <c r="H6081">
        <v>-73.885094699999996</v>
      </c>
      <c r="I6081" t="s">
        <v>24</v>
      </c>
      <c r="J6081">
        <v>11373</v>
      </c>
      <c r="K6081">
        <v>1</v>
      </c>
      <c r="L6081">
        <v>0</v>
      </c>
      <c r="M6081">
        <v>0</v>
      </c>
      <c r="N6081">
        <v>3</v>
      </c>
      <c r="O6081">
        <v>0</v>
      </c>
      <c r="P6081">
        <v>1</v>
      </c>
      <c r="Q6081">
        <v>0</v>
      </c>
      <c r="R6081">
        <v>4</v>
      </c>
      <c r="S6081">
        <v>0</v>
      </c>
      <c r="T6081" t="s">
        <v>4119</v>
      </c>
      <c r="U6081" t="s">
        <v>11016</v>
      </c>
    </row>
    <row r="6082" spans="1:21" x14ac:dyDescent="0.2">
      <c r="A6082" t="s">
        <v>7169</v>
      </c>
      <c r="B6082">
        <v>2044836</v>
      </c>
      <c r="C6082">
        <v>3658767</v>
      </c>
      <c r="D6082" t="s">
        <v>2282</v>
      </c>
      <c r="F6082" t="s">
        <v>11017</v>
      </c>
      <c r="G6082">
        <v>40.743972999999997</v>
      </c>
      <c r="H6082">
        <v>-73.885099999999994</v>
      </c>
      <c r="I6082" t="s">
        <v>24</v>
      </c>
      <c r="J6082">
        <v>11373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 t="s">
        <v>33</v>
      </c>
      <c r="U6082" t="s">
        <v>140</v>
      </c>
    </row>
    <row r="6083" spans="1:21" x14ac:dyDescent="0.2">
      <c r="A6083" t="s">
        <v>11018</v>
      </c>
      <c r="B6083">
        <v>1932068</v>
      </c>
      <c r="C6083">
        <v>3571923</v>
      </c>
      <c r="D6083" t="s">
        <v>125</v>
      </c>
      <c r="E6083" t="s">
        <v>634</v>
      </c>
      <c r="F6083" t="s">
        <v>6271</v>
      </c>
      <c r="G6083">
        <v>40.747829199999998</v>
      </c>
      <c r="H6083">
        <v>-73.882070900000002</v>
      </c>
      <c r="I6083" t="s">
        <v>24</v>
      </c>
      <c r="J6083">
        <v>11372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1</v>
      </c>
      <c r="S6083">
        <v>0</v>
      </c>
      <c r="T6083" t="s">
        <v>50</v>
      </c>
      <c r="U6083" t="s">
        <v>83</v>
      </c>
    </row>
    <row r="6084" spans="1:21" x14ac:dyDescent="0.2">
      <c r="A6084" s="1" t="s">
        <v>4194</v>
      </c>
      <c r="B6084">
        <v>1806210</v>
      </c>
      <c r="C6084">
        <v>3405169</v>
      </c>
      <c r="D6084" t="s">
        <v>125</v>
      </c>
      <c r="E6084" t="s">
        <v>630</v>
      </c>
      <c r="F6084" t="s">
        <v>11019</v>
      </c>
      <c r="G6084">
        <v>40.747734100000002</v>
      </c>
      <c r="H6084">
        <v>-73.882998599999993</v>
      </c>
      <c r="I6084" t="s">
        <v>24</v>
      </c>
      <c r="J6084">
        <v>11372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1</v>
      </c>
      <c r="S6084">
        <v>0</v>
      </c>
      <c r="T6084" t="s">
        <v>57</v>
      </c>
      <c r="U6084" t="s">
        <v>1066</v>
      </c>
    </row>
    <row r="6085" spans="1:21" x14ac:dyDescent="0.2">
      <c r="A6085" s="1" t="s">
        <v>11020</v>
      </c>
      <c r="B6085">
        <v>3334123</v>
      </c>
      <c r="C6085">
        <v>4568902</v>
      </c>
      <c r="E6085" t="s">
        <v>11021</v>
      </c>
      <c r="F6085" t="s">
        <v>11022</v>
      </c>
      <c r="G6085">
        <v>40.747770000000003</v>
      </c>
      <c r="H6085">
        <v>-73.882744000000002</v>
      </c>
      <c r="I6085" t="s">
        <v>24</v>
      </c>
      <c r="J6085">
        <v>11372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1</v>
      </c>
      <c r="S6085">
        <v>0</v>
      </c>
      <c r="T6085" t="s">
        <v>57</v>
      </c>
      <c r="U6085" t="s">
        <v>688</v>
      </c>
    </row>
    <row r="6086" spans="1:21" x14ac:dyDescent="0.2">
      <c r="A6086" s="1" t="s">
        <v>4194</v>
      </c>
      <c r="B6086">
        <v>1122417</v>
      </c>
      <c r="C6086">
        <v>3259031</v>
      </c>
      <c r="D6086" t="s">
        <v>125</v>
      </c>
      <c r="E6086" t="s">
        <v>630</v>
      </c>
      <c r="F6086" t="s">
        <v>11023</v>
      </c>
      <c r="G6086">
        <v>40.747734100000002</v>
      </c>
      <c r="H6086">
        <v>-73.882998599999993</v>
      </c>
      <c r="I6086" t="s">
        <v>24</v>
      </c>
      <c r="J6086">
        <v>11372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 t="s">
        <v>401</v>
      </c>
      <c r="U6086" t="s">
        <v>119</v>
      </c>
    </row>
    <row r="6087" spans="1:21" x14ac:dyDescent="0.2">
      <c r="A6087" t="s">
        <v>7167</v>
      </c>
      <c r="B6087">
        <v>1807245</v>
      </c>
      <c r="C6087">
        <v>3426835</v>
      </c>
      <c r="D6087" t="s">
        <v>1997</v>
      </c>
      <c r="E6087" t="s">
        <v>2282</v>
      </c>
      <c r="F6087" t="s">
        <v>11024</v>
      </c>
      <c r="G6087">
        <v>40.745797199999998</v>
      </c>
      <c r="H6087">
        <v>-73.883842900000005</v>
      </c>
      <c r="I6087" t="s">
        <v>24</v>
      </c>
      <c r="J6087">
        <v>11373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1</v>
      </c>
      <c r="S6087">
        <v>0</v>
      </c>
      <c r="T6087" t="s">
        <v>50</v>
      </c>
      <c r="U6087" t="s">
        <v>43</v>
      </c>
    </row>
    <row r="6088" spans="1:21" x14ac:dyDescent="0.2">
      <c r="A6088" s="1" t="s">
        <v>10519</v>
      </c>
      <c r="B6088">
        <v>3461925</v>
      </c>
      <c r="C6088">
        <v>4678050</v>
      </c>
      <c r="D6088" t="s">
        <v>2282</v>
      </c>
      <c r="F6088" t="s">
        <v>11025</v>
      </c>
      <c r="G6088">
        <v>40.745199999999997</v>
      </c>
      <c r="H6088">
        <v>-73.884259999999998</v>
      </c>
      <c r="I6088" t="s">
        <v>24</v>
      </c>
      <c r="J6088">
        <v>11373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 t="s">
        <v>91</v>
      </c>
      <c r="U6088" t="s">
        <v>38</v>
      </c>
    </row>
    <row r="6089" spans="1:21" x14ac:dyDescent="0.2">
      <c r="A6089" s="1" t="s">
        <v>11026</v>
      </c>
      <c r="B6089">
        <v>2034000</v>
      </c>
      <c r="C6089">
        <v>3644002</v>
      </c>
      <c r="D6089" t="s">
        <v>1645</v>
      </c>
      <c r="F6089" t="s">
        <v>11027</v>
      </c>
      <c r="G6089">
        <v>40.738888000000003</v>
      </c>
      <c r="H6089">
        <v>-73.866770000000002</v>
      </c>
      <c r="I6089" t="s">
        <v>24</v>
      </c>
      <c r="J6089">
        <v>11373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1</v>
      </c>
      <c r="S6089">
        <v>0</v>
      </c>
      <c r="T6089" t="s">
        <v>50</v>
      </c>
      <c r="U6089" t="s">
        <v>83</v>
      </c>
    </row>
    <row r="6090" spans="1:21" x14ac:dyDescent="0.2">
      <c r="A6090" s="1" t="s">
        <v>7699</v>
      </c>
      <c r="B6090">
        <v>2204801</v>
      </c>
      <c r="C6090">
        <v>3832397</v>
      </c>
      <c r="D6090" t="s">
        <v>2180</v>
      </c>
      <c r="F6090" t="s">
        <v>11028</v>
      </c>
      <c r="G6090">
        <v>40.741675999999998</v>
      </c>
      <c r="H6090">
        <v>-73.867559999999997</v>
      </c>
      <c r="I6090" t="s">
        <v>24</v>
      </c>
      <c r="J6090">
        <v>11373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1</v>
      </c>
      <c r="S6090">
        <v>0</v>
      </c>
      <c r="T6090" t="s">
        <v>50</v>
      </c>
      <c r="U6090" t="s">
        <v>43</v>
      </c>
    </row>
    <row r="6091" spans="1:21" x14ac:dyDescent="0.2">
      <c r="A6091" s="1" t="s">
        <v>9399</v>
      </c>
      <c r="B6091">
        <v>2178504</v>
      </c>
      <c r="C6091">
        <v>3818439</v>
      </c>
      <c r="D6091" t="s">
        <v>4747</v>
      </c>
      <c r="F6091" t="s">
        <v>11029</v>
      </c>
      <c r="G6091">
        <v>40.743079999999999</v>
      </c>
      <c r="H6091">
        <v>-73.866069999999993</v>
      </c>
      <c r="I6091" t="s">
        <v>24</v>
      </c>
      <c r="K6091">
        <v>1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 t="s">
        <v>37</v>
      </c>
      <c r="U6091" t="s">
        <v>79</v>
      </c>
    </row>
    <row r="6092" spans="1:21" x14ac:dyDescent="0.2">
      <c r="A6092" s="1" t="s">
        <v>11030</v>
      </c>
      <c r="B6092">
        <v>2616446</v>
      </c>
      <c r="C6092">
        <v>4141268</v>
      </c>
      <c r="D6092" t="s">
        <v>6518</v>
      </c>
      <c r="F6092" t="s">
        <v>11031</v>
      </c>
      <c r="G6092">
        <v>40.744278000000001</v>
      </c>
      <c r="H6092">
        <v>-73.865610000000004</v>
      </c>
      <c r="I6092" t="s">
        <v>24</v>
      </c>
      <c r="J6092">
        <v>11368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1</v>
      </c>
      <c r="S6092">
        <v>0</v>
      </c>
      <c r="T6092" t="s">
        <v>50</v>
      </c>
    </row>
    <row r="6093" spans="1:21" x14ac:dyDescent="0.2">
      <c r="A6093" t="s">
        <v>9412</v>
      </c>
      <c r="B6093">
        <v>706979</v>
      </c>
      <c r="C6093">
        <v>257605</v>
      </c>
      <c r="D6093" t="s">
        <v>4747</v>
      </c>
      <c r="E6093" t="s">
        <v>2350</v>
      </c>
      <c r="F6093" t="s">
        <v>11032</v>
      </c>
      <c r="G6093">
        <v>40.742800199999998</v>
      </c>
      <c r="H6093">
        <v>-73.8663636</v>
      </c>
      <c r="I6093" t="s">
        <v>24</v>
      </c>
      <c r="J6093">
        <v>11368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 t="s">
        <v>101</v>
      </c>
      <c r="U6093" t="s">
        <v>34</v>
      </c>
    </row>
    <row r="6094" spans="1:21" x14ac:dyDescent="0.2">
      <c r="A6094" s="1" t="s">
        <v>11033</v>
      </c>
      <c r="B6094">
        <v>640332</v>
      </c>
      <c r="C6094">
        <v>256660</v>
      </c>
      <c r="D6094" t="s">
        <v>4747</v>
      </c>
      <c r="E6094" t="s">
        <v>4359</v>
      </c>
      <c r="F6094" t="s">
        <v>11034</v>
      </c>
      <c r="G6094">
        <v>40.743785000000003</v>
      </c>
      <c r="H6094">
        <v>-73.865906899999999</v>
      </c>
      <c r="I6094" t="s">
        <v>24</v>
      </c>
      <c r="J6094">
        <v>11368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 t="s">
        <v>37</v>
      </c>
      <c r="U6094" t="s">
        <v>1047</v>
      </c>
    </row>
    <row r="6095" spans="1:21" x14ac:dyDescent="0.2">
      <c r="A6095" t="s">
        <v>11035</v>
      </c>
      <c r="B6095">
        <v>811804</v>
      </c>
      <c r="C6095">
        <v>259206</v>
      </c>
      <c r="D6095" t="s">
        <v>1270</v>
      </c>
      <c r="E6095" t="s">
        <v>22</v>
      </c>
      <c r="F6095" t="s">
        <v>11036</v>
      </c>
      <c r="G6095">
        <v>40.740931199999999</v>
      </c>
      <c r="H6095">
        <v>-73.866569499999997</v>
      </c>
      <c r="I6095" t="s">
        <v>24</v>
      </c>
      <c r="J6095">
        <v>11368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1</v>
      </c>
      <c r="S6095">
        <v>0</v>
      </c>
      <c r="T6095" t="s">
        <v>57</v>
      </c>
      <c r="U6095" t="s">
        <v>43</v>
      </c>
    </row>
    <row r="6096" spans="1:21" x14ac:dyDescent="0.2">
      <c r="A6096" s="1" t="s">
        <v>6678</v>
      </c>
      <c r="B6096">
        <v>866155</v>
      </c>
      <c r="C6096">
        <v>350523</v>
      </c>
      <c r="D6096" t="s">
        <v>2180</v>
      </c>
      <c r="E6096" t="s">
        <v>4359</v>
      </c>
      <c r="F6096" t="s">
        <v>11037</v>
      </c>
      <c r="G6096">
        <v>40.744072500000001</v>
      </c>
      <c r="H6096">
        <v>-73.867685499999993</v>
      </c>
      <c r="I6096" t="s">
        <v>24</v>
      </c>
      <c r="J6096">
        <v>11368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1</v>
      </c>
      <c r="S6096">
        <v>0</v>
      </c>
      <c r="T6096" t="s">
        <v>42</v>
      </c>
      <c r="U6096" t="s">
        <v>83</v>
      </c>
    </row>
    <row r="6097" spans="1:21" x14ac:dyDescent="0.2">
      <c r="A6097" s="1" t="s">
        <v>7722</v>
      </c>
      <c r="B6097">
        <v>1923563</v>
      </c>
      <c r="C6097">
        <v>3565599</v>
      </c>
      <c r="D6097" t="s">
        <v>2180</v>
      </c>
      <c r="E6097" t="s">
        <v>4747</v>
      </c>
      <c r="F6097" t="s">
        <v>11038</v>
      </c>
      <c r="G6097">
        <v>40.742095999999997</v>
      </c>
      <c r="H6097">
        <v>-73.867472899999996</v>
      </c>
      <c r="I6097" t="s">
        <v>24</v>
      </c>
      <c r="J6097">
        <v>11368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1</v>
      </c>
      <c r="S6097">
        <v>0</v>
      </c>
      <c r="T6097" t="s">
        <v>42</v>
      </c>
      <c r="U6097" t="s">
        <v>83</v>
      </c>
    </row>
    <row r="6098" spans="1:21" x14ac:dyDescent="0.2">
      <c r="A6098" s="1" t="s">
        <v>11039</v>
      </c>
      <c r="B6098">
        <v>2770359</v>
      </c>
      <c r="C6098">
        <v>4301244</v>
      </c>
      <c r="D6098" t="s">
        <v>2350</v>
      </c>
      <c r="F6098" t="s">
        <v>11040</v>
      </c>
      <c r="G6098">
        <v>40.740257</v>
      </c>
      <c r="H6098">
        <v>-73.865319999999997</v>
      </c>
      <c r="I6098" t="s">
        <v>24</v>
      </c>
      <c r="J6098">
        <v>11368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 t="s">
        <v>78</v>
      </c>
      <c r="U6098" t="s">
        <v>187</v>
      </c>
    </row>
    <row r="6099" spans="1:21" x14ac:dyDescent="0.2">
      <c r="A6099" s="1" t="s">
        <v>11041</v>
      </c>
      <c r="B6099">
        <v>2794353</v>
      </c>
      <c r="C6099">
        <v>4324793</v>
      </c>
      <c r="E6099" t="s">
        <v>11042</v>
      </c>
      <c r="F6099" t="s">
        <v>11043</v>
      </c>
      <c r="G6099">
        <v>40.739789999999999</v>
      </c>
      <c r="H6099">
        <v>-73.866104000000007</v>
      </c>
      <c r="I6099" t="s">
        <v>24</v>
      </c>
      <c r="J6099">
        <v>11368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1</v>
      </c>
      <c r="S6099">
        <v>0</v>
      </c>
      <c r="T6099" t="s">
        <v>57</v>
      </c>
      <c r="U6099" t="s">
        <v>114</v>
      </c>
    </row>
    <row r="6100" spans="1:21" x14ac:dyDescent="0.2">
      <c r="A6100" s="1" t="s">
        <v>7684</v>
      </c>
      <c r="B6100">
        <v>3090427</v>
      </c>
      <c r="C6100">
        <v>4333339</v>
      </c>
      <c r="D6100" t="s">
        <v>4747</v>
      </c>
      <c r="F6100" t="s">
        <v>11044</v>
      </c>
      <c r="G6100">
        <v>40.742095999999997</v>
      </c>
      <c r="H6100">
        <v>-73.86748</v>
      </c>
      <c r="I6100" t="s">
        <v>24</v>
      </c>
      <c r="J6100">
        <v>11368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 t="s">
        <v>101</v>
      </c>
      <c r="U6100" t="s">
        <v>38</v>
      </c>
    </row>
    <row r="6101" spans="1:21" x14ac:dyDescent="0.2">
      <c r="A6101" t="s">
        <v>11045</v>
      </c>
      <c r="B6101">
        <v>3100108</v>
      </c>
      <c r="C6101">
        <v>4349594</v>
      </c>
      <c r="E6101" t="s">
        <v>11046</v>
      </c>
      <c r="F6101" t="s">
        <v>11047</v>
      </c>
      <c r="G6101">
        <v>40.737957000000002</v>
      </c>
      <c r="H6101">
        <v>-73.866370000000003</v>
      </c>
      <c r="I6101" t="s">
        <v>24</v>
      </c>
      <c r="J6101">
        <v>11373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 t="s">
        <v>101</v>
      </c>
      <c r="U6101" t="s">
        <v>38</v>
      </c>
    </row>
    <row r="6102" spans="1:21" x14ac:dyDescent="0.2">
      <c r="A6102" s="1" t="s">
        <v>7684</v>
      </c>
      <c r="B6102">
        <v>3174607</v>
      </c>
      <c r="C6102">
        <v>4424016</v>
      </c>
      <c r="D6102" t="s">
        <v>4747</v>
      </c>
      <c r="F6102" t="s">
        <v>11048</v>
      </c>
      <c r="G6102">
        <v>40.742095999999997</v>
      </c>
      <c r="H6102">
        <v>-73.86748</v>
      </c>
      <c r="I6102" t="s">
        <v>24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 t="s">
        <v>101</v>
      </c>
      <c r="U6102" t="s">
        <v>187</v>
      </c>
    </row>
    <row r="6103" spans="1:21" x14ac:dyDescent="0.2">
      <c r="A6103" t="s">
        <v>11049</v>
      </c>
      <c r="B6103">
        <v>3235453</v>
      </c>
      <c r="C6103">
        <v>4270414</v>
      </c>
      <c r="E6103" t="s">
        <v>11050</v>
      </c>
      <c r="F6103" t="s">
        <v>11051</v>
      </c>
      <c r="G6103">
        <v>40.738599999999998</v>
      </c>
      <c r="H6103">
        <v>-73.863669999999999</v>
      </c>
      <c r="I6103" t="s">
        <v>24</v>
      </c>
      <c r="J6103">
        <v>11368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1</v>
      </c>
      <c r="S6103">
        <v>0</v>
      </c>
      <c r="T6103" t="s">
        <v>50</v>
      </c>
      <c r="U6103" t="s">
        <v>114</v>
      </c>
    </row>
    <row r="6104" spans="1:21" x14ac:dyDescent="0.2">
      <c r="A6104" s="1" t="s">
        <v>7228</v>
      </c>
      <c r="B6104">
        <v>1057260</v>
      </c>
      <c r="C6104">
        <v>3183395</v>
      </c>
      <c r="D6104" t="s">
        <v>2180</v>
      </c>
      <c r="E6104" t="s">
        <v>1620</v>
      </c>
      <c r="F6104" t="s">
        <v>11052</v>
      </c>
      <c r="G6104">
        <v>40.738211100000001</v>
      </c>
      <c r="H6104">
        <v>-73.866481100000001</v>
      </c>
      <c r="I6104" t="s">
        <v>24</v>
      </c>
      <c r="J6104">
        <v>11373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1</v>
      </c>
      <c r="S6104">
        <v>0</v>
      </c>
      <c r="T6104" t="s">
        <v>42</v>
      </c>
      <c r="U6104" t="s">
        <v>43</v>
      </c>
    </row>
    <row r="6105" spans="1:21" x14ac:dyDescent="0.2">
      <c r="A6105" t="s">
        <v>11045</v>
      </c>
      <c r="B6105">
        <v>2154601</v>
      </c>
      <c r="C6105">
        <v>3780523</v>
      </c>
      <c r="E6105" t="s">
        <v>11053</v>
      </c>
      <c r="F6105" t="s">
        <v>11054</v>
      </c>
      <c r="G6105">
        <v>40.737957000000002</v>
      </c>
      <c r="H6105">
        <v>-73.866370000000003</v>
      </c>
      <c r="I6105" t="s">
        <v>24</v>
      </c>
      <c r="J6105">
        <v>11373</v>
      </c>
      <c r="K6105">
        <v>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 t="s">
        <v>101</v>
      </c>
      <c r="U6105" t="s">
        <v>79</v>
      </c>
    </row>
    <row r="6106" spans="1:21" x14ac:dyDescent="0.2">
      <c r="A6106" s="1" t="s">
        <v>11055</v>
      </c>
      <c r="B6106">
        <v>2460814</v>
      </c>
      <c r="C6106">
        <v>4075536</v>
      </c>
      <c r="D6106" t="s">
        <v>1620</v>
      </c>
      <c r="F6106" t="s">
        <v>11056</v>
      </c>
      <c r="G6106">
        <v>40.738425999999997</v>
      </c>
      <c r="H6106">
        <v>-73.865555000000001</v>
      </c>
      <c r="I6106" t="s">
        <v>24</v>
      </c>
      <c r="J6106">
        <v>11373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1</v>
      </c>
      <c r="S6106">
        <v>0</v>
      </c>
      <c r="T6106" t="s">
        <v>50</v>
      </c>
      <c r="U6106" t="s">
        <v>51</v>
      </c>
    </row>
    <row r="6107" spans="1:21" x14ac:dyDescent="0.2">
      <c r="A6107" s="1" t="s">
        <v>7228</v>
      </c>
      <c r="B6107">
        <v>674702</v>
      </c>
      <c r="C6107">
        <v>257158</v>
      </c>
      <c r="D6107" t="s">
        <v>1620</v>
      </c>
      <c r="E6107" t="s">
        <v>2180</v>
      </c>
      <c r="F6107" t="s">
        <v>11057</v>
      </c>
      <c r="G6107">
        <v>40.738211100000001</v>
      </c>
      <c r="H6107">
        <v>-73.866481100000001</v>
      </c>
      <c r="I6107" t="s">
        <v>24</v>
      </c>
      <c r="J6107">
        <v>11373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1</v>
      </c>
      <c r="S6107">
        <v>0</v>
      </c>
      <c r="T6107" t="s">
        <v>50</v>
      </c>
      <c r="U6107" t="s">
        <v>43</v>
      </c>
    </row>
    <row r="6108" spans="1:21" x14ac:dyDescent="0.2">
      <c r="A6108" s="1" t="s">
        <v>9399</v>
      </c>
      <c r="B6108">
        <v>2001253</v>
      </c>
      <c r="C6108">
        <v>3526918</v>
      </c>
      <c r="D6108" t="s">
        <v>4747</v>
      </c>
      <c r="E6108" t="s">
        <v>6538</v>
      </c>
      <c r="F6108" t="s">
        <v>11058</v>
      </c>
      <c r="G6108">
        <v>40.743079999999999</v>
      </c>
      <c r="H6108">
        <v>-73.866069999999993</v>
      </c>
      <c r="I6108" t="s">
        <v>24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 t="s">
        <v>78</v>
      </c>
      <c r="U6108" t="s">
        <v>1047</v>
      </c>
    </row>
    <row r="6109" spans="1:21" x14ac:dyDescent="0.2">
      <c r="A6109" s="1" t="s">
        <v>7722</v>
      </c>
      <c r="B6109">
        <v>1835504</v>
      </c>
      <c r="C6109">
        <v>3439327</v>
      </c>
      <c r="D6109" t="s">
        <v>2180</v>
      </c>
      <c r="E6109" t="s">
        <v>4747</v>
      </c>
      <c r="F6109" t="s">
        <v>11059</v>
      </c>
      <c r="G6109">
        <v>40.742095999999997</v>
      </c>
      <c r="H6109">
        <v>-73.867472899999996</v>
      </c>
      <c r="I6109" t="s">
        <v>24</v>
      </c>
      <c r="J6109">
        <v>11368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 t="s">
        <v>37</v>
      </c>
      <c r="U6109" t="s">
        <v>34</v>
      </c>
    </row>
    <row r="6110" spans="1:21" x14ac:dyDescent="0.2">
      <c r="A6110" s="1" t="s">
        <v>7684</v>
      </c>
      <c r="B6110">
        <v>2026130</v>
      </c>
      <c r="C6110">
        <v>3637102</v>
      </c>
      <c r="D6110" t="s">
        <v>11060</v>
      </c>
      <c r="F6110" t="s">
        <v>11061</v>
      </c>
      <c r="G6110">
        <v>40.742095999999997</v>
      </c>
      <c r="H6110">
        <v>-73.86748</v>
      </c>
      <c r="I6110" t="s">
        <v>24</v>
      </c>
      <c r="J6110">
        <v>11368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1</v>
      </c>
      <c r="S6110">
        <v>0</v>
      </c>
      <c r="T6110" t="s">
        <v>57</v>
      </c>
      <c r="U6110" t="s">
        <v>83</v>
      </c>
    </row>
    <row r="6111" spans="1:21" x14ac:dyDescent="0.2">
      <c r="A6111" s="1" t="s">
        <v>9372</v>
      </c>
      <c r="B6111">
        <v>2664581</v>
      </c>
      <c r="C6111">
        <v>4199178</v>
      </c>
      <c r="D6111" t="s">
        <v>2180</v>
      </c>
      <c r="F6111" t="s">
        <v>11062</v>
      </c>
      <c r="G6111">
        <v>40.744072000000003</v>
      </c>
      <c r="H6111">
        <v>-73.867689999999996</v>
      </c>
      <c r="I6111" t="s">
        <v>24</v>
      </c>
      <c r="J6111">
        <v>11368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1</v>
      </c>
      <c r="S6111">
        <v>0</v>
      </c>
      <c r="T6111" t="s">
        <v>57</v>
      </c>
      <c r="U6111" t="s">
        <v>51</v>
      </c>
    </row>
    <row r="6112" spans="1:21" x14ac:dyDescent="0.2">
      <c r="A6112" s="1" t="s">
        <v>7684</v>
      </c>
      <c r="B6112">
        <v>3460350</v>
      </c>
      <c r="C6112">
        <v>4677081</v>
      </c>
      <c r="D6112" t="s">
        <v>2180</v>
      </c>
      <c r="F6112" t="s">
        <v>11063</v>
      </c>
      <c r="G6112">
        <v>40.742095999999997</v>
      </c>
      <c r="H6112">
        <v>-73.86748</v>
      </c>
      <c r="I6112" t="s">
        <v>24</v>
      </c>
      <c r="J6112">
        <v>11368</v>
      </c>
      <c r="K6112">
        <v>1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 t="s">
        <v>57</v>
      </c>
      <c r="U6112" t="s">
        <v>71</v>
      </c>
    </row>
    <row r="6113" spans="1:21" x14ac:dyDescent="0.2">
      <c r="A6113" s="1" t="s">
        <v>7236</v>
      </c>
      <c r="B6113">
        <v>1171706</v>
      </c>
      <c r="C6113">
        <v>3317208</v>
      </c>
      <c r="D6113" t="s">
        <v>5178</v>
      </c>
      <c r="E6113" t="s">
        <v>2180</v>
      </c>
      <c r="F6113" t="s">
        <v>11064</v>
      </c>
      <c r="G6113">
        <v>40.737252699999999</v>
      </c>
      <c r="H6113">
        <v>-73.866093300000003</v>
      </c>
      <c r="I6113" t="s">
        <v>24</v>
      </c>
      <c r="J6113">
        <v>11373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1</v>
      </c>
      <c r="S6113">
        <v>0</v>
      </c>
      <c r="T6113" t="s">
        <v>50</v>
      </c>
      <c r="U6113" t="s">
        <v>43</v>
      </c>
    </row>
    <row r="6114" spans="1:21" x14ac:dyDescent="0.2">
      <c r="A6114" s="1" t="s">
        <v>7246</v>
      </c>
      <c r="B6114">
        <v>2626853</v>
      </c>
      <c r="C6114">
        <v>4162729</v>
      </c>
      <c r="D6114" t="s">
        <v>1674</v>
      </c>
      <c r="F6114" t="s">
        <v>11065</v>
      </c>
      <c r="G6114">
        <v>40.736640000000001</v>
      </c>
      <c r="H6114">
        <v>-73.865840000000006</v>
      </c>
      <c r="I6114" t="s">
        <v>24</v>
      </c>
      <c r="J6114">
        <v>11373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1</v>
      </c>
      <c r="S6114">
        <v>0</v>
      </c>
      <c r="T6114" t="s">
        <v>50</v>
      </c>
      <c r="U6114" t="s">
        <v>51</v>
      </c>
    </row>
    <row r="6115" spans="1:21" x14ac:dyDescent="0.2">
      <c r="A6115" s="1" t="s">
        <v>6506</v>
      </c>
      <c r="B6115">
        <v>2733895</v>
      </c>
      <c r="C6115">
        <v>4269930</v>
      </c>
      <c r="D6115" t="s">
        <v>2350</v>
      </c>
      <c r="F6115" t="s">
        <v>11066</v>
      </c>
      <c r="G6115">
        <v>40.737160000000003</v>
      </c>
      <c r="H6115">
        <v>-73.864050000000006</v>
      </c>
      <c r="I6115" t="s">
        <v>24</v>
      </c>
      <c r="J6115">
        <v>11368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1</v>
      </c>
      <c r="R6115">
        <v>1</v>
      </c>
      <c r="S6115">
        <v>1</v>
      </c>
      <c r="T6115" t="s">
        <v>57</v>
      </c>
      <c r="U6115" t="s">
        <v>11067</v>
      </c>
    </row>
    <row r="6116" spans="1:21" x14ac:dyDescent="0.2">
      <c r="A6116" s="1" t="s">
        <v>7241</v>
      </c>
      <c r="B6116">
        <v>2759275</v>
      </c>
      <c r="C6116">
        <v>4291271</v>
      </c>
      <c r="E6116" t="s">
        <v>11068</v>
      </c>
      <c r="F6116" t="s">
        <v>11069</v>
      </c>
      <c r="G6116">
        <v>40.737050000000004</v>
      </c>
      <c r="H6116">
        <v>-73.867180000000005</v>
      </c>
      <c r="I6116" t="s">
        <v>24</v>
      </c>
      <c r="J6116">
        <v>11373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1</v>
      </c>
      <c r="S6116">
        <v>0</v>
      </c>
      <c r="T6116" t="s">
        <v>50</v>
      </c>
      <c r="U6116" t="s">
        <v>114</v>
      </c>
    </row>
    <row r="6117" spans="1:21" x14ac:dyDescent="0.2">
      <c r="A6117" s="1" t="s">
        <v>11070</v>
      </c>
      <c r="B6117">
        <v>1836370</v>
      </c>
      <c r="C6117">
        <v>3442800</v>
      </c>
      <c r="F6117" t="s">
        <v>11071</v>
      </c>
      <c r="G6117">
        <v>40.736927000000001</v>
      </c>
      <c r="H6117">
        <v>-73.864800000000002</v>
      </c>
      <c r="I6117" t="s">
        <v>24</v>
      </c>
      <c r="J6117">
        <v>11368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1</v>
      </c>
      <c r="S6117">
        <v>0</v>
      </c>
      <c r="T6117" t="s">
        <v>57</v>
      </c>
      <c r="U6117" t="s">
        <v>43</v>
      </c>
    </row>
    <row r="6118" spans="1:21" x14ac:dyDescent="0.2">
      <c r="A6118" s="1" t="s">
        <v>7246</v>
      </c>
      <c r="B6118">
        <v>3246578</v>
      </c>
      <c r="C6118">
        <v>4487175</v>
      </c>
      <c r="D6118" t="s">
        <v>2180</v>
      </c>
      <c r="F6118" t="s">
        <v>11072</v>
      </c>
      <c r="G6118">
        <v>40.736640000000001</v>
      </c>
      <c r="H6118">
        <v>-73.865840000000006</v>
      </c>
      <c r="I6118" t="s">
        <v>24</v>
      </c>
      <c r="J6118">
        <v>11373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1</v>
      </c>
      <c r="S6118">
        <v>0</v>
      </c>
      <c r="T6118" t="s">
        <v>136</v>
      </c>
      <c r="U6118" t="s">
        <v>114</v>
      </c>
    </row>
    <row r="6119" spans="1:21" x14ac:dyDescent="0.2">
      <c r="A6119" s="1" t="s">
        <v>7246</v>
      </c>
      <c r="B6119">
        <v>3264248</v>
      </c>
      <c r="C6119">
        <v>4504182</v>
      </c>
      <c r="D6119" t="s">
        <v>2180</v>
      </c>
      <c r="F6119" t="s">
        <v>11073</v>
      </c>
      <c r="G6119">
        <v>40.736640000000001</v>
      </c>
      <c r="H6119">
        <v>-73.865840000000006</v>
      </c>
      <c r="I6119" t="s">
        <v>24</v>
      </c>
      <c r="J6119">
        <v>11373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1</v>
      </c>
      <c r="S6119">
        <v>0</v>
      </c>
      <c r="T6119" t="s">
        <v>42</v>
      </c>
      <c r="U6119" t="s">
        <v>51</v>
      </c>
    </row>
    <row r="6120" spans="1:21" x14ac:dyDescent="0.2">
      <c r="A6120" s="1" t="s">
        <v>7241</v>
      </c>
      <c r="B6120">
        <v>1966100</v>
      </c>
      <c r="C6120">
        <v>3614503</v>
      </c>
      <c r="F6120" t="s">
        <v>11074</v>
      </c>
      <c r="G6120">
        <v>40.737050000000004</v>
      </c>
      <c r="H6120">
        <v>-73.867180000000005</v>
      </c>
      <c r="I6120" t="s">
        <v>24</v>
      </c>
      <c r="J6120">
        <v>11373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1</v>
      </c>
      <c r="S6120">
        <v>0</v>
      </c>
      <c r="T6120" t="s">
        <v>37</v>
      </c>
      <c r="U6120" t="s">
        <v>3019</v>
      </c>
    </row>
    <row r="6121" spans="1:21" x14ac:dyDescent="0.2">
      <c r="A6121" t="s">
        <v>7230</v>
      </c>
      <c r="B6121">
        <v>1092101</v>
      </c>
      <c r="C6121">
        <v>3224562</v>
      </c>
      <c r="D6121" t="s">
        <v>1674</v>
      </c>
      <c r="E6121" t="s">
        <v>1270</v>
      </c>
      <c r="F6121" t="s">
        <v>11075</v>
      </c>
      <c r="G6121">
        <v>40.736894499999998</v>
      </c>
      <c r="H6121">
        <v>-73.864928500000005</v>
      </c>
      <c r="I6121" t="s">
        <v>24</v>
      </c>
      <c r="J6121">
        <v>11368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1</v>
      </c>
      <c r="S6121">
        <v>0</v>
      </c>
      <c r="T6121" t="s">
        <v>1954</v>
      </c>
      <c r="U6121" t="s">
        <v>68</v>
      </c>
    </row>
    <row r="6122" spans="1:21" x14ac:dyDescent="0.2">
      <c r="A6122" t="s">
        <v>7230</v>
      </c>
      <c r="B6122">
        <v>899103</v>
      </c>
      <c r="C6122">
        <v>1011461</v>
      </c>
      <c r="D6122" t="s">
        <v>1674</v>
      </c>
      <c r="E6122" t="s">
        <v>1270</v>
      </c>
      <c r="F6122" t="s">
        <v>11076</v>
      </c>
      <c r="G6122">
        <v>40.736894499999998</v>
      </c>
      <c r="H6122">
        <v>-73.864928500000005</v>
      </c>
      <c r="I6122" t="s">
        <v>24</v>
      </c>
      <c r="J6122">
        <v>11368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1</v>
      </c>
      <c r="S6122">
        <v>0</v>
      </c>
      <c r="T6122" t="s">
        <v>42</v>
      </c>
      <c r="U6122" t="s">
        <v>43</v>
      </c>
    </row>
    <row r="6123" spans="1:21" x14ac:dyDescent="0.2">
      <c r="A6123" s="1" t="s">
        <v>7246</v>
      </c>
      <c r="B6123">
        <v>2303671</v>
      </c>
      <c r="C6123">
        <v>3909811</v>
      </c>
      <c r="D6123" t="s">
        <v>2180</v>
      </c>
      <c r="F6123" t="s">
        <v>11077</v>
      </c>
      <c r="G6123">
        <v>40.736640000000001</v>
      </c>
      <c r="H6123">
        <v>-73.865840000000006</v>
      </c>
      <c r="I6123" t="s">
        <v>24</v>
      </c>
      <c r="J6123">
        <v>11373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1</v>
      </c>
      <c r="S6123">
        <v>0</v>
      </c>
      <c r="T6123" t="s">
        <v>164</v>
      </c>
    </row>
    <row r="6124" spans="1:21" x14ac:dyDescent="0.2">
      <c r="A6124" t="s">
        <v>6759</v>
      </c>
      <c r="B6124">
        <v>742994</v>
      </c>
      <c r="C6124">
        <v>258148</v>
      </c>
      <c r="D6124" t="s">
        <v>2180</v>
      </c>
      <c r="E6124" t="s">
        <v>1674</v>
      </c>
      <c r="F6124" t="s">
        <v>11078</v>
      </c>
      <c r="G6124">
        <v>40.736643100000002</v>
      </c>
      <c r="H6124">
        <v>-73.865831099999994</v>
      </c>
      <c r="I6124" t="s">
        <v>24</v>
      </c>
      <c r="J6124">
        <v>11373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1</v>
      </c>
      <c r="S6124">
        <v>0</v>
      </c>
      <c r="T6124" t="s">
        <v>57</v>
      </c>
      <c r="U6124" t="s">
        <v>43</v>
      </c>
    </row>
    <row r="6125" spans="1:21" x14ac:dyDescent="0.2">
      <c r="A6125" t="s">
        <v>11079</v>
      </c>
      <c r="B6125">
        <v>1938914</v>
      </c>
      <c r="C6125">
        <v>3580103</v>
      </c>
      <c r="F6125" t="s">
        <v>11080</v>
      </c>
      <c r="G6125">
        <v>40.736692300000001</v>
      </c>
      <c r="H6125">
        <v>-73.865686699999998</v>
      </c>
      <c r="I6125" t="s">
        <v>24</v>
      </c>
      <c r="J6125">
        <v>11368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1</v>
      </c>
      <c r="S6125">
        <v>0</v>
      </c>
      <c r="T6125" t="s">
        <v>110</v>
      </c>
      <c r="U6125" t="s">
        <v>43</v>
      </c>
    </row>
    <row r="6126" spans="1:21" x14ac:dyDescent="0.2">
      <c r="A6126" t="s">
        <v>6759</v>
      </c>
      <c r="B6126">
        <v>1950927</v>
      </c>
      <c r="C6126">
        <v>3598826</v>
      </c>
      <c r="D6126" t="s">
        <v>2180</v>
      </c>
      <c r="E6126" t="s">
        <v>1674</v>
      </c>
      <c r="F6126" t="s">
        <v>11081</v>
      </c>
      <c r="G6126">
        <v>40.736643100000002</v>
      </c>
      <c r="H6126">
        <v>-73.865831099999994</v>
      </c>
      <c r="I6126" t="s">
        <v>24</v>
      </c>
      <c r="J6126">
        <v>11373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1</v>
      </c>
      <c r="S6126">
        <v>0</v>
      </c>
      <c r="T6126" t="s">
        <v>42</v>
      </c>
      <c r="U6126" t="s">
        <v>83</v>
      </c>
    </row>
    <row r="6127" spans="1:21" x14ac:dyDescent="0.2">
      <c r="A6127" t="s">
        <v>11082</v>
      </c>
      <c r="B6127">
        <v>3290020</v>
      </c>
      <c r="C6127">
        <v>4529369</v>
      </c>
      <c r="D6127" t="s">
        <v>5178</v>
      </c>
      <c r="F6127" t="s">
        <v>11083</v>
      </c>
      <c r="G6127">
        <v>40.736910000000002</v>
      </c>
      <c r="H6127">
        <v>-73.867840000000001</v>
      </c>
      <c r="I6127" t="s">
        <v>24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 t="s">
        <v>170</v>
      </c>
      <c r="U6127" t="s">
        <v>692</v>
      </c>
    </row>
    <row r="6128" spans="1:21" x14ac:dyDescent="0.2">
      <c r="A6128" s="1" t="s">
        <v>6506</v>
      </c>
      <c r="B6128">
        <v>3408104</v>
      </c>
      <c r="C6128">
        <v>4631973</v>
      </c>
      <c r="D6128" t="s">
        <v>1674</v>
      </c>
      <c r="F6128" t="s">
        <v>11084</v>
      </c>
      <c r="G6128">
        <v>40.737160000000003</v>
      </c>
      <c r="H6128">
        <v>-73.864050000000006</v>
      </c>
      <c r="I6128" t="s">
        <v>24</v>
      </c>
      <c r="J6128">
        <v>11368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1</v>
      </c>
      <c r="S6128">
        <v>0</v>
      </c>
      <c r="T6128" t="s">
        <v>164</v>
      </c>
      <c r="U6128" t="s">
        <v>114</v>
      </c>
    </row>
    <row r="6129" spans="1:21" x14ac:dyDescent="0.2">
      <c r="A6129" s="1" t="s">
        <v>10521</v>
      </c>
      <c r="B6129">
        <v>1929079</v>
      </c>
      <c r="C6129">
        <v>3567673</v>
      </c>
      <c r="F6129" t="s">
        <v>11085</v>
      </c>
      <c r="G6129">
        <v>40.744416100000002</v>
      </c>
      <c r="H6129">
        <v>-73.886097199999995</v>
      </c>
      <c r="I6129" t="s">
        <v>24</v>
      </c>
      <c r="J6129">
        <v>11373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1</v>
      </c>
      <c r="S6129">
        <v>0</v>
      </c>
      <c r="T6129" t="s">
        <v>57</v>
      </c>
      <c r="U6129" t="s">
        <v>83</v>
      </c>
    </row>
    <row r="6130" spans="1:21" x14ac:dyDescent="0.2">
      <c r="A6130" s="1" t="s">
        <v>11086</v>
      </c>
      <c r="B6130">
        <v>1875158</v>
      </c>
      <c r="C6130">
        <v>3496851</v>
      </c>
      <c r="F6130" t="s">
        <v>11087</v>
      </c>
      <c r="G6130">
        <v>40.744416063816502</v>
      </c>
      <c r="H6130">
        <v>-73.886097243761796</v>
      </c>
      <c r="I6130" t="s">
        <v>24</v>
      </c>
      <c r="J6130">
        <v>11373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1</v>
      </c>
      <c r="S6130">
        <v>0</v>
      </c>
      <c r="T6130" t="s">
        <v>57</v>
      </c>
      <c r="U6130" t="s">
        <v>43</v>
      </c>
    </row>
    <row r="6131" spans="1:21" x14ac:dyDescent="0.2">
      <c r="A6131" t="s">
        <v>11088</v>
      </c>
      <c r="B6131">
        <v>1061810</v>
      </c>
      <c r="C6131">
        <v>3188981</v>
      </c>
      <c r="D6131" t="s">
        <v>511</v>
      </c>
      <c r="E6131" t="s">
        <v>1997</v>
      </c>
      <c r="F6131" t="s">
        <v>11089</v>
      </c>
      <c r="G6131">
        <v>40.7456982</v>
      </c>
      <c r="H6131">
        <v>-73.886416199999999</v>
      </c>
      <c r="I6131" t="s">
        <v>24</v>
      </c>
      <c r="J6131">
        <v>11373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1</v>
      </c>
      <c r="S6131">
        <v>0</v>
      </c>
      <c r="T6131" t="s">
        <v>50</v>
      </c>
      <c r="U6131" t="s">
        <v>83</v>
      </c>
    </row>
    <row r="6132" spans="1:21" x14ac:dyDescent="0.2">
      <c r="A6132" s="1" t="s">
        <v>10504</v>
      </c>
      <c r="B6132">
        <v>961165</v>
      </c>
      <c r="C6132">
        <v>3142145</v>
      </c>
      <c r="D6132" t="s">
        <v>1997</v>
      </c>
      <c r="E6132" t="s">
        <v>499</v>
      </c>
      <c r="F6132" t="s">
        <v>11090</v>
      </c>
      <c r="G6132">
        <v>40.745793300000003</v>
      </c>
      <c r="H6132">
        <v>-73.885488600000002</v>
      </c>
      <c r="I6132" t="s">
        <v>24</v>
      </c>
      <c r="J6132">
        <v>11373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1</v>
      </c>
      <c r="S6132">
        <v>0</v>
      </c>
      <c r="T6132" t="s">
        <v>1714</v>
      </c>
      <c r="U6132" t="s">
        <v>43</v>
      </c>
    </row>
    <row r="6133" spans="1:21" x14ac:dyDescent="0.2">
      <c r="A6133" s="1" t="s">
        <v>11091</v>
      </c>
      <c r="B6133">
        <v>3120483</v>
      </c>
      <c r="C6133">
        <v>4368843</v>
      </c>
      <c r="E6133" t="s">
        <v>11092</v>
      </c>
      <c r="F6133" t="s">
        <v>11093</v>
      </c>
      <c r="G6133">
        <v>40.747444000000002</v>
      </c>
      <c r="H6133">
        <v>-73.885660000000001</v>
      </c>
      <c r="I6133" t="s">
        <v>24</v>
      </c>
      <c r="J6133">
        <v>11372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 t="s">
        <v>78</v>
      </c>
      <c r="U6133" t="s">
        <v>8168</v>
      </c>
    </row>
    <row r="6134" spans="1:21" x14ac:dyDescent="0.2">
      <c r="A6134" s="1" t="s">
        <v>10532</v>
      </c>
      <c r="B6134">
        <v>3164121</v>
      </c>
      <c r="C6134">
        <v>4413022</v>
      </c>
      <c r="E6134" t="s">
        <v>10533</v>
      </c>
      <c r="F6134" t="s">
        <v>11094</v>
      </c>
      <c r="G6134">
        <v>40.747374999999998</v>
      </c>
      <c r="H6134">
        <v>-73.886480000000006</v>
      </c>
      <c r="I6134" t="s">
        <v>24</v>
      </c>
      <c r="J6134">
        <v>11372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1</v>
      </c>
      <c r="S6134">
        <v>0</v>
      </c>
      <c r="T6134" t="s">
        <v>110</v>
      </c>
      <c r="U6134" t="s">
        <v>114</v>
      </c>
    </row>
    <row r="6135" spans="1:21" x14ac:dyDescent="0.2">
      <c r="A6135" t="s">
        <v>6233</v>
      </c>
      <c r="B6135">
        <v>3225297</v>
      </c>
      <c r="C6135">
        <v>4473943</v>
      </c>
      <c r="D6135" t="s">
        <v>511</v>
      </c>
      <c r="F6135" t="s">
        <v>11095</v>
      </c>
      <c r="G6135">
        <v>40.747340000000001</v>
      </c>
      <c r="H6135">
        <v>-73.88673</v>
      </c>
      <c r="I6135" t="s">
        <v>24</v>
      </c>
      <c r="J6135">
        <v>11372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1</v>
      </c>
      <c r="S6135">
        <v>0</v>
      </c>
      <c r="T6135" t="s">
        <v>50</v>
      </c>
    </row>
    <row r="6136" spans="1:21" x14ac:dyDescent="0.2">
      <c r="A6136" t="s">
        <v>6233</v>
      </c>
      <c r="B6136">
        <v>2512744</v>
      </c>
      <c r="C6136">
        <v>4126867</v>
      </c>
      <c r="D6136" t="s">
        <v>125</v>
      </c>
      <c r="F6136" t="s">
        <v>11096</v>
      </c>
      <c r="G6136">
        <v>40.747340000000001</v>
      </c>
      <c r="H6136">
        <v>-73.88673</v>
      </c>
      <c r="I6136" t="s">
        <v>24</v>
      </c>
      <c r="J6136">
        <v>11372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 t="s">
        <v>101</v>
      </c>
      <c r="U6136" t="s">
        <v>38</v>
      </c>
    </row>
    <row r="6137" spans="1:21" x14ac:dyDescent="0.2">
      <c r="A6137" s="1" t="s">
        <v>10516</v>
      </c>
      <c r="B6137">
        <v>2095337</v>
      </c>
      <c r="C6137">
        <v>3714616</v>
      </c>
      <c r="E6137" t="s">
        <v>10517</v>
      </c>
      <c r="F6137" t="s">
        <v>11097</v>
      </c>
      <c r="G6137">
        <v>40.744399999999999</v>
      </c>
      <c r="H6137">
        <v>-73.886060000000001</v>
      </c>
      <c r="I6137" t="s">
        <v>24</v>
      </c>
      <c r="J6137">
        <v>11373</v>
      </c>
      <c r="K6137">
        <v>1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 t="s">
        <v>613</v>
      </c>
      <c r="U6137" t="s">
        <v>239</v>
      </c>
    </row>
    <row r="6138" spans="1:21" x14ac:dyDescent="0.2">
      <c r="A6138" t="s">
        <v>6233</v>
      </c>
      <c r="B6138">
        <v>2312223</v>
      </c>
      <c r="C6138">
        <v>3922042</v>
      </c>
      <c r="D6138" t="s">
        <v>125</v>
      </c>
      <c r="F6138" t="s">
        <v>11098</v>
      </c>
      <c r="G6138">
        <v>40.747340000000001</v>
      </c>
      <c r="H6138">
        <v>-73.88673</v>
      </c>
      <c r="I6138" t="s">
        <v>24</v>
      </c>
      <c r="J6138">
        <v>11372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 t="s">
        <v>91</v>
      </c>
      <c r="U6138" t="s">
        <v>187</v>
      </c>
    </row>
    <row r="6139" spans="1:21" x14ac:dyDescent="0.2">
      <c r="A6139" s="1" t="s">
        <v>11099</v>
      </c>
      <c r="B6139">
        <v>2487713</v>
      </c>
      <c r="C6139">
        <v>4100151</v>
      </c>
      <c r="E6139" t="s">
        <v>11100</v>
      </c>
      <c r="F6139" t="s">
        <v>11101</v>
      </c>
      <c r="G6139">
        <v>40.752495000000003</v>
      </c>
      <c r="H6139">
        <v>-73.889565000000005</v>
      </c>
      <c r="I6139" t="s">
        <v>24</v>
      </c>
      <c r="J6139">
        <v>11372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1</v>
      </c>
      <c r="S6139">
        <v>0</v>
      </c>
      <c r="T6139" t="s">
        <v>57</v>
      </c>
      <c r="U6139" t="s">
        <v>51</v>
      </c>
    </row>
    <row r="6140" spans="1:21" x14ac:dyDescent="0.2">
      <c r="A6140" t="s">
        <v>2314</v>
      </c>
      <c r="B6140">
        <v>2513692</v>
      </c>
      <c r="C6140">
        <v>4127360</v>
      </c>
      <c r="D6140" t="s">
        <v>918</v>
      </c>
      <c r="F6140" t="s">
        <v>11102</v>
      </c>
      <c r="G6140">
        <v>40.753143000000001</v>
      </c>
      <c r="H6140">
        <v>-73.890619999999998</v>
      </c>
      <c r="I6140" t="s">
        <v>24</v>
      </c>
      <c r="J6140">
        <v>11372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1</v>
      </c>
      <c r="S6140">
        <v>0</v>
      </c>
      <c r="T6140" t="s">
        <v>50</v>
      </c>
      <c r="U6140" t="s">
        <v>51</v>
      </c>
    </row>
    <row r="6141" spans="1:21" x14ac:dyDescent="0.2">
      <c r="A6141" s="1" t="s">
        <v>11103</v>
      </c>
      <c r="B6141">
        <v>1926793</v>
      </c>
      <c r="C6141">
        <v>3564592</v>
      </c>
      <c r="D6141" t="s">
        <v>783</v>
      </c>
      <c r="E6141" t="s">
        <v>918</v>
      </c>
      <c r="F6141" t="s">
        <v>11104</v>
      </c>
      <c r="G6141">
        <v>40.753339099999998</v>
      </c>
      <c r="H6141">
        <v>-73.8887565</v>
      </c>
      <c r="I6141" t="s">
        <v>24</v>
      </c>
      <c r="J6141">
        <v>11372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1</v>
      </c>
      <c r="S6141">
        <v>0</v>
      </c>
      <c r="T6141" t="s">
        <v>57</v>
      </c>
      <c r="U6141" t="s">
        <v>83</v>
      </c>
    </row>
    <row r="6142" spans="1:21" x14ac:dyDescent="0.2">
      <c r="A6142" s="1" t="s">
        <v>11105</v>
      </c>
      <c r="B6142">
        <v>1154599</v>
      </c>
      <c r="C6142">
        <v>3297250</v>
      </c>
      <c r="D6142" t="s">
        <v>918</v>
      </c>
      <c r="E6142" t="s">
        <v>505</v>
      </c>
      <c r="F6142" t="s">
        <v>11106</v>
      </c>
      <c r="G6142">
        <v>40.753243900000001</v>
      </c>
      <c r="H6142">
        <v>-73.889684299999999</v>
      </c>
      <c r="I6142" t="s">
        <v>24</v>
      </c>
      <c r="J6142">
        <v>11372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1</v>
      </c>
      <c r="S6142">
        <v>0</v>
      </c>
      <c r="T6142" t="s">
        <v>50</v>
      </c>
      <c r="U6142" t="s">
        <v>43</v>
      </c>
    </row>
    <row r="6143" spans="1:21" x14ac:dyDescent="0.2">
      <c r="A6143" s="1" t="s">
        <v>7977</v>
      </c>
      <c r="B6143">
        <v>1088652</v>
      </c>
      <c r="C6143">
        <v>3219528</v>
      </c>
      <c r="D6143" t="s">
        <v>918</v>
      </c>
      <c r="E6143" t="s">
        <v>859</v>
      </c>
      <c r="F6143" t="s">
        <v>11107</v>
      </c>
      <c r="G6143">
        <v>40.752947399999996</v>
      </c>
      <c r="H6143">
        <v>-73.892474800000002</v>
      </c>
      <c r="I6143" t="s">
        <v>24</v>
      </c>
      <c r="J6143">
        <v>11372</v>
      </c>
      <c r="K6143">
        <v>1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 t="s">
        <v>37</v>
      </c>
      <c r="U6143" t="s">
        <v>239</v>
      </c>
    </row>
    <row r="6144" spans="1:21" x14ac:dyDescent="0.2">
      <c r="A6144" s="1" t="s">
        <v>7972</v>
      </c>
      <c r="B6144">
        <v>2786450</v>
      </c>
      <c r="C6144">
        <v>4317541</v>
      </c>
      <c r="D6144" t="s">
        <v>918</v>
      </c>
      <c r="F6144" t="s">
        <v>11108</v>
      </c>
      <c r="G6144">
        <v>40.753048</v>
      </c>
      <c r="H6144">
        <v>-73.891549999999995</v>
      </c>
      <c r="I6144" t="s">
        <v>24</v>
      </c>
      <c r="J6144">
        <v>11372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 t="s">
        <v>101</v>
      </c>
      <c r="U6144" t="s">
        <v>187</v>
      </c>
    </row>
    <row r="6145" spans="1:21" x14ac:dyDescent="0.2">
      <c r="A6145" s="1" t="s">
        <v>6200</v>
      </c>
      <c r="B6145">
        <v>3306231</v>
      </c>
      <c r="C6145">
        <v>4545365</v>
      </c>
      <c r="D6145" t="s">
        <v>505</v>
      </c>
      <c r="F6145" t="s">
        <v>11109</v>
      </c>
      <c r="G6145">
        <v>40.753242</v>
      </c>
      <c r="H6145">
        <v>-73.889694000000006</v>
      </c>
      <c r="I6145" t="s">
        <v>24</v>
      </c>
      <c r="J6145">
        <v>11372</v>
      </c>
      <c r="K6145">
        <v>1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 t="s">
        <v>101</v>
      </c>
      <c r="U6145" t="s">
        <v>187</v>
      </c>
    </row>
    <row r="6146" spans="1:21" x14ac:dyDescent="0.2">
      <c r="A6146" s="1" t="s">
        <v>11110</v>
      </c>
      <c r="B6146">
        <v>632411</v>
      </c>
      <c r="C6146">
        <v>281302</v>
      </c>
      <c r="D6146" t="s">
        <v>797</v>
      </c>
      <c r="E6146" t="s">
        <v>541</v>
      </c>
      <c r="F6146" t="s">
        <v>11111</v>
      </c>
      <c r="G6146">
        <v>40.756990199999997</v>
      </c>
      <c r="H6146">
        <v>-73.892262500000001</v>
      </c>
      <c r="I6146" t="s">
        <v>24</v>
      </c>
      <c r="J6146">
        <v>11370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1</v>
      </c>
      <c r="S6146">
        <v>0</v>
      </c>
      <c r="T6146" t="s">
        <v>57</v>
      </c>
      <c r="U6146" t="s">
        <v>83</v>
      </c>
    </row>
    <row r="6147" spans="1:21" x14ac:dyDescent="0.2">
      <c r="A6147" s="1" t="s">
        <v>3872</v>
      </c>
      <c r="B6147">
        <v>2763057</v>
      </c>
      <c r="C6147">
        <v>4288163</v>
      </c>
      <c r="D6147" t="s">
        <v>511</v>
      </c>
      <c r="F6147" t="s">
        <v>11112</v>
      </c>
      <c r="G6147">
        <v>40.755263999999997</v>
      </c>
      <c r="H6147">
        <v>-73.888170000000002</v>
      </c>
      <c r="I6147" t="s">
        <v>24</v>
      </c>
      <c r="J6147">
        <v>11372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1</v>
      </c>
      <c r="S6147">
        <v>0</v>
      </c>
      <c r="T6147" t="s">
        <v>82</v>
      </c>
      <c r="U6147" t="s">
        <v>146</v>
      </c>
    </row>
    <row r="6148" spans="1:21" x14ac:dyDescent="0.2">
      <c r="A6148" s="1" t="s">
        <v>6200</v>
      </c>
      <c r="B6148">
        <v>2731514</v>
      </c>
      <c r="C6148">
        <v>4267813</v>
      </c>
      <c r="D6148" t="s">
        <v>505</v>
      </c>
      <c r="F6148" t="s">
        <v>11113</v>
      </c>
      <c r="G6148">
        <v>40.753242</v>
      </c>
      <c r="H6148">
        <v>-73.889694000000006</v>
      </c>
      <c r="I6148" t="s">
        <v>24</v>
      </c>
      <c r="J6148">
        <v>11372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 t="s">
        <v>50</v>
      </c>
      <c r="U6148" t="s">
        <v>51</v>
      </c>
    </row>
    <row r="6149" spans="1:21" x14ac:dyDescent="0.2">
      <c r="A6149" s="1" t="s">
        <v>11114</v>
      </c>
      <c r="B6149">
        <v>3302321</v>
      </c>
      <c r="C6149">
        <v>4541568</v>
      </c>
      <c r="D6149" t="s">
        <v>859</v>
      </c>
      <c r="F6149" t="s">
        <v>11115</v>
      </c>
      <c r="G6149">
        <v>40.751002999999997</v>
      </c>
      <c r="H6149">
        <v>-73.892129999999995</v>
      </c>
      <c r="I6149" t="s">
        <v>24</v>
      </c>
      <c r="J6149">
        <v>11372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2</v>
      </c>
      <c r="Q6149">
        <v>0</v>
      </c>
      <c r="R6149">
        <v>2</v>
      </c>
      <c r="S6149">
        <v>0</v>
      </c>
      <c r="T6149" t="s">
        <v>50</v>
      </c>
      <c r="U6149" t="s">
        <v>114</v>
      </c>
    </row>
    <row r="6150" spans="1:21" x14ac:dyDescent="0.2">
      <c r="A6150" t="s">
        <v>2314</v>
      </c>
      <c r="B6150">
        <v>3105092</v>
      </c>
      <c r="C6150">
        <v>4354217</v>
      </c>
      <c r="D6150" t="s">
        <v>918</v>
      </c>
      <c r="F6150" t="s">
        <v>11116</v>
      </c>
      <c r="G6150">
        <v>40.753143000000001</v>
      </c>
      <c r="H6150">
        <v>-73.890619999999998</v>
      </c>
      <c r="I6150" t="s">
        <v>24</v>
      </c>
      <c r="J6150">
        <v>11372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 t="s">
        <v>101</v>
      </c>
      <c r="U6150" t="s">
        <v>187</v>
      </c>
    </row>
    <row r="6151" spans="1:21" x14ac:dyDescent="0.2">
      <c r="A6151" s="1" t="s">
        <v>11114</v>
      </c>
      <c r="B6151">
        <v>2443926</v>
      </c>
      <c r="C6151">
        <v>4031371</v>
      </c>
      <c r="D6151" t="s">
        <v>46</v>
      </c>
      <c r="F6151" t="s">
        <v>11117</v>
      </c>
      <c r="G6151">
        <v>40.751002999999997</v>
      </c>
      <c r="H6151">
        <v>-73.892129999999995</v>
      </c>
      <c r="I6151" t="s">
        <v>24</v>
      </c>
      <c r="J6151">
        <v>11372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1</v>
      </c>
      <c r="S6151">
        <v>0</v>
      </c>
      <c r="T6151" t="s">
        <v>42</v>
      </c>
      <c r="U6151" t="s">
        <v>51</v>
      </c>
    </row>
    <row r="6152" spans="1:21" x14ac:dyDescent="0.2">
      <c r="A6152" s="1" t="s">
        <v>11114</v>
      </c>
      <c r="B6152">
        <v>2390052</v>
      </c>
      <c r="C6152">
        <v>3990652</v>
      </c>
      <c r="D6152" t="s">
        <v>859</v>
      </c>
      <c r="F6152" t="s">
        <v>11118</v>
      </c>
      <c r="G6152">
        <v>40.751002999999997</v>
      </c>
      <c r="H6152">
        <v>-73.892129999999995</v>
      </c>
      <c r="I6152" t="s">
        <v>24</v>
      </c>
      <c r="J6152">
        <v>11372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 t="s">
        <v>101</v>
      </c>
      <c r="U6152" t="s">
        <v>187</v>
      </c>
    </row>
    <row r="6153" spans="1:21" x14ac:dyDescent="0.2">
      <c r="A6153" s="1" t="s">
        <v>11119</v>
      </c>
      <c r="B6153">
        <v>3463422</v>
      </c>
      <c r="C6153">
        <v>4678781</v>
      </c>
      <c r="E6153" t="s">
        <v>11120</v>
      </c>
      <c r="F6153" t="s">
        <v>11121</v>
      </c>
      <c r="G6153">
        <v>40.750843000000003</v>
      </c>
      <c r="H6153">
        <v>-73.892089999999996</v>
      </c>
      <c r="I6153" t="s">
        <v>24</v>
      </c>
      <c r="J6153">
        <v>11372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 t="s">
        <v>170</v>
      </c>
      <c r="U6153" t="s">
        <v>38</v>
      </c>
    </row>
    <row r="6154" spans="1:21" x14ac:dyDescent="0.2">
      <c r="A6154" s="1" t="s">
        <v>11122</v>
      </c>
      <c r="B6154">
        <v>615448</v>
      </c>
      <c r="C6154">
        <v>2809668</v>
      </c>
      <c r="D6154" t="s">
        <v>925</v>
      </c>
      <c r="E6154" t="s">
        <v>528</v>
      </c>
      <c r="F6154" t="s">
        <v>11123</v>
      </c>
      <c r="G6154">
        <v>40.761009299999998</v>
      </c>
      <c r="H6154">
        <v>-73.869149899999996</v>
      </c>
      <c r="I6154" t="s">
        <v>24</v>
      </c>
      <c r="J6154">
        <v>11369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1</v>
      </c>
      <c r="S6154">
        <v>0</v>
      </c>
      <c r="T6154" t="s">
        <v>57</v>
      </c>
      <c r="U6154" t="s">
        <v>43</v>
      </c>
    </row>
    <row r="6155" spans="1:21" x14ac:dyDescent="0.2">
      <c r="A6155" s="1" t="s">
        <v>5537</v>
      </c>
      <c r="B6155">
        <v>711374</v>
      </c>
      <c r="C6155">
        <v>282679</v>
      </c>
      <c r="D6155" t="s">
        <v>161</v>
      </c>
      <c r="E6155" t="s">
        <v>919</v>
      </c>
      <c r="F6155" t="s">
        <v>11124</v>
      </c>
      <c r="G6155">
        <v>40.761641099999999</v>
      </c>
      <c r="H6155">
        <v>-73.867228299999994</v>
      </c>
      <c r="I6155" t="s">
        <v>24</v>
      </c>
      <c r="J6155">
        <v>11369</v>
      </c>
      <c r="K6155">
        <v>1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 t="s">
        <v>37</v>
      </c>
      <c r="U6155" t="s">
        <v>34</v>
      </c>
    </row>
    <row r="6156" spans="1:21" x14ac:dyDescent="0.2">
      <c r="A6156" s="1" t="s">
        <v>1293</v>
      </c>
      <c r="B6156">
        <v>3097936</v>
      </c>
      <c r="C6156">
        <v>4347101</v>
      </c>
      <c r="D6156" t="s">
        <v>528</v>
      </c>
      <c r="F6156" t="s">
        <v>11125</v>
      </c>
      <c r="G6156">
        <v>40.761009999999999</v>
      </c>
      <c r="H6156">
        <v>-73.869156000000004</v>
      </c>
      <c r="I6156" t="s">
        <v>24</v>
      </c>
      <c r="J6156">
        <v>11369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1</v>
      </c>
      <c r="S6156">
        <v>0</v>
      </c>
      <c r="T6156" t="s">
        <v>11126</v>
      </c>
      <c r="U6156" t="s">
        <v>114</v>
      </c>
    </row>
    <row r="6157" spans="1:21" x14ac:dyDescent="0.2">
      <c r="A6157" s="1" t="s">
        <v>1283</v>
      </c>
      <c r="B6157">
        <v>3135362</v>
      </c>
      <c r="C6157">
        <v>4383848</v>
      </c>
      <c r="D6157" t="s">
        <v>541</v>
      </c>
      <c r="F6157" t="s">
        <v>11127</v>
      </c>
      <c r="G6157">
        <v>40.759182000000003</v>
      </c>
      <c r="H6157">
        <v>-73.868830000000003</v>
      </c>
      <c r="I6157" t="s">
        <v>24</v>
      </c>
      <c r="J6157">
        <v>11369</v>
      </c>
      <c r="K6157">
        <v>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 t="s">
        <v>101</v>
      </c>
      <c r="U6157" t="s">
        <v>471</v>
      </c>
    </row>
    <row r="6158" spans="1:21" x14ac:dyDescent="0.2">
      <c r="A6158" s="1" t="s">
        <v>941</v>
      </c>
      <c r="B6158">
        <v>3202862</v>
      </c>
      <c r="C6158">
        <v>4451470</v>
      </c>
      <c r="D6158" t="s">
        <v>31</v>
      </c>
      <c r="F6158" t="s">
        <v>11128</v>
      </c>
      <c r="G6158">
        <v>40.757441999999998</v>
      </c>
      <c r="H6158">
        <v>-73.867469999999997</v>
      </c>
      <c r="I6158" t="s">
        <v>24</v>
      </c>
      <c r="J6158">
        <v>11368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1</v>
      </c>
      <c r="S6158">
        <v>0</v>
      </c>
      <c r="T6158" t="s">
        <v>57</v>
      </c>
      <c r="U6158" t="s">
        <v>51</v>
      </c>
    </row>
    <row r="6159" spans="1:21" x14ac:dyDescent="0.2">
      <c r="A6159" t="s">
        <v>11129</v>
      </c>
      <c r="B6159">
        <v>1859704</v>
      </c>
      <c r="C6159">
        <v>3471847</v>
      </c>
      <c r="D6159" t="s">
        <v>411</v>
      </c>
      <c r="E6159" t="s">
        <v>317</v>
      </c>
      <c r="F6159" t="s">
        <v>11130</v>
      </c>
      <c r="G6159">
        <v>40.768935999999997</v>
      </c>
      <c r="H6159">
        <v>-73.868549999999999</v>
      </c>
      <c r="I6159" t="s">
        <v>24</v>
      </c>
      <c r="J6159">
        <v>11369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1</v>
      </c>
      <c r="S6159">
        <v>0</v>
      </c>
      <c r="T6159" t="s">
        <v>57</v>
      </c>
      <c r="U6159" t="s">
        <v>43</v>
      </c>
    </row>
    <row r="6160" spans="1:21" x14ac:dyDescent="0.2">
      <c r="A6160" s="1" t="s">
        <v>11131</v>
      </c>
      <c r="B6160">
        <v>3267864</v>
      </c>
      <c r="C6160">
        <v>4507555</v>
      </c>
      <c r="D6160" t="s">
        <v>161</v>
      </c>
      <c r="F6160" t="s">
        <v>11132</v>
      </c>
      <c r="G6160">
        <v>40.761353</v>
      </c>
      <c r="H6160">
        <v>-73.865600000000001</v>
      </c>
      <c r="I6160" t="s">
        <v>24</v>
      </c>
      <c r="J6160">
        <v>11369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1</v>
      </c>
      <c r="S6160">
        <v>0</v>
      </c>
      <c r="T6160" t="s">
        <v>50</v>
      </c>
      <c r="U6160" t="s">
        <v>51</v>
      </c>
    </row>
    <row r="6161" spans="1:21" x14ac:dyDescent="0.2">
      <c r="A6161" s="1" t="s">
        <v>11133</v>
      </c>
      <c r="B6161">
        <v>3161736</v>
      </c>
      <c r="C6161">
        <v>4409971</v>
      </c>
      <c r="E6161" t="s">
        <v>11134</v>
      </c>
      <c r="F6161" t="s">
        <v>11135</v>
      </c>
      <c r="G6161">
        <v>40.762129999999999</v>
      </c>
      <c r="H6161">
        <v>-73.870125000000002</v>
      </c>
      <c r="I6161" t="s">
        <v>24</v>
      </c>
      <c r="J6161">
        <v>11369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1</v>
      </c>
      <c r="S6161">
        <v>0</v>
      </c>
      <c r="T6161" t="s">
        <v>50</v>
      </c>
      <c r="U6161" t="s">
        <v>114</v>
      </c>
    </row>
    <row r="6162" spans="1:21" x14ac:dyDescent="0.2">
      <c r="A6162" s="1" t="s">
        <v>932</v>
      </c>
      <c r="B6162">
        <v>633569</v>
      </c>
      <c r="C6162">
        <v>281320</v>
      </c>
      <c r="D6162" t="s">
        <v>919</v>
      </c>
      <c r="E6162" t="s">
        <v>31</v>
      </c>
      <c r="F6162" t="s">
        <v>11136</v>
      </c>
      <c r="G6162">
        <v>40.757534200000002</v>
      </c>
      <c r="H6162">
        <v>-73.866568700000002</v>
      </c>
      <c r="I6162" t="s">
        <v>24</v>
      </c>
      <c r="J6162">
        <v>11368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1</v>
      </c>
      <c r="S6162">
        <v>0</v>
      </c>
      <c r="T6162" t="s">
        <v>57</v>
      </c>
      <c r="U6162" t="s">
        <v>250</v>
      </c>
    </row>
    <row r="6163" spans="1:21" x14ac:dyDescent="0.2">
      <c r="A6163" t="s">
        <v>921</v>
      </c>
      <c r="B6163">
        <v>1845084</v>
      </c>
      <c r="C6163">
        <v>3452519</v>
      </c>
      <c r="D6163" t="s">
        <v>31</v>
      </c>
      <c r="E6163" t="s">
        <v>922</v>
      </c>
      <c r="F6163" t="s">
        <v>11137</v>
      </c>
      <c r="G6163">
        <v>40.757441900000003</v>
      </c>
      <c r="H6163">
        <v>-73.867463999999998</v>
      </c>
      <c r="I6163" t="s">
        <v>24</v>
      </c>
      <c r="J6163">
        <v>11368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1</v>
      </c>
      <c r="S6163">
        <v>0</v>
      </c>
      <c r="T6163" t="s">
        <v>57</v>
      </c>
      <c r="U6163" t="s">
        <v>43</v>
      </c>
    </row>
    <row r="6164" spans="1:21" x14ac:dyDescent="0.2">
      <c r="A6164" s="1" t="s">
        <v>6793</v>
      </c>
      <c r="B6164">
        <v>1946093</v>
      </c>
      <c r="C6164">
        <v>3591310</v>
      </c>
      <c r="D6164" t="s">
        <v>1115</v>
      </c>
      <c r="E6164" t="s">
        <v>31</v>
      </c>
      <c r="F6164" t="s">
        <v>11138</v>
      </c>
      <c r="G6164">
        <v>40.757757599999998</v>
      </c>
      <c r="H6164">
        <v>-73.862807099999998</v>
      </c>
      <c r="I6164" t="s">
        <v>24</v>
      </c>
      <c r="J6164">
        <v>11368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1</v>
      </c>
      <c r="S6164">
        <v>0</v>
      </c>
      <c r="T6164" t="s">
        <v>57</v>
      </c>
      <c r="U6164" t="s">
        <v>43</v>
      </c>
    </row>
    <row r="6165" spans="1:21" x14ac:dyDescent="0.2">
      <c r="A6165" s="1" t="s">
        <v>11139</v>
      </c>
      <c r="B6165">
        <v>2341404</v>
      </c>
      <c r="C6165">
        <v>3953313</v>
      </c>
      <c r="E6165" t="s">
        <v>11140</v>
      </c>
      <c r="F6165" t="s">
        <v>11141</v>
      </c>
      <c r="G6165">
        <v>40.757553000000001</v>
      </c>
      <c r="H6165">
        <v>-73.861855000000006</v>
      </c>
      <c r="I6165" t="s">
        <v>24</v>
      </c>
      <c r="J6165">
        <v>11368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1</v>
      </c>
      <c r="S6165">
        <v>0</v>
      </c>
    </row>
    <row r="6166" spans="1:21" x14ac:dyDescent="0.2">
      <c r="A6166" t="s">
        <v>6802</v>
      </c>
      <c r="B6166">
        <v>871490</v>
      </c>
      <c r="C6166">
        <v>355550</v>
      </c>
      <c r="D6166" t="s">
        <v>31</v>
      </c>
      <c r="E6166" t="s">
        <v>1099</v>
      </c>
      <c r="F6166" t="s">
        <v>11142</v>
      </c>
      <c r="G6166">
        <v>40.757795000000002</v>
      </c>
      <c r="H6166">
        <v>-73.861904600000003</v>
      </c>
      <c r="I6166" t="s">
        <v>24</v>
      </c>
      <c r="J6166">
        <v>11368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1</v>
      </c>
      <c r="S6166">
        <v>0</v>
      </c>
      <c r="T6166" t="s">
        <v>57</v>
      </c>
      <c r="U6166" t="s">
        <v>250</v>
      </c>
    </row>
    <row r="6167" spans="1:21" x14ac:dyDescent="0.2">
      <c r="A6167" s="1" t="s">
        <v>11143</v>
      </c>
      <c r="B6167">
        <v>2136946</v>
      </c>
      <c r="C6167">
        <v>3760699</v>
      </c>
      <c r="D6167" t="s">
        <v>31</v>
      </c>
      <c r="F6167" t="s">
        <v>11144</v>
      </c>
      <c r="G6167">
        <v>40.757773999999998</v>
      </c>
      <c r="H6167">
        <v>-73.862679999999997</v>
      </c>
      <c r="I6167" t="s">
        <v>24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1</v>
      </c>
      <c r="S6167">
        <v>0</v>
      </c>
      <c r="T6167" t="s">
        <v>613</v>
      </c>
      <c r="U6167" t="s">
        <v>83</v>
      </c>
    </row>
    <row r="6168" spans="1:21" x14ac:dyDescent="0.2">
      <c r="A6168" s="1" t="s">
        <v>1260</v>
      </c>
      <c r="B6168">
        <v>3438438</v>
      </c>
      <c r="C6168">
        <v>4658217</v>
      </c>
      <c r="D6168" t="s">
        <v>161</v>
      </c>
      <c r="F6168" t="s">
        <v>11145</v>
      </c>
      <c r="G6168">
        <v>40.76164</v>
      </c>
      <c r="H6168">
        <v>-73.867230000000006</v>
      </c>
      <c r="I6168" t="s">
        <v>24</v>
      </c>
      <c r="J6168">
        <v>11369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1</v>
      </c>
      <c r="S6168">
        <v>0</v>
      </c>
      <c r="T6168" t="s">
        <v>57</v>
      </c>
      <c r="U6168" t="s">
        <v>51</v>
      </c>
    </row>
    <row r="6169" spans="1:21" x14ac:dyDescent="0.2">
      <c r="A6169" s="1" t="s">
        <v>944</v>
      </c>
      <c r="B6169">
        <v>2489072</v>
      </c>
      <c r="C6169">
        <v>4102719</v>
      </c>
      <c r="D6169" t="s">
        <v>31</v>
      </c>
      <c r="F6169" t="s">
        <v>11146</v>
      </c>
      <c r="G6169">
        <v>40.757336000000002</v>
      </c>
      <c r="H6169">
        <v>-73.868489999999994</v>
      </c>
      <c r="I6169" t="s">
        <v>24</v>
      </c>
      <c r="J6169">
        <v>11368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1</v>
      </c>
      <c r="S6169">
        <v>0</v>
      </c>
      <c r="T6169" t="s">
        <v>42</v>
      </c>
    </row>
    <row r="6170" spans="1:21" x14ac:dyDescent="0.2">
      <c r="A6170" s="1" t="s">
        <v>6908</v>
      </c>
      <c r="B6170">
        <v>1894162</v>
      </c>
      <c r="C6170">
        <v>3518928</v>
      </c>
      <c r="D6170" t="s">
        <v>2180</v>
      </c>
      <c r="E6170" t="s">
        <v>1897</v>
      </c>
      <c r="F6170" t="s">
        <v>11147</v>
      </c>
      <c r="G6170">
        <v>40.751544600000003</v>
      </c>
      <c r="H6170">
        <v>-73.870843199999996</v>
      </c>
      <c r="I6170" t="s">
        <v>24</v>
      </c>
      <c r="J6170">
        <v>11368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 t="s">
        <v>78</v>
      </c>
      <c r="U6170" t="s">
        <v>79</v>
      </c>
    </row>
    <row r="6171" spans="1:21" x14ac:dyDescent="0.2">
      <c r="A6171" s="1" t="s">
        <v>6908</v>
      </c>
      <c r="B6171">
        <v>824031</v>
      </c>
      <c r="C6171">
        <v>307469</v>
      </c>
      <c r="D6171" t="s">
        <v>1897</v>
      </c>
      <c r="E6171" t="s">
        <v>2180</v>
      </c>
      <c r="F6171" t="s">
        <v>11148</v>
      </c>
      <c r="G6171">
        <v>40.751544600000003</v>
      </c>
      <c r="H6171">
        <v>-73.870843199999996</v>
      </c>
      <c r="I6171" t="s">
        <v>24</v>
      </c>
      <c r="J6171">
        <v>11368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1</v>
      </c>
      <c r="S6171">
        <v>0</v>
      </c>
      <c r="T6171" t="s">
        <v>57</v>
      </c>
      <c r="U6171" t="s">
        <v>43</v>
      </c>
    </row>
    <row r="6172" spans="1:21" x14ac:dyDescent="0.2">
      <c r="A6172" t="s">
        <v>8073</v>
      </c>
      <c r="B6172">
        <v>2346011</v>
      </c>
      <c r="C6172">
        <v>3958262</v>
      </c>
      <c r="D6172" t="s">
        <v>2350</v>
      </c>
      <c r="F6172" t="s">
        <v>11149</v>
      </c>
      <c r="G6172">
        <v>40.751792999999999</v>
      </c>
      <c r="H6172">
        <v>-73.869960000000006</v>
      </c>
      <c r="I6172" t="s">
        <v>24</v>
      </c>
      <c r="J6172">
        <v>11368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1</v>
      </c>
      <c r="S6172">
        <v>0</v>
      </c>
      <c r="T6172" t="s">
        <v>50</v>
      </c>
    </row>
    <row r="6173" spans="1:21" x14ac:dyDescent="0.2">
      <c r="A6173" s="1" t="s">
        <v>11150</v>
      </c>
      <c r="B6173">
        <v>2667646</v>
      </c>
      <c r="C6173">
        <v>4205728</v>
      </c>
      <c r="E6173" t="s">
        <v>11151</v>
      </c>
      <c r="F6173" t="s">
        <v>11152</v>
      </c>
      <c r="G6173">
        <v>40.756633999999998</v>
      </c>
      <c r="H6173">
        <v>-73.868350000000007</v>
      </c>
      <c r="I6173" t="s">
        <v>24</v>
      </c>
      <c r="J6173">
        <v>11368</v>
      </c>
      <c r="K6173">
        <v>1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 t="s">
        <v>101</v>
      </c>
      <c r="U6173" t="s">
        <v>11153</v>
      </c>
    </row>
    <row r="6174" spans="1:21" x14ac:dyDescent="0.2">
      <c r="A6174" s="1" t="s">
        <v>6402</v>
      </c>
      <c r="B6174">
        <v>2623117</v>
      </c>
      <c r="C6174">
        <v>4159261</v>
      </c>
      <c r="D6174" t="s">
        <v>1897</v>
      </c>
      <c r="F6174" t="s">
        <v>11154</v>
      </c>
      <c r="G6174">
        <v>40.751545</v>
      </c>
      <c r="H6174">
        <v>-73.870850000000004</v>
      </c>
      <c r="I6174" t="s">
        <v>24</v>
      </c>
      <c r="J6174">
        <v>11368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1</v>
      </c>
      <c r="S6174">
        <v>0</v>
      </c>
      <c r="T6174" t="s">
        <v>136</v>
      </c>
      <c r="U6174" t="s">
        <v>114</v>
      </c>
    </row>
    <row r="6175" spans="1:21" x14ac:dyDescent="0.2">
      <c r="A6175" s="1" t="s">
        <v>6402</v>
      </c>
      <c r="B6175">
        <v>2756584</v>
      </c>
      <c r="C6175">
        <v>4294462</v>
      </c>
      <c r="D6175" t="s">
        <v>1897</v>
      </c>
      <c r="F6175" t="s">
        <v>11155</v>
      </c>
      <c r="G6175">
        <v>40.751545</v>
      </c>
      <c r="H6175">
        <v>-73.870850000000004</v>
      </c>
      <c r="I6175" t="s">
        <v>24</v>
      </c>
      <c r="J6175">
        <v>11368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1</v>
      </c>
      <c r="S6175">
        <v>0</v>
      </c>
      <c r="T6175" t="s">
        <v>42</v>
      </c>
      <c r="U6175" t="s">
        <v>51</v>
      </c>
    </row>
    <row r="6176" spans="1:21" x14ac:dyDescent="0.2">
      <c r="A6176" s="1" t="s">
        <v>6946</v>
      </c>
      <c r="B6176">
        <v>3096537</v>
      </c>
      <c r="C6176">
        <v>4344893</v>
      </c>
      <c r="D6176" t="s">
        <v>1265</v>
      </c>
      <c r="F6176" t="s">
        <v>11156</v>
      </c>
      <c r="G6176">
        <v>40.752026000000001</v>
      </c>
      <c r="H6176">
        <v>-73.86909</v>
      </c>
      <c r="I6176" t="s">
        <v>24</v>
      </c>
      <c r="J6176">
        <v>11368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1</v>
      </c>
      <c r="S6176">
        <v>0</v>
      </c>
      <c r="T6176" t="s">
        <v>42</v>
      </c>
      <c r="U6176" t="s">
        <v>71</v>
      </c>
    </row>
    <row r="6177" spans="1:21" x14ac:dyDescent="0.2">
      <c r="A6177" t="s">
        <v>11157</v>
      </c>
      <c r="B6177">
        <v>3156111</v>
      </c>
      <c r="C6177">
        <v>4406327</v>
      </c>
      <c r="E6177" t="s">
        <v>11158</v>
      </c>
      <c r="F6177" t="s">
        <v>11159</v>
      </c>
      <c r="G6177">
        <v>40.755516</v>
      </c>
      <c r="H6177">
        <v>-73.868003999999999</v>
      </c>
      <c r="I6177" t="s">
        <v>24</v>
      </c>
      <c r="J6177">
        <v>11368</v>
      </c>
      <c r="K6177">
        <v>1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 t="s">
        <v>78</v>
      </c>
      <c r="U6177" t="s">
        <v>187</v>
      </c>
    </row>
    <row r="6178" spans="1:21" x14ac:dyDescent="0.2">
      <c r="A6178" s="1" t="s">
        <v>6908</v>
      </c>
      <c r="B6178">
        <v>3220991</v>
      </c>
      <c r="C6178">
        <v>4470309</v>
      </c>
      <c r="D6178" t="s">
        <v>2180</v>
      </c>
      <c r="F6178" t="s">
        <v>11160</v>
      </c>
      <c r="G6178">
        <v>40.751544600000003</v>
      </c>
      <c r="H6178">
        <v>-73.870843199999996</v>
      </c>
      <c r="I6178" t="s">
        <v>24</v>
      </c>
      <c r="J6178">
        <v>11368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1</v>
      </c>
      <c r="S6178">
        <v>0</v>
      </c>
      <c r="T6178" t="s">
        <v>940</v>
      </c>
      <c r="U6178" t="s">
        <v>51</v>
      </c>
    </row>
    <row r="6179" spans="1:21" x14ac:dyDescent="0.2">
      <c r="A6179" s="1" t="s">
        <v>8068</v>
      </c>
      <c r="B6179">
        <v>3242690</v>
      </c>
      <c r="C6179">
        <v>4483584</v>
      </c>
      <c r="D6179" t="s">
        <v>46</v>
      </c>
      <c r="F6179" t="s">
        <v>11161</v>
      </c>
      <c r="G6179">
        <v>40.753749999999997</v>
      </c>
      <c r="H6179">
        <v>-73.869810000000001</v>
      </c>
      <c r="I6179" t="s">
        <v>24</v>
      </c>
      <c r="J6179">
        <v>11368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1</v>
      </c>
      <c r="S6179">
        <v>0</v>
      </c>
      <c r="T6179" t="s">
        <v>50</v>
      </c>
      <c r="U6179" t="s">
        <v>51</v>
      </c>
    </row>
    <row r="6180" spans="1:21" x14ac:dyDescent="0.2">
      <c r="A6180" s="1" t="s">
        <v>11162</v>
      </c>
      <c r="B6180">
        <v>3084843</v>
      </c>
      <c r="C6180">
        <v>4336844</v>
      </c>
      <c r="E6180" t="s">
        <v>11163</v>
      </c>
      <c r="F6180" t="s">
        <v>11164</v>
      </c>
      <c r="G6180">
        <v>40.752307999999999</v>
      </c>
      <c r="H6180">
        <v>-73.868080000000006</v>
      </c>
      <c r="I6180" t="s">
        <v>24</v>
      </c>
      <c r="J6180">
        <v>11368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 t="s">
        <v>101</v>
      </c>
      <c r="U6180" t="s">
        <v>187</v>
      </c>
    </row>
    <row r="6181" spans="1:21" x14ac:dyDescent="0.2">
      <c r="A6181" s="1" t="s">
        <v>11165</v>
      </c>
      <c r="B6181">
        <v>2137260</v>
      </c>
      <c r="C6181">
        <v>3760667</v>
      </c>
      <c r="E6181" t="s">
        <v>11166</v>
      </c>
      <c r="F6181" t="s">
        <v>11167</v>
      </c>
      <c r="G6181">
        <v>40.757359999999998</v>
      </c>
      <c r="H6181">
        <v>-73.868340000000003</v>
      </c>
      <c r="I6181" t="s">
        <v>24</v>
      </c>
      <c r="J6181">
        <v>11368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 t="s">
        <v>37</v>
      </c>
      <c r="U6181" t="s">
        <v>79</v>
      </c>
    </row>
    <row r="6182" spans="1:21" x14ac:dyDescent="0.2">
      <c r="A6182" s="1" t="s">
        <v>6908</v>
      </c>
      <c r="B6182">
        <v>614763</v>
      </c>
      <c r="C6182">
        <v>321385</v>
      </c>
      <c r="D6182" t="s">
        <v>1897</v>
      </c>
      <c r="E6182" t="s">
        <v>2180</v>
      </c>
      <c r="F6182" t="s">
        <v>11168</v>
      </c>
      <c r="G6182">
        <v>40.751544600000003</v>
      </c>
      <c r="H6182">
        <v>-73.870843199999996</v>
      </c>
      <c r="I6182" t="s">
        <v>24</v>
      </c>
      <c r="J6182">
        <v>11368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  <c r="T6182" t="s">
        <v>57</v>
      </c>
      <c r="U6182" t="s">
        <v>250</v>
      </c>
    </row>
    <row r="6183" spans="1:21" x14ac:dyDescent="0.2">
      <c r="A6183" s="1" t="s">
        <v>11169</v>
      </c>
      <c r="B6183">
        <v>772172</v>
      </c>
      <c r="C6183">
        <v>283722</v>
      </c>
      <c r="D6183" t="s">
        <v>46</v>
      </c>
      <c r="E6183" t="s">
        <v>925</v>
      </c>
      <c r="F6183" t="s">
        <v>11170</v>
      </c>
      <c r="G6183">
        <v>40.754151499999999</v>
      </c>
      <c r="H6183">
        <v>-73.867907299999999</v>
      </c>
      <c r="I6183" t="s">
        <v>24</v>
      </c>
      <c r="J6183">
        <v>11368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2</v>
      </c>
      <c r="Q6183">
        <v>0</v>
      </c>
      <c r="R6183">
        <v>2</v>
      </c>
      <c r="S6183">
        <v>0</v>
      </c>
      <c r="T6183" t="s">
        <v>57</v>
      </c>
      <c r="U6183" t="s">
        <v>43</v>
      </c>
    </row>
    <row r="6184" spans="1:21" x14ac:dyDescent="0.2">
      <c r="A6184" s="1" t="s">
        <v>6908</v>
      </c>
      <c r="B6184">
        <v>1853028</v>
      </c>
      <c r="C6184">
        <v>3462492</v>
      </c>
      <c r="D6184" t="s">
        <v>2180</v>
      </c>
      <c r="E6184" t="s">
        <v>1897</v>
      </c>
      <c r="F6184" t="s">
        <v>11171</v>
      </c>
      <c r="G6184">
        <v>40.751544600000003</v>
      </c>
      <c r="H6184">
        <v>-73.870843199999996</v>
      </c>
      <c r="I6184" t="s">
        <v>24</v>
      </c>
      <c r="J6184">
        <v>11368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1</v>
      </c>
      <c r="S6184">
        <v>0</v>
      </c>
      <c r="T6184" t="s">
        <v>57</v>
      </c>
      <c r="U6184" t="s">
        <v>43</v>
      </c>
    </row>
    <row r="6185" spans="1:21" x14ac:dyDescent="0.2">
      <c r="A6185" s="1" t="s">
        <v>6908</v>
      </c>
      <c r="B6185">
        <v>830267</v>
      </c>
      <c r="C6185">
        <v>312863</v>
      </c>
      <c r="D6185" t="s">
        <v>2180</v>
      </c>
      <c r="E6185" t="s">
        <v>1897</v>
      </c>
      <c r="F6185" t="s">
        <v>11172</v>
      </c>
      <c r="G6185">
        <v>40.751544600000003</v>
      </c>
      <c r="H6185">
        <v>-73.870843199999996</v>
      </c>
      <c r="I6185" t="s">
        <v>24</v>
      </c>
      <c r="J6185">
        <v>11368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1</v>
      </c>
      <c r="S6185">
        <v>0</v>
      </c>
      <c r="T6185" t="s">
        <v>57</v>
      </c>
      <c r="U6185" t="s">
        <v>43</v>
      </c>
    </row>
    <row r="6186" spans="1:21" x14ac:dyDescent="0.2">
      <c r="A6186" s="1" t="s">
        <v>2842</v>
      </c>
      <c r="B6186">
        <v>1992361</v>
      </c>
      <c r="C6186">
        <v>3492553</v>
      </c>
      <c r="D6186" t="s">
        <v>918</v>
      </c>
      <c r="F6186" t="s">
        <v>11173</v>
      </c>
      <c r="G6186">
        <v>40.755206999999999</v>
      </c>
      <c r="H6186">
        <v>-73.870999999999995</v>
      </c>
      <c r="I6186" t="s">
        <v>24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 t="s">
        <v>37</v>
      </c>
      <c r="U6186" t="s">
        <v>34</v>
      </c>
    </row>
    <row r="6187" spans="1:21" x14ac:dyDescent="0.2">
      <c r="A6187" s="1" t="s">
        <v>8068</v>
      </c>
      <c r="B6187">
        <v>2454364</v>
      </c>
      <c r="C6187">
        <v>4042073</v>
      </c>
      <c r="D6187" t="s">
        <v>46</v>
      </c>
      <c r="F6187" t="s">
        <v>11174</v>
      </c>
      <c r="G6187">
        <v>40.753749999999997</v>
      </c>
      <c r="H6187">
        <v>-73.869810000000001</v>
      </c>
      <c r="I6187" t="s">
        <v>24</v>
      </c>
      <c r="J6187">
        <v>11368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1</v>
      </c>
      <c r="S6187">
        <v>0</v>
      </c>
      <c r="T6187" t="s">
        <v>57</v>
      </c>
      <c r="U6187" t="s">
        <v>114</v>
      </c>
    </row>
    <row r="6188" spans="1:21" x14ac:dyDescent="0.2">
      <c r="A6188" s="1" t="s">
        <v>6908</v>
      </c>
      <c r="B6188">
        <v>1823400</v>
      </c>
      <c r="C6188">
        <v>3429506</v>
      </c>
      <c r="D6188" t="s">
        <v>2180</v>
      </c>
      <c r="E6188" t="s">
        <v>1897</v>
      </c>
      <c r="F6188" t="s">
        <v>11175</v>
      </c>
      <c r="G6188">
        <v>40.751544600000003</v>
      </c>
      <c r="H6188">
        <v>-73.870843199999996</v>
      </c>
      <c r="I6188" t="s">
        <v>24</v>
      </c>
      <c r="J6188">
        <v>11368</v>
      </c>
      <c r="K6188">
        <v>1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 t="s">
        <v>37</v>
      </c>
      <c r="U6188" t="s">
        <v>34</v>
      </c>
    </row>
    <row r="6189" spans="1:21" x14ac:dyDescent="0.2">
      <c r="A6189" s="1" t="s">
        <v>6402</v>
      </c>
      <c r="B6189">
        <v>2247415</v>
      </c>
      <c r="C6189">
        <v>3858154</v>
      </c>
      <c r="D6189" t="s">
        <v>1897</v>
      </c>
      <c r="F6189" t="s">
        <v>11176</v>
      </c>
      <c r="G6189">
        <v>40.751545</v>
      </c>
      <c r="H6189">
        <v>-73.870850000000004</v>
      </c>
      <c r="I6189" t="s">
        <v>24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1</v>
      </c>
      <c r="S6189">
        <v>0</v>
      </c>
      <c r="T6189" t="s">
        <v>57</v>
      </c>
      <c r="U6189" t="s">
        <v>43</v>
      </c>
    </row>
    <row r="6190" spans="1:21" x14ac:dyDescent="0.2">
      <c r="A6190" s="1" t="s">
        <v>11177</v>
      </c>
      <c r="B6190">
        <v>2712479</v>
      </c>
      <c r="C6190">
        <v>4239127</v>
      </c>
      <c r="E6190" t="s">
        <v>11178</v>
      </c>
      <c r="F6190" t="s">
        <v>11179</v>
      </c>
      <c r="G6190">
        <v>40.750571999999998</v>
      </c>
      <c r="H6190">
        <v>-73.870284999999996</v>
      </c>
      <c r="I6190" t="s">
        <v>24</v>
      </c>
      <c r="J6190">
        <v>11368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1</v>
      </c>
      <c r="S6190">
        <v>0</v>
      </c>
      <c r="T6190" t="s">
        <v>613</v>
      </c>
      <c r="U6190" t="s">
        <v>114</v>
      </c>
    </row>
    <row r="6191" spans="1:21" x14ac:dyDescent="0.2">
      <c r="A6191" s="1" t="s">
        <v>6402</v>
      </c>
      <c r="B6191">
        <v>2149537</v>
      </c>
      <c r="C6191">
        <v>3773888</v>
      </c>
      <c r="D6191" t="s">
        <v>1897</v>
      </c>
      <c r="F6191" t="s">
        <v>11180</v>
      </c>
      <c r="G6191">
        <v>40.751545</v>
      </c>
      <c r="H6191">
        <v>-73.870850000000004</v>
      </c>
      <c r="I6191" t="s">
        <v>24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 t="s">
        <v>101</v>
      </c>
      <c r="U6191" t="s">
        <v>119</v>
      </c>
    </row>
    <row r="6192" spans="1:21" x14ac:dyDescent="0.2">
      <c r="A6192" s="1" t="s">
        <v>6948</v>
      </c>
      <c r="B6192">
        <v>2663585</v>
      </c>
      <c r="C6192">
        <v>4201222</v>
      </c>
      <c r="E6192" t="s">
        <v>11181</v>
      </c>
      <c r="F6192" t="s">
        <v>11182</v>
      </c>
      <c r="G6192">
        <v>40.751784999999998</v>
      </c>
      <c r="H6192">
        <v>-73.867919999999998</v>
      </c>
      <c r="I6192" t="s">
        <v>24</v>
      </c>
      <c r="J6192">
        <v>11368</v>
      </c>
      <c r="K6192">
        <v>1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 t="s">
        <v>57</v>
      </c>
      <c r="U6192" t="s">
        <v>71</v>
      </c>
    </row>
    <row r="6193" spans="1:21" x14ac:dyDescent="0.2">
      <c r="A6193" t="s">
        <v>8073</v>
      </c>
      <c r="B6193">
        <v>2398699</v>
      </c>
      <c r="C6193">
        <v>3980916</v>
      </c>
      <c r="D6193" t="s">
        <v>2350</v>
      </c>
      <c r="F6193" t="s">
        <v>11183</v>
      </c>
      <c r="G6193">
        <v>40.751792999999999</v>
      </c>
      <c r="H6193">
        <v>-73.869960000000006</v>
      </c>
      <c r="I6193" t="s">
        <v>24</v>
      </c>
      <c r="J6193">
        <v>11368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1</v>
      </c>
      <c r="S6193">
        <v>0</v>
      </c>
      <c r="T6193" t="s">
        <v>57</v>
      </c>
      <c r="U6193" t="s">
        <v>114</v>
      </c>
    </row>
    <row r="6194" spans="1:21" x14ac:dyDescent="0.2">
      <c r="A6194" s="1" t="s">
        <v>6908</v>
      </c>
      <c r="B6194">
        <v>960722</v>
      </c>
      <c r="C6194">
        <v>3140893</v>
      </c>
      <c r="D6194" t="s">
        <v>2180</v>
      </c>
      <c r="E6194" t="s">
        <v>1897</v>
      </c>
      <c r="F6194" t="s">
        <v>11184</v>
      </c>
      <c r="G6194">
        <v>40.751544600000003</v>
      </c>
      <c r="H6194">
        <v>-73.870843199999996</v>
      </c>
      <c r="I6194" t="s">
        <v>24</v>
      </c>
      <c r="J6194">
        <v>11368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1</v>
      </c>
      <c r="S6194">
        <v>0</v>
      </c>
      <c r="T6194" t="s">
        <v>57</v>
      </c>
      <c r="U6194" t="s">
        <v>83</v>
      </c>
    </row>
    <row r="6195" spans="1:21" x14ac:dyDescent="0.2">
      <c r="A6195" s="1" t="s">
        <v>6402</v>
      </c>
      <c r="B6195">
        <v>3345877</v>
      </c>
      <c r="C6195">
        <v>4580168</v>
      </c>
      <c r="D6195" t="s">
        <v>2180</v>
      </c>
      <c r="F6195" t="s">
        <v>11185</v>
      </c>
      <c r="G6195">
        <v>40.751545</v>
      </c>
      <c r="H6195">
        <v>-73.870850000000004</v>
      </c>
      <c r="I6195" t="s">
        <v>24</v>
      </c>
      <c r="J6195">
        <v>11368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1</v>
      </c>
      <c r="S6195">
        <v>0</v>
      </c>
      <c r="T6195" t="s">
        <v>57</v>
      </c>
      <c r="U6195" t="s">
        <v>51</v>
      </c>
    </row>
    <row r="6196" spans="1:21" x14ac:dyDescent="0.2">
      <c r="A6196" s="1" t="s">
        <v>6402</v>
      </c>
      <c r="B6196">
        <v>3094895</v>
      </c>
      <c r="C6196">
        <v>4343681</v>
      </c>
      <c r="D6196" t="s">
        <v>2180</v>
      </c>
      <c r="F6196" t="s">
        <v>11186</v>
      </c>
      <c r="G6196">
        <v>40.751545</v>
      </c>
      <c r="H6196">
        <v>-73.870850000000004</v>
      </c>
      <c r="I6196" t="s">
        <v>24</v>
      </c>
      <c r="J6196">
        <v>11368</v>
      </c>
      <c r="K6196">
        <v>1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 t="s">
        <v>101</v>
      </c>
      <c r="U6196" t="s">
        <v>38</v>
      </c>
    </row>
    <row r="6197" spans="1:21" x14ac:dyDescent="0.2">
      <c r="A6197" s="1" t="s">
        <v>5693</v>
      </c>
      <c r="B6197">
        <v>943964</v>
      </c>
      <c r="C6197">
        <v>2826566</v>
      </c>
      <c r="D6197" t="s">
        <v>1897</v>
      </c>
      <c r="E6197" t="s">
        <v>935</v>
      </c>
      <c r="F6197" t="s">
        <v>11187</v>
      </c>
      <c r="G6197">
        <v>40.752260700000001</v>
      </c>
      <c r="H6197">
        <v>-73.868206999999998</v>
      </c>
      <c r="I6197" t="s">
        <v>24</v>
      </c>
      <c r="J6197">
        <v>11368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1</v>
      </c>
      <c r="S6197">
        <v>0</v>
      </c>
      <c r="T6197" t="s">
        <v>42</v>
      </c>
      <c r="U6197" t="s">
        <v>43</v>
      </c>
    </row>
    <row r="6198" spans="1:21" x14ac:dyDescent="0.2">
      <c r="A6198" s="1" t="s">
        <v>11188</v>
      </c>
      <c r="B6198">
        <v>2714898</v>
      </c>
      <c r="C6198">
        <v>4253867</v>
      </c>
      <c r="E6198" t="s">
        <v>11189</v>
      </c>
      <c r="F6198" t="s">
        <v>9543</v>
      </c>
      <c r="G6198">
        <v>40.758589999999998</v>
      </c>
      <c r="H6198">
        <v>-73.862044999999995</v>
      </c>
      <c r="I6198" t="s">
        <v>24</v>
      </c>
      <c r="J6198">
        <v>11369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1</v>
      </c>
      <c r="S6198">
        <v>0</v>
      </c>
      <c r="T6198" t="s">
        <v>42</v>
      </c>
      <c r="U6198" t="s">
        <v>114</v>
      </c>
    </row>
    <row r="6199" spans="1:21" x14ac:dyDescent="0.2">
      <c r="A6199" s="1" t="s">
        <v>11190</v>
      </c>
      <c r="B6199">
        <v>1860352</v>
      </c>
      <c r="C6199">
        <v>3471851</v>
      </c>
      <c r="F6199" t="s">
        <v>11191</v>
      </c>
      <c r="G6199">
        <v>40.760339899999998</v>
      </c>
      <c r="H6199">
        <v>-73.867061199999995</v>
      </c>
      <c r="I6199" t="s">
        <v>24</v>
      </c>
      <c r="J6199">
        <v>11369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1</v>
      </c>
      <c r="S6199">
        <v>0</v>
      </c>
      <c r="T6199" t="s">
        <v>57</v>
      </c>
      <c r="U6199" t="s">
        <v>43</v>
      </c>
    </row>
    <row r="6200" spans="1:21" x14ac:dyDescent="0.2">
      <c r="A6200" s="1" t="s">
        <v>1307</v>
      </c>
      <c r="B6200">
        <v>3372605</v>
      </c>
      <c r="C6200">
        <v>4604506</v>
      </c>
      <c r="D6200" t="s">
        <v>922</v>
      </c>
      <c r="F6200" t="s">
        <v>11192</v>
      </c>
      <c r="G6200">
        <v>40.761111999999997</v>
      </c>
      <c r="H6200">
        <v>-73.868139999999997</v>
      </c>
      <c r="I6200" t="s">
        <v>24</v>
      </c>
      <c r="J6200">
        <v>11369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1</v>
      </c>
      <c r="S6200">
        <v>0</v>
      </c>
      <c r="T6200" t="s">
        <v>50</v>
      </c>
      <c r="U6200" t="s">
        <v>114</v>
      </c>
    </row>
    <row r="6201" spans="1:21" x14ac:dyDescent="0.2">
      <c r="A6201" s="1" t="s">
        <v>11193</v>
      </c>
      <c r="B6201">
        <v>915310</v>
      </c>
      <c r="C6201">
        <v>1026904</v>
      </c>
      <c r="D6201" t="s">
        <v>1085</v>
      </c>
      <c r="E6201" t="s">
        <v>189</v>
      </c>
      <c r="F6201" t="s">
        <v>11194</v>
      </c>
      <c r="G6201">
        <v>40.763598100000003</v>
      </c>
      <c r="H6201">
        <v>-73.909712900000002</v>
      </c>
      <c r="I6201" t="s">
        <v>24</v>
      </c>
      <c r="J6201">
        <v>11103</v>
      </c>
      <c r="K6201">
        <v>1</v>
      </c>
      <c r="L6201">
        <v>1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2</v>
      </c>
      <c r="S6201">
        <v>0</v>
      </c>
      <c r="T6201" t="s">
        <v>11195</v>
      </c>
      <c r="U6201" t="s">
        <v>11196</v>
      </c>
    </row>
    <row r="6202" spans="1:21" x14ac:dyDescent="0.2">
      <c r="A6202" s="1" t="s">
        <v>3566</v>
      </c>
      <c r="B6202">
        <v>3372924</v>
      </c>
      <c r="C6202">
        <v>4605006</v>
      </c>
      <c r="D6202" t="s">
        <v>1207</v>
      </c>
      <c r="F6202" t="s">
        <v>11197</v>
      </c>
      <c r="G6202">
        <v>40.766449999999999</v>
      </c>
      <c r="H6202">
        <v>-73.908500000000004</v>
      </c>
      <c r="I6202" t="s">
        <v>24</v>
      </c>
      <c r="J6202">
        <v>11103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 t="s">
        <v>683</v>
      </c>
      <c r="U6202" t="s">
        <v>3166</v>
      </c>
    </row>
    <row r="6203" spans="1:21" x14ac:dyDescent="0.2">
      <c r="A6203" s="1" t="s">
        <v>11198</v>
      </c>
      <c r="B6203">
        <v>2065288</v>
      </c>
      <c r="C6203">
        <v>3680547</v>
      </c>
      <c r="D6203" t="s">
        <v>2153</v>
      </c>
      <c r="F6203" t="s">
        <v>11199</v>
      </c>
      <c r="G6203">
        <v>40.764960000000002</v>
      </c>
      <c r="H6203">
        <v>-73.905320000000003</v>
      </c>
      <c r="I6203" t="s">
        <v>24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 t="s">
        <v>91</v>
      </c>
      <c r="U6203" t="s">
        <v>119</v>
      </c>
    </row>
    <row r="6204" spans="1:21" x14ac:dyDescent="0.2">
      <c r="A6204" t="s">
        <v>11200</v>
      </c>
      <c r="B6204">
        <v>2309941</v>
      </c>
      <c r="C6204">
        <v>3926091</v>
      </c>
      <c r="D6204" t="s">
        <v>344</v>
      </c>
      <c r="F6204" t="s">
        <v>11201</v>
      </c>
      <c r="G6204">
        <v>40.764232999999997</v>
      </c>
      <c r="H6204">
        <v>-73.903739999999999</v>
      </c>
      <c r="I6204" t="s">
        <v>24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2</v>
      </c>
      <c r="Q6204">
        <v>0</v>
      </c>
      <c r="R6204">
        <v>2</v>
      </c>
      <c r="S6204">
        <v>0</v>
      </c>
      <c r="T6204" t="s">
        <v>42</v>
      </c>
      <c r="U6204" t="s">
        <v>114</v>
      </c>
    </row>
    <row r="6205" spans="1:21" x14ac:dyDescent="0.2">
      <c r="A6205" s="1" t="s">
        <v>11202</v>
      </c>
      <c r="B6205">
        <v>2121959</v>
      </c>
      <c r="C6205">
        <v>3744370</v>
      </c>
      <c r="D6205" t="s">
        <v>499</v>
      </c>
      <c r="F6205" t="s">
        <v>11203</v>
      </c>
      <c r="G6205">
        <v>40.762855999999999</v>
      </c>
      <c r="H6205">
        <v>-73.888596000000007</v>
      </c>
      <c r="I6205" t="s">
        <v>24</v>
      </c>
      <c r="J6205">
        <v>11370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1</v>
      </c>
      <c r="S6205">
        <v>0</v>
      </c>
      <c r="T6205" t="s">
        <v>568</v>
      </c>
      <c r="U6205" t="s">
        <v>83</v>
      </c>
    </row>
    <row r="6206" spans="1:21" x14ac:dyDescent="0.2">
      <c r="A6206" s="1" t="s">
        <v>7145</v>
      </c>
      <c r="B6206">
        <v>1882747</v>
      </c>
      <c r="C6206">
        <v>3502119</v>
      </c>
      <c r="D6206" t="s">
        <v>890</v>
      </c>
      <c r="E6206" t="s">
        <v>161</v>
      </c>
      <c r="F6206" t="s">
        <v>11204</v>
      </c>
      <c r="G6206">
        <v>40.763008812635903</v>
      </c>
      <c r="H6206">
        <v>-73.875322482922201</v>
      </c>
      <c r="I6206" t="s">
        <v>24</v>
      </c>
      <c r="J6206">
        <v>11369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1</v>
      </c>
      <c r="S6206">
        <v>0</v>
      </c>
      <c r="T6206" t="s">
        <v>57</v>
      </c>
      <c r="U6206" t="s">
        <v>43</v>
      </c>
    </row>
    <row r="6207" spans="1:21" x14ac:dyDescent="0.2">
      <c r="A6207" s="1" t="s">
        <v>11205</v>
      </c>
      <c r="B6207">
        <v>2651192</v>
      </c>
      <c r="C6207">
        <v>4186508</v>
      </c>
      <c r="D6207" t="s">
        <v>344</v>
      </c>
      <c r="F6207" t="s">
        <v>11206</v>
      </c>
      <c r="G6207">
        <v>40.762554000000002</v>
      </c>
      <c r="H6207">
        <v>-73.891379999999998</v>
      </c>
      <c r="I6207" t="s">
        <v>24</v>
      </c>
      <c r="J6207">
        <v>11377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2</v>
      </c>
      <c r="Q6207">
        <v>0</v>
      </c>
      <c r="R6207">
        <v>2</v>
      </c>
      <c r="S6207">
        <v>0</v>
      </c>
      <c r="T6207" t="s">
        <v>42</v>
      </c>
      <c r="U6207" t="s">
        <v>114</v>
      </c>
    </row>
    <row r="6208" spans="1:21" x14ac:dyDescent="0.2">
      <c r="A6208" t="s">
        <v>11207</v>
      </c>
      <c r="B6208">
        <v>2230708</v>
      </c>
      <c r="C6208">
        <v>3775101</v>
      </c>
      <c r="D6208" t="s">
        <v>344</v>
      </c>
      <c r="F6208" t="s">
        <v>11208</v>
      </c>
      <c r="G6208">
        <v>40.763053999999997</v>
      </c>
      <c r="H6208">
        <v>-73.886734000000004</v>
      </c>
      <c r="I6208" t="s">
        <v>24</v>
      </c>
      <c r="J6208">
        <v>11370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1</v>
      </c>
      <c r="S6208">
        <v>0</v>
      </c>
      <c r="T6208" t="s">
        <v>42</v>
      </c>
      <c r="U6208" t="s">
        <v>43</v>
      </c>
    </row>
    <row r="6209" spans="1:21" x14ac:dyDescent="0.2">
      <c r="A6209" s="1" t="s">
        <v>1162</v>
      </c>
      <c r="B6209">
        <v>931126</v>
      </c>
      <c r="C6209">
        <v>2811663</v>
      </c>
      <c r="D6209" t="s">
        <v>161</v>
      </c>
      <c r="E6209" t="s">
        <v>890</v>
      </c>
      <c r="F6209" t="s">
        <v>11209</v>
      </c>
      <c r="G6209">
        <v>40.763008800000001</v>
      </c>
      <c r="H6209">
        <v>-73.875322499999996</v>
      </c>
      <c r="I6209" t="s">
        <v>24</v>
      </c>
      <c r="J6209">
        <v>11369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1</v>
      </c>
      <c r="S6209">
        <v>0</v>
      </c>
      <c r="T6209" t="s">
        <v>42</v>
      </c>
      <c r="U6209" t="s">
        <v>43</v>
      </c>
    </row>
    <row r="6210" spans="1:21" x14ac:dyDescent="0.2">
      <c r="A6210" s="1" t="s">
        <v>11210</v>
      </c>
      <c r="B6210">
        <v>2755099</v>
      </c>
      <c r="C6210">
        <v>4297315</v>
      </c>
      <c r="E6210" t="s">
        <v>11211</v>
      </c>
      <c r="F6210" t="s">
        <v>11212</v>
      </c>
      <c r="G6210">
        <v>40.763283000000001</v>
      </c>
      <c r="H6210">
        <v>-73.872470000000007</v>
      </c>
      <c r="I6210" t="s">
        <v>24</v>
      </c>
      <c r="J6210">
        <v>11369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1</v>
      </c>
      <c r="S6210">
        <v>0</v>
      </c>
      <c r="T6210" t="s">
        <v>82</v>
      </c>
      <c r="U6210" t="s">
        <v>114</v>
      </c>
    </row>
    <row r="6211" spans="1:21" x14ac:dyDescent="0.2">
      <c r="A6211" s="1" t="s">
        <v>1173</v>
      </c>
      <c r="B6211">
        <v>3318720</v>
      </c>
      <c r="C6211">
        <v>4556761</v>
      </c>
      <c r="D6211" t="s">
        <v>161</v>
      </c>
      <c r="F6211" t="s">
        <v>11213</v>
      </c>
      <c r="G6211">
        <v>40.763010000000001</v>
      </c>
      <c r="H6211">
        <v>-73.875330000000005</v>
      </c>
      <c r="I6211" t="s">
        <v>24</v>
      </c>
      <c r="J6211">
        <v>11369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2</v>
      </c>
      <c r="Q6211">
        <v>0</v>
      </c>
      <c r="R6211">
        <v>2</v>
      </c>
      <c r="S6211">
        <v>0</v>
      </c>
      <c r="T6211" t="s">
        <v>50</v>
      </c>
      <c r="U6211" t="s">
        <v>114</v>
      </c>
    </row>
    <row r="6212" spans="1:21" x14ac:dyDescent="0.2">
      <c r="A6212" s="1" t="s">
        <v>9942</v>
      </c>
      <c r="B6212">
        <v>2646692</v>
      </c>
      <c r="C6212">
        <v>4182237</v>
      </c>
      <c r="D6212" t="s">
        <v>344</v>
      </c>
      <c r="F6212" t="s">
        <v>11214</v>
      </c>
      <c r="G6212">
        <v>40.763249999999999</v>
      </c>
      <c r="H6212">
        <v>-73.884879999999995</v>
      </c>
      <c r="I6212" t="s">
        <v>24</v>
      </c>
      <c r="J6212">
        <v>11370</v>
      </c>
      <c r="K6212">
        <v>1</v>
      </c>
      <c r="L6212">
        <v>2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0</v>
      </c>
      <c r="T6212" t="s">
        <v>101</v>
      </c>
      <c r="U6212" t="s">
        <v>181</v>
      </c>
    </row>
    <row r="6213" spans="1:21" x14ac:dyDescent="0.2">
      <c r="A6213" s="1" t="s">
        <v>11202</v>
      </c>
      <c r="B6213">
        <v>3213762</v>
      </c>
      <c r="C6213">
        <v>4462517</v>
      </c>
      <c r="D6213" t="s">
        <v>344</v>
      </c>
      <c r="F6213" t="s">
        <v>11215</v>
      </c>
      <c r="G6213">
        <v>40.762855999999999</v>
      </c>
      <c r="H6213">
        <v>-73.888596000000007</v>
      </c>
      <c r="I6213" t="s">
        <v>24</v>
      </c>
      <c r="J6213">
        <v>11370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1</v>
      </c>
      <c r="S6213">
        <v>0</v>
      </c>
      <c r="T6213" t="s">
        <v>50</v>
      </c>
      <c r="U6213" t="s">
        <v>114</v>
      </c>
    </row>
    <row r="6214" spans="1:21" x14ac:dyDescent="0.2">
      <c r="A6214" t="s">
        <v>7151</v>
      </c>
      <c r="B6214">
        <v>2715266</v>
      </c>
      <c r="C6214">
        <v>4255335</v>
      </c>
      <c r="D6214" t="s">
        <v>161</v>
      </c>
      <c r="F6214" t="s">
        <v>11216</v>
      </c>
      <c r="G6214">
        <v>40.763010000000001</v>
      </c>
      <c r="H6214">
        <v>-73.875320000000002</v>
      </c>
      <c r="I6214" t="s">
        <v>24</v>
      </c>
      <c r="J6214">
        <v>11369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1</v>
      </c>
      <c r="S6214">
        <v>0</v>
      </c>
      <c r="T6214" t="s">
        <v>50</v>
      </c>
      <c r="U6214" t="s">
        <v>51</v>
      </c>
    </row>
    <row r="6215" spans="1:21" x14ac:dyDescent="0.2">
      <c r="A6215" t="s">
        <v>7151</v>
      </c>
      <c r="B6215">
        <v>2388807</v>
      </c>
      <c r="C6215">
        <v>3990346</v>
      </c>
      <c r="D6215" t="s">
        <v>161</v>
      </c>
      <c r="F6215" t="s">
        <v>11217</v>
      </c>
      <c r="G6215">
        <v>40.763010000000001</v>
      </c>
      <c r="H6215">
        <v>-73.875320000000002</v>
      </c>
      <c r="I6215" t="s">
        <v>24</v>
      </c>
      <c r="J6215">
        <v>11369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 t="s">
        <v>101</v>
      </c>
      <c r="U6215" t="s">
        <v>187</v>
      </c>
    </row>
    <row r="6216" spans="1:21" x14ac:dyDescent="0.2">
      <c r="A6216" s="1" t="s">
        <v>9077</v>
      </c>
      <c r="B6216">
        <v>2694841</v>
      </c>
      <c r="C6216">
        <v>4231424</v>
      </c>
      <c r="D6216" t="s">
        <v>161</v>
      </c>
      <c r="F6216" t="s">
        <v>11218</v>
      </c>
      <c r="G6216">
        <v>40.763179999999998</v>
      </c>
      <c r="H6216">
        <v>-73.876334999999997</v>
      </c>
      <c r="I6216" t="s">
        <v>24</v>
      </c>
      <c r="J6216">
        <v>11369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1</v>
      </c>
      <c r="T6216" t="s">
        <v>57</v>
      </c>
      <c r="U6216" t="s">
        <v>146</v>
      </c>
    </row>
    <row r="6217" spans="1:21" x14ac:dyDescent="0.2">
      <c r="A6217" t="s">
        <v>5276</v>
      </c>
      <c r="B6217">
        <v>788109</v>
      </c>
      <c r="C6217">
        <v>258847</v>
      </c>
      <c r="D6217" t="s">
        <v>5169</v>
      </c>
      <c r="E6217" t="s">
        <v>1160</v>
      </c>
      <c r="F6217" t="s">
        <v>11219</v>
      </c>
      <c r="G6217">
        <v>40.7341354</v>
      </c>
      <c r="H6217">
        <v>-73.869173799999999</v>
      </c>
      <c r="I6217" t="s">
        <v>24</v>
      </c>
      <c r="J6217">
        <v>11373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1</v>
      </c>
      <c r="S6217">
        <v>0</v>
      </c>
      <c r="T6217" t="s">
        <v>57</v>
      </c>
      <c r="U6217" t="s">
        <v>43</v>
      </c>
    </row>
    <row r="6218" spans="1:21" x14ac:dyDescent="0.2">
      <c r="A6218" t="s">
        <v>5276</v>
      </c>
      <c r="B6218">
        <v>772902</v>
      </c>
      <c r="C6218">
        <v>258678</v>
      </c>
      <c r="D6218" t="s">
        <v>1160</v>
      </c>
      <c r="E6218" t="s">
        <v>5169</v>
      </c>
      <c r="F6218" t="s">
        <v>11220</v>
      </c>
      <c r="G6218">
        <v>40.7341354</v>
      </c>
      <c r="H6218">
        <v>-73.869173799999999</v>
      </c>
      <c r="I6218" t="s">
        <v>24</v>
      </c>
      <c r="J6218">
        <v>11373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1</v>
      </c>
      <c r="S6218">
        <v>0</v>
      </c>
      <c r="T6218" t="s">
        <v>136</v>
      </c>
      <c r="U6218" t="s">
        <v>43</v>
      </c>
    </row>
    <row r="6219" spans="1:21" x14ac:dyDescent="0.2">
      <c r="A6219" t="s">
        <v>5276</v>
      </c>
      <c r="B6219">
        <v>965753</v>
      </c>
      <c r="C6219">
        <v>3145195</v>
      </c>
      <c r="D6219" t="s">
        <v>5169</v>
      </c>
      <c r="E6219" t="s">
        <v>1160</v>
      </c>
      <c r="F6219" t="s">
        <v>11221</v>
      </c>
      <c r="G6219">
        <v>40.7341354</v>
      </c>
      <c r="H6219">
        <v>-73.869173799999999</v>
      </c>
      <c r="I6219" t="s">
        <v>24</v>
      </c>
      <c r="J6219">
        <v>11373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1</v>
      </c>
      <c r="S6219">
        <v>0</v>
      </c>
      <c r="T6219" t="s">
        <v>50</v>
      </c>
      <c r="U6219" t="s">
        <v>250</v>
      </c>
    </row>
    <row r="6220" spans="1:21" x14ac:dyDescent="0.2">
      <c r="A6220" t="s">
        <v>5276</v>
      </c>
      <c r="B6220">
        <v>711503</v>
      </c>
      <c r="C6220">
        <v>257669</v>
      </c>
      <c r="D6220" t="s">
        <v>1160</v>
      </c>
      <c r="E6220" t="s">
        <v>5169</v>
      </c>
      <c r="F6220" t="s">
        <v>11222</v>
      </c>
      <c r="G6220">
        <v>40.7341354</v>
      </c>
      <c r="H6220">
        <v>-73.869173799999999</v>
      </c>
      <c r="I6220" t="s">
        <v>24</v>
      </c>
      <c r="J6220">
        <v>11373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1</v>
      </c>
      <c r="S6220">
        <v>0</v>
      </c>
      <c r="T6220" t="s">
        <v>57</v>
      </c>
      <c r="U6220" t="s">
        <v>43</v>
      </c>
    </row>
    <row r="6221" spans="1:21" x14ac:dyDescent="0.2">
      <c r="A6221" t="s">
        <v>5274</v>
      </c>
      <c r="B6221">
        <v>3377410</v>
      </c>
      <c r="C6221">
        <v>4607965</v>
      </c>
      <c r="D6221" t="s">
        <v>1160</v>
      </c>
      <c r="F6221" t="s">
        <v>11223</v>
      </c>
      <c r="G6221">
        <v>40.734135000000002</v>
      </c>
      <c r="H6221">
        <v>-73.86918</v>
      </c>
      <c r="I6221" t="s">
        <v>24</v>
      </c>
      <c r="J6221">
        <v>11373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1</v>
      </c>
      <c r="S6221">
        <v>0</v>
      </c>
    </row>
    <row r="6222" spans="1:21" x14ac:dyDescent="0.2">
      <c r="A6222" t="s">
        <v>11224</v>
      </c>
      <c r="B6222">
        <v>2607230</v>
      </c>
      <c r="C6222">
        <v>4150212</v>
      </c>
      <c r="E6222" t="s">
        <v>11225</v>
      </c>
      <c r="F6222" t="s">
        <v>11226</v>
      </c>
      <c r="G6222">
        <v>40.755836000000002</v>
      </c>
      <c r="H6222">
        <v>-73.87594</v>
      </c>
      <c r="I6222" t="s">
        <v>24</v>
      </c>
      <c r="J6222">
        <v>11372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1</v>
      </c>
      <c r="S6222">
        <v>0</v>
      </c>
    </row>
    <row r="6223" spans="1:21" x14ac:dyDescent="0.2">
      <c r="A6223" s="1" t="s">
        <v>11227</v>
      </c>
      <c r="B6223">
        <v>2513016</v>
      </c>
      <c r="C6223">
        <v>4126865</v>
      </c>
      <c r="E6223" t="s">
        <v>11228</v>
      </c>
      <c r="F6223" t="s">
        <v>11229</v>
      </c>
      <c r="G6223">
        <v>40.761150000000001</v>
      </c>
      <c r="H6223">
        <v>-73.877849999999995</v>
      </c>
      <c r="I6223" t="s">
        <v>24</v>
      </c>
      <c r="J6223">
        <v>11369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1</v>
      </c>
      <c r="S6223">
        <v>0</v>
      </c>
      <c r="T6223" t="s">
        <v>110</v>
      </c>
      <c r="U6223" t="s">
        <v>114</v>
      </c>
    </row>
    <row r="6224" spans="1:21" x14ac:dyDescent="0.2">
      <c r="A6224" s="1" t="s">
        <v>11230</v>
      </c>
      <c r="B6224">
        <v>1150195</v>
      </c>
      <c r="C6224">
        <v>3291952</v>
      </c>
      <c r="D6224" t="s">
        <v>528</v>
      </c>
      <c r="E6224" t="s">
        <v>1160</v>
      </c>
      <c r="F6224" t="s">
        <v>11231</v>
      </c>
      <c r="G6224">
        <v>40.760210700000002</v>
      </c>
      <c r="H6224">
        <v>-73.876739099999995</v>
      </c>
      <c r="I6224" t="s">
        <v>24</v>
      </c>
      <c r="J6224">
        <v>11369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 t="s">
        <v>33</v>
      </c>
      <c r="U6224" t="s">
        <v>119</v>
      </c>
    </row>
    <row r="6225" spans="1:21" x14ac:dyDescent="0.2">
      <c r="A6225" s="1" t="s">
        <v>11232</v>
      </c>
      <c r="B6225">
        <v>2456403</v>
      </c>
      <c r="C6225">
        <v>4039579</v>
      </c>
      <c r="D6225" t="s">
        <v>399</v>
      </c>
      <c r="F6225" t="s">
        <v>11233</v>
      </c>
      <c r="G6225">
        <v>40.761620000000001</v>
      </c>
      <c r="H6225">
        <v>-73.876999999999995</v>
      </c>
      <c r="I6225" t="s">
        <v>24</v>
      </c>
      <c r="J6225">
        <v>11369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1</v>
      </c>
      <c r="S6225">
        <v>0</v>
      </c>
      <c r="T6225" t="s">
        <v>50</v>
      </c>
    </row>
    <row r="6226" spans="1:21" x14ac:dyDescent="0.2">
      <c r="A6226" t="s">
        <v>11234</v>
      </c>
      <c r="B6226">
        <v>789261</v>
      </c>
      <c r="C6226">
        <v>284019</v>
      </c>
      <c r="D6226" t="s">
        <v>1270</v>
      </c>
      <c r="E6226" t="s">
        <v>31</v>
      </c>
      <c r="F6226" t="s">
        <v>11235</v>
      </c>
      <c r="G6226">
        <v>40.756942299999999</v>
      </c>
      <c r="H6226">
        <v>-73.872218799999999</v>
      </c>
      <c r="I6226" t="s">
        <v>24</v>
      </c>
      <c r="J6226">
        <v>11372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2</v>
      </c>
      <c r="Q6226">
        <v>0</v>
      </c>
      <c r="R6226">
        <v>2</v>
      </c>
      <c r="S6226">
        <v>0</v>
      </c>
      <c r="T6226" t="s">
        <v>57</v>
      </c>
      <c r="U6226" t="s">
        <v>43</v>
      </c>
    </row>
    <row r="6227" spans="1:21" x14ac:dyDescent="0.2">
      <c r="A6227" s="1" t="s">
        <v>1168</v>
      </c>
      <c r="B6227">
        <v>3127857</v>
      </c>
      <c r="C6227">
        <v>4376976</v>
      </c>
      <c r="D6227" t="s">
        <v>541</v>
      </c>
      <c r="F6227" t="s">
        <v>11236</v>
      </c>
      <c r="G6227">
        <v>40.758595</v>
      </c>
      <c r="H6227">
        <v>-73.874520000000004</v>
      </c>
      <c r="I6227" t="s">
        <v>24</v>
      </c>
      <c r="J6227">
        <v>11369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1</v>
      </c>
      <c r="S6227">
        <v>0</v>
      </c>
      <c r="T6227" t="s">
        <v>82</v>
      </c>
      <c r="U6227" t="s">
        <v>11237</v>
      </c>
    </row>
    <row r="6228" spans="1:21" x14ac:dyDescent="0.2">
      <c r="A6228" s="1" t="s">
        <v>9077</v>
      </c>
      <c r="B6228">
        <v>3155913</v>
      </c>
      <c r="C6228">
        <v>4404561</v>
      </c>
      <c r="D6228" t="s">
        <v>161</v>
      </c>
      <c r="F6228" t="s">
        <v>11238</v>
      </c>
      <c r="G6228">
        <v>40.763179999999998</v>
      </c>
      <c r="H6228">
        <v>-73.876334999999997</v>
      </c>
      <c r="I6228" t="s">
        <v>24</v>
      </c>
      <c r="J6228">
        <v>11369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 t="s">
        <v>101</v>
      </c>
      <c r="U6228" t="s">
        <v>3043</v>
      </c>
    </row>
    <row r="6229" spans="1:21" x14ac:dyDescent="0.2">
      <c r="A6229" s="1" t="s">
        <v>1173</v>
      </c>
      <c r="B6229">
        <v>3359228</v>
      </c>
      <c r="C6229">
        <v>4593585</v>
      </c>
      <c r="D6229" t="s">
        <v>890</v>
      </c>
      <c r="F6229" t="s">
        <v>11239</v>
      </c>
      <c r="G6229">
        <v>40.763010000000001</v>
      </c>
      <c r="H6229">
        <v>-73.875330000000005</v>
      </c>
      <c r="I6229" t="s">
        <v>24</v>
      </c>
      <c r="J6229">
        <v>11369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1</v>
      </c>
      <c r="S6229">
        <v>0</v>
      </c>
      <c r="T6229" t="s">
        <v>50</v>
      </c>
      <c r="U6229" t="s">
        <v>114</v>
      </c>
    </row>
    <row r="6230" spans="1:21" x14ac:dyDescent="0.2">
      <c r="A6230" s="1" t="s">
        <v>11240</v>
      </c>
      <c r="B6230">
        <v>2389710</v>
      </c>
      <c r="C6230">
        <v>3989510</v>
      </c>
      <c r="E6230" t="s">
        <v>11241</v>
      </c>
      <c r="F6230" t="s">
        <v>11242</v>
      </c>
      <c r="G6230">
        <v>40.761029999999998</v>
      </c>
      <c r="H6230">
        <v>-73.873633999999996</v>
      </c>
      <c r="I6230" t="s">
        <v>24</v>
      </c>
      <c r="J6230">
        <v>11369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1</v>
      </c>
      <c r="S6230">
        <v>0</v>
      </c>
      <c r="T6230" t="s">
        <v>50</v>
      </c>
      <c r="U6230" t="s">
        <v>51</v>
      </c>
    </row>
    <row r="6231" spans="1:21" x14ac:dyDescent="0.2">
      <c r="A6231" t="s">
        <v>2343</v>
      </c>
      <c r="B6231">
        <v>2652951</v>
      </c>
      <c r="C6231">
        <v>4190185</v>
      </c>
      <c r="D6231" t="s">
        <v>893</v>
      </c>
      <c r="F6231" t="s">
        <v>11243</v>
      </c>
      <c r="G6231">
        <v>40.756847</v>
      </c>
      <c r="H6231">
        <v>-73.873115999999996</v>
      </c>
      <c r="I6231" t="s">
        <v>24</v>
      </c>
      <c r="J6231">
        <v>11372</v>
      </c>
      <c r="K6231">
        <v>1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 t="s">
        <v>78</v>
      </c>
      <c r="U6231" t="s">
        <v>187</v>
      </c>
    </row>
    <row r="6232" spans="1:21" x14ac:dyDescent="0.2">
      <c r="A6232" s="1" t="s">
        <v>1162</v>
      </c>
      <c r="B6232">
        <v>929799</v>
      </c>
      <c r="C6232">
        <v>2810076</v>
      </c>
      <c r="D6232" t="s">
        <v>161</v>
      </c>
      <c r="E6232" t="s">
        <v>890</v>
      </c>
      <c r="F6232" t="s">
        <v>11244</v>
      </c>
      <c r="G6232">
        <v>40.763008800000001</v>
      </c>
      <c r="H6232">
        <v>-73.875322499999996</v>
      </c>
      <c r="I6232" t="s">
        <v>24</v>
      </c>
      <c r="J6232">
        <v>11369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 t="s">
        <v>11245</v>
      </c>
      <c r="U6232" t="s">
        <v>119</v>
      </c>
    </row>
    <row r="6233" spans="1:21" x14ac:dyDescent="0.2">
      <c r="A6233" s="1" t="s">
        <v>11246</v>
      </c>
      <c r="B6233">
        <v>2390294</v>
      </c>
      <c r="C6233">
        <v>3989486</v>
      </c>
      <c r="E6233" t="s">
        <v>11247</v>
      </c>
      <c r="F6233" t="s">
        <v>11248</v>
      </c>
      <c r="G6233">
        <v>40.760147000000003</v>
      </c>
      <c r="H6233">
        <v>-73.877426</v>
      </c>
      <c r="I6233" t="s">
        <v>24</v>
      </c>
      <c r="J6233">
        <v>11369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1</v>
      </c>
      <c r="S6233">
        <v>0</v>
      </c>
      <c r="T6233" t="s">
        <v>57</v>
      </c>
      <c r="U6233" t="s">
        <v>114</v>
      </c>
    </row>
    <row r="6234" spans="1:21" x14ac:dyDescent="0.2">
      <c r="A6234" s="1" t="s">
        <v>2195</v>
      </c>
      <c r="B6234">
        <v>2175029</v>
      </c>
      <c r="C6234">
        <v>3822868</v>
      </c>
      <c r="D6234" t="s">
        <v>541</v>
      </c>
      <c r="F6234" t="s">
        <v>11249</v>
      </c>
      <c r="G6234">
        <v>40.758679999999998</v>
      </c>
      <c r="H6234">
        <v>-73.875519999999995</v>
      </c>
      <c r="I6234" t="s">
        <v>24</v>
      </c>
      <c r="J6234">
        <v>11369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 t="s">
        <v>78</v>
      </c>
      <c r="U6234" t="s">
        <v>119</v>
      </c>
    </row>
    <row r="6235" spans="1:21" x14ac:dyDescent="0.2">
      <c r="A6235" s="1" t="s">
        <v>11250</v>
      </c>
      <c r="B6235">
        <v>1947718</v>
      </c>
      <c r="C6235">
        <v>3595016</v>
      </c>
      <c r="F6235" t="s">
        <v>11251</v>
      </c>
      <c r="G6235">
        <v>40.760117000000001</v>
      </c>
      <c r="H6235">
        <v>-73.877529999999993</v>
      </c>
      <c r="I6235" t="s">
        <v>24</v>
      </c>
      <c r="J6235">
        <v>11369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 t="s">
        <v>37</v>
      </c>
      <c r="U6235" t="s">
        <v>34</v>
      </c>
    </row>
    <row r="6236" spans="1:21" x14ac:dyDescent="0.2">
      <c r="A6236" s="1" t="s">
        <v>2336</v>
      </c>
      <c r="B6236">
        <v>2172781</v>
      </c>
      <c r="C6236">
        <v>3824257</v>
      </c>
      <c r="D6236" t="s">
        <v>2180</v>
      </c>
      <c r="F6236" t="s">
        <v>11252</v>
      </c>
      <c r="G6236">
        <v>40.756799999999998</v>
      </c>
      <c r="H6236">
        <v>-73.873665000000003</v>
      </c>
      <c r="I6236" t="s">
        <v>24</v>
      </c>
      <c r="K6236">
        <v>1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 t="s">
        <v>37</v>
      </c>
      <c r="U6236" t="s">
        <v>34</v>
      </c>
    </row>
    <row r="6237" spans="1:21" x14ac:dyDescent="0.2">
      <c r="A6237" s="1" t="s">
        <v>1780</v>
      </c>
      <c r="B6237">
        <v>789821</v>
      </c>
      <c r="C6237">
        <v>284026</v>
      </c>
      <c r="D6237" t="s">
        <v>890</v>
      </c>
      <c r="E6237" t="s">
        <v>399</v>
      </c>
      <c r="F6237" t="s">
        <v>11253</v>
      </c>
      <c r="G6237">
        <v>40.7612655</v>
      </c>
      <c r="H6237">
        <v>-73.874997300000004</v>
      </c>
      <c r="I6237" t="s">
        <v>24</v>
      </c>
      <c r="J6237">
        <v>11369</v>
      </c>
      <c r="K6237">
        <v>1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 t="s">
        <v>53</v>
      </c>
      <c r="U6237" t="s">
        <v>119</v>
      </c>
    </row>
    <row r="6238" spans="1:21" x14ac:dyDescent="0.2">
      <c r="A6238" s="1" t="s">
        <v>11254</v>
      </c>
      <c r="B6238">
        <v>1957011</v>
      </c>
      <c r="C6238">
        <v>3608439</v>
      </c>
      <c r="D6238" t="s">
        <v>528</v>
      </c>
      <c r="E6238" t="s">
        <v>2350</v>
      </c>
      <c r="F6238" t="s">
        <v>11255</v>
      </c>
      <c r="G6238">
        <v>40.760770000000001</v>
      </c>
      <c r="H6238">
        <v>-73.87209</v>
      </c>
      <c r="I6238" t="s">
        <v>24</v>
      </c>
      <c r="J6238">
        <v>11369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 t="s">
        <v>170</v>
      </c>
      <c r="U6238" t="s">
        <v>140</v>
      </c>
    </row>
    <row r="6239" spans="1:21" x14ac:dyDescent="0.2">
      <c r="A6239" s="1" t="s">
        <v>11256</v>
      </c>
      <c r="B6239">
        <v>3296570</v>
      </c>
      <c r="C6239">
        <v>4536201</v>
      </c>
      <c r="D6239" t="s">
        <v>893</v>
      </c>
      <c r="F6239" t="s">
        <v>11257</v>
      </c>
      <c r="G6239">
        <v>40.761063</v>
      </c>
      <c r="H6239">
        <v>-73.873885999999999</v>
      </c>
      <c r="I6239" t="s">
        <v>24</v>
      </c>
      <c r="J6239">
        <v>11369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1</v>
      </c>
      <c r="S6239">
        <v>0</v>
      </c>
      <c r="U6239" t="s">
        <v>51</v>
      </c>
    </row>
    <row r="6240" spans="1:21" x14ac:dyDescent="0.2">
      <c r="A6240" s="1" t="s">
        <v>1323</v>
      </c>
      <c r="B6240">
        <v>3390281</v>
      </c>
      <c r="C6240">
        <v>4617965</v>
      </c>
      <c r="D6240" t="s">
        <v>1324</v>
      </c>
      <c r="F6240" t="s">
        <v>11258</v>
      </c>
      <c r="G6240">
        <v>40.756335999999997</v>
      </c>
      <c r="H6240">
        <v>-73.877939999999995</v>
      </c>
      <c r="I6240" t="s">
        <v>24</v>
      </c>
      <c r="J6240">
        <v>11372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  <c r="T6240" t="s">
        <v>42</v>
      </c>
      <c r="U6240" t="s">
        <v>51</v>
      </c>
    </row>
    <row r="6241" spans="1:21" x14ac:dyDescent="0.2">
      <c r="A6241" t="s">
        <v>11259</v>
      </c>
      <c r="B6241">
        <v>2250429</v>
      </c>
      <c r="C6241">
        <v>3862048</v>
      </c>
      <c r="E6241" t="s">
        <v>11260</v>
      </c>
      <c r="F6241" t="s">
        <v>11261</v>
      </c>
      <c r="G6241">
        <v>40.752270000000003</v>
      </c>
      <c r="H6241">
        <v>-73.856210000000004</v>
      </c>
      <c r="I6241" t="s">
        <v>24</v>
      </c>
      <c r="J6241">
        <v>11368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1</v>
      </c>
      <c r="S6241">
        <v>0</v>
      </c>
      <c r="T6241" t="s">
        <v>5299</v>
      </c>
      <c r="U6241" t="s">
        <v>68</v>
      </c>
    </row>
    <row r="6242" spans="1:21" x14ac:dyDescent="0.2">
      <c r="A6242" s="1" t="s">
        <v>11262</v>
      </c>
      <c r="B6242">
        <v>3347595</v>
      </c>
      <c r="C6242">
        <v>4581750</v>
      </c>
      <c r="E6242" t="s">
        <v>11263</v>
      </c>
      <c r="F6242" t="s">
        <v>11264</v>
      </c>
      <c r="G6242">
        <v>40.756225999999998</v>
      </c>
      <c r="H6242">
        <v>-73.857709999999997</v>
      </c>
      <c r="I6242" t="s">
        <v>24</v>
      </c>
      <c r="J6242">
        <v>11368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1</v>
      </c>
      <c r="S6242">
        <v>0</v>
      </c>
      <c r="T6242" t="s">
        <v>57</v>
      </c>
      <c r="U6242" t="s">
        <v>114</v>
      </c>
    </row>
    <row r="6243" spans="1:21" x14ac:dyDescent="0.2">
      <c r="A6243" t="s">
        <v>5192</v>
      </c>
      <c r="B6243">
        <v>3145337</v>
      </c>
      <c r="C6243">
        <v>4394403</v>
      </c>
      <c r="D6243" t="s">
        <v>125</v>
      </c>
      <c r="F6243" t="s">
        <v>11265</v>
      </c>
      <c r="G6243">
        <v>40.752540000000003</v>
      </c>
      <c r="H6243">
        <v>-73.852609999999999</v>
      </c>
      <c r="I6243" t="s">
        <v>24</v>
      </c>
      <c r="J6243">
        <v>11368</v>
      </c>
      <c r="K6243">
        <v>1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 t="s">
        <v>101</v>
      </c>
      <c r="U6243" t="s">
        <v>187</v>
      </c>
    </row>
    <row r="6244" spans="1:21" x14ac:dyDescent="0.2">
      <c r="A6244" s="1" t="s">
        <v>11266</v>
      </c>
      <c r="B6244">
        <v>3397267</v>
      </c>
      <c r="C6244">
        <v>4623707</v>
      </c>
      <c r="D6244" t="s">
        <v>5871</v>
      </c>
      <c r="F6244" t="s">
        <v>11267</v>
      </c>
      <c r="G6244">
        <v>40.759017999999998</v>
      </c>
      <c r="H6244">
        <v>-73.855155999999994</v>
      </c>
      <c r="I6244" t="s">
        <v>24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1</v>
      </c>
      <c r="R6244">
        <v>1</v>
      </c>
      <c r="S6244">
        <v>1</v>
      </c>
      <c r="T6244" t="s">
        <v>2197</v>
      </c>
      <c r="U6244" t="s">
        <v>11268</v>
      </c>
    </row>
    <row r="6245" spans="1:21" x14ac:dyDescent="0.2">
      <c r="A6245" t="s">
        <v>2200</v>
      </c>
      <c r="B6245">
        <v>2143190</v>
      </c>
      <c r="C6245">
        <v>3767527</v>
      </c>
      <c r="D6245" t="s">
        <v>918</v>
      </c>
      <c r="F6245" t="s">
        <v>11269</v>
      </c>
      <c r="G6245">
        <v>40.754707000000003</v>
      </c>
      <c r="H6245">
        <v>-73.875749999999996</v>
      </c>
      <c r="I6245" t="s">
        <v>24</v>
      </c>
      <c r="J6245">
        <v>11372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1</v>
      </c>
      <c r="S6245">
        <v>0</v>
      </c>
      <c r="T6245" t="s">
        <v>42</v>
      </c>
      <c r="U6245" t="s">
        <v>43</v>
      </c>
    </row>
    <row r="6246" spans="1:21" x14ac:dyDescent="0.2">
      <c r="A6246" t="s">
        <v>11270</v>
      </c>
      <c r="B6246">
        <v>638681</v>
      </c>
      <c r="C6246">
        <v>281413</v>
      </c>
      <c r="D6246" t="s">
        <v>46</v>
      </c>
      <c r="E6246" t="s">
        <v>1324</v>
      </c>
      <c r="F6246" t="s">
        <v>11271</v>
      </c>
      <c r="G6246">
        <v>40.7525671</v>
      </c>
      <c r="H6246">
        <v>-73.877247699999998</v>
      </c>
      <c r="I6246" t="s">
        <v>24</v>
      </c>
      <c r="J6246">
        <v>11372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1</v>
      </c>
      <c r="S6246">
        <v>0</v>
      </c>
      <c r="T6246" t="s">
        <v>57</v>
      </c>
      <c r="U6246" t="s">
        <v>43</v>
      </c>
    </row>
    <row r="6247" spans="1:21" x14ac:dyDescent="0.2">
      <c r="A6247" s="1" t="s">
        <v>9360</v>
      </c>
      <c r="B6247">
        <v>1164103</v>
      </c>
      <c r="C6247">
        <v>3308401</v>
      </c>
      <c r="D6247" t="s">
        <v>46</v>
      </c>
      <c r="E6247" t="s">
        <v>1160</v>
      </c>
      <c r="F6247" t="s">
        <v>11272</v>
      </c>
      <c r="G6247">
        <v>40.752762699999998</v>
      </c>
      <c r="H6247">
        <v>-73.875384999999994</v>
      </c>
      <c r="I6247" t="s">
        <v>24</v>
      </c>
      <c r="J6247">
        <v>11372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1</v>
      </c>
      <c r="S6247">
        <v>0</v>
      </c>
      <c r="T6247" t="s">
        <v>42</v>
      </c>
      <c r="U6247" t="s">
        <v>43</v>
      </c>
    </row>
    <row r="6248" spans="1:21" x14ac:dyDescent="0.2">
      <c r="A6248" s="1" t="s">
        <v>11273</v>
      </c>
      <c r="B6248">
        <v>2228792</v>
      </c>
      <c r="C6248">
        <v>3810285</v>
      </c>
      <c r="D6248" t="s">
        <v>46</v>
      </c>
      <c r="F6248" t="s">
        <v>11274</v>
      </c>
      <c r="G6248">
        <v>40.752566999999999</v>
      </c>
      <c r="H6248">
        <v>-73.877260000000007</v>
      </c>
      <c r="I6248" t="s">
        <v>24</v>
      </c>
      <c r="J6248">
        <v>11372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1</v>
      </c>
      <c r="S6248">
        <v>0</v>
      </c>
      <c r="T6248" t="s">
        <v>57</v>
      </c>
    </row>
    <row r="6249" spans="1:21" x14ac:dyDescent="0.2">
      <c r="A6249" t="s">
        <v>11275</v>
      </c>
      <c r="B6249">
        <v>3235814</v>
      </c>
      <c r="C6249">
        <v>4388399</v>
      </c>
      <c r="E6249" t="s">
        <v>11276</v>
      </c>
      <c r="F6249" t="s">
        <v>11277</v>
      </c>
      <c r="G6249">
        <v>40.753025000000001</v>
      </c>
      <c r="H6249">
        <v>-73.871629999999996</v>
      </c>
      <c r="I6249" t="s">
        <v>24</v>
      </c>
      <c r="J6249">
        <v>11368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1</v>
      </c>
      <c r="S6249">
        <v>0</v>
      </c>
      <c r="T6249" t="s">
        <v>50</v>
      </c>
      <c r="U6249" t="s">
        <v>114</v>
      </c>
    </row>
    <row r="6250" spans="1:21" x14ac:dyDescent="0.2">
      <c r="A6250" t="s">
        <v>11278</v>
      </c>
      <c r="B6250">
        <v>1885457</v>
      </c>
      <c r="C6250">
        <v>3505762</v>
      </c>
      <c r="F6250" t="s">
        <v>11279</v>
      </c>
      <c r="G6250">
        <v>40.753830000000001</v>
      </c>
      <c r="H6250">
        <v>-73.874650000000003</v>
      </c>
      <c r="I6250" t="s">
        <v>24</v>
      </c>
      <c r="J6250">
        <v>11372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 t="s">
        <v>37</v>
      </c>
      <c r="U6250" t="s">
        <v>34</v>
      </c>
    </row>
    <row r="6251" spans="1:21" x14ac:dyDescent="0.2">
      <c r="A6251" t="s">
        <v>11280</v>
      </c>
      <c r="B6251">
        <v>3289975</v>
      </c>
      <c r="C6251">
        <v>4529410</v>
      </c>
      <c r="E6251" t="s">
        <v>11281</v>
      </c>
      <c r="F6251" t="s">
        <v>11282</v>
      </c>
      <c r="G6251">
        <v>40.753002000000002</v>
      </c>
      <c r="H6251">
        <v>-73.873374999999996</v>
      </c>
      <c r="I6251" t="s">
        <v>24</v>
      </c>
      <c r="J6251">
        <v>11372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1</v>
      </c>
      <c r="S6251">
        <v>0</v>
      </c>
      <c r="T6251" t="s">
        <v>57</v>
      </c>
      <c r="U6251" t="s">
        <v>51</v>
      </c>
    </row>
    <row r="6252" spans="1:21" x14ac:dyDescent="0.2">
      <c r="A6252" t="s">
        <v>11283</v>
      </c>
      <c r="B6252">
        <v>2356179</v>
      </c>
      <c r="C6252">
        <v>3967933</v>
      </c>
      <c r="E6252" t="s">
        <v>11284</v>
      </c>
      <c r="F6252" t="s">
        <v>11285</v>
      </c>
      <c r="G6252">
        <v>40.755119999999998</v>
      </c>
      <c r="H6252">
        <v>-73.871759999999995</v>
      </c>
      <c r="I6252" t="s">
        <v>24</v>
      </c>
      <c r="J6252">
        <v>11368</v>
      </c>
      <c r="K6252">
        <v>1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 t="s">
        <v>660</v>
      </c>
      <c r="U6252" t="s">
        <v>122</v>
      </c>
    </row>
    <row r="6253" spans="1:21" x14ac:dyDescent="0.2">
      <c r="A6253" s="1" t="s">
        <v>6296</v>
      </c>
      <c r="B6253">
        <v>3349394</v>
      </c>
      <c r="C6253">
        <v>4582949</v>
      </c>
      <c r="D6253" t="s">
        <v>918</v>
      </c>
      <c r="F6253" t="s">
        <v>11286</v>
      </c>
      <c r="G6253">
        <v>40.753985999999998</v>
      </c>
      <c r="H6253">
        <v>-73.872150000000005</v>
      </c>
      <c r="I6253" t="s">
        <v>24</v>
      </c>
      <c r="J6253">
        <v>11372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 t="s">
        <v>37</v>
      </c>
      <c r="U6253" t="s">
        <v>187</v>
      </c>
    </row>
    <row r="6254" spans="1:21" x14ac:dyDescent="0.2">
      <c r="A6254" s="1" t="s">
        <v>9360</v>
      </c>
      <c r="B6254">
        <v>725449</v>
      </c>
      <c r="C6254">
        <v>282930</v>
      </c>
      <c r="D6254" t="s">
        <v>1160</v>
      </c>
      <c r="E6254" t="s">
        <v>46</v>
      </c>
      <c r="F6254" t="s">
        <v>11287</v>
      </c>
      <c r="G6254">
        <v>40.752762699999998</v>
      </c>
      <c r="H6254">
        <v>-73.875384999999994</v>
      </c>
      <c r="I6254" t="s">
        <v>24</v>
      </c>
      <c r="J6254">
        <v>11372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 t="s">
        <v>37</v>
      </c>
      <c r="U6254" t="s">
        <v>119</v>
      </c>
    </row>
    <row r="6255" spans="1:21" x14ac:dyDescent="0.2">
      <c r="A6255" s="1" t="s">
        <v>11288</v>
      </c>
      <c r="B6255">
        <v>1208602</v>
      </c>
      <c r="C6255">
        <v>3361047</v>
      </c>
      <c r="D6255" t="s">
        <v>890</v>
      </c>
      <c r="E6255" t="s">
        <v>918</v>
      </c>
      <c r="F6255" t="s">
        <v>11289</v>
      </c>
      <c r="G6255">
        <v>40.754904699999997</v>
      </c>
      <c r="H6255">
        <v>-73.873879400000007</v>
      </c>
      <c r="I6255" t="s">
        <v>24</v>
      </c>
      <c r="J6255">
        <v>11372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1</v>
      </c>
      <c r="S6255">
        <v>0</v>
      </c>
      <c r="T6255" t="s">
        <v>57</v>
      </c>
      <c r="U6255" t="s">
        <v>250</v>
      </c>
    </row>
    <row r="6256" spans="1:21" x14ac:dyDescent="0.2">
      <c r="A6256" s="1" t="s">
        <v>2836</v>
      </c>
      <c r="B6256">
        <v>1819749</v>
      </c>
      <c r="C6256">
        <v>3429452</v>
      </c>
      <c r="D6256" t="s">
        <v>2180</v>
      </c>
      <c r="E6256" t="s">
        <v>918</v>
      </c>
      <c r="F6256" t="s">
        <v>11290</v>
      </c>
      <c r="G6256">
        <v>40.755029700000001</v>
      </c>
      <c r="H6256">
        <v>-73.872691700000004</v>
      </c>
      <c r="I6256" t="s">
        <v>24</v>
      </c>
      <c r="J6256">
        <v>11372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2</v>
      </c>
      <c r="Q6256">
        <v>0</v>
      </c>
      <c r="R6256">
        <v>2</v>
      </c>
      <c r="S6256">
        <v>0</v>
      </c>
      <c r="T6256" t="s">
        <v>57</v>
      </c>
      <c r="U6256" t="s">
        <v>43</v>
      </c>
    </row>
    <row r="6257" spans="1:21" x14ac:dyDescent="0.2">
      <c r="A6257" s="1" t="s">
        <v>7607</v>
      </c>
      <c r="B6257">
        <v>2298762</v>
      </c>
      <c r="C6257">
        <v>3915648</v>
      </c>
      <c r="E6257" t="s">
        <v>7608</v>
      </c>
      <c r="F6257" t="s">
        <v>11291</v>
      </c>
      <c r="G6257">
        <v>40.753017</v>
      </c>
      <c r="H6257">
        <v>-73.871650000000002</v>
      </c>
      <c r="I6257" t="s">
        <v>24</v>
      </c>
      <c r="J6257">
        <v>11368</v>
      </c>
      <c r="K6257">
        <v>1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 t="s">
        <v>101</v>
      </c>
      <c r="U6257" t="s">
        <v>83</v>
      </c>
    </row>
    <row r="6258" spans="1:21" x14ac:dyDescent="0.2">
      <c r="A6258" s="1" t="s">
        <v>6282</v>
      </c>
      <c r="B6258">
        <v>1088899</v>
      </c>
      <c r="C6258">
        <v>3220229</v>
      </c>
      <c r="D6258" t="s">
        <v>893</v>
      </c>
      <c r="E6258" t="s">
        <v>46</v>
      </c>
      <c r="F6258" t="s">
        <v>11292</v>
      </c>
      <c r="G6258">
        <v>40.753141200000002</v>
      </c>
      <c r="H6258">
        <v>-73.8726159</v>
      </c>
      <c r="I6258" t="s">
        <v>24</v>
      </c>
      <c r="J6258">
        <v>11372</v>
      </c>
      <c r="K6258">
        <v>1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 t="s">
        <v>37</v>
      </c>
      <c r="U6258" t="s">
        <v>239</v>
      </c>
    </row>
    <row r="6259" spans="1:21" x14ac:dyDescent="0.2">
      <c r="A6259" s="1" t="s">
        <v>7626</v>
      </c>
      <c r="B6259">
        <v>3441208</v>
      </c>
      <c r="C6259">
        <v>4660280</v>
      </c>
      <c r="E6259" t="s">
        <v>11293</v>
      </c>
      <c r="F6259" t="s">
        <v>11294</v>
      </c>
      <c r="G6259">
        <v>40.753044000000003</v>
      </c>
      <c r="H6259">
        <v>-73.871634999999998</v>
      </c>
      <c r="I6259" t="s">
        <v>24</v>
      </c>
      <c r="J6259">
        <v>11368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1</v>
      </c>
      <c r="S6259">
        <v>0</v>
      </c>
      <c r="T6259" t="s">
        <v>57</v>
      </c>
      <c r="U6259" t="s">
        <v>114</v>
      </c>
    </row>
    <row r="6260" spans="1:21" x14ac:dyDescent="0.2">
      <c r="A6260" s="1" t="s">
        <v>11295</v>
      </c>
      <c r="B6260">
        <v>1936216</v>
      </c>
      <c r="C6260">
        <v>3577634</v>
      </c>
      <c r="D6260" t="s">
        <v>449</v>
      </c>
      <c r="E6260" t="s">
        <v>189</v>
      </c>
      <c r="F6260" t="s">
        <v>11296</v>
      </c>
      <c r="G6260">
        <v>40.767735500000001</v>
      </c>
      <c r="H6260">
        <v>-73.918494300000006</v>
      </c>
      <c r="I6260" t="s">
        <v>24</v>
      </c>
      <c r="J6260">
        <v>11102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1</v>
      </c>
      <c r="S6260">
        <v>0</v>
      </c>
      <c r="T6260" t="s">
        <v>50</v>
      </c>
      <c r="U6260" t="s">
        <v>68</v>
      </c>
    </row>
    <row r="6261" spans="1:21" x14ac:dyDescent="0.2">
      <c r="A6261" s="1" t="s">
        <v>11297</v>
      </c>
      <c r="B6261">
        <v>2032138</v>
      </c>
      <c r="C6261">
        <v>3645678</v>
      </c>
      <c r="D6261" t="s">
        <v>449</v>
      </c>
      <c r="F6261" t="s">
        <v>11298</v>
      </c>
      <c r="G6261">
        <v>40.772686</v>
      </c>
      <c r="H6261">
        <v>-73.912899999999993</v>
      </c>
      <c r="I6261" t="s">
        <v>24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1</v>
      </c>
      <c r="S6261">
        <v>0</v>
      </c>
      <c r="T6261" t="s">
        <v>50</v>
      </c>
      <c r="U6261" t="s">
        <v>535</v>
      </c>
    </row>
    <row r="6262" spans="1:21" x14ac:dyDescent="0.2">
      <c r="A6262" s="1" t="s">
        <v>11299</v>
      </c>
      <c r="B6262">
        <v>1910051</v>
      </c>
      <c r="C6262">
        <v>3540522</v>
      </c>
      <c r="D6262" t="s">
        <v>3289</v>
      </c>
      <c r="E6262" t="s">
        <v>414</v>
      </c>
      <c r="F6262" t="s">
        <v>11300</v>
      </c>
      <c r="G6262">
        <v>40.771984600000003</v>
      </c>
      <c r="H6262">
        <v>-73.918897099999995</v>
      </c>
      <c r="I6262" t="s">
        <v>24</v>
      </c>
      <c r="J6262">
        <v>11102</v>
      </c>
      <c r="K6262">
        <v>1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 t="s">
        <v>101</v>
      </c>
      <c r="U6262" t="s">
        <v>119</v>
      </c>
    </row>
    <row r="6263" spans="1:21" x14ac:dyDescent="0.2">
      <c r="A6263" s="1" t="s">
        <v>9805</v>
      </c>
      <c r="B6263">
        <v>2737711</v>
      </c>
      <c r="C6263">
        <v>4275299</v>
      </c>
      <c r="D6263" t="s">
        <v>161</v>
      </c>
      <c r="F6263" t="s">
        <v>11301</v>
      </c>
      <c r="G6263">
        <v>40.770519999999998</v>
      </c>
      <c r="H6263">
        <v>-73.919780000000003</v>
      </c>
      <c r="I6263" t="s">
        <v>24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1</v>
      </c>
      <c r="S6263">
        <v>0</v>
      </c>
      <c r="T6263" t="s">
        <v>57</v>
      </c>
      <c r="U6263" t="s">
        <v>51</v>
      </c>
    </row>
    <row r="6264" spans="1:21" x14ac:dyDescent="0.2">
      <c r="A6264" s="1" t="s">
        <v>4280</v>
      </c>
      <c r="B6264">
        <v>3126876</v>
      </c>
      <c r="C6264">
        <v>4375490</v>
      </c>
      <c r="D6264" t="s">
        <v>196</v>
      </c>
      <c r="F6264" t="s">
        <v>11302</v>
      </c>
      <c r="G6264">
        <v>40.770769999999999</v>
      </c>
      <c r="H6264">
        <v>-73.917270000000002</v>
      </c>
      <c r="I6264" t="s">
        <v>24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 t="s">
        <v>33</v>
      </c>
      <c r="U6264" t="s">
        <v>187</v>
      </c>
    </row>
    <row r="6265" spans="1:21" x14ac:dyDescent="0.2">
      <c r="A6265" s="1" t="s">
        <v>208</v>
      </c>
      <c r="B6265">
        <v>3137218</v>
      </c>
      <c r="C6265">
        <v>4386131</v>
      </c>
      <c r="D6265" t="s">
        <v>209</v>
      </c>
      <c r="F6265" t="s">
        <v>11303</v>
      </c>
      <c r="G6265">
        <v>40.78228</v>
      </c>
      <c r="H6265">
        <v>-73.914603999999997</v>
      </c>
      <c r="I6265" t="s">
        <v>24</v>
      </c>
      <c r="J6265">
        <v>11105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1</v>
      </c>
      <c r="S6265">
        <v>0</v>
      </c>
      <c r="T6265" t="s">
        <v>50</v>
      </c>
    </row>
    <row r="6266" spans="1:21" x14ac:dyDescent="0.2">
      <c r="A6266" s="1" t="s">
        <v>2867</v>
      </c>
      <c r="B6266">
        <v>3156906</v>
      </c>
      <c r="C6266">
        <v>4405182</v>
      </c>
      <c r="D6266" t="s">
        <v>432</v>
      </c>
      <c r="F6266" t="s">
        <v>11304</v>
      </c>
      <c r="G6266">
        <v>40.765391999999999</v>
      </c>
      <c r="H6266">
        <v>-73.918199999999999</v>
      </c>
      <c r="I6266" t="s">
        <v>24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 t="s">
        <v>33</v>
      </c>
      <c r="U6266" t="s">
        <v>71</v>
      </c>
    </row>
    <row r="6267" spans="1:21" x14ac:dyDescent="0.2">
      <c r="A6267" s="1" t="s">
        <v>11305</v>
      </c>
      <c r="B6267">
        <v>3277918</v>
      </c>
      <c r="C6267">
        <v>4517185</v>
      </c>
      <c r="D6267" t="s">
        <v>116</v>
      </c>
      <c r="F6267" t="s">
        <v>11306</v>
      </c>
      <c r="G6267">
        <v>40.767353</v>
      </c>
      <c r="H6267">
        <v>-73.917699999999996</v>
      </c>
      <c r="I6267" t="s">
        <v>24</v>
      </c>
      <c r="J6267">
        <v>11103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 t="s">
        <v>101</v>
      </c>
      <c r="U6267" t="s">
        <v>38</v>
      </c>
    </row>
    <row r="6268" spans="1:21" x14ac:dyDescent="0.2">
      <c r="A6268" s="1" t="s">
        <v>4260</v>
      </c>
      <c r="B6268">
        <v>1158421</v>
      </c>
      <c r="C6268">
        <v>3302411</v>
      </c>
      <c r="D6268" t="s">
        <v>411</v>
      </c>
      <c r="E6268" t="s">
        <v>209</v>
      </c>
      <c r="F6268" t="s">
        <v>11307</v>
      </c>
      <c r="G6268">
        <v>40.778687300000001</v>
      </c>
      <c r="H6268">
        <v>-73.918989999999994</v>
      </c>
      <c r="I6268" t="s">
        <v>24</v>
      </c>
      <c r="J6268">
        <v>11105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 t="s">
        <v>33</v>
      </c>
      <c r="U6268" t="s">
        <v>34</v>
      </c>
    </row>
    <row r="6269" spans="1:21" x14ac:dyDescent="0.2">
      <c r="A6269" s="1" t="s">
        <v>4268</v>
      </c>
      <c r="B6269">
        <v>2283400</v>
      </c>
      <c r="C6269">
        <v>3896218</v>
      </c>
      <c r="D6269" t="s">
        <v>3289</v>
      </c>
      <c r="F6269" t="s">
        <v>11308</v>
      </c>
      <c r="G6269">
        <v>40.772469999999998</v>
      </c>
      <c r="H6269">
        <v>-73.919589999999999</v>
      </c>
      <c r="I6269" t="s">
        <v>24</v>
      </c>
      <c r="K6269">
        <v>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 t="s">
        <v>11309</v>
      </c>
      <c r="U6269" t="s">
        <v>79</v>
      </c>
    </row>
    <row r="6270" spans="1:21" x14ac:dyDescent="0.2">
      <c r="A6270" s="1" t="s">
        <v>11310</v>
      </c>
      <c r="B6270">
        <v>3195653</v>
      </c>
      <c r="C6270">
        <v>4444552</v>
      </c>
      <c r="D6270" t="s">
        <v>427</v>
      </c>
      <c r="F6270" t="s">
        <v>11311</v>
      </c>
      <c r="G6270">
        <v>40.772987000000001</v>
      </c>
      <c r="H6270">
        <v>-73.916399999999996</v>
      </c>
      <c r="I6270" t="s">
        <v>24</v>
      </c>
      <c r="J6270">
        <v>11102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1</v>
      </c>
      <c r="S6270">
        <v>0</v>
      </c>
      <c r="T6270" t="s">
        <v>82</v>
      </c>
      <c r="U6270" t="s">
        <v>51</v>
      </c>
    </row>
    <row r="6271" spans="1:21" x14ac:dyDescent="0.2">
      <c r="A6271" s="1" t="s">
        <v>696</v>
      </c>
      <c r="B6271">
        <v>2059719</v>
      </c>
      <c r="C6271">
        <v>3673520</v>
      </c>
      <c r="D6271" t="s">
        <v>718</v>
      </c>
      <c r="F6271" t="s">
        <v>11312</v>
      </c>
      <c r="G6271">
        <v>40.770519999999998</v>
      </c>
      <c r="H6271">
        <v>-73.912895000000006</v>
      </c>
      <c r="I6271" t="s">
        <v>24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 t="s">
        <v>101</v>
      </c>
      <c r="U6271" t="s">
        <v>79</v>
      </c>
    </row>
    <row r="6272" spans="1:21" x14ac:dyDescent="0.2">
      <c r="A6272" s="1" t="s">
        <v>9192</v>
      </c>
      <c r="B6272">
        <v>932967</v>
      </c>
      <c r="C6272">
        <v>2815958</v>
      </c>
      <c r="D6272" t="s">
        <v>718</v>
      </c>
      <c r="E6272" t="s">
        <v>436</v>
      </c>
      <c r="F6272" t="s">
        <v>11313</v>
      </c>
      <c r="G6272">
        <v>40.773960000000002</v>
      </c>
      <c r="H6272">
        <v>-73.917760999999999</v>
      </c>
      <c r="I6272" t="s">
        <v>24</v>
      </c>
      <c r="J6272">
        <v>11102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1</v>
      </c>
      <c r="S6272">
        <v>0</v>
      </c>
      <c r="T6272" t="s">
        <v>57</v>
      </c>
      <c r="U6272" t="s">
        <v>43</v>
      </c>
    </row>
    <row r="6273" spans="1:21" x14ac:dyDescent="0.2">
      <c r="A6273" s="1" t="s">
        <v>6046</v>
      </c>
      <c r="B6273">
        <v>3177328</v>
      </c>
      <c r="C6273">
        <v>4426694</v>
      </c>
      <c r="D6273" t="s">
        <v>1002</v>
      </c>
      <c r="F6273" t="s">
        <v>11314</v>
      </c>
      <c r="G6273">
        <v>40.737682</v>
      </c>
      <c r="H6273">
        <v>-73.852059999999994</v>
      </c>
      <c r="I6273" t="s">
        <v>24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 t="s">
        <v>57</v>
      </c>
      <c r="U6273" t="s">
        <v>51</v>
      </c>
    </row>
    <row r="6274" spans="1:21" x14ac:dyDescent="0.2">
      <c r="A6274" s="1" t="s">
        <v>11315</v>
      </c>
      <c r="B6274">
        <v>3220684</v>
      </c>
      <c r="C6274">
        <v>4469456</v>
      </c>
      <c r="E6274" t="s">
        <v>11316</v>
      </c>
      <c r="F6274" t="s">
        <v>11317</v>
      </c>
      <c r="G6274">
        <v>40.739237699999997</v>
      </c>
      <c r="H6274">
        <v>-73.849984300000003</v>
      </c>
      <c r="I6274" t="s">
        <v>24</v>
      </c>
      <c r="J6274">
        <v>11368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1</v>
      </c>
      <c r="S6274">
        <v>0</v>
      </c>
    </row>
    <row r="6275" spans="1:21" x14ac:dyDescent="0.2">
      <c r="A6275" s="1" t="s">
        <v>11318</v>
      </c>
      <c r="B6275">
        <v>2010318</v>
      </c>
      <c r="C6275">
        <v>3562454</v>
      </c>
      <c r="D6275" t="s">
        <v>1002</v>
      </c>
      <c r="F6275" t="s">
        <v>11319</v>
      </c>
      <c r="G6275">
        <v>40.740192</v>
      </c>
      <c r="H6275">
        <v>-73.853350000000006</v>
      </c>
      <c r="I6275" t="s">
        <v>24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1</v>
      </c>
      <c r="S6275">
        <v>0</v>
      </c>
      <c r="T6275" t="s">
        <v>57</v>
      </c>
      <c r="U6275" t="s">
        <v>43</v>
      </c>
    </row>
    <row r="6276" spans="1:21" x14ac:dyDescent="0.2">
      <c r="A6276" t="s">
        <v>11320</v>
      </c>
      <c r="B6276">
        <v>2761056</v>
      </c>
      <c r="C6276">
        <v>4290094</v>
      </c>
      <c r="D6276" t="s">
        <v>6055</v>
      </c>
      <c r="F6276" t="s">
        <v>11321</v>
      </c>
      <c r="G6276">
        <v>40.739193</v>
      </c>
      <c r="H6276">
        <v>-73.854879999999994</v>
      </c>
      <c r="I6276" t="s">
        <v>24</v>
      </c>
      <c r="J6276">
        <v>11368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1</v>
      </c>
      <c r="S6276">
        <v>0</v>
      </c>
      <c r="T6276" t="s">
        <v>246</v>
      </c>
      <c r="U6276" t="s">
        <v>114</v>
      </c>
    </row>
    <row r="6277" spans="1:21" x14ac:dyDescent="0.2">
      <c r="A6277" s="1" t="s">
        <v>11318</v>
      </c>
      <c r="B6277">
        <v>2137331</v>
      </c>
      <c r="C6277">
        <v>3761074</v>
      </c>
      <c r="D6277" t="s">
        <v>1002</v>
      </c>
      <c r="F6277" t="s">
        <v>11322</v>
      </c>
      <c r="G6277">
        <v>40.740192</v>
      </c>
      <c r="H6277">
        <v>-73.853350000000006</v>
      </c>
      <c r="I6277" t="s">
        <v>24</v>
      </c>
      <c r="J6277">
        <v>11368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2</v>
      </c>
      <c r="Q6277">
        <v>0</v>
      </c>
      <c r="R6277">
        <v>2</v>
      </c>
      <c r="S6277">
        <v>0</v>
      </c>
      <c r="T6277" t="s">
        <v>110</v>
      </c>
      <c r="U6277" t="s">
        <v>43</v>
      </c>
    </row>
    <row r="6278" spans="1:21" x14ac:dyDescent="0.2">
      <c r="A6278" s="1" t="s">
        <v>11323</v>
      </c>
      <c r="B6278">
        <v>3438587</v>
      </c>
      <c r="C6278">
        <v>4658256</v>
      </c>
      <c r="D6278" t="s">
        <v>4733</v>
      </c>
      <c r="F6278" t="s">
        <v>11324</v>
      </c>
      <c r="G6278">
        <v>40.737965000000003</v>
      </c>
      <c r="H6278">
        <v>-73.851060000000004</v>
      </c>
      <c r="I6278" t="s">
        <v>24</v>
      </c>
      <c r="J6278">
        <v>11375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1</v>
      </c>
      <c r="S6278">
        <v>0</v>
      </c>
      <c r="T6278" t="s">
        <v>42</v>
      </c>
      <c r="U6278" t="s">
        <v>51</v>
      </c>
    </row>
    <row r="6279" spans="1:21" x14ac:dyDescent="0.2">
      <c r="A6279" s="1" t="s">
        <v>4730</v>
      </c>
      <c r="B6279">
        <v>2740366</v>
      </c>
      <c r="C6279">
        <v>4276416</v>
      </c>
      <c r="D6279" t="s">
        <v>935</v>
      </c>
      <c r="F6279" t="s">
        <v>11325</v>
      </c>
      <c r="G6279">
        <v>40.739635</v>
      </c>
      <c r="H6279">
        <v>-73.860740000000007</v>
      </c>
      <c r="I6279" t="s">
        <v>24</v>
      </c>
      <c r="J6279">
        <v>11368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2</v>
      </c>
      <c r="Q6279">
        <v>0</v>
      </c>
      <c r="R6279">
        <v>2</v>
      </c>
      <c r="S6279">
        <v>0</v>
      </c>
      <c r="T6279" t="s">
        <v>50</v>
      </c>
      <c r="U6279" t="s">
        <v>51</v>
      </c>
    </row>
    <row r="6280" spans="1:21" x14ac:dyDescent="0.2">
      <c r="A6280" s="1" t="s">
        <v>11326</v>
      </c>
      <c r="B6280">
        <v>3156919</v>
      </c>
      <c r="C6280">
        <v>4404773</v>
      </c>
      <c r="D6280" t="s">
        <v>925</v>
      </c>
      <c r="F6280" t="s">
        <v>11327</v>
      </c>
      <c r="G6280">
        <v>40.738697000000002</v>
      </c>
      <c r="H6280">
        <v>-73.858980000000003</v>
      </c>
      <c r="I6280" t="s">
        <v>24</v>
      </c>
      <c r="J6280">
        <v>11368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1</v>
      </c>
      <c r="S6280">
        <v>0</v>
      </c>
      <c r="T6280" t="s">
        <v>42</v>
      </c>
      <c r="U6280" t="s">
        <v>51</v>
      </c>
    </row>
    <row r="6281" spans="1:21" x14ac:dyDescent="0.2">
      <c r="A6281" t="s">
        <v>6529</v>
      </c>
      <c r="B6281">
        <v>3344693</v>
      </c>
      <c r="C6281">
        <v>4578474</v>
      </c>
      <c r="D6281" t="s">
        <v>1265</v>
      </c>
      <c r="F6281" t="s">
        <v>11328</v>
      </c>
      <c r="G6281">
        <v>40.737682</v>
      </c>
      <c r="H6281">
        <v>-73.862305000000006</v>
      </c>
      <c r="I6281" t="s">
        <v>24</v>
      </c>
      <c r="J6281">
        <v>11368</v>
      </c>
      <c r="K6281">
        <v>1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 t="s">
        <v>101</v>
      </c>
      <c r="U6281" t="s">
        <v>38</v>
      </c>
    </row>
    <row r="6282" spans="1:21" x14ac:dyDescent="0.2">
      <c r="A6282" t="s">
        <v>11329</v>
      </c>
      <c r="B6282">
        <v>2625417</v>
      </c>
      <c r="C6282">
        <v>4165591</v>
      </c>
      <c r="E6282" t="s">
        <v>11330</v>
      </c>
      <c r="F6282" t="s">
        <v>11331</v>
      </c>
      <c r="G6282">
        <v>40.738083000000003</v>
      </c>
      <c r="H6282">
        <v>-73.861050000000006</v>
      </c>
      <c r="I6282" t="s">
        <v>24</v>
      </c>
      <c r="J6282">
        <v>11368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1</v>
      </c>
      <c r="S6282">
        <v>0</v>
      </c>
      <c r="T6282" t="s">
        <v>50</v>
      </c>
    </row>
    <row r="6283" spans="1:21" x14ac:dyDescent="0.2">
      <c r="A6283" s="1" t="s">
        <v>4730</v>
      </c>
      <c r="B6283">
        <v>3263578</v>
      </c>
      <c r="C6283">
        <v>4503335</v>
      </c>
      <c r="D6283" t="s">
        <v>935</v>
      </c>
      <c r="F6283" t="s">
        <v>11332</v>
      </c>
      <c r="G6283">
        <v>40.739635</v>
      </c>
      <c r="H6283">
        <v>-73.860740000000007</v>
      </c>
      <c r="I6283" t="s">
        <v>24</v>
      </c>
      <c r="J6283">
        <v>11368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1</v>
      </c>
      <c r="S6283">
        <v>0</v>
      </c>
      <c r="T6283" t="s">
        <v>57</v>
      </c>
      <c r="U6283" t="s">
        <v>51</v>
      </c>
    </row>
    <row r="6284" spans="1:21" x14ac:dyDescent="0.2">
      <c r="A6284" t="s">
        <v>6041</v>
      </c>
      <c r="B6284">
        <v>772088</v>
      </c>
      <c r="C6284">
        <v>258596</v>
      </c>
      <c r="D6284" t="s">
        <v>1674</v>
      </c>
      <c r="E6284" t="s">
        <v>1265</v>
      </c>
      <c r="F6284" t="s">
        <v>11333</v>
      </c>
      <c r="G6284">
        <v>40.737681899999998</v>
      </c>
      <c r="H6284">
        <v>-73.862299899999996</v>
      </c>
      <c r="I6284" t="s">
        <v>24</v>
      </c>
      <c r="J6284">
        <v>11368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1</v>
      </c>
      <c r="S6284">
        <v>0</v>
      </c>
      <c r="T6284" t="s">
        <v>57</v>
      </c>
      <c r="U6284" t="s">
        <v>43</v>
      </c>
    </row>
    <row r="6285" spans="1:21" x14ac:dyDescent="0.2">
      <c r="A6285" s="1" t="s">
        <v>11334</v>
      </c>
      <c r="B6285">
        <v>2060314</v>
      </c>
      <c r="C6285">
        <v>3672134</v>
      </c>
      <c r="D6285" t="s">
        <v>4728</v>
      </c>
      <c r="F6285" t="s">
        <v>11335</v>
      </c>
      <c r="G6285">
        <v>40.738852999999999</v>
      </c>
      <c r="H6285">
        <v>-73.858444000000006</v>
      </c>
      <c r="I6285" t="s">
        <v>24</v>
      </c>
      <c r="J6285">
        <v>11368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1</v>
      </c>
      <c r="S6285">
        <v>0</v>
      </c>
    </row>
    <row r="6286" spans="1:21" x14ac:dyDescent="0.2">
      <c r="A6286" s="1" t="s">
        <v>4730</v>
      </c>
      <c r="B6286">
        <v>2366773</v>
      </c>
      <c r="C6286">
        <v>4014209</v>
      </c>
      <c r="D6286" t="s">
        <v>935</v>
      </c>
      <c r="F6286" t="s">
        <v>11336</v>
      </c>
      <c r="G6286">
        <v>40.739635</v>
      </c>
      <c r="H6286">
        <v>-73.860740000000007</v>
      </c>
      <c r="I6286" t="s">
        <v>24</v>
      </c>
      <c r="J6286">
        <v>11368</v>
      </c>
      <c r="K6286">
        <v>1</v>
      </c>
      <c r="L6286">
        <v>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0</v>
      </c>
      <c r="T6286" t="s">
        <v>57</v>
      </c>
      <c r="U6286" t="s">
        <v>71</v>
      </c>
    </row>
    <row r="6287" spans="1:21" x14ac:dyDescent="0.2">
      <c r="A6287" s="1" t="s">
        <v>4730</v>
      </c>
      <c r="B6287">
        <v>2391971</v>
      </c>
      <c r="C6287">
        <v>3987120</v>
      </c>
      <c r="D6287" t="s">
        <v>4722</v>
      </c>
      <c r="F6287" t="s">
        <v>11337</v>
      </c>
      <c r="G6287">
        <v>40.739635</v>
      </c>
      <c r="H6287">
        <v>-73.860740000000007</v>
      </c>
      <c r="I6287" t="s">
        <v>24</v>
      </c>
      <c r="J6287">
        <v>11368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1</v>
      </c>
      <c r="S6287">
        <v>0</v>
      </c>
      <c r="T6287" t="s">
        <v>42</v>
      </c>
      <c r="U6287" t="s">
        <v>114</v>
      </c>
    </row>
    <row r="6288" spans="1:21" x14ac:dyDescent="0.2">
      <c r="A6288" s="1" t="s">
        <v>7430</v>
      </c>
      <c r="B6288">
        <v>2379706</v>
      </c>
      <c r="C6288">
        <v>3999827</v>
      </c>
      <c r="D6288" t="s">
        <v>280</v>
      </c>
      <c r="F6288" t="s">
        <v>11338</v>
      </c>
      <c r="G6288">
        <v>40.746357000000003</v>
      </c>
      <c r="H6288">
        <v>-73.862449999999995</v>
      </c>
      <c r="I6288" t="s">
        <v>24</v>
      </c>
      <c r="J6288">
        <v>11368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 t="s">
        <v>60</v>
      </c>
      <c r="U6288" t="s">
        <v>4376</v>
      </c>
    </row>
    <row r="6289" spans="1:21" x14ac:dyDescent="0.2">
      <c r="A6289" t="s">
        <v>10586</v>
      </c>
      <c r="B6289">
        <v>2149728</v>
      </c>
      <c r="C6289">
        <v>3774522</v>
      </c>
      <c r="E6289" t="s">
        <v>11339</v>
      </c>
      <c r="F6289" t="s">
        <v>11340</v>
      </c>
      <c r="G6289">
        <v>40.744247000000001</v>
      </c>
      <c r="H6289">
        <v>-73.861275000000006</v>
      </c>
      <c r="I6289" t="s">
        <v>24</v>
      </c>
      <c r="J6289">
        <v>11368</v>
      </c>
      <c r="K6289">
        <v>1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 t="s">
        <v>78</v>
      </c>
      <c r="U6289" t="s">
        <v>119</v>
      </c>
    </row>
    <row r="6290" spans="1:21" x14ac:dyDescent="0.2">
      <c r="A6290" s="1" t="s">
        <v>11341</v>
      </c>
      <c r="B6290">
        <v>2353647</v>
      </c>
      <c r="C6290">
        <v>3964498</v>
      </c>
      <c r="E6290" t="s">
        <v>11342</v>
      </c>
      <c r="F6290" t="s">
        <v>11343</v>
      </c>
      <c r="G6290">
        <v>40.745229999999999</v>
      </c>
      <c r="H6290">
        <v>-73.862650000000002</v>
      </c>
      <c r="I6290" t="s">
        <v>24</v>
      </c>
      <c r="J6290">
        <v>11368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1</v>
      </c>
      <c r="S6290">
        <v>0</v>
      </c>
      <c r="T6290" t="s">
        <v>50</v>
      </c>
      <c r="U6290" t="s">
        <v>51</v>
      </c>
    </row>
    <row r="6291" spans="1:21" x14ac:dyDescent="0.2">
      <c r="A6291" s="1" t="s">
        <v>5724</v>
      </c>
      <c r="B6291">
        <v>695125</v>
      </c>
      <c r="C6291">
        <v>257450</v>
      </c>
      <c r="D6291" t="s">
        <v>5213</v>
      </c>
      <c r="E6291" t="s">
        <v>919</v>
      </c>
      <c r="F6291" t="s">
        <v>11344</v>
      </c>
      <c r="G6291">
        <v>40.747629799999999</v>
      </c>
      <c r="H6291">
        <v>-73.8631022</v>
      </c>
      <c r="I6291" t="s">
        <v>24</v>
      </c>
      <c r="J6291">
        <v>11368</v>
      </c>
      <c r="K6291">
        <v>1</v>
      </c>
      <c r="L6291">
        <v>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0</v>
      </c>
      <c r="T6291" t="s">
        <v>37</v>
      </c>
      <c r="U6291" t="s">
        <v>1317</v>
      </c>
    </row>
    <row r="6292" spans="1:21" x14ac:dyDescent="0.2">
      <c r="A6292" s="1" t="s">
        <v>9397</v>
      </c>
      <c r="B6292">
        <v>2730913</v>
      </c>
      <c r="C6292">
        <v>4266691</v>
      </c>
      <c r="D6292" t="s">
        <v>6538</v>
      </c>
      <c r="F6292" t="s">
        <v>11345</v>
      </c>
      <c r="G6292">
        <v>40.74335</v>
      </c>
      <c r="H6292">
        <v>-73.863690000000005</v>
      </c>
      <c r="I6292" t="s">
        <v>24</v>
      </c>
      <c r="J6292">
        <v>11368</v>
      </c>
      <c r="K6292">
        <v>1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 t="s">
        <v>11346</v>
      </c>
      <c r="U6292" t="s">
        <v>29</v>
      </c>
    </row>
    <row r="6293" spans="1:21" x14ac:dyDescent="0.2">
      <c r="A6293" s="1" t="s">
        <v>5618</v>
      </c>
      <c r="B6293">
        <v>3101820</v>
      </c>
      <c r="C6293">
        <v>4350777</v>
      </c>
      <c r="D6293" t="s">
        <v>1074</v>
      </c>
      <c r="F6293" t="s">
        <v>11347</v>
      </c>
      <c r="G6293">
        <v>40.747157999999999</v>
      </c>
      <c r="H6293">
        <v>-73.862859999999998</v>
      </c>
      <c r="I6293" t="s">
        <v>24</v>
      </c>
      <c r="J6293">
        <v>11368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1</v>
      </c>
      <c r="S6293">
        <v>0</v>
      </c>
      <c r="T6293" t="s">
        <v>57</v>
      </c>
      <c r="U6293" t="s">
        <v>1560</v>
      </c>
    </row>
    <row r="6294" spans="1:21" x14ac:dyDescent="0.2">
      <c r="A6294" s="1" t="s">
        <v>11348</v>
      </c>
      <c r="B6294">
        <v>2743077</v>
      </c>
      <c r="C6294">
        <v>4279326</v>
      </c>
      <c r="E6294" t="s">
        <v>11349</v>
      </c>
      <c r="F6294" t="s">
        <v>11350</v>
      </c>
      <c r="G6294">
        <v>40.748196</v>
      </c>
      <c r="H6294">
        <v>-73.864570000000001</v>
      </c>
      <c r="I6294" t="s">
        <v>24</v>
      </c>
      <c r="J6294">
        <v>11368</v>
      </c>
      <c r="K6294">
        <v>1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 t="s">
        <v>101</v>
      </c>
      <c r="U6294" t="s">
        <v>591</v>
      </c>
    </row>
    <row r="6295" spans="1:21" x14ac:dyDescent="0.2">
      <c r="A6295" s="1" t="s">
        <v>5641</v>
      </c>
      <c r="B6295">
        <v>3109084</v>
      </c>
      <c r="C6295">
        <v>4358516</v>
      </c>
      <c r="D6295" t="s">
        <v>280</v>
      </c>
      <c r="F6295" t="s">
        <v>11351</v>
      </c>
      <c r="G6295">
        <v>40.745766000000003</v>
      </c>
      <c r="H6295">
        <v>-73.86421</v>
      </c>
      <c r="I6295" t="s">
        <v>24</v>
      </c>
      <c r="J6295">
        <v>11368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1</v>
      </c>
      <c r="S6295">
        <v>0</v>
      </c>
      <c r="T6295" t="s">
        <v>42</v>
      </c>
    </row>
    <row r="6296" spans="1:21" x14ac:dyDescent="0.2">
      <c r="A6296" s="1" t="s">
        <v>5802</v>
      </c>
      <c r="B6296">
        <v>3119306</v>
      </c>
      <c r="C6296">
        <v>4367950</v>
      </c>
      <c r="D6296" t="s">
        <v>5544</v>
      </c>
      <c r="F6296" t="s">
        <v>11352</v>
      </c>
      <c r="G6296">
        <v>40.747660000000003</v>
      </c>
      <c r="H6296">
        <v>-73.863460000000003</v>
      </c>
      <c r="I6296" t="s">
        <v>24</v>
      </c>
      <c r="K6296">
        <v>1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 t="s">
        <v>369</v>
      </c>
      <c r="U6296" t="s">
        <v>688</v>
      </c>
    </row>
    <row r="6297" spans="1:21" x14ac:dyDescent="0.2">
      <c r="A6297" s="1" t="s">
        <v>5618</v>
      </c>
      <c r="B6297">
        <v>3133946</v>
      </c>
      <c r="C6297">
        <v>4382717</v>
      </c>
      <c r="D6297" t="s">
        <v>1074</v>
      </c>
      <c r="F6297" t="s">
        <v>11353</v>
      </c>
      <c r="G6297">
        <v>40.747157999999999</v>
      </c>
      <c r="H6297">
        <v>-73.862859999999998</v>
      </c>
      <c r="I6297" t="s">
        <v>24</v>
      </c>
      <c r="J6297">
        <v>11368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1</v>
      </c>
      <c r="S6297">
        <v>0</v>
      </c>
      <c r="T6297" t="s">
        <v>42</v>
      </c>
      <c r="U6297" t="s">
        <v>51</v>
      </c>
    </row>
    <row r="6298" spans="1:21" x14ac:dyDescent="0.2">
      <c r="A6298" s="1" t="s">
        <v>5822</v>
      </c>
      <c r="B6298">
        <v>1770035</v>
      </c>
      <c r="C6298">
        <v>3621251</v>
      </c>
      <c r="D6298" t="s">
        <v>4747</v>
      </c>
      <c r="E6298" t="s">
        <v>5737</v>
      </c>
      <c r="F6298" t="s">
        <v>11354</v>
      </c>
      <c r="G6298">
        <v>40.745080000000002</v>
      </c>
      <c r="H6298">
        <v>-73.864379999999997</v>
      </c>
      <c r="I6298" t="s">
        <v>24</v>
      </c>
      <c r="J6298">
        <v>11368</v>
      </c>
      <c r="K6298">
        <v>1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 t="s">
        <v>1083</v>
      </c>
      <c r="U6298" t="s">
        <v>34</v>
      </c>
    </row>
    <row r="6299" spans="1:21" x14ac:dyDescent="0.2">
      <c r="A6299" s="1" t="s">
        <v>5822</v>
      </c>
      <c r="B6299">
        <v>3363806</v>
      </c>
      <c r="C6299">
        <v>4597852</v>
      </c>
      <c r="D6299" t="s">
        <v>4747</v>
      </c>
      <c r="F6299" t="s">
        <v>11355</v>
      </c>
      <c r="G6299">
        <v>40.745080000000002</v>
      </c>
      <c r="H6299">
        <v>-73.864379999999997</v>
      </c>
      <c r="I6299" t="s">
        <v>24</v>
      </c>
      <c r="J6299">
        <v>11368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 t="s">
        <v>1616</v>
      </c>
      <c r="U6299" t="s">
        <v>4376</v>
      </c>
    </row>
    <row r="6300" spans="1:21" x14ac:dyDescent="0.2">
      <c r="A6300" t="s">
        <v>11356</v>
      </c>
      <c r="B6300">
        <v>663938</v>
      </c>
      <c r="C6300">
        <v>257002</v>
      </c>
      <c r="D6300" t="s">
        <v>935</v>
      </c>
      <c r="E6300" t="s">
        <v>6538</v>
      </c>
      <c r="F6300" t="s">
        <v>11357</v>
      </c>
      <c r="G6300">
        <v>40.743569899999997</v>
      </c>
      <c r="H6300">
        <v>-73.862749699999995</v>
      </c>
      <c r="I6300" t="s">
        <v>24</v>
      </c>
      <c r="J6300">
        <v>11368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 t="s">
        <v>53</v>
      </c>
      <c r="U6300" t="s">
        <v>119</v>
      </c>
    </row>
    <row r="6301" spans="1:21" x14ac:dyDescent="0.2">
      <c r="A6301" s="1" t="s">
        <v>5822</v>
      </c>
      <c r="B6301">
        <v>3289718</v>
      </c>
      <c r="C6301">
        <v>4528456</v>
      </c>
      <c r="D6301" t="s">
        <v>4747</v>
      </c>
      <c r="F6301" t="s">
        <v>11358</v>
      </c>
      <c r="G6301">
        <v>40.745080000000002</v>
      </c>
      <c r="H6301">
        <v>-73.864379999999997</v>
      </c>
      <c r="I6301" t="s">
        <v>24</v>
      </c>
      <c r="J6301">
        <v>11368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1</v>
      </c>
      <c r="S6301">
        <v>0</v>
      </c>
      <c r="T6301" t="s">
        <v>42</v>
      </c>
      <c r="U6301" t="s">
        <v>51</v>
      </c>
    </row>
    <row r="6302" spans="1:21" x14ac:dyDescent="0.2">
      <c r="A6302" s="1" t="s">
        <v>5736</v>
      </c>
      <c r="B6302">
        <v>630239</v>
      </c>
      <c r="C6302">
        <v>256526</v>
      </c>
      <c r="D6302" t="s">
        <v>5544</v>
      </c>
      <c r="E6302" t="s">
        <v>4747</v>
      </c>
      <c r="F6302" t="s">
        <v>11359</v>
      </c>
      <c r="G6302">
        <v>40.745081499999998</v>
      </c>
      <c r="H6302">
        <v>-73.864370600000001</v>
      </c>
      <c r="I6302" t="s">
        <v>24</v>
      </c>
      <c r="J6302">
        <v>11368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1</v>
      </c>
      <c r="S6302">
        <v>0</v>
      </c>
      <c r="T6302" t="s">
        <v>42</v>
      </c>
      <c r="U6302" t="s">
        <v>452</v>
      </c>
    </row>
    <row r="6303" spans="1:21" x14ac:dyDescent="0.2">
      <c r="A6303" s="1" t="s">
        <v>5822</v>
      </c>
      <c r="B6303">
        <v>2243507</v>
      </c>
      <c r="C6303">
        <v>3856439</v>
      </c>
      <c r="D6303" t="s">
        <v>5544</v>
      </c>
      <c r="F6303" t="s">
        <v>11360</v>
      </c>
      <c r="G6303">
        <v>40.745080000000002</v>
      </c>
      <c r="H6303">
        <v>-73.864379999999997</v>
      </c>
      <c r="I6303" t="s">
        <v>24</v>
      </c>
      <c r="J6303">
        <v>11368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1</v>
      </c>
      <c r="S6303">
        <v>0</v>
      </c>
      <c r="T6303" t="s">
        <v>50</v>
      </c>
      <c r="U6303" t="s">
        <v>535</v>
      </c>
    </row>
    <row r="6304" spans="1:21" x14ac:dyDescent="0.2">
      <c r="A6304" s="1" t="s">
        <v>5641</v>
      </c>
      <c r="B6304">
        <v>3258312</v>
      </c>
      <c r="C6304">
        <v>4498395</v>
      </c>
      <c r="D6304" t="s">
        <v>5544</v>
      </c>
      <c r="F6304" t="s">
        <v>11361</v>
      </c>
      <c r="G6304">
        <v>40.745766000000003</v>
      </c>
      <c r="H6304">
        <v>-73.86421</v>
      </c>
      <c r="I6304" t="s">
        <v>24</v>
      </c>
      <c r="J6304">
        <v>11368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1</v>
      </c>
      <c r="S6304">
        <v>0</v>
      </c>
      <c r="T6304" t="s">
        <v>42</v>
      </c>
      <c r="U6304" t="s">
        <v>51</v>
      </c>
    </row>
    <row r="6305" spans="1:21" x14ac:dyDescent="0.2">
      <c r="A6305" s="1" t="s">
        <v>5623</v>
      </c>
      <c r="B6305">
        <v>873437</v>
      </c>
      <c r="C6305">
        <v>358313</v>
      </c>
      <c r="D6305" t="s">
        <v>5544</v>
      </c>
      <c r="E6305" t="s">
        <v>1074</v>
      </c>
      <c r="F6305" t="s">
        <v>11362</v>
      </c>
      <c r="G6305">
        <v>40.746905900000002</v>
      </c>
      <c r="H6305">
        <v>-73.863702799999999</v>
      </c>
      <c r="I6305" t="s">
        <v>24</v>
      </c>
      <c r="J6305">
        <v>11368</v>
      </c>
      <c r="K6305">
        <v>1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 t="s">
        <v>37</v>
      </c>
      <c r="U6305" t="s">
        <v>1740</v>
      </c>
    </row>
    <row r="6306" spans="1:21" x14ac:dyDescent="0.2">
      <c r="A6306" s="1" t="s">
        <v>11363</v>
      </c>
      <c r="B6306">
        <v>2240808</v>
      </c>
      <c r="C6306">
        <v>3852699</v>
      </c>
      <c r="E6306" t="s">
        <v>11364</v>
      </c>
      <c r="F6306" t="s">
        <v>11365</v>
      </c>
      <c r="G6306">
        <v>40.745710000000003</v>
      </c>
      <c r="H6306">
        <v>-73.86533</v>
      </c>
      <c r="I6306" t="s">
        <v>24</v>
      </c>
      <c r="J6306">
        <v>11368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1</v>
      </c>
      <c r="S6306">
        <v>0</v>
      </c>
      <c r="T6306" t="s">
        <v>101</v>
      </c>
      <c r="U6306" t="s">
        <v>11366</v>
      </c>
    </row>
    <row r="6307" spans="1:21" x14ac:dyDescent="0.2">
      <c r="A6307" s="1" t="s">
        <v>5802</v>
      </c>
      <c r="B6307">
        <v>2117812</v>
      </c>
      <c r="C6307">
        <v>3741873</v>
      </c>
      <c r="D6307" t="s">
        <v>5213</v>
      </c>
      <c r="F6307" t="s">
        <v>11367</v>
      </c>
      <c r="G6307">
        <v>40.747660000000003</v>
      </c>
      <c r="H6307">
        <v>-73.863460000000003</v>
      </c>
      <c r="I6307" t="s">
        <v>24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 t="s">
        <v>354</v>
      </c>
      <c r="U6307" t="s">
        <v>2606</v>
      </c>
    </row>
    <row r="6308" spans="1:21" x14ac:dyDescent="0.2">
      <c r="A6308" s="1" t="s">
        <v>11368</v>
      </c>
      <c r="B6308">
        <v>2696867</v>
      </c>
      <c r="C6308">
        <v>4232986</v>
      </c>
      <c r="D6308" t="s">
        <v>919</v>
      </c>
      <c r="F6308" t="s">
        <v>11369</v>
      </c>
      <c r="G6308">
        <v>40.745060000000002</v>
      </c>
      <c r="H6308">
        <v>-73.861785999999995</v>
      </c>
      <c r="I6308" t="s">
        <v>24</v>
      </c>
      <c r="J6308">
        <v>11368</v>
      </c>
      <c r="K6308">
        <v>1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 t="s">
        <v>101</v>
      </c>
      <c r="U6308" t="s">
        <v>71</v>
      </c>
    </row>
    <row r="6309" spans="1:21" x14ac:dyDescent="0.2">
      <c r="A6309" s="1" t="s">
        <v>11370</v>
      </c>
      <c r="B6309">
        <v>1202176</v>
      </c>
      <c r="C6309">
        <v>3352977</v>
      </c>
      <c r="D6309" t="s">
        <v>935</v>
      </c>
      <c r="E6309" t="s">
        <v>5213</v>
      </c>
      <c r="F6309" t="s">
        <v>11371</v>
      </c>
      <c r="G6309">
        <v>40.747212400000002</v>
      </c>
      <c r="H6309">
        <v>-73.865250399999994</v>
      </c>
      <c r="I6309" t="s">
        <v>24</v>
      </c>
      <c r="J6309">
        <v>11368</v>
      </c>
      <c r="K6309">
        <v>1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 t="s">
        <v>37</v>
      </c>
      <c r="U6309" t="s">
        <v>34</v>
      </c>
    </row>
    <row r="6310" spans="1:21" x14ac:dyDescent="0.2">
      <c r="A6310" s="1" t="s">
        <v>5796</v>
      </c>
      <c r="B6310">
        <v>3398199</v>
      </c>
      <c r="C6310">
        <v>4624754</v>
      </c>
      <c r="D6310" t="s">
        <v>5544</v>
      </c>
      <c r="F6310" t="s">
        <v>11372</v>
      </c>
      <c r="G6310">
        <v>40.746074999999998</v>
      </c>
      <c r="H6310">
        <v>-73.864080000000001</v>
      </c>
      <c r="I6310" t="s">
        <v>24</v>
      </c>
      <c r="J6310">
        <v>11368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 t="s">
        <v>78</v>
      </c>
      <c r="U6310" t="s">
        <v>171</v>
      </c>
    </row>
    <row r="6311" spans="1:21" x14ac:dyDescent="0.2">
      <c r="A6311" s="1" t="s">
        <v>11373</v>
      </c>
      <c r="B6311">
        <v>3404030</v>
      </c>
      <c r="C6311">
        <v>4628421</v>
      </c>
      <c r="E6311" t="s">
        <v>11374</v>
      </c>
      <c r="F6311" t="s">
        <v>11375</v>
      </c>
      <c r="G6311">
        <v>40.747529999999998</v>
      </c>
      <c r="H6311">
        <v>-73.863045</v>
      </c>
      <c r="I6311" t="s">
        <v>24</v>
      </c>
      <c r="J6311">
        <v>11368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2</v>
      </c>
      <c r="Q6311">
        <v>0</v>
      </c>
      <c r="R6311">
        <v>2</v>
      </c>
      <c r="S6311">
        <v>0</v>
      </c>
      <c r="T6311" t="s">
        <v>70</v>
      </c>
      <c r="U6311" t="s">
        <v>3387</v>
      </c>
    </row>
    <row r="6312" spans="1:21" x14ac:dyDescent="0.2">
      <c r="A6312" s="1" t="s">
        <v>5802</v>
      </c>
      <c r="B6312">
        <v>3442681</v>
      </c>
      <c r="C6312">
        <v>4662167</v>
      </c>
      <c r="D6312" t="s">
        <v>5544</v>
      </c>
      <c r="F6312" t="s">
        <v>11376</v>
      </c>
      <c r="G6312">
        <v>40.747660000000003</v>
      </c>
      <c r="H6312">
        <v>-73.863460000000003</v>
      </c>
      <c r="I6312" t="s">
        <v>24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 t="s">
        <v>840</v>
      </c>
      <c r="U6312" t="s">
        <v>187</v>
      </c>
    </row>
    <row r="6313" spans="1:21" x14ac:dyDescent="0.2">
      <c r="A6313" s="1" t="s">
        <v>11377</v>
      </c>
      <c r="B6313">
        <v>2427019</v>
      </c>
      <c r="C6313">
        <v>4055722</v>
      </c>
      <c r="E6313" t="s">
        <v>11378</v>
      </c>
      <c r="F6313" t="s">
        <v>11379</v>
      </c>
      <c r="G6313">
        <v>40.751359999999998</v>
      </c>
      <c r="H6313">
        <v>-73.862489999999994</v>
      </c>
      <c r="I6313" t="s">
        <v>24</v>
      </c>
      <c r="J6313">
        <v>11368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1</v>
      </c>
      <c r="S6313">
        <v>0</v>
      </c>
      <c r="T6313" t="s">
        <v>50</v>
      </c>
      <c r="U6313" t="s">
        <v>51</v>
      </c>
    </row>
    <row r="6314" spans="1:21" x14ac:dyDescent="0.2">
      <c r="A6314" s="1" t="s">
        <v>11380</v>
      </c>
      <c r="B6314">
        <v>924215</v>
      </c>
      <c r="C6314">
        <v>1035330</v>
      </c>
      <c r="D6314" t="s">
        <v>1897</v>
      </c>
      <c r="E6314" t="s">
        <v>1565</v>
      </c>
      <c r="F6314" t="s">
        <v>11381</v>
      </c>
      <c r="G6314">
        <v>40.753490399999997</v>
      </c>
      <c r="H6314">
        <v>-73.863580999999996</v>
      </c>
      <c r="I6314" t="s">
        <v>24</v>
      </c>
      <c r="J6314">
        <v>11368</v>
      </c>
      <c r="K6314">
        <v>1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 t="s">
        <v>401</v>
      </c>
      <c r="U6314" t="s">
        <v>119</v>
      </c>
    </row>
    <row r="6315" spans="1:21" x14ac:dyDescent="0.2">
      <c r="A6315" t="s">
        <v>5742</v>
      </c>
      <c r="B6315">
        <v>2176540</v>
      </c>
      <c r="C6315">
        <v>3820502</v>
      </c>
      <c r="D6315" t="s">
        <v>125</v>
      </c>
      <c r="F6315" t="s">
        <v>11382</v>
      </c>
      <c r="G6315">
        <v>40.749966000000001</v>
      </c>
      <c r="H6315">
        <v>-73.861755000000002</v>
      </c>
      <c r="I6315" t="s">
        <v>24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 t="s">
        <v>50</v>
      </c>
      <c r="U6315" t="s">
        <v>239</v>
      </c>
    </row>
    <row r="6316" spans="1:21" x14ac:dyDescent="0.2">
      <c r="A6316" s="1" t="s">
        <v>11383</v>
      </c>
      <c r="B6316">
        <v>2238917</v>
      </c>
      <c r="C6316">
        <v>3849382</v>
      </c>
      <c r="E6316" t="s">
        <v>11384</v>
      </c>
      <c r="F6316" t="s">
        <v>11385</v>
      </c>
      <c r="G6316">
        <v>40.750853999999997</v>
      </c>
      <c r="H6316">
        <v>-73.858270000000005</v>
      </c>
      <c r="I6316" t="s">
        <v>24</v>
      </c>
      <c r="J6316">
        <v>11368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1</v>
      </c>
      <c r="S6316">
        <v>0</v>
      </c>
      <c r="T6316" t="s">
        <v>136</v>
      </c>
      <c r="U6316" t="s">
        <v>1111</v>
      </c>
    </row>
    <row r="6317" spans="1:21" x14ac:dyDescent="0.2">
      <c r="A6317" s="1" t="s">
        <v>11386</v>
      </c>
      <c r="B6317">
        <v>2408198</v>
      </c>
      <c r="C6317">
        <v>4021480</v>
      </c>
      <c r="E6317" t="s">
        <v>11387</v>
      </c>
      <c r="F6317" t="s">
        <v>11388</v>
      </c>
      <c r="G6317">
        <v>40.749687000000002</v>
      </c>
      <c r="H6317">
        <v>-73.864549999999994</v>
      </c>
      <c r="I6317" t="s">
        <v>24</v>
      </c>
      <c r="J6317">
        <v>11368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1</v>
      </c>
      <c r="S6317">
        <v>0</v>
      </c>
      <c r="T6317" t="s">
        <v>50</v>
      </c>
    </row>
    <row r="6318" spans="1:21" x14ac:dyDescent="0.2">
      <c r="A6318" t="s">
        <v>1141</v>
      </c>
      <c r="B6318">
        <v>2762579</v>
      </c>
      <c r="C6318">
        <v>4288159</v>
      </c>
      <c r="D6318" t="s">
        <v>1002</v>
      </c>
      <c r="F6318" t="s">
        <v>11389</v>
      </c>
      <c r="G6318">
        <v>40.756287</v>
      </c>
      <c r="H6318">
        <v>-73.860725000000002</v>
      </c>
      <c r="I6318" t="s">
        <v>24</v>
      </c>
      <c r="J6318">
        <v>11368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1</v>
      </c>
      <c r="S6318">
        <v>0</v>
      </c>
      <c r="T6318" t="s">
        <v>42</v>
      </c>
      <c r="U6318" t="s">
        <v>51</v>
      </c>
    </row>
    <row r="6319" spans="1:21" x14ac:dyDescent="0.2">
      <c r="A6319" s="1" t="s">
        <v>5794</v>
      </c>
      <c r="B6319">
        <v>3081606</v>
      </c>
      <c r="C6319">
        <v>4339432</v>
      </c>
      <c r="D6319" t="s">
        <v>5544</v>
      </c>
      <c r="F6319" t="s">
        <v>5343</v>
      </c>
      <c r="G6319">
        <v>40.749865999999997</v>
      </c>
      <c r="H6319">
        <v>-73.862729999999999</v>
      </c>
      <c r="I6319" t="s">
        <v>24</v>
      </c>
      <c r="J6319">
        <v>11368</v>
      </c>
      <c r="K6319">
        <v>1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 t="s">
        <v>866</v>
      </c>
      <c r="U6319" t="s">
        <v>38</v>
      </c>
    </row>
    <row r="6320" spans="1:21" x14ac:dyDescent="0.2">
      <c r="A6320" s="1" t="s">
        <v>11390</v>
      </c>
      <c r="B6320">
        <v>3091280</v>
      </c>
      <c r="C6320">
        <v>4329810</v>
      </c>
      <c r="E6320" t="s">
        <v>11391</v>
      </c>
      <c r="F6320" t="s">
        <v>11392</v>
      </c>
      <c r="G6320">
        <v>40.750137000000002</v>
      </c>
      <c r="H6320">
        <v>-73.860759999999999</v>
      </c>
      <c r="I6320" t="s">
        <v>24</v>
      </c>
      <c r="J6320">
        <v>11368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 t="s">
        <v>101</v>
      </c>
      <c r="U6320" t="s">
        <v>187</v>
      </c>
    </row>
    <row r="6321" spans="1:21" x14ac:dyDescent="0.2">
      <c r="A6321" t="s">
        <v>11393</v>
      </c>
      <c r="B6321">
        <v>3094794</v>
      </c>
      <c r="C6321">
        <v>4343685</v>
      </c>
      <c r="E6321" t="s">
        <v>11394</v>
      </c>
      <c r="F6321" t="s">
        <v>11395</v>
      </c>
      <c r="G6321">
        <v>40.752791999999999</v>
      </c>
      <c r="H6321">
        <v>-73.864220000000003</v>
      </c>
      <c r="I6321" t="s">
        <v>24</v>
      </c>
      <c r="J6321">
        <v>11368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1</v>
      </c>
      <c r="S6321">
        <v>0</v>
      </c>
      <c r="T6321" t="s">
        <v>568</v>
      </c>
      <c r="U6321" t="s">
        <v>51</v>
      </c>
    </row>
    <row r="6322" spans="1:21" x14ac:dyDescent="0.2">
      <c r="A6322" s="1" t="s">
        <v>5794</v>
      </c>
      <c r="B6322">
        <v>3138307</v>
      </c>
      <c r="C6322">
        <v>4387360</v>
      </c>
      <c r="D6322" t="s">
        <v>125</v>
      </c>
      <c r="F6322" t="s">
        <v>11396</v>
      </c>
      <c r="G6322">
        <v>40.749865999999997</v>
      </c>
      <c r="H6322">
        <v>-73.862729999999999</v>
      </c>
      <c r="I6322" t="s">
        <v>24</v>
      </c>
      <c r="J6322">
        <v>11368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 t="s">
        <v>101</v>
      </c>
      <c r="U6322" t="s">
        <v>71</v>
      </c>
    </row>
    <row r="6323" spans="1:21" x14ac:dyDescent="0.2">
      <c r="A6323" s="1" t="s">
        <v>5794</v>
      </c>
      <c r="B6323">
        <v>3214092</v>
      </c>
      <c r="C6323">
        <v>4463152</v>
      </c>
      <c r="D6323" t="s">
        <v>125</v>
      </c>
      <c r="F6323" t="s">
        <v>11397</v>
      </c>
      <c r="G6323">
        <v>40.749865999999997</v>
      </c>
      <c r="H6323">
        <v>-73.862729999999999</v>
      </c>
      <c r="I6323" t="s">
        <v>24</v>
      </c>
      <c r="J6323">
        <v>11368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1</v>
      </c>
      <c r="S6323">
        <v>0</v>
      </c>
    </row>
    <row r="6324" spans="1:21" x14ac:dyDescent="0.2">
      <c r="A6324" s="1" t="s">
        <v>11398</v>
      </c>
      <c r="B6324">
        <v>3230552</v>
      </c>
      <c r="C6324">
        <v>4022420</v>
      </c>
      <c r="E6324" t="s">
        <v>11399</v>
      </c>
      <c r="F6324" t="s">
        <v>11400</v>
      </c>
      <c r="G6324">
        <v>40.749752000000001</v>
      </c>
      <c r="H6324">
        <v>-73.863799999999998</v>
      </c>
      <c r="I6324" t="s">
        <v>24</v>
      </c>
      <c r="J6324">
        <v>11368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1</v>
      </c>
      <c r="S6324">
        <v>0</v>
      </c>
      <c r="T6324" t="s">
        <v>57</v>
      </c>
      <c r="U6324" t="s">
        <v>71</v>
      </c>
    </row>
    <row r="6325" spans="1:21" x14ac:dyDescent="0.2">
      <c r="A6325" t="s">
        <v>5742</v>
      </c>
      <c r="B6325">
        <v>2008515</v>
      </c>
      <c r="C6325">
        <v>3554800</v>
      </c>
      <c r="D6325" t="s">
        <v>125</v>
      </c>
      <c r="E6325" t="s">
        <v>1565</v>
      </c>
      <c r="F6325" t="s">
        <v>11401</v>
      </c>
      <c r="G6325">
        <v>40.749966000000001</v>
      </c>
      <c r="H6325">
        <v>-73.861755000000002</v>
      </c>
      <c r="I6325" t="s">
        <v>24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1</v>
      </c>
      <c r="S6325">
        <v>0</v>
      </c>
      <c r="T6325" t="s">
        <v>164</v>
      </c>
      <c r="U6325" t="s">
        <v>239</v>
      </c>
    </row>
    <row r="6326" spans="1:21" x14ac:dyDescent="0.2">
      <c r="A6326" s="1" t="s">
        <v>6333</v>
      </c>
      <c r="B6326">
        <v>2003589</v>
      </c>
      <c r="C6326">
        <v>3535884</v>
      </c>
      <c r="D6326" t="s">
        <v>1897</v>
      </c>
      <c r="E6326" t="s">
        <v>1099</v>
      </c>
      <c r="F6326" t="s">
        <v>11402</v>
      </c>
      <c r="G6326">
        <v>40.753933000000004</v>
      </c>
      <c r="H6326">
        <v>-73.861220000000003</v>
      </c>
      <c r="I6326" t="s">
        <v>24</v>
      </c>
      <c r="K6326">
        <v>1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 t="s">
        <v>91</v>
      </c>
      <c r="U6326" t="s">
        <v>34</v>
      </c>
    </row>
    <row r="6327" spans="1:21" x14ac:dyDescent="0.2">
      <c r="A6327" s="1" t="s">
        <v>6485</v>
      </c>
      <c r="B6327">
        <v>3243132</v>
      </c>
      <c r="C6327">
        <v>4484675</v>
      </c>
      <c r="D6327" t="s">
        <v>31</v>
      </c>
      <c r="F6327" t="s">
        <v>11403</v>
      </c>
      <c r="G6327">
        <v>40.757694000000001</v>
      </c>
      <c r="H6327">
        <v>-73.864624000000006</v>
      </c>
      <c r="I6327" t="s">
        <v>24</v>
      </c>
      <c r="J6327">
        <v>11368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1</v>
      </c>
      <c r="S6327">
        <v>0</v>
      </c>
    </row>
    <row r="6328" spans="1:21" x14ac:dyDescent="0.2">
      <c r="A6328" t="s">
        <v>11404</v>
      </c>
      <c r="B6328">
        <v>3351033</v>
      </c>
      <c r="C6328">
        <v>4585352</v>
      </c>
      <c r="E6328" t="s">
        <v>11405</v>
      </c>
      <c r="F6328" t="s">
        <v>11406</v>
      </c>
      <c r="G6328">
        <v>40.753086000000003</v>
      </c>
      <c r="H6328">
        <v>-73.865139999999997</v>
      </c>
      <c r="I6328" t="s">
        <v>24</v>
      </c>
      <c r="J6328">
        <v>11368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1</v>
      </c>
      <c r="S6328">
        <v>0</v>
      </c>
      <c r="T6328" t="s">
        <v>57</v>
      </c>
      <c r="U6328" t="s">
        <v>51</v>
      </c>
    </row>
    <row r="6329" spans="1:21" x14ac:dyDescent="0.2">
      <c r="A6329" t="s">
        <v>998</v>
      </c>
      <c r="B6329">
        <v>3125720</v>
      </c>
      <c r="C6329">
        <v>4374436</v>
      </c>
      <c r="D6329" t="s">
        <v>1002</v>
      </c>
      <c r="F6329" t="s">
        <v>11407</v>
      </c>
      <c r="G6329">
        <v>40.75996</v>
      </c>
      <c r="H6329">
        <v>-73.861400000000003</v>
      </c>
      <c r="I6329" t="s">
        <v>24</v>
      </c>
      <c r="J6329">
        <v>11369</v>
      </c>
      <c r="K6329">
        <v>1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 t="s">
        <v>709</v>
      </c>
      <c r="U6329" t="s">
        <v>122</v>
      </c>
    </row>
    <row r="6330" spans="1:21" x14ac:dyDescent="0.2">
      <c r="A6330" t="s">
        <v>5751</v>
      </c>
      <c r="B6330">
        <v>3197237</v>
      </c>
      <c r="C6330">
        <v>4445944</v>
      </c>
      <c r="D6330" t="s">
        <v>1565</v>
      </c>
      <c r="F6330" t="s">
        <v>11408</v>
      </c>
      <c r="G6330">
        <v>40.750920000000001</v>
      </c>
      <c r="H6330">
        <v>-73.86224</v>
      </c>
      <c r="I6330" t="s">
        <v>24</v>
      </c>
      <c r="K6330">
        <v>1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 t="s">
        <v>3800</v>
      </c>
      <c r="U6330" t="s">
        <v>122</v>
      </c>
    </row>
    <row r="6331" spans="1:21" x14ac:dyDescent="0.2">
      <c r="A6331" s="1" t="s">
        <v>5333</v>
      </c>
      <c r="B6331">
        <v>1211138</v>
      </c>
      <c r="C6331">
        <v>3363259</v>
      </c>
      <c r="D6331" t="s">
        <v>125</v>
      </c>
      <c r="E6331" t="s">
        <v>1002</v>
      </c>
      <c r="F6331" t="s">
        <v>11409</v>
      </c>
      <c r="G6331">
        <v>40.750717899999998</v>
      </c>
      <c r="H6331">
        <v>-73.858764800000003</v>
      </c>
      <c r="I6331" t="s">
        <v>24</v>
      </c>
      <c r="J6331">
        <v>11368</v>
      </c>
      <c r="K6331">
        <v>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 t="s">
        <v>78</v>
      </c>
      <c r="U6331" t="s">
        <v>34</v>
      </c>
    </row>
    <row r="6332" spans="1:21" x14ac:dyDescent="0.2">
      <c r="A6332" s="1" t="s">
        <v>11410</v>
      </c>
      <c r="B6332">
        <v>2096861</v>
      </c>
      <c r="C6332">
        <v>3714863</v>
      </c>
      <c r="E6332" t="s">
        <v>11411</v>
      </c>
      <c r="F6332" t="s">
        <v>11412</v>
      </c>
      <c r="G6332">
        <v>40.752685999999997</v>
      </c>
      <c r="H6332">
        <v>-73.863144000000005</v>
      </c>
      <c r="I6332" t="s">
        <v>24</v>
      </c>
      <c r="J6332">
        <v>11368</v>
      </c>
      <c r="K6332">
        <v>1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 t="s">
        <v>101</v>
      </c>
      <c r="U6332" t="s">
        <v>34</v>
      </c>
    </row>
    <row r="6333" spans="1:21" x14ac:dyDescent="0.2">
      <c r="A6333" s="1" t="s">
        <v>7393</v>
      </c>
      <c r="B6333">
        <v>3177525</v>
      </c>
      <c r="C6333">
        <v>4425506</v>
      </c>
      <c r="D6333" t="s">
        <v>1255</v>
      </c>
      <c r="F6333" t="s">
        <v>11413</v>
      </c>
      <c r="G6333">
        <v>40.75067</v>
      </c>
      <c r="H6333">
        <v>-73.863106000000002</v>
      </c>
      <c r="I6333" t="s">
        <v>24</v>
      </c>
      <c r="J6333">
        <v>11368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1</v>
      </c>
      <c r="S6333">
        <v>0</v>
      </c>
      <c r="T6333" t="s">
        <v>42</v>
      </c>
      <c r="U6333" t="s">
        <v>51</v>
      </c>
    </row>
    <row r="6334" spans="1:21" x14ac:dyDescent="0.2">
      <c r="A6334" s="1" t="s">
        <v>5549</v>
      </c>
      <c r="B6334">
        <v>708643</v>
      </c>
      <c r="C6334">
        <v>257630</v>
      </c>
      <c r="D6334" t="s">
        <v>125</v>
      </c>
      <c r="E6334" t="s">
        <v>919</v>
      </c>
      <c r="F6334" t="s">
        <v>11414</v>
      </c>
      <c r="G6334">
        <v>40.749719900000002</v>
      </c>
      <c r="H6334">
        <v>-73.864184300000005</v>
      </c>
      <c r="I6334" t="s">
        <v>24</v>
      </c>
      <c r="J6334">
        <v>11368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 t="s">
        <v>11415</v>
      </c>
      <c r="U6334" t="s">
        <v>34</v>
      </c>
    </row>
    <row r="6335" spans="1:21" x14ac:dyDescent="0.2">
      <c r="A6335" t="s">
        <v>5742</v>
      </c>
      <c r="B6335">
        <v>2659697</v>
      </c>
      <c r="C6335">
        <v>4205409</v>
      </c>
      <c r="D6335" t="s">
        <v>125</v>
      </c>
      <c r="F6335" t="s">
        <v>11416</v>
      </c>
      <c r="G6335">
        <v>40.749966000000001</v>
      </c>
      <c r="H6335">
        <v>-73.861755000000002</v>
      </c>
      <c r="I6335" t="s">
        <v>24</v>
      </c>
      <c r="J6335">
        <v>11368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1</v>
      </c>
      <c r="S6335">
        <v>0</v>
      </c>
      <c r="T6335" t="s">
        <v>82</v>
      </c>
      <c r="U6335" t="s">
        <v>146</v>
      </c>
    </row>
    <row r="6336" spans="1:21" x14ac:dyDescent="0.2">
      <c r="A6336" s="1" t="s">
        <v>5794</v>
      </c>
      <c r="B6336">
        <v>3232740</v>
      </c>
      <c r="C6336">
        <v>4024270</v>
      </c>
      <c r="D6336" t="s">
        <v>1255</v>
      </c>
      <c r="F6336" t="s">
        <v>11417</v>
      </c>
      <c r="G6336">
        <v>40.749865999999997</v>
      </c>
      <c r="H6336">
        <v>-73.862729999999999</v>
      </c>
      <c r="I6336" t="s">
        <v>24</v>
      </c>
      <c r="J6336">
        <v>11368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1</v>
      </c>
      <c r="S6336">
        <v>0</v>
      </c>
      <c r="T6336" t="s">
        <v>136</v>
      </c>
      <c r="U6336" t="s">
        <v>51</v>
      </c>
    </row>
    <row r="6337" spans="1:21" x14ac:dyDescent="0.2">
      <c r="A6337" t="s">
        <v>5751</v>
      </c>
      <c r="B6337">
        <v>2909887</v>
      </c>
      <c r="C6337">
        <v>4336862</v>
      </c>
      <c r="D6337" t="s">
        <v>130</v>
      </c>
      <c r="F6337" t="s">
        <v>11418</v>
      </c>
      <c r="G6337">
        <v>40.750920000000001</v>
      </c>
      <c r="H6337">
        <v>-73.86224</v>
      </c>
      <c r="I6337" t="s">
        <v>24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 t="s">
        <v>50</v>
      </c>
      <c r="U6337" t="s">
        <v>71</v>
      </c>
    </row>
    <row r="6338" spans="1:21" x14ac:dyDescent="0.2">
      <c r="A6338" t="s">
        <v>5742</v>
      </c>
      <c r="B6338">
        <v>2303997</v>
      </c>
      <c r="C6338">
        <v>3912059</v>
      </c>
      <c r="D6338" t="s">
        <v>125</v>
      </c>
      <c r="F6338" t="s">
        <v>11419</v>
      </c>
      <c r="G6338">
        <v>40.749966000000001</v>
      </c>
      <c r="H6338">
        <v>-73.861755000000002</v>
      </c>
      <c r="I6338" t="s">
        <v>24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1</v>
      </c>
      <c r="S6338">
        <v>0</v>
      </c>
      <c r="T6338" t="s">
        <v>50</v>
      </c>
    </row>
    <row r="6339" spans="1:21" x14ac:dyDescent="0.2">
      <c r="A6339" s="1" t="s">
        <v>11420</v>
      </c>
      <c r="B6339">
        <v>2688162</v>
      </c>
      <c r="C6339">
        <v>4224761</v>
      </c>
      <c r="E6339" t="s">
        <v>11421</v>
      </c>
      <c r="F6339" t="s">
        <v>11422</v>
      </c>
      <c r="G6339">
        <v>40.755920000000003</v>
      </c>
      <c r="H6339">
        <v>-73.864170000000001</v>
      </c>
      <c r="I6339" t="s">
        <v>24</v>
      </c>
      <c r="J6339">
        <v>11368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 t="s">
        <v>78</v>
      </c>
      <c r="U6339" t="s">
        <v>122</v>
      </c>
    </row>
    <row r="6340" spans="1:21" x14ac:dyDescent="0.2">
      <c r="A6340" s="1" t="s">
        <v>6338</v>
      </c>
      <c r="B6340">
        <v>3108194</v>
      </c>
      <c r="C6340">
        <v>4356880</v>
      </c>
      <c r="D6340" t="s">
        <v>1897</v>
      </c>
      <c r="F6340" t="s">
        <v>11423</v>
      </c>
      <c r="G6340">
        <v>40.753937000000001</v>
      </c>
      <c r="H6340">
        <v>-73.860299999999995</v>
      </c>
      <c r="I6340" t="s">
        <v>24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1</v>
      </c>
      <c r="S6340">
        <v>0</v>
      </c>
      <c r="T6340" t="s">
        <v>50</v>
      </c>
      <c r="U6340" t="s">
        <v>51</v>
      </c>
    </row>
    <row r="6341" spans="1:21" x14ac:dyDescent="0.2">
      <c r="A6341" s="1" t="s">
        <v>5746</v>
      </c>
      <c r="B6341">
        <v>961204</v>
      </c>
      <c r="C6341">
        <v>3140915</v>
      </c>
      <c r="D6341" t="s">
        <v>1897</v>
      </c>
      <c r="E6341" t="s">
        <v>1255</v>
      </c>
      <c r="F6341" t="s">
        <v>11424</v>
      </c>
      <c r="G6341">
        <v>40.753263699999998</v>
      </c>
      <c r="H6341">
        <v>-73.864447699999999</v>
      </c>
      <c r="I6341" t="s">
        <v>24</v>
      </c>
      <c r="J6341">
        <v>11368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1</v>
      </c>
      <c r="S6341">
        <v>0</v>
      </c>
      <c r="T6341" t="s">
        <v>42</v>
      </c>
      <c r="U6341" t="s">
        <v>43</v>
      </c>
    </row>
    <row r="6342" spans="1:21" x14ac:dyDescent="0.2">
      <c r="A6342" s="1" t="s">
        <v>5746</v>
      </c>
      <c r="B6342">
        <v>763252</v>
      </c>
      <c r="C6342">
        <v>283602</v>
      </c>
      <c r="D6342" t="s">
        <v>1255</v>
      </c>
      <c r="E6342" t="s">
        <v>1897</v>
      </c>
      <c r="F6342" t="s">
        <v>11425</v>
      </c>
      <c r="G6342">
        <v>40.753263699999998</v>
      </c>
      <c r="H6342">
        <v>-73.864447699999999</v>
      </c>
      <c r="I6342" t="s">
        <v>24</v>
      </c>
      <c r="J6342">
        <v>11368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1</v>
      </c>
      <c r="S6342">
        <v>0</v>
      </c>
      <c r="T6342" t="s">
        <v>50</v>
      </c>
      <c r="U6342" t="s">
        <v>83</v>
      </c>
    </row>
    <row r="6343" spans="1:21" x14ac:dyDescent="0.2">
      <c r="A6343" s="1" t="s">
        <v>6884</v>
      </c>
      <c r="B6343">
        <v>1076321</v>
      </c>
      <c r="C6343">
        <v>3204939</v>
      </c>
      <c r="D6343" t="s">
        <v>1565</v>
      </c>
      <c r="E6343" t="s">
        <v>6352</v>
      </c>
      <c r="F6343" t="s">
        <v>11426</v>
      </c>
      <c r="G6343">
        <v>40.7522381</v>
      </c>
      <c r="H6343">
        <v>-73.862919500000004</v>
      </c>
      <c r="I6343" t="s">
        <v>24</v>
      </c>
      <c r="J6343">
        <v>11368</v>
      </c>
      <c r="K6343">
        <v>1</v>
      </c>
      <c r="L6343">
        <v>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0</v>
      </c>
      <c r="T6343" t="s">
        <v>562</v>
      </c>
      <c r="U6343" t="s">
        <v>11427</v>
      </c>
    </row>
    <row r="6344" spans="1:21" x14ac:dyDescent="0.2">
      <c r="A6344" s="1" t="s">
        <v>11428</v>
      </c>
      <c r="B6344">
        <v>2733322</v>
      </c>
      <c r="C6344">
        <v>4269474</v>
      </c>
      <c r="E6344" t="s">
        <v>11429</v>
      </c>
      <c r="F6344" t="s">
        <v>11430</v>
      </c>
      <c r="G6344">
        <v>40.753304</v>
      </c>
      <c r="H6344">
        <v>-73.864329999999995</v>
      </c>
      <c r="I6344" t="s">
        <v>24</v>
      </c>
      <c r="J6344">
        <v>11368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1</v>
      </c>
      <c r="S6344">
        <v>0</v>
      </c>
      <c r="T6344" t="s">
        <v>11431</v>
      </c>
      <c r="U6344" t="s">
        <v>3103</v>
      </c>
    </row>
    <row r="6345" spans="1:21" x14ac:dyDescent="0.2">
      <c r="A6345" s="1" t="s">
        <v>6327</v>
      </c>
      <c r="B6345">
        <v>2694506</v>
      </c>
      <c r="C6345">
        <v>4230694</v>
      </c>
      <c r="D6345" t="s">
        <v>1897</v>
      </c>
      <c r="F6345" t="s">
        <v>11432</v>
      </c>
      <c r="G6345">
        <v>40.753010000000003</v>
      </c>
      <c r="H6345">
        <v>-73.865409999999997</v>
      </c>
      <c r="I6345" t="s">
        <v>24</v>
      </c>
      <c r="J6345">
        <v>11368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1</v>
      </c>
      <c r="S6345">
        <v>0</v>
      </c>
      <c r="T6345" t="s">
        <v>57</v>
      </c>
      <c r="U6345" t="s">
        <v>51</v>
      </c>
    </row>
    <row r="6346" spans="1:21" x14ac:dyDescent="0.2">
      <c r="A6346" s="1" t="s">
        <v>6327</v>
      </c>
      <c r="B6346">
        <v>2080588</v>
      </c>
      <c r="C6346">
        <v>3697303</v>
      </c>
      <c r="D6346" t="s">
        <v>1897</v>
      </c>
      <c r="F6346" t="s">
        <v>11433</v>
      </c>
      <c r="G6346">
        <v>40.753010000000003</v>
      </c>
      <c r="H6346">
        <v>-73.865409999999997</v>
      </c>
      <c r="I6346" t="s">
        <v>24</v>
      </c>
      <c r="J6346">
        <v>11368</v>
      </c>
      <c r="K6346">
        <v>1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 t="s">
        <v>37</v>
      </c>
      <c r="U6346" t="s">
        <v>140</v>
      </c>
    </row>
    <row r="6347" spans="1:21" x14ac:dyDescent="0.2">
      <c r="A6347" s="1" t="s">
        <v>6793</v>
      </c>
      <c r="B6347">
        <v>610608</v>
      </c>
      <c r="C6347">
        <v>281685</v>
      </c>
      <c r="D6347" t="s">
        <v>31</v>
      </c>
      <c r="E6347" t="s">
        <v>1115</v>
      </c>
      <c r="F6347" t="s">
        <v>11434</v>
      </c>
      <c r="G6347">
        <v>40.757757599999998</v>
      </c>
      <c r="H6347">
        <v>-73.862807099999998</v>
      </c>
      <c r="I6347" t="s">
        <v>24</v>
      </c>
      <c r="J6347">
        <v>11368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1</v>
      </c>
      <c r="S6347">
        <v>0</v>
      </c>
      <c r="T6347" t="s">
        <v>57</v>
      </c>
      <c r="U6347" t="s">
        <v>43</v>
      </c>
    </row>
    <row r="6348" spans="1:21" x14ac:dyDescent="0.2">
      <c r="A6348" s="1" t="s">
        <v>1118</v>
      </c>
      <c r="B6348">
        <v>1169951</v>
      </c>
      <c r="C6348">
        <v>3314651</v>
      </c>
      <c r="D6348" t="s">
        <v>918</v>
      </c>
      <c r="E6348" t="s">
        <v>1002</v>
      </c>
      <c r="F6348" t="s">
        <v>11435</v>
      </c>
      <c r="G6348">
        <v>40.756286699999997</v>
      </c>
      <c r="H6348">
        <v>-73.860720200000003</v>
      </c>
      <c r="I6348" t="s">
        <v>24</v>
      </c>
      <c r="J6348">
        <v>11368</v>
      </c>
      <c r="K6348">
        <v>1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 t="s">
        <v>5305</v>
      </c>
      <c r="U6348" t="s">
        <v>34</v>
      </c>
    </row>
    <row r="6349" spans="1:21" x14ac:dyDescent="0.2">
      <c r="A6349" s="1" t="s">
        <v>6448</v>
      </c>
      <c r="B6349">
        <v>2715793</v>
      </c>
      <c r="C6349">
        <v>4251965</v>
      </c>
      <c r="E6349" t="s">
        <v>11436</v>
      </c>
      <c r="F6349" t="s">
        <v>417</v>
      </c>
      <c r="G6349">
        <v>40.750121999999998</v>
      </c>
      <c r="H6349">
        <v>-73.860749999999996</v>
      </c>
      <c r="I6349" t="s">
        <v>24</v>
      </c>
      <c r="J6349">
        <v>11368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 t="s">
        <v>101</v>
      </c>
      <c r="U6349" t="s">
        <v>591</v>
      </c>
    </row>
    <row r="6350" spans="1:21" x14ac:dyDescent="0.2">
      <c r="A6350" s="1" t="s">
        <v>7418</v>
      </c>
      <c r="B6350">
        <v>2521585</v>
      </c>
      <c r="C6350">
        <v>4135910</v>
      </c>
      <c r="E6350" t="s">
        <v>7419</v>
      </c>
      <c r="F6350" t="s">
        <v>11437</v>
      </c>
      <c r="G6350">
        <v>40.749980000000001</v>
      </c>
      <c r="H6350">
        <v>-73.861664000000005</v>
      </c>
      <c r="I6350" t="s">
        <v>24</v>
      </c>
      <c r="J6350">
        <v>11368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 t="s">
        <v>598</v>
      </c>
      <c r="U6350" t="s">
        <v>171</v>
      </c>
    </row>
    <row r="6351" spans="1:21" x14ac:dyDescent="0.2">
      <c r="A6351" s="1" t="s">
        <v>6389</v>
      </c>
      <c r="B6351">
        <v>3163296</v>
      </c>
      <c r="C6351">
        <v>4411768</v>
      </c>
      <c r="D6351" t="s">
        <v>1002</v>
      </c>
      <c r="F6351" t="s">
        <v>11438</v>
      </c>
      <c r="G6351">
        <v>40.752319999999997</v>
      </c>
      <c r="H6351">
        <v>-73.859589999999997</v>
      </c>
      <c r="I6351" t="s">
        <v>24</v>
      </c>
      <c r="J6351">
        <v>11368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 t="s">
        <v>3140</v>
      </c>
      <c r="U6351" t="s">
        <v>187</v>
      </c>
    </row>
    <row r="6352" spans="1:21" x14ac:dyDescent="0.2">
      <c r="A6352" s="1" t="s">
        <v>5329</v>
      </c>
      <c r="B6352">
        <v>3460311</v>
      </c>
      <c r="C6352">
        <v>4677266</v>
      </c>
      <c r="D6352" t="s">
        <v>1002</v>
      </c>
      <c r="F6352" t="s">
        <v>11439</v>
      </c>
      <c r="G6352">
        <v>40.750717000000002</v>
      </c>
      <c r="H6352">
        <v>-73.858770000000007</v>
      </c>
      <c r="I6352" t="s">
        <v>24</v>
      </c>
      <c r="J6352">
        <v>11368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1</v>
      </c>
      <c r="S6352">
        <v>0</v>
      </c>
      <c r="T6352" t="s">
        <v>50</v>
      </c>
      <c r="U6352" t="s">
        <v>51</v>
      </c>
    </row>
    <row r="6353" spans="1:21" x14ac:dyDescent="0.2">
      <c r="A6353" s="1" t="s">
        <v>6745</v>
      </c>
      <c r="B6353">
        <v>3265162</v>
      </c>
      <c r="C6353">
        <v>4505823</v>
      </c>
      <c r="D6353" t="s">
        <v>935</v>
      </c>
      <c r="F6353" t="s">
        <v>11440</v>
      </c>
      <c r="G6353">
        <v>40.735939999999999</v>
      </c>
      <c r="H6353">
        <v>-73.858869999999996</v>
      </c>
      <c r="I6353" t="s">
        <v>24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1</v>
      </c>
      <c r="S6353">
        <v>0</v>
      </c>
      <c r="T6353" t="s">
        <v>42</v>
      </c>
    </row>
    <row r="6354" spans="1:21" x14ac:dyDescent="0.2">
      <c r="A6354" s="1" t="s">
        <v>11441</v>
      </c>
      <c r="B6354">
        <v>2125736</v>
      </c>
      <c r="C6354">
        <v>3752318</v>
      </c>
      <c r="D6354" t="s">
        <v>312</v>
      </c>
      <c r="F6354" t="s">
        <v>11442</v>
      </c>
      <c r="G6354">
        <v>40.742302000000002</v>
      </c>
      <c r="H6354">
        <v>-73.881749999999997</v>
      </c>
      <c r="I6354" t="s">
        <v>24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1</v>
      </c>
      <c r="S6354">
        <v>0</v>
      </c>
      <c r="T6354" t="s">
        <v>57</v>
      </c>
      <c r="U6354" t="s">
        <v>43</v>
      </c>
    </row>
    <row r="6355" spans="1:21" x14ac:dyDescent="0.2">
      <c r="A6355" t="s">
        <v>11443</v>
      </c>
      <c r="B6355">
        <v>2266994</v>
      </c>
      <c r="C6355">
        <v>3877406</v>
      </c>
      <c r="D6355" t="s">
        <v>4892</v>
      </c>
      <c r="F6355" t="s">
        <v>11444</v>
      </c>
      <c r="G6355">
        <v>40.745227999999997</v>
      </c>
      <c r="H6355">
        <v>-73.882576</v>
      </c>
      <c r="I6355" t="s">
        <v>24</v>
      </c>
      <c r="J6355">
        <v>11373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1</v>
      </c>
      <c r="S6355">
        <v>0</v>
      </c>
      <c r="T6355" t="s">
        <v>42</v>
      </c>
      <c r="U6355" t="s">
        <v>83</v>
      </c>
    </row>
    <row r="6356" spans="1:21" x14ac:dyDescent="0.2">
      <c r="A6356" s="1" t="s">
        <v>11445</v>
      </c>
      <c r="B6356">
        <v>1897661</v>
      </c>
      <c r="C6356">
        <v>3521922</v>
      </c>
      <c r="D6356" t="s">
        <v>125</v>
      </c>
      <c r="E6356" t="s">
        <v>634</v>
      </c>
      <c r="F6356" t="s">
        <v>11446</v>
      </c>
      <c r="G6356">
        <v>40.747829227442097</v>
      </c>
      <c r="H6356">
        <v>-73.882070932627798</v>
      </c>
      <c r="I6356" t="s">
        <v>24</v>
      </c>
      <c r="J6356">
        <v>11372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2</v>
      </c>
      <c r="Q6356">
        <v>0</v>
      </c>
      <c r="R6356">
        <v>1</v>
      </c>
      <c r="S6356">
        <v>0</v>
      </c>
      <c r="T6356" t="s">
        <v>57</v>
      </c>
      <c r="U6356" t="s">
        <v>43</v>
      </c>
    </row>
    <row r="6357" spans="1:21" x14ac:dyDescent="0.2">
      <c r="A6357" s="1" t="s">
        <v>7185</v>
      </c>
      <c r="B6357">
        <v>854146</v>
      </c>
      <c r="C6357">
        <v>337957</v>
      </c>
      <c r="D6357" t="s">
        <v>312</v>
      </c>
      <c r="E6357" t="s">
        <v>514</v>
      </c>
      <c r="F6357" t="s">
        <v>11447</v>
      </c>
      <c r="G6357">
        <v>40.742889400000003</v>
      </c>
      <c r="H6357">
        <v>-73.882830299999995</v>
      </c>
      <c r="I6357" t="s">
        <v>24</v>
      </c>
      <c r="J6357">
        <v>11373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1</v>
      </c>
      <c r="S6357">
        <v>0</v>
      </c>
      <c r="T6357" t="s">
        <v>110</v>
      </c>
      <c r="U6357" t="s">
        <v>83</v>
      </c>
    </row>
    <row r="6358" spans="1:21" x14ac:dyDescent="0.2">
      <c r="A6358" t="s">
        <v>7200</v>
      </c>
      <c r="B6358">
        <v>863012</v>
      </c>
      <c r="C6358">
        <v>347440</v>
      </c>
      <c r="D6358" t="s">
        <v>4892</v>
      </c>
      <c r="E6358" t="s">
        <v>7165</v>
      </c>
      <c r="F6358" t="s">
        <v>11448</v>
      </c>
      <c r="G6358">
        <v>40.745230499999998</v>
      </c>
      <c r="H6358">
        <v>-73.882570000000001</v>
      </c>
      <c r="I6358" t="s">
        <v>24</v>
      </c>
      <c r="J6358">
        <v>11373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 t="s">
        <v>50</v>
      </c>
      <c r="U6358" t="s">
        <v>43</v>
      </c>
    </row>
    <row r="6359" spans="1:21" x14ac:dyDescent="0.2">
      <c r="A6359" t="s">
        <v>7200</v>
      </c>
      <c r="B6359">
        <v>930533</v>
      </c>
      <c r="C6359">
        <v>2810992</v>
      </c>
      <c r="D6359" t="s">
        <v>7165</v>
      </c>
      <c r="E6359" t="s">
        <v>4892</v>
      </c>
      <c r="F6359" t="s">
        <v>11449</v>
      </c>
      <c r="G6359">
        <v>40.745230499999998</v>
      </c>
      <c r="H6359">
        <v>-73.882570000000001</v>
      </c>
      <c r="I6359" t="s">
        <v>24</v>
      </c>
      <c r="J6359">
        <v>11373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1</v>
      </c>
      <c r="S6359">
        <v>0</v>
      </c>
      <c r="T6359" t="s">
        <v>50</v>
      </c>
      <c r="U6359" t="s">
        <v>83</v>
      </c>
    </row>
    <row r="6360" spans="1:21" x14ac:dyDescent="0.2">
      <c r="A6360" s="1" t="s">
        <v>7159</v>
      </c>
      <c r="B6360">
        <v>965977</v>
      </c>
      <c r="C6360">
        <v>3145750</v>
      </c>
      <c r="D6360" t="s">
        <v>4954</v>
      </c>
      <c r="E6360" t="s">
        <v>312</v>
      </c>
      <c r="F6360" t="s">
        <v>11450</v>
      </c>
      <c r="G6360">
        <v>40.742787700000001</v>
      </c>
      <c r="H6360">
        <v>-73.882632000000001</v>
      </c>
      <c r="I6360" t="s">
        <v>24</v>
      </c>
      <c r="J6360">
        <v>11373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1</v>
      </c>
      <c r="S6360">
        <v>0</v>
      </c>
      <c r="T6360" t="s">
        <v>42</v>
      </c>
      <c r="U6360" t="s">
        <v>83</v>
      </c>
    </row>
    <row r="6361" spans="1:21" x14ac:dyDescent="0.2">
      <c r="A6361" s="1" t="s">
        <v>7159</v>
      </c>
      <c r="B6361">
        <v>1187862</v>
      </c>
      <c r="C6361">
        <v>3336449</v>
      </c>
      <c r="D6361" t="s">
        <v>4954</v>
      </c>
      <c r="E6361" t="s">
        <v>312</v>
      </c>
      <c r="F6361" t="s">
        <v>11451</v>
      </c>
      <c r="G6361">
        <v>40.742787700000001</v>
      </c>
      <c r="H6361">
        <v>-73.882632000000001</v>
      </c>
      <c r="I6361" t="s">
        <v>24</v>
      </c>
      <c r="J6361">
        <v>11373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1</v>
      </c>
      <c r="S6361">
        <v>0</v>
      </c>
      <c r="T6361" t="s">
        <v>42</v>
      </c>
      <c r="U6361" t="s">
        <v>909</v>
      </c>
    </row>
    <row r="6362" spans="1:21" x14ac:dyDescent="0.2">
      <c r="A6362" t="s">
        <v>11452</v>
      </c>
      <c r="B6362">
        <v>2054858</v>
      </c>
      <c r="C6362">
        <v>3666609</v>
      </c>
      <c r="D6362" t="s">
        <v>2282</v>
      </c>
      <c r="F6362" t="s">
        <v>11453</v>
      </c>
      <c r="G6362">
        <v>40.747660000000003</v>
      </c>
      <c r="H6362">
        <v>-73.882570000000001</v>
      </c>
      <c r="I6362" t="s">
        <v>24</v>
      </c>
      <c r="J6362">
        <v>11373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1</v>
      </c>
      <c r="S6362">
        <v>0</v>
      </c>
      <c r="T6362" t="s">
        <v>164</v>
      </c>
      <c r="U6362" t="s">
        <v>239</v>
      </c>
    </row>
    <row r="6363" spans="1:21" x14ac:dyDescent="0.2">
      <c r="A6363" s="1" t="s">
        <v>7159</v>
      </c>
      <c r="B6363">
        <v>644194</v>
      </c>
      <c r="C6363">
        <v>256720</v>
      </c>
      <c r="D6363" t="s">
        <v>312</v>
      </c>
      <c r="E6363" t="s">
        <v>4954</v>
      </c>
      <c r="F6363" t="s">
        <v>11454</v>
      </c>
      <c r="G6363">
        <v>40.742787700000001</v>
      </c>
      <c r="H6363">
        <v>-73.882632000000001</v>
      </c>
      <c r="I6363" t="s">
        <v>24</v>
      </c>
      <c r="J6363">
        <v>11373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1</v>
      </c>
      <c r="S6363">
        <v>0</v>
      </c>
      <c r="T6363" t="s">
        <v>42</v>
      </c>
      <c r="U6363" t="s">
        <v>43</v>
      </c>
    </row>
    <row r="6364" spans="1:21" x14ac:dyDescent="0.2">
      <c r="A6364" s="1" t="s">
        <v>7185</v>
      </c>
      <c r="B6364">
        <v>871188</v>
      </c>
      <c r="C6364">
        <v>355505</v>
      </c>
      <c r="D6364" t="s">
        <v>514</v>
      </c>
      <c r="E6364" t="s">
        <v>312</v>
      </c>
      <c r="F6364" t="s">
        <v>11455</v>
      </c>
      <c r="G6364">
        <v>40.742889400000003</v>
      </c>
      <c r="H6364">
        <v>-73.882830299999995</v>
      </c>
      <c r="I6364" t="s">
        <v>24</v>
      </c>
      <c r="J6364">
        <v>11373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1</v>
      </c>
      <c r="S6364">
        <v>0</v>
      </c>
      <c r="T6364" t="s">
        <v>1632</v>
      </c>
      <c r="U6364" t="s">
        <v>43</v>
      </c>
    </row>
    <row r="6365" spans="1:21" x14ac:dyDescent="0.2">
      <c r="A6365" s="1" t="s">
        <v>7171</v>
      </c>
      <c r="B6365">
        <v>2476649</v>
      </c>
      <c r="C6365">
        <v>4090233</v>
      </c>
      <c r="D6365" t="s">
        <v>4954</v>
      </c>
      <c r="F6365" t="s">
        <v>11456</v>
      </c>
      <c r="G6365">
        <v>40.742786000000002</v>
      </c>
      <c r="H6365">
        <v>-73.882639999999995</v>
      </c>
      <c r="I6365" t="s">
        <v>24</v>
      </c>
      <c r="J6365">
        <v>11373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1</v>
      </c>
      <c r="S6365">
        <v>0</v>
      </c>
      <c r="T6365" t="s">
        <v>42</v>
      </c>
      <c r="U6365" t="s">
        <v>216</v>
      </c>
    </row>
    <row r="6366" spans="1:21" x14ac:dyDescent="0.2">
      <c r="A6366" s="1" t="s">
        <v>11457</v>
      </c>
      <c r="B6366">
        <v>2370416</v>
      </c>
      <c r="C6366">
        <v>4011240</v>
      </c>
      <c r="E6366" t="s">
        <v>11458</v>
      </c>
      <c r="F6366" t="s">
        <v>11459</v>
      </c>
      <c r="G6366">
        <v>40.74315</v>
      </c>
      <c r="H6366">
        <v>-73.883353999999997</v>
      </c>
      <c r="I6366" t="s">
        <v>24</v>
      </c>
      <c r="J6366">
        <v>11373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1</v>
      </c>
      <c r="S6366">
        <v>0</v>
      </c>
      <c r="T6366" t="s">
        <v>50</v>
      </c>
      <c r="U6366" t="s">
        <v>51</v>
      </c>
    </row>
    <row r="6367" spans="1:21" x14ac:dyDescent="0.2">
      <c r="A6367" s="1" t="s">
        <v>7159</v>
      </c>
      <c r="B6367">
        <v>1849312</v>
      </c>
      <c r="C6367">
        <v>3458105</v>
      </c>
      <c r="D6367" t="s">
        <v>4954</v>
      </c>
      <c r="E6367" t="s">
        <v>312</v>
      </c>
      <c r="F6367" t="s">
        <v>11460</v>
      </c>
      <c r="G6367">
        <v>40.742787700000001</v>
      </c>
      <c r="H6367">
        <v>-73.882632000000001</v>
      </c>
      <c r="I6367" t="s">
        <v>24</v>
      </c>
      <c r="J6367">
        <v>11373</v>
      </c>
      <c r="K6367">
        <v>1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 t="s">
        <v>37</v>
      </c>
      <c r="U6367" t="s">
        <v>1317</v>
      </c>
    </row>
    <row r="6368" spans="1:21" x14ac:dyDescent="0.2">
      <c r="A6368" s="1" t="s">
        <v>7171</v>
      </c>
      <c r="B6368">
        <v>2625217</v>
      </c>
      <c r="C6368">
        <v>4165678</v>
      </c>
      <c r="D6368" t="s">
        <v>312</v>
      </c>
      <c r="F6368" t="s">
        <v>11461</v>
      </c>
      <c r="G6368">
        <v>40.742786000000002</v>
      </c>
      <c r="H6368">
        <v>-73.882639999999995</v>
      </c>
      <c r="I6368" t="s">
        <v>24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  <c r="T6368" t="s">
        <v>42</v>
      </c>
      <c r="U6368" t="s">
        <v>146</v>
      </c>
    </row>
    <row r="6369" spans="1:21" x14ac:dyDescent="0.2">
      <c r="A6369" s="1" t="s">
        <v>7159</v>
      </c>
      <c r="B6369">
        <v>795983</v>
      </c>
      <c r="C6369">
        <v>258960</v>
      </c>
      <c r="D6369" t="s">
        <v>312</v>
      </c>
      <c r="E6369" t="s">
        <v>4954</v>
      </c>
      <c r="F6369" t="s">
        <v>11462</v>
      </c>
      <c r="G6369">
        <v>40.742787700000001</v>
      </c>
      <c r="H6369">
        <v>-73.882632000000001</v>
      </c>
      <c r="I6369" t="s">
        <v>24</v>
      </c>
      <c r="J6369">
        <v>11373</v>
      </c>
      <c r="K6369">
        <v>1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 t="s">
        <v>101</v>
      </c>
      <c r="U6369" t="s">
        <v>34</v>
      </c>
    </row>
    <row r="6370" spans="1:21" x14ac:dyDescent="0.2">
      <c r="A6370" s="1" t="s">
        <v>7774</v>
      </c>
      <c r="B6370">
        <v>2670951</v>
      </c>
      <c r="C6370">
        <v>4218641</v>
      </c>
      <c r="D6370" t="s">
        <v>7162</v>
      </c>
      <c r="F6370" t="s">
        <v>11463</v>
      </c>
      <c r="G6370">
        <v>40.742379999999997</v>
      </c>
      <c r="H6370">
        <v>-73.881889999999999</v>
      </c>
      <c r="I6370" t="s">
        <v>24</v>
      </c>
      <c r="J6370">
        <v>11373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</v>
      </c>
      <c r="S6370">
        <v>0</v>
      </c>
      <c r="T6370" t="s">
        <v>9285</v>
      </c>
      <c r="U6370" t="s">
        <v>114</v>
      </c>
    </row>
    <row r="6371" spans="1:21" x14ac:dyDescent="0.2">
      <c r="A6371" s="1" t="s">
        <v>7171</v>
      </c>
      <c r="B6371">
        <v>2703591</v>
      </c>
      <c r="C6371">
        <v>4244196</v>
      </c>
      <c r="D6371" t="s">
        <v>4954</v>
      </c>
      <c r="F6371" t="s">
        <v>11464</v>
      </c>
      <c r="G6371">
        <v>40.742786000000002</v>
      </c>
      <c r="H6371">
        <v>-73.882639999999995</v>
      </c>
      <c r="I6371" t="s">
        <v>24</v>
      </c>
      <c r="J6371">
        <v>11373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1</v>
      </c>
      <c r="S6371">
        <v>0</v>
      </c>
      <c r="T6371" t="s">
        <v>613</v>
      </c>
      <c r="U6371" t="s">
        <v>51</v>
      </c>
    </row>
    <row r="6372" spans="1:21" x14ac:dyDescent="0.2">
      <c r="A6372" s="1" t="s">
        <v>7159</v>
      </c>
      <c r="B6372">
        <v>882533</v>
      </c>
      <c r="C6372">
        <v>903950</v>
      </c>
      <c r="D6372" t="s">
        <v>312</v>
      </c>
      <c r="E6372" t="s">
        <v>4954</v>
      </c>
      <c r="F6372" t="s">
        <v>11465</v>
      </c>
      <c r="G6372">
        <v>40.742787700000001</v>
      </c>
      <c r="H6372">
        <v>-73.882632000000001</v>
      </c>
      <c r="I6372" t="s">
        <v>24</v>
      </c>
      <c r="J6372">
        <v>11373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 t="s">
        <v>53</v>
      </c>
      <c r="U6372" t="s">
        <v>119</v>
      </c>
    </row>
    <row r="6373" spans="1:21" x14ac:dyDescent="0.2">
      <c r="A6373" s="1" t="s">
        <v>7161</v>
      </c>
      <c r="B6373">
        <v>1043051</v>
      </c>
      <c r="C6373">
        <v>3167325</v>
      </c>
      <c r="D6373" t="s">
        <v>312</v>
      </c>
      <c r="E6373" t="s">
        <v>7162</v>
      </c>
      <c r="F6373" t="s">
        <v>11466</v>
      </c>
      <c r="G6373">
        <v>40.742378000000002</v>
      </c>
      <c r="H6373">
        <v>-73.881878499999999</v>
      </c>
      <c r="I6373" t="s">
        <v>24</v>
      </c>
      <c r="J6373">
        <v>11373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1</v>
      </c>
      <c r="S6373">
        <v>0</v>
      </c>
      <c r="T6373" t="s">
        <v>110</v>
      </c>
      <c r="U6373" t="s">
        <v>83</v>
      </c>
    </row>
    <row r="6374" spans="1:21" x14ac:dyDescent="0.2">
      <c r="A6374" s="1" t="s">
        <v>7758</v>
      </c>
      <c r="B6374">
        <v>685685</v>
      </c>
      <c r="C6374">
        <v>257313</v>
      </c>
      <c r="D6374" t="s">
        <v>280</v>
      </c>
      <c r="E6374" t="s">
        <v>630</v>
      </c>
      <c r="F6374" t="s">
        <v>11467</v>
      </c>
      <c r="G6374">
        <v>40.7417357</v>
      </c>
      <c r="H6374">
        <v>-73.881865199999993</v>
      </c>
      <c r="I6374" t="s">
        <v>24</v>
      </c>
      <c r="J6374">
        <v>11373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1</v>
      </c>
      <c r="S6374">
        <v>0</v>
      </c>
      <c r="T6374" t="s">
        <v>1632</v>
      </c>
      <c r="U6374" t="s">
        <v>43</v>
      </c>
    </row>
    <row r="6375" spans="1:21" x14ac:dyDescent="0.2">
      <c r="A6375" t="s">
        <v>11018</v>
      </c>
      <c r="B6375">
        <v>763625</v>
      </c>
      <c r="C6375">
        <v>283652</v>
      </c>
      <c r="D6375" t="s">
        <v>634</v>
      </c>
      <c r="E6375" t="s">
        <v>125</v>
      </c>
      <c r="F6375" t="s">
        <v>11468</v>
      </c>
      <c r="G6375">
        <v>40.747829199999998</v>
      </c>
      <c r="H6375">
        <v>-73.882070900000002</v>
      </c>
      <c r="I6375" t="s">
        <v>24</v>
      </c>
      <c r="J6375">
        <v>11372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1</v>
      </c>
      <c r="S6375">
        <v>0</v>
      </c>
      <c r="T6375" t="s">
        <v>50</v>
      </c>
      <c r="U6375" t="s">
        <v>43</v>
      </c>
    </row>
    <row r="6376" spans="1:21" x14ac:dyDescent="0.2">
      <c r="A6376" s="1" t="s">
        <v>11469</v>
      </c>
      <c r="B6376">
        <v>1776536</v>
      </c>
      <c r="C6376">
        <v>3370929</v>
      </c>
      <c r="D6376" t="s">
        <v>4517</v>
      </c>
      <c r="E6376" t="s">
        <v>7776</v>
      </c>
      <c r="F6376" t="s">
        <v>11470</v>
      </c>
      <c r="G6376">
        <v>40.739918199999998</v>
      </c>
      <c r="H6376">
        <v>-73.881467900000004</v>
      </c>
      <c r="I6376" t="s">
        <v>24</v>
      </c>
      <c r="J6376">
        <v>11373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1</v>
      </c>
      <c r="S6376">
        <v>0</v>
      </c>
      <c r="T6376" t="s">
        <v>42</v>
      </c>
      <c r="U6376" t="s">
        <v>43</v>
      </c>
    </row>
    <row r="6377" spans="1:21" x14ac:dyDescent="0.2">
      <c r="A6377" s="1" t="s">
        <v>7171</v>
      </c>
      <c r="B6377">
        <v>3181192</v>
      </c>
      <c r="C6377">
        <v>4429680</v>
      </c>
      <c r="D6377" t="s">
        <v>312</v>
      </c>
      <c r="F6377" t="s">
        <v>11471</v>
      </c>
      <c r="G6377">
        <v>40.742786000000002</v>
      </c>
      <c r="H6377">
        <v>-73.882639999999995</v>
      </c>
      <c r="I6377" t="s">
        <v>24</v>
      </c>
      <c r="J6377">
        <v>11373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0</v>
      </c>
      <c r="T6377" t="s">
        <v>50</v>
      </c>
      <c r="U6377" t="s">
        <v>114</v>
      </c>
    </row>
    <row r="6378" spans="1:21" x14ac:dyDescent="0.2">
      <c r="A6378" s="1" t="s">
        <v>7774</v>
      </c>
      <c r="B6378">
        <v>3181763</v>
      </c>
      <c r="C6378">
        <v>4431646</v>
      </c>
      <c r="D6378" t="s">
        <v>312</v>
      </c>
      <c r="F6378" t="s">
        <v>11472</v>
      </c>
      <c r="G6378">
        <v>40.742379999999997</v>
      </c>
      <c r="H6378">
        <v>-73.881889999999999</v>
      </c>
      <c r="I6378" t="s">
        <v>24</v>
      </c>
      <c r="J6378">
        <v>11373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1</v>
      </c>
      <c r="S6378">
        <v>0</v>
      </c>
      <c r="T6378" t="s">
        <v>57</v>
      </c>
      <c r="U6378" t="s">
        <v>10736</v>
      </c>
    </row>
    <row r="6379" spans="1:21" x14ac:dyDescent="0.2">
      <c r="A6379" s="1" t="s">
        <v>4159</v>
      </c>
      <c r="B6379">
        <v>3230556</v>
      </c>
      <c r="C6379">
        <v>4022416</v>
      </c>
      <c r="D6379" t="s">
        <v>634</v>
      </c>
      <c r="F6379" t="s">
        <v>11473</v>
      </c>
      <c r="G6379">
        <v>40.74783</v>
      </c>
      <c r="H6379">
        <v>-73.882080000000002</v>
      </c>
      <c r="I6379" t="s">
        <v>24</v>
      </c>
      <c r="J6379">
        <v>11372</v>
      </c>
      <c r="K6379">
        <v>1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 t="s">
        <v>568</v>
      </c>
      <c r="U6379" t="s">
        <v>71</v>
      </c>
    </row>
    <row r="6380" spans="1:21" x14ac:dyDescent="0.2">
      <c r="A6380" s="1" t="s">
        <v>7171</v>
      </c>
      <c r="B6380">
        <v>3249481</v>
      </c>
      <c r="C6380">
        <v>4490355</v>
      </c>
      <c r="D6380" t="s">
        <v>4954</v>
      </c>
      <c r="F6380" t="s">
        <v>11474</v>
      </c>
      <c r="G6380">
        <v>40.742786000000002</v>
      </c>
      <c r="H6380">
        <v>-73.882639999999995</v>
      </c>
      <c r="I6380" t="s">
        <v>24</v>
      </c>
      <c r="J6380">
        <v>11373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1</v>
      </c>
      <c r="S6380">
        <v>0</v>
      </c>
      <c r="T6380" t="s">
        <v>42</v>
      </c>
      <c r="U6380" t="s">
        <v>51</v>
      </c>
    </row>
    <row r="6381" spans="1:21" x14ac:dyDescent="0.2">
      <c r="A6381" s="1" t="s">
        <v>7185</v>
      </c>
      <c r="B6381">
        <v>1131030</v>
      </c>
      <c r="C6381">
        <v>3269286</v>
      </c>
      <c r="D6381" t="s">
        <v>312</v>
      </c>
      <c r="E6381" t="s">
        <v>514</v>
      </c>
      <c r="F6381" t="s">
        <v>11475</v>
      </c>
      <c r="G6381">
        <v>40.742889400000003</v>
      </c>
      <c r="H6381">
        <v>-73.882830299999995</v>
      </c>
      <c r="I6381" t="s">
        <v>24</v>
      </c>
      <c r="J6381">
        <v>11373</v>
      </c>
      <c r="K6381">
        <v>1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 t="s">
        <v>319</v>
      </c>
      <c r="U6381" t="s">
        <v>119</v>
      </c>
    </row>
    <row r="6382" spans="1:21" x14ac:dyDescent="0.2">
      <c r="A6382" t="s">
        <v>7763</v>
      </c>
      <c r="B6382">
        <v>3308983</v>
      </c>
      <c r="C6382">
        <v>4547906</v>
      </c>
      <c r="D6382" t="s">
        <v>11476</v>
      </c>
      <c r="F6382" t="s">
        <v>11477</v>
      </c>
      <c r="G6382">
        <v>40.740402000000003</v>
      </c>
      <c r="H6382">
        <v>-73.882130000000004</v>
      </c>
      <c r="I6382" t="s">
        <v>24</v>
      </c>
      <c r="J6382">
        <v>11373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 t="s">
        <v>101</v>
      </c>
      <c r="U6382" t="s">
        <v>187</v>
      </c>
    </row>
    <row r="6383" spans="1:21" x14ac:dyDescent="0.2">
      <c r="A6383" t="s">
        <v>4225</v>
      </c>
      <c r="B6383">
        <v>1778441</v>
      </c>
      <c r="C6383">
        <v>3373061</v>
      </c>
      <c r="D6383" t="s">
        <v>2278</v>
      </c>
      <c r="E6383" t="s">
        <v>2282</v>
      </c>
      <c r="F6383" t="s">
        <v>11478</v>
      </c>
      <c r="G6383">
        <v>40.747039700000002</v>
      </c>
      <c r="H6383">
        <v>-73.882988999999995</v>
      </c>
      <c r="I6383" t="s">
        <v>24</v>
      </c>
      <c r="J6383">
        <v>11373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1</v>
      </c>
      <c r="S6383">
        <v>0</v>
      </c>
      <c r="T6383" t="s">
        <v>57</v>
      </c>
      <c r="U6383" t="s">
        <v>43</v>
      </c>
    </row>
    <row r="6384" spans="1:21" x14ac:dyDescent="0.2">
      <c r="A6384" s="1" t="s">
        <v>11479</v>
      </c>
      <c r="B6384">
        <v>3328866</v>
      </c>
      <c r="C6384">
        <v>4563881</v>
      </c>
      <c r="E6384" t="s">
        <v>11480</v>
      </c>
      <c r="F6384" t="s">
        <v>11481</v>
      </c>
      <c r="G6384">
        <v>40.743687000000001</v>
      </c>
      <c r="H6384">
        <v>-73.883780000000002</v>
      </c>
      <c r="I6384" t="s">
        <v>24</v>
      </c>
      <c r="J6384">
        <v>11373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1</v>
      </c>
      <c r="S6384">
        <v>0</v>
      </c>
      <c r="T6384" t="s">
        <v>50</v>
      </c>
      <c r="U6384" t="s">
        <v>51</v>
      </c>
    </row>
    <row r="6385" spans="1:21" x14ac:dyDescent="0.2">
      <c r="A6385" t="s">
        <v>11482</v>
      </c>
      <c r="B6385">
        <v>3443339</v>
      </c>
      <c r="C6385">
        <v>4661989</v>
      </c>
      <c r="E6385" t="s">
        <v>11013</v>
      </c>
      <c r="F6385" t="s">
        <v>11483</v>
      </c>
      <c r="G6385">
        <v>40.747855999999999</v>
      </c>
      <c r="H6385">
        <v>-73.881905000000003</v>
      </c>
      <c r="I6385" t="s">
        <v>24</v>
      </c>
      <c r="J6385">
        <v>11372</v>
      </c>
      <c r="K6385">
        <v>1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 t="s">
        <v>101</v>
      </c>
      <c r="U6385" t="s">
        <v>38</v>
      </c>
    </row>
    <row r="6386" spans="1:21" x14ac:dyDescent="0.2">
      <c r="A6386" s="1" t="s">
        <v>11484</v>
      </c>
      <c r="B6386">
        <v>3444665</v>
      </c>
      <c r="C6386">
        <v>4663554</v>
      </c>
      <c r="D6386" t="s">
        <v>4954</v>
      </c>
      <c r="F6386" t="s">
        <v>11485</v>
      </c>
      <c r="G6386">
        <v>40.743454</v>
      </c>
      <c r="H6386">
        <v>-73.882126</v>
      </c>
      <c r="I6386" t="s">
        <v>24</v>
      </c>
      <c r="J6386">
        <v>11373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4</v>
      </c>
      <c r="S6386">
        <v>0</v>
      </c>
      <c r="T6386" t="s">
        <v>57</v>
      </c>
      <c r="U6386" t="s">
        <v>497</v>
      </c>
    </row>
    <row r="6387" spans="1:21" x14ac:dyDescent="0.2">
      <c r="A6387" s="1" t="s">
        <v>2258</v>
      </c>
      <c r="B6387">
        <v>1904430</v>
      </c>
      <c r="C6387">
        <v>3535007</v>
      </c>
      <c r="D6387" t="s">
        <v>312</v>
      </c>
      <c r="E6387" t="s">
        <v>797</v>
      </c>
      <c r="F6387" t="s">
        <v>1104</v>
      </c>
      <c r="G6387">
        <v>40.746231700000003</v>
      </c>
      <c r="H6387">
        <v>-73.890367100000006</v>
      </c>
      <c r="I6387" t="s">
        <v>24</v>
      </c>
      <c r="J6387">
        <v>11373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1</v>
      </c>
      <c r="S6387">
        <v>0</v>
      </c>
      <c r="T6387" t="s">
        <v>42</v>
      </c>
      <c r="U6387" t="s">
        <v>83</v>
      </c>
    </row>
    <row r="6388" spans="1:21" x14ac:dyDescent="0.2">
      <c r="A6388" t="s">
        <v>11486</v>
      </c>
      <c r="B6388">
        <v>794406</v>
      </c>
      <c r="C6388">
        <v>258922</v>
      </c>
      <c r="D6388" t="s">
        <v>312</v>
      </c>
      <c r="E6388" t="s">
        <v>505</v>
      </c>
      <c r="F6388" t="s">
        <v>11487</v>
      </c>
      <c r="G6388">
        <v>40.745365200000002</v>
      </c>
      <c r="H6388">
        <v>-73.888333099999997</v>
      </c>
      <c r="I6388" t="s">
        <v>24</v>
      </c>
      <c r="J6388">
        <v>11373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1</v>
      </c>
      <c r="S6388">
        <v>0</v>
      </c>
      <c r="T6388" t="s">
        <v>57</v>
      </c>
      <c r="U6388" t="s">
        <v>83</v>
      </c>
    </row>
    <row r="6389" spans="1:21" x14ac:dyDescent="0.2">
      <c r="A6389" s="1" t="s">
        <v>11488</v>
      </c>
      <c r="B6389">
        <v>935142</v>
      </c>
      <c r="C6389">
        <v>2815456</v>
      </c>
      <c r="F6389" t="s">
        <v>11489</v>
      </c>
      <c r="G6389">
        <v>40.746969999999997</v>
      </c>
      <c r="H6389">
        <v>-73.890322600000005</v>
      </c>
      <c r="I6389" t="s">
        <v>24</v>
      </c>
      <c r="J6389">
        <v>11372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1</v>
      </c>
      <c r="S6389">
        <v>0</v>
      </c>
      <c r="T6389" t="s">
        <v>1632</v>
      </c>
      <c r="U6389" t="s">
        <v>43</v>
      </c>
    </row>
    <row r="6390" spans="1:21" x14ac:dyDescent="0.2">
      <c r="A6390" s="1" t="s">
        <v>11490</v>
      </c>
      <c r="B6390">
        <v>1913654</v>
      </c>
      <c r="C6390">
        <v>3545539</v>
      </c>
      <c r="D6390" t="s">
        <v>312</v>
      </c>
      <c r="E6390" t="s">
        <v>508</v>
      </c>
      <c r="F6390" t="s">
        <v>11491</v>
      </c>
      <c r="G6390">
        <v>40.745786099999997</v>
      </c>
      <c r="H6390">
        <v>-73.889332100000004</v>
      </c>
      <c r="I6390" t="s">
        <v>24</v>
      </c>
      <c r="J6390">
        <v>11373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1</v>
      </c>
      <c r="S6390">
        <v>0</v>
      </c>
      <c r="T6390" t="s">
        <v>57</v>
      </c>
      <c r="U6390" t="s">
        <v>43</v>
      </c>
    </row>
    <row r="6391" spans="1:21" x14ac:dyDescent="0.2">
      <c r="A6391" s="1" t="s">
        <v>10507</v>
      </c>
      <c r="B6391">
        <v>950728</v>
      </c>
      <c r="C6391">
        <v>3128074</v>
      </c>
      <c r="D6391" t="s">
        <v>797</v>
      </c>
      <c r="E6391" t="s">
        <v>125</v>
      </c>
      <c r="F6391" t="s">
        <v>11492</v>
      </c>
      <c r="G6391">
        <v>40.746942799999999</v>
      </c>
      <c r="H6391">
        <v>-73.890499500000004</v>
      </c>
      <c r="I6391" t="s">
        <v>24</v>
      </c>
      <c r="J6391">
        <v>11372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 t="s">
        <v>37</v>
      </c>
      <c r="U6391" t="s">
        <v>34</v>
      </c>
    </row>
    <row r="6392" spans="1:21" x14ac:dyDescent="0.2">
      <c r="A6392" s="1" t="s">
        <v>2275</v>
      </c>
      <c r="B6392">
        <v>2479822</v>
      </c>
      <c r="C6392">
        <v>4093743</v>
      </c>
      <c r="D6392" t="s">
        <v>125</v>
      </c>
      <c r="F6392" t="s">
        <v>11493</v>
      </c>
      <c r="G6392">
        <v>40.746940000000002</v>
      </c>
      <c r="H6392">
        <v>-73.890510000000006</v>
      </c>
      <c r="I6392" t="s">
        <v>24</v>
      </c>
      <c r="J6392">
        <v>11372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1</v>
      </c>
      <c r="T6392" t="s">
        <v>613</v>
      </c>
      <c r="U6392" t="s">
        <v>1322</v>
      </c>
    </row>
    <row r="6393" spans="1:21" x14ac:dyDescent="0.2">
      <c r="A6393" s="1" t="s">
        <v>2258</v>
      </c>
      <c r="B6393">
        <v>954171</v>
      </c>
      <c r="C6393">
        <v>3133141</v>
      </c>
      <c r="D6393" t="s">
        <v>797</v>
      </c>
      <c r="E6393" t="s">
        <v>312</v>
      </c>
      <c r="F6393" t="s">
        <v>11494</v>
      </c>
      <c r="G6393">
        <v>40.746231700000003</v>
      </c>
      <c r="H6393">
        <v>-73.890367100000006</v>
      </c>
      <c r="I6393" t="s">
        <v>24</v>
      </c>
      <c r="J6393">
        <v>11373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1</v>
      </c>
      <c r="S6393">
        <v>0</v>
      </c>
      <c r="T6393" t="s">
        <v>42</v>
      </c>
      <c r="U6393" t="s">
        <v>535</v>
      </c>
    </row>
    <row r="6394" spans="1:21" x14ac:dyDescent="0.2">
      <c r="A6394" s="1" t="s">
        <v>2268</v>
      </c>
      <c r="B6394">
        <v>2488702</v>
      </c>
      <c r="C6394">
        <v>4102365</v>
      </c>
      <c r="D6394" t="s">
        <v>125</v>
      </c>
      <c r="F6394" t="s">
        <v>11495</v>
      </c>
      <c r="G6394">
        <v>40.747036000000001</v>
      </c>
      <c r="H6394">
        <v>-73.889579999999995</v>
      </c>
      <c r="I6394" t="s">
        <v>24</v>
      </c>
      <c r="J6394">
        <v>11372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1</v>
      </c>
      <c r="S6394">
        <v>0</v>
      </c>
      <c r="T6394" t="s">
        <v>50</v>
      </c>
      <c r="U6394" t="s">
        <v>51</v>
      </c>
    </row>
    <row r="6395" spans="1:21" x14ac:dyDescent="0.2">
      <c r="A6395" t="s">
        <v>2270</v>
      </c>
      <c r="B6395">
        <v>2452137</v>
      </c>
      <c r="C6395">
        <v>4044253</v>
      </c>
      <c r="D6395" t="s">
        <v>505</v>
      </c>
      <c r="F6395" t="s">
        <v>11496</v>
      </c>
      <c r="G6395">
        <v>40.747129999999999</v>
      </c>
      <c r="H6395">
        <v>-73.888689999999997</v>
      </c>
      <c r="I6395" t="s">
        <v>24</v>
      </c>
      <c r="J6395">
        <v>11372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1</v>
      </c>
      <c r="S6395">
        <v>0</v>
      </c>
      <c r="T6395" t="s">
        <v>42</v>
      </c>
      <c r="U6395" t="s">
        <v>51</v>
      </c>
    </row>
    <row r="6396" spans="1:21" x14ac:dyDescent="0.2">
      <c r="A6396" s="1" t="s">
        <v>10494</v>
      </c>
      <c r="B6396">
        <v>1029874</v>
      </c>
      <c r="C6396">
        <v>3151334</v>
      </c>
      <c r="D6396" t="s">
        <v>125</v>
      </c>
      <c r="E6396" t="s">
        <v>505</v>
      </c>
      <c r="F6396" t="s">
        <v>11497</v>
      </c>
      <c r="G6396">
        <v>40.747133099999999</v>
      </c>
      <c r="H6396">
        <v>-73.888676599999997</v>
      </c>
      <c r="I6396" t="s">
        <v>24</v>
      </c>
      <c r="J6396">
        <v>11372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1</v>
      </c>
      <c r="S6396">
        <v>0</v>
      </c>
      <c r="T6396" t="s">
        <v>57</v>
      </c>
      <c r="U6396" t="s">
        <v>43</v>
      </c>
    </row>
    <row r="6397" spans="1:21" x14ac:dyDescent="0.2">
      <c r="A6397" s="1" t="s">
        <v>10496</v>
      </c>
      <c r="B6397">
        <v>815282</v>
      </c>
      <c r="C6397">
        <v>259248</v>
      </c>
      <c r="D6397" t="s">
        <v>505</v>
      </c>
      <c r="E6397" t="s">
        <v>1997</v>
      </c>
      <c r="F6397" t="s">
        <v>11498</v>
      </c>
      <c r="G6397">
        <v>40.745505199999997</v>
      </c>
      <c r="H6397">
        <v>-73.888368999999997</v>
      </c>
      <c r="I6397" t="s">
        <v>24</v>
      </c>
      <c r="J6397">
        <v>11373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1</v>
      </c>
      <c r="S6397">
        <v>0</v>
      </c>
      <c r="T6397" t="s">
        <v>50</v>
      </c>
      <c r="U6397" t="s">
        <v>68</v>
      </c>
    </row>
    <row r="6398" spans="1:21" x14ac:dyDescent="0.2">
      <c r="A6398" t="s">
        <v>11486</v>
      </c>
      <c r="B6398">
        <v>932144</v>
      </c>
      <c r="C6398">
        <v>2812807</v>
      </c>
      <c r="D6398" t="s">
        <v>312</v>
      </c>
      <c r="E6398" t="s">
        <v>505</v>
      </c>
      <c r="F6398" t="s">
        <v>11499</v>
      </c>
      <c r="G6398">
        <v>40.745365200000002</v>
      </c>
      <c r="H6398">
        <v>-73.888333099999997</v>
      </c>
      <c r="I6398" t="s">
        <v>24</v>
      </c>
      <c r="J6398">
        <v>11373</v>
      </c>
      <c r="K6398">
        <v>1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 t="s">
        <v>11500</v>
      </c>
      <c r="U6398" t="s">
        <v>119</v>
      </c>
    </row>
    <row r="6399" spans="1:21" x14ac:dyDescent="0.2">
      <c r="A6399" t="s">
        <v>2270</v>
      </c>
      <c r="B6399">
        <v>2778446</v>
      </c>
      <c r="C6399">
        <v>4309473</v>
      </c>
      <c r="D6399" t="s">
        <v>125</v>
      </c>
      <c r="F6399" t="s">
        <v>11501</v>
      </c>
      <c r="G6399">
        <v>40.747129999999999</v>
      </c>
      <c r="H6399">
        <v>-73.888689999999997</v>
      </c>
      <c r="I6399" t="s">
        <v>24</v>
      </c>
      <c r="J6399">
        <v>11372</v>
      </c>
      <c r="K6399">
        <v>1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 t="s">
        <v>101</v>
      </c>
      <c r="U6399" t="s">
        <v>38</v>
      </c>
    </row>
    <row r="6400" spans="1:21" x14ac:dyDescent="0.2">
      <c r="A6400" s="1" t="s">
        <v>11502</v>
      </c>
      <c r="B6400">
        <v>3149895</v>
      </c>
      <c r="C6400">
        <v>4399068</v>
      </c>
      <c r="E6400" t="s">
        <v>11503</v>
      </c>
      <c r="F6400" t="s">
        <v>11504</v>
      </c>
      <c r="G6400">
        <v>40.747059999999998</v>
      </c>
      <c r="H6400">
        <v>-73.889439999999993</v>
      </c>
      <c r="I6400" t="s">
        <v>24</v>
      </c>
      <c r="J6400">
        <v>11372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1</v>
      </c>
      <c r="S6400">
        <v>0</v>
      </c>
      <c r="T6400" t="s">
        <v>136</v>
      </c>
      <c r="U6400" t="s">
        <v>216</v>
      </c>
    </row>
    <row r="6401" spans="1:21" x14ac:dyDescent="0.2">
      <c r="A6401" t="s">
        <v>11505</v>
      </c>
      <c r="B6401">
        <v>3207070</v>
      </c>
      <c r="C6401">
        <v>4455411</v>
      </c>
      <c r="E6401" t="s">
        <v>11506</v>
      </c>
      <c r="F6401" t="s">
        <v>11507</v>
      </c>
      <c r="G6401">
        <v>40.745719999999999</v>
      </c>
      <c r="H6401">
        <v>-73.889160000000004</v>
      </c>
      <c r="I6401" t="s">
        <v>24</v>
      </c>
      <c r="J6401">
        <v>11373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1</v>
      </c>
      <c r="S6401">
        <v>0</v>
      </c>
      <c r="T6401" t="s">
        <v>57</v>
      </c>
      <c r="U6401" t="s">
        <v>51</v>
      </c>
    </row>
    <row r="6402" spans="1:21" x14ac:dyDescent="0.2">
      <c r="A6402" t="s">
        <v>2270</v>
      </c>
      <c r="B6402">
        <v>3224858</v>
      </c>
      <c r="C6402">
        <v>4473252</v>
      </c>
      <c r="D6402" t="s">
        <v>505</v>
      </c>
      <c r="F6402" t="s">
        <v>11508</v>
      </c>
      <c r="G6402">
        <v>40.747129999999999</v>
      </c>
      <c r="H6402">
        <v>-73.888689999999997</v>
      </c>
      <c r="I6402" t="s">
        <v>24</v>
      </c>
      <c r="J6402">
        <v>11372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1</v>
      </c>
      <c r="S6402">
        <v>0</v>
      </c>
      <c r="T6402" t="s">
        <v>42</v>
      </c>
      <c r="U6402" t="s">
        <v>216</v>
      </c>
    </row>
    <row r="6403" spans="1:21" x14ac:dyDescent="0.2">
      <c r="A6403" t="s">
        <v>11509</v>
      </c>
      <c r="B6403">
        <v>2052142</v>
      </c>
      <c r="C6403">
        <v>3669541</v>
      </c>
      <c r="D6403" t="s">
        <v>312</v>
      </c>
      <c r="F6403" t="s">
        <v>11510</v>
      </c>
      <c r="G6403">
        <v>40.745483</v>
      </c>
      <c r="H6403">
        <v>-73.88861</v>
      </c>
      <c r="I6403" t="s">
        <v>24</v>
      </c>
      <c r="J6403">
        <v>11373</v>
      </c>
      <c r="K6403">
        <v>1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 t="s">
        <v>101</v>
      </c>
      <c r="U6403" t="s">
        <v>34</v>
      </c>
    </row>
    <row r="6404" spans="1:21" x14ac:dyDescent="0.2">
      <c r="A6404" s="1" t="s">
        <v>6137</v>
      </c>
      <c r="B6404">
        <v>2366522</v>
      </c>
      <c r="C6404">
        <v>4012447</v>
      </c>
      <c r="D6404" t="s">
        <v>312</v>
      </c>
      <c r="F6404" t="s">
        <v>11511</v>
      </c>
      <c r="G6404">
        <v>40.745365</v>
      </c>
      <c r="H6404">
        <v>-73.888339999999999</v>
      </c>
      <c r="I6404" t="s">
        <v>24</v>
      </c>
      <c r="J6404">
        <v>11373</v>
      </c>
      <c r="K6404">
        <v>1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 t="s">
        <v>78</v>
      </c>
      <c r="U6404" t="s">
        <v>38</v>
      </c>
    </row>
    <row r="6405" spans="1:21" x14ac:dyDescent="0.2">
      <c r="A6405" s="1" t="s">
        <v>6146</v>
      </c>
      <c r="B6405">
        <v>728547</v>
      </c>
      <c r="C6405">
        <v>257939</v>
      </c>
      <c r="D6405" t="s">
        <v>508</v>
      </c>
      <c r="E6405" t="s">
        <v>1997</v>
      </c>
      <c r="F6405" t="s">
        <v>11512</v>
      </c>
      <c r="G6405">
        <v>40.74541</v>
      </c>
      <c r="H6405">
        <v>-73.889257000000001</v>
      </c>
      <c r="I6405" t="s">
        <v>24</v>
      </c>
      <c r="J6405">
        <v>11373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1</v>
      </c>
      <c r="S6405">
        <v>0</v>
      </c>
      <c r="T6405" t="s">
        <v>110</v>
      </c>
      <c r="U6405" t="s">
        <v>909</v>
      </c>
    </row>
    <row r="6406" spans="1:21" x14ac:dyDescent="0.2">
      <c r="A6406" s="1" t="s">
        <v>11513</v>
      </c>
      <c r="B6406">
        <v>2165900</v>
      </c>
      <c r="C6406">
        <v>3790900</v>
      </c>
      <c r="E6406" t="s">
        <v>11514</v>
      </c>
      <c r="F6406" t="s">
        <v>11515</v>
      </c>
      <c r="G6406">
        <v>40.745747000000001</v>
      </c>
      <c r="H6406">
        <v>-73.889219999999995</v>
      </c>
      <c r="I6406" t="s">
        <v>24</v>
      </c>
      <c r="J6406">
        <v>11373</v>
      </c>
      <c r="K6406">
        <v>1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 t="s">
        <v>37</v>
      </c>
      <c r="U6406" t="s">
        <v>140</v>
      </c>
    </row>
    <row r="6407" spans="1:21" x14ac:dyDescent="0.2">
      <c r="A6407" s="1" t="s">
        <v>11516</v>
      </c>
      <c r="B6407">
        <v>3263987</v>
      </c>
      <c r="C6407">
        <v>4504168</v>
      </c>
      <c r="E6407" t="s">
        <v>11517</v>
      </c>
      <c r="F6407" t="s">
        <v>11518</v>
      </c>
      <c r="G6407">
        <v>40.746780000000001</v>
      </c>
      <c r="H6407">
        <v>-73.889539999999997</v>
      </c>
      <c r="I6407" t="s">
        <v>24</v>
      </c>
      <c r="J6407">
        <v>11373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  <c r="T6407" t="s">
        <v>50</v>
      </c>
      <c r="U6407" t="s">
        <v>497</v>
      </c>
    </row>
    <row r="6408" spans="1:21" x14ac:dyDescent="0.2">
      <c r="A6408" t="s">
        <v>11519</v>
      </c>
      <c r="B6408">
        <v>2243571</v>
      </c>
      <c r="C6408">
        <v>3856438</v>
      </c>
      <c r="D6408" t="s">
        <v>7866</v>
      </c>
      <c r="F6408" t="s">
        <v>11520</v>
      </c>
      <c r="G6408">
        <v>40.735176000000003</v>
      </c>
      <c r="H6408">
        <v>-73.881873999999996</v>
      </c>
      <c r="I6408" t="s">
        <v>24</v>
      </c>
      <c r="J6408">
        <v>11373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1</v>
      </c>
      <c r="S6408">
        <v>0</v>
      </c>
      <c r="T6408" t="s">
        <v>50</v>
      </c>
      <c r="U6408" t="s">
        <v>83</v>
      </c>
    </row>
    <row r="6409" spans="1:21" x14ac:dyDescent="0.2">
      <c r="A6409" s="1" t="s">
        <v>7861</v>
      </c>
      <c r="B6409">
        <v>2430082</v>
      </c>
      <c r="C6409">
        <v>4052809</v>
      </c>
      <c r="D6409" t="s">
        <v>22</v>
      </c>
      <c r="F6409" t="s">
        <v>11521</v>
      </c>
      <c r="G6409">
        <v>40.737693999999998</v>
      </c>
      <c r="H6409">
        <v>-73.882239999999996</v>
      </c>
      <c r="I6409" t="s">
        <v>24</v>
      </c>
      <c r="J6409">
        <v>11373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1</v>
      </c>
      <c r="S6409">
        <v>0</v>
      </c>
      <c r="T6409" t="s">
        <v>42</v>
      </c>
      <c r="U6409" t="s">
        <v>114</v>
      </c>
    </row>
    <row r="6410" spans="1:21" x14ac:dyDescent="0.2">
      <c r="A6410" s="1" t="s">
        <v>11522</v>
      </c>
      <c r="B6410">
        <v>1194528</v>
      </c>
      <c r="C6410">
        <v>3344206</v>
      </c>
      <c r="D6410" t="s">
        <v>1519</v>
      </c>
      <c r="E6410" t="s">
        <v>11523</v>
      </c>
      <c r="F6410" t="s">
        <v>11524</v>
      </c>
      <c r="G6410">
        <v>40.735065900000002</v>
      </c>
      <c r="H6410">
        <v>-73.881837300000001</v>
      </c>
      <c r="I6410" t="s">
        <v>24</v>
      </c>
      <c r="J6410">
        <v>11373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1</v>
      </c>
      <c r="S6410">
        <v>0</v>
      </c>
      <c r="T6410" t="s">
        <v>164</v>
      </c>
      <c r="U6410" t="s">
        <v>250</v>
      </c>
    </row>
    <row r="6411" spans="1:21" x14ac:dyDescent="0.2">
      <c r="A6411" t="s">
        <v>11525</v>
      </c>
      <c r="B6411">
        <v>2487091</v>
      </c>
      <c r="C6411">
        <v>4100811</v>
      </c>
      <c r="E6411" t="s">
        <v>11526</v>
      </c>
      <c r="F6411" t="s">
        <v>11527</v>
      </c>
      <c r="G6411">
        <v>40.737774000000002</v>
      </c>
      <c r="H6411">
        <v>-73.882660000000001</v>
      </c>
      <c r="I6411" t="s">
        <v>24</v>
      </c>
      <c r="J6411">
        <v>11373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1</v>
      </c>
      <c r="S6411">
        <v>0</v>
      </c>
      <c r="T6411" t="s">
        <v>57</v>
      </c>
      <c r="U6411" t="s">
        <v>51</v>
      </c>
    </row>
    <row r="6412" spans="1:21" x14ac:dyDescent="0.2">
      <c r="A6412" s="1" t="s">
        <v>7861</v>
      </c>
      <c r="B6412">
        <v>2685368</v>
      </c>
      <c r="C6412">
        <v>4220887</v>
      </c>
      <c r="D6412" t="s">
        <v>158</v>
      </c>
      <c r="F6412" t="s">
        <v>11528</v>
      </c>
      <c r="G6412">
        <v>40.737693999999998</v>
      </c>
      <c r="H6412">
        <v>-73.882239999999996</v>
      </c>
      <c r="I6412" t="s">
        <v>24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1</v>
      </c>
      <c r="S6412">
        <v>0</v>
      </c>
      <c r="T6412" t="s">
        <v>42</v>
      </c>
      <c r="U6412" t="s">
        <v>51</v>
      </c>
    </row>
    <row r="6413" spans="1:21" x14ac:dyDescent="0.2">
      <c r="A6413" s="1" t="s">
        <v>7861</v>
      </c>
      <c r="B6413">
        <v>2444814</v>
      </c>
      <c r="C6413">
        <v>4030614</v>
      </c>
      <c r="D6413" t="s">
        <v>158</v>
      </c>
      <c r="F6413" t="s">
        <v>11529</v>
      </c>
      <c r="G6413">
        <v>40.737693999999998</v>
      </c>
      <c r="H6413">
        <v>-73.882239999999996</v>
      </c>
      <c r="I6413" t="s">
        <v>24</v>
      </c>
      <c r="J6413">
        <v>11373</v>
      </c>
      <c r="K6413">
        <v>1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 t="s">
        <v>101</v>
      </c>
      <c r="U6413" t="s">
        <v>187</v>
      </c>
    </row>
    <row r="6414" spans="1:21" x14ac:dyDescent="0.2">
      <c r="A6414" s="1" t="s">
        <v>4585</v>
      </c>
      <c r="B6414">
        <v>2659826</v>
      </c>
      <c r="C6414">
        <v>4204816</v>
      </c>
      <c r="D6414" t="s">
        <v>1519</v>
      </c>
      <c r="F6414" t="s">
        <v>11530</v>
      </c>
      <c r="G6414">
        <v>40.734875000000002</v>
      </c>
      <c r="H6414">
        <v>-73.88212</v>
      </c>
      <c r="I6414" t="s">
        <v>24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1</v>
      </c>
      <c r="S6414">
        <v>0</v>
      </c>
      <c r="T6414" t="s">
        <v>50</v>
      </c>
      <c r="U6414" t="s">
        <v>71</v>
      </c>
    </row>
    <row r="6415" spans="1:21" x14ac:dyDescent="0.2">
      <c r="A6415" s="1" t="s">
        <v>11531</v>
      </c>
      <c r="B6415">
        <v>3428477</v>
      </c>
      <c r="C6415">
        <v>4649358</v>
      </c>
      <c r="E6415" t="s">
        <v>11532</v>
      </c>
      <c r="F6415" t="s">
        <v>11533</v>
      </c>
      <c r="G6415">
        <v>40.735134000000002</v>
      </c>
      <c r="H6415">
        <v>-73.881730000000005</v>
      </c>
      <c r="I6415" t="s">
        <v>24</v>
      </c>
      <c r="J6415">
        <v>11373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1</v>
      </c>
      <c r="S6415">
        <v>0</v>
      </c>
      <c r="T6415" t="s">
        <v>57</v>
      </c>
      <c r="U6415" t="s">
        <v>175</v>
      </c>
    </row>
    <row r="6416" spans="1:21" x14ac:dyDescent="0.2">
      <c r="A6416" s="1" t="s">
        <v>6151</v>
      </c>
      <c r="B6416">
        <v>802957</v>
      </c>
      <c r="C6416">
        <v>259067</v>
      </c>
      <c r="D6416" t="s">
        <v>1997</v>
      </c>
      <c r="E6416" t="s">
        <v>312</v>
      </c>
      <c r="F6416" t="s">
        <v>11534</v>
      </c>
      <c r="G6416">
        <v>40.745483499999999</v>
      </c>
      <c r="H6416">
        <v>-73.888607199999996</v>
      </c>
      <c r="I6416" t="s">
        <v>24</v>
      </c>
      <c r="J6416">
        <v>11373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1</v>
      </c>
      <c r="S6416">
        <v>0</v>
      </c>
      <c r="T6416" t="s">
        <v>50</v>
      </c>
      <c r="U6416" t="s">
        <v>43</v>
      </c>
    </row>
    <row r="6417" spans="1:21" x14ac:dyDescent="0.2">
      <c r="A6417" s="1" t="s">
        <v>7335</v>
      </c>
      <c r="B6417">
        <v>1143666</v>
      </c>
      <c r="C6417">
        <v>3284352</v>
      </c>
      <c r="D6417" t="s">
        <v>1897</v>
      </c>
      <c r="E6417" t="s">
        <v>783</v>
      </c>
      <c r="F6417" t="s">
        <v>11535</v>
      </c>
      <c r="G6417">
        <v>40.749355799999996</v>
      </c>
      <c r="H6417">
        <v>-73.8880269</v>
      </c>
      <c r="I6417" t="s">
        <v>24</v>
      </c>
      <c r="J6417">
        <v>11372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1</v>
      </c>
      <c r="S6417">
        <v>0</v>
      </c>
      <c r="T6417" t="s">
        <v>57</v>
      </c>
      <c r="U6417" t="s">
        <v>43</v>
      </c>
    </row>
    <row r="6418" spans="1:21" x14ac:dyDescent="0.2">
      <c r="A6418" s="1" t="s">
        <v>11536</v>
      </c>
      <c r="B6418">
        <v>1826760</v>
      </c>
      <c r="C6418">
        <v>3429565</v>
      </c>
      <c r="D6418" t="s">
        <v>499</v>
      </c>
      <c r="E6418" t="s">
        <v>1897</v>
      </c>
      <c r="F6418" t="s">
        <v>11537</v>
      </c>
      <c r="G6418">
        <v>40.749551563090598</v>
      </c>
      <c r="H6418">
        <v>-73.886167864127501</v>
      </c>
      <c r="I6418" t="s">
        <v>24</v>
      </c>
      <c r="J6418">
        <v>11372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1</v>
      </c>
      <c r="S6418">
        <v>0</v>
      </c>
      <c r="T6418" t="s">
        <v>110</v>
      </c>
      <c r="U6418" t="s">
        <v>43</v>
      </c>
    </row>
    <row r="6419" spans="1:21" x14ac:dyDescent="0.2">
      <c r="A6419" t="s">
        <v>10491</v>
      </c>
      <c r="B6419">
        <v>944001</v>
      </c>
      <c r="C6419">
        <v>3135111</v>
      </c>
      <c r="D6419" t="s">
        <v>125</v>
      </c>
      <c r="E6419" t="s">
        <v>511</v>
      </c>
      <c r="F6419" t="s">
        <v>11538</v>
      </c>
      <c r="G6419">
        <v>40.747342600000003</v>
      </c>
      <c r="H6419">
        <v>-73.8867166</v>
      </c>
      <c r="I6419" t="s">
        <v>24</v>
      </c>
      <c r="J6419">
        <v>11372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1</v>
      </c>
      <c r="S6419">
        <v>0</v>
      </c>
      <c r="T6419" t="s">
        <v>42</v>
      </c>
      <c r="U6419" t="s">
        <v>250</v>
      </c>
    </row>
    <row r="6420" spans="1:21" x14ac:dyDescent="0.2">
      <c r="A6420" s="1" t="s">
        <v>10494</v>
      </c>
      <c r="B6420">
        <v>747477</v>
      </c>
      <c r="C6420">
        <v>283324</v>
      </c>
      <c r="D6420" t="s">
        <v>125</v>
      </c>
      <c r="E6420" t="s">
        <v>505</v>
      </c>
      <c r="F6420" t="s">
        <v>11539</v>
      </c>
      <c r="G6420">
        <v>40.747133099999999</v>
      </c>
      <c r="H6420">
        <v>-73.888676599999997</v>
      </c>
      <c r="I6420" t="s">
        <v>24</v>
      </c>
      <c r="J6420">
        <v>11372</v>
      </c>
      <c r="K6420">
        <v>1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 t="s">
        <v>101</v>
      </c>
      <c r="U6420" t="s">
        <v>34</v>
      </c>
    </row>
    <row r="6421" spans="1:21" x14ac:dyDescent="0.2">
      <c r="A6421" s="1" t="s">
        <v>6245</v>
      </c>
      <c r="B6421">
        <v>1958337</v>
      </c>
      <c r="C6421">
        <v>3607254</v>
      </c>
      <c r="D6421" t="s">
        <v>125</v>
      </c>
      <c r="E6421" t="s">
        <v>783</v>
      </c>
      <c r="F6421" t="s">
        <v>11540</v>
      </c>
      <c r="G6421">
        <v>40.747242</v>
      </c>
      <c r="H6421">
        <v>-73.887659999999997</v>
      </c>
      <c r="I6421" t="s">
        <v>24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1</v>
      </c>
      <c r="S6421">
        <v>0</v>
      </c>
      <c r="T6421" t="s">
        <v>50</v>
      </c>
      <c r="U6421" t="s">
        <v>43</v>
      </c>
    </row>
    <row r="6422" spans="1:21" x14ac:dyDescent="0.2">
      <c r="A6422" s="1" t="s">
        <v>11541</v>
      </c>
      <c r="B6422">
        <v>2200042</v>
      </c>
      <c r="C6422">
        <v>3827349</v>
      </c>
      <c r="E6422" t="s">
        <v>11542</v>
      </c>
      <c r="F6422" t="s">
        <v>11543</v>
      </c>
      <c r="G6422">
        <v>40.748367000000002</v>
      </c>
      <c r="H6422">
        <v>-73.888909999999996</v>
      </c>
      <c r="I6422" t="s">
        <v>24</v>
      </c>
      <c r="J6422">
        <v>11372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1</v>
      </c>
      <c r="S6422">
        <v>0</v>
      </c>
      <c r="T6422" t="s">
        <v>110</v>
      </c>
      <c r="U6422" t="s">
        <v>83</v>
      </c>
    </row>
    <row r="6423" spans="1:21" x14ac:dyDescent="0.2">
      <c r="A6423" s="1" t="s">
        <v>10504</v>
      </c>
      <c r="B6423">
        <v>628540</v>
      </c>
      <c r="C6423">
        <v>256500</v>
      </c>
      <c r="D6423" t="s">
        <v>1997</v>
      </c>
      <c r="E6423" t="s">
        <v>499</v>
      </c>
      <c r="F6423" t="s">
        <v>11544</v>
      </c>
      <c r="G6423">
        <v>40.745793300000003</v>
      </c>
      <c r="H6423">
        <v>-73.885488600000002</v>
      </c>
      <c r="I6423" t="s">
        <v>24</v>
      </c>
      <c r="J6423">
        <v>11373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1</v>
      </c>
      <c r="S6423">
        <v>0</v>
      </c>
      <c r="T6423" t="s">
        <v>246</v>
      </c>
      <c r="U6423" t="s">
        <v>83</v>
      </c>
    </row>
    <row r="6424" spans="1:21" x14ac:dyDescent="0.2">
      <c r="A6424" s="1" t="s">
        <v>2291</v>
      </c>
      <c r="B6424">
        <v>855393</v>
      </c>
      <c r="C6424">
        <v>338634</v>
      </c>
      <c r="D6424" t="s">
        <v>1897</v>
      </c>
      <c r="E6424" t="s">
        <v>505</v>
      </c>
      <c r="F6424" t="s">
        <v>11545</v>
      </c>
      <c r="G6424">
        <v>40.749257900000003</v>
      </c>
      <c r="H6424">
        <v>-73.888976299999996</v>
      </c>
      <c r="I6424" t="s">
        <v>24</v>
      </c>
      <c r="J6424">
        <v>11372</v>
      </c>
      <c r="K6424">
        <v>1</v>
      </c>
      <c r="L6424">
        <v>1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2</v>
      </c>
      <c r="S6424">
        <v>0</v>
      </c>
      <c r="T6424" t="s">
        <v>11546</v>
      </c>
      <c r="U6424" t="s">
        <v>4259</v>
      </c>
    </row>
    <row r="6425" spans="1:21" x14ac:dyDescent="0.2">
      <c r="A6425" s="1" t="s">
        <v>6245</v>
      </c>
      <c r="B6425">
        <v>2666032</v>
      </c>
      <c r="C6425">
        <v>4197934</v>
      </c>
      <c r="D6425" t="s">
        <v>125</v>
      </c>
      <c r="F6425" t="s">
        <v>11547</v>
      </c>
      <c r="G6425">
        <v>40.747242</v>
      </c>
      <c r="H6425">
        <v>-73.887659999999997</v>
      </c>
      <c r="I6425" t="s">
        <v>24</v>
      </c>
      <c r="K6425">
        <v>1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 t="s">
        <v>78</v>
      </c>
      <c r="U6425" t="s">
        <v>29</v>
      </c>
    </row>
    <row r="6426" spans="1:21" x14ac:dyDescent="0.2">
      <c r="A6426" s="1" t="s">
        <v>6242</v>
      </c>
      <c r="B6426">
        <v>2712902</v>
      </c>
      <c r="C6426">
        <v>4255349</v>
      </c>
      <c r="E6426" t="s">
        <v>6243</v>
      </c>
      <c r="F6426" t="s">
        <v>11548</v>
      </c>
      <c r="G6426">
        <v>40.747264999999999</v>
      </c>
      <c r="H6426">
        <v>-73.887519999999995</v>
      </c>
      <c r="I6426" t="s">
        <v>24</v>
      </c>
      <c r="J6426">
        <v>11372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1</v>
      </c>
      <c r="S6426">
        <v>0</v>
      </c>
      <c r="T6426" t="s">
        <v>50</v>
      </c>
      <c r="U6426" t="s">
        <v>114</v>
      </c>
    </row>
    <row r="6427" spans="1:21" x14ac:dyDescent="0.2">
      <c r="A6427" t="s">
        <v>11088</v>
      </c>
      <c r="B6427">
        <v>1078044</v>
      </c>
      <c r="C6427">
        <v>3207357</v>
      </c>
      <c r="D6427" t="s">
        <v>1997</v>
      </c>
      <c r="E6427" t="s">
        <v>511</v>
      </c>
      <c r="F6427" t="s">
        <v>11549</v>
      </c>
      <c r="G6427">
        <v>40.7456982</v>
      </c>
      <c r="H6427">
        <v>-73.886416199999999</v>
      </c>
      <c r="I6427" t="s">
        <v>24</v>
      </c>
      <c r="J6427">
        <v>11373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1</v>
      </c>
      <c r="S6427">
        <v>0</v>
      </c>
      <c r="T6427" t="s">
        <v>42</v>
      </c>
      <c r="U6427" t="s">
        <v>83</v>
      </c>
    </row>
    <row r="6428" spans="1:21" x14ac:dyDescent="0.2">
      <c r="A6428" t="s">
        <v>11088</v>
      </c>
      <c r="B6428">
        <v>1769107</v>
      </c>
      <c r="C6428">
        <v>3435505</v>
      </c>
      <c r="D6428" t="s">
        <v>1997</v>
      </c>
      <c r="E6428" t="s">
        <v>511</v>
      </c>
      <c r="F6428" t="s">
        <v>11550</v>
      </c>
      <c r="G6428">
        <v>40.7456982</v>
      </c>
      <c r="H6428">
        <v>-73.886416199999999</v>
      </c>
      <c r="I6428" t="s">
        <v>24</v>
      </c>
      <c r="J6428">
        <v>11373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1</v>
      </c>
      <c r="S6428">
        <v>0</v>
      </c>
      <c r="T6428" t="s">
        <v>57</v>
      </c>
      <c r="U6428" t="s">
        <v>43</v>
      </c>
    </row>
    <row r="6429" spans="1:21" x14ac:dyDescent="0.2">
      <c r="A6429" s="1" t="s">
        <v>10528</v>
      </c>
      <c r="B6429">
        <v>1091606</v>
      </c>
      <c r="C6429">
        <v>3222089</v>
      </c>
      <c r="D6429" t="s">
        <v>125</v>
      </c>
      <c r="E6429" t="s">
        <v>499</v>
      </c>
      <c r="F6429" t="s">
        <v>11551</v>
      </c>
      <c r="G6429">
        <v>40.747440500000003</v>
      </c>
      <c r="H6429">
        <v>-73.885788899999994</v>
      </c>
      <c r="I6429" t="s">
        <v>24</v>
      </c>
      <c r="J6429">
        <v>11372</v>
      </c>
      <c r="K6429">
        <v>1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 t="s">
        <v>37</v>
      </c>
      <c r="U6429" t="s">
        <v>34</v>
      </c>
    </row>
    <row r="6430" spans="1:21" x14ac:dyDescent="0.2">
      <c r="A6430" s="1" t="s">
        <v>6151</v>
      </c>
      <c r="B6430">
        <v>1121916</v>
      </c>
      <c r="C6430">
        <v>3258982</v>
      </c>
      <c r="D6430" t="s">
        <v>312</v>
      </c>
      <c r="E6430" t="s">
        <v>1997</v>
      </c>
      <c r="F6430" t="s">
        <v>11552</v>
      </c>
      <c r="G6430">
        <v>40.745483499999999</v>
      </c>
      <c r="H6430">
        <v>-73.888607199999996</v>
      </c>
      <c r="I6430" t="s">
        <v>24</v>
      </c>
      <c r="J6430">
        <v>11373</v>
      </c>
      <c r="K6430">
        <v>1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 t="s">
        <v>53</v>
      </c>
      <c r="U6430" t="s">
        <v>34</v>
      </c>
    </row>
    <row r="6431" spans="1:21" x14ac:dyDescent="0.2">
      <c r="A6431" s="1" t="s">
        <v>2295</v>
      </c>
      <c r="B6431">
        <v>3218289</v>
      </c>
      <c r="C6431">
        <v>4467090</v>
      </c>
      <c r="D6431" t="s">
        <v>783</v>
      </c>
      <c r="F6431" t="s">
        <v>11553</v>
      </c>
      <c r="G6431">
        <v>40.749355000000001</v>
      </c>
      <c r="H6431">
        <v>-73.888030000000001</v>
      </c>
      <c r="I6431" t="s">
        <v>24</v>
      </c>
      <c r="J6431">
        <v>11372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1</v>
      </c>
      <c r="S6431">
        <v>0</v>
      </c>
      <c r="T6431" t="s">
        <v>110</v>
      </c>
      <c r="U6431" t="s">
        <v>114</v>
      </c>
    </row>
    <row r="6432" spans="1:21" x14ac:dyDescent="0.2">
      <c r="A6432" s="1" t="s">
        <v>6242</v>
      </c>
      <c r="B6432">
        <v>3230234</v>
      </c>
      <c r="C6432">
        <v>4021975</v>
      </c>
      <c r="E6432" t="s">
        <v>11554</v>
      </c>
      <c r="F6432" t="s">
        <v>11555</v>
      </c>
      <c r="G6432">
        <v>40.747264999999999</v>
      </c>
      <c r="H6432">
        <v>-73.887519999999995</v>
      </c>
      <c r="I6432" t="s">
        <v>24</v>
      </c>
      <c r="J6432">
        <v>11372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1</v>
      </c>
      <c r="S6432">
        <v>0</v>
      </c>
      <c r="T6432" t="s">
        <v>57</v>
      </c>
      <c r="U6432" t="s">
        <v>71</v>
      </c>
    </row>
    <row r="6433" spans="1:21" x14ac:dyDescent="0.2">
      <c r="A6433" s="1" t="s">
        <v>2306</v>
      </c>
      <c r="B6433">
        <v>3315653</v>
      </c>
      <c r="C6433">
        <v>4554039</v>
      </c>
      <c r="D6433" t="s">
        <v>505</v>
      </c>
      <c r="F6433" t="s">
        <v>11556</v>
      </c>
      <c r="G6433">
        <v>40.749256000000003</v>
      </c>
      <c r="H6433">
        <v>-73.888985000000005</v>
      </c>
      <c r="I6433" t="s">
        <v>24</v>
      </c>
      <c r="J6433">
        <v>11372</v>
      </c>
      <c r="K6433">
        <v>1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 t="s">
        <v>37</v>
      </c>
      <c r="U6433" t="s">
        <v>187</v>
      </c>
    </row>
    <row r="6434" spans="1:21" x14ac:dyDescent="0.2">
      <c r="A6434" s="1" t="s">
        <v>6245</v>
      </c>
      <c r="B6434">
        <v>3319210</v>
      </c>
      <c r="C6434">
        <v>4556763</v>
      </c>
      <c r="D6434" t="s">
        <v>125</v>
      </c>
      <c r="F6434" t="s">
        <v>11557</v>
      </c>
      <c r="G6434">
        <v>40.747242</v>
      </c>
      <c r="H6434">
        <v>-73.887659999999997</v>
      </c>
      <c r="I6434" t="s">
        <v>24</v>
      </c>
      <c r="K6434">
        <v>1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 t="s">
        <v>33</v>
      </c>
      <c r="U6434" t="s">
        <v>71</v>
      </c>
    </row>
    <row r="6435" spans="1:21" x14ac:dyDescent="0.2">
      <c r="A6435" s="1" t="s">
        <v>10646</v>
      </c>
      <c r="B6435">
        <v>3332042</v>
      </c>
      <c r="C6435">
        <v>4567138</v>
      </c>
      <c r="D6435" t="s">
        <v>499</v>
      </c>
      <c r="F6435" t="s">
        <v>11558</v>
      </c>
      <c r="G6435">
        <v>40.749549999999999</v>
      </c>
      <c r="H6435">
        <v>-73.886179999999996</v>
      </c>
      <c r="I6435" t="s">
        <v>24</v>
      </c>
      <c r="J6435">
        <v>11372</v>
      </c>
      <c r="K6435">
        <v>1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 t="s">
        <v>101</v>
      </c>
      <c r="U6435" t="s">
        <v>92</v>
      </c>
    </row>
    <row r="6436" spans="1:21" x14ac:dyDescent="0.2">
      <c r="A6436" s="1" t="s">
        <v>6151</v>
      </c>
      <c r="B6436">
        <v>1811703</v>
      </c>
      <c r="C6436">
        <v>3427148</v>
      </c>
      <c r="D6436" t="s">
        <v>312</v>
      </c>
      <c r="E6436" t="s">
        <v>1997</v>
      </c>
      <c r="F6436" t="s">
        <v>11559</v>
      </c>
      <c r="G6436">
        <v>40.745483499999999</v>
      </c>
      <c r="H6436">
        <v>-73.888607199999996</v>
      </c>
      <c r="I6436" t="s">
        <v>24</v>
      </c>
      <c r="J6436">
        <v>11373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1</v>
      </c>
      <c r="S6436">
        <v>0</v>
      </c>
      <c r="T6436" t="s">
        <v>57</v>
      </c>
      <c r="U6436" t="s">
        <v>43</v>
      </c>
    </row>
    <row r="6437" spans="1:21" x14ac:dyDescent="0.2">
      <c r="A6437" s="1" t="s">
        <v>2306</v>
      </c>
      <c r="B6437">
        <v>2139822</v>
      </c>
      <c r="C6437">
        <v>3764276</v>
      </c>
      <c r="D6437" t="s">
        <v>1897</v>
      </c>
      <c r="F6437" t="s">
        <v>11560</v>
      </c>
      <c r="G6437">
        <v>40.749256000000003</v>
      </c>
      <c r="H6437">
        <v>-73.888985000000005</v>
      </c>
      <c r="I6437" t="s">
        <v>24</v>
      </c>
      <c r="J6437">
        <v>11372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1</v>
      </c>
      <c r="S6437">
        <v>0</v>
      </c>
      <c r="T6437" t="s">
        <v>37</v>
      </c>
      <c r="U6437" t="s">
        <v>904</v>
      </c>
    </row>
    <row r="6438" spans="1:21" x14ac:dyDescent="0.2">
      <c r="A6438" t="s">
        <v>6233</v>
      </c>
      <c r="B6438">
        <v>2230710</v>
      </c>
      <c r="C6438">
        <v>3775091</v>
      </c>
      <c r="D6438" t="s">
        <v>125</v>
      </c>
      <c r="F6438" t="s">
        <v>11561</v>
      </c>
      <c r="G6438">
        <v>40.747340000000001</v>
      </c>
      <c r="H6438">
        <v>-73.88673</v>
      </c>
      <c r="I6438" t="s">
        <v>24</v>
      </c>
      <c r="J6438">
        <v>11372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1</v>
      </c>
      <c r="S6438">
        <v>0</v>
      </c>
      <c r="T6438" t="s">
        <v>110</v>
      </c>
      <c r="U6438" t="s">
        <v>83</v>
      </c>
    </row>
    <row r="6439" spans="1:21" x14ac:dyDescent="0.2">
      <c r="A6439" t="s">
        <v>2270</v>
      </c>
      <c r="B6439">
        <v>3318321</v>
      </c>
      <c r="C6439">
        <v>4555857</v>
      </c>
      <c r="D6439" t="s">
        <v>125</v>
      </c>
      <c r="F6439" t="s">
        <v>11562</v>
      </c>
      <c r="G6439">
        <v>40.747129999999999</v>
      </c>
      <c r="H6439">
        <v>-73.888689999999997</v>
      </c>
      <c r="I6439" t="s">
        <v>24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  <c r="T6439" t="s">
        <v>50</v>
      </c>
      <c r="U6439" t="s">
        <v>114</v>
      </c>
    </row>
    <row r="6440" spans="1:21" x14ac:dyDescent="0.2">
      <c r="A6440" t="s">
        <v>7337</v>
      </c>
      <c r="B6440">
        <v>2687653</v>
      </c>
      <c r="C6440">
        <v>4223409</v>
      </c>
      <c r="D6440" t="s">
        <v>783</v>
      </c>
      <c r="F6440" t="s">
        <v>11563</v>
      </c>
      <c r="G6440">
        <v>40.745609999999999</v>
      </c>
      <c r="H6440">
        <v>-73.887473999999997</v>
      </c>
      <c r="I6440" t="s">
        <v>24</v>
      </c>
      <c r="J6440">
        <v>11373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1</v>
      </c>
      <c r="S6440">
        <v>0</v>
      </c>
      <c r="T6440" t="s">
        <v>42</v>
      </c>
      <c r="U6440" t="s">
        <v>51</v>
      </c>
    </row>
    <row r="6441" spans="1:21" x14ac:dyDescent="0.2">
      <c r="A6441" s="1" t="s">
        <v>11564</v>
      </c>
      <c r="B6441">
        <v>3228530</v>
      </c>
      <c r="C6441">
        <v>4476701</v>
      </c>
      <c r="E6441" t="s">
        <v>11565</v>
      </c>
      <c r="F6441" t="s">
        <v>11566</v>
      </c>
      <c r="G6441">
        <v>40.749290000000002</v>
      </c>
      <c r="H6441">
        <v>-73.888720000000006</v>
      </c>
      <c r="I6441" t="s">
        <v>24</v>
      </c>
      <c r="J6441">
        <v>11372</v>
      </c>
      <c r="K6441">
        <v>1</v>
      </c>
      <c r="L6441">
        <v>0</v>
      </c>
      <c r="M6441">
        <v>0</v>
      </c>
      <c r="N6441">
        <v>2</v>
      </c>
      <c r="O6441">
        <v>0</v>
      </c>
      <c r="P6441">
        <v>1</v>
      </c>
      <c r="Q6441">
        <v>0</v>
      </c>
      <c r="R6441">
        <v>3</v>
      </c>
      <c r="S6441">
        <v>0</v>
      </c>
      <c r="T6441" t="s">
        <v>101</v>
      </c>
      <c r="U6441" t="s">
        <v>3103</v>
      </c>
    </row>
    <row r="6442" spans="1:21" x14ac:dyDescent="0.2">
      <c r="A6442" s="1" t="s">
        <v>10494</v>
      </c>
      <c r="B6442">
        <v>1865150</v>
      </c>
      <c r="C6442">
        <v>3482622</v>
      </c>
      <c r="D6442" t="s">
        <v>125</v>
      </c>
      <c r="E6442" t="s">
        <v>505</v>
      </c>
      <c r="F6442" t="s">
        <v>11567</v>
      </c>
      <c r="G6442">
        <v>40.747133099999999</v>
      </c>
      <c r="H6442">
        <v>-73.888676599999997</v>
      </c>
      <c r="I6442" t="s">
        <v>24</v>
      </c>
      <c r="J6442">
        <v>11372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1</v>
      </c>
      <c r="S6442">
        <v>0</v>
      </c>
      <c r="T6442" t="s">
        <v>57</v>
      </c>
      <c r="U6442" t="s">
        <v>479</v>
      </c>
    </row>
    <row r="6443" spans="1:21" x14ac:dyDescent="0.2">
      <c r="A6443" t="s">
        <v>6228</v>
      </c>
      <c r="B6443">
        <v>3360652</v>
      </c>
      <c r="C6443">
        <v>4595079</v>
      </c>
      <c r="D6443" t="s">
        <v>1897</v>
      </c>
      <c r="F6443" t="s">
        <v>11568</v>
      </c>
      <c r="G6443">
        <v>40.749450000000003</v>
      </c>
      <c r="H6443">
        <v>-73.887110000000007</v>
      </c>
      <c r="I6443" t="s">
        <v>24</v>
      </c>
      <c r="J6443">
        <v>11372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1</v>
      </c>
      <c r="S6443">
        <v>0</v>
      </c>
      <c r="T6443" t="s">
        <v>136</v>
      </c>
      <c r="U6443" t="s">
        <v>1560</v>
      </c>
    </row>
    <row r="6444" spans="1:21" x14ac:dyDescent="0.2">
      <c r="A6444" t="s">
        <v>10491</v>
      </c>
      <c r="B6444">
        <v>927681</v>
      </c>
      <c r="C6444">
        <v>1038777</v>
      </c>
      <c r="D6444" t="s">
        <v>125</v>
      </c>
      <c r="E6444" t="s">
        <v>511</v>
      </c>
      <c r="F6444" t="s">
        <v>11569</v>
      </c>
      <c r="G6444">
        <v>40.747342600000003</v>
      </c>
      <c r="H6444">
        <v>-73.8867166</v>
      </c>
      <c r="I6444" t="s">
        <v>24</v>
      </c>
      <c r="J6444">
        <v>11372</v>
      </c>
      <c r="K6444">
        <v>1</v>
      </c>
      <c r="L6444">
        <v>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0</v>
      </c>
      <c r="T6444" t="s">
        <v>37</v>
      </c>
      <c r="U6444" t="s">
        <v>119</v>
      </c>
    </row>
    <row r="6445" spans="1:21" x14ac:dyDescent="0.2">
      <c r="A6445" s="1" t="s">
        <v>2260</v>
      </c>
      <c r="B6445">
        <v>2503955</v>
      </c>
      <c r="C6445">
        <v>4118174</v>
      </c>
      <c r="E6445" t="s">
        <v>11570</v>
      </c>
      <c r="F6445" t="s">
        <v>11571</v>
      </c>
      <c r="G6445">
        <v>40.746116999999998</v>
      </c>
      <c r="H6445">
        <v>-73.890090000000001</v>
      </c>
      <c r="I6445" t="s">
        <v>24</v>
      </c>
      <c r="J6445">
        <v>11373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1</v>
      </c>
      <c r="S6445">
        <v>0</v>
      </c>
      <c r="T6445" t="s">
        <v>101</v>
      </c>
      <c r="U6445" t="s">
        <v>3387</v>
      </c>
    </row>
    <row r="6446" spans="1:21" x14ac:dyDescent="0.2">
      <c r="A6446" s="1" t="s">
        <v>11572</v>
      </c>
      <c r="B6446">
        <v>2632893</v>
      </c>
      <c r="C6446">
        <v>4169673</v>
      </c>
      <c r="E6446" t="s">
        <v>11573</v>
      </c>
      <c r="F6446" t="s">
        <v>11574</v>
      </c>
      <c r="G6446">
        <v>40.746974999999999</v>
      </c>
      <c r="H6446">
        <v>-73.890259999999998</v>
      </c>
      <c r="I6446" t="s">
        <v>24</v>
      </c>
      <c r="J6446">
        <v>11372</v>
      </c>
      <c r="K6446">
        <v>1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 t="s">
        <v>91</v>
      </c>
      <c r="U6446" t="s">
        <v>29</v>
      </c>
    </row>
    <row r="6447" spans="1:21" x14ac:dyDescent="0.2">
      <c r="A6447" t="s">
        <v>6256</v>
      </c>
      <c r="B6447">
        <v>2670604</v>
      </c>
      <c r="C6447">
        <v>4218452</v>
      </c>
      <c r="D6447" t="s">
        <v>1897</v>
      </c>
      <c r="F6447" t="s">
        <v>11575</v>
      </c>
      <c r="G6447">
        <v>40.749160000000003</v>
      </c>
      <c r="H6447">
        <v>-73.88991</v>
      </c>
      <c r="I6447" t="s">
        <v>24</v>
      </c>
      <c r="J6447">
        <v>11372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  <c r="T6447" t="s">
        <v>42</v>
      </c>
      <c r="U6447" t="s">
        <v>114</v>
      </c>
    </row>
    <row r="6448" spans="1:21" x14ac:dyDescent="0.2">
      <c r="A6448" s="1" t="s">
        <v>10507</v>
      </c>
      <c r="B6448">
        <v>876640</v>
      </c>
      <c r="C6448">
        <v>361204</v>
      </c>
      <c r="D6448" t="s">
        <v>125</v>
      </c>
      <c r="E6448" t="s">
        <v>797</v>
      </c>
      <c r="F6448" t="s">
        <v>11576</v>
      </c>
      <c r="G6448">
        <v>40.746942799999999</v>
      </c>
      <c r="H6448">
        <v>-73.890499500000004</v>
      </c>
      <c r="I6448" t="s">
        <v>24</v>
      </c>
      <c r="J6448">
        <v>11372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1</v>
      </c>
      <c r="S6448">
        <v>0</v>
      </c>
      <c r="T6448" t="s">
        <v>57</v>
      </c>
      <c r="U6448" t="s">
        <v>250</v>
      </c>
    </row>
    <row r="6449" spans="1:21" x14ac:dyDescent="0.2">
      <c r="A6449" s="1" t="s">
        <v>11490</v>
      </c>
      <c r="B6449">
        <v>1803080</v>
      </c>
      <c r="C6449">
        <v>3402019</v>
      </c>
      <c r="D6449" t="s">
        <v>312</v>
      </c>
      <c r="E6449" t="s">
        <v>508</v>
      </c>
      <c r="F6449" t="s">
        <v>11577</v>
      </c>
      <c r="G6449">
        <v>40.745786099999997</v>
      </c>
      <c r="H6449">
        <v>-73.889332100000004</v>
      </c>
      <c r="I6449" t="s">
        <v>24</v>
      </c>
      <c r="J6449">
        <v>11373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1</v>
      </c>
      <c r="S6449">
        <v>0</v>
      </c>
      <c r="T6449" t="s">
        <v>42</v>
      </c>
      <c r="U6449" t="s">
        <v>83</v>
      </c>
    </row>
    <row r="6450" spans="1:21" x14ac:dyDescent="0.2">
      <c r="A6450" t="s">
        <v>6256</v>
      </c>
      <c r="B6450">
        <v>1952993</v>
      </c>
      <c r="C6450">
        <v>3600493</v>
      </c>
      <c r="D6450" t="s">
        <v>1897</v>
      </c>
      <c r="E6450" t="s">
        <v>508</v>
      </c>
      <c r="F6450" t="s">
        <v>11578</v>
      </c>
      <c r="G6450">
        <v>40.749160000000003</v>
      </c>
      <c r="H6450">
        <v>-73.88991</v>
      </c>
      <c r="I6450" t="s">
        <v>24</v>
      </c>
      <c r="J6450">
        <v>11372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1</v>
      </c>
      <c r="T6450" t="s">
        <v>42</v>
      </c>
      <c r="U6450" t="s">
        <v>83</v>
      </c>
    </row>
    <row r="6451" spans="1:21" x14ac:dyDescent="0.2">
      <c r="A6451" t="s">
        <v>6220</v>
      </c>
      <c r="B6451">
        <v>652055</v>
      </c>
      <c r="C6451">
        <v>281636</v>
      </c>
      <c r="D6451" t="s">
        <v>508</v>
      </c>
      <c r="E6451" t="s">
        <v>1897</v>
      </c>
      <c r="F6451" t="s">
        <v>11579</v>
      </c>
      <c r="G6451">
        <v>40.749162699999999</v>
      </c>
      <c r="H6451">
        <v>-73.889904000000001</v>
      </c>
      <c r="I6451" t="s">
        <v>24</v>
      </c>
      <c r="J6451">
        <v>11372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1</v>
      </c>
      <c r="S6451">
        <v>0</v>
      </c>
      <c r="T6451" t="s">
        <v>57</v>
      </c>
      <c r="U6451" t="s">
        <v>43</v>
      </c>
    </row>
    <row r="6452" spans="1:21" x14ac:dyDescent="0.2">
      <c r="A6452" s="1" t="s">
        <v>10507</v>
      </c>
      <c r="B6452">
        <v>615576</v>
      </c>
      <c r="C6452">
        <v>2828360</v>
      </c>
      <c r="D6452" t="s">
        <v>797</v>
      </c>
      <c r="E6452" t="s">
        <v>125</v>
      </c>
      <c r="F6452" t="s">
        <v>11580</v>
      </c>
      <c r="G6452">
        <v>40.746942799999999</v>
      </c>
      <c r="H6452">
        <v>-73.890499500000004</v>
      </c>
      <c r="I6452" t="s">
        <v>24</v>
      </c>
      <c r="J6452">
        <v>11372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1</v>
      </c>
      <c r="S6452">
        <v>0</v>
      </c>
      <c r="T6452" t="s">
        <v>57</v>
      </c>
      <c r="U6452" t="s">
        <v>1087</v>
      </c>
    </row>
    <row r="6453" spans="1:21" x14ac:dyDescent="0.2">
      <c r="A6453" s="1" t="s">
        <v>4811</v>
      </c>
      <c r="B6453">
        <v>1140576</v>
      </c>
      <c r="C6453">
        <v>3280785</v>
      </c>
      <c r="D6453" t="s">
        <v>859</v>
      </c>
      <c r="E6453" t="s">
        <v>1897</v>
      </c>
      <c r="F6453" t="s">
        <v>11581</v>
      </c>
      <c r="G6453">
        <v>40.748964100000002</v>
      </c>
      <c r="H6453">
        <v>-73.891752199999999</v>
      </c>
      <c r="I6453" t="s">
        <v>24</v>
      </c>
      <c r="J6453">
        <v>11372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1</v>
      </c>
      <c r="T6453" t="s">
        <v>50</v>
      </c>
      <c r="U6453" t="s">
        <v>68</v>
      </c>
    </row>
    <row r="6454" spans="1:21" x14ac:dyDescent="0.2">
      <c r="A6454" t="s">
        <v>6220</v>
      </c>
      <c r="B6454">
        <v>1052059</v>
      </c>
      <c r="C6454">
        <v>3178067</v>
      </c>
      <c r="D6454" t="s">
        <v>1897</v>
      </c>
      <c r="E6454" t="s">
        <v>508</v>
      </c>
      <c r="F6454" t="s">
        <v>11582</v>
      </c>
      <c r="G6454">
        <v>40.749162699999999</v>
      </c>
      <c r="H6454">
        <v>-73.889904000000001</v>
      </c>
      <c r="I6454" t="s">
        <v>24</v>
      </c>
      <c r="J6454">
        <v>11372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1</v>
      </c>
      <c r="S6454">
        <v>0</v>
      </c>
      <c r="T6454" t="s">
        <v>42</v>
      </c>
      <c r="U6454" t="s">
        <v>43</v>
      </c>
    </row>
    <row r="6455" spans="1:21" x14ac:dyDescent="0.2">
      <c r="A6455" s="1" t="s">
        <v>10918</v>
      </c>
      <c r="B6455">
        <v>911464</v>
      </c>
      <c r="C6455">
        <v>1023070</v>
      </c>
      <c r="D6455" t="s">
        <v>859</v>
      </c>
      <c r="E6455" t="s">
        <v>3861</v>
      </c>
      <c r="F6455" t="s">
        <v>11583</v>
      </c>
      <c r="G6455">
        <v>40.747237400000003</v>
      </c>
      <c r="H6455">
        <v>-73.891505899999999</v>
      </c>
      <c r="I6455" t="s">
        <v>24</v>
      </c>
      <c r="J6455">
        <v>11372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1</v>
      </c>
      <c r="S6455">
        <v>0</v>
      </c>
      <c r="T6455" t="s">
        <v>57</v>
      </c>
      <c r="U6455" t="s">
        <v>43</v>
      </c>
    </row>
    <row r="6456" spans="1:21" x14ac:dyDescent="0.2">
      <c r="A6456" t="s">
        <v>11584</v>
      </c>
      <c r="B6456">
        <v>2618321</v>
      </c>
      <c r="C6456">
        <v>4139059</v>
      </c>
      <c r="E6456" t="s">
        <v>11585</v>
      </c>
      <c r="F6456" t="s">
        <v>11586</v>
      </c>
      <c r="G6456">
        <v>40.746524999999998</v>
      </c>
      <c r="H6456">
        <v>-73.891130000000004</v>
      </c>
      <c r="I6456" t="s">
        <v>24</v>
      </c>
      <c r="J6456">
        <v>11373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 t="s">
        <v>101</v>
      </c>
      <c r="U6456" t="s">
        <v>71</v>
      </c>
    </row>
    <row r="6457" spans="1:21" x14ac:dyDescent="0.2">
      <c r="A6457" t="s">
        <v>2389</v>
      </c>
      <c r="B6457">
        <v>918975</v>
      </c>
      <c r="C6457">
        <v>1031100</v>
      </c>
      <c r="D6457" t="s">
        <v>312</v>
      </c>
      <c r="E6457" t="s">
        <v>125</v>
      </c>
      <c r="F6457" t="s">
        <v>11587</v>
      </c>
      <c r="G6457">
        <v>40.746812200000001</v>
      </c>
      <c r="H6457">
        <v>-73.891751999999997</v>
      </c>
      <c r="I6457" t="s">
        <v>24</v>
      </c>
      <c r="J6457">
        <v>11372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 t="s">
        <v>78</v>
      </c>
      <c r="U6457" t="s">
        <v>119</v>
      </c>
    </row>
    <row r="6458" spans="1:21" x14ac:dyDescent="0.2">
      <c r="A6458" s="1" t="s">
        <v>7310</v>
      </c>
      <c r="B6458">
        <v>2756472</v>
      </c>
      <c r="C6458">
        <v>4294412</v>
      </c>
      <c r="D6458" t="s">
        <v>1897</v>
      </c>
      <c r="F6458" t="s">
        <v>11588</v>
      </c>
      <c r="G6458">
        <v>40.74906</v>
      </c>
      <c r="H6458">
        <v>-73.890829999999994</v>
      </c>
      <c r="I6458" t="s">
        <v>24</v>
      </c>
      <c r="J6458">
        <v>11372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1</v>
      </c>
      <c r="S6458">
        <v>0</v>
      </c>
      <c r="T6458" t="s">
        <v>50</v>
      </c>
      <c r="U6458" t="s">
        <v>51</v>
      </c>
    </row>
    <row r="6459" spans="1:21" x14ac:dyDescent="0.2">
      <c r="A6459" s="1" t="s">
        <v>7349</v>
      </c>
      <c r="B6459">
        <v>2785214</v>
      </c>
      <c r="C6459">
        <v>4316391</v>
      </c>
      <c r="D6459" t="s">
        <v>312</v>
      </c>
      <c r="F6459" t="s">
        <v>11589</v>
      </c>
      <c r="G6459">
        <v>40.746639999999999</v>
      </c>
      <c r="H6459">
        <v>-73.891396</v>
      </c>
      <c r="I6459" t="s">
        <v>24</v>
      </c>
      <c r="J6459">
        <v>11373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 t="s">
        <v>50</v>
      </c>
      <c r="U6459" t="s">
        <v>71</v>
      </c>
    </row>
    <row r="6460" spans="1:21" x14ac:dyDescent="0.2">
      <c r="A6460" s="1" t="s">
        <v>11590</v>
      </c>
      <c r="B6460">
        <v>3097309</v>
      </c>
      <c r="C6460">
        <v>4346303</v>
      </c>
      <c r="E6460" t="s">
        <v>11591</v>
      </c>
      <c r="F6460" t="s">
        <v>11592</v>
      </c>
      <c r="G6460">
        <v>40.748455</v>
      </c>
      <c r="H6460">
        <v>-73.890784999999994</v>
      </c>
      <c r="I6460" t="s">
        <v>24</v>
      </c>
      <c r="J6460">
        <v>11372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1</v>
      </c>
      <c r="S6460">
        <v>0</v>
      </c>
      <c r="T6460" t="s">
        <v>50</v>
      </c>
      <c r="U6460" t="s">
        <v>114</v>
      </c>
    </row>
    <row r="6461" spans="1:21" x14ac:dyDescent="0.2">
      <c r="A6461" s="1" t="s">
        <v>7310</v>
      </c>
      <c r="B6461">
        <v>3161860</v>
      </c>
      <c r="C6461">
        <v>4410712</v>
      </c>
      <c r="D6461" t="s">
        <v>797</v>
      </c>
      <c r="F6461" t="s">
        <v>11593</v>
      </c>
      <c r="G6461">
        <v>40.74906</v>
      </c>
      <c r="H6461">
        <v>-73.890829999999994</v>
      </c>
      <c r="I6461" t="s">
        <v>24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1</v>
      </c>
      <c r="S6461">
        <v>0</v>
      </c>
      <c r="T6461" t="s">
        <v>5025</v>
      </c>
      <c r="U6461" t="s">
        <v>51</v>
      </c>
    </row>
    <row r="6462" spans="1:21" x14ac:dyDescent="0.2">
      <c r="A6462" s="1" t="s">
        <v>11594</v>
      </c>
      <c r="B6462">
        <v>3197578</v>
      </c>
      <c r="C6462">
        <v>4447098</v>
      </c>
      <c r="E6462" t="s">
        <v>11595</v>
      </c>
      <c r="F6462" t="s">
        <v>11596</v>
      </c>
      <c r="G6462">
        <v>40.747044000000002</v>
      </c>
      <c r="H6462">
        <v>-73.889435000000006</v>
      </c>
      <c r="I6462" t="s">
        <v>24</v>
      </c>
      <c r="J6462">
        <v>11372</v>
      </c>
      <c r="K6462">
        <v>1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 t="s">
        <v>1170</v>
      </c>
      <c r="U6462" t="s">
        <v>171</v>
      </c>
    </row>
    <row r="6463" spans="1:21" x14ac:dyDescent="0.2">
      <c r="A6463" s="1" t="s">
        <v>11597</v>
      </c>
      <c r="B6463">
        <v>3208291</v>
      </c>
      <c r="C6463">
        <v>4456091</v>
      </c>
      <c r="E6463" t="s">
        <v>11598</v>
      </c>
      <c r="F6463" t="s">
        <v>11599</v>
      </c>
      <c r="G6463">
        <v>40.749175999999999</v>
      </c>
      <c r="H6463">
        <v>-73.889700000000005</v>
      </c>
      <c r="I6463" t="s">
        <v>24</v>
      </c>
      <c r="J6463">
        <v>11372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1</v>
      </c>
      <c r="S6463">
        <v>0</v>
      </c>
      <c r="T6463" t="s">
        <v>101</v>
      </c>
      <c r="U6463" t="s">
        <v>114</v>
      </c>
    </row>
    <row r="6464" spans="1:21" x14ac:dyDescent="0.2">
      <c r="A6464" s="1" t="s">
        <v>2263</v>
      </c>
      <c r="B6464">
        <v>3276816</v>
      </c>
      <c r="C6464">
        <v>4515900</v>
      </c>
      <c r="D6464" t="s">
        <v>797</v>
      </c>
      <c r="F6464" t="s">
        <v>11600</v>
      </c>
      <c r="G6464">
        <v>40.746229999999997</v>
      </c>
      <c r="H6464">
        <v>-73.890370000000004</v>
      </c>
      <c r="I6464" t="s">
        <v>24</v>
      </c>
      <c r="J6464">
        <v>11373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1</v>
      </c>
      <c r="S6464">
        <v>0</v>
      </c>
      <c r="T6464" t="s">
        <v>42</v>
      </c>
      <c r="U6464" t="s">
        <v>114</v>
      </c>
    </row>
    <row r="6465" spans="1:21" x14ac:dyDescent="0.2">
      <c r="A6465" s="1" t="s">
        <v>7349</v>
      </c>
      <c r="B6465">
        <v>2457001</v>
      </c>
      <c r="C6465">
        <v>4070773</v>
      </c>
      <c r="D6465" t="s">
        <v>312</v>
      </c>
      <c r="F6465" t="s">
        <v>11601</v>
      </c>
      <c r="G6465">
        <v>40.746639999999999</v>
      </c>
      <c r="H6465">
        <v>-73.891396</v>
      </c>
      <c r="I6465" t="s">
        <v>24</v>
      </c>
      <c r="J6465">
        <v>11373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1</v>
      </c>
      <c r="S6465">
        <v>0</v>
      </c>
      <c r="T6465" t="s">
        <v>57</v>
      </c>
      <c r="U6465" t="s">
        <v>114</v>
      </c>
    </row>
    <row r="6466" spans="1:21" x14ac:dyDescent="0.2">
      <c r="A6466" s="1" t="s">
        <v>11602</v>
      </c>
      <c r="B6466">
        <v>1906316</v>
      </c>
      <c r="C6466">
        <v>3535164</v>
      </c>
      <c r="D6466" t="s">
        <v>312</v>
      </c>
      <c r="E6466" t="s">
        <v>794</v>
      </c>
      <c r="F6466" t="s">
        <v>11603</v>
      </c>
      <c r="G6466">
        <v>40.747136691456298</v>
      </c>
      <c r="H6466">
        <v>-73.892408353784603</v>
      </c>
      <c r="I6466" t="s">
        <v>24</v>
      </c>
      <c r="J6466">
        <v>11372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2</v>
      </c>
      <c r="Q6466">
        <v>0</v>
      </c>
      <c r="R6466">
        <v>1</v>
      </c>
      <c r="S6466">
        <v>0</v>
      </c>
    </row>
    <row r="6467" spans="1:21" x14ac:dyDescent="0.2">
      <c r="A6467" s="1" t="s">
        <v>4839</v>
      </c>
      <c r="B6467">
        <v>672439</v>
      </c>
      <c r="C6467">
        <v>281986</v>
      </c>
      <c r="D6467" t="s">
        <v>312</v>
      </c>
      <c r="E6467" t="s">
        <v>794</v>
      </c>
      <c r="F6467" t="s">
        <v>11604</v>
      </c>
      <c r="G6467">
        <v>40.747136699999999</v>
      </c>
      <c r="H6467">
        <v>-73.892408399999994</v>
      </c>
      <c r="I6467" t="s">
        <v>24</v>
      </c>
      <c r="J6467">
        <v>11372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1</v>
      </c>
      <c r="S6467">
        <v>0</v>
      </c>
      <c r="T6467" t="s">
        <v>57</v>
      </c>
      <c r="U6467" t="s">
        <v>83</v>
      </c>
    </row>
    <row r="6468" spans="1:21" x14ac:dyDescent="0.2">
      <c r="A6468" s="1" t="s">
        <v>7349</v>
      </c>
      <c r="B6468">
        <v>2718686</v>
      </c>
      <c r="C6468">
        <v>4249959</v>
      </c>
      <c r="D6468" t="s">
        <v>312</v>
      </c>
      <c r="F6468" t="s">
        <v>11605</v>
      </c>
      <c r="G6468">
        <v>40.746639999999999</v>
      </c>
      <c r="H6468">
        <v>-73.891396</v>
      </c>
      <c r="I6468" t="s">
        <v>24</v>
      </c>
      <c r="J6468">
        <v>11373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  <c r="T6468" t="s">
        <v>57</v>
      </c>
      <c r="U6468" t="s">
        <v>486</v>
      </c>
    </row>
    <row r="6469" spans="1:21" x14ac:dyDescent="0.2">
      <c r="A6469" s="1" t="s">
        <v>11606</v>
      </c>
      <c r="B6469">
        <v>2268764</v>
      </c>
      <c r="C6469">
        <v>3880948</v>
      </c>
      <c r="E6469" t="s">
        <v>11607</v>
      </c>
      <c r="F6469" t="s">
        <v>11608</v>
      </c>
      <c r="G6469">
        <v>40.747771999999998</v>
      </c>
      <c r="H6469">
        <v>-73.891630000000006</v>
      </c>
      <c r="I6469" t="s">
        <v>24</v>
      </c>
      <c r="J6469">
        <v>11372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1</v>
      </c>
      <c r="S6469">
        <v>0</v>
      </c>
      <c r="T6469" t="s">
        <v>57</v>
      </c>
      <c r="U6469" t="s">
        <v>43</v>
      </c>
    </row>
    <row r="6470" spans="1:21" x14ac:dyDescent="0.2">
      <c r="A6470" s="1" t="s">
        <v>11609</v>
      </c>
      <c r="B6470">
        <v>2493852</v>
      </c>
      <c r="C6470">
        <v>4107759</v>
      </c>
      <c r="E6470" t="s">
        <v>11610</v>
      </c>
      <c r="F6470" t="s">
        <v>11611</v>
      </c>
      <c r="G6470">
        <v>40.745959999999997</v>
      </c>
      <c r="H6470">
        <v>-73.890334999999993</v>
      </c>
      <c r="I6470" t="s">
        <v>24</v>
      </c>
      <c r="J6470">
        <v>11373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1</v>
      </c>
      <c r="S6470">
        <v>0</v>
      </c>
      <c r="T6470" t="s">
        <v>110</v>
      </c>
      <c r="U6470" t="s">
        <v>51</v>
      </c>
    </row>
    <row r="6471" spans="1:21" x14ac:dyDescent="0.2">
      <c r="A6471" s="1" t="s">
        <v>2258</v>
      </c>
      <c r="B6471">
        <v>1034885</v>
      </c>
      <c r="C6471">
        <v>3157604</v>
      </c>
      <c r="D6471" t="s">
        <v>312</v>
      </c>
      <c r="E6471" t="s">
        <v>797</v>
      </c>
      <c r="F6471" t="s">
        <v>11612</v>
      </c>
      <c r="G6471">
        <v>40.746231700000003</v>
      </c>
      <c r="H6471">
        <v>-73.890367100000006</v>
      </c>
      <c r="I6471" t="s">
        <v>24</v>
      </c>
      <c r="J6471">
        <v>11373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1</v>
      </c>
      <c r="S6471">
        <v>0</v>
      </c>
      <c r="T6471" t="s">
        <v>57</v>
      </c>
      <c r="U6471" t="s">
        <v>909</v>
      </c>
    </row>
    <row r="6472" spans="1:21" x14ac:dyDescent="0.2">
      <c r="A6472" s="1" t="s">
        <v>4839</v>
      </c>
      <c r="B6472">
        <v>1139958</v>
      </c>
      <c r="C6472">
        <v>3279452</v>
      </c>
      <c r="D6472" t="s">
        <v>794</v>
      </c>
      <c r="E6472" t="s">
        <v>312</v>
      </c>
      <c r="F6472" t="s">
        <v>11613</v>
      </c>
      <c r="G6472">
        <v>40.747136699999999</v>
      </c>
      <c r="H6472">
        <v>-73.892408399999994</v>
      </c>
      <c r="I6472" t="s">
        <v>24</v>
      </c>
      <c r="J6472">
        <v>11372</v>
      </c>
      <c r="K6472">
        <v>1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 t="s">
        <v>5305</v>
      </c>
      <c r="U6472" t="s">
        <v>119</v>
      </c>
    </row>
    <row r="6473" spans="1:21" x14ac:dyDescent="0.2">
      <c r="A6473" s="1" t="s">
        <v>7310</v>
      </c>
      <c r="B6473">
        <v>2172839</v>
      </c>
      <c r="C6473">
        <v>3824234</v>
      </c>
      <c r="D6473" t="s">
        <v>1897</v>
      </c>
      <c r="F6473" t="s">
        <v>11614</v>
      </c>
      <c r="G6473">
        <v>40.74906</v>
      </c>
      <c r="H6473">
        <v>-73.890829999999994</v>
      </c>
      <c r="I6473" t="s">
        <v>24</v>
      </c>
      <c r="J6473">
        <v>11372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1</v>
      </c>
      <c r="S6473">
        <v>0</v>
      </c>
      <c r="T6473" t="s">
        <v>50</v>
      </c>
      <c r="U6473" t="s">
        <v>11615</v>
      </c>
    </row>
    <row r="6474" spans="1:21" x14ac:dyDescent="0.2">
      <c r="A6474" t="s">
        <v>11616</v>
      </c>
      <c r="B6474">
        <v>2679090</v>
      </c>
      <c r="C6474">
        <v>4210125</v>
      </c>
      <c r="D6474" t="s">
        <v>797</v>
      </c>
      <c r="F6474" t="s">
        <v>11617</v>
      </c>
      <c r="G6474">
        <v>40.747340000000001</v>
      </c>
      <c r="H6474">
        <v>-73.89058</v>
      </c>
      <c r="I6474" t="s">
        <v>24</v>
      </c>
      <c r="J6474">
        <v>11372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1</v>
      </c>
      <c r="S6474">
        <v>0</v>
      </c>
      <c r="T6474" t="s">
        <v>365</v>
      </c>
    </row>
    <row r="6475" spans="1:21" x14ac:dyDescent="0.2">
      <c r="A6475" s="1" t="s">
        <v>2275</v>
      </c>
      <c r="B6475">
        <v>2172862</v>
      </c>
      <c r="C6475">
        <v>3823940</v>
      </c>
      <c r="D6475" t="s">
        <v>125</v>
      </c>
      <c r="F6475" t="s">
        <v>11618</v>
      </c>
      <c r="G6475">
        <v>40.746940000000002</v>
      </c>
      <c r="H6475">
        <v>-73.890510000000006</v>
      </c>
      <c r="I6475" t="s">
        <v>24</v>
      </c>
      <c r="J6475">
        <v>11372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1</v>
      </c>
      <c r="S6475">
        <v>0</v>
      </c>
      <c r="T6475" t="s">
        <v>57</v>
      </c>
      <c r="U6475" t="s">
        <v>83</v>
      </c>
    </row>
    <row r="6476" spans="1:21" x14ac:dyDescent="0.2">
      <c r="A6476" s="1" t="s">
        <v>2268</v>
      </c>
      <c r="B6476">
        <v>2171499</v>
      </c>
      <c r="C6476">
        <v>3799666</v>
      </c>
      <c r="D6476" t="s">
        <v>508</v>
      </c>
      <c r="F6476" t="s">
        <v>11619</v>
      </c>
      <c r="G6476">
        <v>40.747036000000001</v>
      </c>
      <c r="H6476">
        <v>-73.889579999999995</v>
      </c>
      <c r="I6476" t="s">
        <v>24</v>
      </c>
      <c r="J6476">
        <v>11372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1</v>
      </c>
      <c r="S6476">
        <v>0</v>
      </c>
      <c r="T6476" t="s">
        <v>50</v>
      </c>
      <c r="U6476" t="s">
        <v>83</v>
      </c>
    </row>
    <row r="6477" spans="1:21" x14ac:dyDescent="0.2">
      <c r="A6477" s="1" t="s">
        <v>10507</v>
      </c>
      <c r="B6477">
        <v>628068</v>
      </c>
      <c r="C6477">
        <v>281215</v>
      </c>
      <c r="D6477" t="s">
        <v>797</v>
      </c>
      <c r="E6477" t="s">
        <v>125</v>
      </c>
      <c r="F6477" t="s">
        <v>11620</v>
      </c>
      <c r="G6477">
        <v>40.746942799999999</v>
      </c>
      <c r="H6477">
        <v>-73.890499500000004</v>
      </c>
      <c r="I6477" t="s">
        <v>24</v>
      </c>
      <c r="J6477">
        <v>11372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1</v>
      </c>
      <c r="S6477">
        <v>0</v>
      </c>
      <c r="T6477" t="s">
        <v>50</v>
      </c>
      <c r="U6477" t="s">
        <v>43</v>
      </c>
    </row>
    <row r="6478" spans="1:21" x14ac:dyDescent="0.2">
      <c r="A6478" s="1" t="s">
        <v>11621</v>
      </c>
      <c r="B6478">
        <v>1124581</v>
      </c>
      <c r="C6478">
        <v>3262808</v>
      </c>
      <c r="D6478" t="s">
        <v>797</v>
      </c>
      <c r="E6478" t="s">
        <v>3861</v>
      </c>
      <c r="F6478" t="s">
        <v>11622</v>
      </c>
      <c r="G6478">
        <v>40.747343600000001</v>
      </c>
      <c r="H6478">
        <v>-73.890574599999994</v>
      </c>
      <c r="I6478" t="s">
        <v>24</v>
      </c>
      <c r="J6478">
        <v>11372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1</v>
      </c>
      <c r="S6478">
        <v>0</v>
      </c>
      <c r="T6478" t="s">
        <v>50</v>
      </c>
      <c r="U6478" t="s">
        <v>43</v>
      </c>
    </row>
    <row r="6479" spans="1:21" x14ac:dyDescent="0.2">
      <c r="A6479" s="1" t="s">
        <v>4824</v>
      </c>
      <c r="B6479">
        <v>3097135</v>
      </c>
      <c r="C6479">
        <v>4346210</v>
      </c>
      <c r="D6479" t="s">
        <v>1897</v>
      </c>
      <c r="F6479" t="s">
        <v>11623</v>
      </c>
      <c r="G6479">
        <v>40.748961999999999</v>
      </c>
      <c r="H6479">
        <v>-73.891754000000006</v>
      </c>
      <c r="I6479" t="s">
        <v>24</v>
      </c>
      <c r="J6479">
        <v>11372</v>
      </c>
      <c r="K6479">
        <v>1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 t="s">
        <v>683</v>
      </c>
      <c r="U6479" t="s">
        <v>187</v>
      </c>
    </row>
    <row r="6480" spans="1:21" x14ac:dyDescent="0.2">
      <c r="A6480" s="1" t="s">
        <v>10507</v>
      </c>
      <c r="B6480">
        <v>1794621</v>
      </c>
      <c r="C6480">
        <v>3393096</v>
      </c>
      <c r="D6480" t="s">
        <v>125</v>
      </c>
      <c r="E6480" t="s">
        <v>797</v>
      </c>
      <c r="F6480" t="s">
        <v>11624</v>
      </c>
      <c r="G6480">
        <v>40.746942799999999</v>
      </c>
      <c r="H6480">
        <v>-73.890499500000004</v>
      </c>
      <c r="I6480" t="s">
        <v>24</v>
      </c>
      <c r="J6480">
        <v>11372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1</v>
      </c>
      <c r="S6480">
        <v>0</v>
      </c>
      <c r="T6480" t="s">
        <v>57</v>
      </c>
      <c r="U6480" t="s">
        <v>43</v>
      </c>
    </row>
    <row r="6481" spans="1:21" x14ac:dyDescent="0.2">
      <c r="A6481" s="1" t="s">
        <v>2312</v>
      </c>
      <c r="B6481">
        <v>3378728</v>
      </c>
      <c r="C6481">
        <v>4608730</v>
      </c>
      <c r="D6481" t="s">
        <v>1897</v>
      </c>
      <c r="F6481" t="s">
        <v>11625</v>
      </c>
      <c r="G6481">
        <v>40.74906</v>
      </c>
      <c r="H6481">
        <v>-73.890820000000005</v>
      </c>
      <c r="I6481" t="s">
        <v>24</v>
      </c>
      <c r="J6481">
        <v>11372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1</v>
      </c>
      <c r="S6481">
        <v>0</v>
      </c>
      <c r="T6481" t="s">
        <v>50</v>
      </c>
      <c r="U6481" t="s">
        <v>114</v>
      </c>
    </row>
    <row r="6482" spans="1:21" x14ac:dyDescent="0.2">
      <c r="A6482" s="1" t="s">
        <v>2275</v>
      </c>
      <c r="B6482">
        <v>3386337</v>
      </c>
      <c r="C6482">
        <v>4615560</v>
      </c>
      <c r="D6482" t="s">
        <v>797</v>
      </c>
      <c r="F6482" t="s">
        <v>11626</v>
      </c>
      <c r="G6482">
        <v>40.746940000000002</v>
      </c>
      <c r="H6482">
        <v>-73.890510000000006</v>
      </c>
      <c r="I6482" t="s">
        <v>24</v>
      </c>
      <c r="J6482">
        <v>11372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1</v>
      </c>
      <c r="S6482">
        <v>0</v>
      </c>
      <c r="T6482" t="s">
        <v>50</v>
      </c>
      <c r="U6482" t="s">
        <v>51</v>
      </c>
    </row>
    <row r="6483" spans="1:21" x14ac:dyDescent="0.2">
      <c r="A6483" s="1" t="s">
        <v>6130</v>
      </c>
      <c r="B6483">
        <v>3393814</v>
      </c>
      <c r="C6483">
        <v>4620869</v>
      </c>
      <c r="D6483" t="s">
        <v>312</v>
      </c>
      <c r="F6483" t="s">
        <v>11627</v>
      </c>
      <c r="G6483">
        <v>40.745784999999998</v>
      </c>
      <c r="H6483">
        <v>-73.889336</v>
      </c>
      <c r="I6483" t="s">
        <v>24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1</v>
      </c>
      <c r="T6483" t="s">
        <v>57</v>
      </c>
      <c r="U6483" t="s">
        <v>51</v>
      </c>
    </row>
    <row r="6484" spans="1:21" x14ac:dyDescent="0.2">
      <c r="A6484" t="s">
        <v>2406</v>
      </c>
      <c r="B6484">
        <v>3412474</v>
      </c>
      <c r="C6484">
        <v>4635667</v>
      </c>
      <c r="D6484" t="s">
        <v>859</v>
      </c>
      <c r="F6484" t="s">
        <v>11628</v>
      </c>
      <c r="G6484">
        <v>40.746845</v>
      </c>
      <c r="H6484">
        <v>-73.891440000000003</v>
      </c>
      <c r="I6484" t="s">
        <v>24</v>
      </c>
      <c r="J6484">
        <v>11372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 t="s">
        <v>101</v>
      </c>
      <c r="U6484" t="s">
        <v>29</v>
      </c>
    </row>
    <row r="6485" spans="1:21" x14ac:dyDescent="0.2">
      <c r="A6485" s="1" t="s">
        <v>5177</v>
      </c>
      <c r="B6485">
        <v>636712</v>
      </c>
      <c r="C6485">
        <v>256604</v>
      </c>
      <c r="D6485" t="s">
        <v>5178</v>
      </c>
      <c r="E6485" t="s">
        <v>1160</v>
      </c>
      <c r="F6485" t="s">
        <v>11629</v>
      </c>
      <c r="G6485">
        <v>40.736521699999997</v>
      </c>
      <c r="H6485">
        <v>-73.870092900000003</v>
      </c>
      <c r="I6485" t="s">
        <v>24</v>
      </c>
      <c r="J6485">
        <v>11373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1</v>
      </c>
      <c r="S6485">
        <v>0</v>
      </c>
      <c r="T6485" t="s">
        <v>50</v>
      </c>
      <c r="U6485" t="s">
        <v>43</v>
      </c>
    </row>
    <row r="6486" spans="1:21" x14ac:dyDescent="0.2">
      <c r="A6486" s="1" t="s">
        <v>5181</v>
      </c>
      <c r="B6486">
        <v>2692728</v>
      </c>
      <c r="C6486">
        <v>4229817</v>
      </c>
      <c r="D6486" t="s">
        <v>1160</v>
      </c>
      <c r="F6486" t="s">
        <v>11630</v>
      </c>
      <c r="G6486">
        <v>40.736519999999999</v>
      </c>
      <c r="H6486">
        <v>-73.870099999999994</v>
      </c>
      <c r="I6486" t="s">
        <v>24</v>
      </c>
      <c r="J6486">
        <v>11373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1</v>
      </c>
      <c r="S6486">
        <v>0</v>
      </c>
      <c r="T6486" t="s">
        <v>42</v>
      </c>
    </row>
    <row r="6487" spans="1:21" x14ac:dyDescent="0.2">
      <c r="A6487" s="1" t="s">
        <v>7274</v>
      </c>
      <c r="B6487">
        <v>925339</v>
      </c>
      <c r="C6487">
        <v>1036474</v>
      </c>
      <c r="D6487" t="s">
        <v>1674</v>
      </c>
      <c r="E6487" t="s">
        <v>1160</v>
      </c>
      <c r="F6487" t="s">
        <v>11631</v>
      </c>
      <c r="G6487">
        <v>40.7354974</v>
      </c>
      <c r="H6487">
        <v>-73.869701599999999</v>
      </c>
      <c r="I6487" t="s">
        <v>24</v>
      </c>
      <c r="J6487">
        <v>11373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1</v>
      </c>
      <c r="S6487">
        <v>0</v>
      </c>
      <c r="T6487" t="s">
        <v>42</v>
      </c>
      <c r="U6487" t="s">
        <v>43</v>
      </c>
    </row>
    <row r="6488" spans="1:21" x14ac:dyDescent="0.2">
      <c r="A6488" s="1" t="s">
        <v>7277</v>
      </c>
      <c r="B6488">
        <v>2020915</v>
      </c>
      <c r="C6488">
        <v>3634992</v>
      </c>
      <c r="D6488" t="s">
        <v>1674</v>
      </c>
      <c r="F6488" t="s">
        <v>11632</v>
      </c>
      <c r="G6488">
        <v>40.735497000000002</v>
      </c>
      <c r="H6488">
        <v>-73.869704999999996</v>
      </c>
      <c r="I6488" t="s">
        <v>24</v>
      </c>
      <c r="J6488">
        <v>11373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1</v>
      </c>
      <c r="S6488">
        <v>0</v>
      </c>
      <c r="T6488" t="s">
        <v>42</v>
      </c>
      <c r="U6488" t="s">
        <v>83</v>
      </c>
    </row>
    <row r="6489" spans="1:21" x14ac:dyDescent="0.2">
      <c r="A6489" s="1" t="s">
        <v>7277</v>
      </c>
      <c r="B6489">
        <v>2112945</v>
      </c>
      <c r="C6489">
        <v>3732803</v>
      </c>
      <c r="D6489" t="s">
        <v>1674</v>
      </c>
      <c r="F6489" t="s">
        <v>11633</v>
      </c>
      <c r="G6489">
        <v>40.735497000000002</v>
      </c>
      <c r="H6489">
        <v>-73.869704999999996</v>
      </c>
      <c r="I6489" t="s">
        <v>24</v>
      </c>
      <c r="J6489">
        <v>11373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1</v>
      </c>
      <c r="S6489">
        <v>0</v>
      </c>
      <c r="T6489" t="s">
        <v>50</v>
      </c>
      <c r="U6489" t="s">
        <v>43</v>
      </c>
    </row>
    <row r="6490" spans="1:21" x14ac:dyDescent="0.2">
      <c r="A6490" s="1" t="s">
        <v>7274</v>
      </c>
      <c r="B6490">
        <v>726348</v>
      </c>
      <c r="C6490">
        <v>257903</v>
      </c>
      <c r="D6490" t="s">
        <v>1674</v>
      </c>
      <c r="E6490" t="s">
        <v>1160</v>
      </c>
      <c r="F6490" t="s">
        <v>11634</v>
      </c>
      <c r="G6490">
        <v>40.7354974</v>
      </c>
      <c r="H6490">
        <v>-73.869701599999999</v>
      </c>
      <c r="I6490" t="s">
        <v>24</v>
      </c>
      <c r="J6490">
        <v>11373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1</v>
      </c>
      <c r="S6490">
        <v>0</v>
      </c>
      <c r="T6490" t="s">
        <v>57</v>
      </c>
      <c r="U6490" t="s">
        <v>43</v>
      </c>
    </row>
    <row r="6491" spans="1:21" x14ac:dyDescent="0.2">
      <c r="A6491" s="1" t="s">
        <v>7274</v>
      </c>
      <c r="B6491">
        <v>611153</v>
      </c>
      <c r="C6491">
        <v>257940</v>
      </c>
      <c r="D6491" t="s">
        <v>1674</v>
      </c>
      <c r="E6491" t="s">
        <v>1160</v>
      </c>
      <c r="F6491" t="s">
        <v>11635</v>
      </c>
      <c r="G6491">
        <v>40.7354974</v>
      </c>
      <c r="H6491">
        <v>-73.869701599999999</v>
      </c>
      <c r="I6491" t="s">
        <v>24</v>
      </c>
      <c r="J6491">
        <v>11373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1</v>
      </c>
      <c r="S6491">
        <v>0</v>
      </c>
      <c r="T6491" t="s">
        <v>57</v>
      </c>
      <c r="U6491" t="s">
        <v>43</v>
      </c>
    </row>
    <row r="6492" spans="1:21" x14ac:dyDescent="0.2">
      <c r="A6492" s="1" t="s">
        <v>7274</v>
      </c>
      <c r="B6492">
        <v>800421</v>
      </c>
      <c r="C6492">
        <v>259024</v>
      </c>
      <c r="D6492" t="s">
        <v>1674</v>
      </c>
      <c r="E6492" t="s">
        <v>1160</v>
      </c>
      <c r="F6492" t="s">
        <v>11636</v>
      </c>
      <c r="G6492">
        <v>40.7354974</v>
      </c>
      <c r="H6492">
        <v>-73.869701599999999</v>
      </c>
      <c r="I6492" t="s">
        <v>24</v>
      </c>
      <c r="J6492">
        <v>11373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1</v>
      </c>
      <c r="S6492">
        <v>0</v>
      </c>
      <c r="T6492" t="s">
        <v>50</v>
      </c>
      <c r="U6492" t="s">
        <v>83</v>
      </c>
    </row>
    <row r="6493" spans="1:21" x14ac:dyDescent="0.2">
      <c r="A6493" s="1" t="s">
        <v>7274</v>
      </c>
      <c r="B6493">
        <v>911911</v>
      </c>
      <c r="C6493">
        <v>1023552</v>
      </c>
      <c r="D6493" t="s">
        <v>1160</v>
      </c>
      <c r="E6493" t="s">
        <v>1674</v>
      </c>
      <c r="F6493" t="s">
        <v>11637</v>
      </c>
      <c r="G6493">
        <v>40.7354974</v>
      </c>
      <c r="H6493">
        <v>-73.869701599999999</v>
      </c>
      <c r="I6493" t="s">
        <v>24</v>
      </c>
      <c r="J6493">
        <v>11373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1</v>
      </c>
      <c r="S6493">
        <v>0</v>
      </c>
      <c r="T6493" t="s">
        <v>50</v>
      </c>
      <c r="U6493" t="s">
        <v>43</v>
      </c>
    </row>
    <row r="6494" spans="1:21" x14ac:dyDescent="0.2">
      <c r="A6494" s="1" t="s">
        <v>5177</v>
      </c>
      <c r="B6494">
        <v>1924463</v>
      </c>
      <c r="C6494">
        <v>3560979</v>
      </c>
      <c r="D6494" t="s">
        <v>1160</v>
      </c>
      <c r="E6494" t="s">
        <v>5178</v>
      </c>
      <c r="F6494" t="s">
        <v>11638</v>
      </c>
      <c r="G6494">
        <v>40.736521699999997</v>
      </c>
      <c r="H6494">
        <v>-73.870092900000003</v>
      </c>
      <c r="I6494" t="s">
        <v>24</v>
      </c>
      <c r="J6494">
        <v>11373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1</v>
      </c>
      <c r="S6494">
        <v>0</v>
      </c>
      <c r="T6494" t="s">
        <v>42</v>
      </c>
      <c r="U6494" t="s">
        <v>43</v>
      </c>
    </row>
    <row r="6495" spans="1:21" x14ac:dyDescent="0.2">
      <c r="A6495" s="1" t="s">
        <v>5177</v>
      </c>
      <c r="B6495">
        <v>873169</v>
      </c>
      <c r="C6495">
        <v>357735</v>
      </c>
      <c r="D6495" t="s">
        <v>5178</v>
      </c>
      <c r="E6495" t="s">
        <v>1160</v>
      </c>
      <c r="F6495" t="s">
        <v>11639</v>
      </c>
      <c r="G6495">
        <v>40.736521699999997</v>
      </c>
      <c r="H6495">
        <v>-73.870092900000003</v>
      </c>
      <c r="I6495" t="s">
        <v>24</v>
      </c>
      <c r="J6495">
        <v>11373</v>
      </c>
      <c r="K6495">
        <v>1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 t="s">
        <v>53</v>
      </c>
      <c r="U6495" t="s">
        <v>119</v>
      </c>
    </row>
    <row r="6496" spans="1:21" x14ac:dyDescent="0.2">
      <c r="A6496" s="1" t="s">
        <v>7277</v>
      </c>
      <c r="B6496">
        <v>2769892</v>
      </c>
      <c r="C6496">
        <v>4300841</v>
      </c>
      <c r="D6496" t="s">
        <v>1160</v>
      </c>
      <c r="F6496" t="s">
        <v>11640</v>
      </c>
      <c r="G6496">
        <v>40.735497000000002</v>
      </c>
      <c r="H6496">
        <v>-73.869704999999996</v>
      </c>
      <c r="I6496" t="s">
        <v>24</v>
      </c>
      <c r="J6496">
        <v>11373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  <c r="T6496" t="s">
        <v>50</v>
      </c>
      <c r="U6496" t="s">
        <v>114</v>
      </c>
    </row>
    <row r="6497" spans="1:21" x14ac:dyDescent="0.2">
      <c r="A6497" s="1" t="s">
        <v>5181</v>
      </c>
      <c r="B6497">
        <v>2676131</v>
      </c>
      <c r="C6497">
        <v>4213336</v>
      </c>
      <c r="D6497" t="s">
        <v>1160</v>
      </c>
      <c r="F6497" t="s">
        <v>11641</v>
      </c>
      <c r="G6497">
        <v>40.736519999999999</v>
      </c>
      <c r="H6497">
        <v>-73.870099999999994</v>
      </c>
      <c r="I6497" t="s">
        <v>24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1</v>
      </c>
      <c r="S6497">
        <v>0</v>
      </c>
      <c r="T6497" t="s">
        <v>50</v>
      </c>
      <c r="U6497" t="s">
        <v>114</v>
      </c>
    </row>
    <row r="6498" spans="1:21" x14ac:dyDescent="0.2">
      <c r="A6498" s="1" t="s">
        <v>7277</v>
      </c>
      <c r="B6498">
        <v>2182017</v>
      </c>
      <c r="C6498">
        <v>3813308</v>
      </c>
      <c r="D6498" t="s">
        <v>1160</v>
      </c>
      <c r="F6498" t="s">
        <v>11642</v>
      </c>
      <c r="G6498">
        <v>40.735497000000002</v>
      </c>
      <c r="H6498">
        <v>-73.869704999999996</v>
      </c>
      <c r="I6498" t="s">
        <v>24</v>
      </c>
      <c r="J6498">
        <v>11373</v>
      </c>
      <c r="K6498">
        <v>1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 t="s">
        <v>78</v>
      </c>
      <c r="U6498" t="s">
        <v>34</v>
      </c>
    </row>
    <row r="6499" spans="1:21" x14ac:dyDescent="0.2">
      <c r="A6499" s="1" t="s">
        <v>5177</v>
      </c>
      <c r="B6499">
        <v>796049</v>
      </c>
      <c r="C6499">
        <v>258958</v>
      </c>
      <c r="D6499" t="s">
        <v>1160</v>
      </c>
      <c r="E6499" t="s">
        <v>5178</v>
      </c>
      <c r="F6499" t="s">
        <v>11643</v>
      </c>
      <c r="G6499">
        <v>40.736521699999997</v>
      </c>
      <c r="H6499">
        <v>-73.870092900000003</v>
      </c>
      <c r="I6499" t="s">
        <v>24</v>
      </c>
      <c r="J6499">
        <v>11373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1</v>
      </c>
      <c r="S6499">
        <v>0</v>
      </c>
      <c r="T6499" t="s">
        <v>57</v>
      </c>
      <c r="U6499" t="s">
        <v>250</v>
      </c>
    </row>
    <row r="6500" spans="1:21" x14ac:dyDescent="0.2">
      <c r="A6500" s="1" t="s">
        <v>7277</v>
      </c>
      <c r="B6500">
        <v>3365643</v>
      </c>
      <c r="C6500">
        <v>4599024</v>
      </c>
      <c r="D6500" t="s">
        <v>1160</v>
      </c>
      <c r="F6500" t="s">
        <v>11644</v>
      </c>
      <c r="G6500">
        <v>40.735497000000002</v>
      </c>
      <c r="H6500">
        <v>-73.869704999999996</v>
      </c>
      <c r="I6500" t="s">
        <v>24</v>
      </c>
      <c r="J6500">
        <v>11373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1</v>
      </c>
      <c r="S6500">
        <v>0</v>
      </c>
      <c r="T6500" t="s">
        <v>164</v>
      </c>
      <c r="U6500" t="s">
        <v>114</v>
      </c>
    </row>
    <row r="6501" spans="1:21" x14ac:dyDescent="0.2">
      <c r="A6501" s="1" t="s">
        <v>5181</v>
      </c>
      <c r="B6501">
        <v>3330407</v>
      </c>
      <c r="C6501">
        <v>4566310</v>
      </c>
      <c r="D6501" t="s">
        <v>5178</v>
      </c>
      <c r="F6501" t="s">
        <v>11645</v>
      </c>
      <c r="G6501">
        <v>40.736519999999999</v>
      </c>
      <c r="H6501">
        <v>-73.870099999999994</v>
      </c>
      <c r="I6501" t="s">
        <v>24</v>
      </c>
      <c r="J6501">
        <v>11373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1</v>
      </c>
      <c r="S6501">
        <v>0</v>
      </c>
      <c r="U6501" t="s">
        <v>688</v>
      </c>
    </row>
    <row r="6502" spans="1:21" x14ac:dyDescent="0.2">
      <c r="A6502" s="1" t="s">
        <v>7277</v>
      </c>
      <c r="B6502">
        <v>2249116</v>
      </c>
      <c r="C6502">
        <v>3858338</v>
      </c>
      <c r="D6502" t="s">
        <v>1160</v>
      </c>
      <c r="F6502" t="s">
        <v>11646</v>
      </c>
      <c r="G6502">
        <v>40.735497000000002</v>
      </c>
      <c r="H6502">
        <v>-73.869704999999996</v>
      </c>
      <c r="I6502" t="s">
        <v>24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  <c r="T6502" t="s">
        <v>57</v>
      </c>
      <c r="U6502" t="s">
        <v>43</v>
      </c>
    </row>
    <row r="6503" spans="1:21" x14ac:dyDescent="0.2">
      <c r="A6503" s="1" t="s">
        <v>11647</v>
      </c>
      <c r="B6503">
        <v>1926205</v>
      </c>
      <c r="C6503">
        <v>3564570</v>
      </c>
      <c r="D6503" t="s">
        <v>399</v>
      </c>
      <c r="E6503" t="s">
        <v>582</v>
      </c>
      <c r="F6503" t="s">
        <v>11648</v>
      </c>
      <c r="G6503">
        <v>40.761119100000002</v>
      </c>
      <c r="H6503">
        <v>-73.887328499999995</v>
      </c>
      <c r="I6503" t="s">
        <v>24</v>
      </c>
      <c r="J6503">
        <v>11370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1</v>
      </c>
      <c r="S6503">
        <v>0</v>
      </c>
      <c r="T6503" t="s">
        <v>57</v>
      </c>
    </row>
    <row r="6504" spans="1:21" x14ac:dyDescent="0.2">
      <c r="A6504" t="s">
        <v>11649</v>
      </c>
      <c r="B6504">
        <v>2067000</v>
      </c>
      <c r="C6504">
        <v>3681149</v>
      </c>
      <c r="D6504" t="s">
        <v>528</v>
      </c>
      <c r="F6504" t="s">
        <v>11650</v>
      </c>
      <c r="G6504">
        <v>40.758938000000001</v>
      </c>
      <c r="H6504">
        <v>-73.888829999999999</v>
      </c>
      <c r="I6504" t="s">
        <v>24</v>
      </c>
      <c r="J6504">
        <v>11370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 t="s">
        <v>78</v>
      </c>
      <c r="U6504" t="s">
        <v>79</v>
      </c>
    </row>
    <row r="6505" spans="1:21" x14ac:dyDescent="0.2">
      <c r="A6505" s="1" t="s">
        <v>11651</v>
      </c>
      <c r="B6505">
        <v>2790976</v>
      </c>
      <c r="C6505">
        <v>4322142</v>
      </c>
      <c r="E6505" t="s">
        <v>11652</v>
      </c>
      <c r="F6505" t="s">
        <v>11653</v>
      </c>
      <c r="G6505">
        <v>40.760162000000001</v>
      </c>
      <c r="H6505">
        <v>-73.889045999999993</v>
      </c>
      <c r="I6505" t="s">
        <v>24</v>
      </c>
      <c r="J6505">
        <v>11370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1</v>
      </c>
      <c r="S6505">
        <v>0</v>
      </c>
      <c r="T6505" t="s">
        <v>42</v>
      </c>
      <c r="U6505" t="s">
        <v>114</v>
      </c>
    </row>
    <row r="6506" spans="1:21" x14ac:dyDescent="0.2">
      <c r="A6506" t="s">
        <v>513</v>
      </c>
      <c r="B6506">
        <v>2724298</v>
      </c>
      <c r="C6506">
        <v>4261220</v>
      </c>
      <c r="D6506" t="s">
        <v>514</v>
      </c>
      <c r="F6506" t="s">
        <v>11654</v>
      </c>
      <c r="G6506">
        <v>40.765009999999997</v>
      </c>
      <c r="H6506">
        <v>-73.887100000000004</v>
      </c>
      <c r="I6506" t="s">
        <v>24</v>
      </c>
      <c r="J6506">
        <v>11370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 t="s">
        <v>11655</v>
      </c>
      <c r="U6506" t="s">
        <v>1221</v>
      </c>
    </row>
    <row r="6507" spans="1:21" x14ac:dyDescent="0.2">
      <c r="A6507" t="s">
        <v>11649</v>
      </c>
      <c r="B6507">
        <v>3307609</v>
      </c>
      <c r="C6507">
        <v>4546126</v>
      </c>
      <c r="D6507" t="s">
        <v>511</v>
      </c>
      <c r="F6507" t="s">
        <v>11656</v>
      </c>
      <c r="G6507">
        <v>40.758938000000001</v>
      </c>
      <c r="H6507">
        <v>-73.888829999999999</v>
      </c>
      <c r="I6507" t="s">
        <v>24</v>
      </c>
      <c r="J6507">
        <v>11370</v>
      </c>
      <c r="K6507">
        <v>1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 t="s">
        <v>37</v>
      </c>
      <c r="U6507" t="s">
        <v>92</v>
      </c>
    </row>
    <row r="6508" spans="1:21" x14ac:dyDescent="0.2">
      <c r="A6508" s="1" t="s">
        <v>11657</v>
      </c>
      <c r="B6508">
        <v>3346588</v>
      </c>
      <c r="C6508">
        <v>4581439</v>
      </c>
      <c r="D6508" t="s">
        <v>582</v>
      </c>
      <c r="F6508" t="s">
        <v>11658</v>
      </c>
      <c r="G6508">
        <v>40.768917000000002</v>
      </c>
      <c r="H6508">
        <v>-73.888756000000001</v>
      </c>
      <c r="I6508" t="s">
        <v>24</v>
      </c>
      <c r="J6508">
        <v>11370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1</v>
      </c>
      <c r="S6508">
        <v>0</v>
      </c>
      <c r="T6508" t="s">
        <v>42</v>
      </c>
      <c r="U6508" t="s">
        <v>114</v>
      </c>
    </row>
    <row r="6509" spans="1:21" x14ac:dyDescent="0.2">
      <c r="A6509" s="1" t="s">
        <v>2647</v>
      </c>
      <c r="B6509">
        <v>2136028</v>
      </c>
      <c r="C6509">
        <v>3758079</v>
      </c>
      <c r="D6509" t="s">
        <v>10210</v>
      </c>
      <c r="F6509" t="s">
        <v>11659</v>
      </c>
      <c r="G6509">
        <v>40.767200000000003</v>
      </c>
      <c r="H6509">
        <v>-73.887825000000007</v>
      </c>
      <c r="I6509" t="s">
        <v>24</v>
      </c>
      <c r="J6509">
        <v>11370</v>
      </c>
      <c r="K6509">
        <v>1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 t="s">
        <v>33</v>
      </c>
      <c r="U6509" t="s">
        <v>34</v>
      </c>
    </row>
    <row r="6510" spans="1:21" x14ac:dyDescent="0.2">
      <c r="A6510" t="s">
        <v>7965</v>
      </c>
      <c r="B6510">
        <v>2080818</v>
      </c>
      <c r="C6510">
        <v>3698944</v>
      </c>
      <c r="D6510" t="s">
        <v>161</v>
      </c>
      <c r="F6510" t="s">
        <v>11660</v>
      </c>
      <c r="G6510">
        <v>40.766599999999997</v>
      </c>
      <c r="H6510">
        <v>-73.891170000000002</v>
      </c>
      <c r="I6510" t="s">
        <v>24</v>
      </c>
      <c r="J6510">
        <v>11370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 t="s">
        <v>57</v>
      </c>
      <c r="U6510" t="s">
        <v>239</v>
      </c>
    </row>
    <row r="6511" spans="1:21" x14ac:dyDescent="0.2">
      <c r="A6511" t="s">
        <v>2228</v>
      </c>
      <c r="B6511">
        <v>1910277</v>
      </c>
      <c r="C6511">
        <v>3540508</v>
      </c>
      <c r="D6511" t="s">
        <v>514</v>
      </c>
      <c r="E6511" t="s">
        <v>528</v>
      </c>
      <c r="F6511" t="s">
        <v>11661</v>
      </c>
      <c r="G6511">
        <v>40.7592322</v>
      </c>
      <c r="H6511">
        <v>-73.886035800000002</v>
      </c>
      <c r="I6511" t="s">
        <v>24</v>
      </c>
      <c r="J6511">
        <v>11370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1</v>
      </c>
      <c r="S6511">
        <v>0</v>
      </c>
      <c r="T6511" t="s">
        <v>42</v>
      </c>
      <c r="U6511" t="s">
        <v>535</v>
      </c>
    </row>
    <row r="6512" spans="1:21" x14ac:dyDescent="0.2">
      <c r="A6512" s="1" t="s">
        <v>11662</v>
      </c>
      <c r="B6512">
        <v>611279</v>
      </c>
      <c r="C6512">
        <v>283355</v>
      </c>
      <c r="D6512" t="s">
        <v>528</v>
      </c>
      <c r="E6512" t="s">
        <v>511</v>
      </c>
      <c r="F6512" t="s">
        <v>11663</v>
      </c>
      <c r="G6512">
        <v>40.758938499999999</v>
      </c>
      <c r="H6512">
        <v>-73.888823000000002</v>
      </c>
      <c r="I6512" t="s">
        <v>24</v>
      </c>
      <c r="J6512">
        <v>11370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2</v>
      </c>
      <c r="Q6512">
        <v>0</v>
      </c>
      <c r="R6512">
        <v>2</v>
      </c>
      <c r="S6512">
        <v>0</v>
      </c>
      <c r="T6512" t="s">
        <v>57</v>
      </c>
      <c r="U6512" t="s">
        <v>43</v>
      </c>
    </row>
    <row r="6513" spans="1:21" x14ac:dyDescent="0.2">
      <c r="A6513" s="1" t="s">
        <v>1351</v>
      </c>
      <c r="B6513">
        <v>912042</v>
      </c>
      <c r="C6513">
        <v>1023599</v>
      </c>
      <c r="D6513" t="s">
        <v>606</v>
      </c>
      <c r="E6513" t="s">
        <v>31</v>
      </c>
      <c r="F6513" t="s">
        <v>11664</v>
      </c>
      <c r="G6513">
        <v>40.755950499999997</v>
      </c>
      <c r="H6513">
        <v>-73.8816487</v>
      </c>
      <c r="I6513" t="s">
        <v>24</v>
      </c>
      <c r="J6513">
        <v>11372</v>
      </c>
      <c r="K6513">
        <v>1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 t="s">
        <v>37</v>
      </c>
      <c r="U6513" t="s">
        <v>570</v>
      </c>
    </row>
    <row r="6514" spans="1:21" x14ac:dyDescent="0.2">
      <c r="A6514" s="1" t="s">
        <v>7463</v>
      </c>
      <c r="B6514">
        <v>1931606</v>
      </c>
      <c r="C6514">
        <v>3571439</v>
      </c>
      <c r="D6514" t="s">
        <v>161</v>
      </c>
      <c r="E6514" t="s">
        <v>1315</v>
      </c>
      <c r="F6514" t="s">
        <v>11665</v>
      </c>
      <c r="G6514">
        <v>40.764014099999997</v>
      </c>
      <c r="H6514">
        <v>-73.881215600000004</v>
      </c>
      <c r="I6514" t="s">
        <v>24</v>
      </c>
      <c r="J6514">
        <v>11369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1</v>
      </c>
      <c r="S6514">
        <v>0</v>
      </c>
      <c r="T6514" t="s">
        <v>744</v>
      </c>
    </row>
    <row r="6515" spans="1:21" x14ac:dyDescent="0.2">
      <c r="A6515" s="1" t="s">
        <v>11666</v>
      </c>
      <c r="B6515">
        <v>1151049</v>
      </c>
      <c r="C6515">
        <v>3292723</v>
      </c>
      <c r="F6515" t="s">
        <v>11667</v>
      </c>
      <c r="G6515">
        <v>40.764003000000002</v>
      </c>
      <c r="H6515">
        <v>-73.881110899999996</v>
      </c>
      <c r="I6515" t="s">
        <v>24</v>
      </c>
      <c r="J6515">
        <v>11369</v>
      </c>
      <c r="K6515">
        <v>1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 t="s">
        <v>101</v>
      </c>
      <c r="U6515" t="s">
        <v>34</v>
      </c>
    </row>
    <row r="6516" spans="1:21" x14ac:dyDescent="0.2">
      <c r="A6516" s="1" t="s">
        <v>610</v>
      </c>
      <c r="B6516">
        <v>3094303</v>
      </c>
      <c r="C6516">
        <v>4328317</v>
      </c>
      <c r="E6516" t="s">
        <v>11668</v>
      </c>
      <c r="F6516" t="s">
        <v>11669</v>
      </c>
      <c r="G6516">
        <v>40.755875000000003</v>
      </c>
      <c r="H6516">
        <v>-73.882453999999996</v>
      </c>
      <c r="I6516" t="s">
        <v>24</v>
      </c>
      <c r="J6516">
        <v>11372</v>
      </c>
      <c r="K6516">
        <v>1</v>
      </c>
      <c r="L6516">
        <v>1</v>
      </c>
      <c r="M6516">
        <v>0</v>
      </c>
      <c r="N6516">
        <v>3</v>
      </c>
      <c r="O6516">
        <v>0</v>
      </c>
      <c r="P6516">
        <v>0</v>
      </c>
      <c r="Q6516">
        <v>0</v>
      </c>
      <c r="R6516">
        <v>4</v>
      </c>
      <c r="S6516">
        <v>0</v>
      </c>
      <c r="T6516" t="s">
        <v>101</v>
      </c>
      <c r="U6516" t="s">
        <v>187</v>
      </c>
    </row>
    <row r="6517" spans="1:21" x14ac:dyDescent="0.2">
      <c r="A6517" s="1" t="s">
        <v>1351</v>
      </c>
      <c r="B6517">
        <v>1771950</v>
      </c>
      <c r="C6517">
        <v>3365715</v>
      </c>
      <c r="D6517" t="s">
        <v>31</v>
      </c>
      <c r="E6517" t="s">
        <v>606</v>
      </c>
      <c r="F6517" t="s">
        <v>11670</v>
      </c>
      <c r="G6517">
        <v>40.755950499999997</v>
      </c>
      <c r="H6517">
        <v>-73.8816487</v>
      </c>
      <c r="I6517" t="s">
        <v>24</v>
      </c>
      <c r="J6517">
        <v>11372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1</v>
      </c>
      <c r="S6517">
        <v>0</v>
      </c>
      <c r="T6517" t="s">
        <v>57</v>
      </c>
      <c r="U6517" t="s">
        <v>43</v>
      </c>
    </row>
    <row r="6518" spans="1:21" x14ac:dyDescent="0.2">
      <c r="A6518" s="1" t="s">
        <v>11671</v>
      </c>
      <c r="B6518">
        <v>945294</v>
      </c>
      <c r="C6518">
        <v>2825909</v>
      </c>
      <c r="D6518" t="s">
        <v>1620</v>
      </c>
      <c r="E6518" t="s">
        <v>6104</v>
      </c>
      <c r="F6518" t="s">
        <v>11672</v>
      </c>
      <c r="G6518">
        <v>40.733906699999999</v>
      </c>
      <c r="H6518">
        <v>-73.8783502</v>
      </c>
      <c r="I6518" t="s">
        <v>24</v>
      </c>
      <c r="J6518">
        <v>11373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1</v>
      </c>
      <c r="S6518">
        <v>0</v>
      </c>
      <c r="T6518" t="s">
        <v>57</v>
      </c>
      <c r="U6518" t="s">
        <v>43</v>
      </c>
    </row>
    <row r="6519" spans="1:21" x14ac:dyDescent="0.2">
      <c r="A6519" s="1" t="s">
        <v>11673</v>
      </c>
      <c r="B6519">
        <v>1961891</v>
      </c>
      <c r="C6519">
        <v>3610394</v>
      </c>
      <c r="F6519" t="s">
        <v>11674</v>
      </c>
      <c r="G6519">
        <v>40.734034999999999</v>
      </c>
      <c r="H6519">
        <v>-73.875550000000004</v>
      </c>
      <c r="I6519" t="s">
        <v>24</v>
      </c>
      <c r="J6519">
        <v>11373</v>
      </c>
      <c r="K6519">
        <v>1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 t="s">
        <v>3111</v>
      </c>
      <c r="U6519" t="s">
        <v>298</v>
      </c>
    </row>
    <row r="6520" spans="1:21" x14ac:dyDescent="0.2">
      <c r="A6520" s="1" t="s">
        <v>4696</v>
      </c>
      <c r="B6520">
        <v>1158033</v>
      </c>
      <c r="C6520">
        <v>3301180</v>
      </c>
      <c r="D6520" t="s">
        <v>1674</v>
      </c>
      <c r="E6520" t="s">
        <v>4697</v>
      </c>
      <c r="F6520" t="s">
        <v>11675</v>
      </c>
      <c r="G6520">
        <v>40.733398200000003</v>
      </c>
      <c r="H6520">
        <v>-73.875071199999994</v>
      </c>
      <c r="I6520" t="s">
        <v>24</v>
      </c>
      <c r="J6520">
        <v>11373</v>
      </c>
      <c r="K6520">
        <v>1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 t="s">
        <v>1391</v>
      </c>
      <c r="U6520" t="s">
        <v>34</v>
      </c>
    </row>
    <row r="6521" spans="1:21" x14ac:dyDescent="0.2">
      <c r="A6521" s="1" t="s">
        <v>11676</v>
      </c>
      <c r="B6521">
        <v>1754689</v>
      </c>
      <c r="C6521">
        <v>3624738</v>
      </c>
      <c r="D6521" t="s">
        <v>4697</v>
      </c>
      <c r="F6521" t="s">
        <v>11677</v>
      </c>
      <c r="G6521">
        <v>40.734904999999998</v>
      </c>
      <c r="H6521">
        <v>-73.876990000000006</v>
      </c>
      <c r="I6521" t="s">
        <v>24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  <c r="T6521" t="s">
        <v>42</v>
      </c>
      <c r="U6521" t="s">
        <v>43</v>
      </c>
    </row>
    <row r="6522" spans="1:21" x14ac:dyDescent="0.2">
      <c r="A6522" s="1" t="s">
        <v>11678</v>
      </c>
      <c r="B6522">
        <v>2646388</v>
      </c>
      <c r="C6522">
        <v>4182604</v>
      </c>
      <c r="E6522" t="s">
        <v>11679</v>
      </c>
      <c r="F6522" t="s">
        <v>11680</v>
      </c>
      <c r="G6522">
        <v>40.734313999999998</v>
      </c>
      <c r="H6522">
        <v>-73.878870000000006</v>
      </c>
      <c r="I6522" t="s">
        <v>24</v>
      </c>
      <c r="J6522">
        <v>11373</v>
      </c>
      <c r="K6522">
        <v>1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 t="s">
        <v>170</v>
      </c>
      <c r="U6522" t="s">
        <v>187</v>
      </c>
    </row>
    <row r="6523" spans="1:21" x14ac:dyDescent="0.2">
      <c r="A6523" s="1" t="s">
        <v>11681</v>
      </c>
      <c r="B6523">
        <v>3086366</v>
      </c>
      <c r="C6523">
        <v>4334662</v>
      </c>
      <c r="D6523" t="s">
        <v>4697</v>
      </c>
      <c r="F6523" t="s">
        <v>11682</v>
      </c>
      <c r="G6523">
        <v>40.734413000000004</v>
      </c>
      <c r="H6523">
        <v>-73.876366000000004</v>
      </c>
      <c r="I6523" t="s">
        <v>24</v>
      </c>
      <c r="J6523">
        <v>11373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1</v>
      </c>
      <c r="S6523">
        <v>0</v>
      </c>
      <c r="T6523" t="s">
        <v>50</v>
      </c>
      <c r="U6523" t="s">
        <v>114</v>
      </c>
    </row>
    <row r="6524" spans="1:21" x14ac:dyDescent="0.2">
      <c r="A6524" s="1" t="s">
        <v>5455</v>
      </c>
      <c r="B6524">
        <v>2662501</v>
      </c>
      <c r="C6524">
        <v>4201622</v>
      </c>
      <c r="D6524" t="s">
        <v>2180</v>
      </c>
      <c r="F6524" t="s">
        <v>11683</v>
      </c>
      <c r="G6524">
        <v>40.745600000000003</v>
      </c>
      <c r="H6524">
        <v>-73.868094999999997</v>
      </c>
      <c r="I6524" t="s">
        <v>24</v>
      </c>
      <c r="J6524">
        <v>11368</v>
      </c>
      <c r="K6524">
        <v>1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 t="s">
        <v>101</v>
      </c>
      <c r="U6524" t="s">
        <v>71</v>
      </c>
    </row>
    <row r="6525" spans="1:21" x14ac:dyDescent="0.2">
      <c r="A6525" s="1" t="s">
        <v>5443</v>
      </c>
      <c r="B6525">
        <v>1163056</v>
      </c>
      <c r="C6525">
        <v>3307079</v>
      </c>
      <c r="D6525" t="s">
        <v>2180</v>
      </c>
      <c r="E6525" t="s">
        <v>1074</v>
      </c>
      <c r="F6525" t="s">
        <v>11684</v>
      </c>
      <c r="G6525">
        <v>40.745601800000003</v>
      </c>
      <c r="H6525">
        <v>-73.868086700000006</v>
      </c>
      <c r="I6525" t="s">
        <v>24</v>
      </c>
      <c r="J6525">
        <v>11368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 t="s">
        <v>53</v>
      </c>
      <c r="U6525" t="s">
        <v>34</v>
      </c>
    </row>
    <row r="6526" spans="1:21" x14ac:dyDescent="0.2">
      <c r="A6526" t="s">
        <v>5453</v>
      </c>
      <c r="B6526">
        <v>2127699</v>
      </c>
      <c r="C6526">
        <v>3748713</v>
      </c>
      <c r="D6526" t="s">
        <v>2180</v>
      </c>
      <c r="F6526" t="s">
        <v>11685</v>
      </c>
      <c r="G6526">
        <v>40.746310000000001</v>
      </c>
      <c r="H6526">
        <v>-73.868269999999995</v>
      </c>
      <c r="I6526" t="s">
        <v>24</v>
      </c>
      <c r="J6526">
        <v>11368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1</v>
      </c>
      <c r="S6526">
        <v>0</v>
      </c>
      <c r="T6526" t="s">
        <v>42</v>
      </c>
      <c r="U6526" t="s">
        <v>43</v>
      </c>
    </row>
    <row r="6527" spans="1:21" x14ac:dyDescent="0.2">
      <c r="A6527" t="s">
        <v>5453</v>
      </c>
      <c r="B6527">
        <v>2633115</v>
      </c>
      <c r="C6527">
        <v>4167812</v>
      </c>
      <c r="D6527" t="s">
        <v>5213</v>
      </c>
      <c r="F6527" t="s">
        <v>11686</v>
      </c>
      <c r="G6527">
        <v>40.746310000000001</v>
      </c>
      <c r="H6527">
        <v>-73.868269999999995</v>
      </c>
      <c r="I6527" t="s">
        <v>24</v>
      </c>
      <c r="J6527">
        <v>11368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  <c r="T6527" t="s">
        <v>42</v>
      </c>
      <c r="U6527" t="s">
        <v>146</v>
      </c>
    </row>
    <row r="6528" spans="1:21" x14ac:dyDescent="0.2">
      <c r="A6528" t="s">
        <v>9412</v>
      </c>
      <c r="B6528">
        <v>670671</v>
      </c>
      <c r="C6528">
        <v>257098</v>
      </c>
      <c r="D6528" t="s">
        <v>4747</v>
      </c>
      <c r="E6528" t="s">
        <v>2350</v>
      </c>
      <c r="F6528" t="s">
        <v>11687</v>
      </c>
      <c r="G6528">
        <v>40.742800199999998</v>
      </c>
      <c r="H6528">
        <v>-73.8663636</v>
      </c>
      <c r="I6528" t="s">
        <v>24</v>
      </c>
      <c r="J6528">
        <v>11368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 t="s">
        <v>37</v>
      </c>
      <c r="U6528" t="s">
        <v>119</v>
      </c>
    </row>
    <row r="6529" spans="1:21" x14ac:dyDescent="0.2">
      <c r="A6529" t="s">
        <v>5509</v>
      </c>
      <c r="B6529">
        <v>1076458</v>
      </c>
      <c r="C6529">
        <v>3205506</v>
      </c>
      <c r="D6529" t="s">
        <v>2180</v>
      </c>
      <c r="E6529" t="s">
        <v>5213</v>
      </c>
      <c r="F6529" t="s">
        <v>11688</v>
      </c>
      <c r="G6529">
        <v>40.7463129</v>
      </c>
      <c r="H6529">
        <v>-73.868265699999995</v>
      </c>
      <c r="I6529" t="s">
        <v>24</v>
      </c>
      <c r="J6529">
        <v>11368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2</v>
      </c>
      <c r="Q6529">
        <v>0</v>
      </c>
      <c r="R6529">
        <v>2</v>
      </c>
      <c r="S6529">
        <v>0</v>
      </c>
      <c r="T6529" t="s">
        <v>53</v>
      </c>
      <c r="U6529" t="s">
        <v>821</v>
      </c>
    </row>
    <row r="6530" spans="1:21" x14ac:dyDescent="0.2">
      <c r="A6530" s="1" t="s">
        <v>11689</v>
      </c>
      <c r="B6530">
        <v>3087596</v>
      </c>
      <c r="C6530">
        <v>4333517</v>
      </c>
      <c r="E6530" t="s">
        <v>11690</v>
      </c>
      <c r="F6530" t="s">
        <v>11691</v>
      </c>
      <c r="G6530">
        <v>40.744545000000002</v>
      </c>
      <c r="H6530">
        <v>-73.867819999999995</v>
      </c>
      <c r="I6530" t="s">
        <v>24</v>
      </c>
      <c r="J6530">
        <v>11368</v>
      </c>
      <c r="K6530">
        <v>1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 t="s">
        <v>33</v>
      </c>
      <c r="U6530" t="s">
        <v>38</v>
      </c>
    </row>
    <row r="6531" spans="1:21" x14ac:dyDescent="0.2">
      <c r="A6531" t="s">
        <v>11692</v>
      </c>
      <c r="B6531">
        <v>3298587</v>
      </c>
      <c r="C6531">
        <v>4537767</v>
      </c>
      <c r="E6531" t="s">
        <v>11693</v>
      </c>
      <c r="F6531" t="s">
        <v>11694</v>
      </c>
      <c r="G6531">
        <v>40.746810000000004</v>
      </c>
      <c r="H6531">
        <v>-73.868380000000002</v>
      </c>
      <c r="I6531" t="s">
        <v>24</v>
      </c>
      <c r="J6531">
        <v>11368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1</v>
      </c>
      <c r="S6531">
        <v>0</v>
      </c>
      <c r="T6531" t="s">
        <v>365</v>
      </c>
      <c r="U6531" t="s">
        <v>688</v>
      </c>
    </row>
    <row r="6532" spans="1:21" x14ac:dyDescent="0.2">
      <c r="A6532" s="1" t="s">
        <v>9399</v>
      </c>
      <c r="B6532">
        <v>3134852</v>
      </c>
      <c r="C6532">
        <v>4384438</v>
      </c>
      <c r="D6532" t="s">
        <v>6538</v>
      </c>
      <c r="F6532" t="s">
        <v>11695</v>
      </c>
      <c r="G6532">
        <v>40.743079999999999</v>
      </c>
      <c r="H6532">
        <v>-73.866069999999993</v>
      </c>
      <c r="I6532" t="s">
        <v>24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1</v>
      </c>
      <c r="S6532">
        <v>0</v>
      </c>
      <c r="T6532" t="s">
        <v>42</v>
      </c>
      <c r="U6532" t="s">
        <v>216</v>
      </c>
    </row>
    <row r="6533" spans="1:21" x14ac:dyDescent="0.2">
      <c r="A6533" s="1" t="s">
        <v>5443</v>
      </c>
      <c r="B6533">
        <v>1828683</v>
      </c>
      <c r="C6533">
        <v>3427249</v>
      </c>
      <c r="D6533" t="s">
        <v>2180</v>
      </c>
      <c r="E6533" t="s">
        <v>1074</v>
      </c>
      <c r="F6533" t="s">
        <v>11696</v>
      </c>
      <c r="G6533">
        <v>40.745601800000003</v>
      </c>
      <c r="H6533">
        <v>-73.868086700000006</v>
      </c>
      <c r="I6533" t="s">
        <v>24</v>
      </c>
      <c r="J6533">
        <v>11368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 t="s">
        <v>78</v>
      </c>
      <c r="U6533" t="s">
        <v>2230</v>
      </c>
    </row>
    <row r="6534" spans="1:21" x14ac:dyDescent="0.2">
      <c r="A6534" t="s">
        <v>5469</v>
      </c>
      <c r="B6534">
        <v>2647654</v>
      </c>
      <c r="C6534">
        <v>4183978</v>
      </c>
      <c r="E6534" t="s">
        <v>11697</v>
      </c>
      <c r="F6534" t="s">
        <v>11698</v>
      </c>
      <c r="G6534">
        <v>40.747982</v>
      </c>
      <c r="H6534">
        <v>-73.868719999999996</v>
      </c>
      <c r="I6534" t="s">
        <v>24</v>
      </c>
      <c r="J6534">
        <v>11368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 t="s">
        <v>101</v>
      </c>
      <c r="U6534" t="s">
        <v>29</v>
      </c>
    </row>
    <row r="6535" spans="1:21" x14ac:dyDescent="0.2">
      <c r="A6535" s="1" t="s">
        <v>5455</v>
      </c>
      <c r="B6535">
        <v>3177022</v>
      </c>
      <c r="C6535">
        <v>4426704</v>
      </c>
      <c r="D6535" t="s">
        <v>1074</v>
      </c>
      <c r="F6535" t="s">
        <v>11699</v>
      </c>
      <c r="G6535">
        <v>40.745600000000003</v>
      </c>
      <c r="H6535">
        <v>-73.868094999999997</v>
      </c>
      <c r="I6535" t="s">
        <v>24</v>
      </c>
      <c r="J6535">
        <v>11368</v>
      </c>
      <c r="K6535">
        <v>1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 t="s">
        <v>654</v>
      </c>
      <c r="U6535" t="s">
        <v>171</v>
      </c>
    </row>
    <row r="6536" spans="1:21" x14ac:dyDescent="0.2">
      <c r="A6536" s="1" t="s">
        <v>11700</v>
      </c>
      <c r="B6536">
        <v>1041038</v>
      </c>
      <c r="C6536">
        <v>3164687</v>
      </c>
      <c r="D6536" t="s">
        <v>2180</v>
      </c>
      <c r="E6536" t="s">
        <v>466</v>
      </c>
      <c r="F6536" t="s">
        <v>11701</v>
      </c>
      <c r="G6536">
        <v>40.744934600000001</v>
      </c>
      <c r="H6536">
        <v>-73.867911199999995</v>
      </c>
      <c r="I6536" t="s">
        <v>24</v>
      </c>
      <c r="J6536">
        <v>11368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 t="s">
        <v>33</v>
      </c>
      <c r="U6536" t="s">
        <v>34</v>
      </c>
    </row>
    <row r="6537" spans="1:21" x14ac:dyDescent="0.2">
      <c r="A6537" s="1" t="s">
        <v>5472</v>
      </c>
      <c r="B6537">
        <v>2790814</v>
      </c>
      <c r="C6537">
        <v>4321944</v>
      </c>
      <c r="D6537" t="s">
        <v>2180</v>
      </c>
      <c r="F6537" t="s">
        <v>11702</v>
      </c>
      <c r="G6537">
        <v>40.747590000000002</v>
      </c>
      <c r="H6537">
        <v>-73.868539999999996</v>
      </c>
      <c r="I6537" t="s">
        <v>24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1</v>
      </c>
      <c r="S6537">
        <v>0</v>
      </c>
      <c r="T6537" t="s">
        <v>50</v>
      </c>
    </row>
    <row r="6538" spans="1:21" x14ac:dyDescent="0.2">
      <c r="A6538" s="1" t="s">
        <v>6676</v>
      </c>
      <c r="B6538">
        <v>3096208</v>
      </c>
      <c r="C6538">
        <v>4344362</v>
      </c>
      <c r="D6538" t="s">
        <v>466</v>
      </c>
      <c r="F6538" t="s">
        <v>11703</v>
      </c>
      <c r="G6538">
        <v>40.744934000000001</v>
      </c>
      <c r="H6538">
        <v>-73.867919999999998</v>
      </c>
      <c r="I6538" t="s">
        <v>24</v>
      </c>
      <c r="J6538">
        <v>11368</v>
      </c>
      <c r="K6538">
        <v>1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 t="s">
        <v>101</v>
      </c>
      <c r="U6538" t="s">
        <v>187</v>
      </c>
    </row>
    <row r="6539" spans="1:21" x14ac:dyDescent="0.2">
      <c r="A6539" s="1" t="s">
        <v>5472</v>
      </c>
      <c r="B6539">
        <v>2707019</v>
      </c>
      <c r="C6539">
        <v>4240242</v>
      </c>
      <c r="D6539" t="s">
        <v>2180</v>
      </c>
      <c r="F6539" t="s">
        <v>11704</v>
      </c>
      <c r="G6539">
        <v>40.747590000000002</v>
      </c>
      <c r="H6539">
        <v>-73.868539999999996</v>
      </c>
      <c r="I6539" t="s">
        <v>24</v>
      </c>
      <c r="K6539">
        <v>1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 t="s">
        <v>244</v>
      </c>
      <c r="U6539" t="s">
        <v>9463</v>
      </c>
    </row>
    <row r="6540" spans="1:21" x14ac:dyDescent="0.2">
      <c r="A6540" s="1" t="s">
        <v>6672</v>
      </c>
      <c r="B6540">
        <v>2393561</v>
      </c>
      <c r="C6540">
        <v>3986392</v>
      </c>
      <c r="D6540" t="s">
        <v>2180</v>
      </c>
      <c r="F6540" t="s">
        <v>11705</v>
      </c>
      <c r="G6540">
        <v>40.744717000000001</v>
      </c>
      <c r="H6540">
        <v>-73.867859999999993</v>
      </c>
      <c r="I6540" t="s">
        <v>24</v>
      </c>
      <c r="K6540">
        <v>1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 t="s">
        <v>11706</v>
      </c>
      <c r="U6540" t="s">
        <v>171</v>
      </c>
    </row>
    <row r="6541" spans="1:21" x14ac:dyDescent="0.2">
      <c r="A6541" s="1" t="s">
        <v>5472</v>
      </c>
      <c r="B6541">
        <v>2788836</v>
      </c>
      <c r="C6541">
        <v>4319853</v>
      </c>
      <c r="D6541" t="s">
        <v>2180</v>
      </c>
      <c r="F6541" t="s">
        <v>11707</v>
      </c>
      <c r="G6541">
        <v>40.747590000000002</v>
      </c>
      <c r="H6541">
        <v>-73.868539999999996</v>
      </c>
      <c r="I6541" t="s">
        <v>24</v>
      </c>
      <c r="K6541">
        <v>1</v>
      </c>
      <c r="L6541">
        <v>1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2</v>
      </c>
      <c r="S6541">
        <v>0</v>
      </c>
      <c r="T6541" t="s">
        <v>613</v>
      </c>
      <c r="U6541" t="s">
        <v>688</v>
      </c>
    </row>
    <row r="6542" spans="1:21" x14ac:dyDescent="0.2">
      <c r="A6542" s="1" t="s">
        <v>11708</v>
      </c>
      <c r="B6542">
        <v>2608192</v>
      </c>
      <c r="C6542">
        <v>4148906</v>
      </c>
      <c r="E6542" t="s">
        <v>11709</v>
      </c>
      <c r="F6542" t="s">
        <v>11710</v>
      </c>
      <c r="G6542">
        <v>40.746119999999998</v>
      </c>
      <c r="H6542">
        <v>-73.86824</v>
      </c>
      <c r="I6542" t="s">
        <v>24</v>
      </c>
      <c r="J6542">
        <v>11368</v>
      </c>
      <c r="K6542">
        <v>1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 t="s">
        <v>101</v>
      </c>
      <c r="U6542" t="s">
        <v>187</v>
      </c>
    </row>
    <row r="6543" spans="1:21" x14ac:dyDescent="0.2">
      <c r="A6543" s="1" t="s">
        <v>9399</v>
      </c>
      <c r="B6543">
        <v>2705825</v>
      </c>
      <c r="C6543">
        <v>4242536</v>
      </c>
      <c r="D6543" t="s">
        <v>4747</v>
      </c>
      <c r="F6543" t="s">
        <v>11711</v>
      </c>
      <c r="G6543">
        <v>40.743079999999999</v>
      </c>
      <c r="H6543">
        <v>-73.866069999999993</v>
      </c>
      <c r="I6543" t="s">
        <v>24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1</v>
      </c>
      <c r="S6543">
        <v>0</v>
      </c>
      <c r="T6543" t="s">
        <v>50</v>
      </c>
      <c r="U6543" t="s">
        <v>51</v>
      </c>
    </row>
    <row r="6544" spans="1:21" x14ac:dyDescent="0.2">
      <c r="A6544" s="1" t="s">
        <v>5455</v>
      </c>
      <c r="B6544">
        <v>2455354</v>
      </c>
      <c r="C6544">
        <v>4041189</v>
      </c>
      <c r="D6544" t="s">
        <v>1074</v>
      </c>
      <c r="F6544" t="s">
        <v>11712</v>
      </c>
      <c r="G6544">
        <v>40.745600000000003</v>
      </c>
      <c r="H6544">
        <v>-73.868094999999997</v>
      </c>
      <c r="I6544" t="s">
        <v>24</v>
      </c>
      <c r="J6544">
        <v>11368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1</v>
      </c>
      <c r="S6544">
        <v>0</v>
      </c>
      <c r="T6544" t="s">
        <v>42</v>
      </c>
      <c r="U6544" t="s">
        <v>51</v>
      </c>
    </row>
    <row r="6545" spans="1:21" x14ac:dyDescent="0.2">
      <c r="A6545" s="1" t="s">
        <v>9406</v>
      </c>
      <c r="B6545">
        <v>944138</v>
      </c>
      <c r="C6545">
        <v>2824295</v>
      </c>
      <c r="D6545" t="s">
        <v>2180</v>
      </c>
      <c r="E6545" t="s">
        <v>6538</v>
      </c>
      <c r="F6545" t="s">
        <v>11713</v>
      </c>
      <c r="G6545">
        <v>40.743301000000002</v>
      </c>
      <c r="H6545">
        <v>-73.867492200000001</v>
      </c>
      <c r="I6545" t="s">
        <v>24</v>
      </c>
      <c r="J6545">
        <v>11368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1</v>
      </c>
      <c r="S6545">
        <v>0</v>
      </c>
      <c r="T6545" t="s">
        <v>42</v>
      </c>
      <c r="U6545" t="s">
        <v>83</v>
      </c>
    </row>
    <row r="6546" spans="1:21" x14ac:dyDescent="0.2">
      <c r="A6546" s="1" t="s">
        <v>5455</v>
      </c>
      <c r="B6546">
        <v>3415605</v>
      </c>
      <c r="C6546">
        <v>4638255</v>
      </c>
      <c r="D6546" t="s">
        <v>1074</v>
      </c>
      <c r="F6546" t="s">
        <v>11714</v>
      </c>
      <c r="G6546">
        <v>40.745600000000003</v>
      </c>
      <c r="H6546">
        <v>-73.868094999999997</v>
      </c>
      <c r="I6546" t="s">
        <v>24</v>
      </c>
      <c r="J6546">
        <v>11368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 t="s">
        <v>1616</v>
      </c>
      <c r="U6546" t="s">
        <v>71</v>
      </c>
    </row>
    <row r="6547" spans="1:21" x14ac:dyDescent="0.2">
      <c r="A6547" s="1" t="s">
        <v>9399</v>
      </c>
      <c r="B6547">
        <v>3446290</v>
      </c>
      <c r="C6547">
        <v>4665460</v>
      </c>
      <c r="D6547" t="s">
        <v>4747</v>
      </c>
      <c r="F6547" t="s">
        <v>11715</v>
      </c>
      <c r="G6547">
        <v>40.743079999999999</v>
      </c>
      <c r="H6547">
        <v>-73.866069999999993</v>
      </c>
      <c r="I6547" t="s">
        <v>24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1</v>
      </c>
      <c r="S6547">
        <v>0</v>
      </c>
      <c r="T6547" t="s">
        <v>940</v>
      </c>
      <c r="U6547" t="s">
        <v>114</v>
      </c>
    </row>
    <row r="6548" spans="1:21" x14ac:dyDescent="0.2">
      <c r="A6548" s="1" t="s">
        <v>4345</v>
      </c>
      <c r="B6548">
        <v>773235</v>
      </c>
      <c r="C6548">
        <v>278223</v>
      </c>
      <c r="D6548" t="s">
        <v>399</v>
      </c>
      <c r="E6548" t="s">
        <v>316</v>
      </c>
      <c r="F6548" t="s">
        <v>11716</v>
      </c>
      <c r="G6548">
        <v>40.768618199999999</v>
      </c>
      <c r="H6548">
        <v>-73.925074600000002</v>
      </c>
      <c r="I6548" t="s">
        <v>24</v>
      </c>
      <c r="J6548">
        <v>11102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  <c r="T6548" t="s">
        <v>57</v>
      </c>
      <c r="U6548" t="s">
        <v>43</v>
      </c>
    </row>
    <row r="6549" spans="1:21" x14ac:dyDescent="0.2">
      <c r="A6549" s="1" t="s">
        <v>11717</v>
      </c>
      <c r="B6549">
        <v>1815570</v>
      </c>
      <c r="C6549">
        <v>3428913</v>
      </c>
      <c r="D6549" t="s">
        <v>196</v>
      </c>
      <c r="E6549" t="s">
        <v>3262</v>
      </c>
      <c r="F6549" t="s">
        <v>11718</v>
      </c>
      <c r="G6549">
        <v>40.767649200000001</v>
      </c>
      <c r="H6549">
        <v>-73.920768800000005</v>
      </c>
      <c r="I6549" t="s">
        <v>24</v>
      </c>
      <c r="J6549">
        <v>11102</v>
      </c>
      <c r="K6549">
        <v>1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 t="s">
        <v>11546</v>
      </c>
      <c r="U6549" t="s">
        <v>34</v>
      </c>
    </row>
    <row r="6550" spans="1:21" x14ac:dyDescent="0.2">
      <c r="A6550" s="1" t="s">
        <v>11717</v>
      </c>
      <c r="B6550">
        <v>1147476</v>
      </c>
      <c r="C6550">
        <v>3289184</v>
      </c>
      <c r="D6550" t="s">
        <v>196</v>
      </c>
      <c r="E6550" t="s">
        <v>3262</v>
      </c>
      <c r="F6550" t="s">
        <v>11719</v>
      </c>
      <c r="G6550">
        <v>40.767649200000001</v>
      </c>
      <c r="H6550">
        <v>-73.920768800000005</v>
      </c>
      <c r="I6550" t="s">
        <v>24</v>
      </c>
      <c r="J6550">
        <v>11102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1</v>
      </c>
      <c r="S6550">
        <v>0</v>
      </c>
      <c r="T6550" t="s">
        <v>1054</v>
      </c>
      <c r="U6550" t="s">
        <v>83</v>
      </c>
    </row>
    <row r="6551" spans="1:21" x14ac:dyDescent="0.2">
      <c r="A6551" s="1" t="s">
        <v>3065</v>
      </c>
      <c r="B6551">
        <v>2052803</v>
      </c>
      <c r="C6551">
        <v>3668236</v>
      </c>
      <c r="D6551" t="s">
        <v>196</v>
      </c>
      <c r="F6551" t="s">
        <v>11720</v>
      </c>
      <c r="G6551">
        <v>40.766894999999998</v>
      </c>
      <c r="H6551">
        <v>-73.921394000000006</v>
      </c>
      <c r="I6551" t="s">
        <v>24</v>
      </c>
      <c r="J6551">
        <v>11102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 t="s">
        <v>1192</v>
      </c>
      <c r="U6551" t="s">
        <v>34</v>
      </c>
    </row>
    <row r="6552" spans="1:21" x14ac:dyDescent="0.2">
      <c r="A6552" s="1" t="s">
        <v>11721</v>
      </c>
      <c r="B6552">
        <v>610655</v>
      </c>
      <c r="C6552">
        <v>275650</v>
      </c>
      <c r="D6552" t="s">
        <v>316</v>
      </c>
      <c r="E6552" t="s">
        <v>2683</v>
      </c>
      <c r="F6552" t="s">
        <v>11722</v>
      </c>
      <c r="G6552">
        <v>40.766744199999998</v>
      </c>
      <c r="H6552">
        <v>-73.925964800000003</v>
      </c>
      <c r="I6552" t="s">
        <v>24</v>
      </c>
      <c r="J6552">
        <v>11102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1</v>
      </c>
      <c r="S6552">
        <v>0</v>
      </c>
      <c r="T6552" t="s">
        <v>57</v>
      </c>
      <c r="U6552" t="s">
        <v>43</v>
      </c>
    </row>
    <row r="6553" spans="1:21" x14ac:dyDescent="0.2">
      <c r="A6553" s="1" t="s">
        <v>3512</v>
      </c>
      <c r="B6553">
        <v>616332</v>
      </c>
      <c r="C6553">
        <v>278348</v>
      </c>
      <c r="D6553" t="s">
        <v>449</v>
      </c>
      <c r="E6553" t="s">
        <v>399</v>
      </c>
      <c r="F6553" t="s">
        <v>11723</v>
      </c>
      <c r="G6553">
        <v>40.766152599999998</v>
      </c>
      <c r="H6553">
        <v>-73.919777800000006</v>
      </c>
      <c r="I6553" t="s">
        <v>24</v>
      </c>
      <c r="J6553">
        <v>11102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  <c r="T6553" t="s">
        <v>57</v>
      </c>
      <c r="U6553" t="s">
        <v>43</v>
      </c>
    </row>
    <row r="6554" spans="1:21" x14ac:dyDescent="0.2">
      <c r="A6554" s="1" t="s">
        <v>8641</v>
      </c>
      <c r="B6554">
        <v>1186952</v>
      </c>
      <c r="C6554">
        <v>3335732</v>
      </c>
      <c r="D6554" t="s">
        <v>528</v>
      </c>
      <c r="E6554" t="s">
        <v>316</v>
      </c>
      <c r="F6554" t="s">
        <v>11724</v>
      </c>
      <c r="G6554">
        <v>40.765731700000003</v>
      </c>
      <c r="H6554">
        <v>-73.9264388</v>
      </c>
      <c r="I6554" t="s">
        <v>24</v>
      </c>
      <c r="J6554">
        <v>11102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1</v>
      </c>
      <c r="S6554">
        <v>0</v>
      </c>
      <c r="T6554" t="s">
        <v>82</v>
      </c>
      <c r="U6554" t="s">
        <v>83</v>
      </c>
    </row>
    <row r="6555" spans="1:21" x14ac:dyDescent="0.2">
      <c r="A6555" s="1" t="s">
        <v>3512</v>
      </c>
      <c r="B6555">
        <v>862875</v>
      </c>
      <c r="C6555">
        <v>346923</v>
      </c>
      <c r="D6555" t="s">
        <v>399</v>
      </c>
      <c r="E6555" t="s">
        <v>449</v>
      </c>
      <c r="F6555" t="s">
        <v>11725</v>
      </c>
      <c r="G6555">
        <v>40.766152599999998</v>
      </c>
      <c r="H6555">
        <v>-73.919777800000006</v>
      </c>
      <c r="I6555" t="s">
        <v>24</v>
      </c>
      <c r="J6555">
        <v>11102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1</v>
      </c>
      <c r="S6555">
        <v>0</v>
      </c>
      <c r="T6555" t="s">
        <v>57</v>
      </c>
      <c r="U6555" t="s">
        <v>68</v>
      </c>
    </row>
    <row r="6556" spans="1:21" x14ac:dyDescent="0.2">
      <c r="A6556" s="1" t="s">
        <v>4288</v>
      </c>
      <c r="B6556">
        <v>730591</v>
      </c>
      <c r="C6556">
        <v>277244</v>
      </c>
      <c r="D6556" t="s">
        <v>399</v>
      </c>
      <c r="E6556" t="s">
        <v>460</v>
      </c>
      <c r="F6556" t="s">
        <v>11726</v>
      </c>
      <c r="G6556">
        <v>40.765020100000001</v>
      </c>
      <c r="H6556">
        <v>-73.917389400000005</v>
      </c>
      <c r="I6556" t="s">
        <v>24</v>
      </c>
      <c r="J6556">
        <v>11103</v>
      </c>
      <c r="K6556">
        <v>1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 t="s">
        <v>2453</v>
      </c>
      <c r="U6556" t="s">
        <v>34</v>
      </c>
    </row>
    <row r="6557" spans="1:21" x14ac:dyDescent="0.2">
      <c r="A6557" s="1" t="s">
        <v>11727</v>
      </c>
      <c r="B6557">
        <v>750605</v>
      </c>
      <c r="C6557">
        <v>277692</v>
      </c>
      <c r="D6557" t="s">
        <v>427</v>
      </c>
      <c r="E6557" t="s">
        <v>2172</v>
      </c>
      <c r="F6557" t="s">
        <v>11728</v>
      </c>
      <c r="G6557">
        <v>40.767011500000002</v>
      </c>
      <c r="H6557">
        <v>-73.923502400000004</v>
      </c>
      <c r="I6557" t="s">
        <v>24</v>
      </c>
      <c r="J6557">
        <v>11102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1</v>
      </c>
      <c r="S6557">
        <v>0</v>
      </c>
      <c r="T6557" t="s">
        <v>57</v>
      </c>
      <c r="U6557" t="s">
        <v>83</v>
      </c>
    </row>
    <row r="6558" spans="1:21" x14ac:dyDescent="0.2">
      <c r="A6558" t="s">
        <v>11729</v>
      </c>
      <c r="B6558">
        <v>2775490</v>
      </c>
      <c r="C6558">
        <v>4305385</v>
      </c>
      <c r="E6558" t="s">
        <v>11730</v>
      </c>
      <c r="F6558" t="s">
        <v>11731</v>
      </c>
      <c r="G6558">
        <v>40.767359999999996</v>
      </c>
      <c r="H6558">
        <v>-73.922420000000002</v>
      </c>
      <c r="I6558" t="s">
        <v>24</v>
      </c>
      <c r="J6558">
        <v>11102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1</v>
      </c>
      <c r="S6558">
        <v>0</v>
      </c>
      <c r="T6558" t="s">
        <v>57</v>
      </c>
      <c r="U6558" t="s">
        <v>51</v>
      </c>
    </row>
    <row r="6559" spans="1:21" x14ac:dyDescent="0.2">
      <c r="A6559" t="s">
        <v>3241</v>
      </c>
      <c r="B6559">
        <v>3093083</v>
      </c>
      <c r="C6559">
        <v>4327719</v>
      </c>
      <c r="D6559" t="s">
        <v>196</v>
      </c>
      <c r="F6559" t="s">
        <v>11732</v>
      </c>
      <c r="G6559">
        <v>40.765224000000003</v>
      </c>
      <c r="H6559">
        <v>-73.922749999999994</v>
      </c>
      <c r="I6559" t="s">
        <v>24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2</v>
      </c>
      <c r="S6559">
        <v>0</v>
      </c>
      <c r="T6559" t="s">
        <v>50</v>
      </c>
      <c r="U6559" t="s">
        <v>71</v>
      </c>
    </row>
    <row r="6560" spans="1:21" x14ac:dyDescent="0.2">
      <c r="A6560" s="1" t="s">
        <v>8620</v>
      </c>
      <c r="B6560">
        <v>3106790</v>
      </c>
      <c r="C6560">
        <v>4355706</v>
      </c>
      <c r="D6560" t="s">
        <v>316</v>
      </c>
      <c r="F6560" t="s">
        <v>11733</v>
      </c>
      <c r="G6560">
        <v>40.765729999999998</v>
      </c>
      <c r="H6560">
        <v>-73.926445000000001</v>
      </c>
      <c r="I6560" t="s">
        <v>24</v>
      </c>
      <c r="J6560">
        <v>11102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1</v>
      </c>
      <c r="S6560">
        <v>0</v>
      </c>
      <c r="T6560" t="s">
        <v>42</v>
      </c>
      <c r="U6560" t="s">
        <v>51</v>
      </c>
    </row>
    <row r="6561" spans="1:21" x14ac:dyDescent="0.2">
      <c r="A6561" s="1" t="s">
        <v>9251</v>
      </c>
      <c r="B6561">
        <v>3175201</v>
      </c>
      <c r="C6561">
        <v>4423791</v>
      </c>
      <c r="D6561" t="s">
        <v>399</v>
      </c>
      <c r="F6561" t="s">
        <v>11734</v>
      </c>
      <c r="G6561">
        <v>40.768616000000002</v>
      </c>
      <c r="H6561">
        <v>-73.925079999999994</v>
      </c>
      <c r="I6561" t="s">
        <v>24</v>
      </c>
      <c r="K6561">
        <v>1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 t="s">
        <v>57</v>
      </c>
      <c r="U6561" t="s">
        <v>688</v>
      </c>
    </row>
    <row r="6562" spans="1:21" x14ac:dyDescent="0.2">
      <c r="A6562" s="1" t="s">
        <v>2823</v>
      </c>
      <c r="B6562">
        <v>3179337</v>
      </c>
      <c r="C6562">
        <v>4428850</v>
      </c>
      <c r="D6562" t="s">
        <v>449</v>
      </c>
      <c r="F6562" t="s">
        <v>11735</v>
      </c>
      <c r="G6562">
        <v>40.766150000000003</v>
      </c>
      <c r="H6562">
        <v>-73.919785000000005</v>
      </c>
      <c r="I6562" t="s">
        <v>24</v>
      </c>
      <c r="J6562">
        <v>11102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 t="s">
        <v>1327</v>
      </c>
      <c r="U6562" t="s">
        <v>692</v>
      </c>
    </row>
    <row r="6563" spans="1:21" x14ac:dyDescent="0.2">
      <c r="A6563" s="1" t="s">
        <v>11736</v>
      </c>
      <c r="B6563">
        <v>3164791</v>
      </c>
      <c r="C6563">
        <v>4413405</v>
      </c>
      <c r="D6563" t="s">
        <v>460</v>
      </c>
      <c r="F6563" t="s">
        <v>11737</v>
      </c>
      <c r="G6563">
        <v>40.76502</v>
      </c>
      <c r="H6563">
        <v>-73.917400000000001</v>
      </c>
      <c r="I6563" t="s">
        <v>24</v>
      </c>
      <c r="J6563">
        <v>11103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2</v>
      </c>
      <c r="S6563">
        <v>0</v>
      </c>
      <c r="T6563" t="s">
        <v>496</v>
      </c>
      <c r="U6563" t="s">
        <v>688</v>
      </c>
    </row>
    <row r="6564" spans="1:21" x14ac:dyDescent="0.2">
      <c r="A6564" s="1" t="s">
        <v>2823</v>
      </c>
      <c r="B6564">
        <v>3316081</v>
      </c>
      <c r="C6564">
        <v>4553615</v>
      </c>
      <c r="D6564" t="s">
        <v>3262</v>
      </c>
      <c r="F6564" t="s">
        <v>11738</v>
      </c>
      <c r="G6564">
        <v>40.766150000000003</v>
      </c>
      <c r="H6564">
        <v>-73.919785000000005</v>
      </c>
      <c r="I6564" t="s">
        <v>24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1</v>
      </c>
      <c r="S6564">
        <v>0</v>
      </c>
      <c r="T6564" t="s">
        <v>50</v>
      </c>
      <c r="U6564" t="s">
        <v>881</v>
      </c>
    </row>
    <row r="6565" spans="1:21" x14ac:dyDescent="0.2">
      <c r="A6565" s="1" t="s">
        <v>11739</v>
      </c>
      <c r="B6565">
        <v>2153799</v>
      </c>
      <c r="C6565">
        <v>3778233</v>
      </c>
      <c r="D6565" t="s">
        <v>316</v>
      </c>
      <c r="F6565" t="s">
        <v>11740</v>
      </c>
      <c r="G6565">
        <v>40.766742999999998</v>
      </c>
      <c r="H6565">
        <v>-73.925970000000007</v>
      </c>
      <c r="I6565" t="s">
        <v>24</v>
      </c>
      <c r="J6565">
        <v>11102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1</v>
      </c>
      <c r="S6565">
        <v>0</v>
      </c>
      <c r="T6565" t="s">
        <v>164</v>
      </c>
      <c r="U6565" t="s">
        <v>43</v>
      </c>
    </row>
    <row r="6566" spans="1:21" x14ac:dyDescent="0.2">
      <c r="A6566" s="1" t="s">
        <v>11739</v>
      </c>
      <c r="B6566">
        <v>3383192</v>
      </c>
      <c r="C6566">
        <v>4612969</v>
      </c>
      <c r="D6566" t="s">
        <v>316</v>
      </c>
      <c r="F6566" t="s">
        <v>11741</v>
      </c>
      <c r="G6566">
        <v>40.766742999999998</v>
      </c>
      <c r="H6566">
        <v>-73.925970000000007</v>
      </c>
      <c r="I6566" t="s">
        <v>24</v>
      </c>
      <c r="J6566">
        <v>11102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 t="s">
        <v>33</v>
      </c>
      <c r="U6566" t="s">
        <v>38</v>
      </c>
    </row>
    <row r="6567" spans="1:21" x14ac:dyDescent="0.2">
      <c r="A6567" s="1" t="s">
        <v>8620</v>
      </c>
      <c r="B6567">
        <v>3457784</v>
      </c>
      <c r="C6567">
        <v>4674784</v>
      </c>
      <c r="D6567" t="s">
        <v>528</v>
      </c>
      <c r="F6567" t="s">
        <v>11742</v>
      </c>
      <c r="G6567">
        <v>40.765729999999998</v>
      </c>
      <c r="H6567">
        <v>-73.926445000000001</v>
      </c>
      <c r="I6567" t="s">
        <v>24</v>
      </c>
      <c r="J6567">
        <v>11102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1</v>
      </c>
      <c r="S6567">
        <v>0</v>
      </c>
      <c r="T6567" t="s">
        <v>42</v>
      </c>
      <c r="U6567" t="s">
        <v>146</v>
      </c>
    </row>
    <row r="6568" spans="1:21" x14ac:dyDescent="0.2">
      <c r="A6568" t="s">
        <v>5340</v>
      </c>
      <c r="B6568">
        <v>1099613</v>
      </c>
      <c r="C6568">
        <v>3232656</v>
      </c>
      <c r="D6568" t="s">
        <v>125</v>
      </c>
      <c r="E6568" t="s">
        <v>1103</v>
      </c>
      <c r="F6568" t="s">
        <v>11743</v>
      </c>
      <c r="G6568">
        <v>40.751576200000002</v>
      </c>
      <c r="H6568">
        <v>-73.855835900000002</v>
      </c>
      <c r="I6568" t="s">
        <v>24</v>
      </c>
      <c r="J6568">
        <v>11368</v>
      </c>
      <c r="K6568">
        <v>1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 t="s">
        <v>53</v>
      </c>
      <c r="U6568" t="s">
        <v>34</v>
      </c>
    </row>
    <row r="6569" spans="1:21" x14ac:dyDescent="0.2">
      <c r="A6569" s="1" t="s">
        <v>11744</v>
      </c>
      <c r="B6569">
        <v>3090421</v>
      </c>
      <c r="C6569">
        <v>4330798</v>
      </c>
      <c r="D6569" t="s">
        <v>1136</v>
      </c>
      <c r="F6569" t="s">
        <v>11745</v>
      </c>
      <c r="G6569">
        <v>40.754406000000003</v>
      </c>
      <c r="H6569">
        <v>-73.855810000000005</v>
      </c>
      <c r="I6569" t="s">
        <v>24</v>
      </c>
      <c r="J6569">
        <v>11368</v>
      </c>
      <c r="K6569">
        <v>1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 t="s">
        <v>50</v>
      </c>
      <c r="U6569" t="s">
        <v>71</v>
      </c>
    </row>
    <row r="6570" spans="1:21" x14ac:dyDescent="0.2">
      <c r="A6570" t="s">
        <v>10732</v>
      </c>
      <c r="B6570">
        <v>2150109</v>
      </c>
      <c r="C6570">
        <v>3774498</v>
      </c>
      <c r="D6570" t="s">
        <v>125</v>
      </c>
      <c r="F6570" t="s">
        <v>11746</v>
      </c>
      <c r="G6570">
        <v>40.751959999999997</v>
      </c>
      <c r="H6570">
        <v>-73.854560000000006</v>
      </c>
      <c r="I6570" t="s">
        <v>24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1</v>
      </c>
      <c r="T6570" t="s">
        <v>50</v>
      </c>
      <c r="U6570" t="s">
        <v>43</v>
      </c>
    </row>
    <row r="6571" spans="1:21" x14ac:dyDescent="0.2">
      <c r="A6571" s="1" t="s">
        <v>11747</v>
      </c>
      <c r="B6571">
        <v>3132288</v>
      </c>
      <c r="C6571">
        <v>4380958</v>
      </c>
      <c r="D6571" t="s">
        <v>5871</v>
      </c>
      <c r="F6571" t="s">
        <v>11748</v>
      </c>
      <c r="G6571">
        <v>40.757770000000001</v>
      </c>
      <c r="H6571">
        <v>-73.854163999999997</v>
      </c>
      <c r="I6571" t="s">
        <v>24</v>
      </c>
      <c r="K6571">
        <v>1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 t="s">
        <v>724</v>
      </c>
      <c r="U6571" t="s">
        <v>187</v>
      </c>
    </row>
    <row r="6572" spans="1:21" x14ac:dyDescent="0.2">
      <c r="A6572" t="s">
        <v>11749</v>
      </c>
      <c r="B6572">
        <v>2431544</v>
      </c>
      <c r="C6572">
        <v>4051180</v>
      </c>
      <c r="E6572" t="s">
        <v>11750</v>
      </c>
      <c r="F6572" t="s">
        <v>11751</v>
      </c>
      <c r="G6572">
        <v>40.751669999999997</v>
      </c>
      <c r="H6572">
        <v>-73.855500000000006</v>
      </c>
      <c r="I6572" t="s">
        <v>24</v>
      </c>
      <c r="J6572">
        <v>11368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0</v>
      </c>
      <c r="T6572" t="s">
        <v>50</v>
      </c>
      <c r="U6572" t="s">
        <v>114</v>
      </c>
    </row>
    <row r="6573" spans="1:21" x14ac:dyDescent="0.2">
      <c r="A6573" s="1" t="s">
        <v>10721</v>
      </c>
      <c r="B6573">
        <v>659648</v>
      </c>
      <c r="C6573">
        <v>256945</v>
      </c>
      <c r="D6573" t="s">
        <v>125</v>
      </c>
      <c r="E6573" t="s">
        <v>1136</v>
      </c>
      <c r="F6573" t="s">
        <v>11752</v>
      </c>
      <c r="G6573">
        <v>40.751961600000001</v>
      </c>
      <c r="H6573">
        <v>-73.854553800000005</v>
      </c>
      <c r="I6573" t="s">
        <v>24</v>
      </c>
      <c r="J6573">
        <v>11368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1</v>
      </c>
      <c r="S6573">
        <v>0</v>
      </c>
      <c r="T6573" t="s">
        <v>57</v>
      </c>
      <c r="U6573" t="s">
        <v>43</v>
      </c>
    </row>
    <row r="6574" spans="1:21" x14ac:dyDescent="0.2">
      <c r="A6574" t="s">
        <v>5192</v>
      </c>
      <c r="B6574">
        <v>2647823</v>
      </c>
      <c r="C6574">
        <v>4184069</v>
      </c>
      <c r="D6574" t="s">
        <v>125</v>
      </c>
      <c r="F6574" t="s">
        <v>11753</v>
      </c>
      <c r="G6574">
        <v>40.752540000000003</v>
      </c>
      <c r="H6574">
        <v>-73.852609999999999</v>
      </c>
      <c r="I6574" t="s">
        <v>24</v>
      </c>
      <c r="J6574">
        <v>11368</v>
      </c>
      <c r="K6574">
        <v>1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 t="s">
        <v>101</v>
      </c>
      <c r="U6574" t="s">
        <v>71</v>
      </c>
    </row>
    <row r="6575" spans="1:21" x14ac:dyDescent="0.2">
      <c r="A6575" s="1" t="s">
        <v>3729</v>
      </c>
      <c r="B6575">
        <v>3444000</v>
      </c>
      <c r="C6575">
        <v>4663321</v>
      </c>
      <c r="D6575" t="s">
        <v>918</v>
      </c>
      <c r="F6575" t="s">
        <v>11754</v>
      </c>
      <c r="G6575">
        <v>40.757182999999998</v>
      </c>
      <c r="H6575">
        <v>-73.855029999999999</v>
      </c>
      <c r="I6575" t="s">
        <v>24</v>
      </c>
      <c r="J6575">
        <v>11368</v>
      </c>
      <c r="K6575">
        <v>1</v>
      </c>
      <c r="L6575">
        <v>1</v>
      </c>
      <c r="M6575">
        <v>0</v>
      </c>
      <c r="N6575">
        <v>2</v>
      </c>
      <c r="O6575">
        <v>0</v>
      </c>
      <c r="P6575">
        <v>0</v>
      </c>
      <c r="Q6575">
        <v>0</v>
      </c>
      <c r="R6575">
        <v>3</v>
      </c>
      <c r="S6575">
        <v>0</v>
      </c>
      <c r="T6575" t="s">
        <v>37</v>
      </c>
      <c r="U6575" t="s">
        <v>187</v>
      </c>
    </row>
    <row r="6576" spans="1:21" x14ac:dyDescent="0.2">
      <c r="A6576" s="1" t="s">
        <v>5363</v>
      </c>
      <c r="B6576">
        <v>3460193</v>
      </c>
      <c r="C6576">
        <v>4676355</v>
      </c>
      <c r="D6576" t="s">
        <v>1103</v>
      </c>
      <c r="F6576" t="s">
        <v>11755</v>
      </c>
      <c r="G6576">
        <v>40.751575000000003</v>
      </c>
      <c r="H6576">
        <v>-73.855840000000001</v>
      </c>
      <c r="I6576" t="s">
        <v>24</v>
      </c>
      <c r="J6576">
        <v>11368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 t="s">
        <v>101</v>
      </c>
      <c r="U6576" t="s">
        <v>187</v>
      </c>
    </row>
    <row r="6577" spans="1:21" x14ac:dyDescent="0.2">
      <c r="A6577" s="1" t="s">
        <v>11756</v>
      </c>
      <c r="B6577">
        <v>2422153</v>
      </c>
      <c r="C6577">
        <v>4064906</v>
      </c>
      <c r="D6577" t="s">
        <v>4529</v>
      </c>
      <c r="F6577" t="s">
        <v>11757</v>
      </c>
      <c r="G6577">
        <v>40.748466000000001</v>
      </c>
      <c r="H6577">
        <v>-73.873519999999999</v>
      </c>
      <c r="I6577" t="s">
        <v>24</v>
      </c>
      <c r="J6577">
        <v>11373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 t="s">
        <v>101</v>
      </c>
      <c r="U6577" t="s">
        <v>187</v>
      </c>
    </row>
    <row r="6578" spans="1:21" x14ac:dyDescent="0.2">
      <c r="A6578" s="1" t="s">
        <v>11758</v>
      </c>
      <c r="B6578">
        <v>937294</v>
      </c>
      <c r="C6578">
        <v>3066610</v>
      </c>
      <c r="D6578" t="s">
        <v>890</v>
      </c>
      <c r="E6578" t="s">
        <v>4992</v>
      </c>
      <c r="F6578" t="s">
        <v>11759</v>
      </c>
      <c r="G6578">
        <v>40.746904399999998</v>
      </c>
      <c r="H6578">
        <v>-73.871945699999998</v>
      </c>
      <c r="I6578" t="s">
        <v>24</v>
      </c>
      <c r="J6578">
        <v>11373</v>
      </c>
      <c r="K6578">
        <v>1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 t="s">
        <v>101</v>
      </c>
      <c r="U6578" t="s">
        <v>34</v>
      </c>
    </row>
    <row r="6579" spans="1:21" x14ac:dyDescent="0.2">
      <c r="A6579" t="s">
        <v>11760</v>
      </c>
      <c r="B6579">
        <v>2132757</v>
      </c>
      <c r="C6579">
        <v>3756429</v>
      </c>
      <c r="E6579" t="s">
        <v>11761</v>
      </c>
      <c r="F6579" t="s">
        <v>11762</v>
      </c>
      <c r="G6579">
        <v>40.745815</v>
      </c>
      <c r="H6579">
        <v>-73.874825000000001</v>
      </c>
      <c r="I6579" t="s">
        <v>24</v>
      </c>
      <c r="J6579">
        <v>11373</v>
      </c>
      <c r="K6579">
        <v>1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 t="s">
        <v>1616</v>
      </c>
      <c r="U6579" t="s">
        <v>34</v>
      </c>
    </row>
    <row r="6580" spans="1:21" x14ac:dyDescent="0.2">
      <c r="A6580" s="1" t="s">
        <v>5981</v>
      </c>
      <c r="B6580">
        <v>1062831</v>
      </c>
      <c r="C6580">
        <v>3190022</v>
      </c>
      <c r="D6580" t="s">
        <v>1160</v>
      </c>
      <c r="E6580" t="s">
        <v>125</v>
      </c>
      <c r="F6580" t="s">
        <v>11763</v>
      </c>
      <c r="G6580">
        <v>40.748614600000003</v>
      </c>
      <c r="H6580">
        <v>-73.874631199999996</v>
      </c>
      <c r="I6580" t="s">
        <v>24</v>
      </c>
      <c r="J6580">
        <v>11372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 t="s">
        <v>101</v>
      </c>
      <c r="U6580" t="s">
        <v>34</v>
      </c>
    </row>
    <row r="6581" spans="1:21" x14ac:dyDescent="0.2">
      <c r="A6581" s="1" t="s">
        <v>11764</v>
      </c>
      <c r="B6581">
        <v>1971195</v>
      </c>
      <c r="C6581">
        <v>3619998</v>
      </c>
      <c r="D6581" t="s">
        <v>125</v>
      </c>
      <c r="E6581" t="s">
        <v>1166</v>
      </c>
      <c r="F6581" t="s">
        <v>11765</v>
      </c>
      <c r="G6581">
        <v>40.748719999999999</v>
      </c>
      <c r="H6581">
        <v>-73.873710000000003</v>
      </c>
      <c r="I6581" t="s">
        <v>24</v>
      </c>
      <c r="J6581">
        <v>11372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1</v>
      </c>
      <c r="S6581">
        <v>0</v>
      </c>
      <c r="T6581" t="s">
        <v>50</v>
      </c>
      <c r="U6581" t="s">
        <v>83</v>
      </c>
    </row>
    <row r="6582" spans="1:21" x14ac:dyDescent="0.2">
      <c r="A6582" t="s">
        <v>11766</v>
      </c>
      <c r="B6582">
        <v>1155719</v>
      </c>
      <c r="C6582">
        <v>3298603</v>
      </c>
      <c r="D6582" t="s">
        <v>4992</v>
      </c>
      <c r="E6582" t="s">
        <v>5054</v>
      </c>
      <c r="F6582" t="s">
        <v>11767</v>
      </c>
      <c r="G6582">
        <v>40.7457554</v>
      </c>
      <c r="H6582">
        <v>-73.872839299999995</v>
      </c>
      <c r="I6582" t="s">
        <v>24</v>
      </c>
      <c r="J6582">
        <v>11373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1</v>
      </c>
      <c r="S6582">
        <v>0</v>
      </c>
      <c r="T6582" t="s">
        <v>42</v>
      </c>
      <c r="U6582" t="s">
        <v>43</v>
      </c>
    </row>
    <row r="6583" spans="1:21" x14ac:dyDescent="0.2">
      <c r="A6583" s="1" t="s">
        <v>11768</v>
      </c>
      <c r="B6583">
        <v>846230</v>
      </c>
      <c r="C6583">
        <v>329655</v>
      </c>
      <c r="D6583" t="s">
        <v>1166</v>
      </c>
      <c r="E6583" t="s">
        <v>125</v>
      </c>
      <c r="F6583" t="s">
        <v>11769</v>
      </c>
      <c r="G6583">
        <v>40.748717900000003</v>
      </c>
      <c r="H6583">
        <v>-73.873699900000005</v>
      </c>
      <c r="I6583" t="s">
        <v>24</v>
      </c>
      <c r="J6583">
        <v>11372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 t="s">
        <v>37</v>
      </c>
      <c r="U6583" t="s">
        <v>119</v>
      </c>
    </row>
    <row r="6584" spans="1:21" x14ac:dyDescent="0.2">
      <c r="A6584" s="1" t="s">
        <v>11770</v>
      </c>
      <c r="B6584">
        <v>3152039</v>
      </c>
      <c r="C6584">
        <v>4401083</v>
      </c>
      <c r="E6584" t="s">
        <v>11771</v>
      </c>
      <c r="F6584" t="s">
        <v>11772</v>
      </c>
      <c r="G6584">
        <v>40.748699999999999</v>
      </c>
      <c r="H6584">
        <v>-73.873949999999994</v>
      </c>
      <c r="I6584" t="s">
        <v>24</v>
      </c>
      <c r="J6584">
        <v>11372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 t="s">
        <v>57</v>
      </c>
      <c r="U6584" t="s">
        <v>71</v>
      </c>
    </row>
    <row r="6585" spans="1:21" x14ac:dyDescent="0.2">
      <c r="A6585" s="1" t="s">
        <v>4981</v>
      </c>
      <c r="B6585">
        <v>2004740</v>
      </c>
      <c r="C6585">
        <v>3541074</v>
      </c>
      <c r="D6585" t="s">
        <v>125</v>
      </c>
      <c r="E6585" t="s">
        <v>890</v>
      </c>
      <c r="F6585" t="s">
        <v>11773</v>
      </c>
      <c r="G6585">
        <v>40.748848000000002</v>
      </c>
      <c r="H6585">
        <v>-73.872375000000005</v>
      </c>
      <c r="I6585" t="s">
        <v>24</v>
      </c>
      <c r="K6585">
        <v>1</v>
      </c>
      <c r="L6585">
        <v>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 t="s">
        <v>101</v>
      </c>
      <c r="U6585" t="s">
        <v>34</v>
      </c>
    </row>
    <row r="6586" spans="1:21" x14ac:dyDescent="0.2">
      <c r="A6586" s="1" t="s">
        <v>11764</v>
      </c>
      <c r="B6586">
        <v>2485239</v>
      </c>
      <c r="C6586">
        <v>4099345</v>
      </c>
      <c r="D6586" t="s">
        <v>125</v>
      </c>
      <c r="F6586" t="s">
        <v>11774</v>
      </c>
      <c r="G6586">
        <v>40.748719999999999</v>
      </c>
      <c r="H6586">
        <v>-73.873710000000003</v>
      </c>
      <c r="I6586" t="s">
        <v>24</v>
      </c>
      <c r="J6586">
        <v>11372</v>
      </c>
      <c r="K6586">
        <v>1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 t="s">
        <v>3917</v>
      </c>
      <c r="U6586" t="s">
        <v>71</v>
      </c>
    </row>
    <row r="6587" spans="1:21" x14ac:dyDescent="0.2">
      <c r="A6587" s="1" t="s">
        <v>11756</v>
      </c>
      <c r="B6587">
        <v>2178943</v>
      </c>
      <c r="C6587">
        <v>3815636</v>
      </c>
      <c r="D6587" t="s">
        <v>4529</v>
      </c>
      <c r="F6587" t="s">
        <v>11775</v>
      </c>
      <c r="G6587">
        <v>40.748466000000001</v>
      </c>
      <c r="H6587">
        <v>-73.873519999999999</v>
      </c>
      <c r="I6587" t="s">
        <v>24</v>
      </c>
      <c r="J6587">
        <v>11373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 spans="1:21" x14ac:dyDescent="0.2">
      <c r="A6588" s="1" t="s">
        <v>11764</v>
      </c>
      <c r="B6588">
        <v>3337215</v>
      </c>
      <c r="C6588">
        <v>4572100</v>
      </c>
      <c r="D6588" t="s">
        <v>1166</v>
      </c>
      <c r="F6588" t="s">
        <v>11776</v>
      </c>
      <c r="G6588">
        <v>40.748719999999999</v>
      </c>
      <c r="H6588">
        <v>-73.873710000000003</v>
      </c>
      <c r="I6588" t="s">
        <v>24</v>
      </c>
      <c r="J6588">
        <v>11372</v>
      </c>
      <c r="K6588">
        <v>1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 t="s">
        <v>78</v>
      </c>
      <c r="U6588" t="s">
        <v>29</v>
      </c>
    </row>
    <row r="6589" spans="1:21" x14ac:dyDescent="0.2">
      <c r="A6589" s="1" t="s">
        <v>4981</v>
      </c>
      <c r="B6589">
        <v>2360305</v>
      </c>
      <c r="C6589">
        <v>3971866</v>
      </c>
      <c r="D6589" t="s">
        <v>125</v>
      </c>
      <c r="F6589" t="s">
        <v>11777</v>
      </c>
      <c r="G6589">
        <v>40.748848000000002</v>
      </c>
      <c r="H6589">
        <v>-73.872375000000005</v>
      </c>
      <c r="I6589" t="s">
        <v>24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 t="s">
        <v>1356</v>
      </c>
      <c r="U6589" t="s">
        <v>187</v>
      </c>
    </row>
    <row r="6590" spans="1:21" x14ac:dyDescent="0.2">
      <c r="A6590" s="1" t="s">
        <v>5981</v>
      </c>
      <c r="B6590">
        <v>914375</v>
      </c>
      <c r="C6590">
        <v>1025783</v>
      </c>
      <c r="D6590" t="s">
        <v>1160</v>
      </c>
      <c r="E6590" t="s">
        <v>125</v>
      </c>
      <c r="F6590" t="s">
        <v>11778</v>
      </c>
      <c r="G6590">
        <v>40.748614600000003</v>
      </c>
      <c r="H6590">
        <v>-73.874631199999996</v>
      </c>
      <c r="I6590" t="s">
        <v>24</v>
      </c>
      <c r="J6590">
        <v>11372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1</v>
      </c>
      <c r="S6590">
        <v>0</v>
      </c>
      <c r="T6590" t="s">
        <v>57</v>
      </c>
      <c r="U6590" t="s">
        <v>83</v>
      </c>
    </row>
    <row r="6591" spans="1:21" x14ac:dyDescent="0.2">
      <c r="A6591" s="1" t="s">
        <v>4981</v>
      </c>
      <c r="B6591">
        <v>3293481</v>
      </c>
      <c r="C6591">
        <v>4532803</v>
      </c>
      <c r="D6591" t="s">
        <v>890</v>
      </c>
      <c r="F6591" t="s">
        <v>11779</v>
      </c>
      <c r="G6591">
        <v>40.748848000000002</v>
      </c>
      <c r="H6591">
        <v>-73.872375000000005</v>
      </c>
      <c r="I6591" t="s">
        <v>24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1</v>
      </c>
      <c r="S6591">
        <v>0</v>
      </c>
      <c r="T6591" t="s">
        <v>57</v>
      </c>
      <c r="U6591" t="s">
        <v>51</v>
      </c>
    </row>
    <row r="6592" spans="1:21" x14ac:dyDescent="0.2">
      <c r="A6592" s="1" t="s">
        <v>4981</v>
      </c>
      <c r="B6592">
        <v>2180489</v>
      </c>
      <c r="C6592">
        <v>3814186</v>
      </c>
      <c r="D6592" t="s">
        <v>890</v>
      </c>
      <c r="F6592" t="s">
        <v>11780</v>
      </c>
      <c r="G6592">
        <v>40.748848000000002</v>
      </c>
      <c r="H6592">
        <v>-73.872375000000005</v>
      </c>
      <c r="I6592" t="s">
        <v>24</v>
      </c>
      <c r="K6592">
        <v>1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 t="s">
        <v>78</v>
      </c>
      <c r="U6592" t="s">
        <v>119</v>
      </c>
    </row>
    <row r="6593" spans="1:21" x14ac:dyDescent="0.2">
      <c r="A6593" s="1" t="s">
        <v>11781</v>
      </c>
      <c r="B6593">
        <v>1195510</v>
      </c>
      <c r="C6593">
        <v>3344925</v>
      </c>
      <c r="D6593" t="s">
        <v>4529</v>
      </c>
      <c r="E6593" t="s">
        <v>5019</v>
      </c>
      <c r="F6593" t="s">
        <v>11782</v>
      </c>
      <c r="G6593">
        <v>40.748467900000001</v>
      </c>
      <c r="H6593">
        <v>-73.873512700000006</v>
      </c>
      <c r="I6593" t="s">
        <v>24</v>
      </c>
      <c r="J6593">
        <v>11373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1</v>
      </c>
      <c r="S6593">
        <v>0</v>
      </c>
      <c r="T6593" t="s">
        <v>57</v>
      </c>
      <c r="U6593" t="s">
        <v>83</v>
      </c>
    </row>
    <row r="6594" spans="1:21" x14ac:dyDescent="0.2">
      <c r="A6594" s="1" t="s">
        <v>11783</v>
      </c>
      <c r="B6594">
        <v>1808669</v>
      </c>
      <c r="C6594">
        <v>3429246</v>
      </c>
      <c r="F6594" t="s">
        <v>11784</v>
      </c>
      <c r="G6594">
        <v>40.748832</v>
      </c>
      <c r="H6594">
        <v>-73.872656599999999</v>
      </c>
      <c r="I6594" t="s">
        <v>24</v>
      </c>
      <c r="J6594">
        <v>11372</v>
      </c>
      <c r="K6594">
        <v>1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 t="s">
        <v>78</v>
      </c>
      <c r="U6594" t="s">
        <v>34</v>
      </c>
    </row>
    <row r="6595" spans="1:21" x14ac:dyDescent="0.2">
      <c r="A6595" s="1" t="s">
        <v>4981</v>
      </c>
      <c r="B6595">
        <v>2332692</v>
      </c>
      <c r="C6595">
        <v>3943087</v>
      </c>
      <c r="D6595" t="s">
        <v>125</v>
      </c>
      <c r="F6595" t="s">
        <v>11785</v>
      </c>
      <c r="G6595">
        <v>40.748848000000002</v>
      </c>
      <c r="H6595">
        <v>-73.872375000000005</v>
      </c>
      <c r="I6595" t="s">
        <v>24</v>
      </c>
      <c r="K6595">
        <v>1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 t="s">
        <v>78</v>
      </c>
      <c r="U6595" t="s">
        <v>38</v>
      </c>
    </row>
    <row r="6596" spans="1:21" x14ac:dyDescent="0.2">
      <c r="A6596" s="1" t="s">
        <v>4991</v>
      </c>
      <c r="B6596">
        <v>1124310</v>
      </c>
      <c r="C6596">
        <v>3262011</v>
      </c>
      <c r="D6596" t="s">
        <v>4993</v>
      </c>
      <c r="E6596" t="s">
        <v>4992</v>
      </c>
      <c r="F6596" t="s">
        <v>11786</v>
      </c>
      <c r="G6596">
        <v>40.746347700000001</v>
      </c>
      <c r="H6596">
        <v>-73.872383499999998</v>
      </c>
      <c r="I6596" t="s">
        <v>24</v>
      </c>
      <c r="J6596">
        <v>11373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 t="s">
        <v>101</v>
      </c>
      <c r="U6596" t="s">
        <v>570</v>
      </c>
    </row>
    <row r="6597" spans="1:21" x14ac:dyDescent="0.2">
      <c r="A6597" s="1" t="s">
        <v>4995</v>
      </c>
      <c r="B6597">
        <v>2723549</v>
      </c>
      <c r="C6597">
        <v>4259410</v>
      </c>
      <c r="D6597" t="s">
        <v>5006</v>
      </c>
      <c r="F6597" t="s">
        <v>11787</v>
      </c>
      <c r="G6597">
        <v>40.746983</v>
      </c>
      <c r="H6597">
        <v>-73.871970000000005</v>
      </c>
      <c r="I6597" t="s">
        <v>24</v>
      </c>
      <c r="J6597">
        <v>11373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1</v>
      </c>
      <c r="S6597">
        <v>0</v>
      </c>
      <c r="T6597" t="s">
        <v>50</v>
      </c>
      <c r="U6597" t="s">
        <v>114</v>
      </c>
    </row>
    <row r="6598" spans="1:21" x14ac:dyDescent="0.2">
      <c r="A6598" s="1" t="s">
        <v>11788</v>
      </c>
      <c r="B6598">
        <v>957314</v>
      </c>
      <c r="C6598">
        <v>3136281</v>
      </c>
      <c r="D6598" t="s">
        <v>4993</v>
      </c>
      <c r="E6598" t="s">
        <v>4529</v>
      </c>
      <c r="F6598" t="s">
        <v>11789</v>
      </c>
      <c r="G6598">
        <v>40.747261199999997</v>
      </c>
      <c r="H6598">
        <v>-73.874442500000001</v>
      </c>
      <c r="I6598" t="s">
        <v>24</v>
      </c>
      <c r="J6598">
        <v>11373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1</v>
      </c>
      <c r="S6598">
        <v>0</v>
      </c>
      <c r="T6598" t="s">
        <v>11790</v>
      </c>
      <c r="U6598" t="s">
        <v>43</v>
      </c>
    </row>
    <row r="6599" spans="1:21" x14ac:dyDescent="0.2">
      <c r="A6599" s="1" t="s">
        <v>4157</v>
      </c>
      <c r="B6599">
        <v>612744</v>
      </c>
      <c r="C6599">
        <v>2827829</v>
      </c>
      <c r="D6599" t="s">
        <v>634</v>
      </c>
      <c r="E6599" t="s">
        <v>1897</v>
      </c>
      <c r="F6599" t="s">
        <v>11791</v>
      </c>
      <c r="G6599">
        <v>40.749940299999999</v>
      </c>
      <c r="H6599">
        <v>-73.882449800000003</v>
      </c>
      <c r="I6599" t="s">
        <v>24</v>
      </c>
      <c r="J6599">
        <v>11372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1</v>
      </c>
      <c r="S6599">
        <v>0</v>
      </c>
      <c r="T6599" t="s">
        <v>57</v>
      </c>
      <c r="U6599" t="s">
        <v>250</v>
      </c>
    </row>
    <row r="6600" spans="1:21" x14ac:dyDescent="0.2">
      <c r="A6600" s="1" t="s">
        <v>5388</v>
      </c>
      <c r="B6600">
        <v>1765353</v>
      </c>
      <c r="C6600">
        <v>3429531</v>
      </c>
      <c r="D6600" t="s">
        <v>634</v>
      </c>
      <c r="E6600" t="s">
        <v>918</v>
      </c>
      <c r="F6600" t="s">
        <v>11792</v>
      </c>
      <c r="G6600">
        <v>40.753926399999997</v>
      </c>
      <c r="H6600">
        <v>-73.883175399999999</v>
      </c>
      <c r="I6600" t="s">
        <v>24</v>
      </c>
      <c r="J6600">
        <v>11372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1</v>
      </c>
      <c r="S6600">
        <v>0</v>
      </c>
      <c r="T6600" t="s">
        <v>110</v>
      </c>
      <c r="U6600" t="s">
        <v>43</v>
      </c>
    </row>
    <row r="6601" spans="1:21" x14ac:dyDescent="0.2">
      <c r="A6601" t="s">
        <v>11793</v>
      </c>
      <c r="B6601">
        <v>1893209</v>
      </c>
      <c r="C6601">
        <v>3516450</v>
      </c>
      <c r="D6601" t="s">
        <v>593</v>
      </c>
      <c r="E6601" t="s">
        <v>918</v>
      </c>
      <c r="F6601" t="s">
        <v>11794</v>
      </c>
      <c r="G6601">
        <v>40.754024308522403</v>
      </c>
      <c r="H6601">
        <v>-73.882247652896694</v>
      </c>
      <c r="I6601" t="s">
        <v>24</v>
      </c>
      <c r="J6601">
        <v>11372</v>
      </c>
      <c r="K6601">
        <v>1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 t="s">
        <v>37</v>
      </c>
      <c r="U6601" t="s">
        <v>34</v>
      </c>
    </row>
    <row r="6602" spans="1:21" x14ac:dyDescent="0.2">
      <c r="A6602" s="1" t="s">
        <v>4157</v>
      </c>
      <c r="B6602">
        <v>701781</v>
      </c>
      <c r="C6602">
        <v>282512</v>
      </c>
      <c r="D6602" t="s">
        <v>1897</v>
      </c>
      <c r="E6602" t="s">
        <v>634</v>
      </c>
      <c r="F6602" t="s">
        <v>11795</v>
      </c>
      <c r="G6602">
        <v>40.749940299999999</v>
      </c>
      <c r="H6602">
        <v>-73.882449800000003</v>
      </c>
      <c r="I6602" t="s">
        <v>24</v>
      </c>
      <c r="J6602">
        <v>11372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 t="s">
        <v>37</v>
      </c>
      <c r="U6602" t="s">
        <v>34</v>
      </c>
    </row>
    <row r="6603" spans="1:21" x14ac:dyDescent="0.2">
      <c r="A6603" s="1" t="s">
        <v>4221</v>
      </c>
      <c r="B6603">
        <v>1038363</v>
      </c>
      <c r="C6603">
        <v>3161223</v>
      </c>
      <c r="D6603" t="s">
        <v>630</v>
      </c>
      <c r="E6603" t="s">
        <v>1897</v>
      </c>
      <c r="F6603" t="s">
        <v>11796</v>
      </c>
      <c r="G6603">
        <v>40.749845200000003</v>
      </c>
      <c r="H6603">
        <v>-73.883381099999994</v>
      </c>
      <c r="I6603" t="s">
        <v>24</v>
      </c>
      <c r="J6603">
        <v>11372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1</v>
      </c>
      <c r="S6603">
        <v>0</v>
      </c>
      <c r="T6603" t="s">
        <v>82</v>
      </c>
      <c r="U6603" t="s">
        <v>43</v>
      </c>
    </row>
    <row r="6604" spans="1:21" x14ac:dyDescent="0.2">
      <c r="A6604" t="s">
        <v>5392</v>
      </c>
      <c r="B6604">
        <v>2716906</v>
      </c>
      <c r="C6604">
        <v>4252561</v>
      </c>
      <c r="D6604" t="s">
        <v>593</v>
      </c>
      <c r="F6604" t="s">
        <v>11797</v>
      </c>
      <c r="G6604">
        <v>40.752079999999999</v>
      </c>
      <c r="H6604">
        <v>-73.881905000000003</v>
      </c>
      <c r="I6604" t="s">
        <v>24</v>
      </c>
      <c r="J6604">
        <v>11372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1</v>
      </c>
      <c r="S6604">
        <v>0</v>
      </c>
      <c r="T6604" t="s">
        <v>42</v>
      </c>
      <c r="U6604" t="s">
        <v>51</v>
      </c>
    </row>
    <row r="6605" spans="1:21" x14ac:dyDescent="0.2">
      <c r="A6605" s="1" t="s">
        <v>5388</v>
      </c>
      <c r="B6605">
        <v>1181136</v>
      </c>
      <c r="C6605">
        <v>3327701</v>
      </c>
      <c r="D6605" t="s">
        <v>634</v>
      </c>
      <c r="E6605" t="s">
        <v>918</v>
      </c>
      <c r="F6605" t="s">
        <v>11798</v>
      </c>
      <c r="G6605">
        <v>40.753926399999997</v>
      </c>
      <c r="H6605">
        <v>-73.883175399999999</v>
      </c>
      <c r="I6605" t="s">
        <v>24</v>
      </c>
      <c r="J6605">
        <v>11372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1</v>
      </c>
      <c r="S6605">
        <v>0</v>
      </c>
      <c r="T6605" t="s">
        <v>50</v>
      </c>
      <c r="U6605" t="s">
        <v>83</v>
      </c>
    </row>
    <row r="6606" spans="1:21" x14ac:dyDescent="0.2">
      <c r="A6606" s="1" t="s">
        <v>11799</v>
      </c>
      <c r="B6606">
        <v>1878104</v>
      </c>
      <c r="C6606">
        <v>3497703</v>
      </c>
      <c r="F6606" t="s">
        <v>11800</v>
      </c>
      <c r="G6606">
        <v>40.751649700000002</v>
      </c>
      <c r="H6606">
        <v>-73.881826000000004</v>
      </c>
      <c r="I6606" t="s">
        <v>24</v>
      </c>
      <c r="J6606">
        <v>11372</v>
      </c>
      <c r="K6606">
        <v>1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 t="s">
        <v>37</v>
      </c>
      <c r="U6606" t="s">
        <v>34</v>
      </c>
    </row>
    <row r="6607" spans="1:21" x14ac:dyDescent="0.2">
      <c r="A6607" t="s">
        <v>5392</v>
      </c>
      <c r="B6607">
        <v>3125459</v>
      </c>
      <c r="C6607">
        <v>4374471</v>
      </c>
      <c r="D6607" t="s">
        <v>593</v>
      </c>
      <c r="F6607" t="s">
        <v>11801</v>
      </c>
      <c r="G6607">
        <v>40.752079999999999</v>
      </c>
      <c r="H6607">
        <v>-73.881905000000003</v>
      </c>
      <c r="I6607" t="s">
        <v>24</v>
      </c>
      <c r="J6607">
        <v>11372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1</v>
      </c>
      <c r="S6607">
        <v>0</v>
      </c>
      <c r="T6607" t="s">
        <v>532</v>
      </c>
      <c r="U6607" t="s">
        <v>51</v>
      </c>
    </row>
    <row r="6608" spans="1:21" x14ac:dyDescent="0.2">
      <c r="A6608" s="1" t="s">
        <v>11802</v>
      </c>
      <c r="B6608">
        <v>691719</v>
      </c>
      <c r="C6608">
        <v>282330</v>
      </c>
      <c r="D6608" t="s">
        <v>593</v>
      </c>
      <c r="E6608" t="s">
        <v>46</v>
      </c>
      <c r="F6608" t="s">
        <v>11803</v>
      </c>
      <c r="G6608">
        <v>40.7520807</v>
      </c>
      <c r="H6608">
        <v>-73.8818938</v>
      </c>
      <c r="I6608" t="s">
        <v>24</v>
      </c>
      <c r="J6608">
        <v>11372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1</v>
      </c>
      <c r="S6608">
        <v>0</v>
      </c>
      <c r="T6608" t="s">
        <v>42</v>
      </c>
      <c r="U6608" t="s">
        <v>43</v>
      </c>
    </row>
    <row r="6609" spans="1:21" x14ac:dyDescent="0.2">
      <c r="A6609" t="s">
        <v>11804</v>
      </c>
      <c r="B6609">
        <v>2789469</v>
      </c>
      <c r="C6609">
        <v>4320612</v>
      </c>
      <c r="E6609" t="s">
        <v>11805</v>
      </c>
      <c r="F6609" t="s">
        <v>11806</v>
      </c>
      <c r="G6609">
        <v>40.749878000000002</v>
      </c>
      <c r="H6609">
        <v>-73.883139999999997</v>
      </c>
      <c r="I6609" t="s">
        <v>24</v>
      </c>
      <c r="J6609">
        <v>11372</v>
      </c>
      <c r="K6609">
        <v>1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 t="s">
        <v>78</v>
      </c>
      <c r="U6609" t="s">
        <v>171</v>
      </c>
    </row>
    <row r="6610" spans="1:21" x14ac:dyDescent="0.2">
      <c r="A6610" s="1" t="s">
        <v>4161</v>
      </c>
      <c r="B6610">
        <v>2727249</v>
      </c>
      <c r="C6610">
        <v>4262682</v>
      </c>
      <c r="D6610" t="s">
        <v>1897</v>
      </c>
      <c r="F6610" t="s">
        <v>11807</v>
      </c>
      <c r="G6610">
        <v>40.749940000000002</v>
      </c>
      <c r="H6610">
        <v>-73.882453999999996</v>
      </c>
      <c r="I6610" t="s">
        <v>24</v>
      </c>
      <c r="J6610">
        <v>11372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  <c r="T6610" t="s">
        <v>940</v>
      </c>
      <c r="U6610" t="s">
        <v>51</v>
      </c>
    </row>
    <row r="6611" spans="1:21" x14ac:dyDescent="0.2">
      <c r="A6611" s="1" t="s">
        <v>4161</v>
      </c>
      <c r="B6611">
        <v>2724265</v>
      </c>
      <c r="C6611">
        <v>4259943</v>
      </c>
      <c r="D6611" t="s">
        <v>634</v>
      </c>
      <c r="F6611" t="s">
        <v>11808</v>
      </c>
      <c r="G6611">
        <v>40.749940000000002</v>
      </c>
      <c r="H6611">
        <v>-73.882453999999996</v>
      </c>
      <c r="I6611" t="s">
        <v>24</v>
      </c>
      <c r="J6611">
        <v>11372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1</v>
      </c>
      <c r="S6611">
        <v>0</v>
      </c>
      <c r="T6611" t="s">
        <v>50</v>
      </c>
      <c r="U6611" t="s">
        <v>114</v>
      </c>
    </row>
    <row r="6612" spans="1:21" x14ac:dyDescent="0.2">
      <c r="A6612" s="1" t="s">
        <v>4221</v>
      </c>
      <c r="B6612">
        <v>1811613</v>
      </c>
      <c r="C6612">
        <v>3429313</v>
      </c>
      <c r="D6612" t="s">
        <v>1897</v>
      </c>
      <c r="E6612" t="s">
        <v>630</v>
      </c>
      <c r="F6612" t="s">
        <v>11809</v>
      </c>
      <c r="G6612">
        <v>40.749845200000003</v>
      </c>
      <c r="H6612">
        <v>-73.883381099999994</v>
      </c>
      <c r="I6612" t="s">
        <v>24</v>
      </c>
      <c r="J6612">
        <v>11372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1</v>
      </c>
      <c r="S6612">
        <v>0</v>
      </c>
      <c r="T6612" t="s">
        <v>57</v>
      </c>
      <c r="U6612" t="s">
        <v>43</v>
      </c>
    </row>
    <row r="6613" spans="1:21" x14ac:dyDescent="0.2">
      <c r="A6613" s="1" t="s">
        <v>4161</v>
      </c>
      <c r="B6613">
        <v>3262889</v>
      </c>
      <c r="C6613">
        <v>4503016</v>
      </c>
      <c r="D6613" t="s">
        <v>1897</v>
      </c>
      <c r="F6613" t="s">
        <v>11810</v>
      </c>
      <c r="G6613">
        <v>40.749940000000002</v>
      </c>
      <c r="H6613">
        <v>-73.882453999999996</v>
      </c>
      <c r="I6613" t="s">
        <v>24</v>
      </c>
      <c r="J6613">
        <v>11372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1</v>
      </c>
      <c r="S6613">
        <v>0</v>
      </c>
      <c r="T6613" t="s">
        <v>42</v>
      </c>
      <c r="U6613" t="s">
        <v>51</v>
      </c>
    </row>
    <row r="6614" spans="1:21" x14ac:dyDescent="0.2">
      <c r="A6614" s="1" t="s">
        <v>2273</v>
      </c>
      <c r="B6614">
        <v>2706434</v>
      </c>
      <c r="C6614">
        <v>4241317</v>
      </c>
      <c r="D6614" t="s">
        <v>1897</v>
      </c>
      <c r="F6614" t="s">
        <v>11811</v>
      </c>
      <c r="G6614">
        <v>40.749844000000003</v>
      </c>
      <c r="H6614">
        <v>-73.883385000000004</v>
      </c>
      <c r="I6614" t="s">
        <v>24</v>
      </c>
      <c r="J6614">
        <v>11372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1</v>
      </c>
      <c r="S6614">
        <v>0</v>
      </c>
      <c r="T6614" t="s">
        <v>57</v>
      </c>
      <c r="U6614" t="s">
        <v>114</v>
      </c>
    </row>
    <row r="6615" spans="1:21" x14ac:dyDescent="0.2">
      <c r="A6615" s="1" t="s">
        <v>2273</v>
      </c>
      <c r="B6615">
        <v>3225489</v>
      </c>
      <c r="C6615">
        <v>4474312</v>
      </c>
      <c r="D6615" t="s">
        <v>630</v>
      </c>
      <c r="F6615" t="s">
        <v>11812</v>
      </c>
      <c r="G6615">
        <v>40.749844000000003</v>
      </c>
      <c r="H6615">
        <v>-73.883385000000004</v>
      </c>
      <c r="I6615" t="s">
        <v>24</v>
      </c>
      <c r="J6615">
        <v>11372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1</v>
      </c>
      <c r="S6615">
        <v>0</v>
      </c>
      <c r="T6615" t="s">
        <v>50</v>
      </c>
      <c r="U6615" t="s">
        <v>216</v>
      </c>
    </row>
    <row r="6616" spans="1:21" x14ac:dyDescent="0.2">
      <c r="A6616" s="1" t="s">
        <v>4161</v>
      </c>
      <c r="B6616">
        <v>3100247</v>
      </c>
      <c r="C6616">
        <v>4349234</v>
      </c>
      <c r="D6616" t="s">
        <v>1897</v>
      </c>
      <c r="F6616" t="s">
        <v>11813</v>
      </c>
      <c r="G6616">
        <v>40.749940000000002</v>
      </c>
      <c r="H6616">
        <v>-73.882453999999996</v>
      </c>
      <c r="I6616" t="s">
        <v>24</v>
      </c>
      <c r="J6616">
        <v>11372</v>
      </c>
      <c r="K6616">
        <v>1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 t="s">
        <v>101</v>
      </c>
      <c r="U6616" t="s">
        <v>692</v>
      </c>
    </row>
    <row r="6617" spans="1:21" x14ac:dyDescent="0.2">
      <c r="A6617" s="1" t="s">
        <v>11814</v>
      </c>
      <c r="B6617">
        <v>3405938</v>
      </c>
      <c r="C6617">
        <v>4630715</v>
      </c>
      <c r="E6617" t="s">
        <v>11815</v>
      </c>
      <c r="F6617" t="s">
        <v>11816</v>
      </c>
      <c r="G6617">
        <v>40.749682999999997</v>
      </c>
      <c r="H6617">
        <v>-73.881469999999993</v>
      </c>
      <c r="I6617" t="s">
        <v>24</v>
      </c>
      <c r="J6617">
        <v>11372</v>
      </c>
      <c r="K6617">
        <v>1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 t="s">
        <v>654</v>
      </c>
      <c r="U6617" t="s">
        <v>71</v>
      </c>
    </row>
    <row r="6618" spans="1:21" x14ac:dyDescent="0.2">
      <c r="A6618" t="s">
        <v>11817</v>
      </c>
      <c r="B6618">
        <v>2136945</v>
      </c>
      <c r="C6618">
        <v>3760698</v>
      </c>
      <c r="E6618" t="s">
        <v>11818</v>
      </c>
      <c r="F6618" t="s">
        <v>11819</v>
      </c>
      <c r="G6618">
        <v>40.754738000000003</v>
      </c>
      <c r="H6618">
        <v>-73.884289999999993</v>
      </c>
      <c r="I6618" t="s">
        <v>24</v>
      </c>
      <c r="J6618">
        <v>11372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 t="s">
        <v>37</v>
      </c>
      <c r="U6618" t="s">
        <v>34</v>
      </c>
    </row>
    <row r="6619" spans="1:21" x14ac:dyDescent="0.2">
      <c r="A6619" s="1" t="s">
        <v>11820</v>
      </c>
      <c r="B6619">
        <v>1902376</v>
      </c>
      <c r="C6619">
        <v>3529776</v>
      </c>
      <c r="D6619" t="s">
        <v>1897</v>
      </c>
      <c r="E6619" t="s">
        <v>630</v>
      </c>
      <c r="F6619" t="s">
        <v>11821</v>
      </c>
      <c r="G6619">
        <v>40.749845208333397</v>
      </c>
      <c r="H6619">
        <v>-73.883381095794704</v>
      </c>
      <c r="I6619" t="s">
        <v>24</v>
      </c>
      <c r="J6619">
        <v>11372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1</v>
      </c>
      <c r="S6619">
        <v>0</v>
      </c>
      <c r="T6619" t="s">
        <v>50</v>
      </c>
      <c r="U6619" t="s">
        <v>83</v>
      </c>
    </row>
    <row r="6620" spans="1:21" x14ac:dyDescent="0.2">
      <c r="A6620" s="1" t="s">
        <v>627</v>
      </c>
      <c r="B6620">
        <v>625211</v>
      </c>
      <c r="C6620">
        <v>281168</v>
      </c>
      <c r="D6620" t="s">
        <v>31</v>
      </c>
      <c r="E6620" t="s">
        <v>582</v>
      </c>
      <c r="F6620" t="s">
        <v>11822</v>
      </c>
      <c r="G6620">
        <v>40.755461099999998</v>
      </c>
      <c r="H6620">
        <v>-73.886298499999995</v>
      </c>
      <c r="I6620" t="s">
        <v>24</v>
      </c>
      <c r="J6620">
        <v>11372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1</v>
      </c>
      <c r="S6620">
        <v>0</v>
      </c>
      <c r="T6620" t="s">
        <v>57</v>
      </c>
      <c r="U6620" t="s">
        <v>43</v>
      </c>
    </row>
    <row r="6621" spans="1:21" x14ac:dyDescent="0.2">
      <c r="A6621" s="1" t="s">
        <v>621</v>
      </c>
      <c r="B6621">
        <v>958097</v>
      </c>
      <c r="C6621">
        <v>3136898</v>
      </c>
      <c r="D6621" t="s">
        <v>514</v>
      </c>
      <c r="E6621" t="s">
        <v>31</v>
      </c>
      <c r="F6621" t="s">
        <v>11823</v>
      </c>
      <c r="G6621">
        <v>40.755556300000002</v>
      </c>
      <c r="H6621">
        <v>-73.885367099999996</v>
      </c>
      <c r="I6621" t="s">
        <v>24</v>
      </c>
      <c r="J6621">
        <v>11372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1</v>
      </c>
      <c r="S6621">
        <v>0</v>
      </c>
      <c r="T6621" t="s">
        <v>57</v>
      </c>
      <c r="U6621" t="s">
        <v>43</v>
      </c>
    </row>
    <row r="6622" spans="1:21" x14ac:dyDescent="0.2">
      <c r="A6622" s="1" t="s">
        <v>11824</v>
      </c>
      <c r="B6622">
        <v>1878478</v>
      </c>
      <c r="C6622">
        <v>3497720</v>
      </c>
      <c r="D6622" t="s">
        <v>630</v>
      </c>
      <c r="E6622" t="s">
        <v>46</v>
      </c>
      <c r="F6622" t="s">
        <v>11825</v>
      </c>
      <c r="G6622">
        <v>40.751884933224197</v>
      </c>
      <c r="H6622">
        <v>-73.883752888460705</v>
      </c>
      <c r="I6622" t="s">
        <v>24</v>
      </c>
      <c r="J6622">
        <v>11372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1</v>
      </c>
      <c r="S6622">
        <v>0</v>
      </c>
      <c r="T6622" t="s">
        <v>37</v>
      </c>
      <c r="U6622" t="s">
        <v>821</v>
      </c>
    </row>
    <row r="6623" spans="1:21" x14ac:dyDescent="0.2">
      <c r="A6623" s="1" t="s">
        <v>633</v>
      </c>
      <c r="B6623">
        <v>845819</v>
      </c>
      <c r="C6623">
        <v>329128</v>
      </c>
      <c r="D6623" t="s">
        <v>634</v>
      </c>
      <c r="E6623" t="s">
        <v>31</v>
      </c>
      <c r="F6623" t="s">
        <v>11826</v>
      </c>
      <c r="G6623">
        <v>40.755754799999998</v>
      </c>
      <c r="H6623">
        <v>-73.883507899999998</v>
      </c>
      <c r="I6623" t="s">
        <v>24</v>
      </c>
      <c r="J6623">
        <v>11372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 t="s">
        <v>37</v>
      </c>
      <c r="U6623" t="s">
        <v>34</v>
      </c>
    </row>
    <row r="6624" spans="1:21" x14ac:dyDescent="0.2">
      <c r="A6624" s="1" t="s">
        <v>5407</v>
      </c>
      <c r="B6624">
        <v>3085336</v>
      </c>
      <c r="C6624">
        <v>4335734</v>
      </c>
      <c r="D6624" t="s">
        <v>582</v>
      </c>
      <c r="F6624" t="s">
        <v>11827</v>
      </c>
      <c r="G6624">
        <v>40.753630000000001</v>
      </c>
      <c r="H6624">
        <v>-73.88597</v>
      </c>
      <c r="I6624" t="s">
        <v>24</v>
      </c>
      <c r="J6624">
        <v>11372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1</v>
      </c>
      <c r="S6624">
        <v>0</v>
      </c>
      <c r="T6624" t="s">
        <v>57</v>
      </c>
      <c r="U6624" t="s">
        <v>71</v>
      </c>
    </row>
    <row r="6625" spans="1:21" x14ac:dyDescent="0.2">
      <c r="A6625" s="1" t="s">
        <v>10640</v>
      </c>
      <c r="B6625">
        <v>704288</v>
      </c>
      <c r="C6625">
        <v>282548</v>
      </c>
      <c r="D6625" t="s">
        <v>514</v>
      </c>
      <c r="E6625" t="s">
        <v>1897</v>
      </c>
      <c r="F6625" t="s">
        <v>11828</v>
      </c>
      <c r="G6625">
        <v>40.7497446</v>
      </c>
      <c r="H6625">
        <v>-73.884308799999999</v>
      </c>
      <c r="I6625" t="s">
        <v>24</v>
      </c>
      <c r="J6625">
        <v>11372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1</v>
      </c>
      <c r="S6625">
        <v>0</v>
      </c>
      <c r="T6625" t="s">
        <v>57</v>
      </c>
      <c r="U6625" t="s">
        <v>43</v>
      </c>
    </row>
    <row r="6626" spans="1:21" x14ac:dyDescent="0.2">
      <c r="A6626" t="s">
        <v>11829</v>
      </c>
      <c r="B6626">
        <v>2745916</v>
      </c>
      <c r="C6626">
        <v>4277283</v>
      </c>
      <c r="E6626" t="s">
        <v>11830</v>
      </c>
      <c r="F6626" t="s">
        <v>11831</v>
      </c>
      <c r="G6626">
        <v>40.749695000000003</v>
      </c>
      <c r="H6626">
        <v>-73.884895</v>
      </c>
      <c r="I6626" t="s">
        <v>24</v>
      </c>
      <c r="J6626">
        <v>11372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0</v>
      </c>
      <c r="T6626" t="s">
        <v>57</v>
      </c>
      <c r="U6626" t="s">
        <v>51</v>
      </c>
    </row>
    <row r="6627" spans="1:21" x14ac:dyDescent="0.2">
      <c r="A6627" s="1" t="s">
        <v>5407</v>
      </c>
      <c r="B6627">
        <v>3199568</v>
      </c>
      <c r="C6627">
        <v>4448537</v>
      </c>
      <c r="D6627" t="s">
        <v>582</v>
      </c>
      <c r="F6627" t="s">
        <v>11832</v>
      </c>
      <c r="G6627">
        <v>40.753630000000001</v>
      </c>
      <c r="H6627">
        <v>-73.88597</v>
      </c>
      <c r="I6627" t="s">
        <v>24</v>
      </c>
      <c r="J6627">
        <v>11372</v>
      </c>
      <c r="K6627">
        <v>1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 t="s">
        <v>37</v>
      </c>
      <c r="U6627" t="s">
        <v>187</v>
      </c>
    </row>
    <row r="6628" spans="1:21" x14ac:dyDescent="0.2">
      <c r="A6628" s="1" t="s">
        <v>2299</v>
      </c>
      <c r="B6628">
        <v>3260167</v>
      </c>
      <c r="C6628">
        <v>4500622</v>
      </c>
      <c r="D6628" t="s">
        <v>514</v>
      </c>
      <c r="F6628" t="s">
        <v>11833</v>
      </c>
      <c r="G6628">
        <v>40.749744</v>
      </c>
      <c r="H6628">
        <v>-73.884315000000001</v>
      </c>
      <c r="I6628" t="s">
        <v>24</v>
      </c>
      <c r="J6628">
        <v>11372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1</v>
      </c>
      <c r="S6628">
        <v>0</v>
      </c>
      <c r="T6628" t="s">
        <v>57</v>
      </c>
      <c r="U6628" t="s">
        <v>51</v>
      </c>
    </row>
    <row r="6629" spans="1:21" x14ac:dyDescent="0.2">
      <c r="A6629" s="1" t="s">
        <v>11834</v>
      </c>
      <c r="B6629">
        <v>3265073</v>
      </c>
      <c r="C6629">
        <v>4505689</v>
      </c>
      <c r="E6629" t="s">
        <v>11835</v>
      </c>
      <c r="F6629" t="s">
        <v>11836</v>
      </c>
      <c r="G6629">
        <v>40.749380000000002</v>
      </c>
      <c r="H6629">
        <v>-73.884259999999998</v>
      </c>
      <c r="I6629" t="s">
        <v>24</v>
      </c>
      <c r="J6629">
        <v>11372</v>
      </c>
      <c r="K6629">
        <v>1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 t="s">
        <v>101</v>
      </c>
      <c r="U6629" t="s">
        <v>187</v>
      </c>
    </row>
    <row r="6630" spans="1:21" x14ac:dyDescent="0.2">
      <c r="A6630" s="1" t="s">
        <v>2301</v>
      </c>
      <c r="B6630">
        <v>3353215</v>
      </c>
      <c r="C6630">
        <v>4587579</v>
      </c>
      <c r="D6630" t="s">
        <v>514</v>
      </c>
      <c r="F6630" t="s">
        <v>11837</v>
      </c>
      <c r="G6630">
        <v>40.751784999999998</v>
      </c>
      <c r="H6630">
        <v>-73.884690000000006</v>
      </c>
      <c r="I6630" t="s">
        <v>24</v>
      </c>
      <c r="J6630">
        <v>11372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1</v>
      </c>
      <c r="S6630">
        <v>0</v>
      </c>
      <c r="T6630" t="s">
        <v>50</v>
      </c>
      <c r="U6630" t="s">
        <v>114</v>
      </c>
    </row>
    <row r="6631" spans="1:21" x14ac:dyDescent="0.2">
      <c r="A6631" s="1" t="s">
        <v>2299</v>
      </c>
      <c r="B6631">
        <v>3117156</v>
      </c>
      <c r="C6631">
        <v>4366139</v>
      </c>
      <c r="D6631" t="s">
        <v>514</v>
      </c>
      <c r="F6631" t="s">
        <v>11838</v>
      </c>
      <c r="G6631">
        <v>40.749744</v>
      </c>
      <c r="H6631">
        <v>-73.884315000000001</v>
      </c>
      <c r="I6631" t="s">
        <v>24</v>
      </c>
      <c r="J6631">
        <v>11372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 t="s">
        <v>11839</v>
      </c>
      <c r="U6631" t="s">
        <v>29</v>
      </c>
    </row>
    <row r="6632" spans="1:21" x14ac:dyDescent="0.2">
      <c r="A6632" t="s">
        <v>603</v>
      </c>
      <c r="B6632">
        <v>2295628</v>
      </c>
      <c r="C6632">
        <v>3917064</v>
      </c>
      <c r="D6632" t="s">
        <v>31</v>
      </c>
      <c r="F6632" t="s">
        <v>11840</v>
      </c>
      <c r="G6632">
        <v>40.755553999999997</v>
      </c>
      <c r="H6632">
        <v>-73.885375999999994</v>
      </c>
      <c r="I6632" t="s">
        <v>24</v>
      </c>
      <c r="J6632">
        <v>11372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2</v>
      </c>
      <c r="Q6632">
        <v>0</v>
      </c>
      <c r="R6632">
        <v>2</v>
      </c>
      <c r="S6632">
        <v>0</v>
      </c>
      <c r="T6632" t="s">
        <v>57</v>
      </c>
    </row>
    <row r="6633" spans="1:21" x14ac:dyDescent="0.2">
      <c r="A6633" s="1" t="s">
        <v>2299</v>
      </c>
      <c r="B6633">
        <v>2614618</v>
      </c>
      <c r="C6633">
        <v>4142108</v>
      </c>
      <c r="D6633" t="s">
        <v>1897</v>
      </c>
      <c r="F6633" t="s">
        <v>11841</v>
      </c>
      <c r="G6633">
        <v>40.749744</v>
      </c>
      <c r="H6633">
        <v>-73.884315000000001</v>
      </c>
      <c r="I6633" t="s">
        <v>24</v>
      </c>
      <c r="J6633">
        <v>11372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 t="s">
        <v>33</v>
      </c>
      <c r="U6633" t="s">
        <v>187</v>
      </c>
    </row>
    <row r="6634" spans="1:21" x14ac:dyDescent="0.2">
      <c r="A6634" s="1" t="s">
        <v>2299</v>
      </c>
      <c r="B6634">
        <v>2262198</v>
      </c>
      <c r="C6634">
        <v>3872213</v>
      </c>
      <c r="D6634" t="s">
        <v>514</v>
      </c>
      <c r="F6634" t="s">
        <v>11842</v>
      </c>
      <c r="G6634">
        <v>40.749744</v>
      </c>
      <c r="H6634">
        <v>-73.884315000000001</v>
      </c>
      <c r="I6634" t="s">
        <v>24</v>
      </c>
      <c r="J6634">
        <v>11372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1</v>
      </c>
      <c r="S6634">
        <v>0</v>
      </c>
      <c r="T6634" t="s">
        <v>164</v>
      </c>
      <c r="U6634" t="s">
        <v>83</v>
      </c>
    </row>
    <row r="6635" spans="1:21" x14ac:dyDescent="0.2">
      <c r="A6635" s="1" t="s">
        <v>2299</v>
      </c>
      <c r="B6635">
        <v>2662821</v>
      </c>
      <c r="C6635">
        <v>4200949</v>
      </c>
      <c r="D6635" t="s">
        <v>514</v>
      </c>
      <c r="F6635" t="s">
        <v>11843</v>
      </c>
      <c r="G6635">
        <v>40.749744</v>
      </c>
      <c r="H6635">
        <v>-73.884315000000001</v>
      </c>
      <c r="I6635" t="s">
        <v>24</v>
      </c>
      <c r="J6635">
        <v>11372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1</v>
      </c>
      <c r="S6635">
        <v>0</v>
      </c>
      <c r="T6635" t="s">
        <v>50</v>
      </c>
      <c r="U6635" t="s">
        <v>51</v>
      </c>
    </row>
    <row r="6636" spans="1:21" x14ac:dyDescent="0.2">
      <c r="A6636" s="1" t="s">
        <v>2299</v>
      </c>
      <c r="B6636">
        <v>3364828</v>
      </c>
      <c r="C6636">
        <v>4598469</v>
      </c>
      <c r="D6636" t="s">
        <v>514</v>
      </c>
      <c r="F6636" t="s">
        <v>11844</v>
      </c>
      <c r="G6636">
        <v>40.749744</v>
      </c>
      <c r="H6636">
        <v>-73.884315000000001</v>
      </c>
      <c r="I6636" t="s">
        <v>24</v>
      </c>
      <c r="J6636">
        <v>11372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1</v>
      </c>
      <c r="S6636">
        <v>0</v>
      </c>
      <c r="T6636" t="s">
        <v>568</v>
      </c>
      <c r="U6636" t="s">
        <v>51</v>
      </c>
    </row>
    <row r="6637" spans="1:21" x14ac:dyDescent="0.2">
      <c r="A6637" t="s">
        <v>5379</v>
      </c>
      <c r="B6637">
        <v>909394</v>
      </c>
      <c r="C6637">
        <v>1020355</v>
      </c>
      <c r="D6637" t="s">
        <v>630</v>
      </c>
      <c r="E6637" t="s">
        <v>918</v>
      </c>
      <c r="F6637" t="s">
        <v>11845</v>
      </c>
      <c r="G6637">
        <v>40.753831300000002</v>
      </c>
      <c r="H6637">
        <v>-73.884099599999999</v>
      </c>
      <c r="I6637" t="s">
        <v>24</v>
      </c>
      <c r="J6637">
        <v>11372</v>
      </c>
      <c r="K6637">
        <v>1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 t="s">
        <v>37</v>
      </c>
      <c r="U6637" t="s">
        <v>34</v>
      </c>
    </row>
    <row r="6638" spans="1:21" x14ac:dyDescent="0.2">
      <c r="A6638" s="1" t="s">
        <v>10640</v>
      </c>
      <c r="B6638">
        <v>803140</v>
      </c>
      <c r="C6638">
        <v>284263</v>
      </c>
      <c r="D6638" t="s">
        <v>1897</v>
      </c>
      <c r="E6638" t="s">
        <v>514</v>
      </c>
      <c r="F6638" t="s">
        <v>11846</v>
      </c>
      <c r="G6638">
        <v>40.7497446</v>
      </c>
      <c r="H6638">
        <v>-73.884308799999999</v>
      </c>
      <c r="I6638" t="s">
        <v>24</v>
      </c>
      <c r="J6638">
        <v>11372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1</v>
      </c>
      <c r="S6638">
        <v>0</v>
      </c>
      <c r="T6638" t="s">
        <v>42</v>
      </c>
      <c r="U6638" t="s">
        <v>43</v>
      </c>
    </row>
    <row r="6639" spans="1:21" x14ac:dyDescent="0.2">
      <c r="A6639" s="1" t="s">
        <v>2273</v>
      </c>
      <c r="B6639">
        <v>1757892</v>
      </c>
      <c r="C6639">
        <v>3629587</v>
      </c>
      <c r="D6639" t="s">
        <v>630</v>
      </c>
      <c r="F6639" t="s">
        <v>11847</v>
      </c>
      <c r="G6639">
        <v>40.749844000000003</v>
      </c>
      <c r="H6639">
        <v>-73.883385000000004</v>
      </c>
      <c r="I6639" t="s">
        <v>24</v>
      </c>
      <c r="J6639">
        <v>11372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1</v>
      </c>
      <c r="S6639">
        <v>0</v>
      </c>
      <c r="T6639" t="s">
        <v>57</v>
      </c>
      <c r="U6639" t="s">
        <v>535</v>
      </c>
    </row>
    <row r="6640" spans="1:21" x14ac:dyDescent="0.2">
      <c r="A6640" s="1" t="s">
        <v>11848</v>
      </c>
      <c r="B6640">
        <v>759955</v>
      </c>
      <c r="C6640">
        <v>258402</v>
      </c>
      <c r="D6640" t="s">
        <v>158</v>
      </c>
      <c r="E6640" t="s">
        <v>11849</v>
      </c>
      <c r="F6640" t="s">
        <v>11850</v>
      </c>
      <c r="G6640">
        <v>40.738644999999998</v>
      </c>
      <c r="H6640">
        <v>-73.887305100000006</v>
      </c>
      <c r="I6640" t="s">
        <v>24</v>
      </c>
      <c r="J6640">
        <v>11373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1</v>
      </c>
      <c r="S6640">
        <v>0</v>
      </c>
      <c r="T6640" t="s">
        <v>57</v>
      </c>
      <c r="U6640" t="s">
        <v>43</v>
      </c>
    </row>
    <row r="6641" spans="1:21" x14ac:dyDescent="0.2">
      <c r="A6641" s="1" t="s">
        <v>11851</v>
      </c>
      <c r="B6641">
        <v>2627172</v>
      </c>
      <c r="C6641">
        <v>4162728</v>
      </c>
      <c r="D6641" t="s">
        <v>11849</v>
      </c>
      <c r="F6641" t="s">
        <v>11852</v>
      </c>
      <c r="G6641">
        <v>40.738644000000001</v>
      </c>
      <c r="H6641">
        <v>-73.887314000000003</v>
      </c>
      <c r="I6641" t="s">
        <v>24</v>
      </c>
      <c r="J6641">
        <v>11373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 t="s">
        <v>60</v>
      </c>
      <c r="U6641" t="s">
        <v>171</v>
      </c>
    </row>
    <row r="6642" spans="1:21" x14ac:dyDescent="0.2">
      <c r="A6642" s="1" t="s">
        <v>11853</v>
      </c>
      <c r="B6642">
        <v>2793350</v>
      </c>
      <c r="C6642">
        <v>4323862</v>
      </c>
      <c r="E6642" t="s">
        <v>11854</v>
      </c>
      <c r="F6642" t="s">
        <v>11855</v>
      </c>
      <c r="G6642">
        <v>40.736797000000003</v>
      </c>
      <c r="H6642">
        <v>-73.8874</v>
      </c>
      <c r="I6642" t="s">
        <v>24</v>
      </c>
      <c r="J6642">
        <v>11373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1</v>
      </c>
      <c r="S6642">
        <v>0</v>
      </c>
      <c r="T6642" t="s">
        <v>42</v>
      </c>
      <c r="U6642" t="s">
        <v>114</v>
      </c>
    </row>
    <row r="6643" spans="1:21" x14ac:dyDescent="0.2">
      <c r="A6643" s="1" t="s">
        <v>4605</v>
      </c>
      <c r="B6643">
        <v>3155493</v>
      </c>
      <c r="C6643">
        <v>4404057</v>
      </c>
      <c r="E6643" t="s">
        <v>4606</v>
      </c>
      <c r="F6643" t="s">
        <v>11856</v>
      </c>
      <c r="G6643">
        <v>40.730249999999998</v>
      </c>
      <c r="H6643">
        <v>-73.887314000000003</v>
      </c>
      <c r="I6643" t="s">
        <v>24</v>
      </c>
      <c r="J6643">
        <v>11373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1</v>
      </c>
      <c r="S6643">
        <v>0</v>
      </c>
      <c r="T6643" t="s">
        <v>42</v>
      </c>
      <c r="U6643" t="s">
        <v>114</v>
      </c>
    </row>
    <row r="6644" spans="1:21" x14ac:dyDescent="0.2">
      <c r="A6644" s="1" t="s">
        <v>1653</v>
      </c>
      <c r="B6644">
        <v>3206297</v>
      </c>
      <c r="C6644">
        <v>4455037</v>
      </c>
      <c r="D6644" t="s">
        <v>1519</v>
      </c>
      <c r="F6644" t="s">
        <v>11857</v>
      </c>
      <c r="G6644">
        <v>40.730193999999997</v>
      </c>
      <c r="H6644">
        <v>-73.887566000000007</v>
      </c>
      <c r="I6644" t="s">
        <v>24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1</v>
      </c>
      <c r="S6644">
        <v>0</v>
      </c>
      <c r="T6644" t="s">
        <v>42</v>
      </c>
      <c r="U6644" t="s">
        <v>51</v>
      </c>
    </row>
    <row r="6645" spans="1:21" x14ac:dyDescent="0.2">
      <c r="A6645" s="1" t="s">
        <v>4605</v>
      </c>
      <c r="B6645">
        <v>3087855</v>
      </c>
      <c r="C6645">
        <v>4334098</v>
      </c>
      <c r="E6645" t="s">
        <v>4606</v>
      </c>
      <c r="F6645" t="s">
        <v>11858</v>
      </c>
      <c r="G6645">
        <v>40.730249999999998</v>
      </c>
      <c r="H6645">
        <v>-73.887314000000003</v>
      </c>
      <c r="I6645" t="s">
        <v>24</v>
      </c>
      <c r="J6645">
        <v>11373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1</v>
      </c>
      <c r="S6645">
        <v>0</v>
      </c>
      <c r="T6645" t="s">
        <v>246</v>
      </c>
      <c r="U6645" t="s">
        <v>114</v>
      </c>
    </row>
    <row r="6646" spans="1:21" x14ac:dyDescent="0.2">
      <c r="A6646" s="1" t="s">
        <v>11848</v>
      </c>
      <c r="B6646">
        <v>1097238</v>
      </c>
      <c r="C6646">
        <v>3231251</v>
      </c>
      <c r="D6646" t="s">
        <v>158</v>
      </c>
      <c r="E6646" t="s">
        <v>11849</v>
      </c>
      <c r="F6646" t="s">
        <v>11859</v>
      </c>
      <c r="G6646">
        <v>40.738644999999998</v>
      </c>
      <c r="H6646">
        <v>-73.887305100000006</v>
      </c>
      <c r="I6646" t="s">
        <v>24</v>
      </c>
      <c r="J6646">
        <v>11373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 t="s">
        <v>37</v>
      </c>
      <c r="U6646" t="s">
        <v>119</v>
      </c>
    </row>
    <row r="6647" spans="1:21" x14ac:dyDescent="0.2">
      <c r="A6647" s="1" t="s">
        <v>1653</v>
      </c>
      <c r="B6647">
        <v>2439311</v>
      </c>
      <c r="C6647">
        <v>4036001</v>
      </c>
      <c r="D6647" t="s">
        <v>1519</v>
      </c>
      <c r="F6647" t="s">
        <v>11860</v>
      </c>
      <c r="G6647">
        <v>40.730193999999997</v>
      </c>
      <c r="H6647">
        <v>-73.887566000000007</v>
      </c>
      <c r="I6647" t="s">
        <v>24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 t="s">
        <v>101</v>
      </c>
      <c r="U6647" t="s">
        <v>187</v>
      </c>
    </row>
    <row r="6648" spans="1:21" x14ac:dyDescent="0.2">
      <c r="A6648" s="1" t="s">
        <v>1653</v>
      </c>
      <c r="B6648">
        <v>2213658</v>
      </c>
      <c r="C6648">
        <v>3841258</v>
      </c>
      <c r="D6648" t="s">
        <v>1519</v>
      </c>
      <c r="F6648" t="s">
        <v>11861</v>
      </c>
      <c r="G6648">
        <v>40.730193999999997</v>
      </c>
      <c r="H6648">
        <v>-73.887566000000007</v>
      </c>
      <c r="I6648" t="s">
        <v>24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1</v>
      </c>
      <c r="S6648">
        <v>0</v>
      </c>
      <c r="T6648" t="s">
        <v>42</v>
      </c>
      <c r="U6648" t="s">
        <v>43</v>
      </c>
    </row>
    <row r="6649" spans="1:21" x14ac:dyDescent="0.2">
      <c r="A6649" s="1" t="s">
        <v>11851</v>
      </c>
      <c r="B6649">
        <v>2413843</v>
      </c>
      <c r="C6649">
        <v>4070831</v>
      </c>
      <c r="D6649" t="s">
        <v>11849</v>
      </c>
      <c r="F6649" t="s">
        <v>11862</v>
      </c>
      <c r="G6649">
        <v>40.738644000000001</v>
      </c>
      <c r="H6649">
        <v>-73.887314000000003</v>
      </c>
      <c r="I6649" t="s">
        <v>24</v>
      </c>
      <c r="J6649">
        <v>11373</v>
      </c>
      <c r="K6649">
        <v>1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 t="s">
        <v>1327</v>
      </c>
      <c r="U6649" t="s">
        <v>171</v>
      </c>
    </row>
    <row r="6650" spans="1:21" x14ac:dyDescent="0.2">
      <c r="A6650" s="1" t="s">
        <v>1653</v>
      </c>
      <c r="B6650">
        <v>3414017</v>
      </c>
      <c r="C6650">
        <v>4637110</v>
      </c>
      <c r="D6650" t="s">
        <v>859</v>
      </c>
      <c r="F6650" t="s">
        <v>11863</v>
      </c>
      <c r="G6650">
        <v>40.730193999999997</v>
      </c>
      <c r="H6650">
        <v>-73.887566000000007</v>
      </c>
      <c r="I6650" t="s">
        <v>24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2</v>
      </c>
      <c r="S6650">
        <v>0</v>
      </c>
      <c r="T6650" t="s">
        <v>42</v>
      </c>
      <c r="U6650" t="s">
        <v>51</v>
      </c>
    </row>
    <row r="6651" spans="1:21" x14ac:dyDescent="0.2">
      <c r="A6651" s="1" t="s">
        <v>11864</v>
      </c>
      <c r="B6651">
        <v>2058725</v>
      </c>
      <c r="C6651">
        <v>3675445</v>
      </c>
      <c r="E6651" t="s">
        <v>11865</v>
      </c>
      <c r="F6651" t="s">
        <v>11866</v>
      </c>
      <c r="G6651">
        <v>40.749299999999998</v>
      </c>
      <c r="H6651">
        <v>-73.885170000000002</v>
      </c>
      <c r="I6651" t="s">
        <v>24</v>
      </c>
      <c r="J6651">
        <v>11372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1</v>
      </c>
      <c r="S6651">
        <v>0</v>
      </c>
      <c r="T6651" t="s">
        <v>57</v>
      </c>
      <c r="U6651" t="s">
        <v>43</v>
      </c>
    </row>
    <row r="6652" spans="1:21" x14ac:dyDescent="0.2">
      <c r="A6652" s="1" t="s">
        <v>2291</v>
      </c>
      <c r="B6652">
        <v>1077436</v>
      </c>
      <c r="C6652">
        <v>3206803</v>
      </c>
      <c r="D6652" t="s">
        <v>505</v>
      </c>
      <c r="E6652" t="s">
        <v>1897</v>
      </c>
      <c r="F6652" t="s">
        <v>11867</v>
      </c>
      <c r="G6652">
        <v>40.749257900000003</v>
      </c>
      <c r="H6652">
        <v>-73.888976299999996</v>
      </c>
      <c r="I6652" t="s">
        <v>24</v>
      </c>
      <c r="J6652">
        <v>11372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1</v>
      </c>
      <c r="S6652">
        <v>0</v>
      </c>
      <c r="T6652" t="s">
        <v>57</v>
      </c>
      <c r="U6652" t="s">
        <v>43</v>
      </c>
    </row>
    <row r="6653" spans="1:21" x14ac:dyDescent="0.2">
      <c r="A6653" s="1" t="s">
        <v>10646</v>
      </c>
      <c r="B6653">
        <v>2144052</v>
      </c>
      <c r="C6653">
        <v>3768496</v>
      </c>
      <c r="D6653" t="s">
        <v>499</v>
      </c>
      <c r="F6653" t="s">
        <v>11868</v>
      </c>
      <c r="G6653">
        <v>40.749549999999999</v>
      </c>
      <c r="H6653">
        <v>-73.886179999999996</v>
      </c>
      <c r="I6653" t="s">
        <v>24</v>
      </c>
      <c r="J6653">
        <v>11372</v>
      </c>
      <c r="K6653">
        <v>1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 t="s">
        <v>101</v>
      </c>
      <c r="U6653" t="s">
        <v>140</v>
      </c>
    </row>
    <row r="6654" spans="1:21" x14ac:dyDescent="0.2">
      <c r="A6654" s="1" t="s">
        <v>7335</v>
      </c>
      <c r="B6654">
        <v>1939903</v>
      </c>
      <c r="C6654">
        <v>3582234</v>
      </c>
      <c r="D6654" t="s">
        <v>1897</v>
      </c>
      <c r="E6654" t="s">
        <v>783</v>
      </c>
      <c r="F6654" t="s">
        <v>11869</v>
      </c>
      <c r="G6654">
        <v>40.749355799999996</v>
      </c>
      <c r="H6654">
        <v>-73.8880269</v>
      </c>
      <c r="I6654" t="s">
        <v>24</v>
      </c>
      <c r="J6654">
        <v>11372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1</v>
      </c>
      <c r="S6654">
        <v>0</v>
      </c>
      <c r="T6654" t="s">
        <v>940</v>
      </c>
      <c r="U6654" t="s">
        <v>43</v>
      </c>
    </row>
    <row r="6655" spans="1:21" x14ac:dyDescent="0.2">
      <c r="A6655" s="1" t="s">
        <v>2306</v>
      </c>
      <c r="B6655">
        <v>2217846</v>
      </c>
      <c r="C6655">
        <v>3723131</v>
      </c>
      <c r="D6655" t="s">
        <v>1897</v>
      </c>
      <c r="F6655" t="s">
        <v>11870</v>
      </c>
      <c r="G6655">
        <v>40.749256000000003</v>
      </c>
      <c r="H6655">
        <v>-73.888985000000005</v>
      </c>
      <c r="I6655" t="s">
        <v>24</v>
      </c>
      <c r="J6655">
        <v>11372</v>
      </c>
      <c r="K6655">
        <v>1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 t="s">
        <v>37</v>
      </c>
      <c r="U6655" t="s">
        <v>119</v>
      </c>
    </row>
    <row r="6656" spans="1:21" x14ac:dyDescent="0.2">
      <c r="A6656" s="1" t="s">
        <v>5768</v>
      </c>
      <c r="B6656">
        <v>2736837</v>
      </c>
      <c r="C6656">
        <v>4272730</v>
      </c>
      <c r="E6656" t="s">
        <v>5769</v>
      </c>
      <c r="F6656" t="s">
        <v>11871</v>
      </c>
      <c r="G6656">
        <v>40.749363000000002</v>
      </c>
      <c r="H6656">
        <v>-73.862909999999999</v>
      </c>
      <c r="I6656" t="s">
        <v>24</v>
      </c>
      <c r="J6656">
        <v>11368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1</v>
      </c>
      <c r="S6656">
        <v>0</v>
      </c>
      <c r="T6656" t="s">
        <v>57</v>
      </c>
      <c r="U6656" t="s">
        <v>51</v>
      </c>
    </row>
    <row r="6657" spans="1:21" x14ac:dyDescent="0.2">
      <c r="A6657" s="1" t="s">
        <v>10646</v>
      </c>
      <c r="B6657">
        <v>3079956</v>
      </c>
      <c r="C6657">
        <v>4341584</v>
      </c>
      <c r="D6657" t="s">
        <v>1897</v>
      </c>
      <c r="F6657" t="s">
        <v>11872</v>
      </c>
      <c r="G6657">
        <v>40.749549999999999</v>
      </c>
      <c r="H6657">
        <v>-73.886179999999996</v>
      </c>
      <c r="I6657" t="s">
        <v>24</v>
      </c>
      <c r="J6657">
        <v>11372</v>
      </c>
      <c r="K6657">
        <v>1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 t="s">
        <v>101</v>
      </c>
      <c r="U6657" t="s">
        <v>187</v>
      </c>
    </row>
    <row r="6658" spans="1:21" x14ac:dyDescent="0.2">
      <c r="A6658" s="1" t="s">
        <v>11873</v>
      </c>
      <c r="B6658">
        <v>3230310</v>
      </c>
      <c r="C6658">
        <v>4021925</v>
      </c>
      <c r="E6658" t="s">
        <v>11874</v>
      </c>
      <c r="F6658" t="s">
        <v>11875</v>
      </c>
      <c r="G6658">
        <v>40.749546000000002</v>
      </c>
      <c r="H6658">
        <v>-73.869643999999994</v>
      </c>
      <c r="I6658" t="s">
        <v>24</v>
      </c>
      <c r="J6658">
        <v>11368</v>
      </c>
      <c r="K6658">
        <v>1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 t="s">
        <v>57</v>
      </c>
      <c r="U6658" t="s">
        <v>71</v>
      </c>
    </row>
    <row r="6659" spans="1:21" x14ac:dyDescent="0.2">
      <c r="A6659" s="1" t="s">
        <v>11876</v>
      </c>
      <c r="B6659">
        <v>1769625</v>
      </c>
      <c r="C6659">
        <v>3554459</v>
      </c>
      <c r="F6659" t="s">
        <v>11877</v>
      </c>
      <c r="G6659">
        <v>40.749390400000003</v>
      </c>
      <c r="H6659">
        <v>-73.884237299999995</v>
      </c>
      <c r="I6659" t="s">
        <v>24</v>
      </c>
      <c r="J6659">
        <v>11372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1</v>
      </c>
      <c r="S6659">
        <v>0</v>
      </c>
      <c r="T6659" t="s">
        <v>110</v>
      </c>
      <c r="U6659" t="s">
        <v>43</v>
      </c>
    </row>
    <row r="6660" spans="1:21" x14ac:dyDescent="0.2">
      <c r="A6660" s="1" t="s">
        <v>11878</v>
      </c>
      <c r="B6660">
        <v>692265</v>
      </c>
      <c r="C6660">
        <v>282333</v>
      </c>
      <c r="D6660" t="s">
        <v>130</v>
      </c>
      <c r="E6660" t="s">
        <v>935</v>
      </c>
      <c r="F6660" t="s">
        <v>11879</v>
      </c>
      <c r="G6660">
        <v>40.749618499999997</v>
      </c>
      <c r="H6660">
        <v>-73.866649499999994</v>
      </c>
      <c r="I6660" t="s">
        <v>24</v>
      </c>
      <c r="J6660">
        <v>11368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 t="s">
        <v>37</v>
      </c>
      <c r="U6660" t="s">
        <v>34</v>
      </c>
    </row>
    <row r="6661" spans="1:21" x14ac:dyDescent="0.2">
      <c r="A6661" s="1" t="s">
        <v>5485</v>
      </c>
      <c r="B6661">
        <v>688366</v>
      </c>
      <c r="C6661">
        <v>257359</v>
      </c>
      <c r="D6661" t="s">
        <v>125</v>
      </c>
      <c r="E6661" t="s">
        <v>2350</v>
      </c>
      <c r="F6661" t="s">
        <v>11880</v>
      </c>
      <c r="G6661">
        <v>40.7492637</v>
      </c>
      <c r="H6661">
        <v>-73.868458399999994</v>
      </c>
      <c r="I6661" t="s">
        <v>24</v>
      </c>
      <c r="J6661">
        <v>11368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1</v>
      </c>
      <c r="S6661">
        <v>0</v>
      </c>
      <c r="T6661" t="s">
        <v>50</v>
      </c>
      <c r="U6661" t="s">
        <v>43</v>
      </c>
    </row>
    <row r="6662" spans="1:21" x14ac:dyDescent="0.2">
      <c r="A6662" s="1" t="s">
        <v>5465</v>
      </c>
      <c r="B6662">
        <v>3200441</v>
      </c>
      <c r="C6662">
        <v>4448084</v>
      </c>
      <c r="D6662" t="s">
        <v>125</v>
      </c>
      <c r="F6662" t="s">
        <v>11881</v>
      </c>
      <c r="G6662">
        <v>40.749263999999997</v>
      </c>
      <c r="H6662">
        <v>-73.868470000000002</v>
      </c>
      <c r="I6662" t="s">
        <v>24</v>
      </c>
      <c r="J6662">
        <v>11368</v>
      </c>
      <c r="K6662">
        <v>1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 t="s">
        <v>28</v>
      </c>
      <c r="U6662" t="s">
        <v>187</v>
      </c>
    </row>
    <row r="6663" spans="1:21" x14ac:dyDescent="0.2">
      <c r="A6663" s="1" t="s">
        <v>11882</v>
      </c>
      <c r="B6663">
        <v>1185760</v>
      </c>
      <c r="C6663">
        <v>3333989</v>
      </c>
      <c r="F6663" t="s">
        <v>11883</v>
      </c>
      <c r="G6663">
        <v>40.749338600000002</v>
      </c>
      <c r="H6663">
        <v>-73.876640100000003</v>
      </c>
      <c r="I6663" t="s">
        <v>24</v>
      </c>
      <c r="J6663">
        <v>11372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1</v>
      </c>
      <c r="S6663">
        <v>0</v>
      </c>
      <c r="T6663" t="s">
        <v>57</v>
      </c>
      <c r="U6663" t="s">
        <v>83</v>
      </c>
    </row>
    <row r="6664" spans="1:21" x14ac:dyDescent="0.2">
      <c r="A6664" s="1" t="s">
        <v>5485</v>
      </c>
      <c r="B6664">
        <v>1147796</v>
      </c>
      <c r="C6664">
        <v>3289785</v>
      </c>
      <c r="D6664" t="s">
        <v>125</v>
      </c>
      <c r="E6664" t="s">
        <v>2350</v>
      </c>
      <c r="F6664" t="s">
        <v>11884</v>
      </c>
      <c r="G6664">
        <v>40.7492637</v>
      </c>
      <c r="H6664">
        <v>-73.868458399999994</v>
      </c>
      <c r="I6664" t="s">
        <v>24</v>
      </c>
      <c r="J6664">
        <v>11368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1</v>
      </c>
      <c r="S6664">
        <v>0</v>
      </c>
      <c r="T6664" t="s">
        <v>57</v>
      </c>
      <c r="U6664" t="s">
        <v>43</v>
      </c>
    </row>
    <row r="6665" spans="1:21" x14ac:dyDescent="0.2">
      <c r="A6665" s="1" t="s">
        <v>5465</v>
      </c>
      <c r="B6665">
        <v>2638802</v>
      </c>
      <c r="C6665">
        <v>4174124</v>
      </c>
      <c r="D6665" t="s">
        <v>2350</v>
      </c>
      <c r="F6665" t="s">
        <v>11885</v>
      </c>
      <c r="G6665">
        <v>40.749263999999997</v>
      </c>
      <c r="H6665">
        <v>-73.868470000000002</v>
      </c>
      <c r="I6665" t="s">
        <v>24</v>
      </c>
      <c r="J6665">
        <v>11368</v>
      </c>
      <c r="K6665">
        <v>1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 t="s">
        <v>57</v>
      </c>
      <c r="U6665" t="s">
        <v>71</v>
      </c>
    </row>
    <row r="6666" spans="1:21" x14ac:dyDescent="0.2">
      <c r="A6666" s="1" t="s">
        <v>11886</v>
      </c>
      <c r="B6666">
        <v>2654808</v>
      </c>
      <c r="C6666">
        <v>4191190</v>
      </c>
      <c r="E6666" t="s">
        <v>5479</v>
      </c>
      <c r="F6666" t="s">
        <v>11887</v>
      </c>
      <c r="G6666">
        <v>40.749507999999999</v>
      </c>
      <c r="H6666">
        <v>-73.866209999999995</v>
      </c>
      <c r="I6666" t="s">
        <v>24</v>
      </c>
      <c r="J6666">
        <v>11368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 t="s">
        <v>101</v>
      </c>
      <c r="U6666" t="s">
        <v>71</v>
      </c>
    </row>
    <row r="6667" spans="1:21" x14ac:dyDescent="0.2">
      <c r="A6667" t="s">
        <v>5696</v>
      </c>
      <c r="B6667">
        <v>2225913</v>
      </c>
      <c r="C6667">
        <v>3767312</v>
      </c>
      <c r="D6667" t="s">
        <v>125</v>
      </c>
      <c r="F6667" t="s">
        <v>11888</v>
      </c>
      <c r="G6667">
        <v>40.749462000000001</v>
      </c>
      <c r="H6667">
        <v>-73.866560000000007</v>
      </c>
      <c r="I6667" t="s">
        <v>24</v>
      </c>
      <c r="J6667">
        <v>11368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1</v>
      </c>
      <c r="S6667">
        <v>0</v>
      </c>
      <c r="T6667" t="s">
        <v>50</v>
      </c>
      <c r="U6667" t="s">
        <v>43</v>
      </c>
    </row>
    <row r="6668" spans="1:21" x14ac:dyDescent="0.2">
      <c r="A6668" s="1" t="s">
        <v>5497</v>
      </c>
      <c r="B6668">
        <v>2323934</v>
      </c>
      <c r="C6668">
        <v>3936341</v>
      </c>
      <c r="D6668" t="s">
        <v>2180</v>
      </c>
      <c r="F6668" t="s">
        <v>11889</v>
      </c>
      <c r="G6668">
        <v>40.749609999999997</v>
      </c>
      <c r="H6668">
        <v>-73.869690000000006</v>
      </c>
      <c r="I6668" t="s">
        <v>24</v>
      </c>
      <c r="J6668">
        <v>11368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1</v>
      </c>
      <c r="S6668">
        <v>0</v>
      </c>
      <c r="T6668" t="s">
        <v>1714</v>
      </c>
      <c r="U6668" t="s">
        <v>114</v>
      </c>
    </row>
    <row r="6669" spans="1:21" x14ac:dyDescent="0.2">
      <c r="A6669" s="1" t="s">
        <v>6247</v>
      </c>
      <c r="B6669">
        <v>1131049</v>
      </c>
      <c r="C6669">
        <v>3270646</v>
      </c>
      <c r="D6669" t="s">
        <v>511</v>
      </c>
      <c r="E6669" t="s">
        <v>1897</v>
      </c>
      <c r="F6669" t="s">
        <v>11890</v>
      </c>
      <c r="G6669">
        <v>40.749453699999997</v>
      </c>
      <c r="H6669">
        <v>-73.887099199999994</v>
      </c>
      <c r="I6669" t="s">
        <v>24</v>
      </c>
      <c r="J6669">
        <v>11372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1</v>
      </c>
      <c r="S6669">
        <v>0</v>
      </c>
      <c r="T6669" t="s">
        <v>37</v>
      </c>
      <c r="U6669" t="s">
        <v>821</v>
      </c>
    </row>
    <row r="6670" spans="1:21" x14ac:dyDescent="0.2">
      <c r="A6670" t="s">
        <v>5205</v>
      </c>
      <c r="B6670">
        <v>1115576</v>
      </c>
      <c r="C6670">
        <v>3251302</v>
      </c>
      <c r="D6670" t="s">
        <v>1103</v>
      </c>
      <c r="E6670" t="s">
        <v>1074</v>
      </c>
      <c r="F6670" t="s">
        <v>11891</v>
      </c>
      <c r="G6670">
        <v>40.749562900000001</v>
      </c>
      <c r="H6670">
        <v>-73.854793599999994</v>
      </c>
      <c r="I6670" t="s">
        <v>24</v>
      </c>
      <c r="J6670">
        <v>11368</v>
      </c>
      <c r="K6670">
        <v>1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 t="s">
        <v>33</v>
      </c>
      <c r="U6670" t="s">
        <v>119</v>
      </c>
    </row>
    <row r="6671" spans="1:21" x14ac:dyDescent="0.2">
      <c r="A6671" s="1" t="s">
        <v>4209</v>
      </c>
      <c r="B6671">
        <v>2253383</v>
      </c>
      <c r="C6671">
        <v>3863757</v>
      </c>
      <c r="D6671" t="s">
        <v>1897</v>
      </c>
      <c r="F6671" t="s">
        <v>11892</v>
      </c>
      <c r="G6671">
        <v>40.749653000000002</v>
      </c>
      <c r="H6671">
        <v>-73.885249999999999</v>
      </c>
      <c r="I6671" t="s">
        <v>24</v>
      </c>
      <c r="J6671">
        <v>11372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1</v>
      </c>
      <c r="S6671">
        <v>0</v>
      </c>
    </row>
    <row r="6672" spans="1:21" x14ac:dyDescent="0.2">
      <c r="A6672" s="1" t="s">
        <v>5465</v>
      </c>
      <c r="B6672">
        <v>3388031</v>
      </c>
      <c r="C6672">
        <v>4616815</v>
      </c>
      <c r="D6672" t="s">
        <v>2350</v>
      </c>
      <c r="F6672" t="s">
        <v>11893</v>
      </c>
      <c r="G6672">
        <v>40.749263999999997</v>
      </c>
      <c r="H6672">
        <v>-73.868470000000002</v>
      </c>
      <c r="I6672" t="s">
        <v>24</v>
      </c>
      <c r="J6672">
        <v>11368</v>
      </c>
      <c r="K6672">
        <v>1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 t="s">
        <v>11894</v>
      </c>
      <c r="U6672" t="s">
        <v>122</v>
      </c>
    </row>
    <row r="6673" spans="1:21" x14ac:dyDescent="0.2">
      <c r="A6673" s="1" t="s">
        <v>11895</v>
      </c>
      <c r="B6673">
        <v>3442792</v>
      </c>
      <c r="C6673">
        <v>4662344</v>
      </c>
      <c r="E6673" t="s">
        <v>11896</v>
      </c>
      <c r="F6673" t="s">
        <v>11897</v>
      </c>
      <c r="G6673">
        <v>40.749302</v>
      </c>
      <c r="H6673">
        <v>-73.868200000000002</v>
      </c>
      <c r="I6673" t="s">
        <v>24</v>
      </c>
      <c r="J6673">
        <v>11368</v>
      </c>
      <c r="K6673">
        <v>1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 t="s">
        <v>11898</v>
      </c>
      <c r="U6673" t="s">
        <v>11899</v>
      </c>
    </row>
    <row r="6674" spans="1:21" x14ac:dyDescent="0.2">
      <c r="A6674" t="s">
        <v>5240</v>
      </c>
      <c r="B6674">
        <v>2202165</v>
      </c>
      <c r="C6674">
        <v>3829612</v>
      </c>
      <c r="D6674" t="s">
        <v>1002</v>
      </c>
      <c r="F6674" t="s">
        <v>11900</v>
      </c>
      <c r="G6674">
        <v>40.743940000000002</v>
      </c>
      <c r="H6674">
        <v>-73.855279999999993</v>
      </c>
      <c r="I6674" t="s">
        <v>24</v>
      </c>
      <c r="J6674">
        <v>11368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1</v>
      </c>
      <c r="S6674">
        <v>0</v>
      </c>
      <c r="T6674" t="s">
        <v>42</v>
      </c>
      <c r="U6674" t="s">
        <v>43</v>
      </c>
    </row>
    <row r="6675" spans="1:21" x14ac:dyDescent="0.2">
      <c r="A6675" s="1" t="s">
        <v>11901</v>
      </c>
      <c r="B6675">
        <v>717004</v>
      </c>
      <c r="C6675">
        <v>257769</v>
      </c>
      <c r="D6675" t="s">
        <v>1103</v>
      </c>
      <c r="E6675" t="s">
        <v>4359</v>
      </c>
      <c r="F6675" t="s">
        <v>11902</v>
      </c>
      <c r="G6675">
        <v>40.748159399999999</v>
      </c>
      <c r="H6675">
        <v>-73.854053199999996</v>
      </c>
      <c r="I6675" t="s">
        <v>24</v>
      </c>
      <c r="J6675">
        <v>11368</v>
      </c>
      <c r="K6675">
        <v>1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 t="s">
        <v>37</v>
      </c>
      <c r="U6675" t="s">
        <v>570</v>
      </c>
    </row>
    <row r="6676" spans="1:21" x14ac:dyDescent="0.2">
      <c r="A6676" t="s">
        <v>5590</v>
      </c>
      <c r="B6676">
        <v>911489</v>
      </c>
      <c r="C6676">
        <v>1023027</v>
      </c>
      <c r="D6676" t="s">
        <v>4359</v>
      </c>
      <c r="E6676" t="s">
        <v>1002</v>
      </c>
      <c r="F6676" t="s">
        <v>11903</v>
      </c>
      <c r="G6676">
        <v>40.747268300000002</v>
      </c>
      <c r="H6676">
        <v>-73.856982099999996</v>
      </c>
      <c r="I6676" t="s">
        <v>24</v>
      </c>
      <c r="J6676">
        <v>11368</v>
      </c>
      <c r="K6676">
        <v>1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 t="s">
        <v>53</v>
      </c>
      <c r="U6676" t="s">
        <v>34</v>
      </c>
    </row>
    <row r="6677" spans="1:21" x14ac:dyDescent="0.2">
      <c r="A6677" t="s">
        <v>5598</v>
      </c>
      <c r="B6677">
        <v>2392931</v>
      </c>
      <c r="C6677">
        <v>3986527</v>
      </c>
      <c r="D6677" t="s">
        <v>1002</v>
      </c>
      <c r="F6677" t="s">
        <v>11904</v>
      </c>
      <c r="G6677">
        <v>40.747880000000002</v>
      </c>
      <c r="H6677">
        <v>-73.857309999999998</v>
      </c>
      <c r="I6677" t="s">
        <v>24</v>
      </c>
      <c r="J6677">
        <v>11368</v>
      </c>
      <c r="K6677">
        <v>1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 t="s">
        <v>37</v>
      </c>
      <c r="U6677" t="s">
        <v>187</v>
      </c>
    </row>
    <row r="6678" spans="1:21" x14ac:dyDescent="0.2">
      <c r="A6678" s="1" t="s">
        <v>11905</v>
      </c>
      <c r="B6678">
        <v>2345035</v>
      </c>
      <c r="C6678">
        <v>3955225</v>
      </c>
      <c r="E6678" t="s">
        <v>11906</v>
      </c>
      <c r="F6678" t="s">
        <v>11907</v>
      </c>
      <c r="G6678">
        <v>40.742109999999997</v>
      </c>
      <c r="H6678">
        <v>-73.855800000000002</v>
      </c>
      <c r="I6678" t="s">
        <v>24</v>
      </c>
      <c r="J6678">
        <v>11368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1</v>
      </c>
      <c r="S6678">
        <v>0</v>
      </c>
      <c r="T6678" t="s">
        <v>1954</v>
      </c>
      <c r="U6678" t="s">
        <v>114</v>
      </c>
    </row>
    <row r="6679" spans="1:21" x14ac:dyDescent="0.2">
      <c r="A6679" s="1" t="s">
        <v>5344</v>
      </c>
      <c r="B6679">
        <v>2406168</v>
      </c>
      <c r="C6679">
        <v>3972568</v>
      </c>
      <c r="D6679" t="s">
        <v>1103</v>
      </c>
      <c r="F6679" t="s">
        <v>11908</v>
      </c>
      <c r="G6679">
        <v>40.746830000000003</v>
      </c>
      <c r="H6679">
        <v>-73.853269999999995</v>
      </c>
      <c r="I6679" t="s">
        <v>24</v>
      </c>
      <c r="J6679">
        <v>11368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 t="s">
        <v>101</v>
      </c>
      <c r="U6679" t="s">
        <v>38</v>
      </c>
    </row>
    <row r="6680" spans="1:21" x14ac:dyDescent="0.2">
      <c r="A6680" t="s">
        <v>11909</v>
      </c>
      <c r="B6680">
        <v>2631446</v>
      </c>
      <c r="C6680">
        <v>4166842</v>
      </c>
      <c r="E6680" t="s">
        <v>11910</v>
      </c>
      <c r="F6680" t="s">
        <v>11911</v>
      </c>
      <c r="G6680">
        <v>40.743229999999997</v>
      </c>
      <c r="H6680">
        <v>-73.854920000000007</v>
      </c>
      <c r="I6680" t="s">
        <v>24</v>
      </c>
      <c r="J6680">
        <v>11368</v>
      </c>
      <c r="K6680">
        <v>1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 t="s">
        <v>28</v>
      </c>
      <c r="U6680" t="s">
        <v>602</v>
      </c>
    </row>
    <row r="6681" spans="1:21" x14ac:dyDescent="0.2">
      <c r="A6681" s="1" t="s">
        <v>6075</v>
      </c>
      <c r="B6681">
        <v>2443730</v>
      </c>
      <c r="C6681">
        <v>4032019</v>
      </c>
      <c r="D6681" t="s">
        <v>4747</v>
      </c>
      <c r="F6681" t="s">
        <v>11912</v>
      </c>
      <c r="G6681">
        <v>40.743923000000002</v>
      </c>
      <c r="H6681">
        <v>-73.857330000000005</v>
      </c>
      <c r="I6681" t="s">
        <v>24</v>
      </c>
      <c r="J6681">
        <v>11368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2</v>
      </c>
      <c r="Q6681">
        <v>0</v>
      </c>
      <c r="R6681">
        <v>2</v>
      </c>
      <c r="S6681">
        <v>0</v>
      </c>
      <c r="T6681" t="s">
        <v>940</v>
      </c>
      <c r="U6681" t="s">
        <v>114</v>
      </c>
    </row>
    <row r="6682" spans="1:21" x14ac:dyDescent="0.2">
      <c r="A6682" s="1" t="s">
        <v>11913</v>
      </c>
      <c r="B6682">
        <v>1116297</v>
      </c>
      <c r="C6682">
        <v>3252159</v>
      </c>
      <c r="D6682" t="s">
        <v>1002</v>
      </c>
      <c r="E6682" t="s">
        <v>280</v>
      </c>
      <c r="F6682" t="s">
        <v>11914</v>
      </c>
      <c r="G6682">
        <v>40.747880799999997</v>
      </c>
      <c r="H6682">
        <v>-73.857301899999996</v>
      </c>
      <c r="I6682" t="s">
        <v>24</v>
      </c>
      <c r="J6682">
        <v>11368</v>
      </c>
      <c r="K6682">
        <v>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 t="s">
        <v>101</v>
      </c>
      <c r="U6682" t="s">
        <v>34</v>
      </c>
    </row>
    <row r="6683" spans="1:21" x14ac:dyDescent="0.2">
      <c r="A6683" s="1" t="s">
        <v>11915</v>
      </c>
      <c r="B6683">
        <v>1911071</v>
      </c>
      <c r="C6683">
        <v>3542121</v>
      </c>
      <c r="F6683" t="s">
        <v>11916</v>
      </c>
      <c r="G6683">
        <v>40.743566899999998</v>
      </c>
      <c r="H6683">
        <v>-73.855752199999998</v>
      </c>
      <c r="I6683" t="s">
        <v>24</v>
      </c>
      <c r="J6683">
        <v>11368</v>
      </c>
      <c r="K6683">
        <v>1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 t="s">
        <v>37</v>
      </c>
      <c r="U6683" t="s">
        <v>119</v>
      </c>
    </row>
    <row r="6684" spans="1:21" x14ac:dyDescent="0.2">
      <c r="A6684" s="1" t="s">
        <v>11901</v>
      </c>
      <c r="B6684">
        <v>1924358</v>
      </c>
      <c r="C6684">
        <v>3560737</v>
      </c>
      <c r="D6684" t="s">
        <v>1103</v>
      </c>
      <c r="E6684" t="s">
        <v>4359</v>
      </c>
      <c r="F6684" t="s">
        <v>11917</v>
      </c>
      <c r="G6684">
        <v>40.748159399999999</v>
      </c>
      <c r="H6684">
        <v>-73.854053199999996</v>
      </c>
      <c r="I6684" t="s">
        <v>24</v>
      </c>
      <c r="J6684">
        <v>11368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1</v>
      </c>
      <c r="S6684">
        <v>0</v>
      </c>
      <c r="T6684" t="s">
        <v>50</v>
      </c>
    </row>
    <row r="6685" spans="1:21" x14ac:dyDescent="0.2">
      <c r="A6685" t="s">
        <v>5636</v>
      </c>
      <c r="B6685">
        <v>3364456</v>
      </c>
      <c r="C6685">
        <v>4589385</v>
      </c>
      <c r="D6685" t="s">
        <v>1103</v>
      </c>
      <c r="F6685" t="s">
        <v>11918</v>
      </c>
      <c r="G6685">
        <v>40.748157999999997</v>
      </c>
      <c r="H6685">
        <v>-73.854060000000004</v>
      </c>
      <c r="I6685" t="s">
        <v>24</v>
      </c>
      <c r="J6685">
        <v>11368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 t="s">
        <v>78</v>
      </c>
      <c r="U6685" t="s">
        <v>187</v>
      </c>
    </row>
    <row r="6686" spans="1:21" x14ac:dyDescent="0.2">
      <c r="A6686" s="1" t="s">
        <v>11919</v>
      </c>
      <c r="B6686">
        <v>3222535</v>
      </c>
      <c r="C6686">
        <v>4471012</v>
      </c>
      <c r="D6686" t="s">
        <v>1103</v>
      </c>
      <c r="F6686" t="s">
        <v>11920</v>
      </c>
      <c r="G6686">
        <v>40.746180000000003</v>
      </c>
      <c r="H6686">
        <v>-73.852930000000001</v>
      </c>
      <c r="I6686" t="s">
        <v>24</v>
      </c>
      <c r="J6686">
        <v>11368</v>
      </c>
      <c r="K6686">
        <v>1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 t="s">
        <v>654</v>
      </c>
      <c r="U6686" t="s">
        <v>38</v>
      </c>
    </row>
    <row r="6687" spans="1:21" x14ac:dyDescent="0.2">
      <c r="A6687" s="1" t="s">
        <v>6169</v>
      </c>
      <c r="B6687">
        <v>2516119</v>
      </c>
      <c r="C6687">
        <v>4130275</v>
      </c>
      <c r="D6687" t="s">
        <v>1103</v>
      </c>
      <c r="F6687" t="s">
        <v>11921</v>
      </c>
      <c r="G6687">
        <v>40.742843999999998</v>
      </c>
      <c r="H6687">
        <v>-73.851219999999998</v>
      </c>
      <c r="I6687" t="s">
        <v>24</v>
      </c>
      <c r="J6687">
        <v>11368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 t="s">
        <v>78</v>
      </c>
      <c r="U6687" t="s">
        <v>187</v>
      </c>
    </row>
    <row r="6688" spans="1:21" x14ac:dyDescent="0.2">
      <c r="A6688" t="s">
        <v>11922</v>
      </c>
      <c r="B6688">
        <v>2058263</v>
      </c>
      <c r="C6688">
        <v>3673117</v>
      </c>
      <c r="E6688" t="s">
        <v>11923</v>
      </c>
      <c r="F6688" t="s">
        <v>11924</v>
      </c>
      <c r="G6688">
        <v>40.744953000000002</v>
      </c>
      <c r="H6688">
        <v>-73.857020000000006</v>
      </c>
      <c r="I6688" t="s">
        <v>24</v>
      </c>
      <c r="J6688">
        <v>11368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1</v>
      </c>
      <c r="S6688">
        <v>0</v>
      </c>
      <c r="T6688" t="s">
        <v>50</v>
      </c>
      <c r="U6688" t="s">
        <v>83</v>
      </c>
    </row>
    <row r="6689" spans="1:21" x14ac:dyDescent="0.2">
      <c r="A6689" t="s">
        <v>5598</v>
      </c>
      <c r="B6689">
        <v>2768726</v>
      </c>
      <c r="C6689">
        <v>4300482</v>
      </c>
      <c r="D6689" t="s">
        <v>1002</v>
      </c>
      <c r="F6689" t="s">
        <v>11925</v>
      </c>
      <c r="G6689">
        <v>40.747880000000002</v>
      </c>
      <c r="H6689">
        <v>-73.857309999999998</v>
      </c>
      <c r="I6689" t="s">
        <v>24</v>
      </c>
      <c r="J6689">
        <v>11368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 t="s">
        <v>3800</v>
      </c>
      <c r="U6689" t="s">
        <v>38</v>
      </c>
    </row>
    <row r="6690" spans="1:21" x14ac:dyDescent="0.2">
      <c r="A6690" s="1" t="s">
        <v>10599</v>
      </c>
      <c r="B6690">
        <v>1131676</v>
      </c>
      <c r="C6690">
        <v>3274420</v>
      </c>
      <c r="D6690" t="s">
        <v>1002</v>
      </c>
      <c r="E6690" t="s">
        <v>1064</v>
      </c>
      <c r="F6690" t="s">
        <v>11926</v>
      </c>
      <c r="G6690">
        <v>40.742684400000002</v>
      </c>
      <c r="H6690">
        <v>-73.8546209</v>
      </c>
      <c r="I6690" t="s">
        <v>24</v>
      </c>
      <c r="J6690">
        <v>11368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1</v>
      </c>
      <c r="S6690">
        <v>0</v>
      </c>
      <c r="T6690" t="s">
        <v>57</v>
      </c>
      <c r="U6690" t="s">
        <v>43</v>
      </c>
    </row>
    <row r="6691" spans="1:21" x14ac:dyDescent="0.2">
      <c r="A6691" s="1" t="s">
        <v>5245</v>
      </c>
      <c r="B6691">
        <v>3439176</v>
      </c>
      <c r="C6691">
        <v>4659044</v>
      </c>
      <c r="D6691" t="s">
        <v>1002</v>
      </c>
      <c r="F6691" t="s">
        <v>11927</v>
      </c>
      <c r="G6691">
        <v>40.745930000000001</v>
      </c>
      <c r="H6691">
        <v>-73.856300000000005</v>
      </c>
      <c r="I6691" t="s">
        <v>24</v>
      </c>
      <c r="J6691">
        <v>11368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2</v>
      </c>
      <c r="Q6691">
        <v>0</v>
      </c>
      <c r="R6691">
        <v>2</v>
      </c>
      <c r="S6691">
        <v>0</v>
      </c>
      <c r="T6691" t="s">
        <v>57</v>
      </c>
      <c r="U6691" t="s">
        <v>114</v>
      </c>
    </row>
    <row r="6692" spans="1:21" x14ac:dyDescent="0.2">
      <c r="A6692" s="1" t="s">
        <v>11928</v>
      </c>
      <c r="B6692">
        <v>3468150</v>
      </c>
      <c r="C6692">
        <v>4682454</v>
      </c>
      <c r="E6692" t="s">
        <v>6073</v>
      </c>
      <c r="F6692" t="s">
        <v>11929</v>
      </c>
      <c r="G6692">
        <v>40.743603</v>
      </c>
      <c r="H6692">
        <v>-73.855890000000002</v>
      </c>
      <c r="I6692" t="s">
        <v>24</v>
      </c>
      <c r="J6692">
        <v>11368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1</v>
      </c>
      <c r="S6692">
        <v>0</v>
      </c>
      <c r="T6692" t="s">
        <v>57</v>
      </c>
      <c r="U6692" t="s">
        <v>114</v>
      </c>
    </row>
    <row r="6693" spans="1:21" x14ac:dyDescent="0.2">
      <c r="A6693" t="s">
        <v>9562</v>
      </c>
      <c r="B6693">
        <v>2005185</v>
      </c>
      <c r="C6693">
        <v>3544871</v>
      </c>
      <c r="D6693" t="s">
        <v>196</v>
      </c>
      <c r="F6693" t="s">
        <v>11930</v>
      </c>
      <c r="G6693">
        <v>40.753784000000003</v>
      </c>
      <c r="H6693">
        <v>-73.932029999999997</v>
      </c>
      <c r="I6693" t="s">
        <v>24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1</v>
      </c>
      <c r="S6693">
        <v>0</v>
      </c>
      <c r="T6693" t="s">
        <v>110</v>
      </c>
      <c r="U6693" t="s">
        <v>83</v>
      </c>
    </row>
    <row r="6694" spans="1:21" x14ac:dyDescent="0.2">
      <c r="A6694" s="1" t="s">
        <v>9589</v>
      </c>
      <c r="B6694">
        <v>3370072</v>
      </c>
      <c r="C6694">
        <v>4602163</v>
      </c>
      <c r="D6694" t="s">
        <v>31</v>
      </c>
      <c r="F6694" t="s">
        <v>11931</v>
      </c>
      <c r="G6694">
        <v>40.751972000000002</v>
      </c>
      <c r="H6694">
        <v>-73.931970000000007</v>
      </c>
      <c r="I6694" t="s">
        <v>24</v>
      </c>
      <c r="J6694">
        <v>11101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1</v>
      </c>
      <c r="S6694">
        <v>0</v>
      </c>
      <c r="T6694" t="s">
        <v>164</v>
      </c>
      <c r="U6694" t="s">
        <v>497</v>
      </c>
    </row>
    <row r="6695" spans="1:21" x14ac:dyDescent="0.2">
      <c r="A6695" s="1" t="s">
        <v>11932</v>
      </c>
      <c r="B6695">
        <v>2361318</v>
      </c>
      <c r="C6695">
        <v>3971982</v>
      </c>
      <c r="D6695" t="s">
        <v>31</v>
      </c>
      <c r="F6695" t="s">
        <v>11933</v>
      </c>
      <c r="G6695">
        <v>40.751975999999999</v>
      </c>
      <c r="H6695">
        <v>-73.931970000000007</v>
      </c>
      <c r="I6695" t="s">
        <v>24</v>
      </c>
      <c r="K6695">
        <v>1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 t="s">
        <v>101</v>
      </c>
      <c r="U6695" t="s">
        <v>248</v>
      </c>
    </row>
    <row r="6696" spans="1:21" x14ac:dyDescent="0.2">
      <c r="A6696" t="s">
        <v>9559</v>
      </c>
      <c r="B6696">
        <v>1174966</v>
      </c>
      <c r="C6696">
        <v>3321308</v>
      </c>
      <c r="D6696" t="s">
        <v>31</v>
      </c>
      <c r="E6696" t="s">
        <v>130</v>
      </c>
      <c r="F6696" t="s">
        <v>11934</v>
      </c>
      <c r="G6696">
        <v>40.751972899999998</v>
      </c>
      <c r="H6696">
        <v>-73.931958100000003</v>
      </c>
      <c r="I6696" t="s">
        <v>24</v>
      </c>
      <c r="J6696">
        <v>11101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  <c r="T6696" t="s">
        <v>57</v>
      </c>
      <c r="U6696" t="s">
        <v>479</v>
      </c>
    </row>
    <row r="6697" spans="1:21" x14ac:dyDescent="0.2">
      <c r="A6697" s="1" t="s">
        <v>11932</v>
      </c>
      <c r="B6697">
        <v>2014035</v>
      </c>
      <c r="C6697">
        <v>3577628</v>
      </c>
      <c r="D6697" t="s">
        <v>31</v>
      </c>
      <c r="F6697" t="s">
        <v>11935</v>
      </c>
      <c r="G6697">
        <v>40.751975999999999</v>
      </c>
      <c r="H6697">
        <v>-73.931970000000007</v>
      </c>
      <c r="I6697" t="s">
        <v>24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1</v>
      </c>
      <c r="S6697">
        <v>0</v>
      </c>
      <c r="T6697" t="s">
        <v>42</v>
      </c>
      <c r="U6697" t="s">
        <v>68</v>
      </c>
    </row>
    <row r="6698" spans="1:21" x14ac:dyDescent="0.2">
      <c r="A6698" t="s">
        <v>9559</v>
      </c>
      <c r="B6698">
        <v>905718</v>
      </c>
      <c r="C6698">
        <v>1016975</v>
      </c>
      <c r="D6698" t="s">
        <v>9560</v>
      </c>
      <c r="E6698" t="s">
        <v>31</v>
      </c>
      <c r="F6698" t="s">
        <v>11936</v>
      </c>
      <c r="G6698">
        <v>40.751972899999998</v>
      </c>
      <c r="H6698">
        <v>-73.931958100000003</v>
      </c>
      <c r="I6698" t="s">
        <v>24</v>
      </c>
      <c r="J6698">
        <v>11101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 t="s">
        <v>60</v>
      </c>
      <c r="U6698" t="s">
        <v>34</v>
      </c>
    </row>
    <row r="6699" spans="1:21" x14ac:dyDescent="0.2">
      <c r="A6699" s="1" t="s">
        <v>11932</v>
      </c>
      <c r="B6699">
        <v>3182754</v>
      </c>
      <c r="C6699">
        <v>4431276</v>
      </c>
      <c r="D6699" t="s">
        <v>9560</v>
      </c>
      <c r="F6699" t="s">
        <v>11937</v>
      </c>
      <c r="G6699">
        <v>40.751975999999999</v>
      </c>
      <c r="H6699">
        <v>-73.931970000000007</v>
      </c>
      <c r="I6699" t="s">
        <v>24</v>
      </c>
      <c r="J6699">
        <v>11101</v>
      </c>
      <c r="K6699">
        <v>1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 t="s">
        <v>33</v>
      </c>
      <c r="U6699" t="s">
        <v>38</v>
      </c>
    </row>
    <row r="6700" spans="1:21" x14ac:dyDescent="0.2">
      <c r="A6700" t="s">
        <v>3095</v>
      </c>
      <c r="B6700">
        <v>1993767</v>
      </c>
      <c r="C6700">
        <v>3497687</v>
      </c>
      <c r="D6700" t="s">
        <v>3072</v>
      </c>
      <c r="F6700" t="s">
        <v>11938</v>
      </c>
      <c r="G6700">
        <v>40.764235999999997</v>
      </c>
      <c r="H6700">
        <v>-73.937010000000001</v>
      </c>
      <c r="I6700" t="s">
        <v>24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1</v>
      </c>
      <c r="S6700">
        <v>0</v>
      </c>
      <c r="T6700" t="s">
        <v>57</v>
      </c>
      <c r="U6700" t="s">
        <v>43</v>
      </c>
    </row>
    <row r="6701" spans="1:21" x14ac:dyDescent="0.2">
      <c r="A6701" s="1" t="s">
        <v>11939</v>
      </c>
      <c r="B6701">
        <v>1825170</v>
      </c>
      <c r="C6701">
        <v>3429121</v>
      </c>
      <c r="D6701" t="s">
        <v>209</v>
      </c>
      <c r="E6701" t="s">
        <v>918</v>
      </c>
      <c r="F6701" t="s">
        <v>11940</v>
      </c>
      <c r="G6701">
        <v>40.763584000000002</v>
      </c>
      <c r="H6701">
        <v>-73.935509999999994</v>
      </c>
      <c r="I6701" t="s">
        <v>24</v>
      </c>
      <c r="J6701">
        <v>11106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0</v>
      </c>
      <c r="R6701">
        <v>1</v>
      </c>
      <c r="S6701">
        <v>0</v>
      </c>
      <c r="T6701" t="s">
        <v>57</v>
      </c>
      <c r="U6701" t="s">
        <v>43</v>
      </c>
    </row>
    <row r="6702" spans="1:21" x14ac:dyDescent="0.2">
      <c r="A6702" s="1" t="s">
        <v>11941</v>
      </c>
      <c r="B6702">
        <v>870031</v>
      </c>
      <c r="C6702">
        <v>354458</v>
      </c>
      <c r="D6702" t="s">
        <v>3072</v>
      </c>
      <c r="E6702" t="s">
        <v>918</v>
      </c>
      <c r="F6702" t="s">
        <v>11942</v>
      </c>
      <c r="G6702">
        <v>40.7642393</v>
      </c>
      <c r="H6702">
        <v>-73.937003099999998</v>
      </c>
      <c r="I6702" t="s">
        <v>24</v>
      </c>
      <c r="J6702">
        <v>11106</v>
      </c>
      <c r="K6702">
        <v>1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 t="s">
        <v>37</v>
      </c>
      <c r="U6702" t="s">
        <v>5314</v>
      </c>
    </row>
    <row r="6703" spans="1:21" x14ac:dyDescent="0.2">
      <c r="A6703" s="1" t="s">
        <v>3688</v>
      </c>
      <c r="B6703">
        <v>871647</v>
      </c>
      <c r="C6703">
        <v>356070</v>
      </c>
      <c r="D6703" t="s">
        <v>918</v>
      </c>
      <c r="E6703" t="s">
        <v>209</v>
      </c>
      <c r="F6703" t="s">
        <v>11943</v>
      </c>
      <c r="G6703">
        <v>40.762826799999999</v>
      </c>
      <c r="H6703">
        <v>-73.933979399999998</v>
      </c>
      <c r="I6703" t="s">
        <v>24</v>
      </c>
      <c r="J6703">
        <v>11106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 t="s">
        <v>37</v>
      </c>
      <c r="U6703" t="s">
        <v>34</v>
      </c>
    </row>
    <row r="6704" spans="1:21" x14ac:dyDescent="0.2">
      <c r="A6704" s="1" t="s">
        <v>3688</v>
      </c>
      <c r="B6704">
        <v>1183733</v>
      </c>
      <c r="C6704">
        <v>3331371</v>
      </c>
      <c r="D6704" t="s">
        <v>918</v>
      </c>
      <c r="E6704" t="s">
        <v>209</v>
      </c>
      <c r="F6704" t="s">
        <v>11944</v>
      </c>
      <c r="G6704">
        <v>40.762826799999999</v>
      </c>
      <c r="H6704">
        <v>-73.933979399999998</v>
      </c>
      <c r="I6704" t="s">
        <v>24</v>
      </c>
      <c r="J6704">
        <v>11106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1</v>
      </c>
      <c r="S6704">
        <v>0</v>
      </c>
      <c r="T6704" t="s">
        <v>101</v>
      </c>
      <c r="U6704" t="s">
        <v>821</v>
      </c>
    </row>
    <row r="6705" spans="1:21" x14ac:dyDescent="0.2">
      <c r="A6705" s="1" t="s">
        <v>3688</v>
      </c>
      <c r="B6705">
        <v>700761</v>
      </c>
      <c r="C6705">
        <v>276552</v>
      </c>
      <c r="D6705" t="s">
        <v>209</v>
      </c>
      <c r="E6705" t="s">
        <v>918</v>
      </c>
      <c r="F6705" t="s">
        <v>11945</v>
      </c>
      <c r="G6705">
        <v>40.762826799999999</v>
      </c>
      <c r="H6705">
        <v>-73.933979399999998</v>
      </c>
      <c r="I6705" t="s">
        <v>24</v>
      </c>
      <c r="J6705">
        <v>11106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1</v>
      </c>
      <c r="S6705">
        <v>0</v>
      </c>
      <c r="T6705" t="s">
        <v>57</v>
      </c>
      <c r="U6705" t="s">
        <v>250</v>
      </c>
    </row>
    <row r="6706" spans="1:21" x14ac:dyDescent="0.2">
      <c r="A6706" s="1" t="s">
        <v>3676</v>
      </c>
      <c r="B6706">
        <v>3199828</v>
      </c>
      <c r="C6706">
        <v>4449569</v>
      </c>
      <c r="D6706" t="s">
        <v>918</v>
      </c>
      <c r="F6706" t="s">
        <v>11946</v>
      </c>
      <c r="G6706">
        <v>40.762824999999999</v>
      </c>
      <c r="H6706">
        <v>-73.933980000000005</v>
      </c>
      <c r="I6706" t="s">
        <v>24</v>
      </c>
      <c r="J6706">
        <v>11106</v>
      </c>
      <c r="K6706">
        <v>1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 t="s">
        <v>37</v>
      </c>
      <c r="U6706" t="s">
        <v>563</v>
      </c>
    </row>
    <row r="6707" spans="1:21" x14ac:dyDescent="0.2">
      <c r="A6707" s="1" t="s">
        <v>11947</v>
      </c>
      <c r="B6707">
        <v>2448500</v>
      </c>
      <c r="C6707">
        <v>4027134</v>
      </c>
      <c r="E6707" t="s">
        <v>11948</v>
      </c>
      <c r="F6707" t="s">
        <v>11949</v>
      </c>
      <c r="G6707">
        <v>40.762656999999997</v>
      </c>
      <c r="H6707">
        <v>-73.933610000000002</v>
      </c>
      <c r="I6707" t="s">
        <v>24</v>
      </c>
      <c r="J6707">
        <v>11106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1</v>
      </c>
      <c r="S6707">
        <v>0</v>
      </c>
      <c r="T6707" t="s">
        <v>50</v>
      </c>
      <c r="U6707" t="s">
        <v>114</v>
      </c>
    </row>
    <row r="6708" spans="1:21" x14ac:dyDescent="0.2">
      <c r="A6708" t="s">
        <v>3074</v>
      </c>
      <c r="B6708">
        <v>2411080</v>
      </c>
      <c r="C6708">
        <v>4016661</v>
      </c>
      <c r="D6708" t="s">
        <v>2077</v>
      </c>
      <c r="F6708" t="s">
        <v>11950</v>
      </c>
      <c r="G6708">
        <v>40.767359999999996</v>
      </c>
      <c r="H6708">
        <v>-73.937100000000001</v>
      </c>
      <c r="I6708" t="s">
        <v>24</v>
      </c>
      <c r="K6708">
        <v>1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 t="s">
        <v>50</v>
      </c>
      <c r="U6708" t="s">
        <v>71</v>
      </c>
    </row>
    <row r="6709" spans="1:21" x14ac:dyDescent="0.2">
      <c r="A6709" s="1" t="s">
        <v>3688</v>
      </c>
      <c r="B6709">
        <v>1931183</v>
      </c>
      <c r="C6709">
        <v>3573044</v>
      </c>
      <c r="D6709" t="s">
        <v>209</v>
      </c>
      <c r="E6709" t="s">
        <v>918</v>
      </c>
      <c r="F6709" t="s">
        <v>11951</v>
      </c>
      <c r="G6709">
        <v>40.762826799999999</v>
      </c>
      <c r="H6709">
        <v>-73.933979399999998</v>
      </c>
      <c r="I6709" t="s">
        <v>24</v>
      </c>
      <c r="J6709">
        <v>11106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1</v>
      </c>
      <c r="S6709">
        <v>0</v>
      </c>
      <c r="T6709" t="s">
        <v>613</v>
      </c>
      <c r="U6709" t="s">
        <v>83</v>
      </c>
    </row>
    <row r="6710" spans="1:21" x14ac:dyDescent="0.2">
      <c r="A6710" s="1" t="s">
        <v>11952</v>
      </c>
      <c r="B6710">
        <v>1955679</v>
      </c>
      <c r="C6710">
        <v>3605293</v>
      </c>
      <c r="D6710" t="s">
        <v>312</v>
      </c>
      <c r="E6710" t="s">
        <v>4354</v>
      </c>
      <c r="F6710" t="s">
        <v>11953</v>
      </c>
      <c r="G6710">
        <v>40.767580000000002</v>
      </c>
      <c r="H6710">
        <v>-73.935959999999994</v>
      </c>
      <c r="I6710" t="s">
        <v>24</v>
      </c>
      <c r="J6710">
        <v>11106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2</v>
      </c>
      <c r="Q6710">
        <v>0</v>
      </c>
      <c r="R6710">
        <v>1</v>
      </c>
      <c r="S6710">
        <v>0</v>
      </c>
      <c r="T6710" t="s">
        <v>57</v>
      </c>
      <c r="U6710" t="s">
        <v>43</v>
      </c>
    </row>
    <row r="6711" spans="1:21" x14ac:dyDescent="0.2">
      <c r="A6711" s="1" t="s">
        <v>11954</v>
      </c>
      <c r="B6711">
        <v>3328591</v>
      </c>
      <c r="C6711">
        <v>4564464</v>
      </c>
      <c r="E6711" t="s">
        <v>11955</v>
      </c>
      <c r="F6711" t="s">
        <v>11956</v>
      </c>
      <c r="G6711">
        <v>40.767192999999999</v>
      </c>
      <c r="H6711">
        <v>-73.93759</v>
      </c>
      <c r="I6711" t="s">
        <v>24</v>
      </c>
      <c r="J6711">
        <v>11106</v>
      </c>
      <c r="K6711">
        <v>1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 t="s">
        <v>33</v>
      </c>
      <c r="U6711" t="s">
        <v>38</v>
      </c>
    </row>
    <row r="6712" spans="1:21" x14ac:dyDescent="0.2">
      <c r="A6712" s="1" t="s">
        <v>11957</v>
      </c>
      <c r="B6712">
        <v>3081102</v>
      </c>
      <c r="C6712">
        <v>4340670</v>
      </c>
      <c r="D6712" t="s">
        <v>2077</v>
      </c>
      <c r="F6712" t="s">
        <v>11958</v>
      </c>
      <c r="G6712">
        <v>40.766815000000001</v>
      </c>
      <c r="H6712">
        <v>-73.938599999999994</v>
      </c>
      <c r="I6712" t="s">
        <v>24</v>
      </c>
      <c r="J6712">
        <v>11106</v>
      </c>
      <c r="K6712">
        <v>1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 t="s">
        <v>33</v>
      </c>
      <c r="U6712" t="s">
        <v>38</v>
      </c>
    </row>
    <row r="6713" spans="1:21" x14ac:dyDescent="0.2">
      <c r="A6713" s="1" t="s">
        <v>3099</v>
      </c>
      <c r="B6713">
        <v>3199214</v>
      </c>
      <c r="C6713">
        <v>4448236</v>
      </c>
      <c r="D6713" t="s">
        <v>918</v>
      </c>
      <c r="F6713" t="s">
        <v>11959</v>
      </c>
      <c r="G6713">
        <v>40.765529999999998</v>
      </c>
      <c r="H6713">
        <v>-73.940280000000001</v>
      </c>
      <c r="I6713" t="s">
        <v>24</v>
      </c>
      <c r="J6713">
        <v>11106</v>
      </c>
      <c r="K6713">
        <v>1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 t="s">
        <v>37</v>
      </c>
      <c r="U6713" t="s">
        <v>187</v>
      </c>
    </row>
    <row r="6714" spans="1:21" x14ac:dyDescent="0.2">
      <c r="A6714" t="s">
        <v>11960</v>
      </c>
      <c r="B6714">
        <v>627019</v>
      </c>
      <c r="C6714">
        <v>274786</v>
      </c>
      <c r="D6714" t="s">
        <v>3075</v>
      </c>
      <c r="E6714" t="s">
        <v>918</v>
      </c>
      <c r="F6714" t="s">
        <v>11961</v>
      </c>
      <c r="G6714">
        <v>40.7649209</v>
      </c>
      <c r="H6714">
        <v>-73.938601700000007</v>
      </c>
      <c r="I6714" t="s">
        <v>24</v>
      </c>
      <c r="J6714">
        <v>11106</v>
      </c>
      <c r="K6714">
        <v>1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 t="s">
        <v>101</v>
      </c>
      <c r="U6714" t="s">
        <v>34</v>
      </c>
    </row>
    <row r="6715" spans="1:21" x14ac:dyDescent="0.2">
      <c r="A6715" s="1" t="s">
        <v>11962</v>
      </c>
      <c r="B6715">
        <v>2113226</v>
      </c>
      <c r="C6715">
        <v>3733669</v>
      </c>
      <c r="E6715" t="s">
        <v>11963</v>
      </c>
      <c r="F6715" t="s">
        <v>11964</v>
      </c>
      <c r="G6715">
        <v>40.762867</v>
      </c>
      <c r="H6715">
        <v>-73.941950000000006</v>
      </c>
      <c r="I6715" t="s">
        <v>24</v>
      </c>
      <c r="J6715">
        <v>11106</v>
      </c>
      <c r="K6715">
        <v>1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 t="s">
        <v>33</v>
      </c>
      <c r="U6715" t="s">
        <v>34</v>
      </c>
    </row>
    <row r="6716" spans="1:21" x14ac:dyDescent="0.2">
      <c r="A6716" s="1" t="s">
        <v>3077</v>
      </c>
      <c r="B6716">
        <v>2713960</v>
      </c>
      <c r="C6716">
        <v>4253816</v>
      </c>
      <c r="D6716" t="s">
        <v>2077</v>
      </c>
      <c r="F6716" t="s">
        <v>11965</v>
      </c>
      <c r="G6716">
        <v>40.761992999999997</v>
      </c>
      <c r="H6716">
        <v>-73.942474000000004</v>
      </c>
      <c r="I6716" t="s">
        <v>24</v>
      </c>
      <c r="J6716">
        <v>11106</v>
      </c>
      <c r="K6716">
        <v>1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 t="s">
        <v>101</v>
      </c>
      <c r="U6716" t="s">
        <v>122</v>
      </c>
    </row>
    <row r="6717" spans="1:21" x14ac:dyDescent="0.2">
      <c r="A6717" s="1" t="s">
        <v>3077</v>
      </c>
      <c r="B6717">
        <v>2232144</v>
      </c>
      <c r="C6717">
        <v>3843602</v>
      </c>
      <c r="D6717" t="s">
        <v>3080</v>
      </c>
      <c r="F6717" t="s">
        <v>11966</v>
      </c>
      <c r="G6717">
        <v>40.761992999999997</v>
      </c>
      <c r="H6717">
        <v>-73.942474000000004</v>
      </c>
      <c r="I6717" t="s">
        <v>24</v>
      </c>
      <c r="K6717">
        <v>1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 t="s">
        <v>37</v>
      </c>
      <c r="U6717" t="s">
        <v>1117</v>
      </c>
    </row>
    <row r="6718" spans="1:21" x14ac:dyDescent="0.2">
      <c r="A6718" s="1" t="s">
        <v>11967</v>
      </c>
      <c r="B6718">
        <v>1825701</v>
      </c>
      <c r="C6718">
        <v>3429138</v>
      </c>
      <c r="D6718" t="s">
        <v>4354</v>
      </c>
      <c r="E6718" t="s">
        <v>918</v>
      </c>
      <c r="F6718" t="s">
        <v>11968</v>
      </c>
      <c r="G6718">
        <v>40.764615800000001</v>
      </c>
      <c r="H6718">
        <v>-73.937796899999995</v>
      </c>
      <c r="I6718" t="s">
        <v>24</v>
      </c>
      <c r="J6718">
        <v>11106</v>
      </c>
      <c r="K6718">
        <v>1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 t="s">
        <v>78</v>
      </c>
      <c r="U6718" t="s">
        <v>34</v>
      </c>
    </row>
    <row r="6719" spans="1:21" x14ac:dyDescent="0.2">
      <c r="A6719" s="1" t="s">
        <v>11969</v>
      </c>
      <c r="B6719">
        <v>1189708</v>
      </c>
      <c r="C6719">
        <v>3339717</v>
      </c>
      <c r="D6719" t="s">
        <v>4354</v>
      </c>
      <c r="E6719" t="s">
        <v>3080</v>
      </c>
      <c r="F6719" t="s">
        <v>11970</v>
      </c>
      <c r="G6719">
        <v>40.761100900000002</v>
      </c>
      <c r="H6719">
        <v>-73.939980500000004</v>
      </c>
      <c r="I6719" t="s">
        <v>24</v>
      </c>
      <c r="J6719">
        <v>11106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1</v>
      </c>
      <c r="S6719">
        <v>0</v>
      </c>
      <c r="T6719" t="s">
        <v>50</v>
      </c>
      <c r="U6719" t="s">
        <v>43</v>
      </c>
    </row>
    <row r="6720" spans="1:21" x14ac:dyDescent="0.2">
      <c r="A6720" s="1" t="s">
        <v>3077</v>
      </c>
      <c r="B6720">
        <v>2431731</v>
      </c>
      <c r="C6720">
        <v>4051731</v>
      </c>
      <c r="D6720" t="s">
        <v>2077</v>
      </c>
      <c r="F6720" t="s">
        <v>11971</v>
      </c>
      <c r="G6720">
        <v>40.761992999999997</v>
      </c>
      <c r="H6720">
        <v>-73.942474000000004</v>
      </c>
      <c r="I6720" t="s">
        <v>24</v>
      </c>
      <c r="J6720">
        <v>11106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1</v>
      </c>
      <c r="S6720">
        <v>0</v>
      </c>
      <c r="T6720" t="s">
        <v>164</v>
      </c>
      <c r="U6720" t="s">
        <v>114</v>
      </c>
    </row>
    <row r="6721" spans="1:21" x14ac:dyDescent="0.2">
      <c r="A6721" s="1" t="s">
        <v>11972</v>
      </c>
      <c r="B6721">
        <v>2140919</v>
      </c>
      <c r="C6721">
        <v>3762240</v>
      </c>
      <c r="D6721" t="s">
        <v>3075</v>
      </c>
      <c r="F6721" t="s">
        <v>11973</v>
      </c>
      <c r="G6721">
        <v>40.764919999999996</v>
      </c>
      <c r="H6721">
        <v>-73.938609999999997</v>
      </c>
      <c r="I6721" t="s">
        <v>24</v>
      </c>
      <c r="J6721">
        <v>11106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1</v>
      </c>
      <c r="S6721">
        <v>0</v>
      </c>
      <c r="T6721" t="s">
        <v>50</v>
      </c>
      <c r="U6721" t="s">
        <v>83</v>
      </c>
    </row>
    <row r="6722" spans="1:21" x14ac:dyDescent="0.2">
      <c r="A6722" s="1" t="s">
        <v>11974</v>
      </c>
      <c r="B6722">
        <v>2715462</v>
      </c>
      <c r="C6722">
        <v>4252014</v>
      </c>
      <c r="D6722" t="s">
        <v>46</v>
      </c>
      <c r="F6722" t="s">
        <v>11975</v>
      </c>
      <c r="G6722">
        <v>40.763126</v>
      </c>
      <c r="H6722">
        <v>-73.939719999999994</v>
      </c>
      <c r="I6722" t="s">
        <v>24</v>
      </c>
      <c r="K6722">
        <v>1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 t="s">
        <v>57</v>
      </c>
      <c r="U6722" t="s">
        <v>71</v>
      </c>
    </row>
    <row r="6723" spans="1:21" x14ac:dyDescent="0.2">
      <c r="A6723" s="1" t="s">
        <v>11976</v>
      </c>
      <c r="B6723">
        <v>2267077</v>
      </c>
      <c r="C6723">
        <v>3878579</v>
      </c>
      <c r="E6723" t="s">
        <v>11955</v>
      </c>
      <c r="F6723" t="s">
        <v>11977</v>
      </c>
      <c r="G6723">
        <v>40.767173999999997</v>
      </c>
      <c r="H6723">
        <v>-73.937650000000005</v>
      </c>
      <c r="I6723" t="s">
        <v>24</v>
      </c>
      <c r="J6723">
        <v>11106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1</v>
      </c>
      <c r="S6723">
        <v>0</v>
      </c>
      <c r="T6723" t="s">
        <v>110</v>
      </c>
      <c r="U6723" t="s">
        <v>43</v>
      </c>
    </row>
    <row r="6724" spans="1:21" x14ac:dyDescent="0.2">
      <c r="A6724" s="1" t="s">
        <v>3720</v>
      </c>
      <c r="B6724">
        <v>2246158</v>
      </c>
      <c r="C6724">
        <v>3856267</v>
      </c>
      <c r="D6724" t="s">
        <v>4354</v>
      </c>
      <c r="F6724" t="s">
        <v>11978</v>
      </c>
      <c r="G6724">
        <v>40.764614000000002</v>
      </c>
      <c r="H6724">
        <v>-73.937804999999997</v>
      </c>
      <c r="I6724" t="s">
        <v>24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  <c r="T6724" t="s">
        <v>82</v>
      </c>
      <c r="U6724" t="s">
        <v>43</v>
      </c>
    </row>
    <row r="6725" spans="1:21" x14ac:dyDescent="0.2">
      <c r="A6725" s="1" t="s">
        <v>3077</v>
      </c>
      <c r="B6725">
        <v>2636391</v>
      </c>
      <c r="C6725">
        <v>4173817</v>
      </c>
      <c r="D6725" t="s">
        <v>2077</v>
      </c>
      <c r="F6725" t="s">
        <v>11979</v>
      </c>
      <c r="G6725">
        <v>40.761992999999997</v>
      </c>
      <c r="H6725">
        <v>-73.942474000000004</v>
      </c>
      <c r="I6725" t="s">
        <v>24</v>
      </c>
      <c r="J6725">
        <v>11106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 t="s">
        <v>101</v>
      </c>
      <c r="U6725" t="s">
        <v>187</v>
      </c>
    </row>
    <row r="6726" spans="1:21" x14ac:dyDescent="0.2">
      <c r="A6726" s="1" t="s">
        <v>11980</v>
      </c>
      <c r="B6726">
        <v>938475</v>
      </c>
      <c r="C6726">
        <v>2819221</v>
      </c>
      <c r="D6726" t="s">
        <v>3072</v>
      </c>
      <c r="E6726" t="s">
        <v>46</v>
      </c>
      <c r="F6726" t="s">
        <v>11981</v>
      </c>
      <c r="G6726">
        <v>40.762529899999997</v>
      </c>
      <c r="H6726">
        <v>-73.938044300000001</v>
      </c>
      <c r="I6726" t="s">
        <v>24</v>
      </c>
      <c r="J6726">
        <v>11106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1</v>
      </c>
      <c r="S6726">
        <v>0</v>
      </c>
      <c r="T6726" t="s">
        <v>57</v>
      </c>
      <c r="U6726" t="s">
        <v>250</v>
      </c>
    </row>
    <row r="6727" spans="1:21" x14ac:dyDescent="0.2">
      <c r="A6727" s="1" t="s">
        <v>11982</v>
      </c>
      <c r="B6727">
        <v>3254802</v>
      </c>
      <c r="C6727">
        <v>4495614</v>
      </c>
      <c r="E6727" t="s">
        <v>11983</v>
      </c>
      <c r="F6727" t="s">
        <v>11984</v>
      </c>
      <c r="G6727">
        <v>40.761425000000003</v>
      </c>
      <c r="H6727">
        <v>-73.942819999999998</v>
      </c>
      <c r="I6727" t="s">
        <v>24</v>
      </c>
      <c r="J6727">
        <v>11106</v>
      </c>
      <c r="K6727">
        <v>1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 t="s">
        <v>33</v>
      </c>
      <c r="U6727" t="s">
        <v>187</v>
      </c>
    </row>
    <row r="6728" spans="1:21" x14ac:dyDescent="0.2">
      <c r="A6728" s="1" t="s">
        <v>11985</v>
      </c>
      <c r="B6728">
        <v>1067850</v>
      </c>
      <c r="C6728">
        <v>3196728</v>
      </c>
      <c r="D6728" t="s">
        <v>46</v>
      </c>
      <c r="E6728" t="s">
        <v>3075</v>
      </c>
      <c r="F6728" t="s">
        <v>11986</v>
      </c>
      <c r="G6728">
        <v>40.7631291</v>
      </c>
      <c r="H6728">
        <v>-73.939715199999995</v>
      </c>
      <c r="I6728" t="s">
        <v>24</v>
      </c>
      <c r="J6728">
        <v>11106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1</v>
      </c>
      <c r="S6728">
        <v>0</v>
      </c>
      <c r="T6728" t="s">
        <v>57</v>
      </c>
      <c r="U6728" t="s">
        <v>43</v>
      </c>
    </row>
    <row r="6729" spans="1:21" x14ac:dyDescent="0.2">
      <c r="A6729" s="1" t="s">
        <v>3717</v>
      </c>
      <c r="B6729">
        <v>2156981</v>
      </c>
      <c r="C6729">
        <v>3781794</v>
      </c>
      <c r="D6729" t="s">
        <v>46</v>
      </c>
      <c r="F6729" t="s">
        <v>11987</v>
      </c>
      <c r="G6729">
        <v>40.762526999999999</v>
      </c>
      <c r="H6729">
        <v>-73.938050000000004</v>
      </c>
      <c r="I6729" t="s">
        <v>24</v>
      </c>
      <c r="J6729">
        <v>11106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1</v>
      </c>
      <c r="S6729">
        <v>0</v>
      </c>
    </row>
    <row r="6730" spans="1:21" x14ac:dyDescent="0.2">
      <c r="A6730" t="s">
        <v>6128</v>
      </c>
      <c r="B6730">
        <v>2604953</v>
      </c>
      <c r="C6730">
        <v>4152593</v>
      </c>
      <c r="D6730" t="s">
        <v>148</v>
      </c>
      <c r="F6730" t="s">
        <v>11988</v>
      </c>
      <c r="G6730">
        <v>40.743546000000002</v>
      </c>
      <c r="H6730">
        <v>-73.887990000000002</v>
      </c>
      <c r="I6730" t="s">
        <v>24</v>
      </c>
      <c r="J6730">
        <v>11373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1</v>
      </c>
      <c r="S6730">
        <v>0</v>
      </c>
      <c r="T6730" t="s">
        <v>42</v>
      </c>
      <c r="U6730" t="s">
        <v>114</v>
      </c>
    </row>
    <row r="6731" spans="1:21" x14ac:dyDescent="0.2">
      <c r="A6731" s="1" t="s">
        <v>7217</v>
      </c>
      <c r="B6731">
        <v>1177273</v>
      </c>
      <c r="C6731">
        <v>3324298</v>
      </c>
      <c r="D6731" t="s">
        <v>148</v>
      </c>
      <c r="E6731" t="s">
        <v>783</v>
      </c>
      <c r="F6731" t="s">
        <v>11989</v>
      </c>
      <c r="G6731">
        <v>40.743676000000001</v>
      </c>
      <c r="H6731">
        <v>-73.887098199999997</v>
      </c>
      <c r="I6731" t="s">
        <v>24</v>
      </c>
      <c r="J6731">
        <v>11373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 t="s">
        <v>101</v>
      </c>
      <c r="U6731" t="s">
        <v>34</v>
      </c>
    </row>
    <row r="6732" spans="1:21" x14ac:dyDescent="0.2">
      <c r="A6732" s="1" t="s">
        <v>11990</v>
      </c>
      <c r="B6732">
        <v>622261</v>
      </c>
      <c r="C6732">
        <v>256410</v>
      </c>
      <c r="D6732" t="s">
        <v>508</v>
      </c>
      <c r="E6732" t="s">
        <v>148</v>
      </c>
      <c r="F6732" t="s">
        <v>11991</v>
      </c>
      <c r="G6732">
        <v>40.7434005</v>
      </c>
      <c r="H6732">
        <v>-73.888870499999996</v>
      </c>
      <c r="I6732" t="s">
        <v>24</v>
      </c>
      <c r="J6732">
        <v>11373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1</v>
      </c>
      <c r="S6732">
        <v>0</v>
      </c>
      <c r="T6732" t="s">
        <v>1054</v>
      </c>
      <c r="U6732" t="s">
        <v>250</v>
      </c>
    </row>
    <row r="6733" spans="1:21" x14ac:dyDescent="0.2">
      <c r="A6733" s="1" t="s">
        <v>7217</v>
      </c>
      <c r="B6733">
        <v>955854</v>
      </c>
      <c r="C6733">
        <v>3134472</v>
      </c>
      <c r="D6733" t="s">
        <v>148</v>
      </c>
      <c r="E6733" t="s">
        <v>783</v>
      </c>
      <c r="F6733" t="s">
        <v>11992</v>
      </c>
      <c r="G6733">
        <v>40.743676000000001</v>
      </c>
      <c r="H6733">
        <v>-73.887098199999997</v>
      </c>
      <c r="I6733" t="s">
        <v>24</v>
      </c>
      <c r="J6733">
        <v>11373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1</v>
      </c>
      <c r="S6733">
        <v>0</v>
      </c>
      <c r="T6733" t="s">
        <v>50</v>
      </c>
      <c r="U6733" t="s">
        <v>43</v>
      </c>
    </row>
    <row r="6734" spans="1:21" x14ac:dyDescent="0.2">
      <c r="A6734" t="s">
        <v>6128</v>
      </c>
      <c r="B6734">
        <v>2036831</v>
      </c>
      <c r="C6734">
        <v>3644013</v>
      </c>
      <c r="D6734" t="s">
        <v>148</v>
      </c>
      <c r="F6734" t="s">
        <v>11993</v>
      </c>
      <c r="G6734">
        <v>40.743546000000002</v>
      </c>
      <c r="H6734">
        <v>-73.887990000000002</v>
      </c>
      <c r="I6734" t="s">
        <v>24</v>
      </c>
      <c r="J6734">
        <v>11373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1</v>
      </c>
      <c r="S6734">
        <v>0</v>
      </c>
      <c r="T6734" t="s">
        <v>42</v>
      </c>
      <c r="U6734" t="s">
        <v>83</v>
      </c>
    </row>
    <row r="6735" spans="1:21" x14ac:dyDescent="0.2">
      <c r="A6735" s="1" t="s">
        <v>11994</v>
      </c>
      <c r="B6735">
        <v>900811</v>
      </c>
      <c r="C6735">
        <v>1011932</v>
      </c>
      <c r="D6735" t="s">
        <v>505</v>
      </c>
      <c r="E6735" t="s">
        <v>148</v>
      </c>
      <c r="F6735" t="s">
        <v>11995</v>
      </c>
      <c r="G6735">
        <v>40.743547800000002</v>
      </c>
      <c r="H6735">
        <v>-73.887986100000006</v>
      </c>
      <c r="I6735" t="s">
        <v>24</v>
      </c>
      <c r="J6735">
        <v>11373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1</v>
      </c>
      <c r="S6735">
        <v>0</v>
      </c>
      <c r="T6735" t="s">
        <v>50</v>
      </c>
      <c r="U6735" t="s">
        <v>68</v>
      </c>
    </row>
    <row r="6736" spans="1:21" x14ac:dyDescent="0.2">
      <c r="A6736" s="1" t="s">
        <v>7217</v>
      </c>
      <c r="B6736">
        <v>636698</v>
      </c>
      <c r="C6736">
        <v>256603</v>
      </c>
      <c r="D6736" t="s">
        <v>783</v>
      </c>
      <c r="E6736" t="s">
        <v>148</v>
      </c>
      <c r="F6736" t="s">
        <v>11996</v>
      </c>
      <c r="G6736">
        <v>40.743676000000001</v>
      </c>
      <c r="H6736">
        <v>-73.887098199999997</v>
      </c>
      <c r="I6736" t="s">
        <v>24</v>
      </c>
      <c r="J6736">
        <v>11373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1</v>
      </c>
      <c r="S6736">
        <v>0</v>
      </c>
      <c r="T6736" t="s">
        <v>57</v>
      </c>
      <c r="U6736" t="s">
        <v>43</v>
      </c>
    </row>
    <row r="6737" spans="1:21" x14ac:dyDescent="0.2">
      <c r="A6737" s="1" t="s">
        <v>11997</v>
      </c>
      <c r="B6737">
        <v>771924</v>
      </c>
      <c r="C6737">
        <v>258587</v>
      </c>
      <c r="D6737" t="s">
        <v>280</v>
      </c>
      <c r="E6737" t="s">
        <v>508</v>
      </c>
      <c r="F6737" t="s">
        <v>11998</v>
      </c>
      <c r="G6737">
        <v>40.740976400000001</v>
      </c>
      <c r="H6737">
        <v>-73.888398199999997</v>
      </c>
      <c r="I6737" t="s">
        <v>24</v>
      </c>
      <c r="J6737">
        <v>11373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1</v>
      </c>
      <c r="S6737">
        <v>0</v>
      </c>
      <c r="T6737" t="s">
        <v>57</v>
      </c>
      <c r="U6737" t="s">
        <v>43</v>
      </c>
    </row>
    <row r="6738" spans="1:21" x14ac:dyDescent="0.2">
      <c r="A6738" t="s">
        <v>6139</v>
      </c>
      <c r="B6738">
        <v>2379820</v>
      </c>
      <c r="C6738">
        <v>3999835</v>
      </c>
      <c r="D6738" t="s">
        <v>148</v>
      </c>
      <c r="F6738" t="s">
        <v>11999</v>
      </c>
      <c r="G6738">
        <v>40.743400000000001</v>
      </c>
      <c r="H6738">
        <v>-73.88888</v>
      </c>
      <c r="I6738" t="s">
        <v>24</v>
      </c>
      <c r="J6738">
        <v>11373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1</v>
      </c>
      <c r="S6738">
        <v>0</v>
      </c>
      <c r="T6738" t="s">
        <v>57</v>
      </c>
      <c r="U6738" t="s">
        <v>114</v>
      </c>
    </row>
    <row r="6739" spans="1:21" x14ac:dyDescent="0.2">
      <c r="A6739" s="1" t="s">
        <v>11994</v>
      </c>
      <c r="B6739">
        <v>1210925</v>
      </c>
      <c r="C6739">
        <v>3362713</v>
      </c>
      <c r="D6739" t="s">
        <v>148</v>
      </c>
      <c r="E6739" t="s">
        <v>505</v>
      </c>
      <c r="F6739" t="s">
        <v>12000</v>
      </c>
      <c r="G6739">
        <v>40.743547800000002</v>
      </c>
      <c r="H6739">
        <v>-73.887986100000006</v>
      </c>
      <c r="I6739" t="s">
        <v>24</v>
      </c>
      <c r="J6739">
        <v>11373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 t="s">
        <v>37</v>
      </c>
      <c r="U6739" t="s">
        <v>34</v>
      </c>
    </row>
    <row r="6740" spans="1:21" x14ac:dyDescent="0.2">
      <c r="A6740" t="s">
        <v>7219</v>
      </c>
      <c r="B6740">
        <v>2427414</v>
      </c>
      <c r="C6740">
        <v>4055590</v>
      </c>
      <c r="D6740" t="s">
        <v>148</v>
      </c>
      <c r="F6740" t="s">
        <v>12001</v>
      </c>
      <c r="G6740">
        <v>40.743675000000003</v>
      </c>
      <c r="H6740">
        <v>-73.887110000000007</v>
      </c>
      <c r="I6740" t="s">
        <v>24</v>
      </c>
      <c r="J6740">
        <v>11373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2</v>
      </c>
      <c r="Q6740">
        <v>0</v>
      </c>
      <c r="R6740">
        <v>2</v>
      </c>
      <c r="S6740">
        <v>0</v>
      </c>
      <c r="T6740" t="s">
        <v>42</v>
      </c>
      <c r="U6740" t="s">
        <v>114</v>
      </c>
    </row>
    <row r="6741" spans="1:21" x14ac:dyDescent="0.2">
      <c r="A6741" s="1" t="s">
        <v>11990</v>
      </c>
      <c r="B6741">
        <v>899165</v>
      </c>
      <c r="C6741">
        <v>1010456</v>
      </c>
      <c r="D6741" t="s">
        <v>148</v>
      </c>
      <c r="E6741" t="s">
        <v>508</v>
      </c>
      <c r="F6741" t="s">
        <v>12002</v>
      </c>
      <c r="G6741">
        <v>40.7434005</v>
      </c>
      <c r="H6741">
        <v>-73.888870499999996</v>
      </c>
      <c r="I6741" t="s">
        <v>24</v>
      </c>
      <c r="J6741">
        <v>11373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1</v>
      </c>
      <c r="S6741">
        <v>0</v>
      </c>
      <c r="T6741" t="s">
        <v>50</v>
      </c>
      <c r="U6741" t="s">
        <v>43</v>
      </c>
    </row>
    <row r="6742" spans="1:21" x14ac:dyDescent="0.2">
      <c r="A6742" s="1" t="s">
        <v>11990</v>
      </c>
      <c r="B6742">
        <v>1049861</v>
      </c>
      <c r="C6742">
        <v>3174442</v>
      </c>
      <c r="D6742" t="s">
        <v>148</v>
      </c>
      <c r="E6742" t="s">
        <v>508</v>
      </c>
      <c r="F6742" t="s">
        <v>12003</v>
      </c>
      <c r="G6742">
        <v>40.7434005</v>
      </c>
      <c r="H6742">
        <v>-73.888870499999996</v>
      </c>
      <c r="I6742" t="s">
        <v>24</v>
      </c>
      <c r="J6742">
        <v>11373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1</v>
      </c>
      <c r="T6742" t="s">
        <v>50</v>
      </c>
      <c r="U6742" t="s">
        <v>2030</v>
      </c>
    </row>
    <row r="6743" spans="1:21" x14ac:dyDescent="0.2">
      <c r="A6743" s="1" t="s">
        <v>482</v>
      </c>
      <c r="B6743">
        <v>2000944</v>
      </c>
      <c r="C6743">
        <v>3525104</v>
      </c>
      <c r="D6743" t="s">
        <v>280</v>
      </c>
      <c r="E6743" t="s">
        <v>783</v>
      </c>
      <c r="F6743" t="s">
        <v>12004</v>
      </c>
      <c r="G6743">
        <v>40.74118</v>
      </c>
      <c r="H6743">
        <v>-73.886629999999997</v>
      </c>
      <c r="I6743" t="s">
        <v>24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1</v>
      </c>
      <c r="S6743">
        <v>0</v>
      </c>
      <c r="T6743" t="s">
        <v>42</v>
      </c>
      <c r="U6743" t="s">
        <v>83</v>
      </c>
    </row>
    <row r="6744" spans="1:21" x14ac:dyDescent="0.2">
      <c r="A6744" t="s">
        <v>6139</v>
      </c>
      <c r="B6744">
        <v>2160495</v>
      </c>
      <c r="C6744">
        <v>3788563</v>
      </c>
      <c r="D6744" t="s">
        <v>508</v>
      </c>
      <c r="F6744" t="s">
        <v>12005</v>
      </c>
      <c r="G6744">
        <v>40.743400000000001</v>
      </c>
      <c r="H6744">
        <v>-73.88888</v>
      </c>
      <c r="I6744" t="s">
        <v>24</v>
      </c>
      <c r="J6744">
        <v>11373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1</v>
      </c>
      <c r="S6744">
        <v>0</v>
      </c>
      <c r="T6744" t="s">
        <v>57</v>
      </c>
      <c r="U6744" t="s">
        <v>10639</v>
      </c>
    </row>
    <row r="6745" spans="1:21" x14ac:dyDescent="0.2">
      <c r="A6745" t="s">
        <v>12006</v>
      </c>
      <c r="B6745">
        <v>3446922</v>
      </c>
      <c r="C6745">
        <v>4666034</v>
      </c>
      <c r="D6745" t="s">
        <v>280</v>
      </c>
      <c r="F6745" t="s">
        <v>12007</v>
      </c>
      <c r="G6745">
        <v>40.741177</v>
      </c>
      <c r="H6745">
        <v>-73.886669999999995</v>
      </c>
      <c r="I6745" t="s">
        <v>24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1</v>
      </c>
      <c r="S6745">
        <v>0</v>
      </c>
      <c r="T6745" t="s">
        <v>42</v>
      </c>
      <c r="U6745" t="s">
        <v>114</v>
      </c>
    </row>
    <row r="6746" spans="1:21" x14ac:dyDescent="0.2">
      <c r="A6746" t="s">
        <v>7169</v>
      </c>
      <c r="B6746">
        <v>2043809</v>
      </c>
      <c r="C6746">
        <v>3657442</v>
      </c>
      <c r="D6746" t="s">
        <v>312</v>
      </c>
      <c r="F6746" t="s">
        <v>12008</v>
      </c>
      <c r="G6746">
        <v>40.743972999999997</v>
      </c>
      <c r="H6746">
        <v>-73.885099999999994</v>
      </c>
      <c r="I6746" t="s">
        <v>24</v>
      </c>
      <c r="J6746">
        <v>11373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1</v>
      </c>
      <c r="S6746">
        <v>0</v>
      </c>
      <c r="T6746" t="s">
        <v>50</v>
      </c>
      <c r="U6746" t="s">
        <v>43</v>
      </c>
    </row>
    <row r="6747" spans="1:21" x14ac:dyDescent="0.2">
      <c r="A6747" s="1" t="s">
        <v>10681</v>
      </c>
      <c r="B6747">
        <v>2202326</v>
      </c>
      <c r="C6747">
        <v>3830117</v>
      </c>
      <c r="E6747" t="s">
        <v>10682</v>
      </c>
      <c r="F6747" t="s">
        <v>12009</v>
      </c>
      <c r="G6747">
        <v>40.745795999999999</v>
      </c>
      <c r="H6747">
        <v>-73.885350000000003</v>
      </c>
      <c r="I6747" t="s">
        <v>24</v>
      </c>
      <c r="J6747">
        <v>11373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1</v>
      </c>
      <c r="S6747">
        <v>0</v>
      </c>
      <c r="T6747" t="s">
        <v>42</v>
      </c>
      <c r="U6747" t="s">
        <v>68</v>
      </c>
    </row>
    <row r="6748" spans="1:21" x14ac:dyDescent="0.2">
      <c r="A6748" s="1" t="s">
        <v>4192</v>
      </c>
      <c r="B6748">
        <v>832079</v>
      </c>
      <c r="C6748">
        <v>314391</v>
      </c>
      <c r="D6748" t="s">
        <v>582</v>
      </c>
      <c r="E6748" t="s">
        <v>125</v>
      </c>
      <c r="F6748" t="s">
        <v>12010</v>
      </c>
      <c r="G6748">
        <v>40.747535599999999</v>
      </c>
      <c r="H6748">
        <v>-73.884854000000004</v>
      </c>
      <c r="I6748" t="s">
        <v>24</v>
      </c>
      <c r="J6748">
        <v>11372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1</v>
      </c>
      <c r="S6748">
        <v>0</v>
      </c>
      <c r="T6748" t="s">
        <v>57</v>
      </c>
      <c r="U6748" t="s">
        <v>43</v>
      </c>
    </row>
    <row r="6749" spans="1:21" x14ac:dyDescent="0.2">
      <c r="A6749" s="1" t="s">
        <v>10528</v>
      </c>
      <c r="B6749">
        <v>1186164</v>
      </c>
      <c r="C6749">
        <v>3334541</v>
      </c>
      <c r="D6749" t="s">
        <v>125</v>
      </c>
      <c r="E6749" t="s">
        <v>499</v>
      </c>
      <c r="F6749" t="s">
        <v>12011</v>
      </c>
      <c r="G6749">
        <v>40.747440500000003</v>
      </c>
      <c r="H6749">
        <v>-73.885788899999994</v>
      </c>
      <c r="I6749" t="s">
        <v>24</v>
      </c>
      <c r="J6749">
        <v>11372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 t="s">
        <v>989</v>
      </c>
      <c r="U6749" t="s">
        <v>1047</v>
      </c>
    </row>
    <row r="6750" spans="1:21" x14ac:dyDescent="0.2">
      <c r="A6750" t="s">
        <v>7169</v>
      </c>
      <c r="B6750">
        <v>1964296</v>
      </c>
      <c r="C6750">
        <v>3612623</v>
      </c>
      <c r="D6750" t="s">
        <v>312</v>
      </c>
      <c r="E6750" t="s">
        <v>2282</v>
      </c>
      <c r="F6750" t="s">
        <v>12012</v>
      </c>
      <c r="G6750">
        <v>40.743972999999997</v>
      </c>
      <c r="H6750">
        <v>-73.885099999999994</v>
      </c>
      <c r="I6750" t="s">
        <v>24</v>
      </c>
      <c r="J6750">
        <v>11373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1</v>
      </c>
      <c r="S6750">
        <v>0</v>
      </c>
      <c r="T6750" t="s">
        <v>50</v>
      </c>
      <c r="U6750" t="s">
        <v>83</v>
      </c>
    </row>
    <row r="6751" spans="1:21" x14ac:dyDescent="0.2">
      <c r="A6751" t="s">
        <v>7167</v>
      </c>
      <c r="B6751">
        <v>806001</v>
      </c>
      <c r="C6751">
        <v>259115</v>
      </c>
      <c r="D6751" t="s">
        <v>2282</v>
      </c>
      <c r="E6751" t="s">
        <v>1997</v>
      </c>
      <c r="F6751" t="s">
        <v>12013</v>
      </c>
      <c r="G6751">
        <v>40.745797199999998</v>
      </c>
      <c r="H6751">
        <v>-73.883842900000005</v>
      </c>
      <c r="I6751" t="s">
        <v>24</v>
      </c>
      <c r="J6751">
        <v>11373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1</v>
      </c>
      <c r="S6751">
        <v>0</v>
      </c>
      <c r="T6751" t="s">
        <v>57</v>
      </c>
      <c r="U6751" t="s">
        <v>43</v>
      </c>
    </row>
    <row r="6752" spans="1:21" x14ac:dyDescent="0.2">
      <c r="A6752" s="1" t="s">
        <v>12014</v>
      </c>
      <c r="B6752">
        <v>2093493</v>
      </c>
      <c r="C6752">
        <v>3712154</v>
      </c>
      <c r="E6752" t="s">
        <v>12015</v>
      </c>
      <c r="F6752" t="s">
        <v>12016</v>
      </c>
      <c r="G6752">
        <v>40.744765999999998</v>
      </c>
      <c r="H6752">
        <v>-73.884544000000005</v>
      </c>
      <c r="I6752" t="s">
        <v>24</v>
      </c>
      <c r="J6752">
        <v>11373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 t="s">
        <v>101</v>
      </c>
      <c r="U6752" t="s">
        <v>140</v>
      </c>
    </row>
    <row r="6753" spans="1:21" x14ac:dyDescent="0.2">
      <c r="A6753" s="1" t="s">
        <v>4203</v>
      </c>
      <c r="B6753">
        <v>1782615</v>
      </c>
      <c r="C6753">
        <v>3377969</v>
      </c>
      <c r="D6753" t="s">
        <v>514</v>
      </c>
      <c r="E6753" t="s">
        <v>125</v>
      </c>
      <c r="F6753" t="s">
        <v>12017</v>
      </c>
      <c r="G6753">
        <v>40.747630800000003</v>
      </c>
      <c r="H6753">
        <v>-73.883937200000005</v>
      </c>
      <c r="I6753" t="s">
        <v>24</v>
      </c>
      <c r="J6753">
        <v>11372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0</v>
      </c>
      <c r="R6753">
        <v>1</v>
      </c>
      <c r="S6753">
        <v>0</v>
      </c>
      <c r="T6753" t="s">
        <v>42</v>
      </c>
      <c r="U6753" t="s">
        <v>83</v>
      </c>
    </row>
    <row r="6754" spans="1:21" x14ac:dyDescent="0.2">
      <c r="A6754" s="1" t="s">
        <v>10504</v>
      </c>
      <c r="B6754">
        <v>943193</v>
      </c>
      <c r="C6754">
        <v>2823799</v>
      </c>
      <c r="D6754" t="s">
        <v>1997</v>
      </c>
      <c r="E6754" t="s">
        <v>499</v>
      </c>
      <c r="F6754" t="s">
        <v>12018</v>
      </c>
      <c r="G6754">
        <v>40.745793300000003</v>
      </c>
      <c r="H6754">
        <v>-73.885488600000002</v>
      </c>
      <c r="I6754" t="s">
        <v>24</v>
      </c>
      <c r="J6754">
        <v>11373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1</v>
      </c>
      <c r="S6754">
        <v>0</v>
      </c>
      <c r="T6754" t="s">
        <v>50</v>
      </c>
      <c r="U6754" t="s">
        <v>83</v>
      </c>
    </row>
    <row r="6755" spans="1:21" x14ac:dyDescent="0.2">
      <c r="A6755" t="s">
        <v>4218</v>
      </c>
      <c r="B6755">
        <v>2639111</v>
      </c>
      <c r="C6755">
        <v>4173629</v>
      </c>
      <c r="D6755" t="s">
        <v>582</v>
      </c>
      <c r="F6755" t="s">
        <v>12019</v>
      </c>
      <c r="G6755">
        <v>40.747535999999997</v>
      </c>
      <c r="H6755">
        <v>-73.884865000000005</v>
      </c>
      <c r="I6755" t="s">
        <v>24</v>
      </c>
      <c r="J6755">
        <v>11372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 t="s">
        <v>101</v>
      </c>
      <c r="U6755" t="s">
        <v>38</v>
      </c>
    </row>
    <row r="6756" spans="1:21" x14ac:dyDescent="0.2">
      <c r="A6756" s="1" t="s">
        <v>2281</v>
      </c>
      <c r="B6756">
        <v>850291</v>
      </c>
      <c r="C6756">
        <v>333601</v>
      </c>
      <c r="D6756" t="s">
        <v>2282</v>
      </c>
      <c r="E6756" t="s">
        <v>2283</v>
      </c>
      <c r="F6756" t="s">
        <v>12020</v>
      </c>
      <c r="G6756">
        <v>40.746417000000001</v>
      </c>
      <c r="H6756">
        <v>-73.883401500000005</v>
      </c>
      <c r="I6756" t="s">
        <v>24</v>
      </c>
      <c r="J6756">
        <v>11373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1</v>
      </c>
      <c r="S6756">
        <v>0</v>
      </c>
      <c r="T6756" t="s">
        <v>82</v>
      </c>
      <c r="U6756" t="s">
        <v>43</v>
      </c>
    </row>
    <row r="6757" spans="1:21" x14ac:dyDescent="0.2">
      <c r="A6757" s="1" t="s">
        <v>12021</v>
      </c>
      <c r="B6757">
        <v>2050401</v>
      </c>
      <c r="C6757">
        <v>3665100</v>
      </c>
      <c r="D6757" t="s">
        <v>1997</v>
      </c>
      <c r="F6757" t="s">
        <v>12022</v>
      </c>
      <c r="G6757">
        <v>40.745792000000002</v>
      </c>
      <c r="H6757">
        <v>-73.885499999999993</v>
      </c>
      <c r="I6757" t="s">
        <v>24</v>
      </c>
      <c r="J6757">
        <v>11373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1</v>
      </c>
      <c r="S6757">
        <v>0</v>
      </c>
      <c r="T6757" t="s">
        <v>50</v>
      </c>
    </row>
    <row r="6758" spans="1:21" x14ac:dyDescent="0.2">
      <c r="A6758" t="s">
        <v>11007</v>
      </c>
      <c r="B6758">
        <v>1075191</v>
      </c>
      <c r="C6758">
        <v>3204327</v>
      </c>
      <c r="D6758" t="s">
        <v>2282</v>
      </c>
      <c r="E6758" t="s">
        <v>7210</v>
      </c>
      <c r="F6758" t="s">
        <v>12023</v>
      </c>
      <c r="G6758">
        <v>40.745201999999999</v>
      </c>
      <c r="H6758">
        <v>-73.884251800000001</v>
      </c>
      <c r="I6758" t="s">
        <v>24</v>
      </c>
      <c r="J6758">
        <v>11373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1</v>
      </c>
      <c r="S6758">
        <v>0</v>
      </c>
      <c r="T6758" t="s">
        <v>82</v>
      </c>
      <c r="U6758" t="s">
        <v>43</v>
      </c>
    </row>
    <row r="6759" spans="1:21" x14ac:dyDescent="0.2">
      <c r="A6759" t="s">
        <v>7167</v>
      </c>
      <c r="B6759">
        <v>1148372</v>
      </c>
      <c r="C6759">
        <v>3289791</v>
      </c>
      <c r="D6759" t="s">
        <v>2282</v>
      </c>
      <c r="E6759" t="s">
        <v>1997</v>
      </c>
      <c r="F6759" t="s">
        <v>12024</v>
      </c>
      <c r="G6759">
        <v>40.745797199999998</v>
      </c>
      <c r="H6759">
        <v>-73.883842900000005</v>
      </c>
      <c r="I6759" t="s">
        <v>24</v>
      </c>
      <c r="J6759">
        <v>11373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1</v>
      </c>
      <c r="S6759">
        <v>0</v>
      </c>
      <c r="T6759" t="s">
        <v>50</v>
      </c>
      <c r="U6759" t="s">
        <v>83</v>
      </c>
    </row>
    <row r="6760" spans="1:21" x14ac:dyDescent="0.2">
      <c r="A6760" t="s">
        <v>7183</v>
      </c>
      <c r="B6760">
        <v>2441335</v>
      </c>
      <c r="C6760">
        <v>4034408</v>
      </c>
      <c r="D6760" t="s">
        <v>1997</v>
      </c>
      <c r="F6760" t="s">
        <v>12025</v>
      </c>
      <c r="G6760">
        <v>40.745795999999999</v>
      </c>
      <c r="H6760">
        <v>-73.883849999999995</v>
      </c>
      <c r="I6760" t="s">
        <v>24</v>
      </c>
      <c r="J6760">
        <v>11373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1</v>
      </c>
      <c r="S6760">
        <v>0</v>
      </c>
      <c r="T6760" t="s">
        <v>42</v>
      </c>
      <c r="U6760" t="s">
        <v>51</v>
      </c>
    </row>
    <row r="6761" spans="1:21" x14ac:dyDescent="0.2">
      <c r="A6761" s="1" t="s">
        <v>10528</v>
      </c>
      <c r="B6761">
        <v>1075340</v>
      </c>
      <c r="C6761">
        <v>3204384</v>
      </c>
      <c r="D6761" t="s">
        <v>499</v>
      </c>
      <c r="E6761" t="s">
        <v>125</v>
      </c>
      <c r="F6761" t="s">
        <v>12026</v>
      </c>
      <c r="G6761">
        <v>40.747440500000003</v>
      </c>
      <c r="H6761">
        <v>-73.885788899999994</v>
      </c>
      <c r="I6761" t="s">
        <v>24</v>
      </c>
      <c r="J6761">
        <v>11372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 t="s">
        <v>42</v>
      </c>
      <c r="U6761" t="s">
        <v>43</v>
      </c>
    </row>
    <row r="6762" spans="1:21" x14ac:dyDescent="0.2">
      <c r="A6762" t="s">
        <v>7169</v>
      </c>
      <c r="B6762">
        <v>3104749</v>
      </c>
      <c r="C6762">
        <v>4354481</v>
      </c>
      <c r="D6762" t="s">
        <v>312</v>
      </c>
      <c r="F6762" t="s">
        <v>12027</v>
      </c>
      <c r="G6762">
        <v>40.743972999999997</v>
      </c>
      <c r="H6762">
        <v>-73.885099999999994</v>
      </c>
      <c r="I6762" t="s">
        <v>24</v>
      </c>
      <c r="J6762">
        <v>11373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 t="s">
        <v>101</v>
      </c>
      <c r="U6762" t="s">
        <v>122</v>
      </c>
    </row>
    <row r="6763" spans="1:21" x14ac:dyDescent="0.2">
      <c r="A6763" s="1" t="s">
        <v>4203</v>
      </c>
      <c r="B6763">
        <v>1137319</v>
      </c>
      <c r="C6763">
        <v>3276415</v>
      </c>
      <c r="D6763" t="s">
        <v>125</v>
      </c>
      <c r="E6763" t="s">
        <v>514</v>
      </c>
      <c r="F6763" t="s">
        <v>12028</v>
      </c>
      <c r="G6763">
        <v>40.747630800000003</v>
      </c>
      <c r="H6763">
        <v>-73.883937200000005</v>
      </c>
      <c r="I6763" t="s">
        <v>24</v>
      </c>
      <c r="J6763">
        <v>11372</v>
      </c>
      <c r="K6763">
        <v>1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 t="s">
        <v>37</v>
      </c>
      <c r="U6763" t="s">
        <v>2230</v>
      </c>
    </row>
    <row r="6764" spans="1:21" x14ac:dyDescent="0.2">
      <c r="A6764" s="1" t="s">
        <v>2316</v>
      </c>
      <c r="B6764">
        <v>2313572</v>
      </c>
      <c r="C6764">
        <v>3923527</v>
      </c>
      <c r="D6764" t="s">
        <v>125</v>
      </c>
      <c r="F6764" t="s">
        <v>12029</v>
      </c>
      <c r="G6764">
        <v>40.747630000000001</v>
      </c>
      <c r="H6764">
        <v>-73.883939999999996</v>
      </c>
      <c r="I6764" t="s">
        <v>24</v>
      </c>
      <c r="J6764">
        <v>11372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 t="s">
        <v>28</v>
      </c>
      <c r="U6764" t="s">
        <v>38</v>
      </c>
    </row>
    <row r="6765" spans="1:21" x14ac:dyDescent="0.2">
      <c r="A6765" s="1" t="s">
        <v>12030</v>
      </c>
      <c r="B6765">
        <v>2031876</v>
      </c>
      <c r="C6765">
        <v>3648234</v>
      </c>
      <c r="E6765" t="s">
        <v>12031</v>
      </c>
      <c r="F6765" t="s">
        <v>12032</v>
      </c>
      <c r="G6765">
        <v>40.74747</v>
      </c>
      <c r="H6765">
        <v>-73.883899999999997</v>
      </c>
      <c r="I6765" t="s">
        <v>24</v>
      </c>
      <c r="J6765">
        <v>11373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1</v>
      </c>
      <c r="S6765">
        <v>0</v>
      </c>
      <c r="T6765" t="s">
        <v>613</v>
      </c>
      <c r="U6765" t="s">
        <v>239</v>
      </c>
    </row>
    <row r="6766" spans="1:21" x14ac:dyDescent="0.2">
      <c r="A6766" s="1" t="s">
        <v>7156</v>
      </c>
      <c r="B6766">
        <v>955511</v>
      </c>
      <c r="C6766">
        <v>3133828</v>
      </c>
      <c r="D6766" t="s">
        <v>312</v>
      </c>
      <c r="E6766" t="s">
        <v>2282</v>
      </c>
      <c r="F6766" t="s">
        <v>12033</v>
      </c>
      <c r="G6766">
        <v>40.743973199999999</v>
      </c>
      <c r="H6766">
        <v>-73.885094699999996</v>
      </c>
      <c r="I6766" t="s">
        <v>24</v>
      </c>
      <c r="J6766">
        <v>11373</v>
      </c>
      <c r="K6766">
        <v>1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 t="s">
        <v>2162</v>
      </c>
      <c r="U6766" t="s">
        <v>34</v>
      </c>
    </row>
    <row r="6767" spans="1:21" x14ac:dyDescent="0.2">
      <c r="A6767" s="1" t="s">
        <v>12034</v>
      </c>
      <c r="B6767">
        <v>2608584</v>
      </c>
      <c r="C6767">
        <v>4148185</v>
      </c>
      <c r="E6767" t="s">
        <v>12035</v>
      </c>
      <c r="F6767" t="s">
        <v>12036</v>
      </c>
      <c r="G6767">
        <v>40.746727</v>
      </c>
      <c r="H6767">
        <v>-73.883790000000005</v>
      </c>
      <c r="I6767" t="s">
        <v>24</v>
      </c>
      <c r="J6767">
        <v>11373</v>
      </c>
      <c r="K6767">
        <v>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 t="s">
        <v>78</v>
      </c>
      <c r="U6767" t="s">
        <v>38</v>
      </c>
    </row>
    <row r="6768" spans="1:21" x14ac:dyDescent="0.2">
      <c r="A6768" s="1" t="s">
        <v>2316</v>
      </c>
      <c r="B6768">
        <v>2408355</v>
      </c>
      <c r="C6768">
        <v>4021431</v>
      </c>
      <c r="D6768" t="s">
        <v>125</v>
      </c>
      <c r="F6768" t="s">
        <v>12037</v>
      </c>
      <c r="G6768">
        <v>40.747630000000001</v>
      </c>
      <c r="H6768">
        <v>-73.883939999999996</v>
      </c>
      <c r="I6768" t="s">
        <v>24</v>
      </c>
      <c r="J6768">
        <v>11372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1</v>
      </c>
      <c r="S6768">
        <v>0</v>
      </c>
      <c r="T6768" t="s">
        <v>42</v>
      </c>
      <c r="U6768" t="s">
        <v>51</v>
      </c>
    </row>
    <row r="6769" spans="1:21" x14ac:dyDescent="0.2">
      <c r="A6769" s="1" t="s">
        <v>12038</v>
      </c>
      <c r="B6769">
        <v>3220699</v>
      </c>
      <c r="C6769">
        <v>4469668</v>
      </c>
      <c r="E6769" t="s">
        <v>12039</v>
      </c>
      <c r="F6769" t="s">
        <v>12040</v>
      </c>
      <c r="G6769">
        <v>40.746828700000002</v>
      </c>
      <c r="H6769">
        <v>-73.883651999999998</v>
      </c>
      <c r="I6769" t="s">
        <v>24</v>
      </c>
      <c r="J6769">
        <v>11373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1</v>
      </c>
      <c r="S6769">
        <v>0</v>
      </c>
      <c r="T6769" t="s">
        <v>50</v>
      </c>
      <c r="U6769" t="s">
        <v>71</v>
      </c>
    </row>
    <row r="6770" spans="1:21" x14ac:dyDescent="0.2">
      <c r="A6770" t="s">
        <v>7183</v>
      </c>
      <c r="B6770">
        <v>2316991</v>
      </c>
      <c r="C6770">
        <v>3926566</v>
      </c>
      <c r="D6770" t="s">
        <v>1997</v>
      </c>
      <c r="F6770" t="s">
        <v>12041</v>
      </c>
      <c r="G6770">
        <v>40.745795999999999</v>
      </c>
      <c r="H6770">
        <v>-73.883849999999995</v>
      </c>
      <c r="I6770" t="s">
        <v>24</v>
      </c>
      <c r="J6770">
        <v>11373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 t="s">
        <v>2162</v>
      </c>
      <c r="U6770" t="s">
        <v>29</v>
      </c>
    </row>
    <row r="6771" spans="1:21" x14ac:dyDescent="0.2">
      <c r="A6771" s="1" t="s">
        <v>2316</v>
      </c>
      <c r="B6771">
        <v>3260517</v>
      </c>
      <c r="C6771">
        <v>4501026</v>
      </c>
      <c r="D6771" t="s">
        <v>514</v>
      </c>
      <c r="F6771" t="s">
        <v>12042</v>
      </c>
      <c r="G6771">
        <v>40.747630000000001</v>
      </c>
      <c r="H6771">
        <v>-73.883939999999996</v>
      </c>
      <c r="I6771" t="s">
        <v>24</v>
      </c>
      <c r="J6771">
        <v>11372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1</v>
      </c>
      <c r="S6771">
        <v>0</v>
      </c>
    </row>
    <row r="6772" spans="1:21" x14ac:dyDescent="0.2">
      <c r="A6772" t="s">
        <v>10548</v>
      </c>
      <c r="B6772">
        <v>2192581</v>
      </c>
      <c r="C6772">
        <v>3803345</v>
      </c>
      <c r="D6772" t="s">
        <v>582</v>
      </c>
      <c r="F6772" t="s">
        <v>12043</v>
      </c>
      <c r="G6772">
        <v>40.745890000000003</v>
      </c>
      <c r="H6772">
        <v>-73.884569999999997</v>
      </c>
      <c r="I6772" t="s">
        <v>24</v>
      </c>
      <c r="J6772">
        <v>11373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0</v>
      </c>
      <c r="T6772" t="s">
        <v>12044</v>
      </c>
      <c r="U6772" t="s">
        <v>83</v>
      </c>
    </row>
    <row r="6773" spans="1:21" x14ac:dyDescent="0.2">
      <c r="A6773" s="1" t="s">
        <v>10519</v>
      </c>
      <c r="B6773">
        <v>2272153</v>
      </c>
      <c r="C6773">
        <v>3884615</v>
      </c>
      <c r="D6773" t="s">
        <v>7210</v>
      </c>
      <c r="F6773" t="s">
        <v>12045</v>
      </c>
      <c r="G6773">
        <v>40.745199999999997</v>
      </c>
      <c r="H6773">
        <v>-73.884259999999998</v>
      </c>
      <c r="I6773" t="s">
        <v>24</v>
      </c>
      <c r="J6773">
        <v>11373</v>
      </c>
      <c r="K6773">
        <v>1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 t="s">
        <v>12046</v>
      </c>
      <c r="U6773" t="s">
        <v>79</v>
      </c>
    </row>
    <row r="6774" spans="1:21" x14ac:dyDescent="0.2">
      <c r="A6774" s="1" t="s">
        <v>12047</v>
      </c>
      <c r="B6774">
        <v>3118176</v>
      </c>
      <c r="C6774">
        <v>4367460</v>
      </c>
      <c r="E6774" t="s">
        <v>12048</v>
      </c>
      <c r="F6774" t="s">
        <v>12049</v>
      </c>
      <c r="G6774">
        <v>40.747565999999999</v>
      </c>
      <c r="H6774">
        <v>-73.884619999999998</v>
      </c>
      <c r="I6774" t="s">
        <v>24</v>
      </c>
      <c r="J6774">
        <v>11372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1</v>
      </c>
      <c r="S6774">
        <v>0</v>
      </c>
      <c r="T6774" t="s">
        <v>42</v>
      </c>
      <c r="U6774" t="s">
        <v>114</v>
      </c>
    </row>
    <row r="6775" spans="1:21" x14ac:dyDescent="0.2">
      <c r="A6775" t="s">
        <v>12050</v>
      </c>
      <c r="B6775">
        <v>2150727</v>
      </c>
      <c r="C6775">
        <v>3775757</v>
      </c>
      <c r="E6775" t="s">
        <v>12051</v>
      </c>
      <c r="F6775" t="s">
        <v>12052</v>
      </c>
      <c r="G6775">
        <v>40.74765</v>
      </c>
      <c r="H6775">
        <v>-73.883690000000001</v>
      </c>
      <c r="I6775" t="s">
        <v>24</v>
      </c>
      <c r="J6775">
        <v>11372</v>
      </c>
      <c r="K6775">
        <v>1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 t="s">
        <v>2021</v>
      </c>
      <c r="U6775" t="s">
        <v>1117</v>
      </c>
    </row>
    <row r="6776" spans="1:21" x14ac:dyDescent="0.2">
      <c r="A6776" s="1" t="s">
        <v>12053</v>
      </c>
      <c r="B6776">
        <v>3096618</v>
      </c>
      <c r="C6776">
        <v>4345537</v>
      </c>
      <c r="E6776" t="s">
        <v>10524</v>
      </c>
      <c r="F6776" t="s">
        <v>12054</v>
      </c>
      <c r="G6776">
        <v>40.747459999999997</v>
      </c>
      <c r="H6776">
        <v>-73.885660000000001</v>
      </c>
      <c r="I6776" t="s">
        <v>24</v>
      </c>
      <c r="J6776">
        <v>11372</v>
      </c>
      <c r="K6776">
        <v>1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 t="s">
        <v>37</v>
      </c>
      <c r="U6776" t="s">
        <v>71</v>
      </c>
    </row>
    <row r="6777" spans="1:21" x14ac:dyDescent="0.2">
      <c r="A6777" s="1" t="s">
        <v>12055</v>
      </c>
      <c r="B6777">
        <v>3406037</v>
      </c>
      <c r="C6777">
        <v>4630163</v>
      </c>
      <c r="E6777" t="s">
        <v>10517</v>
      </c>
      <c r="F6777" t="s">
        <v>12056</v>
      </c>
      <c r="G6777">
        <v>40.744357999999998</v>
      </c>
      <c r="H6777">
        <v>-73.88597</v>
      </c>
      <c r="I6777" t="s">
        <v>24</v>
      </c>
      <c r="J6777">
        <v>11373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1</v>
      </c>
      <c r="S6777">
        <v>0</v>
      </c>
      <c r="T6777" t="s">
        <v>50</v>
      </c>
    </row>
    <row r="6778" spans="1:21" x14ac:dyDescent="0.2">
      <c r="A6778" s="1" t="s">
        <v>10519</v>
      </c>
      <c r="B6778">
        <v>3424980</v>
      </c>
      <c r="C6778">
        <v>4646752</v>
      </c>
      <c r="D6778" t="s">
        <v>7210</v>
      </c>
      <c r="F6778" t="s">
        <v>12057</v>
      </c>
      <c r="G6778">
        <v>40.745199999999997</v>
      </c>
      <c r="H6778">
        <v>-73.884259999999998</v>
      </c>
      <c r="I6778" t="s">
        <v>24</v>
      </c>
      <c r="J6778">
        <v>11373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1</v>
      </c>
      <c r="S6778">
        <v>0</v>
      </c>
      <c r="T6778" t="s">
        <v>50</v>
      </c>
    </row>
    <row r="6779" spans="1:21" x14ac:dyDescent="0.2">
      <c r="A6779" t="s">
        <v>7169</v>
      </c>
      <c r="B6779">
        <v>3442436</v>
      </c>
      <c r="C6779">
        <v>4662166</v>
      </c>
      <c r="D6779" t="s">
        <v>312</v>
      </c>
      <c r="F6779" t="s">
        <v>12058</v>
      </c>
      <c r="G6779">
        <v>40.743972999999997</v>
      </c>
      <c r="H6779">
        <v>-73.885099999999994</v>
      </c>
      <c r="I6779" t="s">
        <v>24</v>
      </c>
      <c r="J6779">
        <v>11373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 spans="1:21" x14ac:dyDescent="0.2">
      <c r="A6780" s="1" t="s">
        <v>12059</v>
      </c>
      <c r="B6780">
        <v>3106607</v>
      </c>
      <c r="C6780">
        <v>4355406</v>
      </c>
      <c r="E6780" t="s">
        <v>6654</v>
      </c>
      <c r="F6780" t="s">
        <v>12060</v>
      </c>
      <c r="G6780">
        <v>40.734904999999998</v>
      </c>
      <c r="H6780">
        <v>-73.862549999999999</v>
      </c>
      <c r="I6780" t="s">
        <v>24</v>
      </c>
      <c r="J6780">
        <v>11368</v>
      </c>
      <c r="K6780">
        <v>1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 t="s">
        <v>709</v>
      </c>
      <c r="U6780" t="s">
        <v>471</v>
      </c>
    </row>
    <row r="6781" spans="1:21" x14ac:dyDescent="0.2">
      <c r="A6781" s="1" t="s">
        <v>12061</v>
      </c>
      <c r="B6781">
        <v>3083779</v>
      </c>
      <c r="C6781">
        <v>4337661</v>
      </c>
      <c r="D6781" t="s">
        <v>209</v>
      </c>
      <c r="F6781" t="s">
        <v>12062</v>
      </c>
      <c r="G6781">
        <v>40.761353</v>
      </c>
      <c r="H6781">
        <v>-73.935394000000002</v>
      </c>
      <c r="I6781" t="s">
        <v>24</v>
      </c>
      <c r="J6781">
        <v>11106</v>
      </c>
      <c r="K6781">
        <v>1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 t="s">
        <v>170</v>
      </c>
      <c r="U6781" t="s">
        <v>1182</v>
      </c>
    </row>
    <row r="6782" spans="1:21" x14ac:dyDescent="0.2">
      <c r="A6782" s="1" t="s">
        <v>9060</v>
      </c>
      <c r="B6782">
        <v>3204430</v>
      </c>
      <c r="C6782">
        <v>4453027</v>
      </c>
      <c r="D6782" t="s">
        <v>161</v>
      </c>
      <c r="F6782" t="s">
        <v>12063</v>
      </c>
      <c r="G6782">
        <v>40.772697000000001</v>
      </c>
      <c r="H6782">
        <v>-73.932689999999994</v>
      </c>
      <c r="I6782" t="s">
        <v>24</v>
      </c>
      <c r="J6782">
        <v>11102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1</v>
      </c>
      <c r="S6782">
        <v>0</v>
      </c>
      <c r="T6782" t="s">
        <v>50</v>
      </c>
      <c r="U6782" t="s">
        <v>216</v>
      </c>
    </row>
    <row r="6783" spans="1:21" x14ac:dyDescent="0.2">
      <c r="A6783" s="1" t="s">
        <v>3688</v>
      </c>
      <c r="B6783">
        <v>611541</v>
      </c>
      <c r="C6783">
        <v>278526</v>
      </c>
      <c r="D6783" t="s">
        <v>209</v>
      </c>
      <c r="E6783" t="s">
        <v>918</v>
      </c>
      <c r="F6783" t="s">
        <v>12064</v>
      </c>
      <c r="G6783">
        <v>40.762826799999999</v>
      </c>
      <c r="H6783">
        <v>-73.933979399999998</v>
      </c>
      <c r="I6783" t="s">
        <v>24</v>
      </c>
      <c r="J6783">
        <v>11106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1</v>
      </c>
      <c r="S6783">
        <v>0</v>
      </c>
      <c r="T6783" t="s">
        <v>57</v>
      </c>
      <c r="U6783" t="s">
        <v>1066</v>
      </c>
    </row>
    <row r="6784" spans="1:21" x14ac:dyDescent="0.2">
      <c r="A6784" t="s">
        <v>12065</v>
      </c>
      <c r="B6784">
        <v>2302591</v>
      </c>
      <c r="C6784">
        <v>3915374</v>
      </c>
      <c r="E6784" t="s">
        <v>12066</v>
      </c>
      <c r="F6784" t="s">
        <v>12067</v>
      </c>
      <c r="G6784">
        <v>40.76379</v>
      </c>
      <c r="H6784">
        <v>-73.932479999999998</v>
      </c>
      <c r="I6784" t="s">
        <v>24</v>
      </c>
      <c r="J6784">
        <v>11106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1</v>
      </c>
      <c r="S6784">
        <v>0</v>
      </c>
      <c r="T6784" t="s">
        <v>110</v>
      </c>
    </row>
    <row r="6785" spans="1:21" x14ac:dyDescent="0.2">
      <c r="A6785" s="1" t="s">
        <v>3676</v>
      </c>
      <c r="B6785">
        <v>2106178</v>
      </c>
      <c r="C6785">
        <v>3729586</v>
      </c>
      <c r="D6785" t="s">
        <v>209</v>
      </c>
      <c r="F6785" t="s">
        <v>12068</v>
      </c>
      <c r="G6785">
        <v>40.762824999999999</v>
      </c>
      <c r="H6785">
        <v>-73.933980000000005</v>
      </c>
      <c r="I6785" t="s">
        <v>24</v>
      </c>
      <c r="K6785">
        <v>1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 t="s">
        <v>37</v>
      </c>
      <c r="U6785" t="s">
        <v>79</v>
      </c>
    </row>
    <row r="6786" spans="1:21" x14ac:dyDescent="0.2">
      <c r="A6786" t="s">
        <v>12069</v>
      </c>
      <c r="B6786">
        <v>737125</v>
      </c>
      <c r="C6786">
        <v>277639</v>
      </c>
      <c r="D6786" t="s">
        <v>12070</v>
      </c>
      <c r="E6786" t="s">
        <v>4440</v>
      </c>
      <c r="F6786" t="s">
        <v>12071</v>
      </c>
      <c r="G6786">
        <v>40.774711199999999</v>
      </c>
      <c r="H6786">
        <v>-73.933386299999995</v>
      </c>
      <c r="I6786" t="s">
        <v>24</v>
      </c>
      <c r="J6786">
        <v>11102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1</v>
      </c>
      <c r="S6786">
        <v>0</v>
      </c>
      <c r="T6786" t="s">
        <v>57</v>
      </c>
      <c r="U6786" t="s">
        <v>1066</v>
      </c>
    </row>
    <row r="6787" spans="1:21" x14ac:dyDescent="0.2">
      <c r="A6787" t="s">
        <v>12072</v>
      </c>
      <c r="B6787">
        <v>1884627</v>
      </c>
      <c r="C6787">
        <v>3504144</v>
      </c>
      <c r="D6787" t="s">
        <v>209</v>
      </c>
      <c r="E6787" t="s">
        <v>918</v>
      </c>
      <c r="F6787" t="s">
        <v>12073</v>
      </c>
      <c r="G6787">
        <v>40.762826800480198</v>
      </c>
      <c r="H6787">
        <v>-73.9339793756277</v>
      </c>
      <c r="I6787" t="s">
        <v>24</v>
      </c>
      <c r="J6787">
        <v>11106</v>
      </c>
      <c r="K6787">
        <v>1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 t="s">
        <v>37</v>
      </c>
      <c r="U6787" t="s">
        <v>34</v>
      </c>
    </row>
    <row r="6788" spans="1:21" x14ac:dyDescent="0.2">
      <c r="A6788" s="1" t="s">
        <v>12074</v>
      </c>
      <c r="B6788">
        <v>3305412</v>
      </c>
      <c r="C6788">
        <v>4544957</v>
      </c>
      <c r="E6788" t="s">
        <v>12075</v>
      </c>
      <c r="F6788" t="s">
        <v>12076</v>
      </c>
      <c r="G6788">
        <v>40.761560000000003</v>
      </c>
      <c r="H6788">
        <v>-73.935180000000003</v>
      </c>
      <c r="I6788" t="s">
        <v>24</v>
      </c>
      <c r="J6788">
        <v>11106</v>
      </c>
      <c r="K6788">
        <v>1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 t="s">
        <v>775</v>
      </c>
      <c r="U6788" t="s">
        <v>29</v>
      </c>
    </row>
    <row r="6789" spans="1:21" x14ac:dyDescent="0.2">
      <c r="A6789" s="1" t="s">
        <v>3548</v>
      </c>
      <c r="B6789">
        <v>2419070</v>
      </c>
      <c r="C6789">
        <v>4056369</v>
      </c>
      <c r="D6789" t="s">
        <v>209</v>
      </c>
      <c r="F6789" t="s">
        <v>12077</v>
      </c>
      <c r="G6789">
        <v>40.764637</v>
      </c>
      <c r="H6789">
        <v>-73.932259999999999</v>
      </c>
      <c r="I6789" t="s">
        <v>24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 t="s">
        <v>2964</v>
      </c>
      <c r="U6789" t="s">
        <v>71</v>
      </c>
    </row>
    <row r="6790" spans="1:21" x14ac:dyDescent="0.2">
      <c r="A6790" t="s">
        <v>12078</v>
      </c>
      <c r="B6790">
        <v>3395262</v>
      </c>
      <c r="C6790">
        <v>4622662</v>
      </c>
      <c r="E6790" t="s">
        <v>12079</v>
      </c>
      <c r="F6790" t="s">
        <v>12080</v>
      </c>
      <c r="G6790">
        <v>40.768352999999998</v>
      </c>
      <c r="H6790">
        <v>-73.935280000000006</v>
      </c>
      <c r="I6790" t="s">
        <v>24</v>
      </c>
      <c r="J6790">
        <v>11106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1</v>
      </c>
      <c r="S6790">
        <v>0</v>
      </c>
      <c r="T6790" t="s">
        <v>57</v>
      </c>
      <c r="U6790" t="s">
        <v>51</v>
      </c>
    </row>
    <row r="6791" spans="1:21" x14ac:dyDescent="0.2">
      <c r="A6791" s="1" t="s">
        <v>9784</v>
      </c>
      <c r="B6791">
        <v>3259579</v>
      </c>
      <c r="C6791">
        <v>4499855</v>
      </c>
      <c r="E6791" t="s">
        <v>8505</v>
      </c>
      <c r="F6791" t="s">
        <v>12081</v>
      </c>
      <c r="G6791">
        <v>40.751198000000002</v>
      </c>
      <c r="H6791">
        <v>-73.93441</v>
      </c>
      <c r="I6791" t="s">
        <v>24</v>
      </c>
      <c r="J6791">
        <v>11101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1</v>
      </c>
      <c r="S6791">
        <v>0</v>
      </c>
      <c r="T6791" t="s">
        <v>91</v>
      </c>
      <c r="U6791" t="s">
        <v>1500</v>
      </c>
    </row>
    <row r="6792" spans="1:21" x14ac:dyDescent="0.2">
      <c r="A6792" s="1" t="s">
        <v>12082</v>
      </c>
      <c r="B6792">
        <v>1773339</v>
      </c>
      <c r="C6792">
        <v>3368405</v>
      </c>
      <c r="D6792" t="s">
        <v>130</v>
      </c>
      <c r="E6792" t="s">
        <v>427</v>
      </c>
      <c r="F6792" t="s">
        <v>12083</v>
      </c>
      <c r="G6792">
        <v>40.753522400000001</v>
      </c>
      <c r="H6792">
        <v>-73.934468600000002</v>
      </c>
      <c r="I6792" t="s">
        <v>24</v>
      </c>
      <c r="J6792">
        <v>11101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1</v>
      </c>
      <c r="S6792">
        <v>0</v>
      </c>
      <c r="T6792" t="s">
        <v>42</v>
      </c>
      <c r="U6792" t="s">
        <v>83</v>
      </c>
    </row>
    <row r="6793" spans="1:21" x14ac:dyDescent="0.2">
      <c r="A6793" s="1" t="s">
        <v>9571</v>
      </c>
      <c r="B6793">
        <v>1839504</v>
      </c>
      <c r="C6793">
        <v>3444253</v>
      </c>
      <c r="D6793" t="s">
        <v>196</v>
      </c>
      <c r="E6793" t="s">
        <v>3956</v>
      </c>
      <c r="F6793" t="s">
        <v>12084</v>
      </c>
      <c r="G6793">
        <v>40.751603500000002</v>
      </c>
      <c r="H6793">
        <v>-73.933831699999999</v>
      </c>
      <c r="I6793" t="s">
        <v>24</v>
      </c>
      <c r="J6793">
        <v>11101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 t="s">
        <v>37</v>
      </c>
      <c r="U6793" t="s">
        <v>34</v>
      </c>
    </row>
    <row r="6794" spans="1:21" x14ac:dyDescent="0.2">
      <c r="A6794" t="s">
        <v>8516</v>
      </c>
      <c r="B6794">
        <v>686593</v>
      </c>
      <c r="C6794">
        <v>276220</v>
      </c>
      <c r="D6794" t="s">
        <v>31</v>
      </c>
      <c r="E6794" t="s">
        <v>5646</v>
      </c>
      <c r="F6794" t="s">
        <v>12085</v>
      </c>
      <c r="G6794">
        <v>40.750978199999999</v>
      </c>
      <c r="H6794">
        <v>-73.934741799999998</v>
      </c>
      <c r="I6794" t="s">
        <v>24</v>
      </c>
      <c r="J6794">
        <v>11101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1</v>
      </c>
      <c r="S6794">
        <v>0</v>
      </c>
      <c r="T6794" t="s">
        <v>57</v>
      </c>
      <c r="U6794" t="s">
        <v>250</v>
      </c>
    </row>
    <row r="6795" spans="1:21" x14ac:dyDescent="0.2">
      <c r="A6795" s="1" t="s">
        <v>12086</v>
      </c>
      <c r="B6795">
        <v>2019014</v>
      </c>
      <c r="C6795">
        <v>3597572</v>
      </c>
      <c r="D6795" t="s">
        <v>12087</v>
      </c>
      <c r="F6795" t="s">
        <v>12088</v>
      </c>
      <c r="G6795">
        <v>40.748066000000001</v>
      </c>
      <c r="H6795">
        <v>-73.939769999999996</v>
      </c>
      <c r="I6795" t="s">
        <v>24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1</v>
      </c>
      <c r="S6795">
        <v>0</v>
      </c>
      <c r="T6795" t="s">
        <v>50</v>
      </c>
    </row>
    <row r="6796" spans="1:21" x14ac:dyDescent="0.2">
      <c r="A6796" t="s">
        <v>12089</v>
      </c>
      <c r="B6796">
        <v>921076</v>
      </c>
      <c r="C6796">
        <v>1032009</v>
      </c>
      <c r="D6796" t="s">
        <v>4365</v>
      </c>
      <c r="E6796" t="s">
        <v>12090</v>
      </c>
      <c r="F6796" t="s">
        <v>12091</v>
      </c>
      <c r="G6796">
        <v>40.7474493</v>
      </c>
      <c r="H6796">
        <v>-73.941454500000006</v>
      </c>
      <c r="I6796" t="s">
        <v>24</v>
      </c>
      <c r="J6796">
        <v>11101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1</v>
      </c>
      <c r="S6796">
        <v>0</v>
      </c>
      <c r="T6796" t="s">
        <v>57</v>
      </c>
      <c r="U6796" t="s">
        <v>43</v>
      </c>
    </row>
    <row r="6797" spans="1:21" x14ac:dyDescent="0.2">
      <c r="A6797" t="s">
        <v>12092</v>
      </c>
      <c r="B6797">
        <v>3342359</v>
      </c>
      <c r="C6797">
        <v>4576727</v>
      </c>
      <c r="E6797" t="s">
        <v>12093</v>
      </c>
      <c r="F6797" t="s">
        <v>12094</v>
      </c>
      <c r="G6797">
        <v>40.74812</v>
      </c>
      <c r="H6797">
        <v>-73.941599999999994</v>
      </c>
      <c r="I6797" t="s">
        <v>24</v>
      </c>
      <c r="J6797">
        <v>11101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0</v>
      </c>
      <c r="R6797">
        <v>1</v>
      </c>
      <c r="S6797">
        <v>0</v>
      </c>
      <c r="T6797" t="s">
        <v>50</v>
      </c>
    </row>
    <row r="6798" spans="1:21" x14ac:dyDescent="0.2">
      <c r="A6798" t="s">
        <v>12095</v>
      </c>
      <c r="B6798">
        <v>2449905</v>
      </c>
      <c r="C6798">
        <v>4046078</v>
      </c>
      <c r="D6798" t="s">
        <v>8947</v>
      </c>
      <c r="F6798" t="s">
        <v>12096</v>
      </c>
      <c r="G6798">
        <v>40.748980000000003</v>
      </c>
      <c r="H6798">
        <v>-73.939689999999999</v>
      </c>
      <c r="I6798" t="s">
        <v>24</v>
      </c>
      <c r="J6798">
        <v>11101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1</v>
      </c>
      <c r="S6798">
        <v>0</v>
      </c>
      <c r="T6798" t="s">
        <v>57</v>
      </c>
      <c r="U6798" t="s">
        <v>114</v>
      </c>
    </row>
    <row r="6799" spans="1:21" x14ac:dyDescent="0.2">
      <c r="A6799" s="1" t="s">
        <v>12097</v>
      </c>
      <c r="B6799">
        <v>3299142</v>
      </c>
      <c r="C6799">
        <v>4537889</v>
      </c>
      <c r="D6799" t="s">
        <v>8947</v>
      </c>
      <c r="F6799" t="s">
        <v>12098</v>
      </c>
      <c r="G6799">
        <v>40.748275999999997</v>
      </c>
      <c r="H6799">
        <v>-73.939179999999993</v>
      </c>
      <c r="I6799" t="s">
        <v>24</v>
      </c>
      <c r="J6799">
        <v>11101</v>
      </c>
      <c r="K6799">
        <v>1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 t="s">
        <v>170</v>
      </c>
      <c r="U6799" t="s">
        <v>38</v>
      </c>
    </row>
    <row r="6800" spans="1:21" x14ac:dyDescent="0.2">
      <c r="A6800" s="1" t="s">
        <v>12099</v>
      </c>
      <c r="B6800">
        <v>1192022</v>
      </c>
      <c r="C6800">
        <v>3340988</v>
      </c>
      <c r="D6800" t="s">
        <v>4365</v>
      </c>
      <c r="E6800" t="s">
        <v>8947</v>
      </c>
      <c r="F6800" t="s">
        <v>12100</v>
      </c>
      <c r="G6800">
        <v>40.748277000000002</v>
      </c>
      <c r="H6800">
        <v>-73.939172799999994</v>
      </c>
      <c r="I6800" t="s">
        <v>24</v>
      </c>
      <c r="J6800">
        <v>11101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0</v>
      </c>
      <c r="R6800">
        <v>1</v>
      </c>
      <c r="S6800">
        <v>0</v>
      </c>
      <c r="T6800" t="s">
        <v>57</v>
      </c>
      <c r="U6800" t="s">
        <v>43</v>
      </c>
    </row>
    <row r="6801" spans="1:21" x14ac:dyDescent="0.2">
      <c r="A6801" s="1" t="s">
        <v>12099</v>
      </c>
      <c r="B6801">
        <v>1189223</v>
      </c>
      <c r="C6801">
        <v>3337735</v>
      </c>
      <c r="D6801" t="s">
        <v>4365</v>
      </c>
      <c r="E6801" t="s">
        <v>8947</v>
      </c>
      <c r="F6801" t="s">
        <v>12101</v>
      </c>
      <c r="G6801">
        <v>40.748277000000002</v>
      </c>
      <c r="H6801">
        <v>-73.939172799999994</v>
      </c>
      <c r="I6801" t="s">
        <v>24</v>
      </c>
      <c r="J6801">
        <v>11101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1</v>
      </c>
      <c r="S6801">
        <v>0</v>
      </c>
      <c r="T6801" t="s">
        <v>42</v>
      </c>
      <c r="U6801" t="s">
        <v>43</v>
      </c>
    </row>
    <row r="6802" spans="1:21" x14ac:dyDescent="0.2">
      <c r="A6802" s="1" t="s">
        <v>9606</v>
      </c>
      <c r="B6802">
        <v>3172306</v>
      </c>
      <c r="C6802">
        <v>4421376</v>
      </c>
      <c r="D6802" t="s">
        <v>4365</v>
      </c>
      <c r="F6802" t="s">
        <v>12102</v>
      </c>
      <c r="G6802">
        <v>40.747540000000001</v>
      </c>
      <c r="H6802">
        <v>-73.941239999999993</v>
      </c>
      <c r="I6802" t="s">
        <v>24</v>
      </c>
      <c r="J6802">
        <v>11101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 t="s">
        <v>101</v>
      </c>
      <c r="U6802" t="s">
        <v>692</v>
      </c>
    </row>
    <row r="6803" spans="1:21" x14ac:dyDescent="0.2">
      <c r="A6803" s="1" t="s">
        <v>12103</v>
      </c>
      <c r="B6803">
        <v>2374342</v>
      </c>
      <c r="C6803">
        <v>4004435</v>
      </c>
      <c r="D6803" t="s">
        <v>4365</v>
      </c>
      <c r="F6803" t="s">
        <v>12104</v>
      </c>
      <c r="G6803">
        <v>40.748367000000002</v>
      </c>
      <c r="H6803">
        <v>-73.938929999999999</v>
      </c>
      <c r="I6803" t="s">
        <v>24</v>
      </c>
      <c r="J6803">
        <v>11101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 t="s">
        <v>57</v>
      </c>
      <c r="U6803" t="s">
        <v>114</v>
      </c>
    </row>
    <row r="6804" spans="1:21" x14ac:dyDescent="0.2">
      <c r="A6804" t="s">
        <v>8061</v>
      </c>
      <c r="B6804">
        <v>773042</v>
      </c>
      <c r="C6804">
        <v>258613</v>
      </c>
      <c r="D6804" t="s">
        <v>4747</v>
      </c>
      <c r="E6804" t="s">
        <v>890</v>
      </c>
      <c r="F6804" t="s">
        <v>12105</v>
      </c>
      <c r="G6804">
        <v>40.7423486</v>
      </c>
      <c r="H6804">
        <v>-73.869940799999995</v>
      </c>
      <c r="I6804" t="s">
        <v>24</v>
      </c>
      <c r="J6804">
        <v>11373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1</v>
      </c>
      <c r="S6804">
        <v>0</v>
      </c>
      <c r="T6804" t="s">
        <v>57</v>
      </c>
      <c r="U6804" t="s">
        <v>83</v>
      </c>
    </row>
    <row r="6805" spans="1:21" x14ac:dyDescent="0.2">
      <c r="A6805" t="s">
        <v>8061</v>
      </c>
      <c r="B6805">
        <v>908991</v>
      </c>
      <c r="C6805">
        <v>1020318</v>
      </c>
      <c r="D6805" t="s">
        <v>4747</v>
      </c>
      <c r="E6805" t="s">
        <v>890</v>
      </c>
      <c r="F6805" t="s">
        <v>12106</v>
      </c>
      <c r="G6805">
        <v>40.7423486</v>
      </c>
      <c r="H6805">
        <v>-73.869940799999995</v>
      </c>
      <c r="I6805" t="s">
        <v>24</v>
      </c>
      <c r="J6805">
        <v>11373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0</v>
      </c>
      <c r="T6805" t="s">
        <v>568</v>
      </c>
      <c r="U6805" t="s">
        <v>43</v>
      </c>
    </row>
    <row r="6806" spans="1:21" x14ac:dyDescent="0.2">
      <c r="A6806" s="1" t="s">
        <v>9466</v>
      </c>
      <c r="B6806">
        <v>3083667</v>
      </c>
      <c r="C6806">
        <v>4337276</v>
      </c>
      <c r="D6806" t="s">
        <v>4747</v>
      </c>
      <c r="F6806" t="s">
        <v>12107</v>
      </c>
      <c r="G6806">
        <v>40.742493000000003</v>
      </c>
      <c r="H6806">
        <v>-73.873369999999994</v>
      </c>
      <c r="I6806" t="s">
        <v>24</v>
      </c>
      <c r="K6806">
        <v>1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 t="s">
        <v>12108</v>
      </c>
      <c r="U6806" t="s">
        <v>29</v>
      </c>
    </row>
    <row r="6807" spans="1:21" x14ac:dyDescent="0.2">
      <c r="A6807" s="1" t="s">
        <v>5207</v>
      </c>
      <c r="B6807">
        <v>1764189</v>
      </c>
      <c r="C6807">
        <v>3384845</v>
      </c>
      <c r="D6807" t="s">
        <v>1074</v>
      </c>
      <c r="E6807" t="s">
        <v>1565</v>
      </c>
      <c r="F6807" t="s">
        <v>12109</v>
      </c>
      <c r="G6807">
        <v>40.747819</v>
      </c>
      <c r="H6807">
        <v>-73.860636799999995</v>
      </c>
      <c r="I6807" t="s">
        <v>24</v>
      </c>
      <c r="J6807">
        <v>11368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1</v>
      </c>
      <c r="S6807">
        <v>0</v>
      </c>
      <c r="T6807" t="s">
        <v>57</v>
      </c>
      <c r="U6807" t="s">
        <v>83</v>
      </c>
    </row>
    <row r="6808" spans="1:21" x14ac:dyDescent="0.2">
      <c r="A6808" s="1" t="s">
        <v>5207</v>
      </c>
      <c r="B6808">
        <v>715168</v>
      </c>
      <c r="C6808">
        <v>257730</v>
      </c>
      <c r="D6808" t="s">
        <v>1565</v>
      </c>
      <c r="E6808" t="s">
        <v>1074</v>
      </c>
      <c r="F6808" t="s">
        <v>12110</v>
      </c>
      <c r="G6808">
        <v>40.747819</v>
      </c>
      <c r="H6808">
        <v>-73.860636799999995</v>
      </c>
      <c r="I6808" t="s">
        <v>24</v>
      </c>
      <c r="J6808">
        <v>11368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  <c r="T6808" t="s">
        <v>57</v>
      </c>
      <c r="U6808" t="s">
        <v>452</v>
      </c>
    </row>
    <row r="6809" spans="1:21" x14ac:dyDescent="0.2">
      <c r="A6809" t="s">
        <v>5238</v>
      </c>
      <c r="B6809">
        <v>834655</v>
      </c>
      <c r="C6809">
        <v>317362</v>
      </c>
      <c r="D6809" t="s">
        <v>1565</v>
      </c>
      <c r="E6809" t="s">
        <v>4747</v>
      </c>
      <c r="F6809" t="s">
        <v>12111</v>
      </c>
      <c r="G6809">
        <v>40.7440316</v>
      </c>
      <c r="H6809">
        <v>-73.858681500000003</v>
      </c>
      <c r="I6809" t="s">
        <v>24</v>
      </c>
      <c r="J6809">
        <v>11368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1</v>
      </c>
      <c r="S6809">
        <v>0</v>
      </c>
      <c r="T6809" t="s">
        <v>50</v>
      </c>
      <c r="U6809" t="s">
        <v>83</v>
      </c>
    </row>
    <row r="6810" spans="1:21" x14ac:dyDescent="0.2">
      <c r="A6810" s="1" t="s">
        <v>12112</v>
      </c>
      <c r="B6810">
        <v>3173109</v>
      </c>
      <c r="C6810">
        <v>4421830</v>
      </c>
      <c r="E6810" t="s">
        <v>12113</v>
      </c>
      <c r="F6810" t="s">
        <v>12114</v>
      </c>
      <c r="G6810">
        <v>40.747959999999999</v>
      </c>
      <c r="H6810">
        <v>-73.860200000000006</v>
      </c>
      <c r="I6810" t="s">
        <v>24</v>
      </c>
      <c r="J6810">
        <v>11368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 t="s">
        <v>101</v>
      </c>
      <c r="U6810" t="s">
        <v>187</v>
      </c>
    </row>
    <row r="6811" spans="1:21" x14ac:dyDescent="0.2">
      <c r="A6811" s="1" t="s">
        <v>12115</v>
      </c>
      <c r="B6811">
        <v>2272582</v>
      </c>
      <c r="C6811">
        <v>3885613</v>
      </c>
      <c r="D6811" t="s">
        <v>1255</v>
      </c>
      <c r="F6811" t="s">
        <v>12116</v>
      </c>
      <c r="G6811">
        <v>40.74194</v>
      </c>
      <c r="H6811">
        <v>-73.858329999999995</v>
      </c>
      <c r="I6811" t="s">
        <v>24</v>
      </c>
      <c r="J6811">
        <v>11368</v>
      </c>
      <c r="K6811">
        <v>1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 t="s">
        <v>91</v>
      </c>
      <c r="U6811" t="s">
        <v>34</v>
      </c>
    </row>
    <row r="6812" spans="1:21" x14ac:dyDescent="0.2">
      <c r="A6812" s="1" t="s">
        <v>6063</v>
      </c>
      <c r="B6812">
        <v>2277088</v>
      </c>
      <c r="C6812">
        <v>3887129</v>
      </c>
      <c r="D6812" t="s">
        <v>1813</v>
      </c>
      <c r="F6812" t="s">
        <v>12117</v>
      </c>
      <c r="G6812">
        <v>40.745060000000002</v>
      </c>
      <c r="H6812">
        <v>-73.859219999999993</v>
      </c>
      <c r="I6812" t="s">
        <v>24</v>
      </c>
      <c r="J6812">
        <v>11368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1</v>
      </c>
      <c r="S6812">
        <v>0</v>
      </c>
      <c r="T6812" t="s">
        <v>57</v>
      </c>
      <c r="U6812" t="s">
        <v>43</v>
      </c>
    </row>
    <row r="6813" spans="1:21" x14ac:dyDescent="0.2">
      <c r="A6813" t="s">
        <v>5614</v>
      </c>
      <c r="B6813">
        <v>2417479</v>
      </c>
      <c r="C6813">
        <v>4071388</v>
      </c>
      <c r="D6813" t="s">
        <v>1565</v>
      </c>
      <c r="F6813" t="s">
        <v>12118</v>
      </c>
      <c r="G6813">
        <v>40.747196000000002</v>
      </c>
      <c r="H6813">
        <v>-73.860330000000005</v>
      </c>
      <c r="I6813" t="s">
        <v>24</v>
      </c>
      <c r="J6813">
        <v>11368</v>
      </c>
      <c r="K6813">
        <v>1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 t="s">
        <v>91</v>
      </c>
      <c r="U6813" t="s">
        <v>187</v>
      </c>
    </row>
    <row r="6814" spans="1:21" x14ac:dyDescent="0.2">
      <c r="A6814" s="1" t="s">
        <v>12119</v>
      </c>
      <c r="B6814">
        <v>713490</v>
      </c>
      <c r="C6814">
        <v>257699</v>
      </c>
      <c r="D6814" t="s">
        <v>6538</v>
      </c>
      <c r="E6814" t="s">
        <v>1255</v>
      </c>
      <c r="F6814" t="s">
        <v>12120</v>
      </c>
      <c r="G6814">
        <v>40.743415499999998</v>
      </c>
      <c r="H6814">
        <v>-73.859884600000001</v>
      </c>
      <c r="I6814" t="s">
        <v>24</v>
      </c>
      <c r="J6814">
        <v>11368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1</v>
      </c>
      <c r="S6814">
        <v>0</v>
      </c>
      <c r="T6814" t="s">
        <v>50</v>
      </c>
      <c r="U6814" t="s">
        <v>83</v>
      </c>
    </row>
    <row r="6815" spans="1:21" x14ac:dyDescent="0.2">
      <c r="A6815" t="s">
        <v>5583</v>
      </c>
      <c r="B6815">
        <v>2474236</v>
      </c>
      <c r="C6815">
        <v>4089154</v>
      </c>
      <c r="D6815" t="s">
        <v>1074</v>
      </c>
      <c r="F6815" t="s">
        <v>12121</v>
      </c>
      <c r="G6815">
        <v>40.747818000000002</v>
      </c>
      <c r="H6815">
        <v>-73.860640000000004</v>
      </c>
      <c r="I6815" t="s">
        <v>24</v>
      </c>
      <c r="J6815">
        <v>11368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1</v>
      </c>
      <c r="S6815">
        <v>0</v>
      </c>
      <c r="T6815" t="s">
        <v>57</v>
      </c>
      <c r="U6815" t="s">
        <v>51</v>
      </c>
    </row>
    <row r="6816" spans="1:21" x14ac:dyDescent="0.2">
      <c r="A6816" t="s">
        <v>5583</v>
      </c>
      <c r="B6816">
        <v>3454021</v>
      </c>
      <c r="C6816">
        <v>4672059</v>
      </c>
      <c r="D6816" t="s">
        <v>1565</v>
      </c>
      <c r="F6816" t="s">
        <v>12122</v>
      </c>
      <c r="G6816">
        <v>40.747818000000002</v>
      </c>
      <c r="H6816">
        <v>-73.860640000000004</v>
      </c>
      <c r="I6816" t="s">
        <v>24</v>
      </c>
      <c r="J6816">
        <v>11368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1</v>
      </c>
      <c r="S6816">
        <v>0</v>
      </c>
      <c r="T6816" t="s">
        <v>940</v>
      </c>
      <c r="U6816" t="s">
        <v>51</v>
      </c>
    </row>
    <row r="6817" spans="1:21" x14ac:dyDescent="0.2">
      <c r="A6817" s="1" t="s">
        <v>7212</v>
      </c>
      <c r="B6817">
        <v>899274</v>
      </c>
      <c r="C6817">
        <v>1010454</v>
      </c>
      <c r="D6817" t="s">
        <v>312</v>
      </c>
      <c r="E6817" t="s">
        <v>783</v>
      </c>
      <c r="F6817" t="s">
        <v>12123</v>
      </c>
      <c r="G6817">
        <v>40.744941500000003</v>
      </c>
      <c r="H6817">
        <v>-73.887337799999997</v>
      </c>
      <c r="I6817" t="s">
        <v>24</v>
      </c>
      <c r="J6817">
        <v>11373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  <c r="T6817" t="s">
        <v>1632</v>
      </c>
      <c r="U6817" t="s">
        <v>43</v>
      </c>
    </row>
    <row r="6818" spans="1:21" x14ac:dyDescent="0.2">
      <c r="A6818" s="1" t="s">
        <v>12124</v>
      </c>
      <c r="B6818">
        <v>1828913</v>
      </c>
      <c r="C6818">
        <v>3433061</v>
      </c>
      <c r="D6818" t="s">
        <v>1997</v>
      </c>
      <c r="E6818" t="s">
        <v>783</v>
      </c>
      <c r="F6818" t="s">
        <v>12125</v>
      </c>
      <c r="G6818">
        <v>40.745608599999997</v>
      </c>
      <c r="H6818">
        <v>-73.887470199999996</v>
      </c>
      <c r="I6818" t="s">
        <v>24</v>
      </c>
      <c r="J6818">
        <v>11373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1</v>
      </c>
      <c r="S6818">
        <v>0</v>
      </c>
      <c r="T6818" t="s">
        <v>57</v>
      </c>
      <c r="U6818" t="s">
        <v>43</v>
      </c>
    </row>
    <row r="6819" spans="1:21" x14ac:dyDescent="0.2">
      <c r="A6819" t="s">
        <v>12126</v>
      </c>
      <c r="B6819">
        <v>1941660</v>
      </c>
      <c r="C6819">
        <v>3590785</v>
      </c>
      <c r="F6819" t="s">
        <v>12127</v>
      </c>
      <c r="G6819">
        <v>40.753564900000001</v>
      </c>
      <c r="H6819">
        <v>-73.886720499999996</v>
      </c>
      <c r="I6819" t="s">
        <v>24</v>
      </c>
      <c r="J6819">
        <v>11372</v>
      </c>
      <c r="K6819">
        <v>1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 t="s">
        <v>101</v>
      </c>
      <c r="U6819" t="s">
        <v>140</v>
      </c>
    </row>
    <row r="6820" spans="1:21" x14ac:dyDescent="0.2">
      <c r="A6820" t="s">
        <v>6228</v>
      </c>
      <c r="B6820">
        <v>2716106</v>
      </c>
      <c r="C6820">
        <v>4252552</v>
      </c>
      <c r="D6820" t="s">
        <v>1897</v>
      </c>
      <c r="F6820" t="s">
        <v>12128</v>
      </c>
      <c r="G6820">
        <v>40.749450000000003</v>
      </c>
      <c r="H6820">
        <v>-73.887110000000007</v>
      </c>
      <c r="I6820" t="s">
        <v>24</v>
      </c>
      <c r="J6820">
        <v>11372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1</v>
      </c>
      <c r="S6820">
        <v>0</v>
      </c>
      <c r="T6820" t="s">
        <v>50</v>
      </c>
      <c r="U6820" t="s">
        <v>51</v>
      </c>
    </row>
    <row r="6821" spans="1:21" x14ac:dyDescent="0.2">
      <c r="A6821" s="1" t="s">
        <v>6191</v>
      </c>
      <c r="B6821">
        <v>1178720</v>
      </c>
      <c r="C6821">
        <v>3325182</v>
      </c>
      <c r="D6821" t="s">
        <v>918</v>
      </c>
      <c r="E6821" t="s">
        <v>499</v>
      </c>
      <c r="F6821" t="s">
        <v>12129</v>
      </c>
      <c r="G6821">
        <v>40.753537700000003</v>
      </c>
      <c r="H6821">
        <v>-73.886897399999995</v>
      </c>
      <c r="I6821" t="s">
        <v>24</v>
      </c>
      <c r="J6821">
        <v>11372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1</v>
      </c>
      <c r="S6821">
        <v>0</v>
      </c>
      <c r="T6821" t="s">
        <v>57</v>
      </c>
      <c r="U6821" t="s">
        <v>43</v>
      </c>
    </row>
    <row r="6822" spans="1:21" x14ac:dyDescent="0.2">
      <c r="A6822" s="1" t="s">
        <v>10646</v>
      </c>
      <c r="B6822">
        <v>3103210</v>
      </c>
      <c r="C6822">
        <v>4351614</v>
      </c>
      <c r="D6822" t="s">
        <v>499</v>
      </c>
      <c r="F6822" t="s">
        <v>12130</v>
      </c>
      <c r="G6822">
        <v>40.749549999999999</v>
      </c>
      <c r="H6822">
        <v>-73.886179999999996</v>
      </c>
      <c r="I6822" t="s">
        <v>24</v>
      </c>
      <c r="J6822">
        <v>11372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1</v>
      </c>
      <c r="S6822">
        <v>0</v>
      </c>
      <c r="T6822" t="s">
        <v>50</v>
      </c>
      <c r="U6822" t="s">
        <v>114</v>
      </c>
    </row>
    <row r="6823" spans="1:21" x14ac:dyDescent="0.2">
      <c r="A6823" s="1" t="s">
        <v>6245</v>
      </c>
      <c r="B6823">
        <v>3139256</v>
      </c>
      <c r="C6823">
        <v>4388396</v>
      </c>
      <c r="D6823" t="s">
        <v>783</v>
      </c>
      <c r="F6823" t="s">
        <v>12131</v>
      </c>
      <c r="G6823">
        <v>40.747242</v>
      </c>
      <c r="H6823">
        <v>-73.887659999999997</v>
      </c>
      <c r="I6823" t="s">
        <v>24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1</v>
      </c>
      <c r="S6823">
        <v>0</v>
      </c>
      <c r="T6823" t="s">
        <v>50</v>
      </c>
      <c r="U6823" t="s">
        <v>114</v>
      </c>
    </row>
    <row r="6824" spans="1:21" x14ac:dyDescent="0.2">
      <c r="A6824" s="1" t="s">
        <v>2441</v>
      </c>
      <c r="B6824">
        <v>3163144</v>
      </c>
      <c r="C6824">
        <v>4412169</v>
      </c>
      <c r="D6824" t="s">
        <v>499</v>
      </c>
      <c r="F6824" t="s">
        <v>12132</v>
      </c>
      <c r="G6824">
        <v>40.755363000000003</v>
      </c>
      <c r="H6824">
        <v>-73.887230000000002</v>
      </c>
      <c r="I6824" t="s">
        <v>24</v>
      </c>
      <c r="J6824">
        <v>11372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1</v>
      </c>
      <c r="S6824">
        <v>0</v>
      </c>
      <c r="T6824" t="s">
        <v>613</v>
      </c>
      <c r="U6824" t="s">
        <v>114</v>
      </c>
    </row>
    <row r="6825" spans="1:21" x14ac:dyDescent="0.2">
      <c r="A6825" s="1" t="s">
        <v>12133</v>
      </c>
      <c r="B6825">
        <v>3167630</v>
      </c>
      <c r="C6825">
        <v>4415642</v>
      </c>
      <c r="D6825" t="s">
        <v>511</v>
      </c>
      <c r="F6825" t="s">
        <v>12134</v>
      </c>
      <c r="G6825">
        <v>40.745697</v>
      </c>
      <c r="H6825">
        <v>-73.886420000000001</v>
      </c>
      <c r="I6825" t="s">
        <v>24</v>
      </c>
      <c r="J6825">
        <v>11373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1</v>
      </c>
      <c r="S6825">
        <v>0</v>
      </c>
      <c r="T6825" t="s">
        <v>50</v>
      </c>
      <c r="U6825" t="s">
        <v>114</v>
      </c>
    </row>
    <row r="6826" spans="1:21" x14ac:dyDescent="0.2">
      <c r="A6826" t="s">
        <v>12135</v>
      </c>
      <c r="B6826">
        <v>3182251</v>
      </c>
      <c r="C6826">
        <v>4431417</v>
      </c>
      <c r="D6826" t="s">
        <v>505</v>
      </c>
      <c r="F6826" t="s">
        <v>12136</v>
      </c>
      <c r="G6826">
        <v>40.745502000000002</v>
      </c>
      <c r="H6826">
        <v>-73.888373999999999</v>
      </c>
      <c r="I6826" t="s">
        <v>24</v>
      </c>
      <c r="J6826">
        <v>11373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1</v>
      </c>
      <c r="S6826">
        <v>0</v>
      </c>
      <c r="T6826" t="s">
        <v>50</v>
      </c>
      <c r="U6826" t="s">
        <v>51</v>
      </c>
    </row>
    <row r="6827" spans="1:21" x14ac:dyDescent="0.2">
      <c r="A6827" s="1" t="s">
        <v>12137</v>
      </c>
      <c r="B6827">
        <v>1996825</v>
      </c>
      <c r="C6827">
        <v>3510224</v>
      </c>
      <c r="D6827" t="s">
        <v>499</v>
      </c>
      <c r="F6827" t="s">
        <v>12138</v>
      </c>
      <c r="G6827">
        <v>40.753535999999997</v>
      </c>
      <c r="H6827">
        <v>-73.886899999999997</v>
      </c>
      <c r="I6827" t="s">
        <v>24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1</v>
      </c>
      <c r="S6827">
        <v>0</v>
      </c>
      <c r="T6827" t="s">
        <v>57</v>
      </c>
      <c r="U6827" t="s">
        <v>43</v>
      </c>
    </row>
    <row r="6828" spans="1:21" x14ac:dyDescent="0.2">
      <c r="A6828" t="s">
        <v>7337</v>
      </c>
      <c r="B6828">
        <v>3284193</v>
      </c>
      <c r="C6828">
        <v>4523104</v>
      </c>
      <c r="D6828" t="s">
        <v>1997</v>
      </c>
      <c r="F6828" t="s">
        <v>12139</v>
      </c>
      <c r="G6828">
        <v>40.745609999999999</v>
      </c>
      <c r="H6828">
        <v>-73.887473999999997</v>
      </c>
      <c r="I6828" t="s">
        <v>24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1</v>
      </c>
      <c r="S6828">
        <v>0</v>
      </c>
      <c r="T6828" t="s">
        <v>613</v>
      </c>
      <c r="U6828" t="s">
        <v>51</v>
      </c>
    </row>
    <row r="6829" spans="1:21" x14ac:dyDescent="0.2">
      <c r="A6829" t="s">
        <v>6233</v>
      </c>
      <c r="B6829">
        <v>3326044</v>
      </c>
      <c r="C6829">
        <v>4561770</v>
      </c>
      <c r="D6829" t="s">
        <v>511</v>
      </c>
      <c r="F6829" t="s">
        <v>12140</v>
      </c>
      <c r="G6829">
        <v>40.747340000000001</v>
      </c>
      <c r="H6829">
        <v>-73.88673</v>
      </c>
      <c r="I6829" t="s">
        <v>24</v>
      </c>
      <c r="J6829">
        <v>11372</v>
      </c>
      <c r="K6829">
        <v>1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 t="s">
        <v>170</v>
      </c>
      <c r="U6829" t="s">
        <v>38</v>
      </c>
    </row>
    <row r="6830" spans="1:21" x14ac:dyDescent="0.2">
      <c r="A6830" t="s">
        <v>777</v>
      </c>
      <c r="B6830">
        <v>3348496</v>
      </c>
      <c r="C6830">
        <v>4582905</v>
      </c>
      <c r="D6830" t="s">
        <v>528</v>
      </c>
      <c r="F6830" t="s">
        <v>12141</v>
      </c>
      <c r="G6830">
        <v>40.759036999999999</v>
      </c>
      <c r="H6830">
        <v>-73.887900000000002</v>
      </c>
      <c r="I6830" t="s">
        <v>24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 t="s">
        <v>33</v>
      </c>
      <c r="U6830" t="s">
        <v>187</v>
      </c>
    </row>
    <row r="6831" spans="1:21" x14ac:dyDescent="0.2">
      <c r="A6831" s="1" t="s">
        <v>12142</v>
      </c>
      <c r="B6831">
        <v>3353221</v>
      </c>
      <c r="C6831">
        <v>4587490</v>
      </c>
      <c r="E6831" t="s">
        <v>12143</v>
      </c>
      <c r="F6831" t="s">
        <v>12144</v>
      </c>
      <c r="G6831">
        <v>40.745457000000002</v>
      </c>
      <c r="H6831">
        <v>-73.888570000000001</v>
      </c>
      <c r="I6831" t="s">
        <v>24</v>
      </c>
      <c r="J6831">
        <v>11373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 t="s">
        <v>136</v>
      </c>
      <c r="U6831" t="s">
        <v>114</v>
      </c>
    </row>
    <row r="6832" spans="1:21" x14ac:dyDescent="0.2">
      <c r="A6832" s="1" t="s">
        <v>6245</v>
      </c>
      <c r="B6832">
        <v>2239108</v>
      </c>
      <c r="C6832">
        <v>3849941</v>
      </c>
      <c r="D6832" t="s">
        <v>125</v>
      </c>
      <c r="F6832" t="s">
        <v>12145</v>
      </c>
      <c r="G6832">
        <v>40.747242</v>
      </c>
      <c r="H6832">
        <v>-73.887659999999997</v>
      </c>
      <c r="I6832" t="s">
        <v>24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 t="s">
        <v>683</v>
      </c>
      <c r="U6832" t="s">
        <v>119</v>
      </c>
    </row>
    <row r="6833" spans="1:21" x14ac:dyDescent="0.2">
      <c r="A6833" s="1" t="s">
        <v>7212</v>
      </c>
      <c r="B6833">
        <v>742105</v>
      </c>
      <c r="C6833">
        <v>258140</v>
      </c>
      <c r="D6833" t="s">
        <v>312</v>
      </c>
      <c r="E6833" t="s">
        <v>783</v>
      </c>
      <c r="F6833" t="s">
        <v>12146</v>
      </c>
      <c r="G6833">
        <v>40.744941500000003</v>
      </c>
      <c r="H6833">
        <v>-73.887337799999997</v>
      </c>
      <c r="I6833" t="s">
        <v>24</v>
      </c>
      <c r="J6833">
        <v>11373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1</v>
      </c>
      <c r="S6833">
        <v>0</v>
      </c>
      <c r="T6833" t="s">
        <v>57</v>
      </c>
      <c r="U6833" t="s">
        <v>83</v>
      </c>
    </row>
    <row r="6834" spans="1:21" x14ac:dyDescent="0.2">
      <c r="A6834" s="1" t="s">
        <v>6137</v>
      </c>
      <c r="B6834">
        <v>2727544</v>
      </c>
      <c r="C6834">
        <v>4263567</v>
      </c>
      <c r="D6834" t="s">
        <v>312</v>
      </c>
      <c r="F6834" t="s">
        <v>12147</v>
      </c>
      <c r="G6834">
        <v>40.745365</v>
      </c>
      <c r="H6834">
        <v>-73.888339999999999</v>
      </c>
      <c r="I6834" t="s">
        <v>24</v>
      </c>
      <c r="J6834">
        <v>11373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1</v>
      </c>
      <c r="S6834">
        <v>0</v>
      </c>
      <c r="T6834" t="s">
        <v>50</v>
      </c>
      <c r="U6834" t="s">
        <v>211</v>
      </c>
    </row>
    <row r="6835" spans="1:21" x14ac:dyDescent="0.2">
      <c r="A6835" t="s">
        <v>10510</v>
      </c>
      <c r="B6835">
        <v>3333695</v>
      </c>
      <c r="C6835">
        <v>4569459</v>
      </c>
      <c r="D6835" t="s">
        <v>783</v>
      </c>
      <c r="F6835" t="s">
        <v>12148</v>
      </c>
      <c r="G6835">
        <v>40.74494</v>
      </c>
      <c r="H6835">
        <v>-73.887343999999999</v>
      </c>
      <c r="I6835" t="s">
        <v>24</v>
      </c>
      <c r="J6835">
        <v>11373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 t="s">
        <v>101</v>
      </c>
      <c r="U6835" t="s">
        <v>71</v>
      </c>
    </row>
    <row r="6836" spans="1:21" x14ac:dyDescent="0.2">
      <c r="A6836" t="s">
        <v>6233</v>
      </c>
      <c r="B6836">
        <v>2361130</v>
      </c>
      <c r="C6836">
        <v>3972564</v>
      </c>
      <c r="D6836" t="s">
        <v>125</v>
      </c>
      <c r="F6836" t="s">
        <v>12149</v>
      </c>
      <c r="G6836">
        <v>40.747340000000001</v>
      </c>
      <c r="H6836">
        <v>-73.88673</v>
      </c>
      <c r="I6836" t="s">
        <v>24</v>
      </c>
      <c r="J6836">
        <v>11372</v>
      </c>
      <c r="K6836">
        <v>1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 t="s">
        <v>57</v>
      </c>
      <c r="U6836" t="s">
        <v>71</v>
      </c>
    </row>
    <row r="6837" spans="1:21" x14ac:dyDescent="0.2">
      <c r="A6837" s="1" t="s">
        <v>10646</v>
      </c>
      <c r="B6837">
        <v>2792424</v>
      </c>
      <c r="C6837">
        <v>4323027</v>
      </c>
      <c r="D6837" t="s">
        <v>1897</v>
      </c>
      <c r="F6837" t="s">
        <v>12150</v>
      </c>
      <c r="G6837">
        <v>40.749549999999999</v>
      </c>
      <c r="H6837">
        <v>-73.886179999999996</v>
      </c>
      <c r="I6837" t="s">
        <v>24</v>
      </c>
      <c r="J6837">
        <v>11372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 t="s">
        <v>101</v>
      </c>
      <c r="U6837" t="s">
        <v>187</v>
      </c>
    </row>
    <row r="6838" spans="1:21" x14ac:dyDescent="0.2">
      <c r="A6838" t="s">
        <v>10951</v>
      </c>
      <c r="B6838">
        <v>2745981</v>
      </c>
      <c r="C6838">
        <v>4277260</v>
      </c>
      <c r="D6838" t="s">
        <v>499</v>
      </c>
      <c r="F6838" t="s">
        <v>12151</v>
      </c>
      <c r="G6838">
        <v>40.75159</v>
      </c>
      <c r="H6838">
        <v>-73.88655</v>
      </c>
      <c r="I6838" t="s">
        <v>24</v>
      </c>
      <c r="J6838">
        <v>11372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1</v>
      </c>
      <c r="S6838">
        <v>0</v>
      </c>
      <c r="T6838" t="s">
        <v>42</v>
      </c>
      <c r="U6838" t="s">
        <v>51</v>
      </c>
    </row>
    <row r="6839" spans="1:21" x14ac:dyDescent="0.2">
      <c r="A6839" s="1" t="s">
        <v>10494</v>
      </c>
      <c r="B6839">
        <v>898859</v>
      </c>
      <c r="C6839">
        <v>1009584</v>
      </c>
      <c r="D6839" t="s">
        <v>505</v>
      </c>
      <c r="E6839" t="s">
        <v>125</v>
      </c>
      <c r="F6839" t="s">
        <v>12152</v>
      </c>
      <c r="G6839">
        <v>40.747133099999999</v>
      </c>
      <c r="H6839">
        <v>-73.888676599999997</v>
      </c>
      <c r="I6839" t="s">
        <v>24</v>
      </c>
      <c r="J6839">
        <v>11372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1</v>
      </c>
      <c r="S6839">
        <v>0</v>
      </c>
      <c r="T6839" t="s">
        <v>50</v>
      </c>
      <c r="U6839" t="s">
        <v>1066</v>
      </c>
    </row>
    <row r="6840" spans="1:21" x14ac:dyDescent="0.2">
      <c r="A6840" s="1" t="s">
        <v>12137</v>
      </c>
      <c r="B6840">
        <v>2491197</v>
      </c>
      <c r="C6840">
        <v>4104881</v>
      </c>
      <c r="E6840" t="s">
        <v>918</v>
      </c>
      <c r="F6840" t="s">
        <v>12153</v>
      </c>
      <c r="G6840">
        <v>40.753535999999997</v>
      </c>
      <c r="H6840">
        <v>-73.886899999999997</v>
      </c>
      <c r="I6840" t="s">
        <v>24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1</v>
      </c>
      <c r="S6840">
        <v>0</v>
      </c>
      <c r="T6840" t="s">
        <v>57</v>
      </c>
      <c r="U6840" t="s">
        <v>51</v>
      </c>
    </row>
    <row r="6841" spans="1:21" x14ac:dyDescent="0.2">
      <c r="A6841" s="1" t="s">
        <v>10494</v>
      </c>
      <c r="B6841">
        <v>1073785</v>
      </c>
      <c r="C6841">
        <v>3203842</v>
      </c>
      <c r="D6841" t="s">
        <v>505</v>
      </c>
      <c r="E6841" t="s">
        <v>125</v>
      </c>
      <c r="F6841" t="s">
        <v>12154</v>
      </c>
      <c r="G6841">
        <v>40.747133099999999</v>
      </c>
      <c r="H6841">
        <v>-73.888676599999997</v>
      </c>
      <c r="I6841" t="s">
        <v>24</v>
      </c>
      <c r="J6841">
        <v>11372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1</v>
      </c>
      <c r="S6841">
        <v>0</v>
      </c>
      <c r="T6841" t="s">
        <v>57</v>
      </c>
      <c r="U6841" t="s">
        <v>43</v>
      </c>
    </row>
    <row r="6842" spans="1:21" x14ac:dyDescent="0.2">
      <c r="A6842" s="1" t="s">
        <v>12155</v>
      </c>
      <c r="B6842">
        <v>777824</v>
      </c>
      <c r="C6842">
        <v>258691</v>
      </c>
      <c r="D6842" t="s">
        <v>1620</v>
      </c>
      <c r="E6842" t="s">
        <v>4710</v>
      </c>
      <c r="F6842" t="s">
        <v>12156</v>
      </c>
      <c r="G6842">
        <v>40.7364824</v>
      </c>
      <c r="H6842">
        <v>-73.874271500000006</v>
      </c>
      <c r="I6842" t="s">
        <v>24</v>
      </c>
      <c r="J6842">
        <v>11373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  <c r="T6842" t="s">
        <v>50</v>
      </c>
      <c r="U6842" t="s">
        <v>43</v>
      </c>
    </row>
    <row r="6843" spans="1:21" x14ac:dyDescent="0.2">
      <c r="A6843" t="s">
        <v>7663</v>
      </c>
      <c r="B6843">
        <v>2487999</v>
      </c>
      <c r="C6843">
        <v>4102322</v>
      </c>
      <c r="D6843" t="s">
        <v>1620</v>
      </c>
      <c r="F6843" t="s">
        <v>12157</v>
      </c>
      <c r="G6843">
        <v>40.73648</v>
      </c>
      <c r="H6843">
        <v>-73.874274999999997</v>
      </c>
      <c r="I6843" t="s">
        <v>24</v>
      </c>
      <c r="J6843">
        <v>11373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1</v>
      </c>
      <c r="S6843">
        <v>0</v>
      </c>
      <c r="T6843" t="s">
        <v>50</v>
      </c>
      <c r="U6843" t="s">
        <v>146</v>
      </c>
    </row>
    <row r="6844" spans="1:21" x14ac:dyDescent="0.2">
      <c r="A6844" t="s">
        <v>10901</v>
      </c>
      <c r="B6844">
        <v>1092799</v>
      </c>
      <c r="C6844">
        <v>3225184</v>
      </c>
      <c r="D6844" t="s">
        <v>1324</v>
      </c>
      <c r="E6844" t="s">
        <v>1645</v>
      </c>
      <c r="F6844" t="s">
        <v>12158</v>
      </c>
      <c r="G6844">
        <v>40.737433799999998</v>
      </c>
      <c r="H6844">
        <v>-73.873299099999997</v>
      </c>
      <c r="I6844" t="s">
        <v>24</v>
      </c>
      <c r="J6844">
        <v>11373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1</v>
      </c>
      <c r="S6844">
        <v>0</v>
      </c>
      <c r="T6844" t="s">
        <v>50</v>
      </c>
      <c r="U6844" t="s">
        <v>83</v>
      </c>
    </row>
    <row r="6845" spans="1:21" x14ac:dyDescent="0.2">
      <c r="A6845" t="s">
        <v>12159</v>
      </c>
      <c r="B6845">
        <v>2247249</v>
      </c>
      <c r="C6845">
        <v>3857796</v>
      </c>
      <c r="D6845" t="s">
        <v>1620</v>
      </c>
      <c r="F6845" t="s">
        <v>12160</v>
      </c>
      <c r="G6845">
        <v>40.736747999999999</v>
      </c>
      <c r="H6845">
        <v>-73.873050000000006</v>
      </c>
      <c r="I6845" t="s">
        <v>24</v>
      </c>
      <c r="J6845">
        <v>11373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1</v>
      </c>
      <c r="S6845">
        <v>0</v>
      </c>
      <c r="T6845" t="s">
        <v>42</v>
      </c>
      <c r="U6845" t="s">
        <v>68</v>
      </c>
    </row>
    <row r="6846" spans="1:21" x14ac:dyDescent="0.2">
      <c r="A6846" t="s">
        <v>7663</v>
      </c>
      <c r="B6846">
        <v>2736650</v>
      </c>
      <c r="C6846">
        <v>4272956</v>
      </c>
      <c r="D6846" t="s">
        <v>4710</v>
      </c>
      <c r="F6846" t="s">
        <v>12161</v>
      </c>
      <c r="G6846">
        <v>40.73648</v>
      </c>
      <c r="H6846">
        <v>-73.874274999999997</v>
      </c>
      <c r="I6846" t="s">
        <v>24</v>
      </c>
      <c r="J6846">
        <v>11373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1</v>
      </c>
      <c r="S6846">
        <v>0</v>
      </c>
      <c r="T6846" t="s">
        <v>50</v>
      </c>
      <c r="U6846" t="s">
        <v>114</v>
      </c>
    </row>
    <row r="6847" spans="1:21" x14ac:dyDescent="0.2">
      <c r="A6847" s="1" t="s">
        <v>12155</v>
      </c>
      <c r="B6847">
        <v>643760</v>
      </c>
      <c r="C6847">
        <v>256715</v>
      </c>
      <c r="D6847" t="s">
        <v>4710</v>
      </c>
      <c r="E6847" t="s">
        <v>1620</v>
      </c>
      <c r="F6847" t="s">
        <v>12162</v>
      </c>
      <c r="G6847">
        <v>40.7364824</v>
      </c>
      <c r="H6847">
        <v>-73.874271500000006</v>
      </c>
      <c r="I6847" t="s">
        <v>24</v>
      </c>
      <c r="J6847">
        <v>11373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1</v>
      </c>
      <c r="S6847">
        <v>0</v>
      </c>
      <c r="T6847" t="s">
        <v>1632</v>
      </c>
      <c r="U6847" t="s">
        <v>43</v>
      </c>
    </row>
    <row r="6848" spans="1:21" x14ac:dyDescent="0.2">
      <c r="A6848" t="s">
        <v>12159</v>
      </c>
      <c r="B6848">
        <v>3302788</v>
      </c>
      <c r="C6848">
        <v>4541698</v>
      </c>
      <c r="D6848" t="s">
        <v>1324</v>
      </c>
      <c r="F6848" t="s">
        <v>12163</v>
      </c>
      <c r="G6848">
        <v>40.736747999999999</v>
      </c>
      <c r="H6848">
        <v>-73.873050000000006</v>
      </c>
      <c r="I6848" t="s">
        <v>24</v>
      </c>
      <c r="J6848">
        <v>11373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 t="s">
        <v>78</v>
      </c>
      <c r="U6848" t="s">
        <v>187</v>
      </c>
    </row>
    <row r="6849" spans="1:21" x14ac:dyDescent="0.2">
      <c r="A6849" t="s">
        <v>7663</v>
      </c>
      <c r="B6849">
        <v>2636831</v>
      </c>
      <c r="C6849">
        <v>4172573</v>
      </c>
      <c r="D6849" t="s">
        <v>4710</v>
      </c>
      <c r="F6849" t="s">
        <v>12164</v>
      </c>
      <c r="G6849">
        <v>40.73648</v>
      </c>
      <c r="H6849">
        <v>-73.874274999999997</v>
      </c>
      <c r="I6849" t="s">
        <v>24</v>
      </c>
      <c r="J6849">
        <v>11373</v>
      </c>
      <c r="K6849">
        <v>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 t="s">
        <v>170</v>
      </c>
      <c r="U6849" t="s">
        <v>38</v>
      </c>
    </row>
    <row r="6850" spans="1:21" x14ac:dyDescent="0.2">
      <c r="A6850" t="s">
        <v>12159</v>
      </c>
      <c r="B6850">
        <v>3337916</v>
      </c>
      <c r="C6850">
        <v>4572774</v>
      </c>
      <c r="D6850" t="s">
        <v>1324</v>
      </c>
      <c r="F6850" t="s">
        <v>12165</v>
      </c>
      <c r="G6850">
        <v>40.736747999999999</v>
      </c>
      <c r="H6850">
        <v>-73.873050000000006</v>
      </c>
      <c r="I6850" t="s">
        <v>24</v>
      </c>
      <c r="J6850">
        <v>11373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1</v>
      </c>
      <c r="S6850">
        <v>0</v>
      </c>
      <c r="T6850" t="s">
        <v>50</v>
      </c>
      <c r="U6850" t="s">
        <v>114</v>
      </c>
    </row>
    <row r="6851" spans="1:21" x14ac:dyDescent="0.2">
      <c r="A6851" t="s">
        <v>7663</v>
      </c>
      <c r="B6851">
        <v>3383310</v>
      </c>
      <c r="C6851">
        <v>4612863</v>
      </c>
      <c r="D6851" t="s">
        <v>4710</v>
      </c>
      <c r="F6851" t="s">
        <v>12166</v>
      </c>
      <c r="G6851">
        <v>40.73648</v>
      </c>
      <c r="H6851">
        <v>-73.874274999999997</v>
      </c>
      <c r="I6851" t="s">
        <v>24</v>
      </c>
      <c r="J6851">
        <v>11373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1</v>
      </c>
      <c r="S6851">
        <v>0</v>
      </c>
      <c r="T6851" t="s">
        <v>50</v>
      </c>
      <c r="U6851" t="s">
        <v>114</v>
      </c>
    </row>
    <row r="6852" spans="1:21" x14ac:dyDescent="0.2">
      <c r="A6852" t="s">
        <v>12167</v>
      </c>
      <c r="B6852">
        <v>3356320</v>
      </c>
      <c r="C6852">
        <v>4590937</v>
      </c>
      <c r="D6852" t="s">
        <v>4436</v>
      </c>
      <c r="F6852" t="s">
        <v>12168</v>
      </c>
      <c r="G6852">
        <v>40.776694999999997</v>
      </c>
      <c r="H6852">
        <v>-73.927825999999996</v>
      </c>
      <c r="I6852" t="s">
        <v>24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1</v>
      </c>
      <c r="S6852">
        <v>0</v>
      </c>
      <c r="T6852" t="s">
        <v>246</v>
      </c>
      <c r="U6852" t="s">
        <v>51</v>
      </c>
    </row>
    <row r="6853" spans="1:21" x14ac:dyDescent="0.2">
      <c r="A6853" t="s">
        <v>3300</v>
      </c>
      <c r="B6853">
        <v>2784452</v>
      </c>
      <c r="C6853">
        <v>4315278</v>
      </c>
      <c r="D6853" t="s">
        <v>209</v>
      </c>
      <c r="F6853" t="s">
        <v>12169</v>
      </c>
      <c r="G6853">
        <v>40.773487000000003</v>
      </c>
      <c r="H6853">
        <v>-73.924933999999993</v>
      </c>
      <c r="I6853" t="s">
        <v>24</v>
      </c>
      <c r="K6853">
        <v>1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 t="s">
        <v>170</v>
      </c>
      <c r="U6853" t="s">
        <v>38</v>
      </c>
    </row>
    <row r="6854" spans="1:21" x14ac:dyDescent="0.2">
      <c r="A6854" t="s">
        <v>9179</v>
      </c>
      <c r="B6854">
        <v>1133389</v>
      </c>
      <c r="C6854">
        <v>3272081</v>
      </c>
      <c r="D6854" t="s">
        <v>3262</v>
      </c>
      <c r="E6854" t="s">
        <v>404</v>
      </c>
      <c r="F6854" t="s">
        <v>12170</v>
      </c>
      <c r="G6854">
        <v>40.771354600000002</v>
      </c>
      <c r="H6854">
        <v>-73.924782699999994</v>
      </c>
      <c r="I6854" t="s">
        <v>24</v>
      </c>
      <c r="J6854">
        <v>11102</v>
      </c>
      <c r="K6854">
        <v>1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 t="s">
        <v>101</v>
      </c>
      <c r="U6854" t="s">
        <v>298</v>
      </c>
    </row>
    <row r="6855" spans="1:21" x14ac:dyDescent="0.2">
      <c r="A6855" s="1" t="s">
        <v>12171</v>
      </c>
      <c r="B6855">
        <v>2347541</v>
      </c>
      <c r="C6855">
        <v>3958701</v>
      </c>
      <c r="D6855" t="s">
        <v>4437</v>
      </c>
      <c r="F6855" t="s">
        <v>12172</v>
      </c>
      <c r="G6855">
        <v>40.776035</v>
      </c>
      <c r="H6855">
        <v>-73.926590000000004</v>
      </c>
      <c r="I6855" t="s">
        <v>24</v>
      </c>
      <c r="J6855">
        <v>11102</v>
      </c>
      <c r="K6855">
        <v>1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 t="s">
        <v>101</v>
      </c>
      <c r="U6855" t="s">
        <v>38</v>
      </c>
    </row>
    <row r="6856" spans="1:21" x14ac:dyDescent="0.2">
      <c r="A6856" s="1" t="s">
        <v>4439</v>
      </c>
      <c r="B6856">
        <v>657207</v>
      </c>
      <c r="C6856">
        <v>275562</v>
      </c>
      <c r="D6856" t="s">
        <v>4440</v>
      </c>
      <c r="E6856" t="s">
        <v>3267</v>
      </c>
      <c r="F6856" t="s">
        <v>12173</v>
      </c>
      <c r="G6856">
        <v>40.772843899999998</v>
      </c>
      <c r="H6856">
        <v>-73.927441799999997</v>
      </c>
      <c r="I6856" t="s">
        <v>24</v>
      </c>
      <c r="J6856">
        <v>11102</v>
      </c>
      <c r="K6856">
        <v>1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  <c r="T6856" t="s">
        <v>37</v>
      </c>
      <c r="U6856" t="s">
        <v>1317</v>
      </c>
    </row>
    <row r="6857" spans="1:21" x14ac:dyDescent="0.2">
      <c r="A6857" s="1" t="s">
        <v>9251</v>
      </c>
      <c r="B6857">
        <v>3355720</v>
      </c>
      <c r="C6857">
        <v>4590636</v>
      </c>
      <c r="D6857" t="s">
        <v>316</v>
      </c>
      <c r="F6857" t="s">
        <v>12174</v>
      </c>
      <c r="G6857">
        <v>40.768616000000002</v>
      </c>
      <c r="H6857">
        <v>-73.925079999999994</v>
      </c>
      <c r="I6857" t="s">
        <v>24</v>
      </c>
      <c r="J6857">
        <v>11102</v>
      </c>
      <c r="K6857">
        <v>1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 t="s">
        <v>683</v>
      </c>
      <c r="U6857" t="s">
        <v>187</v>
      </c>
    </row>
    <row r="6858" spans="1:21" x14ac:dyDescent="0.2">
      <c r="A6858" s="1" t="s">
        <v>12175</v>
      </c>
      <c r="B6858">
        <v>1846885</v>
      </c>
      <c r="C6858">
        <v>3460929</v>
      </c>
      <c r="D6858" t="s">
        <v>161</v>
      </c>
      <c r="E6858" t="s">
        <v>3955</v>
      </c>
      <c r="F6858" t="s">
        <v>12176</v>
      </c>
      <c r="G6858">
        <v>40.771958599999998</v>
      </c>
      <c r="H6858">
        <v>-73.925124999999994</v>
      </c>
      <c r="I6858" t="s">
        <v>24</v>
      </c>
      <c r="J6858">
        <v>11102</v>
      </c>
      <c r="K6858">
        <v>1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 t="s">
        <v>37</v>
      </c>
      <c r="U6858" t="s">
        <v>34</v>
      </c>
    </row>
    <row r="6859" spans="1:21" x14ac:dyDescent="0.2">
      <c r="A6859" t="s">
        <v>12177</v>
      </c>
      <c r="B6859">
        <v>3171427</v>
      </c>
      <c r="C6859">
        <v>4420198</v>
      </c>
      <c r="E6859" t="s">
        <v>12178</v>
      </c>
      <c r="F6859" t="s">
        <v>12179</v>
      </c>
      <c r="G6859">
        <v>40.768180000000001</v>
      </c>
      <c r="H6859">
        <v>-73.924170000000004</v>
      </c>
      <c r="I6859" t="s">
        <v>24</v>
      </c>
      <c r="J6859">
        <v>11102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1</v>
      </c>
      <c r="S6859">
        <v>0</v>
      </c>
      <c r="T6859" t="s">
        <v>57</v>
      </c>
      <c r="U6859" t="s">
        <v>114</v>
      </c>
    </row>
    <row r="6860" spans="1:21" x14ac:dyDescent="0.2">
      <c r="A6860" s="1" t="s">
        <v>12180</v>
      </c>
      <c r="B6860">
        <v>3204651</v>
      </c>
      <c r="C6860">
        <v>4453875</v>
      </c>
      <c r="E6860" t="s">
        <v>12181</v>
      </c>
      <c r="F6860" t="s">
        <v>12182</v>
      </c>
      <c r="G6860">
        <v>40.77225</v>
      </c>
      <c r="H6860">
        <v>-73.927199999999999</v>
      </c>
      <c r="I6860" t="s">
        <v>24</v>
      </c>
      <c r="J6860">
        <v>11102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1</v>
      </c>
      <c r="S6860">
        <v>0</v>
      </c>
      <c r="T6860" t="s">
        <v>82</v>
      </c>
      <c r="U6860" t="s">
        <v>51</v>
      </c>
    </row>
    <row r="6861" spans="1:21" x14ac:dyDescent="0.2">
      <c r="A6861" t="s">
        <v>3298</v>
      </c>
      <c r="B6861">
        <v>3314171</v>
      </c>
      <c r="C6861">
        <v>4552424</v>
      </c>
      <c r="D6861" t="s">
        <v>161</v>
      </c>
      <c r="F6861" t="s">
        <v>12183</v>
      </c>
      <c r="G6861">
        <v>40.772260000000003</v>
      </c>
      <c r="H6861">
        <v>-73.925910000000002</v>
      </c>
      <c r="I6861" t="s">
        <v>24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1</v>
      </c>
      <c r="S6861">
        <v>0</v>
      </c>
      <c r="T6861" t="s">
        <v>50</v>
      </c>
      <c r="U6861" t="s">
        <v>51</v>
      </c>
    </row>
    <row r="6862" spans="1:21" x14ac:dyDescent="0.2">
      <c r="A6862" s="1" t="s">
        <v>3285</v>
      </c>
      <c r="B6862">
        <v>2715707</v>
      </c>
      <c r="C6862">
        <v>4252091</v>
      </c>
      <c r="D6862" t="s">
        <v>209</v>
      </c>
      <c r="F6862" t="s">
        <v>12184</v>
      </c>
      <c r="G6862">
        <v>40.774611999999998</v>
      </c>
      <c r="H6862">
        <v>-73.923990000000003</v>
      </c>
      <c r="I6862" t="s">
        <v>24</v>
      </c>
      <c r="K6862">
        <v>1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 t="s">
        <v>101</v>
      </c>
      <c r="U6862" t="s">
        <v>187</v>
      </c>
    </row>
    <row r="6863" spans="1:21" x14ac:dyDescent="0.2">
      <c r="A6863" s="1" t="s">
        <v>12185</v>
      </c>
      <c r="B6863">
        <v>2343803</v>
      </c>
      <c r="C6863">
        <v>3955131</v>
      </c>
      <c r="E6863" t="s">
        <v>12186</v>
      </c>
      <c r="F6863" t="s">
        <v>12187</v>
      </c>
      <c r="G6863">
        <v>40.770940000000003</v>
      </c>
      <c r="H6863">
        <v>-73.925139999999999</v>
      </c>
      <c r="I6863" t="s">
        <v>24</v>
      </c>
      <c r="J6863">
        <v>11102</v>
      </c>
      <c r="K6863">
        <v>1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 t="s">
        <v>57</v>
      </c>
      <c r="U6863" t="s">
        <v>71</v>
      </c>
    </row>
    <row r="6864" spans="1:21" x14ac:dyDescent="0.2">
      <c r="A6864" s="1" t="s">
        <v>4490</v>
      </c>
      <c r="B6864">
        <v>2282393</v>
      </c>
      <c r="C6864">
        <v>3894983</v>
      </c>
      <c r="D6864" t="s">
        <v>316</v>
      </c>
      <c r="F6864" t="s">
        <v>12188</v>
      </c>
      <c r="G6864">
        <v>40.770428000000003</v>
      </c>
      <c r="H6864">
        <v>-73.923640000000006</v>
      </c>
      <c r="I6864" t="s">
        <v>24</v>
      </c>
      <c r="K6864">
        <v>1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 t="s">
        <v>12189</v>
      </c>
      <c r="U6864" t="s">
        <v>140</v>
      </c>
    </row>
    <row r="6865" spans="1:21" x14ac:dyDescent="0.2">
      <c r="A6865" t="s">
        <v>8286</v>
      </c>
      <c r="B6865">
        <v>2425107</v>
      </c>
      <c r="C6865">
        <v>4062650</v>
      </c>
      <c r="D6865" t="s">
        <v>161</v>
      </c>
      <c r="F6865" t="s">
        <v>12190</v>
      </c>
      <c r="G6865">
        <v>40.772239999999996</v>
      </c>
      <c r="H6865">
        <v>-73.927440000000004</v>
      </c>
      <c r="I6865" t="s">
        <v>24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1</v>
      </c>
      <c r="S6865">
        <v>0</v>
      </c>
      <c r="T6865" t="s">
        <v>57</v>
      </c>
      <c r="U6865" t="s">
        <v>51</v>
      </c>
    </row>
    <row r="6866" spans="1:21" x14ac:dyDescent="0.2">
      <c r="A6866" t="s">
        <v>12191</v>
      </c>
      <c r="B6866">
        <v>2227155</v>
      </c>
      <c r="C6866">
        <v>3758425</v>
      </c>
      <c r="D6866" t="s">
        <v>209</v>
      </c>
      <c r="F6866" t="s">
        <v>12192</v>
      </c>
      <c r="G6866">
        <v>40.773273000000003</v>
      </c>
      <c r="H6866">
        <v>-73.925120000000007</v>
      </c>
      <c r="I6866" t="s">
        <v>24</v>
      </c>
      <c r="J6866">
        <v>11102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0</v>
      </c>
      <c r="R6866">
        <v>1</v>
      </c>
      <c r="S6866">
        <v>0</v>
      </c>
      <c r="T6866" t="s">
        <v>57</v>
      </c>
      <c r="U6866" t="s">
        <v>43</v>
      </c>
    </row>
    <row r="6867" spans="1:21" x14ac:dyDescent="0.2">
      <c r="A6867" s="1" t="s">
        <v>8278</v>
      </c>
      <c r="B6867">
        <v>2270734</v>
      </c>
      <c r="C6867">
        <v>3881052</v>
      </c>
      <c r="D6867" t="s">
        <v>220</v>
      </c>
      <c r="F6867" t="s">
        <v>12193</v>
      </c>
      <c r="G6867">
        <v>40.776546000000003</v>
      </c>
      <c r="H6867">
        <v>-73.923770000000005</v>
      </c>
      <c r="I6867" t="s">
        <v>24</v>
      </c>
      <c r="J6867">
        <v>11102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1</v>
      </c>
      <c r="S6867">
        <v>0</v>
      </c>
      <c r="T6867" t="s">
        <v>110</v>
      </c>
      <c r="U6867" t="s">
        <v>43</v>
      </c>
    </row>
    <row r="6868" spans="1:21" x14ac:dyDescent="0.2">
      <c r="A6868" s="1" t="s">
        <v>12194</v>
      </c>
      <c r="B6868">
        <v>2215365</v>
      </c>
      <c r="C6868">
        <v>3655647</v>
      </c>
      <c r="D6868" t="s">
        <v>3267</v>
      </c>
      <c r="F6868" t="s">
        <v>12195</v>
      </c>
      <c r="G6868">
        <v>40.772841999999997</v>
      </c>
      <c r="H6868">
        <v>-73.927449999999993</v>
      </c>
      <c r="I6868" t="s">
        <v>24</v>
      </c>
      <c r="K6868">
        <v>1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 t="s">
        <v>33</v>
      </c>
      <c r="U6868" t="s">
        <v>1047</v>
      </c>
    </row>
    <row r="6869" spans="1:21" x14ac:dyDescent="0.2">
      <c r="A6869" s="1" t="s">
        <v>12196</v>
      </c>
      <c r="B6869">
        <v>2325092</v>
      </c>
      <c r="C6869">
        <v>3935181</v>
      </c>
      <c r="D6869" t="s">
        <v>98</v>
      </c>
      <c r="F6869" t="s">
        <v>12197</v>
      </c>
      <c r="G6869">
        <v>40.744746999999997</v>
      </c>
      <c r="H6869">
        <v>-73.939269999999993</v>
      </c>
      <c r="I6869" t="s">
        <v>24</v>
      </c>
      <c r="J6869">
        <v>11101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1</v>
      </c>
      <c r="S6869">
        <v>0</v>
      </c>
      <c r="T6869" t="s">
        <v>50</v>
      </c>
      <c r="U6869" t="s">
        <v>114</v>
      </c>
    </row>
    <row r="6870" spans="1:21" x14ac:dyDescent="0.2">
      <c r="A6870" s="1" t="s">
        <v>9608</v>
      </c>
      <c r="B6870">
        <v>1126839</v>
      </c>
      <c r="C6870">
        <v>3266674</v>
      </c>
      <c r="D6870" t="s">
        <v>4365</v>
      </c>
      <c r="E6870" t="s">
        <v>4656</v>
      </c>
      <c r="F6870" t="s">
        <v>12198</v>
      </c>
      <c r="G6870">
        <v>40.7471204</v>
      </c>
      <c r="H6870">
        <v>-73.942382300000006</v>
      </c>
      <c r="I6870" t="s">
        <v>24</v>
      </c>
      <c r="J6870">
        <v>11101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 t="s">
        <v>2623</v>
      </c>
      <c r="U6870" t="s">
        <v>34</v>
      </c>
    </row>
    <row r="6871" spans="1:21" x14ac:dyDescent="0.2">
      <c r="A6871" s="1" t="s">
        <v>9608</v>
      </c>
      <c r="B6871">
        <v>1167761</v>
      </c>
      <c r="C6871">
        <v>3312728</v>
      </c>
      <c r="D6871" t="s">
        <v>4365</v>
      </c>
      <c r="E6871" t="s">
        <v>4656</v>
      </c>
      <c r="F6871" t="s">
        <v>12199</v>
      </c>
      <c r="G6871">
        <v>40.7471204</v>
      </c>
      <c r="H6871">
        <v>-73.942382300000006</v>
      </c>
      <c r="I6871" t="s">
        <v>24</v>
      </c>
      <c r="J6871">
        <v>11101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1</v>
      </c>
      <c r="S6871">
        <v>0</v>
      </c>
      <c r="T6871" t="s">
        <v>42</v>
      </c>
      <c r="U6871" t="s">
        <v>1087</v>
      </c>
    </row>
    <row r="6872" spans="1:21" x14ac:dyDescent="0.2">
      <c r="A6872" s="1" t="s">
        <v>12200</v>
      </c>
      <c r="B6872">
        <v>2143744</v>
      </c>
      <c r="C6872">
        <v>3767756</v>
      </c>
      <c r="D6872" t="s">
        <v>98</v>
      </c>
      <c r="F6872" t="s">
        <v>12201</v>
      </c>
      <c r="G6872">
        <v>40.744404000000003</v>
      </c>
      <c r="H6872">
        <v>-73.94032</v>
      </c>
      <c r="I6872" t="s">
        <v>24</v>
      </c>
      <c r="J6872">
        <v>11101</v>
      </c>
      <c r="K6872">
        <v>1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 t="s">
        <v>78</v>
      </c>
      <c r="U6872" t="s">
        <v>140</v>
      </c>
    </row>
    <row r="6873" spans="1:21" x14ac:dyDescent="0.2">
      <c r="A6873" t="s">
        <v>12202</v>
      </c>
      <c r="B6873">
        <v>1902335</v>
      </c>
      <c r="C6873">
        <v>3529217</v>
      </c>
      <c r="F6873" t="s">
        <v>12203</v>
      </c>
      <c r="G6873">
        <v>40.746209847056299</v>
      </c>
      <c r="H6873">
        <v>-73.943844679387098</v>
      </c>
      <c r="I6873" t="s">
        <v>24</v>
      </c>
      <c r="J6873">
        <v>11101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1</v>
      </c>
      <c r="S6873">
        <v>0</v>
      </c>
      <c r="T6873" t="s">
        <v>50</v>
      </c>
    </row>
    <row r="6874" spans="1:21" x14ac:dyDescent="0.2">
      <c r="A6874" s="1" t="s">
        <v>12204</v>
      </c>
      <c r="B6874">
        <v>2414603</v>
      </c>
      <c r="C6874">
        <v>4068418</v>
      </c>
      <c r="D6874" t="s">
        <v>4365</v>
      </c>
      <c r="F6874" t="s">
        <v>12205</v>
      </c>
      <c r="G6874">
        <v>40.746789999999997</v>
      </c>
      <c r="H6874">
        <v>-73.94323</v>
      </c>
      <c r="I6874" t="s">
        <v>24</v>
      </c>
      <c r="J6874">
        <v>11101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 t="s">
        <v>50</v>
      </c>
      <c r="U6874" t="s">
        <v>114</v>
      </c>
    </row>
    <row r="6875" spans="1:21" x14ac:dyDescent="0.2">
      <c r="A6875" s="1" t="s">
        <v>12206</v>
      </c>
      <c r="B6875">
        <v>1773409</v>
      </c>
      <c r="C6875">
        <v>3367348</v>
      </c>
      <c r="D6875" t="s">
        <v>2278</v>
      </c>
      <c r="E6875" t="s">
        <v>4529</v>
      </c>
      <c r="F6875" t="s">
        <v>12207</v>
      </c>
      <c r="G6875">
        <v>40.744263699999998</v>
      </c>
      <c r="H6875">
        <v>-73.876746999999995</v>
      </c>
      <c r="I6875" t="s">
        <v>24</v>
      </c>
      <c r="J6875">
        <v>11373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1</v>
      </c>
      <c r="S6875">
        <v>0</v>
      </c>
      <c r="T6875" t="s">
        <v>42</v>
      </c>
      <c r="U6875" t="s">
        <v>43</v>
      </c>
    </row>
    <row r="6876" spans="1:21" x14ac:dyDescent="0.2">
      <c r="A6876" s="1" t="s">
        <v>12208</v>
      </c>
      <c r="B6876">
        <v>659189</v>
      </c>
      <c r="C6876">
        <v>256940</v>
      </c>
      <c r="D6876" t="s">
        <v>4529</v>
      </c>
      <c r="E6876" t="s">
        <v>4892</v>
      </c>
      <c r="F6876" t="s">
        <v>12209</v>
      </c>
      <c r="G6876">
        <v>40.743059799999997</v>
      </c>
      <c r="H6876">
        <v>-73.877683899999994</v>
      </c>
      <c r="I6876" t="s">
        <v>24</v>
      </c>
      <c r="J6876">
        <v>11373</v>
      </c>
      <c r="K6876">
        <v>1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 t="s">
        <v>37</v>
      </c>
      <c r="U6876" t="s">
        <v>570</v>
      </c>
    </row>
    <row r="6877" spans="1:21" x14ac:dyDescent="0.2">
      <c r="A6877" s="1" t="s">
        <v>12210</v>
      </c>
      <c r="B6877">
        <v>671987</v>
      </c>
      <c r="C6877">
        <v>257128</v>
      </c>
      <c r="D6877" t="s">
        <v>2278</v>
      </c>
      <c r="E6877" t="s">
        <v>1074</v>
      </c>
      <c r="F6877" t="s">
        <v>12211</v>
      </c>
      <c r="G6877">
        <v>40.743267899999999</v>
      </c>
      <c r="H6877">
        <v>-73.874659300000005</v>
      </c>
      <c r="I6877" t="s">
        <v>24</v>
      </c>
      <c r="J6877">
        <v>11373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1</v>
      </c>
      <c r="S6877">
        <v>0</v>
      </c>
      <c r="T6877" t="s">
        <v>57</v>
      </c>
      <c r="U6877" t="s">
        <v>43</v>
      </c>
    </row>
    <row r="6878" spans="1:21" x14ac:dyDescent="0.2">
      <c r="A6878" t="s">
        <v>7497</v>
      </c>
      <c r="B6878">
        <v>1026027</v>
      </c>
      <c r="C6878">
        <v>3146905</v>
      </c>
      <c r="D6878" t="s">
        <v>1813</v>
      </c>
      <c r="E6878" t="s">
        <v>4747</v>
      </c>
      <c r="F6878" t="s">
        <v>12212</v>
      </c>
      <c r="G6878">
        <v>40.741141599999999</v>
      </c>
      <c r="H6878">
        <v>-73.875507799999994</v>
      </c>
      <c r="I6878" t="s">
        <v>24</v>
      </c>
      <c r="J6878">
        <v>11373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1</v>
      </c>
      <c r="S6878">
        <v>0</v>
      </c>
      <c r="T6878" t="s">
        <v>42</v>
      </c>
      <c r="U6878" t="s">
        <v>83</v>
      </c>
    </row>
    <row r="6879" spans="1:21" x14ac:dyDescent="0.2">
      <c r="A6879" s="1" t="s">
        <v>7792</v>
      </c>
      <c r="B6879">
        <v>1047438</v>
      </c>
      <c r="C6879">
        <v>3171722</v>
      </c>
      <c r="D6879" t="s">
        <v>312</v>
      </c>
      <c r="E6879" t="s">
        <v>4747</v>
      </c>
      <c r="F6879" t="s">
        <v>12213</v>
      </c>
      <c r="G6879">
        <v>40.739395799999997</v>
      </c>
      <c r="H6879">
        <v>-73.8779179</v>
      </c>
      <c r="I6879" t="s">
        <v>24</v>
      </c>
      <c r="J6879">
        <v>11373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1</v>
      </c>
      <c r="S6879">
        <v>0</v>
      </c>
      <c r="T6879" t="s">
        <v>50</v>
      </c>
      <c r="U6879" t="s">
        <v>43</v>
      </c>
    </row>
    <row r="6880" spans="1:21" x14ac:dyDescent="0.2">
      <c r="A6880" s="1" t="s">
        <v>12206</v>
      </c>
      <c r="B6880">
        <v>1172731</v>
      </c>
      <c r="C6880">
        <v>3318432</v>
      </c>
      <c r="D6880" t="s">
        <v>4529</v>
      </c>
      <c r="E6880" t="s">
        <v>2278</v>
      </c>
      <c r="F6880" t="s">
        <v>12214</v>
      </c>
      <c r="G6880">
        <v>40.744263699999998</v>
      </c>
      <c r="H6880">
        <v>-73.876746999999995</v>
      </c>
      <c r="I6880" t="s">
        <v>24</v>
      </c>
      <c r="J6880">
        <v>11373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1</v>
      </c>
      <c r="S6880">
        <v>0</v>
      </c>
      <c r="T6880" t="s">
        <v>1054</v>
      </c>
      <c r="U6880" t="s">
        <v>43</v>
      </c>
    </row>
    <row r="6881" spans="1:21" x14ac:dyDescent="0.2">
      <c r="A6881" s="1" t="s">
        <v>12206</v>
      </c>
      <c r="B6881">
        <v>1206216</v>
      </c>
      <c r="C6881">
        <v>3357699</v>
      </c>
      <c r="D6881" t="s">
        <v>2278</v>
      </c>
      <c r="E6881" t="s">
        <v>4529</v>
      </c>
      <c r="F6881" t="s">
        <v>12215</v>
      </c>
      <c r="G6881">
        <v>40.744263699999998</v>
      </c>
      <c r="H6881">
        <v>-73.876746999999995</v>
      </c>
      <c r="I6881" t="s">
        <v>24</v>
      </c>
      <c r="J6881">
        <v>11373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1</v>
      </c>
      <c r="S6881">
        <v>0</v>
      </c>
      <c r="T6881" t="s">
        <v>57</v>
      </c>
      <c r="U6881" t="s">
        <v>43</v>
      </c>
    </row>
    <row r="6882" spans="1:21" x14ac:dyDescent="0.2">
      <c r="A6882" t="s">
        <v>12216</v>
      </c>
      <c r="B6882">
        <v>611993</v>
      </c>
      <c r="C6882">
        <v>331729</v>
      </c>
      <c r="D6882" t="s">
        <v>4992</v>
      </c>
      <c r="E6882" t="s">
        <v>2278</v>
      </c>
      <c r="F6882" t="s">
        <v>12217</v>
      </c>
      <c r="G6882">
        <v>40.743350200000002</v>
      </c>
      <c r="H6882">
        <v>-73.874684400000007</v>
      </c>
      <c r="I6882" t="s">
        <v>24</v>
      </c>
      <c r="J6882">
        <v>11373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2</v>
      </c>
      <c r="Q6882">
        <v>0</v>
      </c>
      <c r="R6882">
        <v>2</v>
      </c>
      <c r="S6882">
        <v>0</v>
      </c>
      <c r="T6882" t="s">
        <v>12218</v>
      </c>
      <c r="U6882" t="s">
        <v>43</v>
      </c>
    </row>
    <row r="6883" spans="1:21" x14ac:dyDescent="0.2">
      <c r="A6883" s="1" t="s">
        <v>12206</v>
      </c>
      <c r="B6883">
        <v>622697</v>
      </c>
      <c r="C6883">
        <v>256424</v>
      </c>
      <c r="D6883" t="s">
        <v>2278</v>
      </c>
      <c r="E6883" t="s">
        <v>4529</v>
      </c>
      <c r="F6883" t="s">
        <v>12219</v>
      </c>
      <c r="G6883">
        <v>40.744263699999998</v>
      </c>
      <c r="H6883">
        <v>-73.876746999999995</v>
      </c>
      <c r="I6883" t="s">
        <v>24</v>
      </c>
      <c r="J6883">
        <v>11373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1</v>
      </c>
      <c r="S6883">
        <v>0</v>
      </c>
      <c r="T6883" t="s">
        <v>42</v>
      </c>
      <c r="U6883" t="s">
        <v>83</v>
      </c>
    </row>
    <row r="6884" spans="1:21" x14ac:dyDescent="0.2">
      <c r="A6884" s="1" t="s">
        <v>12220</v>
      </c>
      <c r="B6884">
        <v>1904544</v>
      </c>
      <c r="C6884">
        <v>3532428</v>
      </c>
      <c r="D6884" t="s">
        <v>22</v>
      </c>
      <c r="E6884" t="s">
        <v>1362</v>
      </c>
      <c r="F6884" t="s">
        <v>12221</v>
      </c>
      <c r="G6884">
        <v>40.738902919113201</v>
      </c>
      <c r="H6884">
        <v>-73.876479027718602</v>
      </c>
      <c r="I6884" t="s">
        <v>24</v>
      </c>
      <c r="J6884">
        <v>11373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1</v>
      </c>
      <c r="S6884">
        <v>0</v>
      </c>
      <c r="T6884" t="s">
        <v>50</v>
      </c>
      <c r="U6884" t="s">
        <v>43</v>
      </c>
    </row>
    <row r="6885" spans="1:21" x14ac:dyDescent="0.2">
      <c r="A6885" s="1" t="s">
        <v>12222</v>
      </c>
      <c r="B6885">
        <v>804533</v>
      </c>
      <c r="C6885">
        <v>259087</v>
      </c>
      <c r="D6885" t="s">
        <v>7482</v>
      </c>
      <c r="E6885" t="s">
        <v>1324</v>
      </c>
      <c r="F6885" t="s">
        <v>12223</v>
      </c>
      <c r="G6885">
        <v>40.7419844</v>
      </c>
      <c r="H6885">
        <v>-73.875621699999996</v>
      </c>
      <c r="I6885" t="s">
        <v>24</v>
      </c>
      <c r="J6885">
        <v>11373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1</v>
      </c>
      <c r="S6885">
        <v>0</v>
      </c>
      <c r="T6885" t="s">
        <v>57</v>
      </c>
      <c r="U6885" t="s">
        <v>68</v>
      </c>
    </row>
    <row r="6886" spans="1:21" x14ac:dyDescent="0.2">
      <c r="A6886" s="1" t="s">
        <v>12224</v>
      </c>
      <c r="B6886">
        <v>1116372</v>
      </c>
      <c r="C6886">
        <v>3252160</v>
      </c>
      <c r="D6886" t="s">
        <v>4892</v>
      </c>
      <c r="E6886" t="s">
        <v>1074</v>
      </c>
      <c r="F6886" t="s">
        <v>12225</v>
      </c>
      <c r="G6886">
        <v>40.742644300000002</v>
      </c>
      <c r="H6886">
        <v>-73.8767608</v>
      </c>
      <c r="I6886" t="s">
        <v>24</v>
      </c>
      <c r="J6886">
        <v>11373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 t="s">
        <v>78</v>
      </c>
      <c r="U6886" t="s">
        <v>34</v>
      </c>
    </row>
    <row r="6887" spans="1:21" x14ac:dyDescent="0.2">
      <c r="A6887" s="1" t="s">
        <v>9461</v>
      </c>
      <c r="B6887">
        <v>2602125</v>
      </c>
      <c r="C6887">
        <v>4155650</v>
      </c>
      <c r="D6887" t="s">
        <v>4529</v>
      </c>
      <c r="F6887" t="s">
        <v>12226</v>
      </c>
      <c r="G6887">
        <v>40.743057</v>
      </c>
      <c r="H6887">
        <v>-73.877690000000001</v>
      </c>
      <c r="I6887" t="s">
        <v>24</v>
      </c>
      <c r="J6887">
        <v>11373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1</v>
      </c>
      <c r="S6887">
        <v>0</v>
      </c>
      <c r="T6887" t="s">
        <v>50</v>
      </c>
    </row>
    <row r="6888" spans="1:21" x14ac:dyDescent="0.2">
      <c r="A6888" s="1" t="s">
        <v>12227</v>
      </c>
      <c r="B6888">
        <v>2311999</v>
      </c>
      <c r="C6888">
        <v>3924312</v>
      </c>
      <c r="E6888" t="s">
        <v>12228</v>
      </c>
      <c r="F6888" t="s">
        <v>12229</v>
      </c>
      <c r="G6888">
        <v>40.743434999999998</v>
      </c>
      <c r="H6888">
        <v>-73.874120000000005</v>
      </c>
      <c r="I6888" t="s">
        <v>24</v>
      </c>
      <c r="J6888">
        <v>11373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1</v>
      </c>
      <c r="S6888">
        <v>0</v>
      </c>
      <c r="T6888" t="s">
        <v>57</v>
      </c>
      <c r="U6888" t="s">
        <v>114</v>
      </c>
    </row>
    <row r="6889" spans="1:21" x14ac:dyDescent="0.2">
      <c r="A6889" s="1" t="s">
        <v>12206</v>
      </c>
      <c r="B6889">
        <v>810060</v>
      </c>
      <c r="C6889">
        <v>259174</v>
      </c>
      <c r="D6889" t="s">
        <v>2278</v>
      </c>
      <c r="E6889" t="s">
        <v>4529</v>
      </c>
      <c r="F6889" t="s">
        <v>12230</v>
      </c>
      <c r="G6889">
        <v>40.744263699999998</v>
      </c>
      <c r="H6889">
        <v>-73.876746999999995</v>
      </c>
      <c r="I6889" t="s">
        <v>24</v>
      </c>
      <c r="J6889">
        <v>11373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1</v>
      </c>
      <c r="S6889">
        <v>0</v>
      </c>
      <c r="T6889" t="s">
        <v>50</v>
      </c>
      <c r="U6889" t="s">
        <v>250</v>
      </c>
    </row>
    <row r="6890" spans="1:21" x14ac:dyDescent="0.2">
      <c r="A6890" s="1" t="s">
        <v>9452</v>
      </c>
      <c r="B6890">
        <v>781046</v>
      </c>
      <c r="C6890">
        <v>258733</v>
      </c>
      <c r="D6890" t="s">
        <v>9444</v>
      </c>
      <c r="E6890" t="s">
        <v>1074</v>
      </c>
      <c r="F6890" t="s">
        <v>12231</v>
      </c>
      <c r="G6890">
        <v>40.743311599999998</v>
      </c>
      <c r="H6890">
        <v>-73.874504099999996</v>
      </c>
      <c r="I6890" t="s">
        <v>24</v>
      </c>
      <c r="J6890">
        <v>11373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  <c r="T6890" t="s">
        <v>42</v>
      </c>
      <c r="U6890" t="s">
        <v>43</v>
      </c>
    </row>
    <row r="6891" spans="1:21" x14ac:dyDescent="0.2">
      <c r="A6891" s="1" t="s">
        <v>12232</v>
      </c>
      <c r="B6891">
        <v>2758493</v>
      </c>
      <c r="C6891">
        <v>4292228</v>
      </c>
      <c r="E6891" t="s">
        <v>12233</v>
      </c>
      <c r="F6891" t="s">
        <v>12234</v>
      </c>
      <c r="G6891">
        <v>40.742733000000001</v>
      </c>
      <c r="H6891">
        <v>-73.877975000000006</v>
      </c>
      <c r="I6891" t="s">
        <v>24</v>
      </c>
      <c r="J6891">
        <v>11373</v>
      </c>
      <c r="K6891">
        <v>1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 t="s">
        <v>101</v>
      </c>
      <c r="U6891" t="s">
        <v>38</v>
      </c>
    </row>
    <row r="6892" spans="1:21" x14ac:dyDescent="0.2">
      <c r="A6892" s="1" t="s">
        <v>9442</v>
      </c>
      <c r="B6892">
        <v>3099823</v>
      </c>
      <c r="C6892">
        <v>4348359</v>
      </c>
      <c r="D6892" t="s">
        <v>2278</v>
      </c>
      <c r="F6892" t="s">
        <v>12235</v>
      </c>
      <c r="G6892">
        <v>40.743267000000003</v>
      </c>
      <c r="H6892">
        <v>-73.874663999999996</v>
      </c>
      <c r="I6892" t="s">
        <v>24</v>
      </c>
      <c r="J6892">
        <v>11373</v>
      </c>
      <c r="K6892">
        <v>1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 t="s">
        <v>101</v>
      </c>
      <c r="U6892" t="s">
        <v>171</v>
      </c>
    </row>
    <row r="6893" spans="1:21" x14ac:dyDescent="0.2">
      <c r="A6893" t="s">
        <v>12236</v>
      </c>
      <c r="B6893">
        <v>3205052</v>
      </c>
      <c r="C6893">
        <v>4453153</v>
      </c>
      <c r="E6893" t="s">
        <v>10877</v>
      </c>
      <c r="F6893" t="s">
        <v>12237</v>
      </c>
      <c r="G6893">
        <v>40.739789999999999</v>
      </c>
      <c r="H6893">
        <v>-73.878360000000001</v>
      </c>
      <c r="I6893" t="s">
        <v>24</v>
      </c>
      <c r="J6893">
        <v>11373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 t="s">
        <v>37</v>
      </c>
      <c r="U6893" t="s">
        <v>38</v>
      </c>
    </row>
    <row r="6894" spans="1:21" x14ac:dyDescent="0.2">
      <c r="A6894" s="1" t="s">
        <v>10874</v>
      </c>
      <c r="B6894">
        <v>767717</v>
      </c>
      <c r="C6894">
        <v>258519</v>
      </c>
      <c r="D6894" t="s">
        <v>1324</v>
      </c>
      <c r="E6894" t="s">
        <v>3946</v>
      </c>
      <c r="F6894" t="s">
        <v>12238</v>
      </c>
      <c r="G6894">
        <v>40.738804000000002</v>
      </c>
      <c r="H6894">
        <v>-73.873834099999996</v>
      </c>
      <c r="I6894" t="s">
        <v>24</v>
      </c>
      <c r="J6894">
        <v>11373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0</v>
      </c>
      <c r="T6894" t="s">
        <v>42</v>
      </c>
      <c r="U6894" t="s">
        <v>535</v>
      </c>
    </row>
    <row r="6895" spans="1:21" x14ac:dyDescent="0.2">
      <c r="A6895" t="s">
        <v>5075</v>
      </c>
      <c r="B6895">
        <v>1955024</v>
      </c>
      <c r="C6895">
        <v>3603161</v>
      </c>
      <c r="D6895" t="s">
        <v>4747</v>
      </c>
      <c r="E6895" t="s">
        <v>312</v>
      </c>
      <c r="F6895" t="s">
        <v>12239</v>
      </c>
      <c r="G6895">
        <v>40.739395000000002</v>
      </c>
      <c r="H6895">
        <v>-73.877920000000003</v>
      </c>
      <c r="I6895" t="s">
        <v>24</v>
      </c>
      <c r="J6895">
        <v>11373</v>
      </c>
      <c r="K6895">
        <v>1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 t="s">
        <v>101</v>
      </c>
      <c r="U6895" t="s">
        <v>140</v>
      </c>
    </row>
    <row r="6896" spans="1:21" x14ac:dyDescent="0.2">
      <c r="A6896" s="1" t="s">
        <v>4713</v>
      </c>
      <c r="B6896">
        <v>3114136</v>
      </c>
      <c r="C6896">
        <v>4363104</v>
      </c>
      <c r="D6896" t="s">
        <v>1324</v>
      </c>
      <c r="F6896" t="s">
        <v>12240</v>
      </c>
      <c r="G6896">
        <v>40.738804000000002</v>
      </c>
      <c r="H6896">
        <v>-73.873840000000001</v>
      </c>
      <c r="I6896" t="s">
        <v>24</v>
      </c>
      <c r="J6896">
        <v>11373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1</v>
      </c>
      <c r="S6896">
        <v>0</v>
      </c>
      <c r="T6896" t="s">
        <v>42</v>
      </c>
      <c r="U6896" t="s">
        <v>114</v>
      </c>
    </row>
    <row r="6897" spans="1:21" x14ac:dyDescent="0.2">
      <c r="A6897" s="1" t="s">
        <v>12241</v>
      </c>
      <c r="B6897">
        <v>750563</v>
      </c>
      <c r="C6897">
        <v>258285</v>
      </c>
      <c r="D6897" t="s">
        <v>463</v>
      </c>
      <c r="E6897" t="s">
        <v>1324</v>
      </c>
      <c r="F6897" t="s">
        <v>12242</v>
      </c>
      <c r="G6897">
        <v>40.740160500000002</v>
      </c>
      <c r="H6897">
        <v>-73.874362000000005</v>
      </c>
      <c r="I6897" t="s">
        <v>24</v>
      </c>
      <c r="J6897">
        <v>11373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1</v>
      </c>
      <c r="S6897">
        <v>0</v>
      </c>
      <c r="T6897" t="s">
        <v>57</v>
      </c>
      <c r="U6897" t="s">
        <v>43</v>
      </c>
    </row>
    <row r="6898" spans="1:21" x14ac:dyDescent="0.2">
      <c r="A6898" s="1" t="s">
        <v>2179</v>
      </c>
      <c r="B6898">
        <v>613788</v>
      </c>
      <c r="C6898">
        <v>282221</v>
      </c>
      <c r="D6898" t="s">
        <v>890</v>
      </c>
      <c r="E6898" t="s">
        <v>541</v>
      </c>
      <c r="F6898" t="s">
        <v>12243</v>
      </c>
      <c r="G6898">
        <v>40.7585944</v>
      </c>
      <c r="H6898">
        <v>-73.874511400000003</v>
      </c>
      <c r="I6898" t="s">
        <v>24</v>
      </c>
      <c r="J6898">
        <v>11369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2</v>
      </c>
      <c r="Q6898">
        <v>0</v>
      </c>
      <c r="R6898">
        <v>2</v>
      </c>
      <c r="S6898">
        <v>0</v>
      </c>
      <c r="T6898" t="s">
        <v>695</v>
      </c>
      <c r="U6898" t="s">
        <v>68</v>
      </c>
    </row>
    <row r="6899" spans="1:21" x14ac:dyDescent="0.2">
      <c r="A6899" s="1" t="s">
        <v>2179</v>
      </c>
      <c r="B6899">
        <v>614638</v>
      </c>
      <c r="C6899">
        <v>284395</v>
      </c>
      <c r="D6899" t="s">
        <v>2180</v>
      </c>
      <c r="E6899" t="s">
        <v>541</v>
      </c>
      <c r="F6899" t="s">
        <v>12244</v>
      </c>
      <c r="G6899">
        <v>40.7585944</v>
      </c>
      <c r="H6899">
        <v>-73.874511400000003</v>
      </c>
      <c r="I6899" t="s">
        <v>24</v>
      </c>
      <c r="J6899">
        <v>11369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2</v>
      </c>
      <c r="Q6899">
        <v>0</v>
      </c>
      <c r="R6899">
        <v>2</v>
      </c>
      <c r="S6899">
        <v>0</v>
      </c>
      <c r="T6899" t="s">
        <v>57</v>
      </c>
      <c r="U6899" t="s">
        <v>452</v>
      </c>
    </row>
    <row r="6900" spans="1:21" x14ac:dyDescent="0.2">
      <c r="A6900" s="1" t="s">
        <v>2189</v>
      </c>
      <c r="B6900">
        <v>610935</v>
      </c>
      <c r="C6900">
        <v>282449</v>
      </c>
      <c r="D6900" t="s">
        <v>541</v>
      </c>
      <c r="E6900" t="s">
        <v>1160</v>
      </c>
      <c r="F6900" t="s">
        <v>12245</v>
      </c>
      <c r="G6900">
        <v>40.758659600000001</v>
      </c>
      <c r="H6900">
        <v>-73.8764568</v>
      </c>
      <c r="I6900" t="s">
        <v>24</v>
      </c>
      <c r="J6900">
        <v>11369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1</v>
      </c>
      <c r="S6900">
        <v>0</v>
      </c>
      <c r="T6900" t="s">
        <v>57</v>
      </c>
      <c r="U6900" t="s">
        <v>250</v>
      </c>
    </row>
    <row r="6901" spans="1:21" x14ac:dyDescent="0.2">
      <c r="A6901" s="1" t="s">
        <v>2179</v>
      </c>
      <c r="B6901">
        <v>1146567</v>
      </c>
      <c r="C6901">
        <v>3287227</v>
      </c>
      <c r="D6901" t="s">
        <v>890</v>
      </c>
      <c r="E6901" t="s">
        <v>541</v>
      </c>
      <c r="F6901" t="s">
        <v>12246</v>
      </c>
      <c r="G6901">
        <v>40.7585944</v>
      </c>
      <c r="H6901">
        <v>-73.874511400000003</v>
      </c>
      <c r="I6901" t="s">
        <v>24</v>
      </c>
      <c r="J6901">
        <v>11369</v>
      </c>
      <c r="K6901">
        <v>1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 t="s">
        <v>101</v>
      </c>
      <c r="U6901" t="s">
        <v>34</v>
      </c>
    </row>
    <row r="6902" spans="1:21" x14ac:dyDescent="0.2">
      <c r="A6902" s="1" t="s">
        <v>2179</v>
      </c>
      <c r="B6902">
        <v>661927</v>
      </c>
      <c r="C6902">
        <v>281821</v>
      </c>
      <c r="D6902" t="s">
        <v>2180</v>
      </c>
      <c r="E6902" t="s">
        <v>541</v>
      </c>
      <c r="F6902" t="s">
        <v>12247</v>
      </c>
      <c r="G6902">
        <v>40.7585944</v>
      </c>
      <c r="H6902">
        <v>-73.874511400000003</v>
      </c>
      <c r="I6902" t="s">
        <v>24</v>
      </c>
      <c r="J6902">
        <v>11369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1</v>
      </c>
      <c r="S6902">
        <v>0</v>
      </c>
      <c r="T6902" t="s">
        <v>57</v>
      </c>
      <c r="U6902" t="s">
        <v>250</v>
      </c>
    </row>
    <row r="6903" spans="1:21" x14ac:dyDescent="0.2">
      <c r="A6903" s="1" t="s">
        <v>12248</v>
      </c>
      <c r="B6903">
        <v>3370810</v>
      </c>
      <c r="C6903">
        <v>4602831</v>
      </c>
      <c r="D6903" t="s">
        <v>1310</v>
      </c>
      <c r="F6903" t="s">
        <v>12249</v>
      </c>
      <c r="G6903">
        <v>40.758369999999999</v>
      </c>
      <c r="H6903">
        <v>-73.879249999999999</v>
      </c>
      <c r="I6903" t="s">
        <v>24</v>
      </c>
      <c r="J6903">
        <v>11369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1</v>
      </c>
      <c r="S6903">
        <v>0</v>
      </c>
      <c r="T6903" t="s">
        <v>50</v>
      </c>
      <c r="U6903" t="s">
        <v>114</v>
      </c>
    </row>
    <row r="6904" spans="1:21" x14ac:dyDescent="0.2">
      <c r="A6904" s="1" t="s">
        <v>5101</v>
      </c>
      <c r="B6904">
        <v>2618428</v>
      </c>
      <c r="C6904">
        <v>4139062</v>
      </c>
      <c r="D6904" t="s">
        <v>312</v>
      </c>
      <c r="F6904" t="s">
        <v>12250</v>
      </c>
      <c r="G6904">
        <v>40.736750000000001</v>
      </c>
      <c r="H6904">
        <v>-73.877669999999995</v>
      </c>
      <c r="I6904" t="s">
        <v>24</v>
      </c>
      <c r="J6904">
        <v>11373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1</v>
      </c>
      <c r="S6904">
        <v>0</v>
      </c>
      <c r="T6904" t="s">
        <v>50</v>
      </c>
    </row>
    <row r="6905" spans="1:21" x14ac:dyDescent="0.2">
      <c r="A6905" s="1" t="s">
        <v>5118</v>
      </c>
      <c r="B6905">
        <v>634623</v>
      </c>
      <c r="C6905">
        <v>256575</v>
      </c>
      <c r="D6905" t="s">
        <v>1519</v>
      </c>
      <c r="E6905" t="s">
        <v>158</v>
      </c>
      <c r="F6905" t="s">
        <v>12251</v>
      </c>
      <c r="G6905">
        <v>40.736752299999999</v>
      </c>
      <c r="H6905">
        <v>-73.877670199999997</v>
      </c>
      <c r="I6905" t="s">
        <v>24</v>
      </c>
      <c r="J6905">
        <v>11373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1</v>
      </c>
      <c r="S6905">
        <v>0</v>
      </c>
      <c r="T6905" t="s">
        <v>50</v>
      </c>
      <c r="U6905" t="s">
        <v>83</v>
      </c>
    </row>
    <row r="6906" spans="1:21" x14ac:dyDescent="0.2">
      <c r="A6906" s="1" t="s">
        <v>5101</v>
      </c>
      <c r="B6906">
        <v>2375518</v>
      </c>
      <c r="C6906">
        <v>4004765</v>
      </c>
      <c r="D6906" t="s">
        <v>312</v>
      </c>
      <c r="F6906" t="s">
        <v>12252</v>
      </c>
      <c r="G6906">
        <v>40.736750000000001</v>
      </c>
      <c r="H6906">
        <v>-73.877669999999995</v>
      </c>
      <c r="I6906" t="s">
        <v>24</v>
      </c>
      <c r="J6906">
        <v>11373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2</v>
      </c>
      <c r="Q6906">
        <v>0</v>
      </c>
      <c r="R6906">
        <v>2</v>
      </c>
      <c r="S6906">
        <v>0</v>
      </c>
      <c r="T6906" t="s">
        <v>50</v>
      </c>
      <c r="U6906" t="s">
        <v>216</v>
      </c>
    </row>
    <row r="6907" spans="1:21" x14ac:dyDescent="0.2">
      <c r="A6907" s="1" t="s">
        <v>5101</v>
      </c>
      <c r="B6907">
        <v>2633388</v>
      </c>
      <c r="C6907">
        <v>4167810</v>
      </c>
      <c r="D6907" t="s">
        <v>312</v>
      </c>
      <c r="F6907" t="s">
        <v>12253</v>
      </c>
      <c r="G6907">
        <v>40.736750000000001</v>
      </c>
      <c r="H6907">
        <v>-73.877669999999995</v>
      </c>
      <c r="I6907" t="s">
        <v>24</v>
      </c>
      <c r="J6907">
        <v>11373</v>
      </c>
      <c r="K6907">
        <v>1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 t="s">
        <v>57</v>
      </c>
      <c r="U6907" t="s">
        <v>71</v>
      </c>
    </row>
    <row r="6908" spans="1:21" x14ac:dyDescent="0.2">
      <c r="A6908" s="1" t="s">
        <v>5101</v>
      </c>
      <c r="B6908">
        <v>2468206</v>
      </c>
      <c r="C6908">
        <v>4082293</v>
      </c>
      <c r="D6908" t="s">
        <v>158</v>
      </c>
      <c r="F6908" t="s">
        <v>12254</v>
      </c>
      <c r="G6908">
        <v>40.736750000000001</v>
      </c>
      <c r="H6908">
        <v>-73.877669999999995</v>
      </c>
      <c r="I6908" t="s">
        <v>24</v>
      </c>
      <c r="J6908">
        <v>11373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1</v>
      </c>
      <c r="S6908">
        <v>0</v>
      </c>
      <c r="T6908" t="s">
        <v>42</v>
      </c>
      <c r="U6908" t="s">
        <v>114</v>
      </c>
    </row>
    <row r="6909" spans="1:21" x14ac:dyDescent="0.2">
      <c r="A6909" s="1" t="s">
        <v>5118</v>
      </c>
      <c r="B6909">
        <v>1926661</v>
      </c>
      <c r="C6909">
        <v>3564064</v>
      </c>
      <c r="D6909" t="s">
        <v>1519</v>
      </c>
      <c r="E6909" t="s">
        <v>158</v>
      </c>
      <c r="F6909" t="s">
        <v>11104</v>
      </c>
      <c r="G6909">
        <v>40.736752299999999</v>
      </c>
      <c r="H6909">
        <v>-73.877670199999997</v>
      </c>
      <c r="I6909" t="s">
        <v>24</v>
      </c>
      <c r="J6909">
        <v>11373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1</v>
      </c>
      <c r="S6909">
        <v>0</v>
      </c>
      <c r="T6909" t="s">
        <v>57</v>
      </c>
      <c r="U6909" t="s">
        <v>43</v>
      </c>
    </row>
    <row r="6910" spans="1:21" x14ac:dyDescent="0.2">
      <c r="A6910" s="1" t="s">
        <v>5118</v>
      </c>
      <c r="B6910">
        <v>938925</v>
      </c>
      <c r="C6910">
        <v>2819187</v>
      </c>
      <c r="D6910" t="s">
        <v>158</v>
      </c>
      <c r="E6910" t="s">
        <v>1519</v>
      </c>
      <c r="F6910" t="s">
        <v>12255</v>
      </c>
      <c r="G6910">
        <v>40.736752299999999</v>
      </c>
      <c r="H6910">
        <v>-73.877670199999997</v>
      </c>
      <c r="I6910" t="s">
        <v>24</v>
      </c>
      <c r="J6910">
        <v>11373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1</v>
      </c>
      <c r="S6910">
        <v>0</v>
      </c>
      <c r="T6910" t="s">
        <v>42</v>
      </c>
      <c r="U6910" t="s">
        <v>250</v>
      </c>
    </row>
    <row r="6911" spans="1:21" x14ac:dyDescent="0.2">
      <c r="A6911" s="1" t="s">
        <v>12256</v>
      </c>
      <c r="B6911">
        <v>616018</v>
      </c>
      <c r="C6911">
        <v>256711</v>
      </c>
      <c r="D6911" t="s">
        <v>312</v>
      </c>
      <c r="E6911" t="s">
        <v>22</v>
      </c>
      <c r="F6911" t="s">
        <v>12257</v>
      </c>
      <c r="G6911">
        <v>40.738599299999997</v>
      </c>
      <c r="H6911">
        <v>-73.877432200000001</v>
      </c>
      <c r="I6911" t="s">
        <v>24</v>
      </c>
      <c r="J6911">
        <v>11373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1</v>
      </c>
      <c r="S6911">
        <v>0</v>
      </c>
      <c r="T6911" t="s">
        <v>57</v>
      </c>
      <c r="U6911" t="s">
        <v>43</v>
      </c>
    </row>
    <row r="6912" spans="1:21" x14ac:dyDescent="0.2">
      <c r="A6912" s="1" t="s">
        <v>5101</v>
      </c>
      <c r="B6912">
        <v>2067923</v>
      </c>
      <c r="C6912">
        <v>3687742</v>
      </c>
      <c r="D6912" t="s">
        <v>158</v>
      </c>
      <c r="F6912" t="s">
        <v>12258</v>
      </c>
      <c r="G6912">
        <v>40.736750000000001</v>
      </c>
      <c r="H6912">
        <v>-73.877669999999995</v>
      </c>
      <c r="I6912" t="s">
        <v>24</v>
      </c>
      <c r="J6912">
        <v>11373</v>
      </c>
      <c r="K6912">
        <v>1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 t="s">
        <v>2162</v>
      </c>
      <c r="U6912" t="s">
        <v>140</v>
      </c>
    </row>
    <row r="6913" spans="1:21" x14ac:dyDescent="0.2">
      <c r="A6913" s="1" t="s">
        <v>5118</v>
      </c>
      <c r="B6913">
        <v>1818333</v>
      </c>
      <c r="C6913">
        <v>3427078</v>
      </c>
      <c r="D6913" t="s">
        <v>158</v>
      </c>
      <c r="E6913" t="s">
        <v>312</v>
      </c>
      <c r="F6913" t="s">
        <v>12259</v>
      </c>
      <c r="G6913">
        <v>40.736752299999999</v>
      </c>
      <c r="H6913">
        <v>-73.877670199999997</v>
      </c>
      <c r="I6913" t="s">
        <v>24</v>
      </c>
      <c r="J6913">
        <v>11373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1</v>
      </c>
      <c r="S6913">
        <v>0</v>
      </c>
      <c r="T6913" t="s">
        <v>2869</v>
      </c>
      <c r="U6913" t="s">
        <v>43</v>
      </c>
    </row>
    <row r="6914" spans="1:21" x14ac:dyDescent="0.2">
      <c r="A6914" s="1" t="s">
        <v>5118</v>
      </c>
      <c r="B6914">
        <v>1951624</v>
      </c>
      <c r="C6914">
        <v>3598846</v>
      </c>
      <c r="D6914" t="s">
        <v>1519</v>
      </c>
      <c r="E6914" t="s">
        <v>158</v>
      </c>
      <c r="F6914" t="s">
        <v>12260</v>
      </c>
      <c r="G6914">
        <v>40.736752299999999</v>
      </c>
      <c r="H6914">
        <v>-73.877670199999997</v>
      </c>
      <c r="I6914" t="s">
        <v>24</v>
      </c>
      <c r="J6914">
        <v>11373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1</v>
      </c>
      <c r="S6914">
        <v>0</v>
      </c>
      <c r="T6914" t="s">
        <v>57</v>
      </c>
      <c r="U6914" t="s">
        <v>43</v>
      </c>
    </row>
    <row r="6915" spans="1:21" x14ac:dyDescent="0.2">
      <c r="A6915" s="1" t="s">
        <v>5101</v>
      </c>
      <c r="B6915">
        <v>2707923</v>
      </c>
      <c r="C6915">
        <v>4240210</v>
      </c>
      <c r="D6915" t="s">
        <v>158</v>
      </c>
      <c r="F6915" t="s">
        <v>12261</v>
      </c>
      <c r="G6915">
        <v>40.736750000000001</v>
      </c>
      <c r="H6915">
        <v>-73.877669999999995</v>
      </c>
      <c r="I6915" t="s">
        <v>24</v>
      </c>
      <c r="J6915">
        <v>11373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1</v>
      </c>
      <c r="S6915">
        <v>0</v>
      </c>
      <c r="T6915" t="s">
        <v>50</v>
      </c>
      <c r="U6915" t="s">
        <v>881</v>
      </c>
    </row>
    <row r="6916" spans="1:21" x14ac:dyDescent="0.2">
      <c r="A6916" s="1" t="s">
        <v>12262</v>
      </c>
      <c r="B6916">
        <v>1159701</v>
      </c>
      <c r="C6916">
        <v>3302971</v>
      </c>
      <c r="D6916" t="s">
        <v>4710</v>
      </c>
      <c r="E6916" t="s">
        <v>3946</v>
      </c>
      <c r="F6916" t="s">
        <v>12263</v>
      </c>
      <c r="G6916">
        <v>40.737613000000003</v>
      </c>
      <c r="H6916">
        <v>-73.876542799999996</v>
      </c>
      <c r="I6916" t="s">
        <v>24</v>
      </c>
      <c r="J6916">
        <v>11373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1</v>
      </c>
      <c r="S6916">
        <v>0</v>
      </c>
      <c r="T6916" t="s">
        <v>42</v>
      </c>
      <c r="U6916" t="s">
        <v>83</v>
      </c>
    </row>
    <row r="6917" spans="1:21" x14ac:dyDescent="0.2">
      <c r="A6917" s="1" t="s">
        <v>12256</v>
      </c>
      <c r="B6917">
        <v>1042871</v>
      </c>
      <c r="C6917">
        <v>3166198</v>
      </c>
      <c r="F6917" t="s">
        <v>12264</v>
      </c>
      <c r="G6917">
        <v>40.738599299999997</v>
      </c>
      <c r="H6917">
        <v>-73.877432200000001</v>
      </c>
      <c r="I6917" t="s">
        <v>24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1</v>
      </c>
      <c r="S6917">
        <v>0</v>
      </c>
      <c r="T6917" t="s">
        <v>42</v>
      </c>
      <c r="U6917" t="s">
        <v>43</v>
      </c>
    </row>
    <row r="6918" spans="1:21" x14ac:dyDescent="0.2">
      <c r="A6918" s="1" t="s">
        <v>7665</v>
      </c>
      <c r="B6918">
        <v>3091197</v>
      </c>
      <c r="C6918">
        <v>4329738</v>
      </c>
      <c r="D6918" t="s">
        <v>312</v>
      </c>
      <c r="F6918" t="s">
        <v>12265</v>
      </c>
      <c r="G6918">
        <v>40.738598000000003</v>
      </c>
      <c r="H6918">
        <v>-73.877440000000007</v>
      </c>
      <c r="I6918" t="s">
        <v>24</v>
      </c>
      <c r="J6918">
        <v>11373</v>
      </c>
      <c r="K6918">
        <v>1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 t="s">
        <v>101</v>
      </c>
      <c r="U6918" t="s">
        <v>38</v>
      </c>
    </row>
    <row r="6919" spans="1:21" x14ac:dyDescent="0.2">
      <c r="A6919" s="1" t="s">
        <v>12266</v>
      </c>
      <c r="B6919">
        <v>3078888</v>
      </c>
      <c r="C6919">
        <v>4342407</v>
      </c>
      <c r="E6919" t="s">
        <v>12267</v>
      </c>
      <c r="F6919" t="s">
        <v>12268</v>
      </c>
      <c r="G6919">
        <v>40.738495</v>
      </c>
      <c r="H6919">
        <v>-73.877390000000005</v>
      </c>
      <c r="I6919" t="s">
        <v>24</v>
      </c>
      <c r="J6919">
        <v>11373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1</v>
      </c>
      <c r="S6919">
        <v>0</v>
      </c>
      <c r="T6919" t="s">
        <v>57</v>
      </c>
      <c r="U6919" t="s">
        <v>51</v>
      </c>
    </row>
    <row r="6920" spans="1:21" x14ac:dyDescent="0.2">
      <c r="A6920" s="1" t="s">
        <v>5101</v>
      </c>
      <c r="B6920">
        <v>3095501</v>
      </c>
      <c r="C6920">
        <v>4344341</v>
      </c>
      <c r="D6920" t="s">
        <v>1519</v>
      </c>
      <c r="F6920" t="s">
        <v>12269</v>
      </c>
      <c r="G6920">
        <v>40.736750000000001</v>
      </c>
      <c r="H6920">
        <v>-73.877669999999995</v>
      </c>
      <c r="I6920" t="s">
        <v>24</v>
      </c>
      <c r="J6920">
        <v>11373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1</v>
      </c>
      <c r="S6920">
        <v>0</v>
      </c>
      <c r="T6920" t="s">
        <v>42</v>
      </c>
      <c r="U6920" t="s">
        <v>114</v>
      </c>
    </row>
    <row r="6921" spans="1:21" x14ac:dyDescent="0.2">
      <c r="A6921" s="1" t="s">
        <v>5101</v>
      </c>
      <c r="B6921">
        <v>3097905</v>
      </c>
      <c r="C6921">
        <v>4347368</v>
      </c>
      <c r="D6921" t="s">
        <v>158</v>
      </c>
      <c r="F6921" t="s">
        <v>12270</v>
      </c>
      <c r="G6921">
        <v>40.736750000000001</v>
      </c>
      <c r="H6921">
        <v>-73.877669999999995</v>
      </c>
      <c r="I6921" t="s">
        <v>24</v>
      </c>
      <c r="J6921">
        <v>11373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2</v>
      </c>
      <c r="S6921">
        <v>0</v>
      </c>
      <c r="T6921" t="s">
        <v>42</v>
      </c>
      <c r="U6921" t="s">
        <v>497</v>
      </c>
    </row>
    <row r="6922" spans="1:21" x14ac:dyDescent="0.2">
      <c r="A6922" t="s">
        <v>12271</v>
      </c>
      <c r="B6922">
        <v>3240860</v>
      </c>
      <c r="C6922">
        <v>4482148</v>
      </c>
      <c r="E6922" t="s">
        <v>12272</v>
      </c>
      <c r="F6922" t="s">
        <v>12273</v>
      </c>
      <c r="G6922">
        <v>40.737372999999998</v>
      </c>
      <c r="H6922">
        <v>-73.876009999999994</v>
      </c>
      <c r="I6922" t="s">
        <v>24</v>
      </c>
      <c r="J6922">
        <v>11373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1</v>
      </c>
      <c r="S6922">
        <v>0</v>
      </c>
      <c r="T6922" t="s">
        <v>50</v>
      </c>
      <c r="U6922" t="s">
        <v>114</v>
      </c>
    </row>
    <row r="6923" spans="1:21" x14ac:dyDescent="0.2">
      <c r="A6923" s="1" t="s">
        <v>5118</v>
      </c>
      <c r="B6923">
        <v>778218</v>
      </c>
      <c r="C6923">
        <v>258696</v>
      </c>
      <c r="D6923" t="s">
        <v>1519</v>
      </c>
      <c r="E6923" t="s">
        <v>158</v>
      </c>
      <c r="F6923" t="s">
        <v>12274</v>
      </c>
      <c r="G6923">
        <v>40.736752299999999</v>
      </c>
      <c r="H6923">
        <v>-73.877670199999997</v>
      </c>
      <c r="I6923" t="s">
        <v>24</v>
      </c>
      <c r="J6923">
        <v>11373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1</v>
      </c>
      <c r="S6923">
        <v>0</v>
      </c>
      <c r="T6923" t="s">
        <v>50</v>
      </c>
      <c r="U6923" t="s">
        <v>43</v>
      </c>
    </row>
    <row r="6924" spans="1:21" x14ac:dyDescent="0.2">
      <c r="A6924" s="1" t="s">
        <v>5118</v>
      </c>
      <c r="B6924">
        <v>1069059</v>
      </c>
      <c r="C6924">
        <v>3197206</v>
      </c>
      <c r="D6924" t="s">
        <v>158</v>
      </c>
      <c r="E6924" t="s">
        <v>312</v>
      </c>
      <c r="F6924" t="s">
        <v>12275</v>
      </c>
      <c r="G6924">
        <v>40.736752299999999</v>
      </c>
      <c r="H6924">
        <v>-73.877670199999997</v>
      </c>
      <c r="I6924" t="s">
        <v>24</v>
      </c>
      <c r="J6924">
        <v>11373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1</v>
      </c>
      <c r="S6924">
        <v>0</v>
      </c>
      <c r="T6924" t="s">
        <v>50</v>
      </c>
      <c r="U6924" t="s">
        <v>43</v>
      </c>
    </row>
    <row r="6925" spans="1:21" x14ac:dyDescent="0.2">
      <c r="A6925" s="1" t="s">
        <v>5111</v>
      </c>
      <c r="B6925">
        <v>2438084</v>
      </c>
      <c r="C6925">
        <v>4037411</v>
      </c>
      <c r="D6925" t="s">
        <v>312</v>
      </c>
      <c r="F6925" t="s">
        <v>12276</v>
      </c>
      <c r="G6925">
        <v>40.737907</v>
      </c>
      <c r="H6925">
        <v>-73.877173999999997</v>
      </c>
      <c r="I6925" t="s">
        <v>24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1</v>
      </c>
      <c r="S6925">
        <v>0</v>
      </c>
      <c r="T6925" t="s">
        <v>57</v>
      </c>
      <c r="U6925" t="s">
        <v>51</v>
      </c>
    </row>
    <row r="6926" spans="1:21" x14ac:dyDescent="0.2">
      <c r="A6926" s="1" t="s">
        <v>12256</v>
      </c>
      <c r="B6926">
        <v>952090</v>
      </c>
      <c r="C6926">
        <v>3129633</v>
      </c>
      <c r="D6926" t="s">
        <v>312</v>
      </c>
      <c r="E6926" t="s">
        <v>22</v>
      </c>
      <c r="F6926" t="s">
        <v>12277</v>
      </c>
      <c r="G6926">
        <v>40.738599299999997</v>
      </c>
      <c r="H6926">
        <v>-73.877432200000001</v>
      </c>
      <c r="I6926" t="s">
        <v>24</v>
      </c>
      <c r="J6926">
        <v>11373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1</v>
      </c>
      <c r="S6926">
        <v>0</v>
      </c>
      <c r="T6926" t="s">
        <v>33</v>
      </c>
      <c r="U6926" t="s">
        <v>3019</v>
      </c>
    </row>
    <row r="6927" spans="1:21" x14ac:dyDescent="0.2">
      <c r="A6927" s="1" t="s">
        <v>5111</v>
      </c>
      <c r="B6927">
        <v>2244352</v>
      </c>
      <c r="C6927">
        <v>3854854</v>
      </c>
      <c r="D6927" t="s">
        <v>4710</v>
      </c>
      <c r="F6927" t="s">
        <v>12278</v>
      </c>
      <c r="G6927">
        <v>40.737907</v>
      </c>
      <c r="H6927">
        <v>-73.877173999999997</v>
      </c>
      <c r="I6927" t="s">
        <v>24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1</v>
      </c>
      <c r="S6927">
        <v>0</v>
      </c>
      <c r="T6927" t="s">
        <v>50</v>
      </c>
      <c r="U6927" t="s">
        <v>83</v>
      </c>
    </row>
    <row r="6928" spans="1:21" x14ac:dyDescent="0.2">
      <c r="A6928" s="1" t="s">
        <v>5101</v>
      </c>
      <c r="B6928">
        <v>2616485</v>
      </c>
      <c r="C6928">
        <v>4142071</v>
      </c>
      <c r="D6928" t="s">
        <v>312</v>
      </c>
      <c r="F6928" t="s">
        <v>12279</v>
      </c>
      <c r="G6928">
        <v>40.736750000000001</v>
      </c>
      <c r="H6928">
        <v>-73.877669999999995</v>
      </c>
      <c r="I6928" t="s">
        <v>24</v>
      </c>
      <c r="J6928">
        <v>11373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1</v>
      </c>
      <c r="S6928">
        <v>0</v>
      </c>
      <c r="T6928" t="s">
        <v>50</v>
      </c>
      <c r="U6928" t="s">
        <v>51</v>
      </c>
    </row>
    <row r="6929" spans="1:21" x14ac:dyDescent="0.2">
      <c r="A6929" s="1" t="s">
        <v>12256</v>
      </c>
      <c r="B6929">
        <v>852704</v>
      </c>
      <c r="C6929">
        <v>336848</v>
      </c>
      <c r="D6929" t="s">
        <v>22</v>
      </c>
      <c r="E6929" t="s">
        <v>312</v>
      </c>
      <c r="F6929" t="s">
        <v>12280</v>
      </c>
      <c r="G6929">
        <v>40.738599299999997</v>
      </c>
      <c r="H6929">
        <v>-73.877432200000001</v>
      </c>
      <c r="I6929" t="s">
        <v>24</v>
      </c>
      <c r="J6929">
        <v>11373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2</v>
      </c>
      <c r="Q6929">
        <v>0</v>
      </c>
      <c r="R6929">
        <v>2</v>
      </c>
      <c r="S6929">
        <v>0</v>
      </c>
      <c r="T6929" t="s">
        <v>57</v>
      </c>
      <c r="U6929" t="s">
        <v>83</v>
      </c>
    </row>
    <row r="6930" spans="1:21" x14ac:dyDescent="0.2">
      <c r="A6930" s="1" t="s">
        <v>12281</v>
      </c>
      <c r="B6930">
        <v>2234847</v>
      </c>
      <c r="C6930">
        <v>3845157</v>
      </c>
      <c r="D6930" t="s">
        <v>1064</v>
      </c>
      <c r="F6930" t="s">
        <v>12282</v>
      </c>
      <c r="G6930">
        <v>40.737225000000002</v>
      </c>
      <c r="H6930">
        <v>-73.875699999999995</v>
      </c>
      <c r="I6930" t="s">
        <v>24</v>
      </c>
      <c r="J6930">
        <v>11373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1</v>
      </c>
      <c r="S6930">
        <v>0</v>
      </c>
      <c r="T6930" t="s">
        <v>110</v>
      </c>
      <c r="U6930" t="s">
        <v>83</v>
      </c>
    </row>
    <row r="6931" spans="1:21" x14ac:dyDescent="0.2">
      <c r="A6931" t="s">
        <v>12283</v>
      </c>
      <c r="B6931">
        <v>3370141</v>
      </c>
      <c r="C6931">
        <v>4602538</v>
      </c>
      <c r="D6931" t="s">
        <v>718</v>
      </c>
      <c r="F6931" t="s">
        <v>12284</v>
      </c>
      <c r="G6931">
        <v>40.774932999999997</v>
      </c>
      <c r="H6931">
        <v>-73.919150000000002</v>
      </c>
      <c r="I6931" t="s">
        <v>24</v>
      </c>
      <c r="J6931">
        <v>11102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1</v>
      </c>
      <c r="S6931">
        <v>0</v>
      </c>
      <c r="T6931" t="s">
        <v>50</v>
      </c>
      <c r="U6931" t="s">
        <v>51</v>
      </c>
    </row>
    <row r="6932" spans="1:21" x14ac:dyDescent="0.2">
      <c r="A6932" s="1" t="s">
        <v>4278</v>
      </c>
      <c r="B6932">
        <v>648513</v>
      </c>
      <c r="C6932">
        <v>275310</v>
      </c>
      <c r="D6932" t="s">
        <v>1832</v>
      </c>
      <c r="E6932" t="s">
        <v>718</v>
      </c>
      <c r="F6932" t="s">
        <v>12285</v>
      </c>
      <c r="G6932">
        <v>40.774449099999998</v>
      </c>
      <c r="H6932">
        <v>-73.918453600000007</v>
      </c>
      <c r="I6932" t="s">
        <v>24</v>
      </c>
      <c r="J6932">
        <v>11102</v>
      </c>
      <c r="K6932">
        <v>1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 t="s">
        <v>37</v>
      </c>
      <c r="U6932" t="s">
        <v>34</v>
      </c>
    </row>
    <row r="6933" spans="1:21" x14ac:dyDescent="0.2">
      <c r="A6933" s="1" t="s">
        <v>12286</v>
      </c>
      <c r="B6933">
        <v>3120854</v>
      </c>
      <c r="C6933">
        <v>4369584</v>
      </c>
      <c r="E6933" t="s">
        <v>12287</v>
      </c>
      <c r="F6933" t="s">
        <v>12288</v>
      </c>
      <c r="G6933">
        <v>40.773834000000001</v>
      </c>
      <c r="H6933">
        <v>-73.917580000000001</v>
      </c>
      <c r="I6933" t="s">
        <v>24</v>
      </c>
      <c r="J6933">
        <v>11102</v>
      </c>
      <c r="K6933">
        <v>1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 t="s">
        <v>8173</v>
      </c>
      <c r="U6933" t="s">
        <v>38</v>
      </c>
    </row>
    <row r="6934" spans="1:21" x14ac:dyDescent="0.2">
      <c r="A6934" s="1" t="s">
        <v>12289</v>
      </c>
      <c r="B6934">
        <v>2707789</v>
      </c>
      <c r="C6934">
        <v>4239529</v>
      </c>
      <c r="E6934" t="s">
        <v>12290</v>
      </c>
      <c r="F6934" t="s">
        <v>12291</v>
      </c>
      <c r="G6934">
        <v>40.762287000000001</v>
      </c>
      <c r="H6934">
        <v>-73.926079999999999</v>
      </c>
      <c r="I6934" t="s">
        <v>24</v>
      </c>
      <c r="J6934">
        <v>11106</v>
      </c>
      <c r="K6934">
        <v>1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 t="s">
        <v>12292</v>
      </c>
      <c r="U6934" t="s">
        <v>38</v>
      </c>
    </row>
    <row r="6935" spans="1:21" x14ac:dyDescent="0.2">
      <c r="A6935" t="s">
        <v>3471</v>
      </c>
      <c r="B6935">
        <v>1089456</v>
      </c>
      <c r="C6935">
        <v>3224027</v>
      </c>
      <c r="D6935" t="s">
        <v>196</v>
      </c>
      <c r="E6935" t="s">
        <v>312</v>
      </c>
      <c r="F6935" t="s">
        <v>12293</v>
      </c>
      <c r="G6935">
        <v>40.761970699999999</v>
      </c>
      <c r="H6935">
        <v>-73.925381700000003</v>
      </c>
      <c r="I6935" t="s">
        <v>24</v>
      </c>
      <c r="J6935">
        <v>11106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1</v>
      </c>
      <c r="S6935">
        <v>0</v>
      </c>
      <c r="T6935" t="s">
        <v>37</v>
      </c>
      <c r="U6935" t="s">
        <v>12294</v>
      </c>
    </row>
    <row r="6936" spans="1:21" x14ac:dyDescent="0.2">
      <c r="A6936" t="s">
        <v>3471</v>
      </c>
      <c r="B6936">
        <v>866705</v>
      </c>
      <c r="C6936">
        <v>351095</v>
      </c>
      <c r="D6936" t="s">
        <v>196</v>
      </c>
      <c r="E6936" t="s">
        <v>312</v>
      </c>
      <c r="F6936" t="s">
        <v>12295</v>
      </c>
      <c r="G6936">
        <v>40.761970699999999</v>
      </c>
      <c r="H6936">
        <v>-73.925381700000003</v>
      </c>
      <c r="I6936" t="s">
        <v>24</v>
      </c>
      <c r="J6936">
        <v>11106</v>
      </c>
      <c r="K6936">
        <v>1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 t="s">
        <v>37</v>
      </c>
      <c r="U6936" t="s">
        <v>119</v>
      </c>
    </row>
    <row r="6937" spans="1:21" x14ac:dyDescent="0.2">
      <c r="A6937" t="s">
        <v>3471</v>
      </c>
      <c r="B6937">
        <v>925340</v>
      </c>
      <c r="C6937">
        <v>1035971</v>
      </c>
      <c r="D6937" t="s">
        <v>196</v>
      </c>
      <c r="E6937" t="s">
        <v>312</v>
      </c>
      <c r="F6937" t="s">
        <v>11631</v>
      </c>
      <c r="G6937">
        <v>40.761970699999999</v>
      </c>
      <c r="H6937">
        <v>-73.925381700000003</v>
      </c>
      <c r="I6937" t="s">
        <v>24</v>
      </c>
      <c r="J6937">
        <v>11106</v>
      </c>
      <c r="K6937">
        <v>1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 t="s">
        <v>37</v>
      </c>
      <c r="U6937" t="s">
        <v>34</v>
      </c>
    </row>
    <row r="6938" spans="1:21" x14ac:dyDescent="0.2">
      <c r="A6938" t="s">
        <v>12296</v>
      </c>
      <c r="B6938">
        <v>2755520</v>
      </c>
      <c r="C6938">
        <v>4299765</v>
      </c>
      <c r="D6938" t="s">
        <v>551</v>
      </c>
      <c r="F6938" t="s">
        <v>10451</v>
      </c>
      <c r="G6938">
        <v>40.76155</v>
      </c>
      <c r="H6938">
        <v>-73.925719999999998</v>
      </c>
      <c r="I6938" t="s">
        <v>24</v>
      </c>
      <c r="J6938">
        <v>11372</v>
      </c>
      <c r="K6938">
        <v>1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</row>
    <row r="6939" spans="1:21" x14ac:dyDescent="0.2">
      <c r="A6939" s="1" t="s">
        <v>8328</v>
      </c>
      <c r="B6939">
        <v>3249190</v>
      </c>
      <c r="C6939">
        <v>4490152</v>
      </c>
      <c r="D6939" t="s">
        <v>449</v>
      </c>
      <c r="F6939" t="s">
        <v>12297</v>
      </c>
      <c r="G6939">
        <v>40.758920000000003</v>
      </c>
      <c r="H6939">
        <v>-73.925659999999993</v>
      </c>
      <c r="I6939" t="s">
        <v>24</v>
      </c>
      <c r="J6939">
        <v>11106</v>
      </c>
      <c r="K6939">
        <v>1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 t="s">
        <v>264</v>
      </c>
      <c r="U6939" t="s">
        <v>71</v>
      </c>
    </row>
    <row r="6940" spans="1:21" x14ac:dyDescent="0.2">
      <c r="A6940" s="1" t="s">
        <v>3473</v>
      </c>
      <c r="B6940">
        <v>3264952</v>
      </c>
      <c r="C6940">
        <v>4505408</v>
      </c>
      <c r="D6940" t="s">
        <v>196</v>
      </c>
      <c r="F6940" t="s">
        <v>12298</v>
      </c>
      <c r="G6940">
        <v>40.761969999999998</v>
      </c>
      <c r="H6940">
        <v>-73.925389999999993</v>
      </c>
      <c r="I6940" t="s">
        <v>24</v>
      </c>
      <c r="J6940">
        <v>11106</v>
      </c>
      <c r="K6940">
        <v>1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 t="s">
        <v>57</v>
      </c>
      <c r="U6940" t="s">
        <v>71</v>
      </c>
    </row>
    <row r="6941" spans="1:21" x14ac:dyDescent="0.2">
      <c r="A6941" t="s">
        <v>3471</v>
      </c>
      <c r="B6941">
        <v>1795725</v>
      </c>
      <c r="C6941">
        <v>3393155</v>
      </c>
      <c r="D6941" t="s">
        <v>196</v>
      </c>
      <c r="E6941" t="s">
        <v>312</v>
      </c>
      <c r="F6941" t="s">
        <v>12299</v>
      </c>
      <c r="G6941">
        <v>40.761970699999999</v>
      </c>
      <c r="H6941">
        <v>-73.925381700000003</v>
      </c>
      <c r="I6941" t="s">
        <v>24</v>
      </c>
      <c r="J6941">
        <v>11106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  <c r="T6941" t="s">
        <v>42</v>
      </c>
      <c r="U6941" t="s">
        <v>83</v>
      </c>
    </row>
    <row r="6942" spans="1:21" x14ac:dyDescent="0.2">
      <c r="A6942" t="s">
        <v>3471</v>
      </c>
      <c r="B6942">
        <v>1124080</v>
      </c>
      <c r="C6942">
        <v>3260833</v>
      </c>
      <c r="D6942" t="s">
        <v>312</v>
      </c>
      <c r="E6942" t="s">
        <v>196</v>
      </c>
      <c r="F6942" t="s">
        <v>12300</v>
      </c>
      <c r="G6942">
        <v>40.761970699999999</v>
      </c>
      <c r="H6942">
        <v>-73.925381700000003</v>
      </c>
      <c r="I6942" t="s">
        <v>24</v>
      </c>
      <c r="J6942">
        <v>11106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1</v>
      </c>
      <c r="S6942">
        <v>0</v>
      </c>
      <c r="T6942" t="s">
        <v>57</v>
      </c>
      <c r="U6942" t="s">
        <v>68</v>
      </c>
    </row>
    <row r="6943" spans="1:21" x14ac:dyDescent="0.2">
      <c r="A6943" s="1" t="s">
        <v>8328</v>
      </c>
      <c r="B6943">
        <v>2174193</v>
      </c>
      <c r="C6943">
        <v>3820873</v>
      </c>
      <c r="D6943" t="s">
        <v>449</v>
      </c>
      <c r="F6943" t="s">
        <v>12301</v>
      </c>
      <c r="G6943">
        <v>40.758920000000003</v>
      </c>
      <c r="H6943">
        <v>-73.925659999999993</v>
      </c>
      <c r="I6943" t="s">
        <v>24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1</v>
      </c>
      <c r="S6943">
        <v>0</v>
      </c>
      <c r="T6943" t="s">
        <v>50</v>
      </c>
      <c r="U6943" t="s">
        <v>43</v>
      </c>
    </row>
    <row r="6944" spans="1:21" x14ac:dyDescent="0.2">
      <c r="A6944" s="1" t="s">
        <v>12302</v>
      </c>
      <c r="B6944">
        <v>3260453</v>
      </c>
      <c r="C6944">
        <v>4500249</v>
      </c>
      <c r="E6944" t="s">
        <v>12303</v>
      </c>
      <c r="F6944" t="s">
        <v>12304</v>
      </c>
      <c r="G6944">
        <v>40.758479999999999</v>
      </c>
      <c r="H6944">
        <v>-73.924735999999996</v>
      </c>
      <c r="I6944" t="s">
        <v>24</v>
      </c>
      <c r="J6944">
        <v>11106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1</v>
      </c>
      <c r="S6944">
        <v>0</v>
      </c>
      <c r="T6944" t="s">
        <v>42</v>
      </c>
      <c r="U6944" t="s">
        <v>114</v>
      </c>
    </row>
    <row r="6945" spans="1:21" x14ac:dyDescent="0.2">
      <c r="A6945" t="s">
        <v>3471</v>
      </c>
      <c r="B6945">
        <v>794541</v>
      </c>
      <c r="C6945">
        <v>278723</v>
      </c>
      <c r="D6945" t="s">
        <v>312</v>
      </c>
      <c r="E6945" t="s">
        <v>196</v>
      </c>
      <c r="F6945" t="s">
        <v>12305</v>
      </c>
      <c r="G6945">
        <v>40.761970699999999</v>
      </c>
      <c r="H6945">
        <v>-73.925381700000003</v>
      </c>
      <c r="I6945" t="s">
        <v>24</v>
      </c>
      <c r="J6945">
        <v>11106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1</v>
      </c>
      <c r="S6945">
        <v>0</v>
      </c>
      <c r="T6945" t="s">
        <v>57</v>
      </c>
      <c r="U6945" t="s">
        <v>2030</v>
      </c>
    </row>
    <row r="6946" spans="1:21" x14ac:dyDescent="0.2">
      <c r="A6946" s="1" t="s">
        <v>8328</v>
      </c>
      <c r="B6946">
        <v>2330838</v>
      </c>
      <c r="C6946">
        <v>3939122</v>
      </c>
      <c r="D6946" t="s">
        <v>918</v>
      </c>
      <c r="F6946" t="s">
        <v>12306</v>
      </c>
      <c r="G6946">
        <v>40.758920000000003</v>
      </c>
      <c r="H6946">
        <v>-73.925659999999993</v>
      </c>
      <c r="I6946" t="s">
        <v>24</v>
      </c>
      <c r="K6946">
        <v>1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 t="s">
        <v>101</v>
      </c>
      <c r="U6946" t="s">
        <v>187</v>
      </c>
    </row>
    <row r="6947" spans="1:21" x14ac:dyDescent="0.2">
      <c r="A6947" s="1" t="s">
        <v>8328</v>
      </c>
      <c r="B6947">
        <v>2482453</v>
      </c>
      <c r="C6947">
        <v>4098477</v>
      </c>
      <c r="D6947" t="s">
        <v>449</v>
      </c>
      <c r="F6947" t="s">
        <v>12307</v>
      </c>
      <c r="G6947">
        <v>40.758920000000003</v>
      </c>
      <c r="H6947">
        <v>-73.925659999999993</v>
      </c>
      <c r="I6947" t="s">
        <v>24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 t="s">
        <v>33</v>
      </c>
      <c r="U6947" t="s">
        <v>187</v>
      </c>
    </row>
    <row r="6948" spans="1:21" x14ac:dyDescent="0.2">
      <c r="A6948" s="1" t="s">
        <v>12308</v>
      </c>
      <c r="B6948">
        <v>3170668</v>
      </c>
      <c r="C6948">
        <v>4419233</v>
      </c>
      <c r="D6948" t="s">
        <v>4436</v>
      </c>
      <c r="F6948" t="s">
        <v>12309</v>
      </c>
      <c r="G6948">
        <v>40.783572999999997</v>
      </c>
      <c r="H6948">
        <v>-73.918289999999999</v>
      </c>
      <c r="I6948" t="s">
        <v>24</v>
      </c>
      <c r="J6948">
        <v>11105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0</v>
      </c>
      <c r="T6948" t="s">
        <v>1010</v>
      </c>
      <c r="U6948" t="s">
        <v>114</v>
      </c>
    </row>
    <row r="6949" spans="1:21" x14ac:dyDescent="0.2">
      <c r="A6949" s="1" t="s">
        <v>9175</v>
      </c>
      <c r="B6949">
        <v>2005003</v>
      </c>
      <c r="C6949">
        <v>3541272</v>
      </c>
      <c r="D6949" t="s">
        <v>317</v>
      </c>
      <c r="F6949" t="s">
        <v>2577</v>
      </c>
      <c r="G6949">
        <v>40.780456999999998</v>
      </c>
      <c r="H6949">
        <v>-73.916839999999993</v>
      </c>
      <c r="I6949" t="s">
        <v>24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0</v>
      </c>
      <c r="T6949" t="s">
        <v>42</v>
      </c>
      <c r="U6949" t="s">
        <v>68</v>
      </c>
    </row>
    <row r="6950" spans="1:21" x14ac:dyDescent="0.2">
      <c r="A6950" t="s">
        <v>12310</v>
      </c>
      <c r="B6950">
        <v>2778309</v>
      </c>
      <c r="C6950">
        <v>4309529</v>
      </c>
      <c r="D6950" t="s">
        <v>317</v>
      </c>
      <c r="F6950" t="s">
        <v>8646</v>
      </c>
      <c r="G6950">
        <v>40.781253999999997</v>
      </c>
      <c r="H6950">
        <v>-73.917969999999997</v>
      </c>
      <c r="I6950" t="s">
        <v>24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</row>
    <row r="6951" spans="1:21" x14ac:dyDescent="0.2">
      <c r="A6951" s="1" t="s">
        <v>4260</v>
      </c>
      <c r="B6951">
        <v>819558</v>
      </c>
      <c r="C6951">
        <v>279329</v>
      </c>
      <c r="D6951" t="s">
        <v>209</v>
      </c>
      <c r="E6951" t="s">
        <v>411</v>
      </c>
      <c r="F6951" t="s">
        <v>12311</v>
      </c>
      <c r="G6951">
        <v>40.778687300000001</v>
      </c>
      <c r="H6951">
        <v>-73.918989999999994</v>
      </c>
      <c r="I6951" t="s">
        <v>24</v>
      </c>
      <c r="J6951">
        <v>11105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2</v>
      </c>
      <c r="Q6951">
        <v>0</v>
      </c>
      <c r="R6951">
        <v>2</v>
      </c>
      <c r="S6951">
        <v>0</v>
      </c>
      <c r="T6951" t="s">
        <v>42</v>
      </c>
      <c r="U6951" t="s">
        <v>83</v>
      </c>
    </row>
    <row r="6952" spans="1:21" x14ac:dyDescent="0.2">
      <c r="A6952" s="1" t="s">
        <v>12312</v>
      </c>
      <c r="B6952">
        <v>2720080</v>
      </c>
      <c r="C6952">
        <v>4257933</v>
      </c>
      <c r="D6952" t="s">
        <v>12313</v>
      </c>
      <c r="F6952" t="s">
        <v>12314</v>
      </c>
      <c r="G6952">
        <v>40.779285000000002</v>
      </c>
      <c r="H6952">
        <v>-73.918270000000007</v>
      </c>
      <c r="I6952" t="s">
        <v>24</v>
      </c>
      <c r="J6952">
        <v>11105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0</v>
      </c>
      <c r="T6952" t="s">
        <v>136</v>
      </c>
      <c r="U6952" t="s">
        <v>51</v>
      </c>
    </row>
    <row r="6953" spans="1:21" x14ac:dyDescent="0.2">
      <c r="A6953" s="1" t="s">
        <v>12315</v>
      </c>
      <c r="B6953">
        <v>2651253</v>
      </c>
      <c r="C6953">
        <v>4186434</v>
      </c>
      <c r="D6953" t="s">
        <v>411</v>
      </c>
      <c r="F6953" t="s">
        <v>12316</v>
      </c>
      <c r="G6953">
        <v>40.777470000000001</v>
      </c>
      <c r="H6953">
        <v>-73.917310000000001</v>
      </c>
      <c r="I6953" t="s">
        <v>24</v>
      </c>
      <c r="J6953">
        <v>11105</v>
      </c>
      <c r="K6953">
        <v>1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 t="s">
        <v>101</v>
      </c>
      <c r="U6953" t="s">
        <v>9463</v>
      </c>
    </row>
    <row r="6954" spans="1:21" x14ac:dyDescent="0.2">
      <c r="A6954" s="1" t="s">
        <v>12317</v>
      </c>
      <c r="B6954">
        <v>1162476</v>
      </c>
      <c r="C6954">
        <v>3306456</v>
      </c>
      <c r="D6954" t="s">
        <v>411</v>
      </c>
      <c r="E6954" t="s">
        <v>3704</v>
      </c>
      <c r="F6954" t="s">
        <v>12318</v>
      </c>
      <c r="G6954">
        <v>40.777470200000003</v>
      </c>
      <c r="H6954">
        <v>-73.917301699999996</v>
      </c>
      <c r="I6954" t="s">
        <v>24</v>
      </c>
      <c r="J6954">
        <v>11105</v>
      </c>
      <c r="K6954">
        <v>1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 t="s">
        <v>101</v>
      </c>
      <c r="U6954" t="s">
        <v>298</v>
      </c>
    </row>
    <row r="6955" spans="1:21" x14ac:dyDescent="0.2">
      <c r="A6955" s="1" t="s">
        <v>12319</v>
      </c>
      <c r="B6955">
        <v>857895</v>
      </c>
      <c r="C6955">
        <v>341907</v>
      </c>
      <c r="D6955" t="s">
        <v>4354</v>
      </c>
      <c r="E6955" t="s">
        <v>466</v>
      </c>
      <c r="F6955" t="s">
        <v>12320</v>
      </c>
      <c r="G6955">
        <v>40.749989100000001</v>
      </c>
      <c r="H6955">
        <v>-73.949179400000006</v>
      </c>
      <c r="I6955" t="s">
        <v>24</v>
      </c>
      <c r="J6955">
        <v>11101</v>
      </c>
      <c r="K6955">
        <v>1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 t="s">
        <v>37</v>
      </c>
      <c r="U6955" t="s">
        <v>298</v>
      </c>
    </row>
    <row r="6956" spans="1:21" x14ac:dyDescent="0.2">
      <c r="A6956" s="1" t="s">
        <v>2087</v>
      </c>
      <c r="B6956">
        <v>3092779</v>
      </c>
      <c r="C6956">
        <v>4329446</v>
      </c>
      <c r="D6956" t="s">
        <v>1074</v>
      </c>
      <c r="F6956" t="s">
        <v>12321</v>
      </c>
      <c r="G6956">
        <v>40.753014</v>
      </c>
      <c r="H6956">
        <v>-73.950410000000005</v>
      </c>
      <c r="I6956" t="s">
        <v>24</v>
      </c>
      <c r="J6956">
        <v>11101</v>
      </c>
      <c r="K6956">
        <v>1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 t="s">
        <v>33</v>
      </c>
      <c r="U6956" t="s">
        <v>471</v>
      </c>
    </row>
    <row r="6957" spans="1:21" x14ac:dyDescent="0.2">
      <c r="A6957" s="1" t="s">
        <v>12322</v>
      </c>
      <c r="B6957">
        <v>3208512</v>
      </c>
      <c r="C6957">
        <v>4456883</v>
      </c>
      <c r="E6957" t="s">
        <v>12323</v>
      </c>
      <c r="F6957" t="s">
        <v>12324</v>
      </c>
      <c r="G6957">
        <v>40.749831999999998</v>
      </c>
      <c r="H6957">
        <v>-73.948419999999999</v>
      </c>
      <c r="I6957" t="s">
        <v>24</v>
      </c>
      <c r="J6957">
        <v>11101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1</v>
      </c>
      <c r="S6957">
        <v>0</v>
      </c>
      <c r="T6957" t="s">
        <v>50</v>
      </c>
    </row>
    <row r="6958" spans="1:21" x14ac:dyDescent="0.2">
      <c r="A6958" t="s">
        <v>12325</v>
      </c>
      <c r="B6958">
        <v>1873172</v>
      </c>
      <c r="C6958">
        <v>3489743</v>
      </c>
      <c r="D6958" t="s">
        <v>8829</v>
      </c>
      <c r="E6958" t="s">
        <v>4354</v>
      </c>
      <c r="F6958" t="s">
        <v>12326</v>
      </c>
      <c r="G6958">
        <v>40.749297499999997</v>
      </c>
      <c r="H6958">
        <v>-73.949414599999997</v>
      </c>
      <c r="I6958" t="s">
        <v>24</v>
      </c>
      <c r="J6958">
        <v>11101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1</v>
      </c>
      <c r="S6958">
        <v>0</v>
      </c>
      <c r="T6958" t="s">
        <v>57</v>
      </c>
      <c r="U6958" t="s">
        <v>43</v>
      </c>
    </row>
    <row r="6959" spans="1:21" x14ac:dyDescent="0.2">
      <c r="A6959" s="1" t="s">
        <v>12061</v>
      </c>
      <c r="B6959">
        <v>2179417</v>
      </c>
      <c r="C6959">
        <v>3814774</v>
      </c>
      <c r="D6959" t="s">
        <v>209</v>
      </c>
      <c r="F6959" t="s">
        <v>12327</v>
      </c>
      <c r="G6959">
        <v>40.761353</v>
      </c>
      <c r="H6959">
        <v>-73.935394000000002</v>
      </c>
      <c r="I6959" t="s">
        <v>24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1</v>
      </c>
      <c r="S6959">
        <v>0</v>
      </c>
      <c r="T6959" t="s">
        <v>42</v>
      </c>
      <c r="U6959" t="s">
        <v>43</v>
      </c>
    </row>
    <row r="6960" spans="1:21" x14ac:dyDescent="0.2">
      <c r="A6960" s="1" t="s">
        <v>9571</v>
      </c>
      <c r="B6960">
        <v>700293</v>
      </c>
      <c r="C6960">
        <v>276502</v>
      </c>
      <c r="D6960" t="s">
        <v>31</v>
      </c>
      <c r="E6960" t="s">
        <v>196</v>
      </c>
      <c r="F6960" t="s">
        <v>12328</v>
      </c>
      <c r="G6960">
        <v>40.751603500000002</v>
      </c>
      <c r="H6960">
        <v>-73.933831699999999</v>
      </c>
      <c r="I6960" t="s">
        <v>24</v>
      </c>
      <c r="J6960">
        <v>11101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1</v>
      </c>
      <c r="S6960">
        <v>0</v>
      </c>
      <c r="T6960" t="s">
        <v>37</v>
      </c>
      <c r="U6960" t="s">
        <v>3063</v>
      </c>
    </row>
    <row r="6961" spans="1:21" x14ac:dyDescent="0.2">
      <c r="A6961" s="1" t="s">
        <v>12329</v>
      </c>
      <c r="B6961">
        <v>2005061</v>
      </c>
      <c r="C6961">
        <v>3541743</v>
      </c>
      <c r="D6961" t="s">
        <v>130</v>
      </c>
      <c r="F6961" t="s">
        <v>12330</v>
      </c>
      <c r="G6961">
        <v>40.753112999999999</v>
      </c>
      <c r="H6961">
        <v>-73.933710000000005</v>
      </c>
      <c r="I6961" t="s">
        <v>24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1</v>
      </c>
      <c r="S6961">
        <v>0</v>
      </c>
      <c r="T6961" t="s">
        <v>50</v>
      </c>
      <c r="U6961" t="s">
        <v>43</v>
      </c>
    </row>
    <row r="6962" spans="1:21" x14ac:dyDescent="0.2">
      <c r="A6962" t="s">
        <v>3613</v>
      </c>
      <c r="B6962">
        <v>3167737</v>
      </c>
      <c r="C6962">
        <v>4415496</v>
      </c>
      <c r="D6962" t="s">
        <v>316</v>
      </c>
      <c r="F6962" t="s">
        <v>12331</v>
      </c>
      <c r="G6962">
        <v>40.75694</v>
      </c>
      <c r="H6962">
        <v>-73.934640000000002</v>
      </c>
      <c r="I6962" t="s">
        <v>24</v>
      </c>
      <c r="J6962">
        <v>11106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1</v>
      </c>
      <c r="S6962">
        <v>0</v>
      </c>
      <c r="T6962" t="s">
        <v>57</v>
      </c>
      <c r="U6962" t="s">
        <v>114</v>
      </c>
    </row>
    <row r="6963" spans="1:21" x14ac:dyDescent="0.2">
      <c r="A6963" s="1" t="s">
        <v>8504</v>
      </c>
      <c r="B6963">
        <v>3171442</v>
      </c>
      <c r="C6963">
        <v>4420191</v>
      </c>
      <c r="E6963" t="s">
        <v>8505</v>
      </c>
      <c r="F6963" t="s">
        <v>12332</v>
      </c>
      <c r="G6963">
        <v>40.751139999999999</v>
      </c>
      <c r="H6963">
        <v>-73.9345</v>
      </c>
      <c r="I6963" t="s">
        <v>24</v>
      </c>
      <c r="J6963">
        <v>11101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1</v>
      </c>
      <c r="S6963">
        <v>0</v>
      </c>
      <c r="T6963" t="s">
        <v>57</v>
      </c>
      <c r="U6963" t="s">
        <v>146</v>
      </c>
    </row>
    <row r="6964" spans="1:21" x14ac:dyDescent="0.2">
      <c r="A6964" s="1" t="s">
        <v>12333</v>
      </c>
      <c r="B6964">
        <v>1762995</v>
      </c>
      <c r="C6964">
        <v>3485942</v>
      </c>
      <c r="D6964" t="s">
        <v>316</v>
      </c>
      <c r="F6964" t="s">
        <v>12334</v>
      </c>
      <c r="G6964">
        <v>40.752228000000002</v>
      </c>
      <c r="H6964">
        <v>-73.939109999999999</v>
      </c>
      <c r="I6964" t="s">
        <v>24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1</v>
      </c>
      <c r="S6964">
        <v>0</v>
      </c>
      <c r="T6964" t="s">
        <v>57</v>
      </c>
      <c r="U6964" t="s">
        <v>43</v>
      </c>
    </row>
    <row r="6965" spans="1:21" x14ac:dyDescent="0.2">
      <c r="A6965" s="1" t="s">
        <v>8690</v>
      </c>
      <c r="B6965">
        <v>1767413</v>
      </c>
      <c r="C6965">
        <v>3504958</v>
      </c>
      <c r="D6965" t="s">
        <v>209</v>
      </c>
      <c r="F6965" t="s">
        <v>12335</v>
      </c>
      <c r="G6965">
        <v>40.757491999999999</v>
      </c>
      <c r="H6965">
        <v>-73.939109999999999</v>
      </c>
      <c r="I6965" t="s">
        <v>24</v>
      </c>
      <c r="K6965">
        <v>1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 t="s">
        <v>37</v>
      </c>
      <c r="U6965" t="s">
        <v>79</v>
      </c>
    </row>
    <row r="6966" spans="1:21" x14ac:dyDescent="0.2">
      <c r="A6966" s="1" t="s">
        <v>12336</v>
      </c>
      <c r="B6966">
        <v>3261880</v>
      </c>
      <c r="C6966">
        <v>4501830</v>
      </c>
      <c r="D6966" t="s">
        <v>918</v>
      </c>
      <c r="F6966" t="s">
        <v>12337</v>
      </c>
      <c r="G6966">
        <v>40.763496000000004</v>
      </c>
      <c r="H6966">
        <v>-73.935424999999995</v>
      </c>
      <c r="I6966" t="s">
        <v>24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1</v>
      </c>
      <c r="S6966">
        <v>0</v>
      </c>
      <c r="T6966" t="s">
        <v>110</v>
      </c>
      <c r="U6966" t="s">
        <v>1560</v>
      </c>
    </row>
    <row r="6967" spans="1:21" x14ac:dyDescent="0.2">
      <c r="A6967" t="s">
        <v>8942</v>
      </c>
      <c r="B6967">
        <v>3280073</v>
      </c>
      <c r="C6967">
        <v>4519572</v>
      </c>
      <c r="D6967" t="s">
        <v>3704</v>
      </c>
      <c r="F6967" t="s">
        <v>12338</v>
      </c>
      <c r="G6967">
        <v>40.755156999999997</v>
      </c>
      <c r="H6967">
        <v>-73.937550000000002</v>
      </c>
      <c r="I6967" t="s">
        <v>24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  <c r="T6967" t="s">
        <v>598</v>
      </c>
      <c r="U6967" t="s">
        <v>3387</v>
      </c>
    </row>
    <row r="6968" spans="1:21" x14ac:dyDescent="0.2">
      <c r="A6968" s="1" t="s">
        <v>8497</v>
      </c>
      <c r="B6968">
        <v>3295094</v>
      </c>
      <c r="C6968">
        <v>4533963</v>
      </c>
      <c r="D6968" t="s">
        <v>196</v>
      </c>
      <c r="F6968" t="s">
        <v>12339</v>
      </c>
      <c r="G6968">
        <v>40.751601999999998</v>
      </c>
      <c r="H6968">
        <v>-73.933840000000004</v>
      </c>
      <c r="I6968" t="s">
        <v>24</v>
      </c>
      <c r="J6968">
        <v>11101</v>
      </c>
      <c r="K6968">
        <v>1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 t="s">
        <v>33</v>
      </c>
      <c r="U6968" t="s">
        <v>187</v>
      </c>
    </row>
    <row r="6969" spans="1:21" x14ac:dyDescent="0.2">
      <c r="A6969" s="1" t="s">
        <v>8497</v>
      </c>
      <c r="B6969">
        <v>3307647</v>
      </c>
      <c r="C6969">
        <v>4546598</v>
      </c>
      <c r="D6969" t="s">
        <v>31</v>
      </c>
      <c r="F6969" t="s">
        <v>12340</v>
      </c>
      <c r="G6969">
        <v>40.751601999999998</v>
      </c>
      <c r="H6969">
        <v>-73.933840000000004</v>
      </c>
      <c r="I6969" t="s">
        <v>24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1</v>
      </c>
      <c r="S6969">
        <v>0</v>
      </c>
      <c r="T6969" t="s">
        <v>57</v>
      </c>
      <c r="U6969" t="s">
        <v>216</v>
      </c>
    </row>
    <row r="6970" spans="1:21" x14ac:dyDescent="0.2">
      <c r="A6970" s="1" t="s">
        <v>12341</v>
      </c>
      <c r="B6970">
        <v>3359237</v>
      </c>
      <c r="C6970">
        <v>4593698</v>
      </c>
      <c r="E6970" t="s">
        <v>12342</v>
      </c>
      <c r="F6970" t="s">
        <v>12343</v>
      </c>
      <c r="G6970">
        <v>40.751185999999997</v>
      </c>
      <c r="H6970">
        <v>-73.934460000000001</v>
      </c>
      <c r="I6970" t="s">
        <v>24</v>
      </c>
      <c r="J6970">
        <v>11101</v>
      </c>
      <c r="K6970">
        <v>1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 t="s">
        <v>37</v>
      </c>
      <c r="U6970" t="s">
        <v>692</v>
      </c>
    </row>
    <row r="6971" spans="1:21" x14ac:dyDescent="0.2">
      <c r="A6971" s="1" t="s">
        <v>12344</v>
      </c>
      <c r="B6971">
        <v>3366621</v>
      </c>
      <c r="C6971">
        <v>4599445</v>
      </c>
      <c r="E6971" t="s">
        <v>12345</v>
      </c>
      <c r="F6971" t="s">
        <v>12346</v>
      </c>
      <c r="G6971">
        <v>40.751269999999998</v>
      </c>
      <c r="H6971">
        <v>-73.934299999999993</v>
      </c>
      <c r="I6971" t="s">
        <v>24</v>
      </c>
      <c r="J6971">
        <v>11101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1</v>
      </c>
      <c r="S6971">
        <v>0</v>
      </c>
      <c r="T6971" t="s">
        <v>110</v>
      </c>
    </row>
    <row r="6972" spans="1:21" x14ac:dyDescent="0.2">
      <c r="A6972" s="1" t="s">
        <v>3090</v>
      </c>
      <c r="B6972">
        <v>2379045</v>
      </c>
      <c r="C6972">
        <v>3999979</v>
      </c>
      <c r="D6972" t="s">
        <v>209</v>
      </c>
      <c r="F6972" t="s">
        <v>12347</v>
      </c>
      <c r="G6972">
        <v>40.759884</v>
      </c>
      <c r="H6972">
        <v>-73.936800000000005</v>
      </c>
      <c r="I6972" t="s">
        <v>24</v>
      </c>
      <c r="K6972">
        <v>1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 t="s">
        <v>33</v>
      </c>
      <c r="U6972" t="s">
        <v>187</v>
      </c>
    </row>
    <row r="6973" spans="1:21" x14ac:dyDescent="0.2">
      <c r="A6973" t="s">
        <v>9782</v>
      </c>
      <c r="B6973">
        <v>2638587</v>
      </c>
      <c r="C6973">
        <v>4174500</v>
      </c>
      <c r="D6973" t="s">
        <v>316</v>
      </c>
      <c r="F6973" t="s">
        <v>12348</v>
      </c>
      <c r="G6973">
        <v>40.755794999999999</v>
      </c>
      <c r="H6973">
        <v>-73.935810000000004</v>
      </c>
      <c r="I6973" t="s">
        <v>24</v>
      </c>
      <c r="K6973">
        <v>1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 t="s">
        <v>101</v>
      </c>
      <c r="U6973" t="s">
        <v>171</v>
      </c>
    </row>
    <row r="6974" spans="1:21" x14ac:dyDescent="0.2">
      <c r="A6974" s="1" t="s">
        <v>12349</v>
      </c>
      <c r="B6974">
        <v>2689689</v>
      </c>
      <c r="C6974">
        <v>4224476</v>
      </c>
      <c r="E6974" t="s">
        <v>12350</v>
      </c>
      <c r="F6974" t="s">
        <v>12351</v>
      </c>
      <c r="G6974">
        <v>40.751446000000001</v>
      </c>
      <c r="H6974">
        <v>-73.935599999999994</v>
      </c>
      <c r="I6974" t="s">
        <v>24</v>
      </c>
      <c r="J6974">
        <v>11101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1</v>
      </c>
      <c r="S6974">
        <v>0</v>
      </c>
      <c r="T6974" t="s">
        <v>110</v>
      </c>
      <c r="U6974" t="s">
        <v>51</v>
      </c>
    </row>
    <row r="6975" spans="1:21" x14ac:dyDescent="0.2">
      <c r="A6975" t="s">
        <v>8516</v>
      </c>
      <c r="B6975">
        <v>1768852</v>
      </c>
      <c r="C6975">
        <v>3390453</v>
      </c>
      <c r="D6975" t="s">
        <v>31</v>
      </c>
      <c r="E6975" t="s">
        <v>5646</v>
      </c>
      <c r="F6975" t="s">
        <v>12352</v>
      </c>
      <c r="G6975">
        <v>40.750978199999999</v>
      </c>
      <c r="H6975">
        <v>-73.934741799999998</v>
      </c>
      <c r="I6975" t="s">
        <v>24</v>
      </c>
      <c r="J6975">
        <v>11101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1</v>
      </c>
      <c r="S6975">
        <v>0</v>
      </c>
      <c r="T6975" t="s">
        <v>57</v>
      </c>
      <c r="U6975" t="s">
        <v>43</v>
      </c>
    </row>
    <row r="6976" spans="1:21" x14ac:dyDescent="0.2">
      <c r="A6976" t="s">
        <v>12353</v>
      </c>
      <c r="B6976">
        <v>2082760</v>
      </c>
      <c r="C6976">
        <v>3705050</v>
      </c>
      <c r="E6976" t="s">
        <v>12354</v>
      </c>
      <c r="F6976" t="s">
        <v>12355</v>
      </c>
      <c r="G6976">
        <v>40.762645999999997</v>
      </c>
      <c r="H6976">
        <v>-73.933586000000005</v>
      </c>
      <c r="I6976" t="s">
        <v>24</v>
      </c>
      <c r="J6976">
        <v>11106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  <c r="T6976" t="s">
        <v>57</v>
      </c>
      <c r="U6976" t="s">
        <v>43</v>
      </c>
    </row>
    <row r="6977" spans="1:21" x14ac:dyDescent="0.2">
      <c r="A6977" s="1" t="s">
        <v>12356</v>
      </c>
      <c r="B6977">
        <v>914352</v>
      </c>
      <c r="C6977">
        <v>1025775</v>
      </c>
      <c r="D6977" t="s">
        <v>209</v>
      </c>
      <c r="E6977" t="s">
        <v>2676</v>
      </c>
      <c r="F6977" t="s">
        <v>12357</v>
      </c>
      <c r="G6977">
        <v>40.758015100000001</v>
      </c>
      <c r="H6977">
        <v>-73.938575499999999</v>
      </c>
      <c r="I6977" t="s">
        <v>24</v>
      </c>
      <c r="J6977">
        <v>11101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2</v>
      </c>
      <c r="Q6977">
        <v>0</v>
      </c>
      <c r="R6977">
        <v>2</v>
      </c>
      <c r="S6977">
        <v>0</v>
      </c>
      <c r="T6977" t="s">
        <v>42</v>
      </c>
      <c r="U6977" t="s">
        <v>43</v>
      </c>
    </row>
    <row r="6978" spans="1:21" x14ac:dyDescent="0.2">
      <c r="A6978" s="1" t="s">
        <v>12358</v>
      </c>
      <c r="B6978">
        <v>3295048</v>
      </c>
      <c r="C6978">
        <v>4533967</v>
      </c>
      <c r="D6978" t="s">
        <v>3617</v>
      </c>
      <c r="F6978" t="s">
        <v>12359</v>
      </c>
      <c r="G6978">
        <v>40.760513000000003</v>
      </c>
      <c r="H6978">
        <v>-73.93835</v>
      </c>
      <c r="I6978" t="s">
        <v>24</v>
      </c>
      <c r="J6978">
        <v>11106</v>
      </c>
      <c r="K6978">
        <v>1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  <c r="T6978" t="s">
        <v>33</v>
      </c>
      <c r="U6978" t="s">
        <v>187</v>
      </c>
    </row>
    <row r="6979" spans="1:21" x14ac:dyDescent="0.2">
      <c r="A6979" s="1" t="s">
        <v>12360</v>
      </c>
      <c r="B6979">
        <v>2120754</v>
      </c>
      <c r="C6979">
        <v>3738766</v>
      </c>
      <c r="E6979" t="s">
        <v>12361</v>
      </c>
      <c r="F6979" t="s">
        <v>12362</v>
      </c>
      <c r="G6979">
        <v>40.762343999999999</v>
      </c>
      <c r="H6979">
        <v>-73.937650000000005</v>
      </c>
      <c r="I6979" t="s">
        <v>24</v>
      </c>
      <c r="J6979">
        <v>11106</v>
      </c>
      <c r="K6979">
        <v>1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 t="s">
        <v>57</v>
      </c>
      <c r="U6979" t="s">
        <v>239</v>
      </c>
    </row>
    <row r="6980" spans="1:21" x14ac:dyDescent="0.2">
      <c r="A6980" t="s">
        <v>9782</v>
      </c>
      <c r="B6980">
        <v>2738973</v>
      </c>
      <c r="C6980">
        <v>4274641</v>
      </c>
      <c r="D6980" t="s">
        <v>133</v>
      </c>
      <c r="F6980" t="s">
        <v>12363</v>
      </c>
      <c r="G6980">
        <v>40.755794999999999</v>
      </c>
      <c r="H6980">
        <v>-73.935810000000004</v>
      </c>
      <c r="I6980" t="s">
        <v>24</v>
      </c>
      <c r="J6980">
        <v>11101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1</v>
      </c>
      <c r="S6980">
        <v>0</v>
      </c>
      <c r="T6980" t="s">
        <v>42</v>
      </c>
      <c r="U6980" t="s">
        <v>146</v>
      </c>
    </row>
    <row r="6981" spans="1:21" x14ac:dyDescent="0.2">
      <c r="A6981" t="s">
        <v>8421</v>
      </c>
      <c r="B6981">
        <v>3152325</v>
      </c>
      <c r="C6981">
        <v>4401456</v>
      </c>
      <c r="D6981" t="s">
        <v>8263</v>
      </c>
      <c r="F6981" t="s">
        <v>12364</v>
      </c>
      <c r="G6981">
        <v>40.749896999999997</v>
      </c>
      <c r="H6981">
        <v>-73.937820000000002</v>
      </c>
      <c r="I6981" t="s">
        <v>24</v>
      </c>
      <c r="J6981">
        <v>11101</v>
      </c>
      <c r="K6981">
        <v>1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0</v>
      </c>
      <c r="T6981" t="s">
        <v>37</v>
      </c>
      <c r="U6981" t="s">
        <v>38</v>
      </c>
    </row>
    <row r="6982" spans="1:21" x14ac:dyDescent="0.2">
      <c r="A6982" s="1" t="s">
        <v>8934</v>
      </c>
      <c r="B6982">
        <v>1977914</v>
      </c>
      <c r="C6982">
        <v>3428809</v>
      </c>
      <c r="D6982" t="s">
        <v>8263</v>
      </c>
      <c r="E6982" t="s">
        <v>414</v>
      </c>
      <c r="F6982" t="s">
        <v>12365</v>
      </c>
      <c r="G6982">
        <v>40.750256</v>
      </c>
      <c r="H6982">
        <v>-73.938643999999996</v>
      </c>
      <c r="I6982" t="s">
        <v>24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 t="s">
        <v>1327</v>
      </c>
      <c r="U6982" t="s">
        <v>34</v>
      </c>
    </row>
    <row r="6983" spans="1:21" x14ac:dyDescent="0.2">
      <c r="A6983" s="1" t="s">
        <v>8537</v>
      </c>
      <c r="B6983">
        <v>1981287</v>
      </c>
      <c r="C6983">
        <v>3464839</v>
      </c>
      <c r="D6983" t="s">
        <v>31</v>
      </c>
      <c r="F6983" t="s">
        <v>12366</v>
      </c>
      <c r="G6983">
        <v>40.749713999999997</v>
      </c>
      <c r="H6983">
        <v>-73.936170000000004</v>
      </c>
      <c r="I6983" t="s">
        <v>24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1</v>
      </c>
      <c r="S6983">
        <v>0</v>
      </c>
      <c r="T6983" t="s">
        <v>57</v>
      </c>
      <c r="U6983" t="s">
        <v>43</v>
      </c>
    </row>
    <row r="6984" spans="1:21" x14ac:dyDescent="0.2">
      <c r="A6984" s="1" t="s">
        <v>8934</v>
      </c>
      <c r="B6984">
        <v>1826959</v>
      </c>
      <c r="C6984">
        <v>3434182</v>
      </c>
      <c r="D6984" t="s">
        <v>8263</v>
      </c>
      <c r="E6984" t="s">
        <v>427</v>
      </c>
      <c r="F6984" t="s">
        <v>12367</v>
      </c>
      <c r="G6984">
        <v>40.750256</v>
      </c>
      <c r="H6984">
        <v>-73.938643999999996</v>
      </c>
      <c r="I6984" t="s">
        <v>24</v>
      </c>
      <c r="J6984">
        <v>11101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1</v>
      </c>
      <c r="S6984">
        <v>0</v>
      </c>
      <c r="T6984" t="s">
        <v>57</v>
      </c>
      <c r="U6984" t="s">
        <v>43</v>
      </c>
    </row>
    <row r="6985" spans="1:21" x14ac:dyDescent="0.2">
      <c r="A6985" s="1" t="s">
        <v>12368</v>
      </c>
      <c r="B6985">
        <v>1815205</v>
      </c>
      <c r="C6985">
        <v>3428901</v>
      </c>
      <c r="D6985" t="s">
        <v>8263</v>
      </c>
      <c r="E6985" t="s">
        <v>427</v>
      </c>
      <c r="F6985" t="s">
        <v>12369</v>
      </c>
      <c r="G6985">
        <v>40.749695000000003</v>
      </c>
      <c r="H6985">
        <v>-73.936179999999993</v>
      </c>
      <c r="I6985" t="s">
        <v>24</v>
      </c>
      <c r="J6985">
        <v>11101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1</v>
      </c>
      <c r="S6985">
        <v>0</v>
      </c>
      <c r="T6985" t="s">
        <v>50</v>
      </c>
      <c r="U6985" t="s">
        <v>43</v>
      </c>
    </row>
    <row r="6986" spans="1:21" x14ac:dyDescent="0.2">
      <c r="A6986" s="1" t="s">
        <v>8408</v>
      </c>
      <c r="B6986">
        <v>3355973</v>
      </c>
      <c r="C6986">
        <v>4590179</v>
      </c>
      <c r="D6986" t="s">
        <v>158</v>
      </c>
      <c r="F6986" t="s">
        <v>12370</v>
      </c>
      <c r="G6986">
        <v>40.748913000000002</v>
      </c>
      <c r="H6986">
        <v>-73.937399999999997</v>
      </c>
      <c r="I6986" t="s">
        <v>24</v>
      </c>
      <c r="J6986">
        <v>11101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1</v>
      </c>
      <c r="S6986">
        <v>0</v>
      </c>
      <c r="T6986" t="s">
        <v>50</v>
      </c>
      <c r="U6986" t="s">
        <v>51</v>
      </c>
    </row>
    <row r="6987" spans="1:21" x14ac:dyDescent="0.2">
      <c r="A6987" s="1" t="s">
        <v>12371</v>
      </c>
      <c r="B6987">
        <v>3359869</v>
      </c>
      <c r="C6987">
        <v>4593714</v>
      </c>
      <c r="D6987" t="s">
        <v>1997</v>
      </c>
      <c r="F6987" t="s">
        <v>12372</v>
      </c>
      <c r="G6987">
        <v>40.749732999999999</v>
      </c>
      <c r="H6987">
        <v>-73.936104</v>
      </c>
      <c r="I6987" t="s">
        <v>24</v>
      </c>
      <c r="J6987">
        <v>11101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1</v>
      </c>
      <c r="S6987">
        <v>0</v>
      </c>
      <c r="T6987" t="s">
        <v>57</v>
      </c>
      <c r="U6987" t="s">
        <v>114</v>
      </c>
    </row>
    <row r="6988" spans="1:21" x14ac:dyDescent="0.2">
      <c r="A6988" s="1" t="s">
        <v>8411</v>
      </c>
      <c r="B6988">
        <v>3235517</v>
      </c>
      <c r="C6988">
        <v>4287748</v>
      </c>
      <c r="D6988" t="s">
        <v>4365</v>
      </c>
      <c r="F6988" t="s">
        <v>12373</v>
      </c>
      <c r="G6988">
        <v>40.748924000000002</v>
      </c>
      <c r="H6988">
        <v>-73.937386000000004</v>
      </c>
      <c r="I6988" t="s">
        <v>24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1</v>
      </c>
      <c r="S6988">
        <v>0</v>
      </c>
      <c r="T6988" t="s">
        <v>42</v>
      </c>
    </row>
    <row r="6989" spans="1:21" x14ac:dyDescent="0.2">
      <c r="A6989" t="s">
        <v>12374</v>
      </c>
      <c r="B6989">
        <v>2425621</v>
      </c>
      <c r="C6989">
        <v>4061223</v>
      </c>
      <c r="D6989" t="s">
        <v>1813</v>
      </c>
      <c r="F6989" t="s">
        <v>12375</v>
      </c>
      <c r="G6989">
        <v>40.740920000000003</v>
      </c>
      <c r="H6989">
        <v>-73.933390000000003</v>
      </c>
      <c r="I6989" t="s">
        <v>24</v>
      </c>
      <c r="J6989">
        <v>11101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1</v>
      </c>
      <c r="S6989">
        <v>0</v>
      </c>
      <c r="T6989" t="s">
        <v>82</v>
      </c>
      <c r="U6989" t="s">
        <v>1560</v>
      </c>
    </row>
    <row r="6990" spans="1:21" x14ac:dyDescent="0.2">
      <c r="A6990" s="1" t="s">
        <v>8913</v>
      </c>
      <c r="B6990">
        <v>673173</v>
      </c>
      <c r="C6990">
        <v>242056</v>
      </c>
      <c r="D6990" t="s">
        <v>107</v>
      </c>
      <c r="E6990" t="s">
        <v>1813</v>
      </c>
      <c r="F6990" t="s">
        <v>12376</v>
      </c>
      <c r="G6990">
        <v>40.741028200000002</v>
      </c>
      <c r="H6990">
        <v>-73.934307700000005</v>
      </c>
      <c r="I6990" t="s">
        <v>24</v>
      </c>
      <c r="J6990">
        <v>11101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1</v>
      </c>
      <c r="S6990">
        <v>0</v>
      </c>
      <c r="T6990" t="s">
        <v>57</v>
      </c>
      <c r="U6990" t="s">
        <v>43</v>
      </c>
    </row>
    <row r="6991" spans="1:21" x14ac:dyDescent="0.2">
      <c r="A6991" s="1" t="s">
        <v>12377</v>
      </c>
      <c r="B6991">
        <v>2384173</v>
      </c>
      <c r="C6991">
        <v>3994387</v>
      </c>
      <c r="D6991" t="s">
        <v>112</v>
      </c>
      <c r="F6991" t="s">
        <v>12378</v>
      </c>
      <c r="G6991">
        <v>40.741028</v>
      </c>
      <c r="H6991">
        <v>-73.93432</v>
      </c>
      <c r="I6991" t="s">
        <v>24</v>
      </c>
      <c r="J6991">
        <v>11101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1</v>
      </c>
      <c r="S6991">
        <v>0</v>
      </c>
      <c r="T6991" t="s">
        <v>613</v>
      </c>
      <c r="U6991" t="s">
        <v>51</v>
      </c>
    </row>
    <row r="6992" spans="1:21" x14ac:dyDescent="0.2">
      <c r="A6992" s="1" t="s">
        <v>8996</v>
      </c>
      <c r="B6992">
        <v>3197667</v>
      </c>
      <c r="C6992">
        <v>4446673</v>
      </c>
      <c r="D6992" t="s">
        <v>4354</v>
      </c>
      <c r="F6992" t="s">
        <v>12379</v>
      </c>
      <c r="G6992">
        <v>40.744335</v>
      </c>
      <c r="H6992">
        <v>-73.951003999999998</v>
      </c>
      <c r="I6992" t="s">
        <v>24</v>
      </c>
      <c r="J6992">
        <v>11101</v>
      </c>
      <c r="K6992">
        <v>1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 t="s">
        <v>101</v>
      </c>
      <c r="U6992" t="s">
        <v>38</v>
      </c>
    </row>
    <row r="6993" spans="1:21" x14ac:dyDescent="0.2">
      <c r="A6993" s="1" t="s">
        <v>4400</v>
      </c>
      <c r="B6993">
        <v>2283620</v>
      </c>
      <c r="C6993">
        <v>3895455</v>
      </c>
      <c r="D6993" t="s">
        <v>2077</v>
      </c>
      <c r="F6993" t="s">
        <v>12380</v>
      </c>
      <c r="G6993">
        <v>40.745489999999997</v>
      </c>
      <c r="H6993">
        <v>-73.953180000000003</v>
      </c>
      <c r="I6993" t="s">
        <v>24</v>
      </c>
      <c r="J6993">
        <v>11101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1</v>
      </c>
      <c r="S6993">
        <v>0</v>
      </c>
      <c r="T6993" t="s">
        <v>57</v>
      </c>
      <c r="U6993" t="s">
        <v>43</v>
      </c>
    </row>
    <row r="6994" spans="1:21" x14ac:dyDescent="0.2">
      <c r="A6994" s="1" t="s">
        <v>4400</v>
      </c>
      <c r="B6994">
        <v>3096003</v>
      </c>
      <c r="C6994">
        <v>4344726</v>
      </c>
      <c r="D6994" t="s">
        <v>2077</v>
      </c>
      <c r="F6994" t="s">
        <v>12381</v>
      </c>
      <c r="G6994">
        <v>40.745489999999997</v>
      </c>
      <c r="H6994">
        <v>-73.953180000000003</v>
      </c>
      <c r="I6994" t="s">
        <v>24</v>
      </c>
      <c r="J6994">
        <v>11101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1</v>
      </c>
      <c r="S6994">
        <v>0</v>
      </c>
      <c r="T6994" t="s">
        <v>42</v>
      </c>
      <c r="U6994" t="s">
        <v>71</v>
      </c>
    </row>
    <row r="6995" spans="1:21" x14ac:dyDescent="0.2">
      <c r="A6995" s="1" t="s">
        <v>12382</v>
      </c>
      <c r="B6995">
        <v>2719568</v>
      </c>
      <c r="C6995">
        <v>4256253</v>
      </c>
      <c r="E6995" t="s">
        <v>12383</v>
      </c>
      <c r="F6995" t="s">
        <v>12384</v>
      </c>
      <c r="G6995">
        <v>40.744010000000003</v>
      </c>
      <c r="H6995">
        <v>-73.953689999999995</v>
      </c>
      <c r="I6995" t="s">
        <v>24</v>
      </c>
      <c r="J6995">
        <v>11101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1</v>
      </c>
      <c r="S6995">
        <v>0</v>
      </c>
    </row>
    <row r="6996" spans="1:21" x14ac:dyDescent="0.2">
      <c r="A6996" t="s">
        <v>4386</v>
      </c>
      <c r="B6996">
        <v>3307727</v>
      </c>
      <c r="C6996">
        <v>4546816</v>
      </c>
      <c r="D6996" t="s">
        <v>2077</v>
      </c>
      <c r="F6996" t="s">
        <v>12385</v>
      </c>
      <c r="G6996">
        <v>40.744799999999998</v>
      </c>
      <c r="H6996">
        <v>-73.953415000000007</v>
      </c>
      <c r="I6996" t="s">
        <v>24</v>
      </c>
      <c r="J6996">
        <v>11101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1</v>
      </c>
      <c r="S6996">
        <v>0</v>
      </c>
      <c r="T6996" t="s">
        <v>50</v>
      </c>
      <c r="U6996" t="s">
        <v>114</v>
      </c>
    </row>
    <row r="6997" spans="1:21" x14ac:dyDescent="0.2">
      <c r="A6997" s="1" t="s">
        <v>12386</v>
      </c>
      <c r="B6997">
        <v>931039</v>
      </c>
      <c r="C6997">
        <v>2811585</v>
      </c>
      <c r="D6997" t="s">
        <v>2077</v>
      </c>
      <c r="E6997" t="s">
        <v>117</v>
      </c>
      <c r="F6997" t="s">
        <v>12387</v>
      </c>
      <c r="G6997">
        <v>40.7454921</v>
      </c>
      <c r="H6997">
        <v>-73.953174300000001</v>
      </c>
      <c r="I6997" t="s">
        <v>24</v>
      </c>
      <c r="J6997">
        <v>11101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1</v>
      </c>
      <c r="S6997">
        <v>0</v>
      </c>
      <c r="T6997" t="s">
        <v>57</v>
      </c>
      <c r="U6997" t="s">
        <v>83</v>
      </c>
    </row>
    <row r="6998" spans="1:21" x14ac:dyDescent="0.2">
      <c r="A6998" s="1" t="s">
        <v>12388</v>
      </c>
      <c r="B6998">
        <v>2682540</v>
      </c>
      <c r="C6998">
        <v>4206795</v>
      </c>
      <c r="D6998" t="s">
        <v>2077</v>
      </c>
      <c r="F6998" t="s">
        <v>12389</v>
      </c>
      <c r="G6998">
        <v>40.746184999999997</v>
      </c>
      <c r="H6998">
        <v>-73.952960000000004</v>
      </c>
      <c r="I6998" t="s">
        <v>24</v>
      </c>
      <c r="J6998">
        <v>11101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 t="s">
        <v>101</v>
      </c>
      <c r="U6998" t="s">
        <v>1221</v>
      </c>
    </row>
    <row r="6999" spans="1:21" x14ac:dyDescent="0.2">
      <c r="A6999" s="1" t="s">
        <v>9001</v>
      </c>
      <c r="B6999">
        <v>2669058</v>
      </c>
      <c r="C6999">
        <v>4194872</v>
      </c>
      <c r="D6999" t="s">
        <v>117</v>
      </c>
      <c r="F6999" t="s">
        <v>12390</v>
      </c>
      <c r="G6999">
        <v>40.745026000000003</v>
      </c>
      <c r="H6999">
        <v>-73.950774999999993</v>
      </c>
      <c r="I6999" t="s">
        <v>24</v>
      </c>
      <c r="J6999">
        <v>11101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1</v>
      </c>
      <c r="S6999">
        <v>0</v>
      </c>
      <c r="T6999" t="s">
        <v>50</v>
      </c>
      <c r="U6999" t="s">
        <v>51</v>
      </c>
    </row>
    <row r="7000" spans="1:21" x14ac:dyDescent="0.2">
      <c r="A7000" t="s">
        <v>4386</v>
      </c>
      <c r="B7000">
        <v>2058624</v>
      </c>
      <c r="C7000">
        <v>3673815</v>
      </c>
      <c r="D7000" t="s">
        <v>4387</v>
      </c>
      <c r="F7000" t="s">
        <v>12391</v>
      </c>
      <c r="G7000">
        <v>40.744799999999998</v>
      </c>
      <c r="H7000">
        <v>-73.953415000000007</v>
      </c>
      <c r="I7000" t="s">
        <v>24</v>
      </c>
      <c r="J7000">
        <v>11101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 t="s">
        <v>101</v>
      </c>
      <c r="U7000" t="s">
        <v>140</v>
      </c>
    </row>
    <row r="7001" spans="1:21" x14ac:dyDescent="0.2">
      <c r="A7001" t="s">
        <v>4473</v>
      </c>
      <c r="B7001">
        <v>3186629</v>
      </c>
      <c r="C7001">
        <v>4435364</v>
      </c>
      <c r="D7001" t="s">
        <v>4354</v>
      </c>
      <c r="F7001" t="s">
        <v>12392</v>
      </c>
      <c r="G7001">
        <v>40.746409999999997</v>
      </c>
      <c r="H7001">
        <v>-73.950320000000005</v>
      </c>
      <c r="I7001" t="s">
        <v>24</v>
      </c>
      <c r="K7001">
        <v>1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 t="s">
        <v>33</v>
      </c>
      <c r="U7001" t="s">
        <v>71</v>
      </c>
    </row>
    <row r="7002" spans="1:21" x14ac:dyDescent="0.2">
      <c r="A7002" s="1" t="s">
        <v>9001</v>
      </c>
      <c r="B7002">
        <v>2485475</v>
      </c>
      <c r="C7002">
        <v>4100319</v>
      </c>
      <c r="D7002" t="s">
        <v>117</v>
      </c>
      <c r="F7002" t="s">
        <v>12393</v>
      </c>
      <c r="G7002">
        <v>40.745026000000003</v>
      </c>
      <c r="H7002">
        <v>-73.950774999999993</v>
      </c>
      <c r="I7002" t="s">
        <v>24</v>
      </c>
      <c r="J7002">
        <v>11101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1</v>
      </c>
      <c r="S7002">
        <v>0</v>
      </c>
      <c r="T7002" t="s">
        <v>50</v>
      </c>
      <c r="U7002" t="s">
        <v>114</v>
      </c>
    </row>
    <row r="7003" spans="1:21" x14ac:dyDescent="0.2">
      <c r="A7003" t="s">
        <v>12394</v>
      </c>
      <c r="B7003">
        <v>1984718</v>
      </c>
      <c r="C7003">
        <v>3457284</v>
      </c>
      <c r="F7003" t="s">
        <v>12395</v>
      </c>
      <c r="G7003">
        <v>40.742756</v>
      </c>
      <c r="H7003">
        <v>-73.950469999999996</v>
      </c>
      <c r="I7003" t="s">
        <v>24</v>
      </c>
      <c r="K7003">
        <v>1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 t="s">
        <v>37</v>
      </c>
      <c r="U7003" t="s">
        <v>5314</v>
      </c>
    </row>
    <row r="7004" spans="1:21" x14ac:dyDescent="0.2">
      <c r="A7004" s="1" t="s">
        <v>12396</v>
      </c>
      <c r="B7004">
        <v>625566</v>
      </c>
      <c r="C7004">
        <v>240908</v>
      </c>
      <c r="D7004" t="s">
        <v>1813</v>
      </c>
      <c r="E7004" t="s">
        <v>4354</v>
      </c>
      <c r="F7004" t="s">
        <v>12397</v>
      </c>
      <c r="G7004">
        <v>40.743644099999997</v>
      </c>
      <c r="H7004">
        <v>-73.951230499999994</v>
      </c>
      <c r="I7004" t="s">
        <v>24</v>
      </c>
      <c r="J7004">
        <v>11101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1</v>
      </c>
      <c r="S7004">
        <v>0</v>
      </c>
      <c r="T7004" t="s">
        <v>110</v>
      </c>
      <c r="U7004" t="s">
        <v>83</v>
      </c>
    </row>
    <row r="7005" spans="1:21" x14ac:dyDescent="0.2">
      <c r="A7005" s="1" t="s">
        <v>8435</v>
      </c>
      <c r="B7005">
        <v>3118617</v>
      </c>
      <c r="C7005">
        <v>4366865</v>
      </c>
      <c r="D7005" t="s">
        <v>3753</v>
      </c>
      <c r="F7005" t="s">
        <v>12398</v>
      </c>
      <c r="G7005">
        <v>40.743416000000003</v>
      </c>
      <c r="H7005">
        <v>-73.953869999999995</v>
      </c>
      <c r="I7005" t="s">
        <v>24</v>
      </c>
      <c r="J7005">
        <v>11101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1</v>
      </c>
      <c r="S7005">
        <v>0</v>
      </c>
      <c r="T7005" t="s">
        <v>42</v>
      </c>
      <c r="U7005" t="s">
        <v>114</v>
      </c>
    </row>
    <row r="7006" spans="1:21" x14ac:dyDescent="0.2">
      <c r="A7006" s="1" t="s">
        <v>12399</v>
      </c>
      <c r="B7006">
        <v>1764885</v>
      </c>
      <c r="C7006">
        <v>3519701</v>
      </c>
      <c r="F7006" t="s">
        <v>12400</v>
      </c>
      <c r="G7006">
        <v>40.741259999999997</v>
      </c>
      <c r="H7006">
        <v>-73.952960000000004</v>
      </c>
      <c r="I7006" t="s">
        <v>24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1</v>
      </c>
      <c r="S7006">
        <v>0</v>
      </c>
      <c r="T7006" t="s">
        <v>246</v>
      </c>
      <c r="U7006" t="s">
        <v>43</v>
      </c>
    </row>
    <row r="7007" spans="1:21" x14ac:dyDescent="0.2">
      <c r="A7007" s="1" t="s">
        <v>12401</v>
      </c>
      <c r="B7007">
        <v>677531</v>
      </c>
      <c r="C7007">
        <v>242163</v>
      </c>
      <c r="D7007" t="s">
        <v>3753</v>
      </c>
      <c r="E7007" t="s">
        <v>12402</v>
      </c>
      <c r="F7007" t="s">
        <v>12403</v>
      </c>
      <c r="G7007">
        <v>40.7427572</v>
      </c>
      <c r="H7007">
        <v>-73.9504661</v>
      </c>
      <c r="I7007" t="s">
        <v>24</v>
      </c>
      <c r="J7007">
        <v>11101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0</v>
      </c>
      <c r="T7007" t="s">
        <v>57</v>
      </c>
      <c r="U7007" t="s">
        <v>43</v>
      </c>
    </row>
    <row r="7008" spans="1:21" x14ac:dyDescent="0.2">
      <c r="A7008" t="s">
        <v>8373</v>
      </c>
      <c r="B7008">
        <v>1103599</v>
      </c>
      <c r="C7008">
        <v>3237624</v>
      </c>
      <c r="D7008" t="s">
        <v>1469</v>
      </c>
      <c r="E7008" t="s">
        <v>4354</v>
      </c>
      <c r="F7008" t="s">
        <v>12404</v>
      </c>
      <c r="G7008">
        <v>40.740916300000002</v>
      </c>
      <c r="H7008">
        <v>-73.952257299999999</v>
      </c>
      <c r="I7008" t="s">
        <v>24</v>
      </c>
      <c r="J7008">
        <v>11101</v>
      </c>
      <c r="K7008">
        <v>1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 t="s">
        <v>101</v>
      </c>
      <c r="U7008" t="s">
        <v>570</v>
      </c>
    </row>
    <row r="7009" spans="1:21" x14ac:dyDescent="0.2">
      <c r="A7009" s="1" t="s">
        <v>8370</v>
      </c>
      <c r="B7009">
        <v>2335192</v>
      </c>
      <c r="C7009">
        <v>3945373</v>
      </c>
      <c r="D7009" t="s">
        <v>1469</v>
      </c>
      <c r="F7009" t="s">
        <v>12405</v>
      </c>
      <c r="G7009">
        <v>40.740912999999999</v>
      </c>
      <c r="H7009">
        <v>-73.952259999999995</v>
      </c>
      <c r="I7009" t="s">
        <v>24</v>
      </c>
      <c r="J7009">
        <v>11101</v>
      </c>
      <c r="K7009">
        <v>1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 t="s">
        <v>2170</v>
      </c>
      <c r="U7009" t="s">
        <v>71</v>
      </c>
    </row>
    <row r="7010" spans="1:21" x14ac:dyDescent="0.2">
      <c r="A7010" s="1" t="s">
        <v>8439</v>
      </c>
      <c r="B7010">
        <v>777552</v>
      </c>
      <c r="C7010">
        <v>244455</v>
      </c>
      <c r="D7010" t="s">
        <v>3753</v>
      </c>
      <c r="E7010" t="s">
        <v>2077</v>
      </c>
      <c r="F7010" t="s">
        <v>12406</v>
      </c>
      <c r="G7010">
        <v>40.743417399999998</v>
      </c>
      <c r="H7010">
        <v>-73.953868700000001</v>
      </c>
      <c r="I7010" t="s">
        <v>24</v>
      </c>
      <c r="J7010">
        <v>11101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1</v>
      </c>
      <c r="S7010">
        <v>0</v>
      </c>
      <c r="T7010" t="s">
        <v>57</v>
      </c>
      <c r="U7010" t="s">
        <v>535</v>
      </c>
    </row>
    <row r="7011" spans="1:21" x14ac:dyDescent="0.2">
      <c r="A7011" s="1" t="s">
        <v>3742</v>
      </c>
      <c r="B7011">
        <v>2690084</v>
      </c>
      <c r="C7011">
        <v>4225738</v>
      </c>
      <c r="D7011" t="s">
        <v>1469</v>
      </c>
      <c r="F7011" t="s">
        <v>12407</v>
      </c>
      <c r="G7011">
        <v>40.741343999999998</v>
      </c>
      <c r="H7011">
        <v>-73.954589999999996</v>
      </c>
      <c r="I7011" t="s">
        <v>24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1</v>
      </c>
      <c r="S7011">
        <v>0</v>
      </c>
      <c r="T7011" t="s">
        <v>57</v>
      </c>
      <c r="U7011" t="s">
        <v>51</v>
      </c>
    </row>
    <row r="7012" spans="1:21" x14ac:dyDescent="0.2">
      <c r="A7012" t="s">
        <v>8373</v>
      </c>
      <c r="B7012">
        <v>888634</v>
      </c>
      <c r="C7012">
        <v>999588</v>
      </c>
      <c r="D7012" t="s">
        <v>1469</v>
      </c>
      <c r="E7012" t="s">
        <v>4354</v>
      </c>
      <c r="F7012" t="s">
        <v>12408</v>
      </c>
      <c r="G7012">
        <v>40.740916300000002</v>
      </c>
      <c r="H7012">
        <v>-73.952257299999999</v>
      </c>
      <c r="I7012" t="s">
        <v>24</v>
      </c>
      <c r="J7012">
        <v>11101</v>
      </c>
      <c r="K7012">
        <v>1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 t="s">
        <v>37</v>
      </c>
      <c r="U7012" t="s">
        <v>1740</v>
      </c>
    </row>
    <row r="7013" spans="1:21" x14ac:dyDescent="0.2">
      <c r="A7013" s="1" t="s">
        <v>12409</v>
      </c>
      <c r="B7013">
        <v>3428168</v>
      </c>
      <c r="C7013">
        <v>4648557</v>
      </c>
      <c r="D7013" t="s">
        <v>1469</v>
      </c>
      <c r="F7013" t="s">
        <v>12410</v>
      </c>
      <c r="G7013">
        <v>40.74044</v>
      </c>
      <c r="H7013">
        <v>-73.949935999999994</v>
      </c>
      <c r="I7013" t="s">
        <v>24</v>
      </c>
      <c r="J7013">
        <v>11101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1</v>
      </c>
      <c r="S7013">
        <v>0</v>
      </c>
      <c r="T7013" t="s">
        <v>57</v>
      </c>
      <c r="U7013" t="s">
        <v>51</v>
      </c>
    </row>
    <row r="7014" spans="1:21" x14ac:dyDescent="0.2">
      <c r="A7014" s="1" t="s">
        <v>8754</v>
      </c>
      <c r="B7014">
        <v>2069831</v>
      </c>
      <c r="C7014">
        <v>3685848</v>
      </c>
      <c r="D7014" t="s">
        <v>432</v>
      </c>
      <c r="F7014" t="s">
        <v>12411</v>
      </c>
      <c r="G7014">
        <v>40.742443000000002</v>
      </c>
      <c r="H7014">
        <v>-73.930229999999995</v>
      </c>
      <c r="I7014" t="s">
        <v>24</v>
      </c>
      <c r="J7014">
        <v>11101</v>
      </c>
      <c r="K7014">
        <v>1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 t="s">
        <v>33</v>
      </c>
      <c r="U7014" t="s">
        <v>34</v>
      </c>
    </row>
    <row r="7015" spans="1:21" x14ac:dyDescent="0.2">
      <c r="A7015" s="1" t="s">
        <v>12412</v>
      </c>
      <c r="B7015">
        <v>951703</v>
      </c>
      <c r="C7015">
        <v>3128945</v>
      </c>
      <c r="D7015" t="s">
        <v>1813</v>
      </c>
      <c r="E7015" t="s">
        <v>162</v>
      </c>
      <c r="F7015" t="s">
        <v>12413</v>
      </c>
      <c r="G7015">
        <v>40.7402777</v>
      </c>
      <c r="H7015">
        <v>-73.927809300000007</v>
      </c>
      <c r="I7015" t="s">
        <v>24</v>
      </c>
      <c r="J7015">
        <v>11101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1</v>
      </c>
      <c r="S7015">
        <v>0</v>
      </c>
      <c r="T7015" t="s">
        <v>57</v>
      </c>
      <c r="U7015" t="s">
        <v>83</v>
      </c>
    </row>
    <row r="7016" spans="1:21" x14ac:dyDescent="0.2">
      <c r="A7016" s="1" t="s">
        <v>10185</v>
      </c>
      <c r="B7016">
        <v>2490018</v>
      </c>
      <c r="C7016">
        <v>4104109</v>
      </c>
      <c r="D7016" t="s">
        <v>706</v>
      </c>
      <c r="F7016" t="s">
        <v>12414</v>
      </c>
      <c r="G7016">
        <v>40.740383000000001</v>
      </c>
      <c r="H7016">
        <v>-73.928749999999994</v>
      </c>
      <c r="I7016" t="s">
        <v>24</v>
      </c>
      <c r="J7016">
        <v>11101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 t="s">
        <v>101</v>
      </c>
      <c r="U7016" t="s">
        <v>38</v>
      </c>
    </row>
    <row r="7017" spans="1:21" x14ac:dyDescent="0.2">
      <c r="A7017" s="1" t="s">
        <v>9905</v>
      </c>
      <c r="B7017">
        <v>831619</v>
      </c>
      <c r="C7017">
        <v>313820</v>
      </c>
      <c r="D7017" t="s">
        <v>158</v>
      </c>
      <c r="E7017" t="s">
        <v>449</v>
      </c>
      <c r="F7017" t="s">
        <v>12415</v>
      </c>
      <c r="G7017">
        <v>40.744669000000002</v>
      </c>
      <c r="H7017">
        <v>-73.931684099999998</v>
      </c>
      <c r="I7017" t="s">
        <v>24</v>
      </c>
      <c r="J7017">
        <v>11101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1</v>
      </c>
      <c r="S7017">
        <v>0</v>
      </c>
      <c r="T7017" t="s">
        <v>57</v>
      </c>
      <c r="U7017" t="s">
        <v>83</v>
      </c>
    </row>
    <row r="7018" spans="1:21" x14ac:dyDescent="0.2">
      <c r="A7018" s="1" t="s">
        <v>106</v>
      </c>
      <c r="B7018">
        <v>954089</v>
      </c>
      <c r="C7018">
        <v>3131363</v>
      </c>
      <c r="D7018" t="s">
        <v>107</v>
      </c>
      <c r="E7018" t="s">
        <v>108</v>
      </c>
      <c r="F7018" t="s">
        <v>12416</v>
      </c>
      <c r="G7018">
        <v>40.744733199999999</v>
      </c>
      <c r="H7018">
        <v>-73.933589499999997</v>
      </c>
      <c r="I7018" t="s">
        <v>24</v>
      </c>
      <c r="J7018">
        <v>11101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1</v>
      </c>
      <c r="S7018">
        <v>0</v>
      </c>
      <c r="T7018" t="s">
        <v>42</v>
      </c>
      <c r="U7018" t="s">
        <v>250</v>
      </c>
    </row>
    <row r="7019" spans="1:21" x14ac:dyDescent="0.2">
      <c r="A7019" s="1" t="s">
        <v>106</v>
      </c>
      <c r="B7019">
        <v>887806</v>
      </c>
      <c r="C7019">
        <v>998571</v>
      </c>
      <c r="D7019" t="s">
        <v>108</v>
      </c>
      <c r="E7019" t="s">
        <v>112</v>
      </c>
      <c r="F7019" t="s">
        <v>12417</v>
      </c>
      <c r="G7019">
        <v>40.744733199999999</v>
      </c>
      <c r="H7019">
        <v>-73.933589499999997</v>
      </c>
      <c r="I7019" t="s">
        <v>24</v>
      </c>
      <c r="J7019">
        <v>11101</v>
      </c>
      <c r="K7019">
        <v>1</v>
      </c>
      <c r="L7019">
        <v>0</v>
      </c>
      <c r="M7019">
        <v>0</v>
      </c>
      <c r="N7019">
        <v>3</v>
      </c>
      <c r="O7019">
        <v>0</v>
      </c>
      <c r="P7019">
        <v>1</v>
      </c>
      <c r="Q7019">
        <v>0</v>
      </c>
      <c r="R7019">
        <v>4</v>
      </c>
      <c r="S7019">
        <v>0</v>
      </c>
      <c r="T7019" t="s">
        <v>319</v>
      </c>
      <c r="U7019" t="s">
        <v>821</v>
      </c>
    </row>
    <row r="7020" spans="1:21" x14ac:dyDescent="0.2">
      <c r="A7020" s="1" t="s">
        <v>8199</v>
      </c>
      <c r="B7020">
        <v>2795082</v>
      </c>
      <c r="C7020">
        <v>4325637</v>
      </c>
      <c r="D7020" t="s">
        <v>98</v>
      </c>
      <c r="F7020" t="s">
        <v>12418</v>
      </c>
      <c r="G7020">
        <v>40.746032999999997</v>
      </c>
      <c r="H7020">
        <v>-73.93441</v>
      </c>
      <c r="I7020" t="s">
        <v>24</v>
      </c>
      <c r="J7020">
        <v>11101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1</v>
      </c>
      <c r="S7020">
        <v>0</v>
      </c>
      <c r="T7020" t="s">
        <v>164</v>
      </c>
      <c r="U7020" t="s">
        <v>5845</v>
      </c>
    </row>
    <row r="7021" spans="1:21" x14ac:dyDescent="0.2">
      <c r="A7021" t="s">
        <v>104</v>
      </c>
      <c r="B7021">
        <v>3195647</v>
      </c>
      <c r="C7021">
        <v>4444074</v>
      </c>
      <c r="D7021" t="s">
        <v>98</v>
      </c>
      <c r="F7021" t="s">
        <v>12419</v>
      </c>
      <c r="G7021">
        <v>40.746493999999998</v>
      </c>
      <c r="H7021">
        <v>-73.932274000000007</v>
      </c>
      <c r="I7021" t="s">
        <v>24</v>
      </c>
      <c r="J7021">
        <v>11101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 t="s">
        <v>3111</v>
      </c>
      <c r="U7021" t="s">
        <v>29</v>
      </c>
    </row>
    <row r="7022" spans="1:21" x14ac:dyDescent="0.2">
      <c r="A7022" s="1" t="s">
        <v>8199</v>
      </c>
      <c r="B7022">
        <v>2218718</v>
      </c>
      <c r="C7022">
        <v>3693075</v>
      </c>
      <c r="D7022" t="s">
        <v>158</v>
      </c>
      <c r="F7022" t="s">
        <v>12420</v>
      </c>
      <c r="G7022">
        <v>40.746032999999997</v>
      </c>
      <c r="H7022">
        <v>-73.93441</v>
      </c>
      <c r="I7022" t="s">
        <v>24</v>
      </c>
      <c r="J7022">
        <v>11101</v>
      </c>
      <c r="K7022">
        <v>1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 t="s">
        <v>369</v>
      </c>
      <c r="U7022" t="s">
        <v>239</v>
      </c>
    </row>
    <row r="7023" spans="1:21" x14ac:dyDescent="0.2">
      <c r="A7023" s="1" t="s">
        <v>8199</v>
      </c>
      <c r="B7023">
        <v>2392807</v>
      </c>
      <c r="C7023">
        <v>3986787</v>
      </c>
      <c r="D7023" t="s">
        <v>98</v>
      </c>
      <c r="F7023" t="s">
        <v>12421</v>
      </c>
      <c r="G7023">
        <v>40.746032999999997</v>
      </c>
      <c r="H7023">
        <v>-73.93441</v>
      </c>
      <c r="I7023" t="s">
        <v>24</v>
      </c>
      <c r="J7023">
        <v>11101</v>
      </c>
      <c r="K7023">
        <v>1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 t="s">
        <v>57</v>
      </c>
      <c r="U7023" t="s">
        <v>71</v>
      </c>
    </row>
    <row r="7024" spans="1:21" x14ac:dyDescent="0.2">
      <c r="A7024" s="1" t="s">
        <v>8201</v>
      </c>
      <c r="B7024">
        <v>685813</v>
      </c>
      <c r="C7024">
        <v>242341</v>
      </c>
      <c r="D7024" t="s">
        <v>98</v>
      </c>
      <c r="E7024" t="s">
        <v>158</v>
      </c>
      <c r="F7024" t="s">
        <v>12422</v>
      </c>
      <c r="G7024">
        <v>40.746034700000003</v>
      </c>
      <c r="H7024">
        <v>-73.934400199999999</v>
      </c>
      <c r="I7024" t="s">
        <v>24</v>
      </c>
      <c r="J7024">
        <v>11101</v>
      </c>
      <c r="K7024">
        <v>1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 t="s">
        <v>37</v>
      </c>
      <c r="U7024" t="s">
        <v>119</v>
      </c>
    </row>
    <row r="7025" spans="1:21" x14ac:dyDescent="0.2">
      <c r="A7025" s="1" t="s">
        <v>8201</v>
      </c>
      <c r="B7025">
        <v>1116334</v>
      </c>
      <c r="C7025">
        <v>3251811</v>
      </c>
      <c r="D7025" t="s">
        <v>158</v>
      </c>
      <c r="E7025" t="s">
        <v>98</v>
      </c>
      <c r="F7025" t="s">
        <v>12423</v>
      </c>
      <c r="G7025">
        <v>40.746034700000003</v>
      </c>
      <c r="H7025">
        <v>-73.934400199999999</v>
      </c>
      <c r="I7025" t="s">
        <v>24</v>
      </c>
      <c r="J7025">
        <v>11101</v>
      </c>
      <c r="K7025">
        <v>1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 t="s">
        <v>33</v>
      </c>
      <c r="U7025" t="s">
        <v>34</v>
      </c>
    </row>
    <row r="7026" spans="1:21" x14ac:dyDescent="0.2">
      <c r="A7026" s="1" t="s">
        <v>8201</v>
      </c>
      <c r="B7026">
        <v>754945</v>
      </c>
      <c r="C7026">
        <v>243870</v>
      </c>
      <c r="D7026" t="s">
        <v>158</v>
      </c>
      <c r="E7026" t="s">
        <v>98</v>
      </c>
      <c r="F7026" t="s">
        <v>12424</v>
      </c>
      <c r="G7026">
        <v>40.746034700000003</v>
      </c>
      <c r="H7026">
        <v>-73.934400199999999</v>
      </c>
      <c r="I7026" t="s">
        <v>24</v>
      </c>
      <c r="J7026">
        <v>11101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 t="s">
        <v>37</v>
      </c>
      <c r="U7026" t="s">
        <v>34</v>
      </c>
    </row>
    <row r="7027" spans="1:21" x14ac:dyDescent="0.2">
      <c r="A7027" s="1" t="s">
        <v>8199</v>
      </c>
      <c r="B7027">
        <v>2022886</v>
      </c>
      <c r="C7027">
        <v>3636480</v>
      </c>
      <c r="D7027" t="s">
        <v>12425</v>
      </c>
      <c r="F7027" t="s">
        <v>12426</v>
      </c>
      <c r="G7027">
        <v>40.746032999999997</v>
      </c>
      <c r="H7027">
        <v>-73.93441</v>
      </c>
      <c r="I7027" t="s">
        <v>24</v>
      </c>
      <c r="J7027">
        <v>11101</v>
      </c>
      <c r="K7027">
        <v>1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 t="s">
        <v>101</v>
      </c>
      <c r="U7027" t="s">
        <v>34</v>
      </c>
    </row>
    <row r="7028" spans="1:21" x14ac:dyDescent="0.2">
      <c r="A7028" s="1" t="s">
        <v>12427</v>
      </c>
      <c r="B7028">
        <v>3307031</v>
      </c>
      <c r="C7028">
        <v>4545603</v>
      </c>
      <c r="E7028" t="s">
        <v>12428</v>
      </c>
      <c r="F7028" t="s">
        <v>12429</v>
      </c>
      <c r="G7028">
        <v>40.745944999999999</v>
      </c>
      <c r="H7028">
        <v>-73.933689999999999</v>
      </c>
      <c r="I7028" t="s">
        <v>24</v>
      </c>
      <c r="J7028">
        <v>11101</v>
      </c>
      <c r="K7028">
        <v>1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 t="s">
        <v>101</v>
      </c>
      <c r="U7028" t="s">
        <v>122</v>
      </c>
    </row>
    <row r="7029" spans="1:21" x14ac:dyDescent="0.2">
      <c r="A7029" s="1" t="s">
        <v>8199</v>
      </c>
      <c r="B7029">
        <v>2387649</v>
      </c>
      <c r="C7029">
        <v>3992269</v>
      </c>
      <c r="D7029" t="s">
        <v>98</v>
      </c>
      <c r="F7029" t="s">
        <v>12430</v>
      </c>
      <c r="G7029">
        <v>40.746032999999997</v>
      </c>
      <c r="H7029">
        <v>-73.93441</v>
      </c>
      <c r="I7029" t="s">
        <v>24</v>
      </c>
      <c r="J7029">
        <v>11101</v>
      </c>
      <c r="K7029">
        <v>1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 t="s">
        <v>78</v>
      </c>
      <c r="U7029" t="s">
        <v>187</v>
      </c>
    </row>
    <row r="7030" spans="1:21" x14ac:dyDescent="0.2">
      <c r="A7030" s="1" t="s">
        <v>8181</v>
      </c>
      <c r="B7030">
        <v>2396667</v>
      </c>
      <c r="C7030">
        <v>3984630</v>
      </c>
      <c r="D7030" t="s">
        <v>99</v>
      </c>
      <c r="F7030" t="s">
        <v>12431</v>
      </c>
      <c r="G7030">
        <v>40.744779999999999</v>
      </c>
      <c r="H7030">
        <v>-73.93262</v>
      </c>
      <c r="I7030" t="s">
        <v>24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1</v>
      </c>
      <c r="S7030">
        <v>0</v>
      </c>
      <c r="T7030" t="s">
        <v>57</v>
      </c>
      <c r="U7030" t="s">
        <v>146</v>
      </c>
    </row>
    <row r="7031" spans="1:21" x14ac:dyDescent="0.2">
      <c r="A7031" s="1" t="s">
        <v>9753</v>
      </c>
      <c r="B7031">
        <v>2281316</v>
      </c>
      <c r="C7031">
        <v>3891316</v>
      </c>
      <c r="D7031" t="s">
        <v>112</v>
      </c>
      <c r="F7031" t="s">
        <v>12432</v>
      </c>
      <c r="G7031">
        <v>40.744729999999997</v>
      </c>
      <c r="H7031">
        <v>-73.933589999999995</v>
      </c>
      <c r="I7031" t="s">
        <v>24</v>
      </c>
      <c r="J7031">
        <v>11101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1</v>
      </c>
      <c r="S7031">
        <v>0</v>
      </c>
      <c r="T7031" t="s">
        <v>50</v>
      </c>
      <c r="U7031" t="s">
        <v>83</v>
      </c>
    </row>
    <row r="7032" spans="1:21" x14ac:dyDescent="0.2">
      <c r="A7032" t="s">
        <v>12433</v>
      </c>
      <c r="B7032">
        <v>1814822</v>
      </c>
      <c r="C7032">
        <v>3425659</v>
      </c>
      <c r="D7032" t="s">
        <v>98</v>
      </c>
      <c r="E7032" t="s">
        <v>112</v>
      </c>
      <c r="F7032" t="s">
        <v>12434</v>
      </c>
      <c r="G7032">
        <v>40.746289300000001</v>
      </c>
      <c r="H7032">
        <v>-73.933263100000005</v>
      </c>
      <c r="I7032" t="s">
        <v>24</v>
      </c>
      <c r="J7032">
        <v>11101</v>
      </c>
      <c r="K7032">
        <v>1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 t="s">
        <v>37</v>
      </c>
      <c r="U7032" t="s">
        <v>34</v>
      </c>
    </row>
    <row r="7033" spans="1:21" x14ac:dyDescent="0.2">
      <c r="A7033" s="1" t="s">
        <v>8190</v>
      </c>
      <c r="B7033">
        <v>3205631</v>
      </c>
      <c r="C7033">
        <v>4453459</v>
      </c>
      <c r="D7033" t="s">
        <v>117</v>
      </c>
      <c r="F7033" t="s">
        <v>12435</v>
      </c>
      <c r="G7033">
        <v>40.743084000000003</v>
      </c>
      <c r="H7033">
        <v>-73.9358</v>
      </c>
      <c r="I7033" t="s">
        <v>24</v>
      </c>
      <c r="J7033">
        <v>11101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1</v>
      </c>
      <c r="S7033">
        <v>0</v>
      </c>
      <c r="T7033" t="s">
        <v>50</v>
      </c>
      <c r="U7033" t="s">
        <v>51</v>
      </c>
    </row>
    <row r="7034" spans="1:21" x14ac:dyDescent="0.2">
      <c r="A7034" s="1" t="s">
        <v>111</v>
      </c>
      <c r="B7034">
        <v>2248811</v>
      </c>
      <c r="C7034">
        <v>3859577</v>
      </c>
      <c r="D7034" t="s">
        <v>112</v>
      </c>
      <c r="F7034" t="s">
        <v>12436</v>
      </c>
      <c r="G7034">
        <v>40.742874</v>
      </c>
      <c r="H7034">
        <v>-73.933944999999994</v>
      </c>
      <c r="I7034" t="s">
        <v>24</v>
      </c>
      <c r="J7034">
        <v>11101</v>
      </c>
      <c r="K7034">
        <v>1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 t="s">
        <v>10526</v>
      </c>
      <c r="U7034" t="s">
        <v>12437</v>
      </c>
    </row>
    <row r="7035" spans="1:21" x14ac:dyDescent="0.2">
      <c r="A7035" s="1" t="s">
        <v>8758</v>
      </c>
      <c r="B7035">
        <v>833314</v>
      </c>
      <c r="C7035">
        <v>315833</v>
      </c>
      <c r="D7035" t="s">
        <v>112</v>
      </c>
      <c r="E7035" t="s">
        <v>117</v>
      </c>
      <c r="F7035" t="s">
        <v>12438</v>
      </c>
      <c r="G7035">
        <v>40.7428752</v>
      </c>
      <c r="H7035">
        <v>-73.933937799999995</v>
      </c>
      <c r="I7035" t="s">
        <v>24</v>
      </c>
      <c r="J7035">
        <v>11101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1</v>
      </c>
      <c r="S7035">
        <v>0</v>
      </c>
      <c r="T7035" t="s">
        <v>532</v>
      </c>
      <c r="U7035" t="s">
        <v>250</v>
      </c>
    </row>
    <row r="7036" spans="1:21" x14ac:dyDescent="0.2">
      <c r="A7036" s="1" t="s">
        <v>8197</v>
      </c>
      <c r="B7036">
        <v>787093</v>
      </c>
      <c r="C7036">
        <v>244656</v>
      </c>
      <c r="D7036" t="s">
        <v>117</v>
      </c>
      <c r="E7036" t="s">
        <v>2874</v>
      </c>
      <c r="F7036" t="s">
        <v>12439</v>
      </c>
      <c r="G7036">
        <v>40.743305499999998</v>
      </c>
      <c r="H7036">
        <v>-73.9376508</v>
      </c>
      <c r="I7036" t="s">
        <v>24</v>
      </c>
      <c r="J7036">
        <v>11101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1</v>
      </c>
      <c r="S7036">
        <v>0</v>
      </c>
      <c r="T7036" t="s">
        <v>42</v>
      </c>
      <c r="U7036" t="s">
        <v>452</v>
      </c>
    </row>
    <row r="7037" spans="1:21" x14ac:dyDescent="0.2">
      <c r="A7037" s="1" t="s">
        <v>8758</v>
      </c>
      <c r="B7037">
        <v>956050</v>
      </c>
      <c r="C7037">
        <v>3135067</v>
      </c>
      <c r="D7037" t="s">
        <v>112</v>
      </c>
      <c r="E7037" t="s">
        <v>117</v>
      </c>
      <c r="F7037" t="s">
        <v>12440</v>
      </c>
      <c r="G7037">
        <v>40.7428752</v>
      </c>
      <c r="H7037">
        <v>-73.933937799999995</v>
      </c>
      <c r="I7037" t="s">
        <v>24</v>
      </c>
      <c r="J7037">
        <v>11101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1</v>
      </c>
      <c r="S7037">
        <v>0</v>
      </c>
      <c r="T7037" t="s">
        <v>5025</v>
      </c>
      <c r="U7037" t="s">
        <v>250</v>
      </c>
    </row>
    <row r="7038" spans="1:21" x14ac:dyDescent="0.2">
      <c r="A7038" t="s">
        <v>8363</v>
      </c>
      <c r="B7038">
        <v>2073443</v>
      </c>
      <c r="C7038">
        <v>3692349</v>
      </c>
      <c r="D7038" t="s">
        <v>1817</v>
      </c>
      <c r="F7038" t="s">
        <v>12441</v>
      </c>
      <c r="G7038">
        <v>40.736339999999998</v>
      </c>
      <c r="H7038">
        <v>-73.932659999999998</v>
      </c>
      <c r="I7038" t="s">
        <v>24</v>
      </c>
      <c r="J7038">
        <v>11101</v>
      </c>
      <c r="K7038">
        <v>1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 t="s">
        <v>57</v>
      </c>
      <c r="U7038" t="s">
        <v>239</v>
      </c>
    </row>
    <row r="7039" spans="1:21" x14ac:dyDescent="0.2">
      <c r="A7039" s="1" t="s">
        <v>10467</v>
      </c>
      <c r="B7039">
        <v>739310</v>
      </c>
      <c r="C7039">
        <v>243482</v>
      </c>
      <c r="D7039" t="s">
        <v>1817</v>
      </c>
      <c r="E7039" t="s">
        <v>9873</v>
      </c>
      <c r="F7039" t="s">
        <v>12442</v>
      </c>
      <c r="G7039">
        <v>40.736342</v>
      </c>
      <c r="H7039">
        <v>-73.932656100000003</v>
      </c>
      <c r="I7039" t="s">
        <v>24</v>
      </c>
      <c r="J7039">
        <v>11101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0</v>
      </c>
      <c r="R7039">
        <v>1</v>
      </c>
      <c r="S7039">
        <v>0</v>
      </c>
      <c r="T7039" t="s">
        <v>660</v>
      </c>
      <c r="U7039" t="s">
        <v>12443</v>
      </c>
    </row>
    <row r="7040" spans="1:21" x14ac:dyDescent="0.2">
      <c r="A7040" t="s">
        <v>8363</v>
      </c>
      <c r="B7040">
        <v>3195306</v>
      </c>
      <c r="C7040">
        <v>4444389</v>
      </c>
      <c r="D7040" t="s">
        <v>9873</v>
      </c>
      <c r="F7040" t="s">
        <v>12444</v>
      </c>
      <c r="G7040">
        <v>40.736339999999998</v>
      </c>
      <c r="H7040">
        <v>-73.932659999999998</v>
      </c>
      <c r="I7040" t="s">
        <v>24</v>
      </c>
      <c r="J7040">
        <v>11101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1</v>
      </c>
      <c r="S7040">
        <v>0</v>
      </c>
      <c r="T7040" t="s">
        <v>50</v>
      </c>
      <c r="U7040" t="s">
        <v>51</v>
      </c>
    </row>
    <row r="7041" spans="1:21" x14ac:dyDescent="0.2">
      <c r="A7041" s="1" t="s">
        <v>12445</v>
      </c>
      <c r="B7041">
        <v>2099286</v>
      </c>
      <c r="C7041">
        <v>3720090</v>
      </c>
      <c r="D7041" t="s">
        <v>8743</v>
      </c>
      <c r="F7041" t="s">
        <v>12446</v>
      </c>
      <c r="G7041">
        <v>40.740067000000003</v>
      </c>
      <c r="H7041">
        <v>-73.935455000000005</v>
      </c>
      <c r="I7041" t="s">
        <v>24</v>
      </c>
      <c r="J7041">
        <v>11101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1</v>
      </c>
      <c r="S7041">
        <v>0</v>
      </c>
      <c r="T7041" t="s">
        <v>50</v>
      </c>
      <c r="U7041" t="s">
        <v>83</v>
      </c>
    </row>
    <row r="7042" spans="1:21" x14ac:dyDescent="0.2">
      <c r="A7042" s="1" t="s">
        <v>12447</v>
      </c>
      <c r="B7042">
        <v>1184393</v>
      </c>
      <c r="C7042">
        <v>3332058</v>
      </c>
      <c r="D7042" t="s">
        <v>1817</v>
      </c>
      <c r="E7042" t="s">
        <v>8361</v>
      </c>
      <c r="F7042" t="s">
        <v>12448</v>
      </c>
      <c r="G7042">
        <v>40.7355527</v>
      </c>
      <c r="H7042">
        <v>-73.934778600000001</v>
      </c>
      <c r="I7042" t="s">
        <v>24</v>
      </c>
      <c r="J7042">
        <v>11101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1</v>
      </c>
      <c r="S7042">
        <v>0</v>
      </c>
      <c r="T7042" t="s">
        <v>50</v>
      </c>
      <c r="U7042" t="s">
        <v>250</v>
      </c>
    </row>
    <row r="7043" spans="1:21" x14ac:dyDescent="0.2">
      <c r="A7043" s="1" t="s">
        <v>8924</v>
      </c>
      <c r="B7043">
        <v>3098429</v>
      </c>
      <c r="C7043">
        <v>4347415</v>
      </c>
      <c r="D7043" t="s">
        <v>112</v>
      </c>
      <c r="F7043" t="s">
        <v>12449</v>
      </c>
      <c r="G7043">
        <v>40.737785000000002</v>
      </c>
      <c r="H7043">
        <v>-73.934960000000004</v>
      </c>
      <c r="I7043" t="s">
        <v>24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 t="s">
        <v>101</v>
      </c>
      <c r="U7043" t="s">
        <v>3043</v>
      </c>
    </row>
    <row r="7044" spans="1:21" x14ac:dyDescent="0.2">
      <c r="A7044" t="s">
        <v>8363</v>
      </c>
      <c r="B7044">
        <v>2704119</v>
      </c>
      <c r="C7044">
        <v>4242997</v>
      </c>
      <c r="D7044" t="s">
        <v>1817</v>
      </c>
      <c r="F7044" t="s">
        <v>12450</v>
      </c>
      <c r="G7044">
        <v>40.736339999999998</v>
      </c>
      <c r="H7044">
        <v>-73.932659999999998</v>
      </c>
      <c r="I7044" t="s">
        <v>24</v>
      </c>
      <c r="J7044">
        <v>11101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1</v>
      </c>
      <c r="S7044">
        <v>0</v>
      </c>
      <c r="T7044" t="s">
        <v>50</v>
      </c>
      <c r="U7044" t="s">
        <v>51</v>
      </c>
    </row>
    <row r="7045" spans="1:21" x14ac:dyDescent="0.2">
      <c r="A7045" s="1" t="s">
        <v>10467</v>
      </c>
      <c r="B7045">
        <v>1211085</v>
      </c>
      <c r="C7045">
        <v>3363235</v>
      </c>
      <c r="D7045" t="s">
        <v>1817</v>
      </c>
      <c r="E7045" t="s">
        <v>9873</v>
      </c>
      <c r="F7045" t="s">
        <v>12451</v>
      </c>
      <c r="G7045">
        <v>40.736342</v>
      </c>
      <c r="H7045">
        <v>-73.932656100000003</v>
      </c>
      <c r="I7045" t="s">
        <v>24</v>
      </c>
      <c r="J7045">
        <v>11101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 t="s">
        <v>78</v>
      </c>
      <c r="U7045" t="s">
        <v>119</v>
      </c>
    </row>
    <row r="7046" spans="1:21" x14ac:dyDescent="0.2">
      <c r="A7046" s="1" t="s">
        <v>8975</v>
      </c>
      <c r="B7046">
        <v>2750847</v>
      </c>
      <c r="C7046">
        <v>4298920</v>
      </c>
      <c r="D7046" t="s">
        <v>12452</v>
      </c>
      <c r="F7046" t="s">
        <v>12453</v>
      </c>
      <c r="G7046">
        <v>40.735550000000003</v>
      </c>
      <c r="H7046">
        <v>-73.934783999999993</v>
      </c>
      <c r="I7046" t="s">
        <v>24</v>
      </c>
      <c r="J7046">
        <v>10306</v>
      </c>
      <c r="K7046">
        <v>1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 t="s">
        <v>2021</v>
      </c>
      <c r="U7046" t="s">
        <v>259</v>
      </c>
    </row>
    <row r="7047" spans="1:21" x14ac:dyDescent="0.2">
      <c r="A7047" s="1" t="s">
        <v>11952</v>
      </c>
      <c r="B7047">
        <v>3148344</v>
      </c>
      <c r="C7047">
        <v>4398572</v>
      </c>
      <c r="D7047" t="s">
        <v>4354</v>
      </c>
      <c r="F7047" t="s">
        <v>12454</v>
      </c>
      <c r="G7047">
        <v>40.767580000000002</v>
      </c>
      <c r="H7047">
        <v>-73.935959999999994</v>
      </c>
      <c r="I7047" t="s">
        <v>24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1</v>
      </c>
      <c r="S7047">
        <v>0</v>
      </c>
      <c r="T7047" t="s">
        <v>50</v>
      </c>
      <c r="U7047" t="s">
        <v>114</v>
      </c>
    </row>
    <row r="7048" spans="1:21" x14ac:dyDescent="0.2">
      <c r="A7048" s="1" t="s">
        <v>11954</v>
      </c>
      <c r="B7048">
        <v>3250742</v>
      </c>
      <c r="C7048">
        <v>4491591</v>
      </c>
      <c r="E7048" t="s">
        <v>11955</v>
      </c>
      <c r="F7048" t="s">
        <v>12455</v>
      </c>
      <c r="G7048">
        <v>40.767192999999999</v>
      </c>
      <c r="H7048">
        <v>-73.93759</v>
      </c>
      <c r="I7048" t="s">
        <v>24</v>
      </c>
      <c r="J7048">
        <v>11106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1</v>
      </c>
      <c r="S7048">
        <v>0</v>
      </c>
      <c r="T7048" t="s">
        <v>57</v>
      </c>
      <c r="U7048" t="s">
        <v>114</v>
      </c>
    </row>
    <row r="7049" spans="1:21" x14ac:dyDescent="0.2">
      <c r="A7049" s="1" t="s">
        <v>12456</v>
      </c>
      <c r="B7049">
        <v>3344790</v>
      </c>
      <c r="C7049">
        <v>4579469</v>
      </c>
      <c r="D7049" t="s">
        <v>3072</v>
      </c>
      <c r="F7049" t="s">
        <v>12457</v>
      </c>
      <c r="G7049">
        <v>40.767853000000002</v>
      </c>
      <c r="H7049">
        <v>-73.934235000000001</v>
      </c>
      <c r="I7049" t="s">
        <v>24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1</v>
      </c>
      <c r="S7049">
        <v>0</v>
      </c>
      <c r="T7049" t="s">
        <v>50</v>
      </c>
      <c r="U7049" t="s">
        <v>114</v>
      </c>
    </row>
    <row r="7050" spans="1:21" x14ac:dyDescent="0.2">
      <c r="A7050" s="1" t="s">
        <v>12458</v>
      </c>
      <c r="B7050">
        <v>1914291</v>
      </c>
      <c r="C7050">
        <v>3546758</v>
      </c>
      <c r="D7050" t="s">
        <v>312</v>
      </c>
      <c r="E7050" t="s">
        <v>3072</v>
      </c>
      <c r="F7050" t="s">
        <v>12459</v>
      </c>
      <c r="G7050">
        <v>40.7670131</v>
      </c>
      <c r="H7050">
        <v>-73.934935499999995</v>
      </c>
      <c r="I7050" t="s">
        <v>24</v>
      </c>
      <c r="J7050">
        <v>11106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 t="s">
        <v>101</v>
      </c>
      <c r="U7050" t="s">
        <v>140</v>
      </c>
    </row>
    <row r="7051" spans="1:21" x14ac:dyDescent="0.2">
      <c r="A7051" s="1" t="s">
        <v>12460</v>
      </c>
      <c r="B7051">
        <v>2646539</v>
      </c>
      <c r="C7051">
        <v>4182866</v>
      </c>
      <c r="E7051" t="s">
        <v>12461</v>
      </c>
      <c r="F7051" t="s">
        <v>12462</v>
      </c>
      <c r="G7051">
        <v>40.767746000000002</v>
      </c>
      <c r="H7051">
        <v>-73.934039999999996</v>
      </c>
      <c r="I7051" t="s">
        <v>24</v>
      </c>
      <c r="J7051">
        <v>11106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1</v>
      </c>
      <c r="S7051">
        <v>0</v>
      </c>
      <c r="T7051" t="s">
        <v>110</v>
      </c>
      <c r="U7051" t="s">
        <v>114</v>
      </c>
    </row>
    <row r="7052" spans="1:21" x14ac:dyDescent="0.2">
      <c r="A7052" s="1" t="s">
        <v>2823</v>
      </c>
      <c r="B7052">
        <v>2679010</v>
      </c>
      <c r="C7052">
        <v>4210041</v>
      </c>
      <c r="D7052" t="s">
        <v>449</v>
      </c>
      <c r="F7052" t="s">
        <v>12463</v>
      </c>
      <c r="G7052">
        <v>40.766150000000003</v>
      </c>
      <c r="H7052">
        <v>-73.919785000000005</v>
      </c>
      <c r="I7052" t="s">
        <v>24</v>
      </c>
      <c r="K7052">
        <v>1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 t="s">
        <v>170</v>
      </c>
      <c r="U7052" t="s">
        <v>187</v>
      </c>
    </row>
    <row r="7053" spans="1:21" x14ac:dyDescent="0.2">
      <c r="A7053" s="1" t="s">
        <v>2823</v>
      </c>
      <c r="B7053">
        <v>2626911</v>
      </c>
      <c r="C7053">
        <v>4163749</v>
      </c>
      <c r="D7053" t="s">
        <v>449</v>
      </c>
      <c r="F7053" t="s">
        <v>12464</v>
      </c>
      <c r="G7053">
        <v>40.766150000000003</v>
      </c>
      <c r="H7053">
        <v>-73.919785000000005</v>
      </c>
      <c r="I7053" t="s">
        <v>24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1</v>
      </c>
      <c r="S7053">
        <v>0</v>
      </c>
      <c r="T7053" t="s">
        <v>57</v>
      </c>
      <c r="U7053" t="s">
        <v>51</v>
      </c>
    </row>
    <row r="7054" spans="1:21" x14ac:dyDescent="0.2">
      <c r="A7054" s="1" t="s">
        <v>9842</v>
      </c>
      <c r="B7054">
        <v>2775055</v>
      </c>
      <c r="C7054">
        <v>4306097</v>
      </c>
      <c r="D7054" t="s">
        <v>399</v>
      </c>
      <c r="F7054" t="s">
        <v>12465</v>
      </c>
      <c r="G7054">
        <v>40.76652</v>
      </c>
      <c r="H7054">
        <v>-73.920590000000004</v>
      </c>
      <c r="I7054" t="s">
        <v>24</v>
      </c>
      <c r="J7054">
        <v>11102</v>
      </c>
      <c r="K7054">
        <v>1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 t="s">
        <v>37</v>
      </c>
      <c r="U7054" t="s">
        <v>12466</v>
      </c>
    </row>
    <row r="7055" spans="1:21" x14ac:dyDescent="0.2">
      <c r="A7055" t="s">
        <v>4270</v>
      </c>
      <c r="B7055">
        <v>1762055</v>
      </c>
      <c r="C7055">
        <v>3467061</v>
      </c>
      <c r="D7055" t="s">
        <v>436</v>
      </c>
      <c r="F7055" t="s">
        <v>12467</v>
      </c>
      <c r="G7055">
        <v>40.772067999999997</v>
      </c>
      <c r="H7055">
        <v>-73.920079999999999</v>
      </c>
      <c r="I7055" t="s">
        <v>24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1</v>
      </c>
      <c r="S7055">
        <v>0</v>
      </c>
      <c r="T7055" t="s">
        <v>57</v>
      </c>
      <c r="U7055" t="s">
        <v>43</v>
      </c>
    </row>
    <row r="7056" spans="1:21" x14ac:dyDescent="0.2">
      <c r="A7056" s="1" t="s">
        <v>12468</v>
      </c>
      <c r="B7056">
        <v>1926493</v>
      </c>
      <c r="C7056">
        <v>3563661</v>
      </c>
      <c r="F7056" t="s">
        <v>12469</v>
      </c>
      <c r="G7056">
        <v>40.775024000000002</v>
      </c>
      <c r="H7056">
        <v>-73.920333999999997</v>
      </c>
      <c r="I7056" t="s">
        <v>24</v>
      </c>
      <c r="J7056">
        <v>11102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1</v>
      </c>
      <c r="Q7056">
        <v>0</v>
      </c>
      <c r="R7056">
        <v>2</v>
      </c>
      <c r="S7056">
        <v>0</v>
      </c>
      <c r="T7056" t="s">
        <v>50</v>
      </c>
      <c r="U7056" t="s">
        <v>43</v>
      </c>
    </row>
    <row r="7057" spans="1:21" x14ac:dyDescent="0.2">
      <c r="A7057" s="1" t="s">
        <v>9735</v>
      </c>
      <c r="B7057">
        <v>3253845</v>
      </c>
      <c r="C7057">
        <v>4494681</v>
      </c>
      <c r="D7057" t="s">
        <v>718</v>
      </c>
      <c r="F7057" t="s">
        <v>12470</v>
      </c>
      <c r="G7057">
        <v>40.775413999999998</v>
      </c>
      <c r="H7057">
        <v>-73.919839999999994</v>
      </c>
      <c r="I7057" t="s">
        <v>24</v>
      </c>
      <c r="J7057">
        <v>11102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1</v>
      </c>
      <c r="S7057">
        <v>0</v>
      </c>
      <c r="T7057" t="s">
        <v>50</v>
      </c>
      <c r="U7057" t="s">
        <v>114</v>
      </c>
    </row>
    <row r="7058" spans="1:21" x14ac:dyDescent="0.2">
      <c r="A7058" s="1" t="s">
        <v>12471</v>
      </c>
      <c r="B7058">
        <v>743016</v>
      </c>
      <c r="C7058">
        <v>277519</v>
      </c>
      <c r="D7058" t="s">
        <v>404</v>
      </c>
      <c r="E7058" t="s">
        <v>12472</v>
      </c>
      <c r="F7058" t="s">
        <v>12473</v>
      </c>
      <c r="G7058">
        <v>40.776448199999997</v>
      </c>
      <c r="H7058">
        <v>-73.9198521</v>
      </c>
      <c r="I7058" t="s">
        <v>24</v>
      </c>
      <c r="J7058">
        <v>11105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1</v>
      </c>
      <c r="S7058">
        <v>0</v>
      </c>
      <c r="T7058" t="s">
        <v>57</v>
      </c>
      <c r="U7058" t="s">
        <v>250</v>
      </c>
    </row>
    <row r="7059" spans="1:21" x14ac:dyDescent="0.2">
      <c r="A7059" t="s">
        <v>4270</v>
      </c>
      <c r="B7059">
        <v>3238926</v>
      </c>
      <c r="C7059">
        <v>4480430</v>
      </c>
      <c r="D7059" t="s">
        <v>436</v>
      </c>
      <c r="F7059" t="s">
        <v>12474</v>
      </c>
      <c r="G7059">
        <v>40.772067999999997</v>
      </c>
      <c r="H7059">
        <v>-73.920079999999999</v>
      </c>
      <c r="I7059" t="s">
        <v>24</v>
      </c>
      <c r="K7059">
        <v>1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 t="s">
        <v>264</v>
      </c>
      <c r="U7059" t="s">
        <v>187</v>
      </c>
    </row>
    <row r="7060" spans="1:21" x14ac:dyDescent="0.2">
      <c r="A7060" s="1" t="s">
        <v>9805</v>
      </c>
      <c r="B7060">
        <v>2177640</v>
      </c>
      <c r="C7060">
        <v>3817478</v>
      </c>
      <c r="D7060" t="s">
        <v>161</v>
      </c>
      <c r="F7060" t="s">
        <v>12475</v>
      </c>
      <c r="G7060">
        <v>40.770519999999998</v>
      </c>
      <c r="H7060">
        <v>-73.919780000000003</v>
      </c>
      <c r="I7060" t="s">
        <v>24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1</v>
      </c>
      <c r="S7060">
        <v>0</v>
      </c>
      <c r="T7060" t="s">
        <v>3917</v>
      </c>
      <c r="U7060" t="s">
        <v>83</v>
      </c>
    </row>
    <row r="7061" spans="1:21" x14ac:dyDescent="0.2">
      <c r="A7061" s="1" t="s">
        <v>4296</v>
      </c>
      <c r="B7061">
        <v>2782158</v>
      </c>
      <c r="C7061">
        <v>4313066</v>
      </c>
      <c r="D7061" t="s">
        <v>404</v>
      </c>
      <c r="F7061" t="s">
        <v>12476</v>
      </c>
      <c r="G7061">
        <v>40.775905999999999</v>
      </c>
      <c r="H7061">
        <v>-73.920524999999998</v>
      </c>
      <c r="I7061" t="s">
        <v>24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1</v>
      </c>
      <c r="S7061">
        <v>0</v>
      </c>
      <c r="T7061" t="s">
        <v>57</v>
      </c>
      <c r="U7061" t="s">
        <v>114</v>
      </c>
    </row>
    <row r="7062" spans="1:21" x14ac:dyDescent="0.2">
      <c r="A7062" s="1" t="s">
        <v>9194</v>
      </c>
      <c r="B7062">
        <v>2110819</v>
      </c>
      <c r="C7062">
        <v>3731077</v>
      </c>
      <c r="D7062" t="s">
        <v>436</v>
      </c>
      <c r="F7062" t="s">
        <v>12477</v>
      </c>
      <c r="G7062">
        <v>40.77149</v>
      </c>
      <c r="H7062">
        <v>-73.920789999999997</v>
      </c>
      <c r="I7062" t="s">
        <v>24</v>
      </c>
      <c r="J7062">
        <v>11102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1</v>
      </c>
      <c r="S7062">
        <v>0</v>
      </c>
      <c r="T7062" t="s">
        <v>57</v>
      </c>
      <c r="U7062" t="s">
        <v>83</v>
      </c>
    </row>
    <row r="7063" spans="1:21" x14ac:dyDescent="0.2">
      <c r="A7063" s="1" t="s">
        <v>12478</v>
      </c>
      <c r="B7063">
        <v>2268530</v>
      </c>
      <c r="C7063">
        <v>3881054</v>
      </c>
      <c r="E7063" t="s">
        <v>12479</v>
      </c>
      <c r="F7063" t="s">
        <v>12480</v>
      </c>
      <c r="G7063">
        <v>40.779854</v>
      </c>
      <c r="H7063">
        <v>-73.91968</v>
      </c>
      <c r="I7063" t="s">
        <v>24</v>
      </c>
      <c r="J7063">
        <v>11105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1</v>
      </c>
      <c r="S7063">
        <v>0</v>
      </c>
      <c r="T7063" t="s">
        <v>57</v>
      </c>
      <c r="U7063" t="s">
        <v>43</v>
      </c>
    </row>
    <row r="7064" spans="1:21" x14ac:dyDescent="0.2">
      <c r="A7064" t="s">
        <v>4270</v>
      </c>
      <c r="B7064">
        <v>3144725</v>
      </c>
      <c r="C7064">
        <v>4393555</v>
      </c>
      <c r="D7064" t="s">
        <v>2871</v>
      </c>
      <c r="F7064" t="s">
        <v>12481</v>
      </c>
      <c r="G7064">
        <v>40.772067999999997</v>
      </c>
      <c r="H7064">
        <v>-73.920079999999999</v>
      </c>
      <c r="I7064" t="s">
        <v>24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1</v>
      </c>
      <c r="S7064">
        <v>0</v>
      </c>
      <c r="T7064" t="s">
        <v>246</v>
      </c>
      <c r="U7064" t="s">
        <v>51</v>
      </c>
    </row>
    <row r="7065" spans="1:21" x14ac:dyDescent="0.2">
      <c r="A7065" s="1" t="s">
        <v>2823</v>
      </c>
      <c r="B7065">
        <v>3173571</v>
      </c>
      <c r="C7065">
        <v>4422506</v>
      </c>
      <c r="D7065" t="s">
        <v>399</v>
      </c>
      <c r="F7065" t="s">
        <v>12482</v>
      </c>
      <c r="G7065">
        <v>40.766150000000003</v>
      </c>
      <c r="H7065">
        <v>-73.919785000000005</v>
      </c>
      <c r="I7065" t="s">
        <v>24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1</v>
      </c>
      <c r="S7065">
        <v>0</v>
      </c>
      <c r="T7065" t="s">
        <v>50</v>
      </c>
      <c r="U7065" t="s">
        <v>51</v>
      </c>
    </row>
    <row r="7066" spans="1:21" x14ac:dyDescent="0.2">
      <c r="A7066" s="1" t="s">
        <v>9288</v>
      </c>
      <c r="B7066">
        <v>2398203</v>
      </c>
      <c r="C7066">
        <v>3981205</v>
      </c>
      <c r="D7066" t="s">
        <v>4436</v>
      </c>
      <c r="F7066" t="s">
        <v>12483</v>
      </c>
      <c r="G7066">
        <v>40.782513000000002</v>
      </c>
      <c r="H7066">
        <v>-73.919759999999997</v>
      </c>
      <c r="I7066" t="s">
        <v>24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 t="s">
        <v>2162</v>
      </c>
      <c r="U7066" t="s">
        <v>171</v>
      </c>
    </row>
    <row r="7067" spans="1:21" x14ac:dyDescent="0.2">
      <c r="A7067" s="1" t="s">
        <v>9842</v>
      </c>
      <c r="B7067">
        <v>2486810</v>
      </c>
      <c r="C7067">
        <v>4101937</v>
      </c>
      <c r="D7067" t="s">
        <v>399</v>
      </c>
      <c r="F7067" t="s">
        <v>12484</v>
      </c>
      <c r="G7067">
        <v>40.76652</v>
      </c>
      <c r="H7067">
        <v>-73.920590000000004</v>
      </c>
      <c r="I7067" t="s">
        <v>24</v>
      </c>
      <c r="J7067">
        <v>11102</v>
      </c>
      <c r="K7067">
        <v>1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 t="s">
        <v>78</v>
      </c>
      <c r="U7067" t="s">
        <v>38</v>
      </c>
    </row>
    <row r="7068" spans="1:21" x14ac:dyDescent="0.2">
      <c r="A7068" t="s">
        <v>12485</v>
      </c>
      <c r="B7068">
        <v>2790005</v>
      </c>
      <c r="C7068">
        <v>4321198</v>
      </c>
      <c r="E7068" t="s">
        <v>12486</v>
      </c>
      <c r="F7068" t="s">
        <v>12487</v>
      </c>
      <c r="G7068">
        <v>40.738796000000001</v>
      </c>
      <c r="H7068">
        <v>-73.929040000000001</v>
      </c>
      <c r="I7068" t="s">
        <v>24</v>
      </c>
      <c r="J7068">
        <v>11101</v>
      </c>
      <c r="K7068">
        <v>1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 t="s">
        <v>57</v>
      </c>
      <c r="U7068" t="s">
        <v>71</v>
      </c>
    </row>
    <row r="7069" spans="1:21" x14ac:dyDescent="0.2">
      <c r="A7069" s="1" t="s">
        <v>9121</v>
      </c>
      <c r="B7069">
        <v>1998416</v>
      </c>
      <c r="C7069">
        <v>3515684</v>
      </c>
      <c r="D7069" t="s">
        <v>1469</v>
      </c>
      <c r="E7069" t="s">
        <v>1817</v>
      </c>
      <c r="F7069" t="s">
        <v>12488</v>
      </c>
      <c r="G7069">
        <v>40.73715</v>
      </c>
      <c r="H7069">
        <v>-73.930824000000001</v>
      </c>
      <c r="I7069" t="s">
        <v>24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2</v>
      </c>
      <c r="Q7069">
        <v>0</v>
      </c>
      <c r="R7069">
        <v>1</v>
      </c>
      <c r="S7069">
        <v>0</v>
      </c>
      <c r="T7069" t="s">
        <v>57</v>
      </c>
      <c r="U7069" t="s">
        <v>43</v>
      </c>
    </row>
    <row r="7070" spans="1:21" x14ac:dyDescent="0.2">
      <c r="A7070" s="1" t="s">
        <v>12489</v>
      </c>
      <c r="B7070">
        <v>3305810</v>
      </c>
      <c r="C7070">
        <v>4543861</v>
      </c>
      <c r="D7070" t="s">
        <v>8743</v>
      </c>
      <c r="F7070" t="s">
        <v>12490</v>
      </c>
      <c r="G7070">
        <v>40.736870000000003</v>
      </c>
      <c r="H7070">
        <v>-73.928505000000001</v>
      </c>
      <c r="I7070" t="s">
        <v>24</v>
      </c>
      <c r="J7070">
        <v>11101</v>
      </c>
      <c r="K7070">
        <v>1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 t="s">
        <v>28</v>
      </c>
      <c r="U7070" t="s">
        <v>187</v>
      </c>
    </row>
    <row r="7071" spans="1:21" x14ac:dyDescent="0.2">
      <c r="A7071" s="1" t="s">
        <v>12491</v>
      </c>
      <c r="B7071">
        <v>3353845</v>
      </c>
      <c r="C7071">
        <v>4588522</v>
      </c>
      <c r="D7071" t="s">
        <v>158</v>
      </c>
      <c r="F7071" t="s">
        <v>12492</v>
      </c>
      <c r="G7071">
        <v>40.744346999999998</v>
      </c>
      <c r="H7071">
        <v>-73.928910000000002</v>
      </c>
      <c r="I7071" t="s">
        <v>24</v>
      </c>
      <c r="J7071">
        <v>11101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1</v>
      </c>
      <c r="S7071">
        <v>0</v>
      </c>
      <c r="T7071" t="s">
        <v>246</v>
      </c>
      <c r="U7071" t="s">
        <v>114</v>
      </c>
    </row>
    <row r="7072" spans="1:21" x14ac:dyDescent="0.2">
      <c r="A7072" s="1" t="s">
        <v>12491</v>
      </c>
      <c r="B7072">
        <v>3302731</v>
      </c>
      <c r="C7072">
        <v>4542182</v>
      </c>
      <c r="D7072" t="s">
        <v>460</v>
      </c>
      <c r="F7072" t="s">
        <v>12493</v>
      </c>
      <c r="G7072">
        <v>40.744346999999998</v>
      </c>
      <c r="H7072">
        <v>-73.928910000000002</v>
      </c>
      <c r="I7072" t="s">
        <v>24</v>
      </c>
      <c r="J7072">
        <v>11101</v>
      </c>
      <c r="K7072">
        <v>1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 t="s">
        <v>101</v>
      </c>
      <c r="U7072" t="s">
        <v>776</v>
      </c>
    </row>
    <row r="7073" spans="1:21" x14ac:dyDescent="0.2">
      <c r="A7073" s="1" t="s">
        <v>12494</v>
      </c>
      <c r="B7073">
        <v>3312667</v>
      </c>
      <c r="C7073">
        <v>4550703</v>
      </c>
      <c r="D7073" t="s">
        <v>432</v>
      </c>
      <c r="F7073" t="s">
        <v>12495</v>
      </c>
      <c r="G7073">
        <v>40.747059999999998</v>
      </c>
      <c r="H7073">
        <v>-73.929344</v>
      </c>
      <c r="I7073" t="s">
        <v>24</v>
      </c>
      <c r="J7073">
        <v>11101</v>
      </c>
      <c r="K7073">
        <v>1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 t="s">
        <v>101</v>
      </c>
      <c r="U7073" t="s">
        <v>272</v>
      </c>
    </row>
    <row r="7074" spans="1:21" x14ac:dyDescent="0.2">
      <c r="A7074" s="1" t="s">
        <v>9757</v>
      </c>
      <c r="B7074">
        <v>3102097</v>
      </c>
      <c r="C7074">
        <v>4350722</v>
      </c>
      <c r="D7074" t="s">
        <v>432</v>
      </c>
      <c r="F7074" t="s">
        <v>12496</v>
      </c>
      <c r="G7074">
        <v>40.746184999999997</v>
      </c>
      <c r="H7074">
        <v>-73.929490000000001</v>
      </c>
      <c r="I7074" t="s">
        <v>24</v>
      </c>
      <c r="J7074">
        <v>11101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 t="s">
        <v>101</v>
      </c>
      <c r="U7074" t="s">
        <v>38</v>
      </c>
    </row>
    <row r="7075" spans="1:21" x14ac:dyDescent="0.2">
      <c r="A7075" s="1" t="s">
        <v>12497</v>
      </c>
      <c r="B7075">
        <v>2067304</v>
      </c>
      <c r="C7075">
        <v>3681538</v>
      </c>
      <c r="D7075" t="s">
        <v>1074</v>
      </c>
      <c r="F7075" t="s">
        <v>12498</v>
      </c>
      <c r="G7075">
        <v>40.746296000000001</v>
      </c>
      <c r="H7075">
        <v>-73.930409999999995</v>
      </c>
      <c r="I7075" t="s">
        <v>24</v>
      </c>
      <c r="J7075">
        <v>11101</v>
      </c>
      <c r="K7075">
        <v>1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 t="s">
        <v>60</v>
      </c>
      <c r="U7075" t="s">
        <v>34</v>
      </c>
    </row>
    <row r="7076" spans="1:21" x14ac:dyDescent="0.2">
      <c r="A7076" s="1" t="s">
        <v>12499</v>
      </c>
      <c r="B7076">
        <v>1192855</v>
      </c>
      <c r="C7076">
        <v>3341696</v>
      </c>
      <c r="D7076" t="s">
        <v>158</v>
      </c>
      <c r="E7076" t="s">
        <v>460</v>
      </c>
      <c r="F7076" t="s">
        <v>12500</v>
      </c>
      <c r="G7076">
        <v>40.744346100000001</v>
      </c>
      <c r="H7076">
        <v>-73.928898399999994</v>
      </c>
      <c r="I7076" t="s">
        <v>24</v>
      </c>
      <c r="J7076">
        <v>11101</v>
      </c>
      <c r="K7076">
        <v>1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 t="s">
        <v>37</v>
      </c>
      <c r="U7076" t="s">
        <v>34</v>
      </c>
    </row>
    <row r="7077" spans="1:21" x14ac:dyDescent="0.2">
      <c r="A7077" s="1" t="s">
        <v>12501</v>
      </c>
      <c r="B7077">
        <v>1830470</v>
      </c>
      <c r="C7077">
        <v>3441777</v>
      </c>
      <c r="D7077" t="s">
        <v>158</v>
      </c>
      <c r="E7077" t="s">
        <v>116</v>
      </c>
      <c r="F7077" t="s">
        <v>12502</v>
      </c>
      <c r="G7077">
        <v>40.744561400000002</v>
      </c>
      <c r="H7077">
        <v>-73.930753100000004</v>
      </c>
      <c r="I7077" t="s">
        <v>24</v>
      </c>
      <c r="J7077">
        <v>11101</v>
      </c>
      <c r="K7077">
        <v>1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 t="s">
        <v>37</v>
      </c>
      <c r="U7077" t="s">
        <v>34</v>
      </c>
    </row>
    <row r="7078" spans="1:21" x14ac:dyDescent="0.2">
      <c r="A7078" t="s">
        <v>12503</v>
      </c>
      <c r="B7078">
        <v>1128810</v>
      </c>
      <c r="C7078">
        <v>3266695</v>
      </c>
      <c r="D7078" t="s">
        <v>98</v>
      </c>
      <c r="E7078" t="s">
        <v>432</v>
      </c>
      <c r="F7078" t="s">
        <v>12504</v>
      </c>
      <c r="G7078">
        <v>40.747061000000002</v>
      </c>
      <c r="H7078">
        <v>-73.929335800000004</v>
      </c>
      <c r="I7078" t="s">
        <v>24</v>
      </c>
      <c r="J7078">
        <v>11101</v>
      </c>
      <c r="K7078">
        <v>1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 t="s">
        <v>101</v>
      </c>
      <c r="U7078" t="s">
        <v>1740</v>
      </c>
    </row>
    <row r="7079" spans="1:21" x14ac:dyDescent="0.2">
      <c r="A7079" s="1" t="s">
        <v>12505</v>
      </c>
      <c r="B7079">
        <v>800371</v>
      </c>
      <c r="C7079">
        <v>244970</v>
      </c>
      <c r="D7079" t="s">
        <v>1074</v>
      </c>
      <c r="E7079" t="s">
        <v>432</v>
      </c>
      <c r="F7079" t="s">
        <v>12506</v>
      </c>
      <c r="G7079">
        <v>40.746188199999999</v>
      </c>
      <c r="H7079">
        <v>-73.929481100000004</v>
      </c>
      <c r="I7079" t="s">
        <v>24</v>
      </c>
      <c r="J7079">
        <v>11101</v>
      </c>
      <c r="K7079">
        <v>1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 t="s">
        <v>57</v>
      </c>
      <c r="U7079" t="s">
        <v>83</v>
      </c>
    </row>
    <row r="7080" spans="1:21" x14ac:dyDescent="0.2">
      <c r="A7080" t="s">
        <v>12503</v>
      </c>
      <c r="B7080">
        <v>947454</v>
      </c>
      <c r="C7080">
        <v>2827761</v>
      </c>
      <c r="D7080" t="s">
        <v>432</v>
      </c>
      <c r="E7080" t="s">
        <v>98</v>
      </c>
      <c r="F7080" t="s">
        <v>12507</v>
      </c>
      <c r="G7080">
        <v>40.747061000000002</v>
      </c>
      <c r="H7080">
        <v>-73.929335800000004</v>
      </c>
      <c r="I7080" t="s">
        <v>24</v>
      </c>
      <c r="J7080">
        <v>11101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1</v>
      </c>
      <c r="S7080">
        <v>0</v>
      </c>
      <c r="T7080" t="s">
        <v>57</v>
      </c>
      <c r="U7080" t="s">
        <v>43</v>
      </c>
    </row>
    <row r="7081" spans="1:21" x14ac:dyDescent="0.2">
      <c r="A7081" s="1" t="s">
        <v>9747</v>
      </c>
      <c r="B7081">
        <v>2786493</v>
      </c>
      <c r="C7081">
        <v>4317557</v>
      </c>
      <c r="D7081" t="s">
        <v>432</v>
      </c>
      <c r="F7081" t="s">
        <v>12508</v>
      </c>
      <c r="G7081">
        <v>40.744453</v>
      </c>
      <c r="H7081">
        <v>-73.929829999999995</v>
      </c>
      <c r="I7081" t="s">
        <v>24</v>
      </c>
      <c r="J7081">
        <v>11101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1</v>
      </c>
      <c r="S7081">
        <v>0</v>
      </c>
      <c r="T7081" t="s">
        <v>57</v>
      </c>
      <c r="U7081" t="s">
        <v>9618</v>
      </c>
    </row>
    <row r="7082" spans="1:21" x14ac:dyDescent="0.2">
      <c r="A7082" t="s">
        <v>12509</v>
      </c>
      <c r="B7082">
        <v>1876092</v>
      </c>
      <c r="C7082">
        <v>3496765</v>
      </c>
      <c r="D7082" t="s">
        <v>1074</v>
      </c>
      <c r="E7082" t="s">
        <v>460</v>
      </c>
      <c r="F7082" t="s">
        <v>12510</v>
      </c>
      <c r="G7082">
        <v>40.746083352607002</v>
      </c>
      <c r="H7082">
        <v>-73.928553674905103</v>
      </c>
      <c r="I7082" t="s">
        <v>24</v>
      </c>
      <c r="J7082">
        <v>11101</v>
      </c>
      <c r="K7082">
        <v>1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 t="s">
        <v>37</v>
      </c>
      <c r="U7082" t="s">
        <v>34</v>
      </c>
    </row>
    <row r="7083" spans="1:21" x14ac:dyDescent="0.2">
      <c r="A7083" t="s">
        <v>12503</v>
      </c>
      <c r="B7083">
        <v>955155</v>
      </c>
      <c r="C7083">
        <v>3133786</v>
      </c>
      <c r="D7083" t="s">
        <v>432</v>
      </c>
      <c r="E7083" t="s">
        <v>98</v>
      </c>
      <c r="F7083" t="s">
        <v>12511</v>
      </c>
      <c r="G7083">
        <v>40.747061000000002</v>
      </c>
      <c r="H7083">
        <v>-73.929335800000004</v>
      </c>
      <c r="I7083" t="s">
        <v>24</v>
      </c>
      <c r="J7083">
        <v>11101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1</v>
      </c>
      <c r="S7083">
        <v>0</v>
      </c>
      <c r="T7083" t="s">
        <v>37</v>
      </c>
      <c r="U7083" t="s">
        <v>12512</v>
      </c>
    </row>
    <row r="7084" spans="1:21" x14ac:dyDescent="0.2">
      <c r="A7084" t="s">
        <v>12513</v>
      </c>
      <c r="B7084">
        <v>2398192</v>
      </c>
      <c r="C7084">
        <v>3980845</v>
      </c>
      <c r="D7084" t="s">
        <v>158</v>
      </c>
      <c r="F7084" t="s">
        <v>12514</v>
      </c>
      <c r="G7084">
        <v>40.74456</v>
      </c>
      <c r="H7084">
        <v>-73.930760000000006</v>
      </c>
      <c r="I7084" t="s">
        <v>24</v>
      </c>
      <c r="J7084">
        <v>11101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 t="s">
        <v>101</v>
      </c>
      <c r="U7084" t="s">
        <v>38</v>
      </c>
    </row>
    <row r="7085" spans="1:21" x14ac:dyDescent="0.2">
      <c r="A7085" t="s">
        <v>12503</v>
      </c>
      <c r="B7085">
        <v>674012</v>
      </c>
      <c r="C7085">
        <v>242219</v>
      </c>
      <c r="D7085" t="s">
        <v>98</v>
      </c>
      <c r="E7085" t="s">
        <v>432</v>
      </c>
      <c r="F7085" t="s">
        <v>12515</v>
      </c>
      <c r="G7085">
        <v>40.747061000000002</v>
      </c>
      <c r="H7085">
        <v>-73.929335800000004</v>
      </c>
      <c r="I7085" t="s">
        <v>24</v>
      </c>
      <c r="J7085">
        <v>11101</v>
      </c>
      <c r="K7085">
        <v>1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 t="s">
        <v>37</v>
      </c>
      <c r="U7085" t="s">
        <v>119</v>
      </c>
    </row>
    <row r="7086" spans="1:21" x14ac:dyDescent="0.2">
      <c r="A7086" s="1" t="s">
        <v>12516</v>
      </c>
      <c r="B7086">
        <v>3350763</v>
      </c>
      <c r="C7086">
        <v>4585031</v>
      </c>
      <c r="D7086" t="s">
        <v>98</v>
      </c>
      <c r="F7086" t="s">
        <v>12517</v>
      </c>
      <c r="G7086">
        <v>40.746895000000002</v>
      </c>
      <c r="H7086">
        <v>-73.930300000000003</v>
      </c>
      <c r="I7086" t="s">
        <v>24</v>
      </c>
      <c r="J7086">
        <v>11101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 t="s">
        <v>1083</v>
      </c>
      <c r="U7086" t="s">
        <v>187</v>
      </c>
    </row>
    <row r="7087" spans="1:21" x14ac:dyDescent="0.2">
      <c r="A7087" s="1" t="s">
        <v>12518</v>
      </c>
      <c r="B7087">
        <v>2776279</v>
      </c>
      <c r="C7087">
        <v>4307285</v>
      </c>
      <c r="D7087" t="s">
        <v>1074</v>
      </c>
      <c r="F7087" t="s">
        <v>12519</v>
      </c>
      <c r="G7087">
        <v>40.746082000000001</v>
      </c>
      <c r="H7087">
        <v>-73.928560000000004</v>
      </c>
      <c r="I7087" t="s">
        <v>24</v>
      </c>
      <c r="J7087">
        <v>11101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 t="s">
        <v>170</v>
      </c>
      <c r="U7087" t="s">
        <v>9463</v>
      </c>
    </row>
    <row r="7088" spans="1:21" x14ac:dyDescent="0.2">
      <c r="A7088" s="1" t="s">
        <v>12520</v>
      </c>
      <c r="B7088">
        <v>679321</v>
      </c>
      <c r="C7088">
        <v>242205</v>
      </c>
      <c r="D7088" t="s">
        <v>432</v>
      </c>
      <c r="E7088" t="s">
        <v>158</v>
      </c>
      <c r="F7088" t="s">
        <v>12521</v>
      </c>
      <c r="G7088">
        <v>40.744453800000002</v>
      </c>
      <c r="H7088">
        <v>-73.929825699999995</v>
      </c>
      <c r="I7088" t="s">
        <v>24</v>
      </c>
      <c r="J7088">
        <v>11101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1</v>
      </c>
      <c r="S7088">
        <v>0</v>
      </c>
      <c r="T7088" t="s">
        <v>57</v>
      </c>
      <c r="U7088" t="s">
        <v>43</v>
      </c>
    </row>
    <row r="7089" spans="1:21" x14ac:dyDescent="0.2">
      <c r="A7089" s="1" t="s">
        <v>12494</v>
      </c>
      <c r="B7089">
        <v>2278437</v>
      </c>
      <c r="C7089">
        <v>3888843</v>
      </c>
      <c r="D7089" t="s">
        <v>98</v>
      </c>
      <c r="F7089" t="s">
        <v>12522</v>
      </c>
      <c r="G7089">
        <v>40.747059999999998</v>
      </c>
      <c r="H7089">
        <v>-73.929344</v>
      </c>
      <c r="I7089" t="s">
        <v>24</v>
      </c>
      <c r="J7089">
        <v>11101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1</v>
      </c>
      <c r="S7089">
        <v>0</v>
      </c>
      <c r="T7089" t="s">
        <v>42</v>
      </c>
      <c r="U7089" t="s">
        <v>83</v>
      </c>
    </row>
    <row r="7090" spans="1:21" x14ac:dyDescent="0.2">
      <c r="A7090" t="s">
        <v>12513</v>
      </c>
      <c r="B7090">
        <v>2218496</v>
      </c>
      <c r="C7090">
        <v>3698670</v>
      </c>
      <c r="D7090" t="s">
        <v>158</v>
      </c>
      <c r="F7090" t="s">
        <v>12523</v>
      </c>
      <c r="G7090">
        <v>40.74456</v>
      </c>
      <c r="H7090">
        <v>-73.930760000000006</v>
      </c>
      <c r="I7090" t="s">
        <v>24</v>
      </c>
      <c r="J7090">
        <v>11101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1</v>
      </c>
      <c r="S7090">
        <v>0</v>
      </c>
      <c r="T7090" t="s">
        <v>42</v>
      </c>
      <c r="U7090" t="s">
        <v>83</v>
      </c>
    </row>
    <row r="7091" spans="1:21" x14ac:dyDescent="0.2">
      <c r="A7091" s="1" t="s">
        <v>9877</v>
      </c>
      <c r="B7091">
        <v>842764</v>
      </c>
      <c r="C7091">
        <v>325887</v>
      </c>
      <c r="D7091" t="s">
        <v>112</v>
      </c>
      <c r="E7091" t="s">
        <v>8361</v>
      </c>
      <c r="F7091" t="s">
        <v>12524</v>
      </c>
      <c r="G7091">
        <v>40.736876100000003</v>
      </c>
      <c r="H7091">
        <v>-73.935636099999996</v>
      </c>
      <c r="I7091" t="s">
        <v>24</v>
      </c>
      <c r="J7091">
        <v>11101</v>
      </c>
      <c r="K7091">
        <v>1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 t="s">
        <v>4286</v>
      </c>
      <c r="U7091" t="s">
        <v>4241</v>
      </c>
    </row>
    <row r="7092" spans="1:21" x14ac:dyDescent="0.2">
      <c r="A7092" s="1" t="s">
        <v>8924</v>
      </c>
      <c r="B7092">
        <v>2636880</v>
      </c>
      <c r="C7092">
        <v>4173054</v>
      </c>
      <c r="D7092" t="s">
        <v>1469</v>
      </c>
      <c r="F7092" t="s">
        <v>12525</v>
      </c>
      <c r="G7092">
        <v>40.737785000000002</v>
      </c>
      <c r="H7092">
        <v>-73.934960000000004</v>
      </c>
      <c r="I7092" t="s">
        <v>24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1</v>
      </c>
      <c r="S7092">
        <v>0</v>
      </c>
      <c r="T7092" t="s">
        <v>50</v>
      </c>
      <c r="U7092" t="s">
        <v>216</v>
      </c>
    </row>
    <row r="7093" spans="1:21" x14ac:dyDescent="0.2">
      <c r="A7093" s="1" t="s">
        <v>12526</v>
      </c>
      <c r="B7093">
        <v>1888566</v>
      </c>
      <c r="C7093">
        <v>3519746</v>
      </c>
      <c r="D7093" t="s">
        <v>112</v>
      </c>
      <c r="E7093" t="s">
        <v>108</v>
      </c>
      <c r="F7093" t="s">
        <v>12527</v>
      </c>
      <c r="G7093">
        <v>40.744733204433203</v>
      </c>
      <c r="H7093">
        <v>-73.933589502943207</v>
      </c>
      <c r="I7093" t="s">
        <v>24</v>
      </c>
      <c r="J7093">
        <v>11101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1</v>
      </c>
      <c r="S7093">
        <v>0</v>
      </c>
      <c r="T7093" t="s">
        <v>50</v>
      </c>
      <c r="U7093" t="s">
        <v>83</v>
      </c>
    </row>
    <row r="7094" spans="1:21" x14ac:dyDescent="0.2">
      <c r="A7094" s="1" t="s">
        <v>106</v>
      </c>
      <c r="B7094">
        <v>1188314</v>
      </c>
      <c r="C7094">
        <v>3337738</v>
      </c>
      <c r="D7094" t="s">
        <v>107</v>
      </c>
      <c r="E7094" t="s">
        <v>108</v>
      </c>
      <c r="F7094" t="s">
        <v>12528</v>
      </c>
      <c r="G7094">
        <v>40.744733199999999</v>
      </c>
      <c r="H7094">
        <v>-73.933589499999997</v>
      </c>
      <c r="I7094" t="s">
        <v>24</v>
      </c>
      <c r="J7094">
        <v>11101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1</v>
      </c>
      <c r="S7094">
        <v>0</v>
      </c>
      <c r="T7094" t="s">
        <v>42</v>
      </c>
      <c r="U7094" t="s">
        <v>43</v>
      </c>
    </row>
    <row r="7095" spans="1:21" x14ac:dyDescent="0.2">
      <c r="A7095" s="1" t="s">
        <v>9753</v>
      </c>
      <c r="B7095">
        <v>2350818</v>
      </c>
      <c r="C7095">
        <v>3961064</v>
      </c>
      <c r="D7095" t="s">
        <v>108</v>
      </c>
      <c r="F7095" t="s">
        <v>12529</v>
      </c>
      <c r="G7095">
        <v>40.744729999999997</v>
      </c>
      <c r="H7095">
        <v>-73.933589999999995</v>
      </c>
      <c r="I7095" t="s">
        <v>24</v>
      </c>
      <c r="J7095">
        <v>11101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1</v>
      </c>
      <c r="S7095">
        <v>0</v>
      </c>
      <c r="T7095" t="s">
        <v>57</v>
      </c>
      <c r="U7095" t="s">
        <v>114</v>
      </c>
    </row>
    <row r="7096" spans="1:21" x14ac:dyDescent="0.2">
      <c r="A7096" s="1" t="s">
        <v>8181</v>
      </c>
      <c r="B7096">
        <v>3355114</v>
      </c>
      <c r="C7096">
        <v>4589302</v>
      </c>
      <c r="D7096" t="s">
        <v>158</v>
      </c>
      <c r="F7096" t="s">
        <v>12530</v>
      </c>
      <c r="G7096">
        <v>40.744779999999999</v>
      </c>
      <c r="H7096">
        <v>-73.93262</v>
      </c>
      <c r="I7096" t="s">
        <v>24</v>
      </c>
      <c r="K7096">
        <v>1</v>
      </c>
      <c r="L7096">
        <v>2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 t="s">
        <v>53</v>
      </c>
      <c r="U7096" t="s">
        <v>38</v>
      </c>
    </row>
    <row r="7097" spans="1:21" x14ac:dyDescent="0.2">
      <c r="A7097" s="1" t="s">
        <v>9753</v>
      </c>
      <c r="B7097">
        <v>2261038</v>
      </c>
      <c r="C7097">
        <v>3871557</v>
      </c>
      <c r="D7097" t="s">
        <v>112</v>
      </c>
      <c r="F7097" t="s">
        <v>12531</v>
      </c>
      <c r="G7097">
        <v>40.744729999999997</v>
      </c>
      <c r="H7097">
        <v>-73.933589999999995</v>
      </c>
      <c r="I7097" t="s">
        <v>24</v>
      </c>
      <c r="J7097">
        <v>11101</v>
      </c>
      <c r="K7097">
        <v>1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</row>
    <row r="7098" spans="1:21" x14ac:dyDescent="0.2">
      <c r="A7098" t="s">
        <v>9691</v>
      </c>
      <c r="B7098">
        <v>1023125</v>
      </c>
      <c r="C7098">
        <v>3242151</v>
      </c>
      <c r="D7098" t="s">
        <v>432</v>
      </c>
      <c r="E7098" t="s">
        <v>3080</v>
      </c>
      <c r="F7098" t="s">
        <v>12532</v>
      </c>
      <c r="G7098">
        <v>40.7550849</v>
      </c>
      <c r="H7098">
        <v>-73.926555199999996</v>
      </c>
      <c r="I7098" t="s">
        <v>24</v>
      </c>
      <c r="J7098">
        <v>11106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1</v>
      </c>
      <c r="S7098">
        <v>0</v>
      </c>
      <c r="T7098" t="s">
        <v>42</v>
      </c>
      <c r="U7098" t="s">
        <v>43</v>
      </c>
    </row>
    <row r="7099" spans="1:21" x14ac:dyDescent="0.2">
      <c r="A7099" t="s">
        <v>9691</v>
      </c>
      <c r="B7099">
        <v>1186732</v>
      </c>
      <c r="C7099">
        <v>3335126</v>
      </c>
      <c r="D7099" t="s">
        <v>3080</v>
      </c>
      <c r="E7099" t="s">
        <v>432</v>
      </c>
      <c r="F7099" t="s">
        <v>12533</v>
      </c>
      <c r="G7099">
        <v>40.7550849</v>
      </c>
      <c r="H7099">
        <v>-73.926555199999996</v>
      </c>
      <c r="I7099" t="s">
        <v>24</v>
      </c>
      <c r="J7099">
        <v>11106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1</v>
      </c>
      <c r="S7099">
        <v>0</v>
      </c>
      <c r="T7099" t="s">
        <v>7436</v>
      </c>
      <c r="U7099" t="s">
        <v>7437</v>
      </c>
    </row>
    <row r="7100" spans="1:21" x14ac:dyDescent="0.2">
      <c r="A7100" t="s">
        <v>12534</v>
      </c>
      <c r="B7100">
        <v>2677424</v>
      </c>
      <c r="C7100">
        <v>4212326</v>
      </c>
      <c r="D7100" t="s">
        <v>432</v>
      </c>
      <c r="F7100" t="s">
        <v>12535</v>
      </c>
      <c r="G7100">
        <v>40.755085000000001</v>
      </c>
      <c r="H7100">
        <v>-73.926559999999995</v>
      </c>
      <c r="I7100" t="s">
        <v>24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1</v>
      </c>
      <c r="S7100">
        <v>0</v>
      </c>
      <c r="T7100" t="s">
        <v>110</v>
      </c>
      <c r="U7100" t="s">
        <v>114</v>
      </c>
    </row>
    <row r="7101" spans="1:21" x14ac:dyDescent="0.2">
      <c r="A7101" t="s">
        <v>9691</v>
      </c>
      <c r="B7101">
        <v>949430</v>
      </c>
      <c r="C7101">
        <v>3126650</v>
      </c>
      <c r="D7101" t="s">
        <v>3080</v>
      </c>
      <c r="E7101" t="s">
        <v>432</v>
      </c>
      <c r="F7101" t="s">
        <v>12536</v>
      </c>
      <c r="G7101">
        <v>40.7550849</v>
      </c>
      <c r="H7101">
        <v>-73.926555199999996</v>
      </c>
      <c r="I7101" t="s">
        <v>24</v>
      </c>
      <c r="J7101">
        <v>11106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1</v>
      </c>
      <c r="S7101">
        <v>0</v>
      </c>
      <c r="T7101" t="s">
        <v>50</v>
      </c>
      <c r="U7101" t="s">
        <v>43</v>
      </c>
    </row>
    <row r="7102" spans="1:21" x14ac:dyDescent="0.2">
      <c r="A7102" t="s">
        <v>3251</v>
      </c>
      <c r="B7102">
        <v>1095452</v>
      </c>
      <c r="C7102">
        <v>3231949</v>
      </c>
      <c r="D7102" t="s">
        <v>31</v>
      </c>
      <c r="E7102" t="s">
        <v>3159</v>
      </c>
      <c r="F7102" t="s">
        <v>12537</v>
      </c>
      <c r="G7102">
        <v>40.752404599999998</v>
      </c>
      <c r="H7102">
        <v>-73.924417899999995</v>
      </c>
      <c r="I7102" t="s">
        <v>24</v>
      </c>
      <c r="J7102">
        <v>11101</v>
      </c>
      <c r="K7102">
        <v>1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 t="s">
        <v>101</v>
      </c>
      <c r="U7102" t="s">
        <v>298</v>
      </c>
    </row>
    <row r="7103" spans="1:21" x14ac:dyDescent="0.2">
      <c r="A7103" s="1" t="s">
        <v>3255</v>
      </c>
      <c r="B7103">
        <v>3318864</v>
      </c>
      <c r="C7103">
        <v>4556937</v>
      </c>
      <c r="D7103" t="s">
        <v>166</v>
      </c>
      <c r="F7103" t="s">
        <v>12538</v>
      </c>
      <c r="G7103">
        <v>40.752403000000001</v>
      </c>
      <c r="H7103">
        <v>-73.924419999999998</v>
      </c>
      <c r="I7103" t="s">
        <v>24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 t="s">
        <v>33</v>
      </c>
      <c r="U7103" t="s">
        <v>187</v>
      </c>
    </row>
    <row r="7104" spans="1:21" x14ac:dyDescent="0.2">
      <c r="A7104" s="1" t="s">
        <v>3255</v>
      </c>
      <c r="B7104">
        <v>2603537</v>
      </c>
      <c r="C7104">
        <v>4154013</v>
      </c>
      <c r="D7104" t="s">
        <v>31</v>
      </c>
      <c r="F7104" t="s">
        <v>12539</v>
      </c>
      <c r="G7104">
        <v>40.752403000000001</v>
      </c>
      <c r="H7104">
        <v>-73.924419999999998</v>
      </c>
      <c r="I7104" t="s">
        <v>24</v>
      </c>
      <c r="J7104">
        <v>11101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1</v>
      </c>
      <c r="S7104">
        <v>0</v>
      </c>
      <c r="T7104" t="s">
        <v>42</v>
      </c>
      <c r="U7104" t="s">
        <v>51</v>
      </c>
    </row>
    <row r="7105" spans="1:21" x14ac:dyDescent="0.2">
      <c r="A7105" s="1" t="s">
        <v>3255</v>
      </c>
      <c r="B7105">
        <v>2317098</v>
      </c>
      <c r="C7105">
        <v>3928267</v>
      </c>
      <c r="D7105" t="s">
        <v>31</v>
      </c>
      <c r="F7105" t="s">
        <v>12540</v>
      </c>
      <c r="G7105">
        <v>40.752403000000001</v>
      </c>
      <c r="H7105">
        <v>-73.924419999999998</v>
      </c>
      <c r="I7105" t="s">
        <v>24</v>
      </c>
      <c r="J7105">
        <v>11101</v>
      </c>
      <c r="K7105">
        <v>1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 t="s">
        <v>33</v>
      </c>
      <c r="U7105" t="s">
        <v>38</v>
      </c>
    </row>
    <row r="7106" spans="1:21" x14ac:dyDescent="0.2">
      <c r="A7106" t="s">
        <v>3251</v>
      </c>
      <c r="B7106">
        <v>1165259</v>
      </c>
      <c r="C7106">
        <v>3309606</v>
      </c>
      <c r="D7106" t="s">
        <v>31</v>
      </c>
      <c r="E7106" t="s">
        <v>166</v>
      </c>
      <c r="F7106" t="s">
        <v>12541</v>
      </c>
      <c r="G7106">
        <v>40.752404599999998</v>
      </c>
      <c r="H7106">
        <v>-73.924417899999995</v>
      </c>
      <c r="I7106" t="s">
        <v>24</v>
      </c>
      <c r="J7106">
        <v>11101</v>
      </c>
      <c r="K7106">
        <v>1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 t="s">
        <v>37</v>
      </c>
      <c r="U7106" t="s">
        <v>34</v>
      </c>
    </row>
    <row r="7107" spans="1:21" x14ac:dyDescent="0.2">
      <c r="A7107" s="1" t="s">
        <v>12542</v>
      </c>
      <c r="B7107">
        <v>3241925</v>
      </c>
      <c r="C7107">
        <v>4483481</v>
      </c>
      <c r="D7107" t="s">
        <v>31</v>
      </c>
      <c r="F7107" t="s">
        <v>12543</v>
      </c>
      <c r="G7107">
        <v>40.752049999999997</v>
      </c>
      <c r="H7107">
        <v>-73.92792</v>
      </c>
      <c r="I7107" t="s">
        <v>24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1</v>
      </c>
      <c r="S7107">
        <v>0</v>
      </c>
      <c r="T7107" t="s">
        <v>57</v>
      </c>
      <c r="U7107" t="s">
        <v>114</v>
      </c>
    </row>
    <row r="7108" spans="1:21" x14ac:dyDescent="0.2">
      <c r="A7108" s="1" t="s">
        <v>12542</v>
      </c>
      <c r="B7108">
        <v>3151375</v>
      </c>
      <c r="C7108">
        <v>4400332</v>
      </c>
      <c r="D7108" t="s">
        <v>460</v>
      </c>
      <c r="F7108" t="s">
        <v>12544</v>
      </c>
      <c r="G7108">
        <v>40.752049999999997</v>
      </c>
      <c r="H7108">
        <v>-73.92792</v>
      </c>
      <c r="I7108" t="s">
        <v>24</v>
      </c>
      <c r="J7108">
        <v>11101</v>
      </c>
      <c r="K7108">
        <v>1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 t="s">
        <v>170</v>
      </c>
      <c r="U7108" t="s">
        <v>38</v>
      </c>
    </row>
    <row r="7109" spans="1:21" x14ac:dyDescent="0.2">
      <c r="A7109" s="1" t="s">
        <v>8201</v>
      </c>
      <c r="B7109">
        <v>718610</v>
      </c>
      <c r="C7109">
        <v>243025</v>
      </c>
      <c r="D7109" t="s">
        <v>98</v>
      </c>
      <c r="E7109" t="s">
        <v>158</v>
      </c>
      <c r="F7109" t="s">
        <v>12545</v>
      </c>
      <c r="G7109">
        <v>40.746034700000003</v>
      </c>
      <c r="H7109">
        <v>-73.934400199999999</v>
      </c>
      <c r="I7109" t="s">
        <v>24</v>
      </c>
      <c r="J7109">
        <v>11101</v>
      </c>
      <c r="K7109">
        <v>1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 t="s">
        <v>33</v>
      </c>
      <c r="U7109" t="s">
        <v>34</v>
      </c>
    </row>
    <row r="7110" spans="1:21" x14ac:dyDescent="0.2">
      <c r="A7110" s="1" t="s">
        <v>8201</v>
      </c>
      <c r="B7110">
        <v>1085045</v>
      </c>
      <c r="C7110">
        <v>3215716</v>
      </c>
      <c r="D7110" t="s">
        <v>158</v>
      </c>
      <c r="E7110" t="s">
        <v>98</v>
      </c>
      <c r="F7110" t="s">
        <v>12546</v>
      </c>
      <c r="G7110">
        <v>40.746034700000003</v>
      </c>
      <c r="H7110">
        <v>-73.934400199999999</v>
      </c>
      <c r="I7110" t="s">
        <v>24</v>
      </c>
      <c r="J7110">
        <v>11101</v>
      </c>
      <c r="K7110">
        <v>1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 t="s">
        <v>37</v>
      </c>
      <c r="U7110" t="s">
        <v>1317</v>
      </c>
    </row>
    <row r="7111" spans="1:21" x14ac:dyDescent="0.2">
      <c r="A7111" s="1" t="s">
        <v>8201</v>
      </c>
      <c r="B7111">
        <v>685027</v>
      </c>
      <c r="C7111">
        <v>242316</v>
      </c>
      <c r="D7111" t="s">
        <v>98</v>
      </c>
      <c r="E7111" t="s">
        <v>158</v>
      </c>
      <c r="F7111" t="s">
        <v>12547</v>
      </c>
      <c r="G7111">
        <v>40.746034700000003</v>
      </c>
      <c r="H7111">
        <v>-73.934400199999999</v>
      </c>
      <c r="I7111" t="s">
        <v>24</v>
      </c>
      <c r="J7111">
        <v>11101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1</v>
      </c>
      <c r="S7111">
        <v>0</v>
      </c>
      <c r="T7111" t="s">
        <v>57</v>
      </c>
      <c r="U7111" t="s">
        <v>1066</v>
      </c>
    </row>
    <row r="7112" spans="1:21" x14ac:dyDescent="0.2">
      <c r="A7112" s="1" t="s">
        <v>8199</v>
      </c>
      <c r="B7112">
        <v>1759072</v>
      </c>
      <c r="C7112">
        <v>3628267</v>
      </c>
      <c r="D7112" t="s">
        <v>98</v>
      </c>
      <c r="F7112" t="s">
        <v>12548</v>
      </c>
      <c r="G7112">
        <v>40.746032999999997</v>
      </c>
      <c r="H7112">
        <v>-73.93441</v>
      </c>
      <c r="I7112" t="s">
        <v>24</v>
      </c>
      <c r="J7112">
        <v>11101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1</v>
      </c>
      <c r="S7112">
        <v>0</v>
      </c>
      <c r="T7112" t="s">
        <v>42</v>
      </c>
      <c r="U7112" t="s">
        <v>535</v>
      </c>
    </row>
    <row r="7113" spans="1:21" x14ac:dyDescent="0.2">
      <c r="A7113" s="1" t="s">
        <v>12549</v>
      </c>
      <c r="B7113">
        <v>3171643</v>
      </c>
      <c r="C7113">
        <v>4419981</v>
      </c>
      <c r="E7113" t="s">
        <v>12550</v>
      </c>
      <c r="F7113" t="s">
        <v>12551</v>
      </c>
      <c r="G7113">
        <v>40.744892</v>
      </c>
      <c r="H7113">
        <v>-73.934950000000001</v>
      </c>
      <c r="I7113" t="s">
        <v>24</v>
      </c>
      <c r="J7113">
        <v>11101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1</v>
      </c>
      <c r="S7113">
        <v>0</v>
      </c>
      <c r="T7113" t="s">
        <v>50</v>
      </c>
      <c r="U7113" t="s">
        <v>216</v>
      </c>
    </row>
    <row r="7114" spans="1:21" x14ac:dyDescent="0.2">
      <c r="A7114" s="1" t="s">
        <v>12549</v>
      </c>
      <c r="B7114">
        <v>2622650</v>
      </c>
      <c r="C7114">
        <v>4159666</v>
      </c>
      <c r="E7114" t="s">
        <v>12550</v>
      </c>
      <c r="F7114" t="s">
        <v>12552</v>
      </c>
      <c r="G7114">
        <v>40.744892</v>
      </c>
      <c r="H7114">
        <v>-73.934950000000001</v>
      </c>
      <c r="I7114" t="s">
        <v>24</v>
      </c>
      <c r="J7114">
        <v>11101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1</v>
      </c>
      <c r="S7114">
        <v>0</v>
      </c>
      <c r="T7114" t="s">
        <v>5025</v>
      </c>
      <c r="U7114" t="s">
        <v>114</v>
      </c>
    </row>
    <row r="7115" spans="1:21" x14ac:dyDescent="0.2">
      <c r="A7115" s="1" t="s">
        <v>8199</v>
      </c>
      <c r="B7115">
        <v>3442747</v>
      </c>
      <c r="C7115">
        <v>4662130</v>
      </c>
      <c r="D7115" t="s">
        <v>158</v>
      </c>
      <c r="F7115" t="s">
        <v>12553</v>
      </c>
      <c r="G7115">
        <v>40.746032999999997</v>
      </c>
      <c r="H7115">
        <v>-73.93441</v>
      </c>
      <c r="I7115" t="s">
        <v>24</v>
      </c>
      <c r="J7115">
        <v>11101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1</v>
      </c>
      <c r="S7115">
        <v>0</v>
      </c>
      <c r="T7115" t="s">
        <v>50</v>
      </c>
    </row>
    <row r="7116" spans="1:21" x14ac:dyDescent="0.2">
      <c r="A7116" s="1" t="s">
        <v>12554</v>
      </c>
      <c r="B7116">
        <v>2494927</v>
      </c>
      <c r="C7116">
        <v>4108680</v>
      </c>
      <c r="D7116" t="s">
        <v>1645</v>
      </c>
      <c r="F7116" t="s">
        <v>12555</v>
      </c>
      <c r="G7116">
        <v>40.740223</v>
      </c>
      <c r="H7116">
        <v>-73.954864999999998</v>
      </c>
      <c r="I7116" t="s">
        <v>24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1</v>
      </c>
      <c r="S7116">
        <v>0</v>
      </c>
      <c r="T7116" t="s">
        <v>50</v>
      </c>
      <c r="U7116" t="s">
        <v>881</v>
      </c>
    </row>
    <row r="7117" spans="1:21" x14ac:dyDescent="0.2">
      <c r="A7117" s="1" t="s">
        <v>12556</v>
      </c>
      <c r="B7117">
        <v>1914489</v>
      </c>
      <c r="C7117">
        <v>3549466</v>
      </c>
      <c r="D7117" t="s">
        <v>22</v>
      </c>
      <c r="E7117" t="s">
        <v>8606</v>
      </c>
      <c r="F7117" t="s">
        <v>12557</v>
      </c>
      <c r="G7117">
        <v>40.7402406</v>
      </c>
      <c r="H7117">
        <v>-73.945072999999994</v>
      </c>
      <c r="I7117" t="s">
        <v>24</v>
      </c>
      <c r="J7117">
        <v>11101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1</v>
      </c>
      <c r="S7117">
        <v>0</v>
      </c>
      <c r="T7117" t="s">
        <v>57</v>
      </c>
      <c r="U7117" t="s">
        <v>535</v>
      </c>
    </row>
    <row r="7118" spans="1:21" x14ac:dyDescent="0.2">
      <c r="A7118" s="1" t="s">
        <v>12558</v>
      </c>
      <c r="B7118">
        <v>2394974</v>
      </c>
      <c r="C7118">
        <v>3987259</v>
      </c>
      <c r="D7118" t="s">
        <v>209</v>
      </c>
      <c r="F7118" t="s">
        <v>12559</v>
      </c>
      <c r="G7118">
        <v>40.741126999999999</v>
      </c>
      <c r="H7118">
        <v>-73.949700000000007</v>
      </c>
      <c r="I7118" t="s">
        <v>24</v>
      </c>
      <c r="J7118">
        <v>11101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1</v>
      </c>
      <c r="S7118">
        <v>0</v>
      </c>
      <c r="T7118" t="s">
        <v>50</v>
      </c>
      <c r="U7118" t="s">
        <v>51</v>
      </c>
    </row>
    <row r="7119" spans="1:21" x14ac:dyDescent="0.2">
      <c r="A7119" s="1" t="s">
        <v>8176</v>
      </c>
      <c r="B7119">
        <v>1846891</v>
      </c>
      <c r="C7119">
        <v>3454766</v>
      </c>
      <c r="D7119" t="s">
        <v>108</v>
      </c>
      <c r="E7119" t="s">
        <v>98</v>
      </c>
      <c r="F7119" t="s">
        <v>12560</v>
      </c>
      <c r="G7119">
        <v>40.745237799999998</v>
      </c>
      <c r="H7119">
        <v>-73.937695899999994</v>
      </c>
      <c r="I7119" t="s">
        <v>24</v>
      </c>
      <c r="J7119">
        <v>11101</v>
      </c>
      <c r="K7119">
        <v>1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 t="s">
        <v>37</v>
      </c>
      <c r="U7119" t="s">
        <v>34</v>
      </c>
    </row>
    <row r="7120" spans="1:21" x14ac:dyDescent="0.2">
      <c r="A7120" s="1" t="s">
        <v>8176</v>
      </c>
      <c r="B7120">
        <v>1811194</v>
      </c>
      <c r="C7120">
        <v>3425558</v>
      </c>
      <c r="D7120" t="s">
        <v>98</v>
      </c>
      <c r="E7120" t="s">
        <v>108</v>
      </c>
      <c r="F7120" t="s">
        <v>12561</v>
      </c>
      <c r="G7120">
        <v>40.745237799999998</v>
      </c>
      <c r="H7120">
        <v>-73.937695899999994</v>
      </c>
      <c r="I7120" t="s">
        <v>24</v>
      </c>
      <c r="J7120">
        <v>11101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1</v>
      </c>
      <c r="S7120">
        <v>0</v>
      </c>
      <c r="U7120" t="s">
        <v>43</v>
      </c>
    </row>
    <row r="7121" spans="1:21" x14ac:dyDescent="0.2">
      <c r="A7121" s="1" t="s">
        <v>12562</v>
      </c>
      <c r="B7121">
        <v>1808257</v>
      </c>
      <c r="C7121">
        <v>3428694</v>
      </c>
      <c r="D7121" t="s">
        <v>1997</v>
      </c>
      <c r="E7121" t="s">
        <v>404</v>
      </c>
      <c r="F7121" t="s">
        <v>12563</v>
      </c>
      <c r="G7121">
        <v>40.753037200000001</v>
      </c>
      <c r="H7121">
        <v>-73.940615800000003</v>
      </c>
      <c r="I7121" t="s">
        <v>24</v>
      </c>
      <c r="J7121">
        <v>11101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1</v>
      </c>
      <c r="S7121">
        <v>0</v>
      </c>
      <c r="T7121" t="s">
        <v>110</v>
      </c>
      <c r="U7121" t="s">
        <v>43</v>
      </c>
    </row>
    <row r="7122" spans="1:21" x14ac:dyDescent="0.2">
      <c r="A7122" s="1" t="s">
        <v>3961</v>
      </c>
      <c r="B7122">
        <v>2654547</v>
      </c>
      <c r="C7122">
        <v>4191035</v>
      </c>
      <c r="D7122" t="s">
        <v>209</v>
      </c>
      <c r="F7122" t="s">
        <v>12564</v>
      </c>
      <c r="G7122">
        <v>40.753998000000003</v>
      </c>
      <c r="H7122">
        <v>-73.942440000000005</v>
      </c>
      <c r="I7122" t="s">
        <v>24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1</v>
      </c>
      <c r="S7122">
        <v>0</v>
      </c>
      <c r="T7122" t="s">
        <v>57</v>
      </c>
      <c r="U7122" t="s">
        <v>114</v>
      </c>
    </row>
    <row r="7123" spans="1:21" x14ac:dyDescent="0.2">
      <c r="A7123" s="1" t="s">
        <v>8311</v>
      </c>
      <c r="B7123">
        <v>2624889</v>
      </c>
      <c r="C7123">
        <v>4164946</v>
      </c>
      <c r="D7123" t="s">
        <v>404</v>
      </c>
      <c r="F7123" t="s">
        <v>12565</v>
      </c>
      <c r="G7123">
        <v>40.751260000000002</v>
      </c>
      <c r="H7123">
        <v>-73.942269999999994</v>
      </c>
      <c r="I7123" t="s">
        <v>24</v>
      </c>
      <c r="K7123">
        <v>1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 t="s">
        <v>101</v>
      </c>
      <c r="U7123" t="s">
        <v>187</v>
      </c>
    </row>
    <row r="7124" spans="1:21" x14ac:dyDescent="0.2">
      <c r="A7124" s="1" t="s">
        <v>8262</v>
      </c>
      <c r="B7124">
        <v>3197833</v>
      </c>
      <c r="C7124">
        <v>4446666</v>
      </c>
      <c r="D7124" t="s">
        <v>8263</v>
      </c>
      <c r="F7124" t="s">
        <v>12566</v>
      </c>
      <c r="G7124">
        <v>40.750965000000001</v>
      </c>
      <c r="H7124">
        <v>-73.940269999999998</v>
      </c>
      <c r="I7124" t="s">
        <v>24</v>
      </c>
      <c r="K7124">
        <v>1</v>
      </c>
      <c r="L7124">
        <v>2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0</v>
      </c>
      <c r="T7124" t="s">
        <v>101</v>
      </c>
      <c r="U7124" t="s">
        <v>4940</v>
      </c>
    </row>
    <row r="7125" spans="1:21" x14ac:dyDescent="0.2">
      <c r="A7125" s="1" t="s">
        <v>8262</v>
      </c>
      <c r="B7125">
        <v>3316629</v>
      </c>
      <c r="C7125">
        <v>4555279</v>
      </c>
      <c r="D7125" t="s">
        <v>8263</v>
      </c>
      <c r="F7125" t="s">
        <v>12567</v>
      </c>
      <c r="G7125">
        <v>40.750965000000001</v>
      </c>
      <c r="H7125">
        <v>-73.940269999999998</v>
      </c>
      <c r="I7125" t="s">
        <v>24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1</v>
      </c>
      <c r="S7125">
        <v>0</v>
      </c>
      <c r="T7125" t="s">
        <v>164</v>
      </c>
      <c r="U7125" t="s">
        <v>51</v>
      </c>
    </row>
    <row r="7126" spans="1:21" x14ac:dyDescent="0.2">
      <c r="A7126" s="1" t="s">
        <v>8313</v>
      </c>
      <c r="B7126">
        <v>3321239</v>
      </c>
      <c r="C7126">
        <v>4558464</v>
      </c>
      <c r="D7126" t="s">
        <v>404</v>
      </c>
      <c r="F7126" t="s">
        <v>12568</v>
      </c>
      <c r="G7126">
        <v>40.751669999999997</v>
      </c>
      <c r="H7126">
        <v>-73.941879999999998</v>
      </c>
      <c r="I7126" t="s">
        <v>24</v>
      </c>
      <c r="K7126">
        <v>1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 t="s">
        <v>1306</v>
      </c>
      <c r="U7126" t="s">
        <v>187</v>
      </c>
    </row>
    <row r="7127" spans="1:21" x14ac:dyDescent="0.2">
      <c r="A7127" s="1" t="s">
        <v>12562</v>
      </c>
      <c r="B7127">
        <v>614091</v>
      </c>
      <c r="C7127">
        <v>277234</v>
      </c>
      <c r="D7127" t="s">
        <v>1997</v>
      </c>
      <c r="E7127" t="s">
        <v>404</v>
      </c>
      <c r="F7127" t="s">
        <v>12569</v>
      </c>
      <c r="G7127">
        <v>40.753037200000001</v>
      </c>
      <c r="H7127">
        <v>-73.940615800000003</v>
      </c>
      <c r="I7127" t="s">
        <v>24</v>
      </c>
      <c r="J7127">
        <v>11101</v>
      </c>
      <c r="K7127">
        <v>1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 t="s">
        <v>37</v>
      </c>
      <c r="U7127" t="s">
        <v>298</v>
      </c>
    </row>
    <row r="7128" spans="1:21" x14ac:dyDescent="0.2">
      <c r="A7128" s="1" t="s">
        <v>8893</v>
      </c>
      <c r="B7128">
        <v>3276918</v>
      </c>
      <c r="C7128">
        <v>4516774</v>
      </c>
      <c r="D7128" t="s">
        <v>209</v>
      </c>
      <c r="F7128" t="s">
        <v>12570</v>
      </c>
      <c r="G7128">
        <v>40.753993999999999</v>
      </c>
      <c r="H7128">
        <v>-73.942440000000005</v>
      </c>
      <c r="I7128" t="s">
        <v>24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1</v>
      </c>
      <c r="S7128">
        <v>0</v>
      </c>
    </row>
    <row r="7129" spans="1:21" x14ac:dyDescent="0.2">
      <c r="A7129" s="1" t="s">
        <v>12571</v>
      </c>
      <c r="B7129">
        <v>3087932</v>
      </c>
      <c r="C7129">
        <v>4333144</v>
      </c>
      <c r="D7129" t="s">
        <v>3955</v>
      </c>
      <c r="F7129" t="s">
        <v>12572</v>
      </c>
      <c r="G7129">
        <v>40.753456</v>
      </c>
      <c r="H7129">
        <v>-73.941413999999995</v>
      </c>
      <c r="I7129" t="s">
        <v>24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1</v>
      </c>
      <c r="S7129">
        <v>0</v>
      </c>
    </row>
    <row r="7130" spans="1:21" x14ac:dyDescent="0.2">
      <c r="A7130" s="1" t="s">
        <v>4095</v>
      </c>
      <c r="B7130">
        <v>1917229</v>
      </c>
      <c r="C7130">
        <v>3551670</v>
      </c>
      <c r="D7130" t="s">
        <v>2874</v>
      </c>
      <c r="E7130" t="s">
        <v>3080</v>
      </c>
      <c r="F7130" t="s">
        <v>12573</v>
      </c>
      <c r="G7130">
        <v>40.756959299999998</v>
      </c>
      <c r="H7130">
        <v>-73.930552500000005</v>
      </c>
      <c r="I7130" t="s">
        <v>24</v>
      </c>
      <c r="J7130">
        <v>11106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1</v>
      </c>
      <c r="S7130">
        <v>0</v>
      </c>
      <c r="T7130" t="s">
        <v>50</v>
      </c>
      <c r="U7130" t="s">
        <v>535</v>
      </c>
    </row>
    <row r="7131" spans="1:21" x14ac:dyDescent="0.2">
      <c r="A7131" s="1" t="s">
        <v>8330</v>
      </c>
      <c r="B7131">
        <v>624338</v>
      </c>
      <c r="C7131">
        <v>274707</v>
      </c>
      <c r="D7131" t="s">
        <v>196</v>
      </c>
      <c r="E7131" t="s">
        <v>3080</v>
      </c>
      <c r="F7131" t="s">
        <v>12574</v>
      </c>
      <c r="G7131">
        <v>40.75658</v>
      </c>
      <c r="H7131">
        <v>-73.929751600000003</v>
      </c>
      <c r="I7131" t="s">
        <v>24</v>
      </c>
      <c r="J7131">
        <v>11106</v>
      </c>
      <c r="K7131">
        <v>1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 t="s">
        <v>4776</v>
      </c>
      <c r="U7131" t="s">
        <v>79</v>
      </c>
    </row>
    <row r="7132" spans="1:21" x14ac:dyDescent="0.2">
      <c r="A7132" s="1" t="s">
        <v>12575</v>
      </c>
      <c r="B7132">
        <v>2037842</v>
      </c>
      <c r="C7132">
        <v>3650412</v>
      </c>
      <c r="D7132" t="s">
        <v>196</v>
      </c>
      <c r="F7132" t="s">
        <v>12576</v>
      </c>
      <c r="G7132">
        <v>40.758125</v>
      </c>
      <c r="H7132">
        <v>-73.928505000000001</v>
      </c>
      <c r="I7132" t="s">
        <v>24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1</v>
      </c>
      <c r="S7132">
        <v>0</v>
      </c>
      <c r="T7132" t="s">
        <v>50</v>
      </c>
      <c r="U7132" t="s">
        <v>43</v>
      </c>
    </row>
    <row r="7133" spans="1:21" x14ac:dyDescent="0.2">
      <c r="A7133" s="1" t="s">
        <v>12577</v>
      </c>
      <c r="B7133">
        <v>2504432</v>
      </c>
      <c r="C7133">
        <v>4118503</v>
      </c>
      <c r="E7133" t="s">
        <v>12578</v>
      </c>
      <c r="F7133" t="s">
        <v>12579</v>
      </c>
      <c r="G7133">
        <v>40.756892999999998</v>
      </c>
      <c r="H7133">
        <v>-73.930440000000004</v>
      </c>
      <c r="I7133" t="s">
        <v>24</v>
      </c>
      <c r="J7133">
        <v>11106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1</v>
      </c>
      <c r="S7133">
        <v>0</v>
      </c>
      <c r="T7133" t="s">
        <v>57</v>
      </c>
      <c r="U7133" t="s">
        <v>51</v>
      </c>
    </row>
    <row r="7134" spans="1:21" x14ac:dyDescent="0.2">
      <c r="A7134" t="s">
        <v>8336</v>
      </c>
      <c r="B7134">
        <v>2394704</v>
      </c>
      <c r="C7134">
        <v>3986280</v>
      </c>
      <c r="D7134" t="s">
        <v>2874</v>
      </c>
      <c r="F7134" t="s">
        <v>12580</v>
      </c>
      <c r="G7134">
        <v>40.758502999999997</v>
      </c>
      <c r="H7134">
        <v>-73.929305999999997</v>
      </c>
      <c r="I7134" t="s">
        <v>24</v>
      </c>
      <c r="J7134">
        <v>11106</v>
      </c>
      <c r="K7134">
        <v>1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 t="s">
        <v>60</v>
      </c>
      <c r="U7134" t="s">
        <v>122</v>
      </c>
    </row>
    <row r="7135" spans="1:21" x14ac:dyDescent="0.2">
      <c r="A7135" s="1" t="s">
        <v>8320</v>
      </c>
      <c r="B7135">
        <v>1790861</v>
      </c>
      <c r="C7135">
        <v>3387646</v>
      </c>
      <c r="D7135" t="s">
        <v>196</v>
      </c>
      <c r="E7135" t="s">
        <v>46</v>
      </c>
      <c r="F7135" t="s">
        <v>12581</v>
      </c>
      <c r="G7135">
        <v>40.758127299999998</v>
      </c>
      <c r="H7135">
        <v>-73.928501100000005</v>
      </c>
      <c r="I7135" t="s">
        <v>24</v>
      </c>
      <c r="J7135">
        <v>11106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1</v>
      </c>
      <c r="S7135">
        <v>0</v>
      </c>
      <c r="T7135" t="s">
        <v>50</v>
      </c>
      <c r="U7135" t="s">
        <v>43</v>
      </c>
    </row>
    <row r="7136" spans="1:21" x14ac:dyDescent="0.2">
      <c r="A7136" s="1" t="s">
        <v>8509</v>
      </c>
      <c r="B7136">
        <v>2296633</v>
      </c>
      <c r="C7136">
        <v>3916197</v>
      </c>
      <c r="D7136" t="s">
        <v>196</v>
      </c>
      <c r="F7136" t="s">
        <v>12582</v>
      </c>
      <c r="G7136">
        <v>40.752693000000001</v>
      </c>
      <c r="H7136">
        <v>-73.932914999999994</v>
      </c>
      <c r="I7136" t="s">
        <v>24</v>
      </c>
      <c r="J7136">
        <v>11101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1</v>
      </c>
      <c r="S7136">
        <v>0</v>
      </c>
      <c r="T7136" t="s">
        <v>42</v>
      </c>
    </row>
    <row r="7137" spans="1:21" x14ac:dyDescent="0.2">
      <c r="A7137" t="s">
        <v>9559</v>
      </c>
      <c r="B7137">
        <v>949287</v>
      </c>
      <c r="C7137">
        <v>3126090</v>
      </c>
      <c r="D7137" t="s">
        <v>9560</v>
      </c>
      <c r="E7137" t="s">
        <v>31</v>
      </c>
      <c r="F7137" t="s">
        <v>12583</v>
      </c>
      <c r="G7137">
        <v>40.751972899999998</v>
      </c>
      <c r="H7137">
        <v>-73.931958100000003</v>
      </c>
      <c r="I7137" t="s">
        <v>24</v>
      </c>
      <c r="J7137">
        <v>11101</v>
      </c>
      <c r="K7137">
        <v>1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 t="s">
        <v>2372</v>
      </c>
      <c r="U7137" t="s">
        <v>34</v>
      </c>
    </row>
    <row r="7138" spans="1:21" x14ac:dyDescent="0.2">
      <c r="A7138" t="s">
        <v>9559</v>
      </c>
      <c r="B7138">
        <v>788942</v>
      </c>
      <c r="C7138">
        <v>244699</v>
      </c>
      <c r="D7138" t="s">
        <v>9560</v>
      </c>
      <c r="E7138" t="s">
        <v>31</v>
      </c>
      <c r="F7138" t="s">
        <v>12584</v>
      </c>
      <c r="G7138">
        <v>40.751972899999998</v>
      </c>
      <c r="H7138">
        <v>-73.931958100000003</v>
      </c>
      <c r="I7138" t="s">
        <v>24</v>
      </c>
      <c r="J7138">
        <v>11101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1</v>
      </c>
      <c r="S7138">
        <v>0</v>
      </c>
      <c r="T7138" t="s">
        <v>57</v>
      </c>
      <c r="U7138" t="s">
        <v>1087</v>
      </c>
    </row>
    <row r="7139" spans="1:21" x14ac:dyDescent="0.2">
      <c r="A7139" s="1" t="s">
        <v>12585</v>
      </c>
      <c r="B7139">
        <v>2410770</v>
      </c>
      <c r="C7139">
        <v>4018196</v>
      </c>
      <c r="D7139" t="s">
        <v>733</v>
      </c>
      <c r="F7139" t="s">
        <v>12586</v>
      </c>
      <c r="G7139">
        <v>40.752299999999998</v>
      </c>
      <c r="H7139">
        <v>-73.932140000000004</v>
      </c>
      <c r="I7139" t="s">
        <v>24</v>
      </c>
      <c r="J7139">
        <v>11101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1</v>
      </c>
      <c r="S7139">
        <v>0</v>
      </c>
      <c r="T7139" t="s">
        <v>57</v>
      </c>
      <c r="U7139" t="s">
        <v>216</v>
      </c>
    </row>
    <row r="7140" spans="1:21" x14ac:dyDescent="0.2">
      <c r="A7140" t="s">
        <v>9559</v>
      </c>
      <c r="B7140">
        <v>919493</v>
      </c>
      <c r="C7140">
        <v>1031280</v>
      </c>
      <c r="D7140" t="s">
        <v>9560</v>
      </c>
      <c r="E7140" t="s">
        <v>31</v>
      </c>
      <c r="F7140" t="s">
        <v>12587</v>
      </c>
      <c r="G7140">
        <v>40.751972899999998</v>
      </c>
      <c r="H7140">
        <v>-73.931958100000003</v>
      </c>
      <c r="I7140" t="s">
        <v>24</v>
      </c>
      <c r="J7140">
        <v>11101</v>
      </c>
      <c r="K7140">
        <v>1</v>
      </c>
      <c r="L7140">
        <v>0</v>
      </c>
      <c r="M7140">
        <v>0</v>
      </c>
      <c r="N7140">
        <v>1</v>
      </c>
      <c r="O7140">
        <v>0</v>
      </c>
      <c r="P7140">
        <v>1</v>
      </c>
      <c r="Q7140">
        <v>0</v>
      </c>
      <c r="R7140">
        <v>2</v>
      </c>
      <c r="S7140">
        <v>0</v>
      </c>
      <c r="T7140" t="s">
        <v>2493</v>
      </c>
      <c r="U7140" t="s">
        <v>12588</v>
      </c>
    </row>
    <row r="7141" spans="1:21" x14ac:dyDescent="0.2">
      <c r="A7141" s="1" t="s">
        <v>8330</v>
      </c>
      <c r="B7141">
        <v>765734</v>
      </c>
      <c r="C7141">
        <v>278049</v>
      </c>
      <c r="D7141" t="s">
        <v>196</v>
      </c>
      <c r="E7141" t="s">
        <v>3080</v>
      </c>
      <c r="F7141" t="s">
        <v>12589</v>
      </c>
      <c r="G7141">
        <v>40.75658</v>
      </c>
      <c r="H7141">
        <v>-73.929751600000003</v>
      </c>
      <c r="I7141" t="s">
        <v>24</v>
      </c>
      <c r="J7141">
        <v>11106</v>
      </c>
      <c r="K7141">
        <v>1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 t="s">
        <v>562</v>
      </c>
      <c r="U7141" t="s">
        <v>4241</v>
      </c>
    </row>
    <row r="7142" spans="1:21" x14ac:dyDescent="0.2">
      <c r="A7142" s="1" t="s">
        <v>12590</v>
      </c>
      <c r="B7142">
        <v>1086576</v>
      </c>
      <c r="C7142">
        <v>3217047</v>
      </c>
      <c r="D7142" t="s">
        <v>918</v>
      </c>
      <c r="E7142" t="s">
        <v>414</v>
      </c>
      <c r="F7142" t="s">
        <v>12591</v>
      </c>
      <c r="G7142">
        <v>40.760798600000001</v>
      </c>
      <c r="H7142">
        <v>-73.929649699999999</v>
      </c>
      <c r="I7142" t="s">
        <v>24</v>
      </c>
      <c r="J7142">
        <v>11106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1</v>
      </c>
      <c r="T7142" t="s">
        <v>50</v>
      </c>
      <c r="U7142" t="s">
        <v>83</v>
      </c>
    </row>
    <row r="7143" spans="1:21" x14ac:dyDescent="0.2">
      <c r="A7143" s="1" t="s">
        <v>8330</v>
      </c>
      <c r="B7143">
        <v>894464</v>
      </c>
      <c r="C7143">
        <v>1005263</v>
      </c>
      <c r="D7143" t="s">
        <v>196</v>
      </c>
      <c r="E7143" t="s">
        <v>3080</v>
      </c>
      <c r="F7143" t="s">
        <v>12592</v>
      </c>
      <c r="G7143">
        <v>40.75658</v>
      </c>
      <c r="H7143">
        <v>-73.929751600000003</v>
      </c>
      <c r="I7143" t="s">
        <v>24</v>
      </c>
      <c r="J7143">
        <v>11106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 t="s">
        <v>37</v>
      </c>
      <c r="U7143" t="s">
        <v>298</v>
      </c>
    </row>
    <row r="7144" spans="1:21" x14ac:dyDescent="0.2">
      <c r="A7144" s="1" t="s">
        <v>12593</v>
      </c>
      <c r="B7144">
        <v>1070909</v>
      </c>
      <c r="C7144">
        <v>3199129</v>
      </c>
      <c r="D7144" t="s">
        <v>8922</v>
      </c>
      <c r="E7144" t="s">
        <v>1817</v>
      </c>
      <c r="F7144" t="s">
        <v>12594</v>
      </c>
      <c r="G7144">
        <v>40.737537099999997</v>
      </c>
      <c r="H7144">
        <v>-73.929944899999995</v>
      </c>
      <c r="I7144" t="s">
        <v>24</v>
      </c>
      <c r="J7144">
        <v>11101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1</v>
      </c>
      <c r="S7144">
        <v>0</v>
      </c>
      <c r="T7144" t="s">
        <v>57</v>
      </c>
      <c r="U7144" t="s">
        <v>83</v>
      </c>
    </row>
    <row r="7145" spans="1:21" x14ac:dyDescent="0.2">
      <c r="A7145" s="1" t="s">
        <v>12595</v>
      </c>
      <c r="B7145">
        <v>2147667</v>
      </c>
      <c r="C7145">
        <v>3773837</v>
      </c>
      <c r="E7145" t="s">
        <v>12596</v>
      </c>
      <c r="F7145" t="s">
        <v>12597</v>
      </c>
      <c r="G7145">
        <v>40.769882000000003</v>
      </c>
      <c r="H7145">
        <v>-73.930250000000001</v>
      </c>
      <c r="I7145" t="s">
        <v>24</v>
      </c>
      <c r="J7145">
        <v>11102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1</v>
      </c>
      <c r="S7145">
        <v>0</v>
      </c>
      <c r="T7145" t="s">
        <v>110</v>
      </c>
      <c r="U7145" t="s">
        <v>43</v>
      </c>
    </row>
    <row r="7146" spans="1:21" x14ac:dyDescent="0.2">
      <c r="A7146" s="1" t="s">
        <v>8638</v>
      </c>
      <c r="B7146">
        <v>2740605</v>
      </c>
      <c r="C7146">
        <v>4276620</v>
      </c>
      <c r="D7146" t="s">
        <v>209</v>
      </c>
      <c r="F7146" t="s">
        <v>12598</v>
      </c>
      <c r="G7146">
        <v>40.767325999999997</v>
      </c>
      <c r="H7146">
        <v>-73.929860000000005</v>
      </c>
      <c r="I7146" t="s">
        <v>24</v>
      </c>
      <c r="J7146">
        <v>11106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1</v>
      </c>
      <c r="S7146">
        <v>0</v>
      </c>
      <c r="T7146" t="s">
        <v>50</v>
      </c>
      <c r="U7146" t="s">
        <v>146</v>
      </c>
    </row>
    <row r="7147" spans="1:21" x14ac:dyDescent="0.2">
      <c r="A7147" t="s">
        <v>8721</v>
      </c>
      <c r="B7147">
        <v>3321320</v>
      </c>
      <c r="C7147">
        <v>4558615</v>
      </c>
      <c r="D7147" t="s">
        <v>116</v>
      </c>
      <c r="F7147" t="s">
        <v>12599</v>
      </c>
      <c r="G7147">
        <v>40.752009999999999</v>
      </c>
      <c r="H7147">
        <v>-73.930160000000001</v>
      </c>
      <c r="I7147" t="s">
        <v>24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1</v>
      </c>
      <c r="S7147">
        <v>0</v>
      </c>
      <c r="T7147" t="s">
        <v>57</v>
      </c>
      <c r="U7147" t="s">
        <v>51</v>
      </c>
    </row>
    <row r="7148" spans="1:21" x14ac:dyDescent="0.2">
      <c r="A7148" s="1" t="s">
        <v>12600</v>
      </c>
      <c r="B7148">
        <v>2763135</v>
      </c>
      <c r="C7148">
        <v>4288948</v>
      </c>
      <c r="E7148" t="s">
        <v>12601</v>
      </c>
      <c r="F7148" t="s">
        <v>12602</v>
      </c>
      <c r="G7148">
        <v>40.752020000000002</v>
      </c>
      <c r="H7148">
        <v>-73.930009999999996</v>
      </c>
      <c r="I7148" t="s">
        <v>24</v>
      </c>
      <c r="J7148">
        <v>11101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1</v>
      </c>
      <c r="S7148">
        <v>0</v>
      </c>
      <c r="T7148" t="s">
        <v>110</v>
      </c>
      <c r="U7148" t="s">
        <v>216</v>
      </c>
    </row>
    <row r="7149" spans="1:21" x14ac:dyDescent="0.2">
      <c r="A7149" t="s">
        <v>12603</v>
      </c>
      <c r="B7149">
        <v>1911844</v>
      </c>
      <c r="C7149">
        <v>3543673</v>
      </c>
      <c r="D7149" t="s">
        <v>1897</v>
      </c>
      <c r="E7149" t="s">
        <v>733</v>
      </c>
      <c r="F7149" t="s">
        <v>12604</v>
      </c>
      <c r="G7149">
        <v>40.7545492</v>
      </c>
      <c r="H7149">
        <v>-73.930298800000003</v>
      </c>
      <c r="I7149" t="s">
        <v>24</v>
      </c>
      <c r="J7149">
        <v>11106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1</v>
      </c>
      <c r="S7149">
        <v>0</v>
      </c>
      <c r="T7149" t="s">
        <v>42</v>
      </c>
      <c r="U7149" t="s">
        <v>83</v>
      </c>
    </row>
    <row r="7150" spans="1:21" x14ac:dyDescent="0.2">
      <c r="A7150" s="1" t="s">
        <v>8726</v>
      </c>
      <c r="B7150">
        <v>882928</v>
      </c>
      <c r="C7150">
        <v>944653</v>
      </c>
      <c r="D7150" t="s">
        <v>31</v>
      </c>
      <c r="E7150" t="s">
        <v>116</v>
      </c>
      <c r="F7150" t="s">
        <v>12605</v>
      </c>
      <c r="G7150">
        <v>40.752012999999998</v>
      </c>
      <c r="H7150">
        <v>-73.930153399999995</v>
      </c>
      <c r="I7150" t="s">
        <v>24</v>
      </c>
      <c r="J7150">
        <v>11101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1</v>
      </c>
      <c r="S7150">
        <v>0</v>
      </c>
      <c r="T7150" t="s">
        <v>50</v>
      </c>
      <c r="U7150" t="s">
        <v>250</v>
      </c>
    </row>
    <row r="7151" spans="1:21" x14ac:dyDescent="0.2">
      <c r="A7151" t="s">
        <v>8721</v>
      </c>
      <c r="B7151">
        <v>2711641</v>
      </c>
      <c r="C7151">
        <v>4236120</v>
      </c>
      <c r="D7151" t="s">
        <v>116</v>
      </c>
      <c r="F7151" t="s">
        <v>12606</v>
      </c>
      <c r="G7151">
        <v>40.752009999999999</v>
      </c>
      <c r="H7151">
        <v>-73.930160000000001</v>
      </c>
      <c r="I7151" t="s">
        <v>24</v>
      </c>
      <c r="K7151">
        <v>1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 t="s">
        <v>91</v>
      </c>
      <c r="U7151" t="s">
        <v>29</v>
      </c>
    </row>
    <row r="7152" spans="1:21" x14ac:dyDescent="0.2">
      <c r="A7152" s="1" t="s">
        <v>12593</v>
      </c>
      <c r="B7152">
        <v>1908073</v>
      </c>
      <c r="C7152">
        <v>3538366</v>
      </c>
      <c r="D7152" t="s">
        <v>1817</v>
      </c>
      <c r="E7152" t="s">
        <v>8743</v>
      </c>
      <c r="F7152" t="s">
        <v>12607</v>
      </c>
      <c r="G7152">
        <v>40.737537099999997</v>
      </c>
      <c r="H7152">
        <v>-73.929944899999995</v>
      </c>
      <c r="I7152" t="s">
        <v>24</v>
      </c>
      <c r="J7152">
        <v>11101</v>
      </c>
      <c r="K7152">
        <v>1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 t="s">
        <v>3111</v>
      </c>
      <c r="U7152" t="s">
        <v>34</v>
      </c>
    </row>
    <row r="7153" spans="1:21" x14ac:dyDescent="0.2">
      <c r="A7153" s="1" t="s">
        <v>3668</v>
      </c>
      <c r="B7153">
        <v>3195967</v>
      </c>
      <c r="C7153">
        <v>4444514</v>
      </c>
      <c r="D7153" t="s">
        <v>316</v>
      </c>
      <c r="F7153" t="s">
        <v>12608</v>
      </c>
      <c r="G7153">
        <v>40.761220000000002</v>
      </c>
      <c r="H7153">
        <v>-73.93056</v>
      </c>
      <c r="I7153" t="s">
        <v>24</v>
      </c>
      <c r="J7153">
        <v>11106</v>
      </c>
      <c r="K7153">
        <v>1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 t="s">
        <v>78</v>
      </c>
      <c r="U7153" t="s">
        <v>187</v>
      </c>
    </row>
    <row r="7154" spans="1:21" x14ac:dyDescent="0.2">
      <c r="A7154" s="1" t="s">
        <v>3668</v>
      </c>
      <c r="B7154">
        <v>3159101</v>
      </c>
      <c r="C7154">
        <v>4408076</v>
      </c>
      <c r="D7154" t="s">
        <v>316</v>
      </c>
      <c r="F7154" t="s">
        <v>12609</v>
      </c>
      <c r="G7154">
        <v>40.761220000000002</v>
      </c>
      <c r="H7154">
        <v>-73.93056</v>
      </c>
      <c r="I7154" t="s">
        <v>24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 t="s">
        <v>57</v>
      </c>
      <c r="U7154" t="s">
        <v>71</v>
      </c>
    </row>
    <row r="7155" spans="1:21" x14ac:dyDescent="0.2">
      <c r="A7155" s="1" t="s">
        <v>3553</v>
      </c>
      <c r="B7155">
        <v>1765349</v>
      </c>
      <c r="C7155">
        <v>3496889</v>
      </c>
      <c r="D7155" t="s">
        <v>3672</v>
      </c>
      <c r="F7155" t="s">
        <v>12610</v>
      </c>
      <c r="G7155">
        <v>40.763874000000001</v>
      </c>
      <c r="H7155">
        <v>-73.930869999999999</v>
      </c>
      <c r="I7155" t="s">
        <v>24</v>
      </c>
      <c r="K7155">
        <v>1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 t="s">
        <v>37</v>
      </c>
      <c r="U7155" t="s">
        <v>34</v>
      </c>
    </row>
    <row r="7156" spans="1:21" x14ac:dyDescent="0.2">
      <c r="A7156" s="1" t="s">
        <v>3708</v>
      </c>
      <c r="B7156">
        <v>2259157</v>
      </c>
      <c r="C7156">
        <v>3869907</v>
      </c>
      <c r="D7156" t="s">
        <v>414</v>
      </c>
      <c r="F7156" t="s">
        <v>12611</v>
      </c>
      <c r="G7156">
        <v>40.759253999999999</v>
      </c>
      <c r="H7156">
        <v>-73.930909999999997</v>
      </c>
      <c r="I7156" t="s">
        <v>24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 t="s">
        <v>57</v>
      </c>
      <c r="U7156" t="s">
        <v>239</v>
      </c>
    </row>
    <row r="7157" spans="1:21" x14ac:dyDescent="0.2">
      <c r="A7157" s="1" t="s">
        <v>2685</v>
      </c>
      <c r="B7157">
        <v>740508</v>
      </c>
      <c r="C7157">
        <v>277472</v>
      </c>
      <c r="D7157" t="s">
        <v>209</v>
      </c>
      <c r="E7157" t="s">
        <v>2686</v>
      </c>
      <c r="F7157" t="s">
        <v>12612</v>
      </c>
      <c r="G7157">
        <v>40.766667300000002</v>
      </c>
      <c r="H7157">
        <v>-73.930387199999998</v>
      </c>
      <c r="I7157" t="s">
        <v>24</v>
      </c>
      <c r="J7157">
        <v>11106</v>
      </c>
      <c r="K7157">
        <v>1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 t="s">
        <v>53</v>
      </c>
      <c r="U7157" t="s">
        <v>34</v>
      </c>
    </row>
    <row r="7158" spans="1:21" x14ac:dyDescent="0.2">
      <c r="A7158" t="s">
        <v>8286</v>
      </c>
      <c r="B7158">
        <v>2119356</v>
      </c>
      <c r="C7158">
        <v>3739663</v>
      </c>
      <c r="D7158" t="s">
        <v>3267</v>
      </c>
      <c r="F7158" t="s">
        <v>12613</v>
      </c>
      <c r="G7158">
        <v>40.772239999999996</v>
      </c>
      <c r="H7158">
        <v>-73.927440000000004</v>
      </c>
      <c r="I7158" t="s">
        <v>24</v>
      </c>
      <c r="J7158">
        <v>11102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1</v>
      </c>
      <c r="S7158">
        <v>0</v>
      </c>
      <c r="T7158" t="s">
        <v>50</v>
      </c>
      <c r="U7158" t="s">
        <v>83</v>
      </c>
    </row>
    <row r="7159" spans="1:21" x14ac:dyDescent="0.2">
      <c r="A7159" s="1" t="s">
        <v>8632</v>
      </c>
      <c r="B7159">
        <v>1845138</v>
      </c>
      <c r="C7159">
        <v>3452451</v>
      </c>
      <c r="D7159" t="s">
        <v>209</v>
      </c>
      <c r="E7159" t="s">
        <v>528</v>
      </c>
      <c r="F7159" t="s">
        <v>12614</v>
      </c>
      <c r="G7159">
        <v>40.767325700000001</v>
      </c>
      <c r="H7159">
        <v>-73.929855799999999</v>
      </c>
      <c r="I7159" t="s">
        <v>24</v>
      </c>
      <c r="J7159">
        <v>11106</v>
      </c>
      <c r="K7159">
        <v>1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 t="s">
        <v>37</v>
      </c>
      <c r="U7159" t="s">
        <v>34</v>
      </c>
    </row>
    <row r="7160" spans="1:21" x14ac:dyDescent="0.2">
      <c r="A7160" s="1" t="s">
        <v>3296</v>
      </c>
      <c r="B7160">
        <v>2199762</v>
      </c>
      <c r="C7160">
        <v>3825633</v>
      </c>
      <c r="D7160" t="s">
        <v>209</v>
      </c>
      <c r="F7160" t="s">
        <v>12615</v>
      </c>
      <c r="G7160">
        <v>40.769060000000003</v>
      </c>
      <c r="H7160">
        <v>-73.928479999999993</v>
      </c>
      <c r="I7160" t="s">
        <v>24</v>
      </c>
      <c r="J7160">
        <v>11102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  <c r="T7160" t="s">
        <v>42</v>
      </c>
      <c r="U7160" t="s">
        <v>83</v>
      </c>
    </row>
    <row r="7161" spans="1:21" x14ac:dyDescent="0.2">
      <c r="A7161" s="1" t="s">
        <v>12616</v>
      </c>
      <c r="B7161">
        <v>1091884</v>
      </c>
      <c r="C7161">
        <v>3223299</v>
      </c>
      <c r="D7161" t="s">
        <v>312</v>
      </c>
      <c r="E7161" t="s">
        <v>2676</v>
      </c>
      <c r="F7161" t="s">
        <v>12617</v>
      </c>
      <c r="G7161">
        <v>40.7662932</v>
      </c>
      <c r="H7161">
        <v>-73.933625800000002</v>
      </c>
      <c r="I7161" t="s">
        <v>24</v>
      </c>
      <c r="J7161">
        <v>11106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1</v>
      </c>
      <c r="S7161">
        <v>0</v>
      </c>
      <c r="T7161" t="s">
        <v>57</v>
      </c>
      <c r="U7161" t="s">
        <v>43</v>
      </c>
    </row>
    <row r="7162" spans="1:21" x14ac:dyDescent="0.2">
      <c r="A7162" s="1" t="s">
        <v>12618</v>
      </c>
      <c r="B7162">
        <v>3118121</v>
      </c>
      <c r="C7162">
        <v>4367611</v>
      </c>
      <c r="E7162" t="s">
        <v>12619</v>
      </c>
      <c r="F7162" t="s">
        <v>12620</v>
      </c>
      <c r="G7162">
        <v>40.768031999999998</v>
      </c>
      <c r="H7162">
        <v>-73.927499999999995</v>
      </c>
      <c r="I7162" t="s">
        <v>24</v>
      </c>
      <c r="J7162">
        <v>11102</v>
      </c>
      <c r="K7162">
        <v>1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 t="s">
        <v>78</v>
      </c>
      <c r="U7162" t="s">
        <v>38</v>
      </c>
    </row>
    <row r="7163" spans="1:21" x14ac:dyDescent="0.2">
      <c r="A7163" s="1" t="s">
        <v>9214</v>
      </c>
      <c r="B7163">
        <v>3181030</v>
      </c>
      <c r="C7163">
        <v>4430108</v>
      </c>
      <c r="E7163" t="s">
        <v>12621</v>
      </c>
      <c r="F7163" t="s">
        <v>12622</v>
      </c>
      <c r="G7163">
        <v>40.773066999999998</v>
      </c>
      <c r="H7163">
        <v>-73.933930000000004</v>
      </c>
      <c r="I7163" t="s">
        <v>24</v>
      </c>
      <c r="J7163">
        <v>11102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1</v>
      </c>
      <c r="S7163">
        <v>0</v>
      </c>
      <c r="T7163" t="s">
        <v>57</v>
      </c>
      <c r="U7163" t="s">
        <v>114</v>
      </c>
    </row>
    <row r="7164" spans="1:21" x14ac:dyDescent="0.2">
      <c r="A7164" s="1" t="s">
        <v>12623</v>
      </c>
      <c r="B7164">
        <v>3338706</v>
      </c>
      <c r="C7164">
        <v>4573378</v>
      </c>
      <c r="D7164" t="s">
        <v>528</v>
      </c>
      <c r="F7164" t="s">
        <v>12624</v>
      </c>
      <c r="G7164">
        <v>40.768818000000003</v>
      </c>
      <c r="H7164">
        <v>-73.933459999999997</v>
      </c>
      <c r="I7164" t="s">
        <v>24</v>
      </c>
      <c r="J7164">
        <v>11106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1</v>
      </c>
      <c r="S7164">
        <v>0</v>
      </c>
      <c r="T7164" t="s">
        <v>50</v>
      </c>
      <c r="U7164" t="s">
        <v>51</v>
      </c>
    </row>
    <row r="7165" spans="1:21" x14ac:dyDescent="0.2">
      <c r="A7165" t="s">
        <v>12625</v>
      </c>
      <c r="B7165">
        <v>3092311</v>
      </c>
      <c r="C7165">
        <v>4329510</v>
      </c>
      <c r="D7165" t="s">
        <v>6502</v>
      </c>
      <c r="F7165" t="s">
        <v>12626</v>
      </c>
      <c r="G7165">
        <v>40.768627000000002</v>
      </c>
      <c r="H7165">
        <v>-73.935829999999996</v>
      </c>
      <c r="I7165" t="s">
        <v>24</v>
      </c>
      <c r="J7165">
        <v>11106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1</v>
      </c>
      <c r="S7165">
        <v>0</v>
      </c>
      <c r="T7165" t="s">
        <v>57</v>
      </c>
      <c r="U7165" t="s">
        <v>51</v>
      </c>
    </row>
    <row r="7166" spans="1:21" x14ac:dyDescent="0.2">
      <c r="A7166" t="s">
        <v>12627</v>
      </c>
      <c r="B7166">
        <v>3128717</v>
      </c>
      <c r="C7166">
        <v>4377369</v>
      </c>
      <c r="E7166" t="s">
        <v>12628</v>
      </c>
      <c r="F7166" t="s">
        <v>12629</v>
      </c>
      <c r="G7166">
        <v>40.773865000000001</v>
      </c>
      <c r="H7166">
        <v>-73.936485000000005</v>
      </c>
      <c r="I7166" t="s">
        <v>24</v>
      </c>
      <c r="J7166">
        <v>11102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1</v>
      </c>
      <c r="S7166">
        <v>0</v>
      </c>
      <c r="T7166" t="s">
        <v>82</v>
      </c>
      <c r="U7166" t="s">
        <v>216</v>
      </c>
    </row>
    <row r="7167" spans="1:21" x14ac:dyDescent="0.2">
      <c r="A7167" t="s">
        <v>10375</v>
      </c>
      <c r="B7167">
        <v>3103326</v>
      </c>
      <c r="C7167">
        <v>4352291</v>
      </c>
      <c r="D7167" t="s">
        <v>9047</v>
      </c>
      <c r="F7167" t="s">
        <v>12630</v>
      </c>
      <c r="G7167">
        <v>40.771996000000001</v>
      </c>
      <c r="H7167">
        <v>-73.933304000000007</v>
      </c>
      <c r="I7167" t="s">
        <v>24</v>
      </c>
      <c r="J7167">
        <v>11102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 t="s">
        <v>101</v>
      </c>
      <c r="U7167" t="s">
        <v>187</v>
      </c>
    </row>
    <row r="7168" spans="1:21" x14ac:dyDescent="0.2">
      <c r="A7168" t="s">
        <v>3544</v>
      </c>
      <c r="B7168">
        <v>3253944</v>
      </c>
      <c r="C7168">
        <v>4494870</v>
      </c>
      <c r="D7168" t="s">
        <v>2676</v>
      </c>
      <c r="F7168" t="s">
        <v>12631</v>
      </c>
      <c r="G7168">
        <v>40.768256999999998</v>
      </c>
      <c r="H7168">
        <v>-73.932029999999997</v>
      </c>
      <c r="I7168" t="s">
        <v>24</v>
      </c>
      <c r="J7168">
        <v>11106</v>
      </c>
      <c r="K7168">
        <v>1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 t="s">
        <v>3140</v>
      </c>
      <c r="U7168" t="s">
        <v>692</v>
      </c>
    </row>
    <row r="7169" spans="1:21" x14ac:dyDescent="0.2">
      <c r="A7169" t="s">
        <v>3074</v>
      </c>
      <c r="B7169">
        <v>2029763</v>
      </c>
      <c r="C7169">
        <v>3647997</v>
      </c>
      <c r="D7169" t="s">
        <v>2077</v>
      </c>
      <c r="F7169" t="s">
        <v>12632</v>
      </c>
      <c r="G7169">
        <v>40.767359999999996</v>
      </c>
      <c r="H7169">
        <v>-73.937100000000001</v>
      </c>
      <c r="I7169" t="s">
        <v>24</v>
      </c>
      <c r="K7169">
        <v>1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 t="s">
        <v>33</v>
      </c>
      <c r="U7169" t="s">
        <v>140</v>
      </c>
    </row>
    <row r="7170" spans="1:21" x14ac:dyDescent="0.2">
      <c r="A7170" t="s">
        <v>10375</v>
      </c>
      <c r="B7170">
        <v>3243071</v>
      </c>
      <c r="C7170">
        <v>4484551</v>
      </c>
      <c r="D7170" t="s">
        <v>9207</v>
      </c>
      <c r="F7170" t="s">
        <v>12633</v>
      </c>
      <c r="G7170">
        <v>40.771996000000001</v>
      </c>
      <c r="H7170">
        <v>-73.933304000000007</v>
      </c>
      <c r="I7170" t="s">
        <v>24</v>
      </c>
      <c r="J7170">
        <v>11102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1</v>
      </c>
      <c r="S7170">
        <v>0</v>
      </c>
      <c r="T7170" t="s">
        <v>57</v>
      </c>
      <c r="U7170" t="s">
        <v>51</v>
      </c>
    </row>
    <row r="7171" spans="1:21" x14ac:dyDescent="0.2">
      <c r="A7171" s="1" t="s">
        <v>12634</v>
      </c>
      <c r="B7171">
        <v>2625281</v>
      </c>
      <c r="C7171">
        <v>4165871</v>
      </c>
      <c r="E7171" t="s">
        <v>12635</v>
      </c>
      <c r="F7171" t="s">
        <v>12636</v>
      </c>
      <c r="G7171">
        <v>40.773968000000004</v>
      </c>
      <c r="H7171">
        <v>-73.931979999999996</v>
      </c>
      <c r="I7171" t="s">
        <v>24</v>
      </c>
      <c r="J7171">
        <v>11102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1</v>
      </c>
      <c r="S7171">
        <v>0</v>
      </c>
      <c r="T7171" t="s">
        <v>82</v>
      </c>
      <c r="U7171" t="s">
        <v>114</v>
      </c>
    </row>
    <row r="7172" spans="1:21" x14ac:dyDescent="0.2">
      <c r="A7172" t="s">
        <v>12167</v>
      </c>
      <c r="B7172">
        <v>3319281</v>
      </c>
      <c r="C7172">
        <v>4556965</v>
      </c>
      <c r="D7172" t="s">
        <v>4436</v>
      </c>
      <c r="F7172" t="s">
        <v>12637</v>
      </c>
      <c r="G7172">
        <v>40.776694999999997</v>
      </c>
      <c r="H7172">
        <v>-73.927825999999996</v>
      </c>
      <c r="I7172" t="s">
        <v>24</v>
      </c>
      <c r="J7172">
        <v>11102</v>
      </c>
      <c r="K7172">
        <v>1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 t="s">
        <v>101</v>
      </c>
      <c r="U7172" t="s">
        <v>6038</v>
      </c>
    </row>
    <row r="7173" spans="1:21" x14ac:dyDescent="0.2">
      <c r="A7173" s="1" t="s">
        <v>2685</v>
      </c>
      <c r="B7173">
        <v>1767012</v>
      </c>
      <c r="C7173">
        <v>3405013</v>
      </c>
      <c r="D7173" t="s">
        <v>209</v>
      </c>
      <c r="E7173" t="s">
        <v>2686</v>
      </c>
      <c r="F7173" t="s">
        <v>12638</v>
      </c>
      <c r="G7173">
        <v>40.766667300000002</v>
      </c>
      <c r="H7173">
        <v>-73.930387199999998</v>
      </c>
      <c r="I7173" t="s">
        <v>24</v>
      </c>
      <c r="J7173">
        <v>11106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1</v>
      </c>
      <c r="S7173">
        <v>0</v>
      </c>
      <c r="T7173" t="s">
        <v>42</v>
      </c>
      <c r="U7173" t="s">
        <v>83</v>
      </c>
    </row>
    <row r="7174" spans="1:21" x14ac:dyDescent="0.2">
      <c r="A7174" t="s">
        <v>9046</v>
      </c>
      <c r="B7174">
        <v>618022</v>
      </c>
      <c r="C7174">
        <v>275403</v>
      </c>
      <c r="D7174" t="s">
        <v>4440</v>
      </c>
      <c r="E7174" t="s">
        <v>9047</v>
      </c>
      <c r="F7174" t="s">
        <v>12639</v>
      </c>
      <c r="G7174">
        <v>40.774213500000002</v>
      </c>
      <c r="H7174">
        <v>-73.9318162</v>
      </c>
      <c r="I7174" t="s">
        <v>24</v>
      </c>
      <c r="J7174">
        <v>11102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1</v>
      </c>
      <c r="S7174">
        <v>0</v>
      </c>
      <c r="U7174" t="s">
        <v>535</v>
      </c>
    </row>
    <row r="7175" spans="1:21" x14ac:dyDescent="0.2">
      <c r="A7175" s="1" t="s">
        <v>11976</v>
      </c>
      <c r="B7175">
        <v>2502129</v>
      </c>
      <c r="C7175">
        <v>4116040</v>
      </c>
      <c r="E7175" t="s">
        <v>11955</v>
      </c>
      <c r="F7175" t="s">
        <v>12640</v>
      </c>
      <c r="G7175">
        <v>40.767173999999997</v>
      </c>
      <c r="H7175">
        <v>-73.937650000000005</v>
      </c>
      <c r="I7175" t="s">
        <v>24</v>
      </c>
      <c r="J7175">
        <v>11106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1</v>
      </c>
      <c r="S7175">
        <v>0</v>
      </c>
      <c r="T7175" t="s">
        <v>654</v>
      </c>
      <c r="U7175" t="s">
        <v>3103</v>
      </c>
    </row>
    <row r="7176" spans="1:21" x14ac:dyDescent="0.2">
      <c r="A7176" t="s">
        <v>12641</v>
      </c>
      <c r="B7176">
        <v>1051645</v>
      </c>
      <c r="C7176">
        <v>3176839</v>
      </c>
      <c r="D7176" t="s">
        <v>209</v>
      </c>
      <c r="E7176" t="s">
        <v>2172</v>
      </c>
      <c r="F7176" t="s">
        <v>12642</v>
      </c>
      <c r="G7176">
        <v>40.769059566614601</v>
      </c>
      <c r="H7176">
        <v>-73.928471262982399</v>
      </c>
      <c r="I7176" t="s">
        <v>24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1</v>
      </c>
      <c r="S7176">
        <v>0</v>
      </c>
      <c r="T7176" t="s">
        <v>57</v>
      </c>
      <c r="U7176" t="s">
        <v>43</v>
      </c>
    </row>
    <row r="7177" spans="1:21" x14ac:dyDescent="0.2">
      <c r="A7177" s="1" t="s">
        <v>8638</v>
      </c>
      <c r="B7177">
        <v>3106797</v>
      </c>
      <c r="C7177">
        <v>4355800</v>
      </c>
      <c r="D7177" t="s">
        <v>209</v>
      </c>
      <c r="F7177" t="s">
        <v>12643</v>
      </c>
      <c r="G7177">
        <v>40.767325999999997</v>
      </c>
      <c r="H7177">
        <v>-73.929860000000005</v>
      </c>
      <c r="I7177" t="s">
        <v>24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1</v>
      </c>
      <c r="S7177">
        <v>0</v>
      </c>
      <c r="U7177" t="s">
        <v>114</v>
      </c>
    </row>
    <row r="7178" spans="1:21" x14ac:dyDescent="0.2">
      <c r="A7178" s="1" t="s">
        <v>9058</v>
      </c>
      <c r="B7178">
        <v>3118855</v>
      </c>
      <c r="C7178">
        <v>4367619</v>
      </c>
      <c r="D7178" t="s">
        <v>3072</v>
      </c>
      <c r="F7178" t="s">
        <v>12644</v>
      </c>
      <c r="G7178">
        <v>40.773605000000003</v>
      </c>
      <c r="H7178">
        <v>-73.929885999999996</v>
      </c>
      <c r="I7178" t="s">
        <v>24</v>
      </c>
      <c r="J7178">
        <v>11102</v>
      </c>
      <c r="K7178">
        <v>1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 t="s">
        <v>78</v>
      </c>
      <c r="U7178" t="s">
        <v>187</v>
      </c>
    </row>
    <row r="7179" spans="1:21" x14ac:dyDescent="0.2">
      <c r="A7179" s="1" t="s">
        <v>4481</v>
      </c>
      <c r="B7179">
        <v>2727457</v>
      </c>
      <c r="C7179">
        <v>4263764</v>
      </c>
      <c r="D7179" t="s">
        <v>2676</v>
      </c>
      <c r="F7179" t="s">
        <v>12645</v>
      </c>
      <c r="G7179">
        <v>40.770859999999999</v>
      </c>
      <c r="H7179">
        <v>-73.929919999999996</v>
      </c>
      <c r="I7179" t="s">
        <v>24</v>
      </c>
      <c r="J7179">
        <v>11102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1</v>
      </c>
      <c r="S7179">
        <v>0</v>
      </c>
      <c r="T7179" t="s">
        <v>42</v>
      </c>
      <c r="U7179" t="s">
        <v>51</v>
      </c>
    </row>
    <row r="7180" spans="1:21" x14ac:dyDescent="0.2">
      <c r="A7180" s="1" t="s">
        <v>12646</v>
      </c>
      <c r="B7180">
        <v>2384355</v>
      </c>
      <c r="C7180">
        <v>3994984</v>
      </c>
      <c r="D7180" t="s">
        <v>4440</v>
      </c>
      <c r="F7180" t="s">
        <v>12647</v>
      </c>
      <c r="G7180">
        <v>40.774209999999997</v>
      </c>
      <c r="H7180">
        <v>-73.931820000000002</v>
      </c>
      <c r="I7180" t="s">
        <v>24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1</v>
      </c>
      <c r="S7180">
        <v>0</v>
      </c>
      <c r="T7180" t="s">
        <v>42</v>
      </c>
      <c r="U7180" t="s">
        <v>9618</v>
      </c>
    </row>
    <row r="7181" spans="1:21" x14ac:dyDescent="0.2">
      <c r="A7181" s="1" t="s">
        <v>12648</v>
      </c>
      <c r="B7181">
        <v>1945011</v>
      </c>
      <c r="C7181">
        <v>3589990</v>
      </c>
      <c r="D7181" t="s">
        <v>8869</v>
      </c>
      <c r="E7181" t="s">
        <v>4354</v>
      </c>
      <c r="F7181" t="s">
        <v>12649</v>
      </c>
      <c r="G7181">
        <v>40.766182499999999</v>
      </c>
      <c r="H7181">
        <v>-73.936820800000007</v>
      </c>
      <c r="I7181" t="s">
        <v>24</v>
      </c>
      <c r="J7181">
        <v>11106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 t="s">
        <v>33</v>
      </c>
      <c r="U7181" t="s">
        <v>298</v>
      </c>
    </row>
    <row r="7182" spans="1:21" x14ac:dyDescent="0.2">
      <c r="A7182" s="1" t="s">
        <v>12650</v>
      </c>
      <c r="B7182">
        <v>1133519</v>
      </c>
      <c r="C7182">
        <v>3272085</v>
      </c>
      <c r="F7182" t="s">
        <v>12651</v>
      </c>
      <c r="G7182">
        <v>40.773023400730899</v>
      </c>
      <c r="H7182">
        <v>-73.933781525630295</v>
      </c>
      <c r="I7182" t="s">
        <v>24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1</v>
      </c>
      <c r="S7182">
        <v>0</v>
      </c>
      <c r="T7182" t="s">
        <v>57</v>
      </c>
      <c r="U7182" t="s">
        <v>250</v>
      </c>
    </row>
    <row r="7183" spans="1:21" x14ac:dyDescent="0.2">
      <c r="A7183" t="s">
        <v>12069</v>
      </c>
      <c r="B7183">
        <v>1924311</v>
      </c>
      <c r="C7183">
        <v>3560735</v>
      </c>
      <c r="D7183" t="s">
        <v>4440</v>
      </c>
      <c r="E7183" t="s">
        <v>12070</v>
      </c>
      <c r="F7183" t="s">
        <v>12652</v>
      </c>
      <c r="G7183">
        <v>40.774711199999999</v>
      </c>
      <c r="H7183">
        <v>-73.933386299999995</v>
      </c>
      <c r="I7183" t="s">
        <v>24</v>
      </c>
      <c r="J7183">
        <v>11102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1</v>
      </c>
      <c r="S7183">
        <v>0</v>
      </c>
      <c r="T7183" t="s">
        <v>42</v>
      </c>
      <c r="U7183" t="s">
        <v>83</v>
      </c>
    </row>
    <row r="7184" spans="1:21" x14ac:dyDescent="0.2">
      <c r="A7184" s="1" t="s">
        <v>12653</v>
      </c>
      <c r="B7184">
        <v>725818</v>
      </c>
      <c r="C7184">
        <v>277226</v>
      </c>
      <c r="F7184" t="s">
        <v>12654</v>
      </c>
      <c r="G7184">
        <v>40.768188299999998</v>
      </c>
      <c r="H7184">
        <v>-73.935869400000001</v>
      </c>
      <c r="I7184" t="s">
        <v>24</v>
      </c>
      <c r="J7184">
        <v>11106</v>
      </c>
      <c r="K7184">
        <v>1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 t="s">
        <v>37</v>
      </c>
      <c r="U7184" t="s">
        <v>34</v>
      </c>
    </row>
    <row r="7185" spans="1:21" x14ac:dyDescent="0.2">
      <c r="A7185" s="1" t="s">
        <v>12655</v>
      </c>
      <c r="B7185">
        <v>2284481</v>
      </c>
      <c r="C7185">
        <v>3892205</v>
      </c>
      <c r="D7185" t="s">
        <v>9047</v>
      </c>
      <c r="F7185" t="s">
        <v>12656</v>
      </c>
      <c r="G7185">
        <v>40.772392000000004</v>
      </c>
      <c r="H7185">
        <v>-73.932789999999997</v>
      </c>
      <c r="I7185" t="s">
        <v>24</v>
      </c>
      <c r="J7185">
        <v>11102</v>
      </c>
      <c r="K7185">
        <v>1</v>
      </c>
      <c r="L7185">
        <v>1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2</v>
      </c>
      <c r="S7185">
        <v>0</v>
      </c>
      <c r="T7185" t="s">
        <v>33</v>
      </c>
      <c r="U7185" t="s">
        <v>1117</v>
      </c>
    </row>
    <row r="7186" spans="1:21" x14ac:dyDescent="0.2">
      <c r="A7186" s="1" t="s">
        <v>9593</v>
      </c>
      <c r="B7186">
        <v>1173659</v>
      </c>
      <c r="C7186">
        <v>3319122</v>
      </c>
      <c r="D7186" t="s">
        <v>404</v>
      </c>
      <c r="E7186" t="s">
        <v>4365</v>
      </c>
      <c r="F7186" t="s">
        <v>12657</v>
      </c>
      <c r="G7186">
        <v>40.745818200000002</v>
      </c>
      <c r="H7186">
        <v>-73.945649500000002</v>
      </c>
      <c r="I7186" t="s">
        <v>24</v>
      </c>
      <c r="J7186">
        <v>11101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1</v>
      </c>
      <c r="S7186">
        <v>0</v>
      </c>
      <c r="T7186" t="s">
        <v>50</v>
      </c>
      <c r="U7186" t="s">
        <v>68</v>
      </c>
    </row>
    <row r="7187" spans="1:21" x14ac:dyDescent="0.2">
      <c r="A7187" s="1" t="s">
        <v>12658</v>
      </c>
      <c r="B7187">
        <v>3193199</v>
      </c>
      <c r="C7187">
        <v>4441927</v>
      </c>
      <c r="D7187" t="s">
        <v>209</v>
      </c>
      <c r="F7187" t="s">
        <v>12659</v>
      </c>
      <c r="G7187">
        <v>40.752097999999997</v>
      </c>
      <c r="H7187">
        <v>-73.944249999999997</v>
      </c>
      <c r="I7187" t="s">
        <v>24</v>
      </c>
      <c r="K7187">
        <v>1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 t="s">
        <v>8162</v>
      </c>
      <c r="U7187" t="s">
        <v>187</v>
      </c>
    </row>
    <row r="7188" spans="1:21" x14ac:dyDescent="0.2">
      <c r="A7188" s="1" t="s">
        <v>8221</v>
      </c>
      <c r="B7188">
        <v>3236071</v>
      </c>
      <c r="C7188">
        <v>4365878</v>
      </c>
      <c r="D7188" t="s">
        <v>209</v>
      </c>
      <c r="F7188" t="s">
        <v>12660</v>
      </c>
      <c r="G7188">
        <v>40.750644999999999</v>
      </c>
      <c r="H7188">
        <v>-73.945660000000004</v>
      </c>
      <c r="I7188" t="s">
        <v>24</v>
      </c>
      <c r="K7188">
        <v>1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 t="s">
        <v>91</v>
      </c>
      <c r="U7188" t="s">
        <v>187</v>
      </c>
    </row>
    <row r="7189" spans="1:21" x14ac:dyDescent="0.2">
      <c r="A7189" s="1" t="s">
        <v>8221</v>
      </c>
      <c r="B7189">
        <v>3108625</v>
      </c>
      <c r="C7189">
        <v>4357696</v>
      </c>
      <c r="D7189" t="s">
        <v>209</v>
      </c>
      <c r="F7189" t="s">
        <v>12661</v>
      </c>
      <c r="G7189">
        <v>40.750644999999999</v>
      </c>
      <c r="H7189">
        <v>-73.945660000000004</v>
      </c>
      <c r="I7189" t="s">
        <v>24</v>
      </c>
      <c r="J7189">
        <v>11101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1</v>
      </c>
      <c r="S7189">
        <v>0</v>
      </c>
      <c r="T7189" t="s">
        <v>57</v>
      </c>
      <c r="U7189" t="s">
        <v>114</v>
      </c>
    </row>
    <row r="7190" spans="1:21" x14ac:dyDescent="0.2">
      <c r="A7190" s="1" t="s">
        <v>8221</v>
      </c>
      <c r="B7190">
        <v>2243395</v>
      </c>
      <c r="C7190">
        <v>3854869</v>
      </c>
      <c r="D7190" t="s">
        <v>1074</v>
      </c>
      <c r="F7190" t="s">
        <v>12662</v>
      </c>
      <c r="G7190">
        <v>40.750644999999999</v>
      </c>
      <c r="H7190">
        <v>-73.945660000000004</v>
      </c>
      <c r="I7190" t="s">
        <v>24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1</v>
      </c>
      <c r="S7190">
        <v>0</v>
      </c>
      <c r="T7190" t="s">
        <v>50</v>
      </c>
      <c r="U7190" t="s">
        <v>83</v>
      </c>
    </row>
    <row r="7191" spans="1:21" x14ac:dyDescent="0.2">
      <c r="A7191" s="1" t="s">
        <v>4653</v>
      </c>
      <c r="B7191">
        <v>1080048</v>
      </c>
      <c r="C7191">
        <v>3210223</v>
      </c>
      <c r="D7191" t="s">
        <v>209</v>
      </c>
      <c r="E7191" t="s">
        <v>1074</v>
      </c>
      <c r="F7191" t="s">
        <v>12663</v>
      </c>
      <c r="G7191">
        <v>40.750646199999998</v>
      </c>
      <c r="H7191">
        <v>-73.945656400000004</v>
      </c>
      <c r="I7191" t="s">
        <v>24</v>
      </c>
      <c r="J7191">
        <v>11101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1</v>
      </c>
      <c r="S7191">
        <v>0</v>
      </c>
      <c r="T7191" t="s">
        <v>57</v>
      </c>
      <c r="U7191" t="s">
        <v>43</v>
      </c>
    </row>
    <row r="7192" spans="1:21" x14ac:dyDescent="0.2">
      <c r="A7192" s="1" t="s">
        <v>2101</v>
      </c>
      <c r="B7192">
        <v>3277661</v>
      </c>
      <c r="C7192">
        <v>4517116</v>
      </c>
      <c r="D7192" t="s">
        <v>404</v>
      </c>
      <c r="F7192" t="s">
        <v>12664</v>
      </c>
      <c r="G7192">
        <v>40.747664999999998</v>
      </c>
      <c r="H7192">
        <v>-73.945059999999998</v>
      </c>
      <c r="I7192" t="s">
        <v>24</v>
      </c>
      <c r="J7192">
        <v>11101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1</v>
      </c>
      <c r="S7192">
        <v>0</v>
      </c>
      <c r="T7192" t="s">
        <v>50</v>
      </c>
      <c r="U7192" t="s">
        <v>114</v>
      </c>
    </row>
    <row r="7193" spans="1:21" x14ac:dyDescent="0.2">
      <c r="A7193" s="1" t="s">
        <v>8562</v>
      </c>
      <c r="B7193">
        <v>2449835</v>
      </c>
      <c r="C7193">
        <v>4055302</v>
      </c>
      <c r="D7193" t="s">
        <v>209</v>
      </c>
      <c r="F7193" t="s">
        <v>12665</v>
      </c>
      <c r="G7193">
        <v>40.752285000000001</v>
      </c>
      <c r="H7193">
        <v>-73.94408</v>
      </c>
      <c r="I7193" t="s">
        <v>24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1</v>
      </c>
      <c r="S7193">
        <v>0</v>
      </c>
      <c r="T7193" t="s">
        <v>57</v>
      </c>
      <c r="U7193" t="s">
        <v>114</v>
      </c>
    </row>
    <row r="7194" spans="1:21" x14ac:dyDescent="0.2">
      <c r="A7194" t="s">
        <v>8556</v>
      </c>
      <c r="B7194">
        <v>2416905</v>
      </c>
      <c r="C7194">
        <v>4058042</v>
      </c>
      <c r="D7194" t="s">
        <v>209</v>
      </c>
      <c r="F7194" t="s">
        <v>12666</v>
      </c>
      <c r="G7194">
        <v>40.75253</v>
      </c>
      <c r="H7194">
        <v>-73.943839999999994</v>
      </c>
      <c r="I7194" t="s">
        <v>24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1</v>
      </c>
      <c r="S7194">
        <v>0</v>
      </c>
      <c r="T7194" t="s">
        <v>57</v>
      </c>
      <c r="U7194" t="s">
        <v>114</v>
      </c>
    </row>
    <row r="7195" spans="1:21" x14ac:dyDescent="0.2">
      <c r="A7195" t="s">
        <v>12667</v>
      </c>
      <c r="B7195">
        <v>816506</v>
      </c>
      <c r="C7195">
        <v>245389</v>
      </c>
      <c r="D7195" t="s">
        <v>12668</v>
      </c>
      <c r="E7195" t="s">
        <v>4656</v>
      </c>
      <c r="F7195" t="s">
        <v>12669</v>
      </c>
      <c r="G7195">
        <v>40.747428499999998</v>
      </c>
      <c r="H7195">
        <v>-73.943843700000002</v>
      </c>
      <c r="I7195" t="s">
        <v>24</v>
      </c>
      <c r="J7195">
        <v>11101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1</v>
      </c>
      <c r="S7195">
        <v>0</v>
      </c>
      <c r="T7195" t="s">
        <v>42</v>
      </c>
      <c r="U7195" t="s">
        <v>2030</v>
      </c>
    </row>
    <row r="7196" spans="1:21" x14ac:dyDescent="0.2">
      <c r="A7196" s="1" t="s">
        <v>8221</v>
      </c>
      <c r="B7196">
        <v>2706605</v>
      </c>
      <c r="C7196">
        <v>4240430</v>
      </c>
      <c r="D7196" t="s">
        <v>1074</v>
      </c>
      <c r="F7196" t="s">
        <v>12670</v>
      </c>
      <c r="G7196">
        <v>40.750644999999999</v>
      </c>
      <c r="H7196">
        <v>-73.945660000000004</v>
      </c>
      <c r="I7196" t="s">
        <v>24</v>
      </c>
      <c r="J7196">
        <v>11101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1</v>
      </c>
      <c r="S7196">
        <v>0</v>
      </c>
      <c r="T7196" t="s">
        <v>42</v>
      </c>
      <c r="U7196" t="s">
        <v>114</v>
      </c>
    </row>
    <row r="7197" spans="1:21" x14ac:dyDescent="0.2">
      <c r="A7197" s="1" t="s">
        <v>2101</v>
      </c>
      <c r="B7197">
        <v>3332425</v>
      </c>
      <c r="C7197">
        <v>4567710</v>
      </c>
      <c r="D7197" t="s">
        <v>404</v>
      </c>
      <c r="F7197" t="s">
        <v>12671</v>
      </c>
      <c r="G7197">
        <v>40.747664999999998</v>
      </c>
      <c r="H7197">
        <v>-73.945059999999998</v>
      </c>
      <c r="I7197" t="s">
        <v>24</v>
      </c>
      <c r="J7197">
        <v>11101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1</v>
      </c>
      <c r="S7197">
        <v>0</v>
      </c>
      <c r="T7197" t="s">
        <v>50</v>
      </c>
      <c r="U7197" t="s">
        <v>114</v>
      </c>
    </row>
    <row r="7198" spans="1:21" x14ac:dyDescent="0.2">
      <c r="A7198" t="s">
        <v>8556</v>
      </c>
      <c r="B7198">
        <v>2399692</v>
      </c>
      <c r="C7198">
        <v>3980430</v>
      </c>
      <c r="D7198" t="s">
        <v>209</v>
      </c>
      <c r="F7198" t="s">
        <v>12672</v>
      </c>
      <c r="G7198">
        <v>40.75253</v>
      </c>
      <c r="H7198">
        <v>-73.943839999999994</v>
      </c>
      <c r="I7198" t="s">
        <v>24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1</v>
      </c>
      <c r="S7198">
        <v>0</v>
      </c>
      <c r="T7198" t="s">
        <v>50</v>
      </c>
      <c r="U7198" t="s">
        <v>114</v>
      </c>
    </row>
    <row r="7199" spans="1:21" x14ac:dyDescent="0.2">
      <c r="A7199" t="s">
        <v>8800</v>
      </c>
      <c r="B7199">
        <v>3266777</v>
      </c>
      <c r="C7199">
        <v>4507117</v>
      </c>
      <c r="D7199" t="s">
        <v>4656</v>
      </c>
      <c r="F7199" t="s">
        <v>12673</v>
      </c>
      <c r="G7199">
        <v>40.748108000000002</v>
      </c>
      <c r="H7199">
        <v>-73.947365000000005</v>
      </c>
      <c r="I7199" t="s">
        <v>24</v>
      </c>
      <c r="J7199">
        <v>11101</v>
      </c>
      <c r="K7199">
        <v>1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 t="s">
        <v>101</v>
      </c>
      <c r="U7199" t="s">
        <v>92</v>
      </c>
    </row>
    <row r="7200" spans="1:21" x14ac:dyDescent="0.2">
      <c r="A7200" s="1" t="s">
        <v>9593</v>
      </c>
      <c r="B7200">
        <v>820738</v>
      </c>
      <c r="C7200">
        <v>245513</v>
      </c>
      <c r="D7200" t="s">
        <v>4365</v>
      </c>
      <c r="E7200" t="s">
        <v>404</v>
      </c>
      <c r="F7200" t="s">
        <v>12674</v>
      </c>
      <c r="G7200">
        <v>40.745818200000002</v>
      </c>
      <c r="H7200">
        <v>-73.945649500000002</v>
      </c>
      <c r="I7200" t="s">
        <v>24</v>
      </c>
      <c r="J7200">
        <v>11101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1</v>
      </c>
      <c r="S7200">
        <v>0</v>
      </c>
      <c r="T7200" t="s">
        <v>57</v>
      </c>
      <c r="U7200" t="s">
        <v>250</v>
      </c>
    </row>
    <row r="7201" spans="1:21" x14ac:dyDescent="0.2">
      <c r="A7201" t="s">
        <v>8764</v>
      </c>
      <c r="B7201">
        <v>3348779</v>
      </c>
      <c r="C7201">
        <v>4582813</v>
      </c>
      <c r="D7201" t="s">
        <v>4365</v>
      </c>
      <c r="F7201" t="s">
        <v>12675</v>
      </c>
      <c r="G7201">
        <v>40.745815</v>
      </c>
      <c r="H7201">
        <v>-73.945656</v>
      </c>
      <c r="I7201" t="s">
        <v>24</v>
      </c>
      <c r="J7201">
        <v>11101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1</v>
      </c>
      <c r="S7201">
        <v>0</v>
      </c>
      <c r="T7201" t="s">
        <v>50</v>
      </c>
      <c r="U7201" t="s">
        <v>114</v>
      </c>
    </row>
    <row r="7202" spans="1:21" x14ac:dyDescent="0.2">
      <c r="A7202" s="1" t="s">
        <v>8819</v>
      </c>
      <c r="B7202">
        <v>3342846</v>
      </c>
      <c r="C7202">
        <v>4577087</v>
      </c>
      <c r="D7202" t="s">
        <v>4365</v>
      </c>
      <c r="F7202" t="s">
        <v>12676</v>
      </c>
      <c r="G7202">
        <v>40.745612999999999</v>
      </c>
      <c r="H7202">
        <v>-73.946200000000005</v>
      </c>
      <c r="I7202" t="s">
        <v>24</v>
      </c>
      <c r="K7202">
        <v>1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 t="s">
        <v>101</v>
      </c>
      <c r="U7202" t="s">
        <v>187</v>
      </c>
    </row>
    <row r="7203" spans="1:21" x14ac:dyDescent="0.2">
      <c r="A7203" s="1" t="s">
        <v>12677</v>
      </c>
      <c r="B7203">
        <v>2104150</v>
      </c>
      <c r="C7203">
        <v>3724777</v>
      </c>
      <c r="D7203" t="s">
        <v>8814</v>
      </c>
      <c r="F7203" t="s">
        <v>12678</v>
      </c>
      <c r="G7203">
        <v>40.745469999999997</v>
      </c>
      <c r="H7203">
        <v>-73.946550000000002</v>
      </c>
      <c r="I7203" t="s">
        <v>24</v>
      </c>
      <c r="J7203">
        <v>11101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1</v>
      </c>
      <c r="S7203">
        <v>0</v>
      </c>
      <c r="T7203" t="s">
        <v>110</v>
      </c>
    </row>
    <row r="7204" spans="1:21" x14ac:dyDescent="0.2">
      <c r="A7204" t="s">
        <v>4373</v>
      </c>
      <c r="B7204">
        <v>1944561</v>
      </c>
      <c r="C7204">
        <v>3590833</v>
      </c>
      <c r="D7204" t="s">
        <v>4365</v>
      </c>
      <c r="E7204" t="s">
        <v>209</v>
      </c>
      <c r="F7204" t="s">
        <v>12679</v>
      </c>
      <c r="G7204">
        <v>40.7446585</v>
      </c>
      <c r="H7204">
        <v>-73.948523100000003</v>
      </c>
      <c r="I7204" t="s">
        <v>24</v>
      </c>
      <c r="J7204">
        <v>11101</v>
      </c>
      <c r="K7204">
        <v>1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 t="s">
        <v>101</v>
      </c>
      <c r="U7204" t="s">
        <v>34</v>
      </c>
    </row>
    <row r="7205" spans="1:21" x14ac:dyDescent="0.2">
      <c r="A7205" s="1" t="s">
        <v>2095</v>
      </c>
      <c r="B7205">
        <v>2063650</v>
      </c>
      <c r="C7205">
        <v>3676775</v>
      </c>
      <c r="D7205" t="s">
        <v>31</v>
      </c>
      <c r="F7205" t="s">
        <v>12680</v>
      </c>
      <c r="G7205">
        <v>40.751989999999999</v>
      </c>
      <c r="H7205">
        <v>-73.931274000000002</v>
      </c>
      <c r="I7205" t="s">
        <v>24</v>
      </c>
      <c r="J7205">
        <v>11101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1</v>
      </c>
      <c r="S7205">
        <v>0</v>
      </c>
    </row>
    <row r="7206" spans="1:21" x14ac:dyDescent="0.2">
      <c r="A7206" s="1" t="s">
        <v>12681</v>
      </c>
      <c r="B7206">
        <v>1166641</v>
      </c>
      <c r="C7206">
        <v>3310893</v>
      </c>
      <c r="D7206" t="s">
        <v>31</v>
      </c>
      <c r="E7206" t="s">
        <v>449</v>
      </c>
      <c r="F7206" t="s">
        <v>12682</v>
      </c>
      <c r="G7206">
        <v>40.751991699999998</v>
      </c>
      <c r="H7206">
        <v>-73.931265100000005</v>
      </c>
      <c r="I7206" t="s">
        <v>24</v>
      </c>
      <c r="J7206">
        <v>11101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1</v>
      </c>
      <c r="S7206">
        <v>0</v>
      </c>
      <c r="T7206" t="s">
        <v>57</v>
      </c>
      <c r="U7206" t="s">
        <v>43</v>
      </c>
    </row>
    <row r="7207" spans="1:21" x14ac:dyDescent="0.2">
      <c r="A7207" s="1" t="s">
        <v>12681</v>
      </c>
      <c r="B7207">
        <v>730777</v>
      </c>
      <c r="C7207">
        <v>277290</v>
      </c>
      <c r="D7207" t="s">
        <v>31</v>
      </c>
      <c r="E7207" t="s">
        <v>449</v>
      </c>
      <c r="F7207" t="s">
        <v>12683</v>
      </c>
      <c r="G7207">
        <v>40.751991699999998</v>
      </c>
      <c r="H7207">
        <v>-73.931265100000005</v>
      </c>
      <c r="I7207" t="s">
        <v>24</v>
      </c>
      <c r="J7207">
        <v>11101</v>
      </c>
      <c r="K7207">
        <v>1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 t="s">
        <v>37</v>
      </c>
      <c r="U7207" t="s">
        <v>34</v>
      </c>
    </row>
    <row r="7208" spans="1:21" x14ac:dyDescent="0.2">
      <c r="A7208" s="1" t="s">
        <v>12681</v>
      </c>
      <c r="B7208">
        <v>770821</v>
      </c>
      <c r="C7208">
        <v>278155</v>
      </c>
      <c r="D7208" t="s">
        <v>449</v>
      </c>
      <c r="E7208" t="s">
        <v>31</v>
      </c>
      <c r="F7208" t="s">
        <v>12684</v>
      </c>
      <c r="G7208">
        <v>40.751991699999998</v>
      </c>
      <c r="H7208">
        <v>-73.931265100000005</v>
      </c>
      <c r="I7208" t="s">
        <v>24</v>
      </c>
      <c r="J7208">
        <v>11101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1</v>
      </c>
      <c r="S7208">
        <v>0</v>
      </c>
      <c r="T7208" t="s">
        <v>57</v>
      </c>
      <c r="U7208" t="s">
        <v>83</v>
      </c>
    </row>
    <row r="7209" spans="1:21" x14ac:dyDescent="0.2">
      <c r="A7209" s="1" t="s">
        <v>11932</v>
      </c>
      <c r="B7209">
        <v>2667730</v>
      </c>
      <c r="C7209">
        <v>4196468</v>
      </c>
      <c r="D7209" t="s">
        <v>31</v>
      </c>
      <c r="F7209" t="s">
        <v>12685</v>
      </c>
      <c r="G7209">
        <v>40.751975999999999</v>
      </c>
      <c r="H7209">
        <v>-73.931970000000007</v>
      </c>
      <c r="I7209" t="s">
        <v>24</v>
      </c>
      <c r="K7209">
        <v>1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 t="s">
        <v>33</v>
      </c>
      <c r="U7209" t="s">
        <v>187</v>
      </c>
    </row>
    <row r="7210" spans="1:21" x14ac:dyDescent="0.2">
      <c r="A7210" t="s">
        <v>9559</v>
      </c>
      <c r="B7210">
        <v>1120059</v>
      </c>
      <c r="C7210">
        <v>3256877</v>
      </c>
      <c r="D7210" t="s">
        <v>31</v>
      </c>
      <c r="E7210" t="s">
        <v>9560</v>
      </c>
      <c r="F7210" t="s">
        <v>12686</v>
      </c>
      <c r="G7210">
        <v>40.751972899999998</v>
      </c>
      <c r="H7210">
        <v>-73.931958100000003</v>
      </c>
      <c r="I7210" t="s">
        <v>24</v>
      </c>
      <c r="J7210">
        <v>11101</v>
      </c>
      <c r="K7210">
        <v>1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 t="s">
        <v>401</v>
      </c>
      <c r="U7210" t="s">
        <v>570</v>
      </c>
    </row>
    <row r="7211" spans="1:21" x14ac:dyDescent="0.2">
      <c r="A7211" t="s">
        <v>9559</v>
      </c>
      <c r="B7211">
        <v>774127</v>
      </c>
      <c r="C7211">
        <v>278232</v>
      </c>
      <c r="D7211" t="s">
        <v>31</v>
      </c>
      <c r="E7211" t="s">
        <v>130</v>
      </c>
      <c r="F7211" t="s">
        <v>12687</v>
      </c>
      <c r="G7211">
        <v>40.751972899999998</v>
      </c>
      <c r="H7211">
        <v>-73.931958100000003</v>
      </c>
      <c r="I7211" t="s">
        <v>24</v>
      </c>
      <c r="J7211">
        <v>11101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1</v>
      </c>
      <c r="S7211">
        <v>0</v>
      </c>
      <c r="T7211" t="s">
        <v>57</v>
      </c>
      <c r="U7211" t="s">
        <v>250</v>
      </c>
    </row>
    <row r="7212" spans="1:21" x14ac:dyDescent="0.2">
      <c r="A7212" t="s">
        <v>9559</v>
      </c>
      <c r="B7212">
        <v>859155</v>
      </c>
      <c r="C7212">
        <v>343089</v>
      </c>
      <c r="D7212" t="s">
        <v>31</v>
      </c>
      <c r="E7212" t="s">
        <v>130</v>
      </c>
      <c r="F7212" t="s">
        <v>12688</v>
      </c>
      <c r="G7212">
        <v>40.751972899999998</v>
      </c>
      <c r="H7212">
        <v>-73.931958100000003</v>
      </c>
      <c r="I7212" t="s">
        <v>24</v>
      </c>
      <c r="J7212">
        <v>11101</v>
      </c>
      <c r="K7212">
        <v>1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 t="s">
        <v>37</v>
      </c>
      <c r="U7212" t="s">
        <v>119</v>
      </c>
    </row>
    <row r="7213" spans="1:21" x14ac:dyDescent="0.2">
      <c r="A7213" t="s">
        <v>8495</v>
      </c>
      <c r="B7213">
        <v>3149061</v>
      </c>
      <c r="C7213">
        <v>4398560</v>
      </c>
      <c r="D7213" t="s">
        <v>5646</v>
      </c>
      <c r="F7213" t="s">
        <v>12689</v>
      </c>
      <c r="G7213">
        <v>40.750976999999999</v>
      </c>
      <c r="H7213">
        <v>-73.934746000000004</v>
      </c>
      <c r="I7213" t="s">
        <v>24</v>
      </c>
      <c r="J7213">
        <v>11101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1</v>
      </c>
      <c r="S7213">
        <v>0</v>
      </c>
      <c r="T7213" t="s">
        <v>57</v>
      </c>
      <c r="U7213" t="s">
        <v>114</v>
      </c>
    </row>
    <row r="7214" spans="1:21" x14ac:dyDescent="0.2">
      <c r="A7214" s="1" t="s">
        <v>11932</v>
      </c>
      <c r="B7214">
        <v>1765447</v>
      </c>
      <c r="C7214">
        <v>3542339</v>
      </c>
      <c r="D7214" t="s">
        <v>9560</v>
      </c>
      <c r="F7214" t="s">
        <v>12690</v>
      </c>
      <c r="G7214">
        <v>40.751975999999999</v>
      </c>
      <c r="H7214">
        <v>-73.931970000000007</v>
      </c>
      <c r="I7214" t="s">
        <v>24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1</v>
      </c>
      <c r="S7214">
        <v>0</v>
      </c>
    </row>
    <row r="7215" spans="1:21" x14ac:dyDescent="0.2">
      <c r="A7215" s="1" t="s">
        <v>9589</v>
      </c>
      <c r="B7215">
        <v>3285944</v>
      </c>
      <c r="C7215">
        <v>4525695</v>
      </c>
      <c r="D7215" t="s">
        <v>31</v>
      </c>
      <c r="F7215" t="s">
        <v>12691</v>
      </c>
      <c r="G7215">
        <v>40.751972000000002</v>
      </c>
      <c r="H7215">
        <v>-73.931970000000007</v>
      </c>
      <c r="I7215" t="s">
        <v>24</v>
      </c>
      <c r="J7215">
        <v>11101</v>
      </c>
      <c r="K7215">
        <v>1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 t="s">
        <v>37</v>
      </c>
      <c r="U7215" t="s">
        <v>92</v>
      </c>
    </row>
    <row r="7216" spans="1:21" x14ac:dyDescent="0.2">
      <c r="A7216" t="s">
        <v>9559</v>
      </c>
      <c r="B7216">
        <v>906559</v>
      </c>
      <c r="C7216">
        <v>1017669</v>
      </c>
      <c r="D7216" t="s">
        <v>31</v>
      </c>
      <c r="E7216" t="s">
        <v>9560</v>
      </c>
      <c r="F7216" t="s">
        <v>12692</v>
      </c>
      <c r="G7216">
        <v>40.751972899999998</v>
      </c>
      <c r="H7216">
        <v>-73.931958100000003</v>
      </c>
      <c r="I7216" t="s">
        <v>24</v>
      </c>
      <c r="J7216">
        <v>11101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0</v>
      </c>
      <c r="R7216">
        <v>1</v>
      </c>
      <c r="S7216">
        <v>0</v>
      </c>
      <c r="T7216" t="s">
        <v>57</v>
      </c>
      <c r="U7216" t="s">
        <v>83</v>
      </c>
    </row>
    <row r="7217" spans="1:21" x14ac:dyDescent="0.2">
      <c r="A7217" s="1" t="s">
        <v>12681</v>
      </c>
      <c r="B7217">
        <v>614148</v>
      </c>
      <c r="C7217">
        <v>277425</v>
      </c>
      <c r="D7217" t="s">
        <v>449</v>
      </c>
      <c r="E7217" t="s">
        <v>31</v>
      </c>
      <c r="F7217" t="s">
        <v>12693</v>
      </c>
      <c r="G7217">
        <v>40.751991699999998</v>
      </c>
      <c r="H7217">
        <v>-73.931265100000005</v>
      </c>
      <c r="I7217" t="s">
        <v>24</v>
      </c>
      <c r="J7217">
        <v>11101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 t="s">
        <v>37</v>
      </c>
      <c r="U7217" t="s">
        <v>1317</v>
      </c>
    </row>
    <row r="7218" spans="1:21" x14ac:dyDescent="0.2">
      <c r="A7218" s="1" t="s">
        <v>2095</v>
      </c>
      <c r="B7218">
        <v>2433947</v>
      </c>
      <c r="C7218">
        <v>4048292</v>
      </c>
      <c r="D7218" t="s">
        <v>31</v>
      </c>
      <c r="F7218" t="s">
        <v>12694</v>
      </c>
      <c r="G7218">
        <v>40.751989999999999</v>
      </c>
      <c r="H7218">
        <v>-73.931274000000002</v>
      </c>
      <c r="I7218" t="s">
        <v>24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0</v>
      </c>
      <c r="R7218">
        <v>1</v>
      </c>
      <c r="S7218">
        <v>0</v>
      </c>
      <c r="T7218" t="s">
        <v>57</v>
      </c>
      <c r="U7218" t="s">
        <v>51</v>
      </c>
    </row>
    <row r="7219" spans="1:21" x14ac:dyDescent="0.2">
      <c r="A7219" s="1" t="s">
        <v>8504</v>
      </c>
      <c r="B7219">
        <v>2190980</v>
      </c>
      <c r="C7219">
        <v>3804153</v>
      </c>
      <c r="E7219" t="s">
        <v>8505</v>
      </c>
      <c r="F7219" t="s">
        <v>12695</v>
      </c>
      <c r="G7219">
        <v>40.751139999999999</v>
      </c>
      <c r="H7219">
        <v>-73.9345</v>
      </c>
      <c r="I7219" t="s">
        <v>24</v>
      </c>
      <c r="J7219">
        <v>11101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 t="s">
        <v>101</v>
      </c>
      <c r="U7219" t="s">
        <v>1047</v>
      </c>
    </row>
    <row r="7220" spans="1:21" x14ac:dyDescent="0.2">
      <c r="A7220" s="1" t="s">
        <v>9589</v>
      </c>
      <c r="B7220">
        <v>3295000</v>
      </c>
      <c r="C7220">
        <v>4533788</v>
      </c>
      <c r="D7220" t="s">
        <v>31</v>
      </c>
      <c r="F7220" t="s">
        <v>12696</v>
      </c>
      <c r="G7220">
        <v>40.751972000000002</v>
      </c>
      <c r="H7220">
        <v>-73.931970000000007</v>
      </c>
      <c r="I7220" t="s">
        <v>24</v>
      </c>
      <c r="J7220">
        <v>11101</v>
      </c>
      <c r="K7220">
        <v>1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 t="s">
        <v>170</v>
      </c>
      <c r="U7220" t="s">
        <v>187</v>
      </c>
    </row>
    <row r="7221" spans="1:21" x14ac:dyDescent="0.2">
      <c r="A7221" s="1" t="s">
        <v>3987</v>
      </c>
      <c r="B7221">
        <v>940430</v>
      </c>
      <c r="C7221">
        <v>2821594</v>
      </c>
      <c r="D7221" t="s">
        <v>3080</v>
      </c>
      <c r="E7221" t="s">
        <v>3704</v>
      </c>
      <c r="F7221" t="s">
        <v>12697</v>
      </c>
      <c r="G7221">
        <v>40.758696100000002</v>
      </c>
      <c r="H7221">
        <v>-73.934250599999999</v>
      </c>
      <c r="I7221" t="s">
        <v>24</v>
      </c>
      <c r="J7221">
        <v>11106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1</v>
      </c>
      <c r="S7221">
        <v>0</v>
      </c>
      <c r="T7221" t="s">
        <v>57</v>
      </c>
      <c r="U7221" t="s">
        <v>43</v>
      </c>
    </row>
    <row r="7222" spans="1:21" x14ac:dyDescent="0.2">
      <c r="A7222" s="1" t="s">
        <v>8932</v>
      </c>
      <c r="B7222">
        <v>2257698</v>
      </c>
      <c r="C7222">
        <v>3867209</v>
      </c>
      <c r="D7222" t="s">
        <v>414</v>
      </c>
      <c r="F7222" t="s">
        <v>12698</v>
      </c>
      <c r="G7222">
        <v>40.749844000000003</v>
      </c>
      <c r="H7222">
        <v>-73.938995000000006</v>
      </c>
      <c r="I7222" t="s">
        <v>24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1</v>
      </c>
      <c r="S7222">
        <v>0</v>
      </c>
      <c r="T7222" t="s">
        <v>50</v>
      </c>
      <c r="U7222" t="s">
        <v>43</v>
      </c>
    </row>
    <row r="7223" spans="1:21" x14ac:dyDescent="0.2">
      <c r="A7223" s="1" t="s">
        <v>8932</v>
      </c>
      <c r="B7223">
        <v>2475267</v>
      </c>
      <c r="C7223">
        <v>4087790</v>
      </c>
      <c r="D7223" t="s">
        <v>414</v>
      </c>
      <c r="F7223" t="s">
        <v>12699</v>
      </c>
      <c r="G7223">
        <v>40.749844000000003</v>
      </c>
      <c r="H7223">
        <v>-73.938995000000006</v>
      </c>
      <c r="I7223" t="s">
        <v>24</v>
      </c>
      <c r="K7223">
        <v>1</v>
      </c>
      <c r="L7223">
        <v>0</v>
      </c>
      <c r="M7223">
        <v>0</v>
      </c>
      <c r="N7223">
        <v>1</v>
      </c>
      <c r="O7223">
        <v>0</v>
      </c>
      <c r="P7223">
        <v>1</v>
      </c>
      <c r="Q7223">
        <v>0</v>
      </c>
      <c r="R7223">
        <v>2</v>
      </c>
      <c r="S7223">
        <v>0</v>
      </c>
      <c r="T7223" t="s">
        <v>598</v>
      </c>
      <c r="U7223" t="s">
        <v>3387</v>
      </c>
    </row>
    <row r="7224" spans="1:21" x14ac:dyDescent="0.2">
      <c r="A7224" s="1" t="s">
        <v>12700</v>
      </c>
      <c r="B7224">
        <v>2500895</v>
      </c>
      <c r="C7224">
        <v>4111787</v>
      </c>
      <c r="D7224" t="s">
        <v>4371</v>
      </c>
      <c r="F7224" t="s">
        <v>12701</v>
      </c>
      <c r="G7224">
        <v>40.750537999999999</v>
      </c>
      <c r="H7224">
        <v>-73.940635999999998</v>
      </c>
      <c r="I7224" t="s">
        <v>24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1</v>
      </c>
      <c r="S7224">
        <v>0</v>
      </c>
      <c r="T7224" t="s">
        <v>50</v>
      </c>
      <c r="U7224" t="s">
        <v>114</v>
      </c>
    </row>
    <row r="7225" spans="1:21" x14ac:dyDescent="0.2">
      <c r="A7225" s="1" t="s">
        <v>12702</v>
      </c>
      <c r="B7225">
        <v>2754504</v>
      </c>
      <c r="C7225">
        <v>4296516</v>
      </c>
      <c r="D7225" t="s">
        <v>8263</v>
      </c>
      <c r="F7225" t="s">
        <v>12703</v>
      </c>
      <c r="G7225">
        <v>40.752037000000001</v>
      </c>
      <c r="H7225">
        <v>-73.942725999999993</v>
      </c>
      <c r="I7225" t="s">
        <v>24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1</v>
      </c>
      <c r="S7225">
        <v>0</v>
      </c>
      <c r="T7225" t="s">
        <v>57</v>
      </c>
      <c r="U7225" t="s">
        <v>51</v>
      </c>
    </row>
    <row r="7226" spans="1:21" x14ac:dyDescent="0.2">
      <c r="A7226" s="1" t="s">
        <v>12704</v>
      </c>
      <c r="B7226">
        <v>3275080</v>
      </c>
      <c r="C7226">
        <v>4514862</v>
      </c>
      <c r="E7226" t="s">
        <v>12705</v>
      </c>
      <c r="F7226" t="s">
        <v>12706</v>
      </c>
      <c r="G7226">
        <v>40.751953</v>
      </c>
      <c r="H7226">
        <v>-73.93938</v>
      </c>
      <c r="I7226" t="s">
        <v>24</v>
      </c>
      <c r="J7226">
        <v>11101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1</v>
      </c>
      <c r="S7226">
        <v>0</v>
      </c>
      <c r="T7226" t="s">
        <v>5025</v>
      </c>
      <c r="U7226" t="s">
        <v>114</v>
      </c>
    </row>
    <row r="7227" spans="1:21" x14ac:dyDescent="0.2">
      <c r="A7227" s="1" t="s">
        <v>12702</v>
      </c>
      <c r="B7227">
        <v>2691673</v>
      </c>
      <c r="C7227">
        <v>4227886</v>
      </c>
      <c r="D7227" t="s">
        <v>3955</v>
      </c>
      <c r="F7227" t="s">
        <v>12707</v>
      </c>
      <c r="G7227">
        <v>40.752037000000001</v>
      </c>
      <c r="H7227">
        <v>-73.942725999999993</v>
      </c>
      <c r="I7227" t="s">
        <v>24</v>
      </c>
      <c r="K7227">
        <v>1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 t="s">
        <v>170</v>
      </c>
      <c r="U7227" t="s">
        <v>38</v>
      </c>
    </row>
    <row r="7228" spans="1:21" x14ac:dyDescent="0.2">
      <c r="A7228" s="1" t="s">
        <v>8313</v>
      </c>
      <c r="B7228">
        <v>3164572</v>
      </c>
      <c r="C7228">
        <v>4413382</v>
      </c>
      <c r="D7228" t="s">
        <v>8263</v>
      </c>
      <c r="F7228" t="s">
        <v>12708</v>
      </c>
      <c r="G7228">
        <v>40.751669999999997</v>
      </c>
      <c r="H7228">
        <v>-73.941879999999998</v>
      </c>
      <c r="I7228" t="s">
        <v>24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 t="s">
        <v>57</v>
      </c>
      <c r="U7228" t="s">
        <v>114</v>
      </c>
    </row>
    <row r="7229" spans="1:21" x14ac:dyDescent="0.2">
      <c r="A7229" s="1" t="s">
        <v>12709</v>
      </c>
      <c r="B7229">
        <v>959514</v>
      </c>
      <c r="C7229">
        <v>3138185</v>
      </c>
      <c r="D7229" t="s">
        <v>404</v>
      </c>
      <c r="E7229" t="s">
        <v>8869</v>
      </c>
      <c r="F7229" t="s">
        <v>12710</v>
      </c>
      <c r="G7229">
        <v>40.763275399999998</v>
      </c>
      <c r="H7229">
        <v>-73.9313365</v>
      </c>
      <c r="I7229" t="s">
        <v>24</v>
      </c>
      <c r="J7229">
        <v>11106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1</v>
      </c>
      <c r="S7229">
        <v>0</v>
      </c>
      <c r="T7229" t="s">
        <v>50</v>
      </c>
      <c r="U7229" t="s">
        <v>43</v>
      </c>
    </row>
    <row r="7230" spans="1:21" x14ac:dyDescent="0.2">
      <c r="A7230" s="1" t="s">
        <v>3542</v>
      </c>
      <c r="B7230">
        <v>2096262</v>
      </c>
      <c r="C7230">
        <v>3714870</v>
      </c>
      <c r="D7230" t="s">
        <v>209</v>
      </c>
      <c r="F7230" t="s">
        <v>8185</v>
      </c>
      <c r="G7230">
        <v>40.765224000000003</v>
      </c>
      <c r="H7230">
        <v>-73.931700000000006</v>
      </c>
      <c r="I7230" t="s">
        <v>24</v>
      </c>
      <c r="J7230">
        <v>11106</v>
      </c>
      <c r="K7230">
        <v>1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 t="s">
        <v>91</v>
      </c>
      <c r="U7230" t="s">
        <v>79</v>
      </c>
    </row>
    <row r="7231" spans="1:21" x14ac:dyDescent="0.2">
      <c r="A7231" t="s">
        <v>12711</v>
      </c>
      <c r="B7231">
        <v>1904300</v>
      </c>
      <c r="C7231">
        <v>3531526</v>
      </c>
      <c r="D7231" t="s">
        <v>3072</v>
      </c>
      <c r="E7231" t="s">
        <v>312</v>
      </c>
      <c r="F7231" t="s">
        <v>12712</v>
      </c>
      <c r="G7231">
        <v>40.767013076695498</v>
      </c>
      <c r="H7231">
        <v>-73.934935507540104</v>
      </c>
      <c r="I7231" t="s">
        <v>24</v>
      </c>
      <c r="J7231">
        <v>11106</v>
      </c>
      <c r="K7231">
        <v>1</v>
      </c>
      <c r="L7231">
        <v>1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1</v>
      </c>
      <c r="S7231">
        <v>0</v>
      </c>
      <c r="T7231" t="s">
        <v>33</v>
      </c>
      <c r="U7231" t="s">
        <v>3019</v>
      </c>
    </row>
    <row r="7232" spans="1:21" x14ac:dyDescent="0.2">
      <c r="A7232" s="1" t="s">
        <v>10370</v>
      </c>
      <c r="B7232">
        <v>1116029</v>
      </c>
      <c r="C7232">
        <v>3251368</v>
      </c>
      <c r="D7232" t="s">
        <v>528</v>
      </c>
      <c r="E7232" t="s">
        <v>3072</v>
      </c>
      <c r="F7232" t="s">
        <v>12713</v>
      </c>
      <c r="G7232">
        <v>40.7688183</v>
      </c>
      <c r="H7232">
        <v>-73.9334463</v>
      </c>
      <c r="I7232" t="s">
        <v>24</v>
      </c>
      <c r="J7232">
        <v>11106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1</v>
      </c>
      <c r="S7232">
        <v>0</v>
      </c>
      <c r="T7232" t="s">
        <v>57</v>
      </c>
      <c r="U7232" t="s">
        <v>43</v>
      </c>
    </row>
    <row r="7233" spans="1:21" x14ac:dyDescent="0.2">
      <c r="A7233" s="1" t="s">
        <v>3542</v>
      </c>
      <c r="B7233">
        <v>3169289</v>
      </c>
      <c r="C7233">
        <v>4418163</v>
      </c>
      <c r="D7233" t="s">
        <v>312</v>
      </c>
      <c r="F7233" t="s">
        <v>12714</v>
      </c>
      <c r="G7233">
        <v>40.765224000000003</v>
      </c>
      <c r="H7233">
        <v>-73.931700000000006</v>
      </c>
      <c r="I7233" t="s">
        <v>24</v>
      </c>
      <c r="J7233">
        <v>11106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1</v>
      </c>
      <c r="S7233">
        <v>0</v>
      </c>
      <c r="T7233" t="s">
        <v>50</v>
      </c>
    </row>
    <row r="7234" spans="1:21" x14ac:dyDescent="0.2">
      <c r="A7234" s="1" t="s">
        <v>9866</v>
      </c>
      <c r="B7234">
        <v>3316214</v>
      </c>
      <c r="C7234">
        <v>4554457</v>
      </c>
      <c r="D7234" t="s">
        <v>528</v>
      </c>
      <c r="F7234" t="s">
        <v>12715</v>
      </c>
      <c r="G7234">
        <v>40.769523999999997</v>
      </c>
      <c r="H7234">
        <v>-73.935233999999994</v>
      </c>
      <c r="I7234" t="s">
        <v>24</v>
      </c>
      <c r="J7234">
        <v>11102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1</v>
      </c>
      <c r="S7234">
        <v>0</v>
      </c>
      <c r="T7234" t="s">
        <v>42</v>
      </c>
      <c r="U7234" t="s">
        <v>114</v>
      </c>
    </row>
    <row r="7235" spans="1:21" x14ac:dyDescent="0.2">
      <c r="A7235" s="1" t="s">
        <v>3546</v>
      </c>
      <c r="B7235">
        <v>742162</v>
      </c>
      <c r="C7235">
        <v>277501</v>
      </c>
      <c r="D7235" t="s">
        <v>209</v>
      </c>
      <c r="E7235" t="s">
        <v>312</v>
      </c>
      <c r="F7235" t="s">
        <v>12716</v>
      </c>
      <c r="G7235">
        <v>40.765224400000001</v>
      </c>
      <c r="H7235">
        <v>-73.931691900000004</v>
      </c>
      <c r="I7235" t="s">
        <v>24</v>
      </c>
      <c r="J7235">
        <v>11106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1</v>
      </c>
      <c r="S7235">
        <v>0</v>
      </c>
      <c r="T7235" t="s">
        <v>57</v>
      </c>
      <c r="U7235" t="s">
        <v>83</v>
      </c>
    </row>
    <row r="7236" spans="1:21" x14ac:dyDescent="0.2">
      <c r="A7236" s="1" t="s">
        <v>3542</v>
      </c>
      <c r="B7236">
        <v>3148691</v>
      </c>
      <c r="C7236">
        <v>4397915</v>
      </c>
      <c r="D7236" t="s">
        <v>312</v>
      </c>
      <c r="F7236" t="s">
        <v>12717</v>
      </c>
      <c r="G7236">
        <v>40.765224000000003</v>
      </c>
      <c r="H7236">
        <v>-73.931700000000006</v>
      </c>
      <c r="I7236" t="s">
        <v>24</v>
      </c>
      <c r="J7236">
        <v>11106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1</v>
      </c>
      <c r="S7236">
        <v>0</v>
      </c>
      <c r="T7236" t="s">
        <v>42</v>
      </c>
      <c r="U7236" t="s">
        <v>114</v>
      </c>
    </row>
    <row r="7237" spans="1:21" x14ac:dyDescent="0.2">
      <c r="A7237" s="1" t="s">
        <v>12718</v>
      </c>
      <c r="B7237">
        <v>2217478</v>
      </c>
      <c r="C7237">
        <v>3831569</v>
      </c>
      <c r="E7237" t="s">
        <v>12719</v>
      </c>
      <c r="F7237" t="s">
        <v>12720</v>
      </c>
      <c r="G7237">
        <v>40.766170000000002</v>
      </c>
      <c r="H7237">
        <v>-73.933430000000001</v>
      </c>
      <c r="I7237" t="s">
        <v>24</v>
      </c>
      <c r="J7237">
        <v>11106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1</v>
      </c>
      <c r="S7237">
        <v>0</v>
      </c>
      <c r="T7237" t="s">
        <v>9285</v>
      </c>
      <c r="U7237" t="s">
        <v>43</v>
      </c>
    </row>
    <row r="7238" spans="1:21" x14ac:dyDescent="0.2">
      <c r="A7238" s="1" t="s">
        <v>3548</v>
      </c>
      <c r="B7238">
        <v>3336785</v>
      </c>
      <c r="C7238">
        <v>4571385</v>
      </c>
      <c r="D7238" t="s">
        <v>209</v>
      </c>
      <c r="F7238" t="s">
        <v>12721</v>
      </c>
      <c r="G7238">
        <v>40.764637</v>
      </c>
      <c r="H7238">
        <v>-73.932259999999999</v>
      </c>
      <c r="I7238" t="s">
        <v>24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1</v>
      </c>
      <c r="S7238">
        <v>0</v>
      </c>
      <c r="T7238" t="s">
        <v>57</v>
      </c>
      <c r="U7238" t="s">
        <v>114</v>
      </c>
    </row>
    <row r="7239" spans="1:21" x14ac:dyDescent="0.2">
      <c r="A7239" s="1" t="s">
        <v>3688</v>
      </c>
      <c r="B7239">
        <v>1952406</v>
      </c>
      <c r="C7239">
        <v>3600071</v>
      </c>
      <c r="D7239" t="s">
        <v>209</v>
      </c>
      <c r="E7239" t="s">
        <v>918</v>
      </c>
      <c r="F7239" t="s">
        <v>12722</v>
      </c>
      <c r="G7239">
        <v>40.762826799999999</v>
      </c>
      <c r="H7239">
        <v>-73.933979399999998</v>
      </c>
      <c r="I7239" t="s">
        <v>24</v>
      </c>
      <c r="J7239">
        <v>11106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1</v>
      </c>
      <c r="S7239">
        <v>0</v>
      </c>
      <c r="T7239" t="s">
        <v>42</v>
      </c>
      <c r="U7239" t="s">
        <v>43</v>
      </c>
    </row>
    <row r="7240" spans="1:21" x14ac:dyDescent="0.2">
      <c r="A7240" s="1" t="s">
        <v>12723</v>
      </c>
      <c r="B7240">
        <v>2251722</v>
      </c>
      <c r="C7240">
        <v>3862591</v>
      </c>
      <c r="E7240" t="s">
        <v>12724</v>
      </c>
      <c r="F7240" t="s">
        <v>12725</v>
      </c>
      <c r="G7240">
        <v>40.752192999999998</v>
      </c>
      <c r="H7240">
        <v>-73.935689999999994</v>
      </c>
      <c r="I7240" t="s">
        <v>24</v>
      </c>
      <c r="J7240">
        <v>11101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1</v>
      </c>
      <c r="S7240">
        <v>0</v>
      </c>
    </row>
    <row r="7241" spans="1:21" x14ac:dyDescent="0.2">
      <c r="A7241" s="1" t="s">
        <v>12726</v>
      </c>
      <c r="B7241">
        <v>2689557</v>
      </c>
      <c r="C7241">
        <v>4225057</v>
      </c>
      <c r="D7241" t="s">
        <v>414</v>
      </c>
      <c r="F7241" t="s">
        <v>12727</v>
      </c>
      <c r="G7241">
        <v>40.751407999999998</v>
      </c>
      <c r="H7241">
        <v>-73.937569999999994</v>
      </c>
      <c r="I7241" t="s">
        <v>24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1</v>
      </c>
      <c r="S7241">
        <v>0</v>
      </c>
      <c r="T7241" t="s">
        <v>164</v>
      </c>
      <c r="U7241" t="s">
        <v>51</v>
      </c>
    </row>
    <row r="7242" spans="1:21" x14ac:dyDescent="0.2">
      <c r="A7242" s="1" t="s">
        <v>12726</v>
      </c>
      <c r="B7242">
        <v>2117918</v>
      </c>
      <c r="C7242">
        <v>3743167</v>
      </c>
      <c r="D7242" t="s">
        <v>414</v>
      </c>
      <c r="F7242" t="s">
        <v>12728</v>
      </c>
      <c r="G7242">
        <v>40.751407999999998</v>
      </c>
      <c r="H7242">
        <v>-73.937569999999994</v>
      </c>
      <c r="I7242" t="s">
        <v>24</v>
      </c>
      <c r="J7242">
        <v>11101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1</v>
      </c>
      <c r="S7242">
        <v>0</v>
      </c>
      <c r="T7242" t="s">
        <v>110</v>
      </c>
      <c r="U7242" t="s">
        <v>68</v>
      </c>
    </row>
    <row r="7243" spans="1:21" x14ac:dyDescent="0.2">
      <c r="A7243" s="1" t="s">
        <v>12729</v>
      </c>
      <c r="B7243">
        <v>1753771</v>
      </c>
      <c r="C7243">
        <v>3623156</v>
      </c>
      <c r="D7243" t="s">
        <v>3956</v>
      </c>
      <c r="F7243" t="s">
        <v>12730</v>
      </c>
      <c r="G7243">
        <v>40.753079999999997</v>
      </c>
      <c r="H7243">
        <v>-73.937179999999998</v>
      </c>
      <c r="I7243" t="s">
        <v>24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 t="s">
        <v>101</v>
      </c>
      <c r="U7243" t="s">
        <v>34</v>
      </c>
    </row>
    <row r="7244" spans="1:21" x14ac:dyDescent="0.2">
      <c r="A7244" s="1" t="s">
        <v>12731</v>
      </c>
      <c r="B7244">
        <v>2056824</v>
      </c>
      <c r="C7244">
        <v>3670944</v>
      </c>
      <c r="D7244" t="s">
        <v>316</v>
      </c>
      <c r="F7244" t="s">
        <v>12732</v>
      </c>
      <c r="G7244">
        <v>40.753487</v>
      </c>
      <c r="H7244">
        <v>-73.937950000000001</v>
      </c>
      <c r="I7244" t="s">
        <v>24</v>
      </c>
      <c r="K7244">
        <v>1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 t="s">
        <v>264</v>
      </c>
      <c r="U7244" t="s">
        <v>34</v>
      </c>
    </row>
    <row r="7245" spans="1:21" x14ac:dyDescent="0.2">
      <c r="A7245" t="s">
        <v>8516</v>
      </c>
      <c r="B7245">
        <v>735818</v>
      </c>
      <c r="C7245">
        <v>277373</v>
      </c>
      <c r="D7245" t="s">
        <v>31</v>
      </c>
      <c r="E7245" t="s">
        <v>5646</v>
      </c>
      <c r="F7245" t="s">
        <v>12733</v>
      </c>
      <c r="G7245">
        <v>40.750978199999999</v>
      </c>
      <c r="H7245">
        <v>-73.934741799999998</v>
      </c>
      <c r="I7245" t="s">
        <v>24</v>
      </c>
      <c r="J7245">
        <v>11101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1</v>
      </c>
      <c r="S7245">
        <v>0</v>
      </c>
      <c r="T7245" t="s">
        <v>57</v>
      </c>
      <c r="U7245" t="s">
        <v>43</v>
      </c>
    </row>
    <row r="7246" spans="1:21" x14ac:dyDescent="0.2">
      <c r="A7246" s="1" t="s">
        <v>12729</v>
      </c>
      <c r="B7246">
        <v>2705929</v>
      </c>
      <c r="C7246">
        <v>4242048</v>
      </c>
      <c r="D7246" t="s">
        <v>436</v>
      </c>
      <c r="F7246" t="s">
        <v>12734</v>
      </c>
      <c r="G7246">
        <v>40.753079999999997</v>
      </c>
      <c r="H7246">
        <v>-73.937179999999998</v>
      </c>
      <c r="I7246" t="s">
        <v>24</v>
      </c>
      <c r="J7246">
        <v>11101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 t="s">
        <v>33</v>
      </c>
      <c r="U7246" t="s">
        <v>187</v>
      </c>
    </row>
    <row r="7247" spans="1:21" x14ac:dyDescent="0.2">
      <c r="A7247" s="1" t="s">
        <v>8847</v>
      </c>
      <c r="B7247">
        <v>2186140</v>
      </c>
      <c r="C7247">
        <v>3810030</v>
      </c>
      <c r="D7247" t="s">
        <v>3956</v>
      </c>
      <c r="F7247" t="s">
        <v>12735</v>
      </c>
      <c r="G7247">
        <v>40.752670000000002</v>
      </c>
      <c r="H7247">
        <v>-73.936409999999995</v>
      </c>
      <c r="I7247" t="s">
        <v>24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1</v>
      </c>
      <c r="S7247">
        <v>0</v>
      </c>
      <c r="T7247" t="s">
        <v>50</v>
      </c>
      <c r="U7247" t="s">
        <v>43</v>
      </c>
    </row>
    <row r="7248" spans="1:21" x14ac:dyDescent="0.2">
      <c r="A7248" s="1" t="s">
        <v>12726</v>
      </c>
      <c r="B7248">
        <v>3164612</v>
      </c>
      <c r="C7248">
        <v>4413388</v>
      </c>
      <c r="D7248" t="s">
        <v>1997</v>
      </c>
      <c r="F7248" t="s">
        <v>12736</v>
      </c>
      <c r="G7248">
        <v>40.751407999999998</v>
      </c>
      <c r="H7248">
        <v>-73.937569999999994</v>
      </c>
      <c r="I7248" t="s">
        <v>24</v>
      </c>
      <c r="J7248">
        <v>11101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1</v>
      </c>
      <c r="S7248">
        <v>0</v>
      </c>
      <c r="T7248" t="s">
        <v>50</v>
      </c>
      <c r="U7248" t="s">
        <v>51</v>
      </c>
    </row>
    <row r="7249" spans="1:21" x14ac:dyDescent="0.2">
      <c r="A7249" s="1" t="s">
        <v>8504</v>
      </c>
      <c r="B7249">
        <v>3173755</v>
      </c>
      <c r="C7249">
        <v>4422509</v>
      </c>
      <c r="E7249" t="s">
        <v>8505</v>
      </c>
      <c r="F7249" t="s">
        <v>12737</v>
      </c>
      <c r="G7249">
        <v>40.751139999999999</v>
      </c>
      <c r="H7249">
        <v>-73.9345</v>
      </c>
      <c r="I7249" t="s">
        <v>24</v>
      </c>
      <c r="J7249">
        <v>11101</v>
      </c>
      <c r="K7249">
        <v>1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 t="s">
        <v>91</v>
      </c>
      <c r="U7249" t="s">
        <v>187</v>
      </c>
    </row>
    <row r="7250" spans="1:21" x14ac:dyDescent="0.2">
      <c r="A7250" s="1" t="s">
        <v>8497</v>
      </c>
      <c r="B7250">
        <v>3200610</v>
      </c>
      <c r="C7250">
        <v>4449553</v>
      </c>
      <c r="D7250" t="s">
        <v>196</v>
      </c>
      <c r="F7250" t="s">
        <v>12738</v>
      </c>
      <c r="G7250">
        <v>40.751601999999998</v>
      </c>
      <c r="H7250">
        <v>-73.933840000000004</v>
      </c>
      <c r="I7250" t="s">
        <v>24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 t="s">
        <v>4190</v>
      </c>
      <c r="U7250" t="s">
        <v>187</v>
      </c>
    </row>
    <row r="7251" spans="1:21" x14ac:dyDescent="0.2">
      <c r="A7251" s="1" t="s">
        <v>12082</v>
      </c>
      <c r="B7251">
        <v>1773319</v>
      </c>
      <c r="C7251">
        <v>3367378</v>
      </c>
      <c r="D7251" t="s">
        <v>166</v>
      </c>
      <c r="E7251" t="s">
        <v>12739</v>
      </c>
      <c r="F7251" t="s">
        <v>12740</v>
      </c>
      <c r="G7251">
        <v>40.753522400000001</v>
      </c>
      <c r="H7251">
        <v>-73.934468600000002</v>
      </c>
      <c r="I7251" t="s">
        <v>24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1</v>
      </c>
      <c r="S7251">
        <v>0</v>
      </c>
      <c r="T7251" t="s">
        <v>42</v>
      </c>
      <c r="U7251" t="s">
        <v>83</v>
      </c>
    </row>
    <row r="7252" spans="1:21" x14ac:dyDescent="0.2">
      <c r="A7252" s="1" t="s">
        <v>12729</v>
      </c>
      <c r="B7252">
        <v>2233503</v>
      </c>
      <c r="C7252">
        <v>3842079</v>
      </c>
      <c r="D7252" t="s">
        <v>436</v>
      </c>
      <c r="F7252" t="s">
        <v>12741</v>
      </c>
      <c r="G7252">
        <v>40.753079999999997</v>
      </c>
      <c r="H7252">
        <v>-73.937179999999998</v>
      </c>
      <c r="I7252" t="s">
        <v>24</v>
      </c>
      <c r="J7252">
        <v>11101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1</v>
      </c>
      <c r="S7252">
        <v>0</v>
      </c>
      <c r="T7252" t="s">
        <v>42</v>
      </c>
      <c r="U7252" t="s">
        <v>68</v>
      </c>
    </row>
    <row r="7253" spans="1:21" x14ac:dyDescent="0.2">
      <c r="A7253" s="1" t="s">
        <v>12742</v>
      </c>
      <c r="B7253">
        <v>1831924</v>
      </c>
      <c r="C7253">
        <v>3435584</v>
      </c>
      <c r="D7253" t="s">
        <v>414</v>
      </c>
      <c r="E7253" t="s">
        <v>3956</v>
      </c>
      <c r="F7253" t="s">
        <v>12743</v>
      </c>
      <c r="G7253">
        <v>40.752672599999997</v>
      </c>
      <c r="H7253">
        <v>-73.936400500000005</v>
      </c>
      <c r="I7253" t="s">
        <v>24</v>
      </c>
      <c r="J7253">
        <v>11101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1</v>
      </c>
      <c r="S7253">
        <v>0</v>
      </c>
      <c r="T7253" t="s">
        <v>57</v>
      </c>
      <c r="U7253" t="s">
        <v>43</v>
      </c>
    </row>
    <row r="7254" spans="1:21" x14ac:dyDescent="0.2">
      <c r="A7254" s="1" t="s">
        <v>9571</v>
      </c>
      <c r="B7254">
        <v>864539</v>
      </c>
      <c r="C7254">
        <v>348468</v>
      </c>
      <c r="D7254" t="s">
        <v>31</v>
      </c>
      <c r="E7254" t="s">
        <v>196</v>
      </c>
      <c r="F7254" t="s">
        <v>12744</v>
      </c>
      <c r="G7254">
        <v>40.751603500000002</v>
      </c>
      <c r="H7254">
        <v>-73.933831699999999</v>
      </c>
      <c r="I7254" t="s">
        <v>24</v>
      </c>
      <c r="J7254">
        <v>11101</v>
      </c>
      <c r="K7254">
        <v>1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 t="s">
        <v>12745</v>
      </c>
      <c r="U7254" t="s">
        <v>34</v>
      </c>
    </row>
    <row r="7255" spans="1:21" x14ac:dyDescent="0.2">
      <c r="A7255" t="s">
        <v>8516</v>
      </c>
      <c r="B7255">
        <v>1091550</v>
      </c>
      <c r="C7255">
        <v>3222078</v>
      </c>
      <c r="D7255" t="s">
        <v>31</v>
      </c>
      <c r="E7255" t="s">
        <v>5646</v>
      </c>
      <c r="F7255" t="s">
        <v>12746</v>
      </c>
      <c r="G7255">
        <v>40.750978199999999</v>
      </c>
      <c r="H7255">
        <v>-73.934741799999998</v>
      </c>
      <c r="I7255" t="s">
        <v>24</v>
      </c>
      <c r="J7255">
        <v>11101</v>
      </c>
      <c r="K7255">
        <v>1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 t="s">
        <v>37</v>
      </c>
      <c r="U7255" t="s">
        <v>34</v>
      </c>
    </row>
    <row r="7256" spans="1:21" x14ac:dyDescent="0.2">
      <c r="A7256" s="1" t="s">
        <v>477</v>
      </c>
      <c r="B7256">
        <v>952866</v>
      </c>
      <c r="C7256">
        <v>3133096</v>
      </c>
      <c r="D7256" t="s">
        <v>158</v>
      </c>
      <c r="E7256" t="s">
        <v>469</v>
      </c>
      <c r="F7256" t="s">
        <v>12747</v>
      </c>
      <c r="G7256">
        <v>40.739966299999999</v>
      </c>
      <c r="H7256">
        <v>-73.894231500000004</v>
      </c>
      <c r="I7256" t="s">
        <v>24</v>
      </c>
      <c r="J7256">
        <v>11377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1</v>
      </c>
      <c r="S7256">
        <v>0</v>
      </c>
      <c r="T7256" t="s">
        <v>57</v>
      </c>
      <c r="U7256" t="s">
        <v>250</v>
      </c>
    </row>
    <row r="7257" spans="1:21" x14ac:dyDescent="0.2">
      <c r="A7257" t="s">
        <v>468</v>
      </c>
      <c r="B7257">
        <v>2036638</v>
      </c>
      <c r="C7257">
        <v>3641929</v>
      </c>
      <c r="D7257" t="s">
        <v>158</v>
      </c>
      <c r="F7257" t="s">
        <v>12748</v>
      </c>
      <c r="G7257">
        <v>40.739955999999999</v>
      </c>
      <c r="H7257">
        <v>-73.894210000000001</v>
      </c>
      <c r="I7257" t="s">
        <v>24</v>
      </c>
      <c r="J7257">
        <v>11377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1</v>
      </c>
      <c r="S7257">
        <v>0</v>
      </c>
      <c r="T7257" t="s">
        <v>42</v>
      </c>
      <c r="U7257" t="s">
        <v>43</v>
      </c>
    </row>
    <row r="7258" spans="1:21" x14ac:dyDescent="0.2">
      <c r="A7258" t="s">
        <v>468</v>
      </c>
      <c r="B7258">
        <v>2211919</v>
      </c>
      <c r="C7258">
        <v>3838439</v>
      </c>
      <c r="D7258" t="s">
        <v>158</v>
      </c>
      <c r="F7258" t="s">
        <v>12749</v>
      </c>
      <c r="G7258">
        <v>40.739955999999999</v>
      </c>
      <c r="H7258">
        <v>-73.894210000000001</v>
      </c>
      <c r="I7258" t="s">
        <v>24</v>
      </c>
      <c r="J7258">
        <v>11377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1</v>
      </c>
      <c r="S7258">
        <v>0</v>
      </c>
      <c r="T7258" t="s">
        <v>50</v>
      </c>
      <c r="U7258" t="s">
        <v>83</v>
      </c>
    </row>
    <row r="7259" spans="1:21" x14ac:dyDescent="0.2">
      <c r="A7259" s="1" t="s">
        <v>477</v>
      </c>
      <c r="B7259">
        <v>1809272</v>
      </c>
      <c r="C7259">
        <v>3425496</v>
      </c>
      <c r="D7259" t="s">
        <v>469</v>
      </c>
      <c r="E7259" t="s">
        <v>12750</v>
      </c>
      <c r="F7259" t="s">
        <v>12751</v>
      </c>
      <c r="G7259">
        <v>40.739966299999999</v>
      </c>
      <c r="H7259">
        <v>-73.894231500000004</v>
      </c>
      <c r="I7259" t="s">
        <v>24</v>
      </c>
      <c r="J7259">
        <v>11377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1</v>
      </c>
      <c r="S7259">
        <v>0</v>
      </c>
      <c r="T7259" t="s">
        <v>50</v>
      </c>
      <c r="U7259" t="s">
        <v>43</v>
      </c>
    </row>
    <row r="7260" spans="1:21" x14ac:dyDescent="0.2">
      <c r="A7260" t="s">
        <v>468</v>
      </c>
      <c r="B7260">
        <v>2614795</v>
      </c>
      <c r="C7260">
        <v>4141967</v>
      </c>
      <c r="D7260" t="s">
        <v>469</v>
      </c>
      <c r="F7260" t="s">
        <v>12752</v>
      </c>
      <c r="G7260">
        <v>40.739955999999999</v>
      </c>
      <c r="H7260">
        <v>-73.894210000000001</v>
      </c>
      <c r="I7260" t="s">
        <v>24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1</v>
      </c>
      <c r="S7260">
        <v>0</v>
      </c>
      <c r="T7260" t="s">
        <v>50</v>
      </c>
      <c r="U7260" t="s">
        <v>51</v>
      </c>
    </row>
    <row r="7261" spans="1:21" x14ac:dyDescent="0.2">
      <c r="A7261" t="s">
        <v>468</v>
      </c>
      <c r="B7261">
        <v>3106478</v>
      </c>
      <c r="C7261">
        <v>4355484</v>
      </c>
      <c r="D7261" t="s">
        <v>158</v>
      </c>
      <c r="F7261" t="s">
        <v>12753</v>
      </c>
      <c r="G7261">
        <v>40.739955999999999</v>
      </c>
      <c r="H7261">
        <v>-73.894210000000001</v>
      </c>
      <c r="I7261" t="s">
        <v>24</v>
      </c>
      <c r="J7261">
        <v>11377</v>
      </c>
      <c r="K7261">
        <v>1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 t="s">
        <v>101</v>
      </c>
      <c r="U7261" t="s">
        <v>187</v>
      </c>
    </row>
    <row r="7262" spans="1:21" x14ac:dyDescent="0.2">
      <c r="A7262" t="s">
        <v>468</v>
      </c>
      <c r="B7262">
        <v>3163031</v>
      </c>
      <c r="C7262">
        <v>4412527</v>
      </c>
      <c r="D7262" t="s">
        <v>158</v>
      </c>
      <c r="F7262" t="s">
        <v>12754</v>
      </c>
      <c r="G7262">
        <v>40.739955999999999</v>
      </c>
      <c r="H7262">
        <v>-73.894210000000001</v>
      </c>
      <c r="I7262" t="s">
        <v>24</v>
      </c>
      <c r="J7262">
        <v>11377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1</v>
      </c>
      <c r="S7262">
        <v>0</v>
      </c>
      <c r="T7262" t="s">
        <v>50</v>
      </c>
      <c r="U7262" t="s">
        <v>1560</v>
      </c>
    </row>
    <row r="7263" spans="1:21" x14ac:dyDescent="0.2">
      <c r="A7263" s="1" t="s">
        <v>4887</v>
      </c>
      <c r="B7263">
        <v>3344070</v>
      </c>
      <c r="C7263">
        <v>4578721</v>
      </c>
      <c r="D7263" t="s">
        <v>158</v>
      </c>
      <c r="F7263" t="s">
        <v>12755</v>
      </c>
      <c r="G7263">
        <v>40.739964000000001</v>
      </c>
      <c r="H7263">
        <v>-73.894239999999996</v>
      </c>
      <c r="I7263" t="s">
        <v>24</v>
      </c>
      <c r="J7263">
        <v>11377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1</v>
      </c>
      <c r="S7263">
        <v>0</v>
      </c>
      <c r="T7263" t="s">
        <v>377</v>
      </c>
      <c r="U7263" t="s">
        <v>114</v>
      </c>
    </row>
    <row r="7264" spans="1:21" x14ac:dyDescent="0.2">
      <c r="A7264" s="1" t="s">
        <v>283</v>
      </c>
      <c r="B7264">
        <v>3339287</v>
      </c>
      <c r="C7264">
        <v>4574038</v>
      </c>
      <c r="D7264" t="s">
        <v>158</v>
      </c>
      <c r="F7264" t="s">
        <v>12756</v>
      </c>
      <c r="G7264">
        <v>40.740273000000002</v>
      </c>
      <c r="H7264">
        <v>-73.895859999999999</v>
      </c>
      <c r="I7264" t="s">
        <v>24</v>
      </c>
      <c r="J7264">
        <v>11377</v>
      </c>
      <c r="K7264">
        <v>1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 t="s">
        <v>33</v>
      </c>
      <c r="U7264" t="s">
        <v>71</v>
      </c>
    </row>
    <row r="7265" spans="1:21" x14ac:dyDescent="0.2">
      <c r="A7265" s="1" t="s">
        <v>283</v>
      </c>
      <c r="B7265">
        <v>2477527</v>
      </c>
      <c r="C7265">
        <v>4091425</v>
      </c>
      <c r="D7265" t="s">
        <v>277</v>
      </c>
      <c r="F7265" t="s">
        <v>12757</v>
      </c>
      <c r="G7265">
        <v>40.740273000000002</v>
      </c>
      <c r="H7265">
        <v>-73.895859999999999</v>
      </c>
      <c r="I7265" t="s">
        <v>24</v>
      </c>
      <c r="J7265">
        <v>11377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1</v>
      </c>
      <c r="S7265">
        <v>0</v>
      </c>
      <c r="T7265" t="s">
        <v>50</v>
      </c>
      <c r="U7265" t="s">
        <v>51</v>
      </c>
    </row>
    <row r="7266" spans="1:21" x14ac:dyDescent="0.2">
      <c r="A7266" s="1" t="s">
        <v>283</v>
      </c>
      <c r="B7266">
        <v>3323778</v>
      </c>
      <c r="C7266">
        <v>4560002</v>
      </c>
      <c r="D7266" t="s">
        <v>158</v>
      </c>
      <c r="F7266" t="s">
        <v>12758</v>
      </c>
      <c r="G7266">
        <v>40.740273000000002</v>
      </c>
      <c r="H7266">
        <v>-73.895859999999999</v>
      </c>
      <c r="I7266" t="s">
        <v>24</v>
      </c>
      <c r="J7266">
        <v>11377</v>
      </c>
      <c r="K7266">
        <v>1</v>
      </c>
      <c r="L7266">
        <v>2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0</v>
      </c>
      <c r="T7266" t="s">
        <v>78</v>
      </c>
      <c r="U7266" t="s">
        <v>38</v>
      </c>
    </row>
    <row r="7267" spans="1:21" x14ac:dyDescent="0.2">
      <c r="A7267" s="1" t="s">
        <v>1808</v>
      </c>
      <c r="B7267">
        <v>3372157</v>
      </c>
      <c r="C7267">
        <v>4603724</v>
      </c>
      <c r="D7267" t="s">
        <v>1045</v>
      </c>
      <c r="F7267" t="s">
        <v>12759</v>
      </c>
      <c r="G7267">
        <v>40.740364</v>
      </c>
      <c r="H7267">
        <v>-73.899720000000002</v>
      </c>
      <c r="I7267" t="s">
        <v>24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1</v>
      </c>
      <c r="S7267">
        <v>0</v>
      </c>
      <c r="T7267" t="s">
        <v>50</v>
      </c>
      <c r="U7267" t="s">
        <v>114</v>
      </c>
    </row>
    <row r="7268" spans="1:21" x14ac:dyDescent="0.2">
      <c r="A7268" s="1" t="s">
        <v>10302</v>
      </c>
      <c r="B7268">
        <v>3378524</v>
      </c>
      <c r="C7268">
        <v>4608632</v>
      </c>
      <c r="D7268" t="s">
        <v>2944</v>
      </c>
      <c r="F7268" t="s">
        <v>12760</v>
      </c>
      <c r="G7268">
        <v>40.739952000000002</v>
      </c>
      <c r="H7268">
        <v>-73.925039999999996</v>
      </c>
      <c r="I7268" t="s">
        <v>24</v>
      </c>
      <c r="J7268">
        <v>11104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1</v>
      </c>
      <c r="S7268">
        <v>0</v>
      </c>
      <c r="T7268" t="s">
        <v>101</v>
      </c>
      <c r="U7268" t="s">
        <v>12761</v>
      </c>
    </row>
    <row r="7269" spans="1:21" x14ac:dyDescent="0.2">
      <c r="A7269" s="1" t="s">
        <v>4887</v>
      </c>
      <c r="B7269">
        <v>3392112</v>
      </c>
      <c r="C7269">
        <v>4619652</v>
      </c>
      <c r="D7269" t="s">
        <v>469</v>
      </c>
      <c r="F7269" t="s">
        <v>12762</v>
      </c>
      <c r="G7269">
        <v>40.739964000000001</v>
      </c>
      <c r="H7269">
        <v>-73.894239999999996</v>
      </c>
      <c r="I7269" t="s">
        <v>24</v>
      </c>
      <c r="K7269">
        <v>1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 t="s">
        <v>101</v>
      </c>
      <c r="U7269" t="s">
        <v>171</v>
      </c>
    </row>
    <row r="7270" spans="1:21" x14ac:dyDescent="0.2">
      <c r="A7270" s="1" t="s">
        <v>283</v>
      </c>
      <c r="B7270">
        <v>3394081</v>
      </c>
      <c r="C7270">
        <v>4621215</v>
      </c>
      <c r="D7270" t="s">
        <v>277</v>
      </c>
      <c r="F7270" t="s">
        <v>12763</v>
      </c>
      <c r="G7270">
        <v>40.740273000000002</v>
      </c>
      <c r="H7270">
        <v>-73.895859999999999</v>
      </c>
      <c r="I7270" t="s">
        <v>24</v>
      </c>
      <c r="J7270">
        <v>11377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1</v>
      </c>
      <c r="S7270">
        <v>0</v>
      </c>
      <c r="T7270" t="s">
        <v>42</v>
      </c>
    </row>
    <row r="7271" spans="1:21" x14ac:dyDescent="0.2">
      <c r="A7271" s="1" t="s">
        <v>283</v>
      </c>
      <c r="B7271">
        <v>3439700</v>
      </c>
      <c r="C7271">
        <v>4658928</v>
      </c>
      <c r="D7271" t="s">
        <v>277</v>
      </c>
      <c r="F7271" t="s">
        <v>12764</v>
      </c>
      <c r="G7271">
        <v>40.740273000000002</v>
      </c>
      <c r="H7271">
        <v>-73.895859999999999</v>
      </c>
      <c r="I7271" t="s">
        <v>24</v>
      </c>
      <c r="J7271">
        <v>11377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 t="s">
        <v>101</v>
      </c>
      <c r="U7271" t="s">
        <v>171</v>
      </c>
    </row>
    <row r="7272" spans="1:21" x14ac:dyDescent="0.2">
      <c r="A7272" s="1" t="s">
        <v>1120</v>
      </c>
      <c r="B7272">
        <v>709373</v>
      </c>
      <c r="C7272">
        <v>282644</v>
      </c>
      <c r="D7272" t="s">
        <v>31</v>
      </c>
      <c r="E7272" t="s">
        <v>1002</v>
      </c>
      <c r="F7272" t="s">
        <v>12765</v>
      </c>
      <c r="G7272">
        <v>40.757824100000001</v>
      </c>
      <c r="H7272">
        <v>-73.860998499999994</v>
      </c>
      <c r="I7272" t="s">
        <v>24</v>
      </c>
      <c r="J7272">
        <v>11368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1</v>
      </c>
      <c r="S7272">
        <v>0</v>
      </c>
      <c r="T7272" t="s">
        <v>57</v>
      </c>
      <c r="U7272" t="s">
        <v>83</v>
      </c>
    </row>
    <row r="7273" spans="1:21" x14ac:dyDescent="0.2">
      <c r="A7273" t="s">
        <v>1128</v>
      </c>
      <c r="B7273">
        <v>3080133</v>
      </c>
      <c r="C7273">
        <v>4341566</v>
      </c>
      <c r="D7273" t="s">
        <v>918</v>
      </c>
      <c r="F7273" t="s">
        <v>12766</v>
      </c>
      <c r="G7273">
        <v>40.756100000000004</v>
      </c>
      <c r="H7273">
        <v>-73.86251</v>
      </c>
      <c r="I7273" t="s">
        <v>24</v>
      </c>
      <c r="J7273">
        <v>11368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 t="s">
        <v>101</v>
      </c>
      <c r="U7273" t="s">
        <v>29</v>
      </c>
    </row>
    <row r="7274" spans="1:21" x14ac:dyDescent="0.2">
      <c r="A7274" s="1" t="s">
        <v>1120</v>
      </c>
      <c r="B7274">
        <v>666803</v>
      </c>
      <c r="C7274">
        <v>281911</v>
      </c>
      <c r="D7274" t="s">
        <v>31</v>
      </c>
      <c r="E7274" t="s">
        <v>1002</v>
      </c>
      <c r="F7274" t="s">
        <v>12767</v>
      </c>
      <c r="G7274">
        <v>40.757824100000001</v>
      </c>
      <c r="H7274">
        <v>-73.860998499999994</v>
      </c>
      <c r="I7274" t="s">
        <v>24</v>
      </c>
      <c r="J7274">
        <v>11368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1</v>
      </c>
      <c r="S7274">
        <v>0</v>
      </c>
      <c r="T7274" t="s">
        <v>57</v>
      </c>
      <c r="U7274" t="s">
        <v>43</v>
      </c>
    </row>
    <row r="7275" spans="1:21" x14ac:dyDescent="0.2">
      <c r="A7275" s="1" t="s">
        <v>6481</v>
      </c>
      <c r="B7275">
        <v>2385729</v>
      </c>
      <c r="C7275">
        <v>4012585</v>
      </c>
      <c r="D7275" t="s">
        <v>1002</v>
      </c>
      <c r="F7275" t="s">
        <v>12768</v>
      </c>
      <c r="G7275">
        <v>40.757823999999999</v>
      </c>
      <c r="H7275">
        <v>-73.861009999999993</v>
      </c>
      <c r="I7275" t="s">
        <v>24</v>
      </c>
      <c r="J7275">
        <v>11368</v>
      </c>
      <c r="K7275">
        <v>1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 t="s">
        <v>10003</v>
      </c>
      <c r="U7275" t="s">
        <v>187</v>
      </c>
    </row>
    <row r="7276" spans="1:21" x14ac:dyDescent="0.2">
      <c r="A7276" t="s">
        <v>12769</v>
      </c>
      <c r="B7276">
        <v>3229056</v>
      </c>
      <c r="C7276">
        <v>4477006</v>
      </c>
      <c r="D7276" t="s">
        <v>1099</v>
      </c>
      <c r="F7276" t="s">
        <v>12770</v>
      </c>
      <c r="G7276">
        <v>40.756186999999997</v>
      </c>
      <c r="H7276">
        <v>-73.861620000000002</v>
      </c>
      <c r="I7276" t="s">
        <v>24</v>
      </c>
      <c r="J7276">
        <v>11368</v>
      </c>
      <c r="K7276">
        <v>1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 t="s">
        <v>37</v>
      </c>
      <c r="U7276" t="s">
        <v>692</v>
      </c>
    </row>
    <row r="7277" spans="1:21" x14ac:dyDescent="0.2">
      <c r="A7277" s="1" t="s">
        <v>12771</v>
      </c>
      <c r="B7277">
        <v>1831147</v>
      </c>
      <c r="C7277">
        <v>3434216</v>
      </c>
      <c r="F7277" t="s">
        <v>12772</v>
      </c>
      <c r="G7277">
        <v>40.756129399999999</v>
      </c>
      <c r="H7277">
        <v>-73.862294300000002</v>
      </c>
      <c r="I7277" t="s">
        <v>24</v>
      </c>
      <c r="J7277">
        <v>11368</v>
      </c>
      <c r="K7277">
        <v>1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 t="s">
        <v>37</v>
      </c>
      <c r="U7277" t="s">
        <v>34</v>
      </c>
    </row>
    <row r="7278" spans="1:21" x14ac:dyDescent="0.2">
      <c r="A7278" t="s">
        <v>1141</v>
      </c>
      <c r="B7278">
        <v>2513154</v>
      </c>
      <c r="C7278">
        <v>4126486</v>
      </c>
      <c r="D7278" t="s">
        <v>1002</v>
      </c>
      <c r="F7278" t="s">
        <v>12773</v>
      </c>
      <c r="G7278">
        <v>40.756287</v>
      </c>
      <c r="H7278">
        <v>-73.860725000000002</v>
      </c>
      <c r="I7278" t="s">
        <v>24</v>
      </c>
      <c r="J7278">
        <v>11368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1</v>
      </c>
      <c r="S7278">
        <v>0</v>
      </c>
      <c r="T7278" t="s">
        <v>57</v>
      </c>
      <c r="U7278" t="s">
        <v>114</v>
      </c>
    </row>
    <row r="7279" spans="1:21" x14ac:dyDescent="0.2">
      <c r="A7279" s="1" t="s">
        <v>6789</v>
      </c>
      <c r="B7279">
        <v>855346</v>
      </c>
      <c r="C7279">
        <v>338633</v>
      </c>
      <c r="D7279" t="s">
        <v>918</v>
      </c>
      <c r="E7279" t="s">
        <v>1565</v>
      </c>
      <c r="F7279" t="s">
        <v>12774</v>
      </c>
      <c r="G7279">
        <v>40.755914900000001</v>
      </c>
      <c r="H7279">
        <v>-73.864298000000005</v>
      </c>
      <c r="I7279" t="s">
        <v>24</v>
      </c>
      <c r="J7279">
        <v>11368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1</v>
      </c>
      <c r="S7279">
        <v>0</v>
      </c>
      <c r="T7279" t="s">
        <v>57</v>
      </c>
      <c r="U7279" t="s">
        <v>43</v>
      </c>
    </row>
    <row r="7280" spans="1:21" x14ac:dyDescent="0.2">
      <c r="A7280" t="s">
        <v>7004</v>
      </c>
      <c r="B7280">
        <v>2250618</v>
      </c>
      <c r="C7280">
        <v>3860622</v>
      </c>
      <c r="D7280" t="s">
        <v>1123</v>
      </c>
      <c r="F7280" t="s">
        <v>12775</v>
      </c>
      <c r="G7280">
        <v>40.756390000000003</v>
      </c>
      <c r="H7280">
        <v>-73.859725999999995</v>
      </c>
      <c r="I7280" t="s">
        <v>24</v>
      </c>
      <c r="J7280">
        <v>11368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1</v>
      </c>
      <c r="S7280">
        <v>0</v>
      </c>
      <c r="T7280" t="s">
        <v>42</v>
      </c>
      <c r="U7280" t="s">
        <v>43</v>
      </c>
    </row>
    <row r="7281" spans="1:21" x14ac:dyDescent="0.2">
      <c r="A7281" s="1" t="s">
        <v>12776</v>
      </c>
      <c r="B7281">
        <v>3366675</v>
      </c>
      <c r="C7281">
        <v>4599400</v>
      </c>
      <c r="E7281" t="s">
        <v>1139</v>
      </c>
      <c r="F7281" t="s">
        <v>12777</v>
      </c>
      <c r="G7281">
        <v>40.757440000000003</v>
      </c>
      <c r="H7281">
        <v>-73.860919999999993</v>
      </c>
      <c r="I7281" t="s">
        <v>24</v>
      </c>
      <c r="J7281">
        <v>11368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1</v>
      </c>
      <c r="S7281">
        <v>0</v>
      </c>
      <c r="T7281" t="s">
        <v>50</v>
      </c>
    </row>
    <row r="7282" spans="1:21" x14ac:dyDescent="0.2">
      <c r="A7282" s="1" t="s">
        <v>6814</v>
      </c>
      <c r="B7282">
        <v>2219897</v>
      </c>
      <c r="C7282">
        <v>3688961</v>
      </c>
      <c r="D7282" t="s">
        <v>31</v>
      </c>
      <c r="F7282" t="s">
        <v>12778</v>
      </c>
      <c r="G7282">
        <v>40.757725000000001</v>
      </c>
      <c r="H7282">
        <v>-73.863720000000001</v>
      </c>
      <c r="I7282" t="s">
        <v>24</v>
      </c>
      <c r="J7282">
        <v>11368</v>
      </c>
      <c r="K7282">
        <v>1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 t="s">
        <v>60</v>
      </c>
      <c r="U7282" t="s">
        <v>298</v>
      </c>
    </row>
    <row r="7283" spans="1:21" x14ac:dyDescent="0.2">
      <c r="A7283" s="1" t="s">
        <v>6481</v>
      </c>
      <c r="B7283">
        <v>3455457</v>
      </c>
      <c r="C7283">
        <v>4672498</v>
      </c>
      <c r="D7283" t="s">
        <v>1002</v>
      </c>
      <c r="F7283" t="s">
        <v>12779</v>
      </c>
      <c r="G7283">
        <v>40.757823999999999</v>
      </c>
      <c r="H7283">
        <v>-73.861009999999993</v>
      </c>
      <c r="I7283" t="s">
        <v>24</v>
      </c>
      <c r="J7283">
        <v>11368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1</v>
      </c>
      <c r="S7283">
        <v>0</v>
      </c>
      <c r="T7283" t="s">
        <v>42</v>
      </c>
      <c r="U7283" t="s">
        <v>51</v>
      </c>
    </row>
    <row r="7284" spans="1:21" x14ac:dyDescent="0.2">
      <c r="A7284" s="1" t="s">
        <v>12780</v>
      </c>
      <c r="B7284">
        <v>770876</v>
      </c>
      <c r="C7284">
        <v>278156</v>
      </c>
      <c r="D7284" t="s">
        <v>317</v>
      </c>
      <c r="E7284" t="s">
        <v>551</v>
      </c>
      <c r="F7284" t="s">
        <v>12781</v>
      </c>
      <c r="G7284">
        <v>40.768152000000001</v>
      </c>
      <c r="H7284">
        <v>-73.897132600000006</v>
      </c>
      <c r="I7284" t="s">
        <v>24</v>
      </c>
      <c r="J7284">
        <v>11370</v>
      </c>
      <c r="K7284">
        <v>1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 t="s">
        <v>11839</v>
      </c>
      <c r="U7284" t="s">
        <v>34</v>
      </c>
    </row>
    <row r="7285" spans="1:21" x14ac:dyDescent="0.2">
      <c r="A7285" s="1" t="s">
        <v>12782</v>
      </c>
      <c r="B7285">
        <v>3168419</v>
      </c>
      <c r="C7285">
        <v>4417306</v>
      </c>
      <c r="E7285" t="s">
        <v>12783</v>
      </c>
      <c r="F7285" t="s">
        <v>12784</v>
      </c>
      <c r="G7285">
        <v>40.762016000000003</v>
      </c>
      <c r="H7285">
        <v>-73.896559999999994</v>
      </c>
      <c r="I7285" t="s">
        <v>24</v>
      </c>
      <c r="J7285">
        <v>11370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1</v>
      </c>
      <c r="S7285">
        <v>0</v>
      </c>
      <c r="T7285" t="s">
        <v>50</v>
      </c>
      <c r="U7285" t="s">
        <v>114</v>
      </c>
    </row>
    <row r="7286" spans="1:21" x14ac:dyDescent="0.2">
      <c r="A7286" s="1" t="s">
        <v>12785</v>
      </c>
      <c r="B7286">
        <v>736498</v>
      </c>
      <c r="C7286">
        <v>283130</v>
      </c>
      <c r="D7286" t="s">
        <v>399</v>
      </c>
      <c r="E7286" t="s">
        <v>277</v>
      </c>
      <c r="F7286" t="s">
        <v>12786</v>
      </c>
      <c r="G7286">
        <v>40.759959899999998</v>
      </c>
      <c r="H7286">
        <v>-73.898220899999998</v>
      </c>
      <c r="I7286" t="s">
        <v>24</v>
      </c>
      <c r="J7286">
        <v>11377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1</v>
      </c>
      <c r="S7286">
        <v>0</v>
      </c>
      <c r="T7286" t="s">
        <v>57</v>
      </c>
      <c r="U7286" t="s">
        <v>43</v>
      </c>
    </row>
    <row r="7287" spans="1:21" x14ac:dyDescent="0.2">
      <c r="A7287" s="1" t="s">
        <v>12787</v>
      </c>
      <c r="B7287">
        <v>610668</v>
      </c>
      <c r="C7287">
        <v>275712</v>
      </c>
      <c r="D7287" t="s">
        <v>166</v>
      </c>
      <c r="E7287" t="s">
        <v>3080</v>
      </c>
      <c r="F7287" t="s">
        <v>12788</v>
      </c>
      <c r="G7287">
        <v>40.753595099999998</v>
      </c>
      <c r="H7287">
        <v>-73.923373400000003</v>
      </c>
      <c r="I7287" t="s">
        <v>24</v>
      </c>
      <c r="J7287">
        <v>11101</v>
      </c>
      <c r="K7287">
        <v>1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 t="s">
        <v>37</v>
      </c>
      <c r="U7287" t="s">
        <v>119</v>
      </c>
    </row>
    <row r="7288" spans="1:21" x14ac:dyDescent="0.2">
      <c r="A7288" s="1" t="s">
        <v>12789</v>
      </c>
      <c r="B7288">
        <v>2678081</v>
      </c>
      <c r="C7288">
        <v>4211347</v>
      </c>
      <c r="E7288" t="s">
        <v>12790</v>
      </c>
      <c r="F7288" t="s">
        <v>12791</v>
      </c>
      <c r="G7288">
        <v>40.754725999999998</v>
      </c>
      <c r="H7288">
        <v>-73.92353</v>
      </c>
      <c r="I7288" t="s">
        <v>24</v>
      </c>
      <c r="J7288">
        <v>11101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1</v>
      </c>
      <c r="S7288">
        <v>0</v>
      </c>
      <c r="T7288" t="s">
        <v>110</v>
      </c>
      <c r="U7288" t="s">
        <v>51</v>
      </c>
    </row>
    <row r="7289" spans="1:21" x14ac:dyDescent="0.2">
      <c r="A7289" s="1" t="s">
        <v>12792</v>
      </c>
      <c r="B7289">
        <v>812827</v>
      </c>
      <c r="C7289">
        <v>279146</v>
      </c>
      <c r="D7289" t="s">
        <v>2069</v>
      </c>
      <c r="E7289" t="s">
        <v>31</v>
      </c>
      <c r="F7289" t="s">
        <v>12793</v>
      </c>
      <c r="G7289">
        <v>40.753304700000001</v>
      </c>
      <c r="H7289">
        <v>-73.912571</v>
      </c>
      <c r="I7289" t="s">
        <v>24</v>
      </c>
      <c r="J7289">
        <v>11101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1</v>
      </c>
      <c r="S7289">
        <v>0</v>
      </c>
      <c r="T7289" t="s">
        <v>42</v>
      </c>
      <c r="U7289" t="s">
        <v>43</v>
      </c>
    </row>
    <row r="7290" spans="1:21" x14ac:dyDescent="0.2">
      <c r="A7290" s="1" t="s">
        <v>12794</v>
      </c>
      <c r="B7290">
        <v>2167164</v>
      </c>
      <c r="C7290">
        <v>3792658</v>
      </c>
      <c r="D7290" t="s">
        <v>31</v>
      </c>
      <c r="F7290" t="s">
        <v>12795</v>
      </c>
      <c r="G7290">
        <v>40.753304</v>
      </c>
      <c r="H7290">
        <v>-73.912575000000004</v>
      </c>
      <c r="I7290" t="s">
        <v>24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1</v>
      </c>
      <c r="S7290">
        <v>0</v>
      </c>
      <c r="T7290" t="s">
        <v>42</v>
      </c>
      <c r="U7290" t="s">
        <v>43</v>
      </c>
    </row>
    <row r="7291" spans="1:21" x14ac:dyDescent="0.2">
      <c r="A7291" s="1" t="s">
        <v>12792</v>
      </c>
      <c r="B7291">
        <v>1945894</v>
      </c>
      <c r="C7291">
        <v>3590755</v>
      </c>
      <c r="D7291" t="s">
        <v>2069</v>
      </c>
      <c r="E7291" t="s">
        <v>31</v>
      </c>
      <c r="F7291" t="s">
        <v>12796</v>
      </c>
      <c r="G7291">
        <v>40.753304700000001</v>
      </c>
      <c r="H7291">
        <v>-73.912571</v>
      </c>
      <c r="I7291" t="s">
        <v>24</v>
      </c>
      <c r="J7291">
        <v>11101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1</v>
      </c>
      <c r="S7291">
        <v>0</v>
      </c>
      <c r="T7291" t="s">
        <v>42</v>
      </c>
      <c r="U7291" t="s">
        <v>83</v>
      </c>
    </row>
    <row r="7292" spans="1:21" x14ac:dyDescent="0.2">
      <c r="A7292" s="1" t="s">
        <v>12792</v>
      </c>
      <c r="B7292">
        <v>950222</v>
      </c>
      <c r="C7292">
        <v>3127091</v>
      </c>
      <c r="D7292" t="s">
        <v>31</v>
      </c>
      <c r="E7292" t="s">
        <v>2069</v>
      </c>
      <c r="F7292" t="s">
        <v>12797</v>
      </c>
      <c r="G7292">
        <v>40.753304700000001</v>
      </c>
      <c r="H7292">
        <v>-73.912571</v>
      </c>
      <c r="I7292" t="s">
        <v>24</v>
      </c>
      <c r="J7292">
        <v>11101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1</v>
      </c>
      <c r="S7292">
        <v>0</v>
      </c>
      <c r="T7292" t="s">
        <v>50</v>
      </c>
      <c r="U7292" t="s">
        <v>83</v>
      </c>
    </row>
    <row r="7293" spans="1:21" x14ac:dyDescent="0.2">
      <c r="A7293" s="1" t="s">
        <v>12792</v>
      </c>
      <c r="B7293">
        <v>1019733</v>
      </c>
      <c r="C7293">
        <v>3208039</v>
      </c>
      <c r="D7293" t="s">
        <v>31</v>
      </c>
      <c r="E7293" t="s">
        <v>2069</v>
      </c>
      <c r="F7293" t="s">
        <v>12798</v>
      </c>
      <c r="G7293">
        <v>40.753304700000001</v>
      </c>
      <c r="H7293">
        <v>-73.912571</v>
      </c>
      <c r="I7293" t="s">
        <v>24</v>
      </c>
      <c r="J7293">
        <v>11101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1</v>
      </c>
      <c r="S7293">
        <v>0</v>
      </c>
      <c r="T7293" t="s">
        <v>42</v>
      </c>
      <c r="U7293" t="s">
        <v>250</v>
      </c>
    </row>
    <row r="7294" spans="1:21" x14ac:dyDescent="0.2">
      <c r="A7294" s="1" t="s">
        <v>12792</v>
      </c>
      <c r="B7294">
        <v>1763242</v>
      </c>
      <c r="C7294">
        <v>3405000</v>
      </c>
      <c r="D7294" t="s">
        <v>31</v>
      </c>
      <c r="E7294" t="s">
        <v>2069</v>
      </c>
      <c r="F7294" t="s">
        <v>12799</v>
      </c>
      <c r="G7294">
        <v>40.753304700000001</v>
      </c>
      <c r="H7294">
        <v>-73.912571</v>
      </c>
      <c r="I7294" t="s">
        <v>24</v>
      </c>
      <c r="J7294">
        <v>11101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1</v>
      </c>
      <c r="S7294">
        <v>0</v>
      </c>
      <c r="T7294" t="s">
        <v>57</v>
      </c>
      <c r="U7294" t="s">
        <v>250</v>
      </c>
    </row>
    <row r="7295" spans="1:21" x14ac:dyDescent="0.2">
      <c r="A7295" s="1" t="s">
        <v>12800</v>
      </c>
      <c r="B7295">
        <v>3392915</v>
      </c>
      <c r="C7295">
        <v>4620727</v>
      </c>
      <c r="E7295" t="s">
        <v>12801</v>
      </c>
      <c r="F7295" t="s">
        <v>12802</v>
      </c>
      <c r="G7295">
        <v>40.753222999999998</v>
      </c>
      <c r="H7295">
        <v>-73.912149999999997</v>
      </c>
      <c r="I7295" t="s">
        <v>24</v>
      </c>
      <c r="J7295">
        <v>11101</v>
      </c>
      <c r="K7295">
        <v>1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 t="s">
        <v>840</v>
      </c>
      <c r="U7295" t="s">
        <v>92</v>
      </c>
    </row>
    <row r="7296" spans="1:21" x14ac:dyDescent="0.2">
      <c r="A7296" s="1" t="s">
        <v>12803</v>
      </c>
      <c r="B7296">
        <v>1941805</v>
      </c>
      <c r="C7296">
        <v>3585120</v>
      </c>
      <c r="F7296" t="s">
        <v>12804</v>
      </c>
      <c r="G7296">
        <v>40.747400399999997</v>
      </c>
      <c r="H7296">
        <v>-73.912102399999995</v>
      </c>
      <c r="I7296" t="s">
        <v>24</v>
      </c>
      <c r="J7296">
        <v>11377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1</v>
      </c>
      <c r="S7296">
        <v>0</v>
      </c>
      <c r="T7296" t="s">
        <v>57</v>
      </c>
    </row>
    <row r="7297" spans="1:21" x14ac:dyDescent="0.2">
      <c r="A7297" s="1" t="s">
        <v>12805</v>
      </c>
      <c r="B7297">
        <v>760155</v>
      </c>
      <c r="C7297">
        <v>244008</v>
      </c>
      <c r="D7297" t="s">
        <v>2069</v>
      </c>
      <c r="E7297" t="s">
        <v>130</v>
      </c>
      <c r="F7297" t="s">
        <v>12806</v>
      </c>
      <c r="G7297">
        <v>40.748927799999997</v>
      </c>
      <c r="H7297">
        <v>-73.913746099999997</v>
      </c>
      <c r="I7297" t="s">
        <v>24</v>
      </c>
      <c r="J7297">
        <v>11104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1</v>
      </c>
      <c r="S7297">
        <v>0</v>
      </c>
      <c r="T7297" t="s">
        <v>57</v>
      </c>
      <c r="U7297" t="s">
        <v>43</v>
      </c>
    </row>
    <row r="7298" spans="1:21" x14ac:dyDescent="0.2">
      <c r="A7298" s="1" t="s">
        <v>12805</v>
      </c>
      <c r="B7298">
        <v>610730</v>
      </c>
      <c r="C7298">
        <v>242016</v>
      </c>
      <c r="D7298" t="s">
        <v>130</v>
      </c>
      <c r="E7298" t="s">
        <v>2069</v>
      </c>
      <c r="F7298" t="s">
        <v>12807</v>
      </c>
      <c r="G7298">
        <v>40.748927799999997</v>
      </c>
      <c r="H7298">
        <v>-73.913746099999997</v>
      </c>
      <c r="I7298" t="s">
        <v>24</v>
      </c>
      <c r="J7298">
        <v>11104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1</v>
      </c>
      <c r="S7298">
        <v>0</v>
      </c>
      <c r="T7298" t="s">
        <v>57</v>
      </c>
      <c r="U7298" t="s">
        <v>43</v>
      </c>
    </row>
    <row r="7299" spans="1:21" x14ac:dyDescent="0.2">
      <c r="A7299" s="1" t="s">
        <v>12808</v>
      </c>
      <c r="B7299">
        <v>2677952</v>
      </c>
      <c r="C7299">
        <v>4211004</v>
      </c>
      <c r="D7299" t="s">
        <v>2587</v>
      </c>
      <c r="F7299" t="s">
        <v>12809</v>
      </c>
      <c r="G7299">
        <v>40.748683999999997</v>
      </c>
      <c r="H7299">
        <v>-73.911649999999995</v>
      </c>
      <c r="I7299" t="s">
        <v>24</v>
      </c>
      <c r="K7299">
        <v>1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 t="s">
        <v>3917</v>
      </c>
      <c r="U7299" t="s">
        <v>71</v>
      </c>
    </row>
    <row r="7300" spans="1:21" x14ac:dyDescent="0.2">
      <c r="A7300" s="1" t="s">
        <v>2080</v>
      </c>
      <c r="B7300">
        <v>2264421</v>
      </c>
      <c r="C7300">
        <v>3876061</v>
      </c>
      <c r="D7300" t="s">
        <v>130</v>
      </c>
      <c r="F7300" t="s">
        <v>12810</v>
      </c>
      <c r="G7300">
        <v>40.748927999999999</v>
      </c>
      <c r="H7300">
        <v>-73.913749999999993</v>
      </c>
      <c r="I7300" t="s">
        <v>24</v>
      </c>
      <c r="J7300">
        <v>11104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1</v>
      </c>
      <c r="S7300">
        <v>0</v>
      </c>
      <c r="T7300" t="s">
        <v>50</v>
      </c>
      <c r="U7300" t="s">
        <v>83</v>
      </c>
    </row>
    <row r="7301" spans="1:21" x14ac:dyDescent="0.2">
      <c r="A7301" s="1" t="s">
        <v>2074</v>
      </c>
      <c r="B7301">
        <v>3255344</v>
      </c>
      <c r="C7301">
        <v>4496620</v>
      </c>
      <c r="D7301" t="s">
        <v>31</v>
      </c>
      <c r="F7301" t="s">
        <v>12811</v>
      </c>
      <c r="G7301">
        <v>40.753677000000003</v>
      </c>
      <c r="H7301">
        <v>-73.914473999999998</v>
      </c>
      <c r="I7301" t="s">
        <v>24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1</v>
      </c>
      <c r="S7301">
        <v>0</v>
      </c>
      <c r="T7301" t="s">
        <v>613</v>
      </c>
      <c r="U7301" t="s">
        <v>71</v>
      </c>
    </row>
    <row r="7302" spans="1:21" x14ac:dyDescent="0.2">
      <c r="A7302" s="1" t="s">
        <v>2074</v>
      </c>
      <c r="B7302">
        <v>2628145</v>
      </c>
      <c r="C7302">
        <v>4162012</v>
      </c>
      <c r="D7302" t="s">
        <v>31</v>
      </c>
      <c r="F7302" t="s">
        <v>12812</v>
      </c>
      <c r="G7302">
        <v>40.753677000000003</v>
      </c>
      <c r="H7302">
        <v>-73.914473999999998</v>
      </c>
      <c r="I7302" t="s">
        <v>24</v>
      </c>
      <c r="K7302">
        <v>1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 t="s">
        <v>33</v>
      </c>
      <c r="U7302" t="s">
        <v>187</v>
      </c>
    </row>
    <row r="7303" spans="1:21" x14ac:dyDescent="0.2">
      <c r="A7303" s="1" t="s">
        <v>2074</v>
      </c>
      <c r="B7303">
        <v>3225264</v>
      </c>
      <c r="C7303">
        <v>4473648</v>
      </c>
      <c r="D7303" t="s">
        <v>31</v>
      </c>
      <c r="F7303" t="s">
        <v>12813</v>
      </c>
      <c r="G7303">
        <v>40.753677000000003</v>
      </c>
      <c r="H7303">
        <v>-73.914473999999998</v>
      </c>
      <c r="I7303" t="s">
        <v>24</v>
      </c>
      <c r="K7303">
        <v>1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 t="s">
        <v>33</v>
      </c>
      <c r="U7303" t="s">
        <v>187</v>
      </c>
    </row>
    <row r="7304" spans="1:21" x14ac:dyDescent="0.2">
      <c r="A7304" s="1" t="s">
        <v>2074</v>
      </c>
      <c r="B7304">
        <v>3313883</v>
      </c>
      <c r="C7304">
        <v>4552820</v>
      </c>
      <c r="D7304" t="s">
        <v>31</v>
      </c>
      <c r="F7304" t="s">
        <v>12814</v>
      </c>
      <c r="G7304">
        <v>40.753677000000003</v>
      </c>
      <c r="H7304">
        <v>-73.914473999999998</v>
      </c>
      <c r="I7304" t="s">
        <v>24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1</v>
      </c>
      <c r="S7304">
        <v>0</v>
      </c>
      <c r="T7304" t="s">
        <v>50</v>
      </c>
      <c r="U7304" t="s">
        <v>51</v>
      </c>
    </row>
    <row r="7305" spans="1:21" x14ac:dyDescent="0.2">
      <c r="A7305" s="1" t="s">
        <v>2074</v>
      </c>
      <c r="B7305">
        <v>2468394</v>
      </c>
      <c r="C7305">
        <v>4081288</v>
      </c>
      <c r="D7305" t="s">
        <v>2153</v>
      </c>
      <c r="F7305" t="s">
        <v>12815</v>
      </c>
      <c r="G7305">
        <v>40.753677000000003</v>
      </c>
      <c r="H7305">
        <v>-73.914473999999998</v>
      </c>
      <c r="I7305" t="s">
        <v>24</v>
      </c>
      <c r="K7305">
        <v>1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 t="s">
        <v>568</v>
      </c>
      <c r="U7305" t="s">
        <v>71</v>
      </c>
    </row>
    <row r="7306" spans="1:21" x14ac:dyDescent="0.2">
      <c r="A7306" t="s">
        <v>12816</v>
      </c>
      <c r="B7306">
        <v>947817</v>
      </c>
      <c r="C7306">
        <v>2828859</v>
      </c>
      <c r="D7306" t="s">
        <v>31</v>
      </c>
      <c r="E7306" t="s">
        <v>2160</v>
      </c>
      <c r="F7306" t="s">
        <v>12817</v>
      </c>
      <c r="G7306">
        <v>40.753792699999998</v>
      </c>
      <c r="H7306">
        <v>-73.915472300000005</v>
      </c>
      <c r="I7306" t="s">
        <v>24</v>
      </c>
      <c r="J7306">
        <v>11101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1</v>
      </c>
      <c r="S7306">
        <v>0</v>
      </c>
      <c r="T7306" t="s">
        <v>57</v>
      </c>
      <c r="U7306" t="s">
        <v>83</v>
      </c>
    </row>
    <row r="7307" spans="1:21" x14ac:dyDescent="0.2">
      <c r="A7307" s="1" t="s">
        <v>12818</v>
      </c>
      <c r="B7307">
        <v>2249827</v>
      </c>
      <c r="C7307">
        <v>3860089</v>
      </c>
      <c r="D7307" t="s">
        <v>31</v>
      </c>
      <c r="F7307" t="s">
        <v>12819</v>
      </c>
      <c r="G7307">
        <v>40.753467999999998</v>
      </c>
      <c r="H7307">
        <v>-73.913550000000001</v>
      </c>
      <c r="I7307" t="s">
        <v>24</v>
      </c>
      <c r="K7307">
        <v>1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 t="s">
        <v>264</v>
      </c>
      <c r="U7307" t="s">
        <v>119</v>
      </c>
    </row>
    <row r="7308" spans="1:21" x14ac:dyDescent="0.2">
      <c r="A7308" s="1" t="s">
        <v>12792</v>
      </c>
      <c r="B7308">
        <v>648659</v>
      </c>
      <c r="C7308">
        <v>275302</v>
      </c>
      <c r="D7308" t="s">
        <v>31</v>
      </c>
      <c r="E7308" t="s">
        <v>2069</v>
      </c>
      <c r="F7308" t="s">
        <v>9377</v>
      </c>
      <c r="G7308">
        <v>40.753304700000001</v>
      </c>
      <c r="H7308">
        <v>-73.912571</v>
      </c>
      <c r="I7308" t="s">
        <v>24</v>
      </c>
      <c r="J7308">
        <v>11101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1</v>
      </c>
      <c r="S7308">
        <v>0</v>
      </c>
      <c r="T7308" t="s">
        <v>57</v>
      </c>
      <c r="U7308" t="s">
        <v>83</v>
      </c>
    </row>
    <row r="7309" spans="1:21" x14ac:dyDescent="0.2">
      <c r="A7309" s="1" t="s">
        <v>2074</v>
      </c>
      <c r="B7309">
        <v>3162964</v>
      </c>
      <c r="C7309">
        <v>4412384</v>
      </c>
      <c r="D7309" t="s">
        <v>2153</v>
      </c>
      <c r="F7309" t="s">
        <v>12820</v>
      </c>
      <c r="G7309">
        <v>40.753677000000003</v>
      </c>
      <c r="H7309">
        <v>-73.914473999999998</v>
      </c>
      <c r="I7309" t="s">
        <v>24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1</v>
      </c>
      <c r="S7309">
        <v>0</v>
      </c>
      <c r="T7309" t="s">
        <v>57</v>
      </c>
      <c r="U7309" t="s">
        <v>51</v>
      </c>
    </row>
    <row r="7310" spans="1:21" x14ac:dyDescent="0.2">
      <c r="A7310" s="1" t="s">
        <v>2074</v>
      </c>
      <c r="B7310">
        <v>3196489</v>
      </c>
      <c r="C7310">
        <v>4445881</v>
      </c>
      <c r="D7310" t="s">
        <v>31</v>
      </c>
      <c r="F7310" t="s">
        <v>12821</v>
      </c>
      <c r="G7310">
        <v>40.753677000000003</v>
      </c>
      <c r="H7310">
        <v>-73.914473999999998</v>
      </c>
      <c r="I7310" t="s">
        <v>24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1</v>
      </c>
      <c r="S7310">
        <v>0</v>
      </c>
      <c r="T7310" t="s">
        <v>50</v>
      </c>
      <c r="U7310" t="s">
        <v>114</v>
      </c>
    </row>
    <row r="7311" spans="1:21" x14ac:dyDescent="0.2">
      <c r="A7311" s="1" t="s">
        <v>12822</v>
      </c>
      <c r="B7311">
        <v>3198062</v>
      </c>
      <c r="C7311">
        <v>4446967</v>
      </c>
      <c r="E7311" t="s">
        <v>12823</v>
      </c>
      <c r="F7311" t="s">
        <v>12824</v>
      </c>
      <c r="G7311">
        <v>40.753276999999997</v>
      </c>
      <c r="H7311">
        <v>-73.914764000000005</v>
      </c>
      <c r="I7311" t="s">
        <v>24</v>
      </c>
      <c r="J7311">
        <v>11101</v>
      </c>
      <c r="K7311">
        <v>1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 t="s">
        <v>683</v>
      </c>
      <c r="U7311" t="s">
        <v>692</v>
      </c>
    </row>
    <row r="7312" spans="1:21" x14ac:dyDescent="0.2">
      <c r="A7312" s="1" t="s">
        <v>2074</v>
      </c>
      <c r="B7312">
        <v>2001731</v>
      </c>
      <c r="C7312">
        <v>3527759</v>
      </c>
      <c r="D7312" t="s">
        <v>31</v>
      </c>
      <c r="E7312" t="s">
        <v>2153</v>
      </c>
      <c r="F7312" t="s">
        <v>12825</v>
      </c>
      <c r="G7312">
        <v>40.753677000000003</v>
      </c>
      <c r="H7312">
        <v>-73.914473999999998</v>
      </c>
      <c r="I7312" t="s">
        <v>24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 t="s">
        <v>101</v>
      </c>
      <c r="U7312" t="s">
        <v>34</v>
      </c>
    </row>
    <row r="7313" spans="1:21" x14ac:dyDescent="0.2">
      <c r="A7313" s="1" t="s">
        <v>2074</v>
      </c>
      <c r="B7313">
        <v>2411947</v>
      </c>
      <c r="C7313">
        <v>4016518</v>
      </c>
      <c r="D7313" t="s">
        <v>31</v>
      </c>
      <c r="F7313" t="s">
        <v>12826</v>
      </c>
      <c r="G7313">
        <v>40.753677000000003</v>
      </c>
      <c r="H7313">
        <v>-73.914473999999998</v>
      </c>
      <c r="I7313" t="s">
        <v>24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 t="s">
        <v>12827</v>
      </c>
      <c r="U7313" t="s">
        <v>171</v>
      </c>
    </row>
    <row r="7314" spans="1:21" x14ac:dyDescent="0.2">
      <c r="A7314" s="1" t="s">
        <v>2074</v>
      </c>
      <c r="B7314">
        <v>3214558</v>
      </c>
      <c r="C7314">
        <v>4463293</v>
      </c>
      <c r="D7314" t="s">
        <v>2153</v>
      </c>
      <c r="F7314" t="s">
        <v>12828</v>
      </c>
      <c r="G7314">
        <v>40.753677000000003</v>
      </c>
      <c r="H7314">
        <v>-73.914473999999998</v>
      </c>
      <c r="I7314" t="s">
        <v>24</v>
      </c>
      <c r="K7314">
        <v>1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 t="s">
        <v>37</v>
      </c>
      <c r="U7314" t="s">
        <v>71</v>
      </c>
    </row>
    <row r="7315" spans="1:21" x14ac:dyDescent="0.2">
      <c r="A7315" s="1" t="s">
        <v>12792</v>
      </c>
      <c r="B7315">
        <v>634563</v>
      </c>
      <c r="C7315">
        <v>274970</v>
      </c>
      <c r="D7315" t="s">
        <v>31</v>
      </c>
      <c r="E7315" t="s">
        <v>2069</v>
      </c>
      <c r="F7315" t="s">
        <v>12829</v>
      </c>
      <c r="G7315">
        <v>40.753304700000001</v>
      </c>
      <c r="H7315">
        <v>-73.912571</v>
      </c>
      <c r="I7315" t="s">
        <v>24</v>
      </c>
      <c r="J7315">
        <v>11101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2</v>
      </c>
      <c r="Q7315">
        <v>0</v>
      </c>
      <c r="R7315">
        <v>2</v>
      </c>
      <c r="S7315">
        <v>0</v>
      </c>
      <c r="T7315" t="s">
        <v>246</v>
      </c>
      <c r="U7315" t="s">
        <v>43</v>
      </c>
    </row>
    <row r="7316" spans="1:21" x14ac:dyDescent="0.2">
      <c r="A7316" s="1" t="s">
        <v>12794</v>
      </c>
      <c r="B7316">
        <v>2689767</v>
      </c>
      <c r="C7316">
        <v>4224491</v>
      </c>
      <c r="D7316" t="s">
        <v>2069</v>
      </c>
      <c r="F7316" t="s">
        <v>12830</v>
      </c>
      <c r="G7316">
        <v>40.753304</v>
      </c>
      <c r="H7316">
        <v>-73.912575000000004</v>
      </c>
      <c r="I7316" t="s">
        <v>24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1</v>
      </c>
      <c r="S7316">
        <v>0</v>
      </c>
      <c r="T7316" t="s">
        <v>264</v>
      </c>
      <c r="U7316" t="s">
        <v>259</v>
      </c>
    </row>
    <row r="7317" spans="1:21" x14ac:dyDescent="0.2">
      <c r="A7317" s="1" t="s">
        <v>12794</v>
      </c>
      <c r="B7317">
        <v>2206861</v>
      </c>
      <c r="C7317">
        <v>3835254</v>
      </c>
      <c r="D7317" t="s">
        <v>31</v>
      </c>
      <c r="F7317" t="s">
        <v>12831</v>
      </c>
      <c r="G7317">
        <v>40.753304</v>
      </c>
      <c r="H7317">
        <v>-73.912575000000004</v>
      </c>
      <c r="I7317" t="s">
        <v>24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1</v>
      </c>
      <c r="S7317">
        <v>0</v>
      </c>
      <c r="T7317" t="s">
        <v>50</v>
      </c>
      <c r="U7317" t="s">
        <v>43</v>
      </c>
    </row>
    <row r="7318" spans="1:21" x14ac:dyDescent="0.2">
      <c r="A7318" s="1" t="s">
        <v>12832</v>
      </c>
      <c r="B7318">
        <v>2051476</v>
      </c>
      <c r="C7318">
        <v>3666669</v>
      </c>
      <c r="E7318" t="s">
        <v>12833</v>
      </c>
      <c r="F7318" t="s">
        <v>12834</v>
      </c>
      <c r="G7318">
        <v>40.75365</v>
      </c>
      <c r="H7318">
        <v>-73.914330000000007</v>
      </c>
      <c r="I7318" t="s">
        <v>24</v>
      </c>
      <c r="J7318">
        <v>11101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1</v>
      </c>
      <c r="S7318">
        <v>0</v>
      </c>
      <c r="T7318" t="s">
        <v>110</v>
      </c>
      <c r="U7318" t="s">
        <v>43</v>
      </c>
    </row>
    <row r="7319" spans="1:21" x14ac:dyDescent="0.2">
      <c r="A7319" s="1" t="s">
        <v>2074</v>
      </c>
      <c r="B7319">
        <v>2732499</v>
      </c>
      <c r="C7319">
        <v>4268172</v>
      </c>
      <c r="D7319" t="s">
        <v>918</v>
      </c>
      <c r="F7319" t="s">
        <v>12835</v>
      </c>
      <c r="G7319">
        <v>40.753677000000003</v>
      </c>
      <c r="H7319">
        <v>-73.914473999999998</v>
      </c>
      <c r="I7319" t="s">
        <v>24</v>
      </c>
      <c r="J7319">
        <v>11101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1</v>
      </c>
      <c r="S7319">
        <v>0</v>
      </c>
      <c r="T7319" t="s">
        <v>42</v>
      </c>
      <c r="U7319" t="s">
        <v>114</v>
      </c>
    </row>
    <row r="7320" spans="1:21" x14ac:dyDescent="0.2">
      <c r="A7320" s="1" t="s">
        <v>2074</v>
      </c>
      <c r="B7320">
        <v>3468172</v>
      </c>
      <c r="C7320">
        <v>4682868</v>
      </c>
      <c r="D7320" t="s">
        <v>31</v>
      </c>
      <c r="F7320" t="s">
        <v>12836</v>
      </c>
      <c r="G7320">
        <v>40.753677000000003</v>
      </c>
      <c r="H7320">
        <v>-73.914473999999998</v>
      </c>
      <c r="I7320" t="s">
        <v>24</v>
      </c>
      <c r="K7320">
        <v>1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 t="s">
        <v>33</v>
      </c>
      <c r="U7320" t="s">
        <v>38</v>
      </c>
    </row>
    <row r="7321" spans="1:21" x14ac:dyDescent="0.2">
      <c r="A7321" s="1" t="s">
        <v>2291</v>
      </c>
      <c r="B7321">
        <v>612057</v>
      </c>
      <c r="C7321">
        <v>340670</v>
      </c>
      <c r="D7321" t="s">
        <v>505</v>
      </c>
      <c r="E7321" t="s">
        <v>1897</v>
      </c>
      <c r="F7321" t="s">
        <v>12837</v>
      </c>
      <c r="G7321">
        <v>40.749257900000003</v>
      </c>
      <c r="H7321">
        <v>-73.888976299999996</v>
      </c>
      <c r="I7321" t="s">
        <v>24</v>
      </c>
      <c r="J7321">
        <v>11372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1</v>
      </c>
      <c r="S7321">
        <v>0</v>
      </c>
      <c r="T7321" t="s">
        <v>57</v>
      </c>
      <c r="U7321" t="s">
        <v>43</v>
      </c>
    </row>
    <row r="7322" spans="1:21" x14ac:dyDescent="0.2">
      <c r="A7322" s="1" t="s">
        <v>10528</v>
      </c>
      <c r="B7322">
        <v>1104868</v>
      </c>
      <c r="C7322">
        <v>3238990</v>
      </c>
      <c r="D7322" t="s">
        <v>125</v>
      </c>
      <c r="E7322" t="s">
        <v>499</v>
      </c>
      <c r="F7322" t="s">
        <v>12838</v>
      </c>
      <c r="G7322">
        <v>40.747440500000003</v>
      </c>
      <c r="H7322">
        <v>-73.885788899999994</v>
      </c>
      <c r="I7322" t="s">
        <v>24</v>
      </c>
      <c r="J7322">
        <v>11372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1</v>
      </c>
      <c r="S7322">
        <v>0</v>
      </c>
      <c r="T7322" t="s">
        <v>57</v>
      </c>
      <c r="U7322" t="s">
        <v>83</v>
      </c>
    </row>
    <row r="7323" spans="1:21" x14ac:dyDescent="0.2">
      <c r="A7323" s="1" t="s">
        <v>7346</v>
      </c>
      <c r="B7323">
        <v>2789493</v>
      </c>
      <c r="C7323">
        <v>4320646</v>
      </c>
      <c r="D7323" t="s">
        <v>508</v>
      </c>
      <c r="F7323" t="s">
        <v>12839</v>
      </c>
      <c r="G7323">
        <v>40.747444000000002</v>
      </c>
      <c r="H7323">
        <v>-73.889656000000002</v>
      </c>
      <c r="I7323" t="s">
        <v>24</v>
      </c>
      <c r="J7323">
        <v>11372</v>
      </c>
      <c r="K7323">
        <v>1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 t="s">
        <v>12840</v>
      </c>
      <c r="U7323" t="s">
        <v>187</v>
      </c>
    </row>
    <row r="7324" spans="1:21" x14ac:dyDescent="0.2">
      <c r="A7324" s="1" t="s">
        <v>12841</v>
      </c>
      <c r="B7324">
        <v>3371644</v>
      </c>
      <c r="C7324">
        <v>4602931</v>
      </c>
      <c r="E7324" t="s">
        <v>12842</v>
      </c>
      <c r="F7324" t="s">
        <v>12843</v>
      </c>
      <c r="G7324">
        <v>40.747463000000003</v>
      </c>
      <c r="H7324">
        <v>-73.885630000000006</v>
      </c>
      <c r="I7324" t="s">
        <v>24</v>
      </c>
      <c r="J7324">
        <v>11372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1</v>
      </c>
      <c r="S7324">
        <v>0</v>
      </c>
      <c r="T7324" t="s">
        <v>50</v>
      </c>
      <c r="U7324" t="s">
        <v>114</v>
      </c>
    </row>
    <row r="7325" spans="1:21" x14ac:dyDescent="0.2">
      <c r="A7325" t="s">
        <v>12844</v>
      </c>
      <c r="B7325">
        <v>3372209</v>
      </c>
      <c r="C7325">
        <v>4603814</v>
      </c>
      <c r="E7325" t="s">
        <v>12845</v>
      </c>
      <c r="F7325" t="s">
        <v>12846</v>
      </c>
      <c r="G7325">
        <v>40.749096000000002</v>
      </c>
      <c r="H7325">
        <v>-73.887029999999996</v>
      </c>
      <c r="I7325" t="s">
        <v>24</v>
      </c>
      <c r="J7325">
        <v>11372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1</v>
      </c>
      <c r="S7325">
        <v>0</v>
      </c>
      <c r="T7325" t="s">
        <v>110</v>
      </c>
      <c r="U7325" t="s">
        <v>114</v>
      </c>
    </row>
    <row r="7326" spans="1:21" x14ac:dyDescent="0.2">
      <c r="A7326" s="1" t="s">
        <v>5363</v>
      </c>
      <c r="B7326">
        <v>2221651</v>
      </c>
      <c r="C7326">
        <v>3705419</v>
      </c>
      <c r="D7326" t="s">
        <v>125</v>
      </c>
      <c r="F7326" t="s">
        <v>12847</v>
      </c>
      <c r="G7326">
        <v>40.751575000000003</v>
      </c>
      <c r="H7326">
        <v>-73.855840000000001</v>
      </c>
      <c r="I7326" t="s">
        <v>24</v>
      </c>
      <c r="J7326">
        <v>11368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1</v>
      </c>
      <c r="S7326">
        <v>0</v>
      </c>
      <c r="T7326" t="s">
        <v>57</v>
      </c>
      <c r="U7326" t="s">
        <v>43</v>
      </c>
    </row>
    <row r="7327" spans="1:21" x14ac:dyDescent="0.2">
      <c r="A7327" t="s">
        <v>12848</v>
      </c>
      <c r="B7327">
        <v>2340507</v>
      </c>
      <c r="C7327">
        <v>3950455</v>
      </c>
      <c r="E7327" t="s">
        <v>12849</v>
      </c>
      <c r="F7327" t="s">
        <v>12850</v>
      </c>
      <c r="G7327">
        <v>40.752505999999997</v>
      </c>
      <c r="H7327">
        <v>-73.855930000000001</v>
      </c>
      <c r="I7327" t="s">
        <v>24</v>
      </c>
      <c r="J7327">
        <v>11368</v>
      </c>
      <c r="K7327">
        <v>1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 t="s">
        <v>568</v>
      </c>
      <c r="U7327" t="s">
        <v>71</v>
      </c>
    </row>
    <row r="7328" spans="1:21" x14ac:dyDescent="0.2">
      <c r="A7328" s="1" t="s">
        <v>10741</v>
      </c>
      <c r="B7328">
        <v>2452161</v>
      </c>
      <c r="C7328">
        <v>4044122</v>
      </c>
      <c r="D7328" t="s">
        <v>130</v>
      </c>
      <c r="F7328" t="s">
        <v>12851</v>
      </c>
      <c r="G7328">
        <v>40.752395999999997</v>
      </c>
      <c r="H7328">
        <v>-73.856260000000006</v>
      </c>
      <c r="I7328" t="s">
        <v>24</v>
      </c>
      <c r="J7328">
        <v>11368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1</v>
      </c>
      <c r="S7328">
        <v>0</v>
      </c>
      <c r="T7328" t="s">
        <v>50</v>
      </c>
      <c r="U7328" t="s">
        <v>51</v>
      </c>
    </row>
    <row r="7329" spans="1:21" x14ac:dyDescent="0.2">
      <c r="A7329" s="1" t="s">
        <v>5363</v>
      </c>
      <c r="B7329">
        <v>3103576</v>
      </c>
      <c r="C7329">
        <v>4352723</v>
      </c>
      <c r="D7329" t="s">
        <v>1103</v>
      </c>
      <c r="F7329" t="s">
        <v>12852</v>
      </c>
      <c r="G7329">
        <v>40.751575000000003</v>
      </c>
      <c r="H7329">
        <v>-73.855840000000001</v>
      </c>
      <c r="I7329" t="s">
        <v>24</v>
      </c>
      <c r="J7329">
        <v>11368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1</v>
      </c>
      <c r="S7329">
        <v>0</v>
      </c>
      <c r="T7329" t="s">
        <v>57</v>
      </c>
      <c r="U7329" t="s">
        <v>114</v>
      </c>
    </row>
    <row r="7330" spans="1:21" x14ac:dyDescent="0.2">
      <c r="A7330" t="s">
        <v>10732</v>
      </c>
      <c r="B7330">
        <v>3225871</v>
      </c>
      <c r="C7330">
        <v>4474264</v>
      </c>
      <c r="D7330" t="s">
        <v>125</v>
      </c>
      <c r="F7330" t="s">
        <v>12853</v>
      </c>
      <c r="G7330">
        <v>40.751959999999997</v>
      </c>
      <c r="H7330">
        <v>-73.854560000000006</v>
      </c>
      <c r="I7330" t="s">
        <v>24</v>
      </c>
      <c r="J7330">
        <v>11368</v>
      </c>
      <c r="K7330">
        <v>1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 t="s">
        <v>1482</v>
      </c>
      <c r="U7330" t="s">
        <v>187</v>
      </c>
    </row>
    <row r="7331" spans="1:21" x14ac:dyDescent="0.2">
      <c r="A7331" t="s">
        <v>5192</v>
      </c>
      <c r="B7331">
        <v>3238061</v>
      </c>
      <c r="C7331">
        <v>4479573</v>
      </c>
      <c r="D7331" t="s">
        <v>125</v>
      </c>
      <c r="F7331" t="s">
        <v>12854</v>
      </c>
      <c r="G7331">
        <v>40.752540000000003</v>
      </c>
      <c r="H7331">
        <v>-73.852609999999999</v>
      </c>
      <c r="I7331" t="s">
        <v>24</v>
      </c>
      <c r="J7331">
        <v>11368</v>
      </c>
      <c r="K7331">
        <v>1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 t="s">
        <v>101</v>
      </c>
      <c r="U7331" t="s">
        <v>187</v>
      </c>
    </row>
    <row r="7332" spans="1:21" x14ac:dyDescent="0.2">
      <c r="A7332" s="1" t="s">
        <v>5363</v>
      </c>
      <c r="B7332">
        <v>3265299</v>
      </c>
      <c r="C7332">
        <v>4505421</v>
      </c>
      <c r="D7332" t="s">
        <v>125</v>
      </c>
      <c r="F7332" t="s">
        <v>12855</v>
      </c>
      <c r="G7332">
        <v>40.751575000000003</v>
      </c>
      <c r="H7332">
        <v>-73.855840000000001</v>
      </c>
      <c r="I7332" t="s">
        <v>24</v>
      </c>
      <c r="J7332">
        <v>11368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1</v>
      </c>
      <c r="S7332">
        <v>0</v>
      </c>
      <c r="T7332" t="s">
        <v>42</v>
      </c>
      <c r="U7332" t="s">
        <v>114</v>
      </c>
    </row>
    <row r="7333" spans="1:21" x14ac:dyDescent="0.2">
      <c r="A7333" s="1" t="s">
        <v>12856</v>
      </c>
      <c r="B7333">
        <v>3273894</v>
      </c>
      <c r="C7333">
        <v>4512893</v>
      </c>
      <c r="E7333" t="s">
        <v>12857</v>
      </c>
      <c r="F7333" t="s">
        <v>12858</v>
      </c>
      <c r="G7333">
        <v>40.752063999999997</v>
      </c>
      <c r="H7333">
        <v>-73.854249999999993</v>
      </c>
      <c r="I7333" t="s">
        <v>24</v>
      </c>
      <c r="J7333">
        <v>11368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1</v>
      </c>
      <c r="S7333">
        <v>0</v>
      </c>
      <c r="T7333" t="s">
        <v>57</v>
      </c>
    </row>
    <row r="7334" spans="1:21" x14ac:dyDescent="0.2">
      <c r="A7334" t="s">
        <v>5192</v>
      </c>
      <c r="B7334">
        <v>3330864</v>
      </c>
      <c r="C7334">
        <v>4566825</v>
      </c>
      <c r="D7334" t="s">
        <v>125</v>
      </c>
      <c r="F7334" t="s">
        <v>12859</v>
      </c>
      <c r="G7334">
        <v>40.752540000000003</v>
      </c>
      <c r="H7334">
        <v>-73.852609999999999</v>
      </c>
      <c r="I7334" t="s">
        <v>24</v>
      </c>
      <c r="J7334">
        <v>11368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1</v>
      </c>
      <c r="S7334">
        <v>0</v>
      </c>
      <c r="T7334" t="s">
        <v>50</v>
      </c>
      <c r="U7334" t="s">
        <v>51</v>
      </c>
    </row>
    <row r="7335" spans="1:21" x14ac:dyDescent="0.2">
      <c r="A7335" t="s">
        <v>5192</v>
      </c>
      <c r="B7335">
        <v>3188906</v>
      </c>
      <c r="C7335">
        <v>4436954</v>
      </c>
      <c r="D7335" t="s">
        <v>125</v>
      </c>
      <c r="F7335" t="s">
        <v>12860</v>
      </c>
      <c r="G7335">
        <v>40.752540000000003</v>
      </c>
      <c r="H7335">
        <v>-73.852609999999999</v>
      </c>
      <c r="I7335" t="s">
        <v>24</v>
      </c>
      <c r="J7335">
        <v>11368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2</v>
      </c>
      <c r="Q7335">
        <v>0</v>
      </c>
      <c r="R7335">
        <v>2</v>
      </c>
      <c r="S7335">
        <v>0</v>
      </c>
      <c r="T7335" t="s">
        <v>57</v>
      </c>
      <c r="U7335" t="s">
        <v>51</v>
      </c>
    </row>
    <row r="7336" spans="1:21" x14ac:dyDescent="0.2">
      <c r="A7336" s="1" t="s">
        <v>5363</v>
      </c>
      <c r="B7336">
        <v>3268121</v>
      </c>
      <c r="C7336">
        <v>4507881</v>
      </c>
      <c r="D7336" t="s">
        <v>125</v>
      </c>
      <c r="F7336" t="s">
        <v>12861</v>
      </c>
      <c r="G7336">
        <v>40.751575000000003</v>
      </c>
      <c r="H7336">
        <v>-73.855840000000001</v>
      </c>
      <c r="I7336" t="s">
        <v>24</v>
      </c>
      <c r="J7336">
        <v>11368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1</v>
      </c>
      <c r="S7336">
        <v>0</v>
      </c>
      <c r="T7336" t="s">
        <v>42</v>
      </c>
      <c r="U7336" t="s">
        <v>51</v>
      </c>
    </row>
    <row r="7337" spans="1:21" x14ac:dyDescent="0.2">
      <c r="A7337" s="1" t="s">
        <v>10744</v>
      </c>
      <c r="B7337">
        <v>1019569</v>
      </c>
      <c r="C7337">
        <v>3180826</v>
      </c>
      <c r="D7337" t="s">
        <v>1103</v>
      </c>
      <c r="E7337" t="s">
        <v>130</v>
      </c>
      <c r="F7337" t="s">
        <v>12862</v>
      </c>
      <c r="G7337">
        <v>40.7523974</v>
      </c>
      <c r="H7337">
        <v>-73.856252799999993</v>
      </c>
      <c r="I7337" t="s">
        <v>24</v>
      </c>
      <c r="J7337">
        <v>11368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1</v>
      </c>
      <c r="S7337">
        <v>0</v>
      </c>
      <c r="T7337" t="s">
        <v>57</v>
      </c>
      <c r="U7337" t="s">
        <v>43</v>
      </c>
    </row>
    <row r="7338" spans="1:21" x14ac:dyDescent="0.2">
      <c r="A7338" t="s">
        <v>5192</v>
      </c>
      <c r="B7338">
        <v>2178035</v>
      </c>
      <c r="C7338">
        <v>3818192</v>
      </c>
      <c r="D7338" t="s">
        <v>125</v>
      </c>
      <c r="F7338" t="s">
        <v>12863</v>
      </c>
      <c r="G7338">
        <v>40.752540000000003</v>
      </c>
      <c r="H7338">
        <v>-73.852609999999999</v>
      </c>
      <c r="I7338" t="s">
        <v>24</v>
      </c>
      <c r="J7338">
        <v>11368</v>
      </c>
      <c r="K7338">
        <v>1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 t="s">
        <v>37</v>
      </c>
      <c r="U7338" t="s">
        <v>79</v>
      </c>
    </row>
    <row r="7339" spans="1:21" x14ac:dyDescent="0.2">
      <c r="A7339" s="1" t="s">
        <v>12864</v>
      </c>
      <c r="B7339">
        <v>2404084</v>
      </c>
      <c r="C7339">
        <v>3975356</v>
      </c>
      <c r="E7339" t="s">
        <v>12865</v>
      </c>
      <c r="F7339" t="s">
        <v>12866</v>
      </c>
      <c r="G7339">
        <v>40.751640000000002</v>
      </c>
      <c r="H7339">
        <v>-73.855649999999997</v>
      </c>
      <c r="I7339" t="s">
        <v>24</v>
      </c>
      <c r="J7339">
        <v>11368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 t="s">
        <v>2079</v>
      </c>
      <c r="U7339" t="s">
        <v>4376</v>
      </c>
    </row>
    <row r="7340" spans="1:21" x14ac:dyDescent="0.2">
      <c r="A7340" s="1" t="s">
        <v>12867</v>
      </c>
      <c r="B7340">
        <v>3238503</v>
      </c>
      <c r="C7340">
        <v>4479375</v>
      </c>
      <c r="E7340" t="s">
        <v>12868</v>
      </c>
      <c r="F7340" t="s">
        <v>12869</v>
      </c>
      <c r="G7340">
        <v>40.752887999999999</v>
      </c>
      <c r="H7340">
        <v>-73.854659999999996</v>
      </c>
      <c r="I7340" t="s">
        <v>24</v>
      </c>
      <c r="J7340">
        <v>11368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1</v>
      </c>
      <c r="S7340">
        <v>0</v>
      </c>
      <c r="T7340" t="s">
        <v>50</v>
      </c>
      <c r="U7340" t="s">
        <v>114</v>
      </c>
    </row>
    <row r="7341" spans="1:21" x14ac:dyDescent="0.2">
      <c r="A7341" t="s">
        <v>10732</v>
      </c>
      <c r="B7341">
        <v>3333510</v>
      </c>
      <c r="C7341">
        <v>4568749</v>
      </c>
      <c r="D7341" t="s">
        <v>1136</v>
      </c>
      <c r="F7341" t="s">
        <v>12870</v>
      </c>
      <c r="G7341">
        <v>40.751959999999997</v>
      </c>
      <c r="H7341">
        <v>-73.854560000000006</v>
      </c>
      <c r="I7341" t="s">
        <v>24</v>
      </c>
      <c r="J7341">
        <v>11368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1</v>
      </c>
      <c r="S7341">
        <v>0</v>
      </c>
      <c r="T7341" t="s">
        <v>50</v>
      </c>
      <c r="U7341" t="s">
        <v>12871</v>
      </c>
    </row>
    <row r="7342" spans="1:21" x14ac:dyDescent="0.2">
      <c r="A7342" s="1" t="s">
        <v>5909</v>
      </c>
      <c r="B7342">
        <v>2505526</v>
      </c>
      <c r="C7342">
        <v>4120753</v>
      </c>
      <c r="E7342" t="s">
        <v>12872</v>
      </c>
      <c r="F7342" t="s">
        <v>12873</v>
      </c>
      <c r="G7342">
        <v>40.751713000000002</v>
      </c>
      <c r="H7342">
        <v>-73.855350000000001</v>
      </c>
      <c r="I7342" t="s">
        <v>24</v>
      </c>
      <c r="J7342">
        <v>11368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1</v>
      </c>
      <c r="S7342">
        <v>0</v>
      </c>
      <c r="T7342" t="s">
        <v>50</v>
      </c>
      <c r="U7342" t="s">
        <v>51</v>
      </c>
    </row>
    <row r="7343" spans="1:21" x14ac:dyDescent="0.2">
      <c r="A7343" t="s">
        <v>10732</v>
      </c>
      <c r="B7343">
        <v>2051613</v>
      </c>
      <c r="C7343">
        <v>3665956</v>
      </c>
      <c r="D7343" t="s">
        <v>125</v>
      </c>
      <c r="F7343" t="s">
        <v>12874</v>
      </c>
      <c r="G7343">
        <v>40.751959999999997</v>
      </c>
      <c r="H7343">
        <v>-73.854560000000006</v>
      </c>
      <c r="I7343" t="s">
        <v>24</v>
      </c>
      <c r="J7343">
        <v>11368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1</v>
      </c>
      <c r="S7343">
        <v>0</v>
      </c>
      <c r="T7343" t="s">
        <v>57</v>
      </c>
      <c r="U7343" t="s">
        <v>68</v>
      </c>
    </row>
    <row r="7344" spans="1:21" x14ac:dyDescent="0.2">
      <c r="A7344" s="1" t="s">
        <v>5357</v>
      </c>
      <c r="B7344">
        <v>2238870</v>
      </c>
      <c r="C7344">
        <v>3849064</v>
      </c>
      <c r="E7344" t="s">
        <v>12875</v>
      </c>
      <c r="F7344" t="s">
        <v>11385</v>
      </c>
      <c r="G7344">
        <v>40.751685999999999</v>
      </c>
      <c r="H7344">
        <v>-73.855509999999995</v>
      </c>
      <c r="I7344" t="s">
        <v>24</v>
      </c>
      <c r="J7344">
        <v>11368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1</v>
      </c>
      <c r="S7344">
        <v>0</v>
      </c>
      <c r="T7344" t="s">
        <v>57</v>
      </c>
      <c r="U7344" t="s">
        <v>1111</v>
      </c>
    </row>
    <row r="7345" spans="1:21" x14ac:dyDescent="0.2">
      <c r="A7345" s="1" t="s">
        <v>5363</v>
      </c>
      <c r="B7345">
        <v>3371976</v>
      </c>
      <c r="C7345">
        <v>4603304</v>
      </c>
      <c r="D7345" t="s">
        <v>125</v>
      </c>
      <c r="F7345" t="s">
        <v>12876</v>
      </c>
      <c r="G7345">
        <v>40.751575000000003</v>
      </c>
      <c r="H7345">
        <v>-73.855840000000001</v>
      </c>
      <c r="I7345" t="s">
        <v>24</v>
      </c>
      <c r="J7345">
        <v>11368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1</v>
      </c>
      <c r="T7345" t="s">
        <v>50</v>
      </c>
      <c r="U7345" t="s">
        <v>1229</v>
      </c>
    </row>
    <row r="7346" spans="1:21" x14ac:dyDescent="0.2">
      <c r="A7346" s="1" t="s">
        <v>5363</v>
      </c>
      <c r="B7346">
        <v>3446420</v>
      </c>
      <c r="C7346">
        <v>4665143</v>
      </c>
      <c r="D7346" t="s">
        <v>125</v>
      </c>
      <c r="F7346" t="s">
        <v>12877</v>
      </c>
      <c r="G7346">
        <v>40.751575000000003</v>
      </c>
      <c r="H7346">
        <v>-73.855840000000001</v>
      </c>
      <c r="I7346" t="s">
        <v>24</v>
      </c>
      <c r="J7346">
        <v>11368</v>
      </c>
      <c r="K7346">
        <v>1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 t="s">
        <v>37</v>
      </c>
      <c r="U7346" t="s">
        <v>692</v>
      </c>
    </row>
    <row r="7347" spans="1:21" x14ac:dyDescent="0.2">
      <c r="A7347" s="1" t="s">
        <v>1708</v>
      </c>
      <c r="B7347">
        <v>688296</v>
      </c>
      <c r="C7347">
        <v>276269</v>
      </c>
      <c r="D7347" t="s">
        <v>312</v>
      </c>
      <c r="E7347" t="s">
        <v>1700</v>
      </c>
      <c r="F7347" t="s">
        <v>12878</v>
      </c>
      <c r="G7347">
        <v>40.754279099999998</v>
      </c>
      <c r="H7347">
        <v>-73.909010899999998</v>
      </c>
      <c r="I7347" t="s">
        <v>24</v>
      </c>
      <c r="J7347">
        <v>11377</v>
      </c>
      <c r="K7347">
        <v>1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 t="s">
        <v>37</v>
      </c>
      <c r="U7347" t="s">
        <v>34</v>
      </c>
    </row>
    <row r="7348" spans="1:21" x14ac:dyDescent="0.2">
      <c r="A7348" s="1" t="s">
        <v>1708</v>
      </c>
      <c r="B7348">
        <v>1198111</v>
      </c>
      <c r="C7348">
        <v>3349435</v>
      </c>
      <c r="D7348" t="s">
        <v>312</v>
      </c>
      <c r="E7348" t="s">
        <v>1700</v>
      </c>
      <c r="F7348" t="s">
        <v>12879</v>
      </c>
      <c r="G7348">
        <v>40.754279099999998</v>
      </c>
      <c r="H7348">
        <v>-73.909010899999998</v>
      </c>
      <c r="I7348" t="s">
        <v>24</v>
      </c>
      <c r="J7348">
        <v>11377</v>
      </c>
      <c r="K7348">
        <v>1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 t="s">
        <v>33</v>
      </c>
      <c r="U7348" t="s">
        <v>34</v>
      </c>
    </row>
    <row r="7349" spans="1:21" x14ac:dyDescent="0.2">
      <c r="A7349" s="1" t="s">
        <v>1710</v>
      </c>
      <c r="B7349">
        <v>2134970</v>
      </c>
      <c r="C7349">
        <v>3758073</v>
      </c>
      <c r="D7349" t="s">
        <v>312</v>
      </c>
      <c r="F7349" t="s">
        <v>12880</v>
      </c>
      <c r="G7349">
        <v>40.754275999999997</v>
      </c>
      <c r="H7349">
        <v>-73.909019999999998</v>
      </c>
      <c r="I7349" t="s">
        <v>24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 t="s">
        <v>136</v>
      </c>
      <c r="U7349" t="s">
        <v>239</v>
      </c>
    </row>
    <row r="7350" spans="1:21" x14ac:dyDescent="0.2">
      <c r="A7350" s="1" t="s">
        <v>1708</v>
      </c>
      <c r="B7350">
        <v>963063</v>
      </c>
      <c r="C7350">
        <v>3142193</v>
      </c>
      <c r="D7350" t="s">
        <v>1700</v>
      </c>
      <c r="E7350" t="s">
        <v>312</v>
      </c>
      <c r="F7350" t="s">
        <v>12881</v>
      </c>
      <c r="G7350">
        <v>40.754279099999998</v>
      </c>
      <c r="H7350">
        <v>-73.909010899999998</v>
      </c>
      <c r="I7350" t="s">
        <v>24</v>
      </c>
      <c r="J7350">
        <v>11377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1</v>
      </c>
      <c r="S7350">
        <v>0</v>
      </c>
      <c r="T7350" t="s">
        <v>57</v>
      </c>
      <c r="U7350" t="s">
        <v>43</v>
      </c>
    </row>
    <row r="7351" spans="1:21" x14ac:dyDescent="0.2">
      <c r="A7351" s="1" t="s">
        <v>1710</v>
      </c>
      <c r="B7351">
        <v>1876023</v>
      </c>
      <c r="C7351">
        <v>3466332</v>
      </c>
      <c r="D7351" t="s">
        <v>312</v>
      </c>
      <c r="F7351" t="s">
        <v>12882</v>
      </c>
      <c r="G7351">
        <v>40.754275999999997</v>
      </c>
      <c r="H7351">
        <v>-73.909019999999998</v>
      </c>
      <c r="I7351" t="s">
        <v>24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1</v>
      </c>
      <c r="S7351">
        <v>0</v>
      </c>
      <c r="T7351" t="s">
        <v>57</v>
      </c>
      <c r="U7351" t="s">
        <v>43</v>
      </c>
    </row>
    <row r="7352" spans="1:21" x14ac:dyDescent="0.2">
      <c r="A7352" s="1" t="s">
        <v>1710</v>
      </c>
      <c r="B7352">
        <v>2625757</v>
      </c>
      <c r="C7352">
        <v>4164050</v>
      </c>
      <c r="D7352" t="s">
        <v>1700</v>
      </c>
      <c r="F7352" t="s">
        <v>12883</v>
      </c>
      <c r="G7352">
        <v>40.754275999999997</v>
      </c>
      <c r="H7352">
        <v>-73.909019999999998</v>
      </c>
      <c r="I7352" t="s">
        <v>24</v>
      </c>
      <c r="J7352">
        <v>11377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1</v>
      </c>
      <c r="S7352">
        <v>0</v>
      </c>
      <c r="T7352" t="s">
        <v>50</v>
      </c>
    </row>
    <row r="7353" spans="1:21" x14ac:dyDescent="0.2">
      <c r="A7353" t="s">
        <v>2064</v>
      </c>
      <c r="B7353">
        <v>2027786</v>
      </c>
      <c r="C7353">
        <v>3639613</v>
      </c>
      <c r="D7353" t="s">
        <v>12884</v>
      </c>
      <c r="F7353" t="s">
        <v>12885</v>
      </c>
      <c r="G7353">
        <v>40.753284000000001</v>
      </c>
      <c r="H7353">
        <v>-73.906909999999996</v>
      </c>
      <c r="I7353" t="s">
        <v>24</v>
      </c>
      <c r="J7353">
        <v>11377</v>
      </c>
      <c r="K7353">
        <v>1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 t="s">
        <v>2170</v>
      </c>
      <c r="U7353" t="s">
        <v>239</v>
      </c>
    </row>
    <row r="7354" spans="1:21" x14ac:dyDescent="0.2">
      <c r="A7354" s="1" t="s">
        <v>12886</v>
      </c>
      <c r="B7354">
        <v>665522</v>
      </c>
      <c r="C7354">
        <v>275731</v>
      </c>
      <c r="D7354" t="s">
        <v>312</v>
      </c>
      <c r="E7354" t="s">
        <v>31</v>
      </c>
      <c r="F7354" t="s">
        <v>12887</v>
      </c>
      <c r="G7354">
        <v>40.753283799999998</v>
      </c>
      <c r="H7354">
        <v>-73.906908000000001</v>
      </c>
      <c r="I7354" t="s">
        <v>24</v>
      </c>
      <c r="J7354">
        <v>11377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1</v>
      </c>
      <c r="S7354">
        <v>0</v>
      </c>
      <c r="T7354" t="s">
        <v>57</v>
      </c>
      <c r="U7354" t="s">
        <v>43</v>
      </c>
    </row>
    <row r="7355" spans="1:21" x14ac:dyDescent="0.2">
      <c r="A7355" s="1" t="s">
        <v>12886</v>
      </c>
      <c r="B7355">
        <v>781656</v>
      </c>
      <c r="C7355">
        <v>278402</v>
      </c>
      <c r="D7355" t="s">
        <v>31</v>
      </c>
      <c r="E7355" t="s">
        <v>312</v>
      </c>
      <c r="F7355" t="s">
        <v>12888</v>
      </c>
      <c r="G7355">
        <v>40.753283799999998</v>
      </c>
      <c r="H7355">
        <v>-73.906908000000001</v>
      </c>
      <c r="I7355" t="s">
        <v>24</v>
      </c>
      <c r="J7355">
        <v>11377</v>
      </c>
      <c r="K7355">
        <v>1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 t="s">
        <v>53</v>
      </c>
      <c r="U7355" t="s">
        <v>34</v>
      </c>
    </row>
    <row r="7356" spans="1:21" x14ac:dyDescent="0.2">
      <c r="A7356" t="s">
        <v>2064</v>
      </c>
      <c r="B7356">
        <v>2118628</v>
      </c>
      <c r="C7356">
        <v>3739927</v>
      </c>
      <c r="D7356" t="s">
        <v>312</v>
      </c>
      <c r="F7356" t="s">
        <v>12889</v>
      </c>
      <c r="G7356">
        <v>40.753284000000001</v>
      </c>
      <c r="H7356">
        <v>-73.906909999999996</v>
      </c>
      <c r="I7356" t="s">
        <v>24</v>
      </c>
      <c r="J7356">
        <v>11377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1</v>
      </c>
      <c r="S7356">
        <v>0</v>
      </c>
      <c r="T7356" t="s">
        <v>57</v>
      </c>
      <c r="U7356" t="s">
        <v>43</v>
      </c>
    </row>
    <row r="7357" spans="1:21" x14ac:dyDescent="0.2">
      <c r="A7357" t="s">
        <v>2064</v>
      </c>
      <c r="B7357">
        <v>2130274</v>
      </c>
      <c r="C7357">
        <v>3752106</v>
      </c>
      <c r="D7357" t="s">
        <v>312</v>
      </c>
      <c r="F7357" t="s">
        <v>12890</v>
      </c>
      <c r="G7357">
        <v>40.753284000000001</v>
      </c>
      <c r="H7357">
        <v>-73.906909999999996</v>
      </c>
      <c r="I7357" t="s">
        <v>24</v>
      </c>
      <c r="J7357">
        <v>11377</v>
      </c>
      <c r="K7357">
        <v>1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 t="s">
        <v>33</v>
      </c>
      <c r="U7357" t="s">
        <v>119</v>
      </c>
    </row>
    <row r="7358" spans="1:21" x14ac:dyDescent="0.2">
      <c r="A7358" s="1" t="s">
        <v>12891</v>
      </c>
      <c r="B7358">
        <v>948112</v>
      </c>
      <c r="C7358">
        <v>3126651</v>
      </c>
      <c r="D7358" t="s">
        <v>312</v>
      </c>
      <c r="E7358" t="s">
        <v>12892</v>
      </c>
      <c r="F7358" t="s">
        <v>12893</v>
      </c>
      <c r="G7358">
        <v>40.753644000000001</v>
      </c>
      <c r="H7358">
        <v>-73.907665399999999</v>
      </c>
      <c r="I7358" t="s">
        <v>24</v>
      </c>
      <c r="J7358">
        <v>11377</v>
      </c>
      <c r="K7358">
        <v>1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 t="s">
        <v>9831</v>
      </c>
      <c r="U7358" t="s">
        <v>34</v>
      </c>
    </row>
    <row r="7359" spans="1:21" x14ac:dyDescent="0.2">
      <c r="A7359" t="s">
        <v>2064</v>
      </c>
      <c r="B7359">
        <v>2029758</v>
      </c>
      <c r="C7359">
        <v>3647992</v>
      </c>
      <c r="D7359" t="s">
        <v>31</v>
      </c>
      <c r="F7359" t="s">
        <v>12894</v>
      </c>
      <c r="G7359">
        <v>40.753284000000001</v>
      </c>
      <c r="H7359">
        <v>-73.906909999999996</v>
      </c>
      <c r="I7359" t="s">
        <v>24</v>
      </c>
      <c r="J7359">
        <v>11377</v>
      </c>
      <c r="K7359">
        <v>1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 t="s">
        <v>50</v>
      </c>
      <c r="U7359" t="s">
        <v>239</v>
      </c>
    </row>
    <row r="7360" spans="1:21" x14ac:dyDescent="0.2">
      <c r="A7360" s="1" t="s">
        <v>12886</v>
      </c>
      <c r="B7360">
        <v>965009</v>
      </c>
      <c r="C7360">
        <v>3143855</v>
      </c>
      <c r="D7360" t="s">
        <v>31</v>
      </c>
      <c r="E7360" t="s">
        <v>312</v>
      </c>
      <c r="F7360" t="s">
        <v>12895</v>
      </c>
      <c r="G7360">
        <v>40.753283799999998</v>
      </c>
      <c r="H7360">
        <v>-73.906908000000001</v>
      </c>
      <c r="I7360" t="s">
        <v>24</v>
      </c>
      <c r="J7360">
        <v>11377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1</v>
      </c>
      <c r="S7360">
        <v>0</v>
      </c>
      <c r="T7360" t="s">
        <v>1632</v>
      </c>
      <c r="U7360" t="s">
        <v>43</v>
      </c>
    </row>
    <row r="7361" spans="1:21" x14ac:dyDescent="0.2">
      <c r="A7361" s="1" t="s">
        <v>12886</v>
      </c>
      <c r="B7361">
        <v>769228</v>
      </c>
      <c r="C7361">
        <v>244218</v>
      </c>
      <c r="D7361" t="s">
        <v>31</v>
      </c>
      <c r="E7361" t="s">
        <v>312</v>
      </c>
      <c r="F7361" t="s">
        <v>12896</v>
      </c>
      <c r="G7361">
        <v>40.753283799999998</v>
      </c>
      <c r="H7361">
        <v>-73.906908000000001</v>
      </c>
      <c r="I7361" t="s">
        <v>24</v>
      </c>
      <c r="J7361">
        <v>11377</v>
      </c>
      <c r="K7361">
        <v>1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 t="s">
        <v>33</v>
      </c>
      <c r="U7361" t="s">
        <v>119</v>
      </c>
    </row>
    <row r="7362" spans="1:21" x14ac:dyDescent="0.2">
      <c r="A7362" s="1" t="s">
        <v>12886</v>
      </c>
      <c r="B7362">
        <v>783953</v>
      </c>
      <c r="C7362">
        <v>278478</v>
      </c>
      <c r="D7362" t="s">
        <v>312</v>
      </c>
      <c r="E7362" t="s">
        <v>31</v>
      </c>
      <c r="F7362" t="s">
        <v>12897</v>
      </c>
      <c r="G7362">
        <v>40.753283799999998</v>
      </c>
      <c r="H7362">
        <v>-73.906908000000001</v>
      </c>
      <c r="I7362" t="s">
        <v>24</v>
      </c>
      <c r="J7362">
        <v>11377</v>
      </c>
      <c r="K7362">
        <v>1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 t="s">
        <v>12898</v>
      </c>
      <c r="U7362" t="s">
        <v>34</v>
      </c>
    </row>
    <row r="7363" spans="1:21" x14ac:dyDescent="0.2">
      <c r="A7363" t="s">
        <v>2064</v>
      </c>
      <c r="B7363">
        <v>2600409</v>
      </c>
      <c r="C7363">
        <v>4157183</v>
      </c>
      <c r="D7363" t="s">
        <v>31</v>
      </c>
      <c r="F7363" t="s">
        <v>12899</v>
      </c>
      <c r="G7363">
        <v>40.753284000000001</v>
      </c>
      <c r="H7363">
        <v>-73.906909999999996</v>
      </c>
      <c r="I7363" t="s">
        <v>24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 t="s">
        <v>91</v>
      </c>
      <c r="U7363" t="s">
        <v>38</v>
      </c>
    </row>
    <row r="7364" spans="1:21" x14ac:dyDescent="0.2">
      <c r="A7364" s="1" t="s">
        <v>12886</v>
      </c>
      <c r="B7364">
        <v>631100</v>
      </c>
      <c r="C7364">
        <v>274888</v>
      </c>
      <c r="D7364" t="s">
        <v>312</v>
      </c>
      <c r="E7364" t="s">
        <v>31</v>
      </c>
      <c r="F7364" t="s">
        <v>12900</v>
      </c>
      <c r="G7364">
        <v>40.753283799999998</v>
      </c>
      <c r="H7364">
        <v>-73.906908000000001</v>
      </c>
      <c r="I7364" t="s">
        <v>24</v>
      </c>
      <c r="J7364">
        <v>11377</v>
      </c>
      <c r="K7364">
        <v>1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 t="s">
        <v>33</v>
      </c>
      <c r="U7364" t="s">
        <v>34</v>
      </c>
    </row>
    <row r="7365" spans="1:21" x14ac:dyDescent="0.2">
      <c r="A7365" t="s">
        <v>2064</v>
      </c>
      <c r="B7365">
        <v>3096365</v>
      </c>
      <c r="C7365">
        <v>4344939</v>
      </c>
      <c r="D7365" t="s">
        <v>312</v>
      </c>
      <c r="F7365" t="s">
        <v>12901</v>
      </c>
      <c r="G7365">
        <v>40.753284000000001</v>
      </c>
      <c r="H7365">
        <v>-73.906909999999996</v>
      </c>
      <c r="I7365" t="s">
        <v>24</v>
      </c>
      <c r="J7365">
        <v>11377</v>
      </c>
      <c r="K7365">
        <v>1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 t="s">
        <v>78</v>
      </c>
      <c r="U7365" t="s">
        <v>187</v>
      </c>
    </row>
    <row r="7366" spans="1:21" x14ac:dyDescent="0.2">
      <c r="A7366" t="s">
        <v>2064</v>
      </c>
      <c r="B7366">
        <v>1993369</v>
      </c>
      <c r="C7366">
        <v>3497682</v>
      </c>
      <c r="D7366" t="s">
        <v>312</v>
      </c>
      <c r="F7366" t="s">
        <v>12902</v>
      </c>
      <c r="G7366">
        <v>40.753284000000001</v>
      </c>
      <c r="H7366">
        <v>-73.906909999999996</v>
      </c>
      <c r="I7366" t="s">
        <v>24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1</v>
      </c>
      <c r="S7366">
        <v>0</v>
      </c>
      <c r="T7366" t="s">
        <v>57</v>
      </c>
      <c r="U7366" t="s">
        <v>43</v>
      </c>
    </row>
    <row r="7367" spans="1:21" x14ac:dyDescent="0.2">
      <c r="A7367" t="s">
        <v>2064</v>
      </c>
      <c r="B7367">
        <v>3249796</v>
      </c>
      <c r="C7367">
        <v>4491109</v>
      </c>
      <c r="D7367" t="s">
        <v>312</v>
      </c>
      <c r="F7367" t="s">
        <v>12903</v>
      </c>
      <c r="G7367">
        <v>40.753284000000001</v>
      </c>
      <c r="H7367">
        <v>-73.906909999999996</v>
      </c>
      <c r="I7367" t="s">
        <v>24</v>
      </c>
      <c r="J7367">
        <v>11377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1</v>
      </c>
      <c r="S7367">
        <v>0</v>
      </c>
    </row>
    <row r="7368" spans="1:21" x14ac:dyDescent="0.2">
      <c r="A7368" s="1" t="s">
        <v>12886</v>
      </c>
      <c r="B7368">
        <v>731545</v>
      </c>
      <c r="C7368">
        <v>277265</v>
      </c>
      <c r="D7368" t="s">
        <v>31</v>
      </c>
      <c r="E7368" t="s">
        <v>312</v>
      </c>
      <c r="F7368" t="s">
        <v>12904</v>
      </c>
      <c r="G7368">
        <v>40.753283799999998</v>
      </c>
      <c r="H7368">
        <v>-73.906908000000001</v>
      </c>
      <c r="I7368" t="s">
        <v>24</v>
      </c>
      <c r="J7368">
        <v>11377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1</v>
      </c>
      <c r="S7368">
        <v>0</v>
      </c>
      <c r="T7368" t="s">
        <v>57</v>
      </c>
      <c r="U7368" t="s">
        <v>83</v>
      </c>
    </row>
    <row r="7369" spans="1:21" x14ac:dyDescent="0.2">
      <c r="A7369" t="s">
        <v>2064</v>
      </c>
      <c r="B7369">
        <v>3327017</v>
      </c>
      <c r="C7369">
        <v>4563066</v>
      </c>
      <c r="D7369" t="s">
        <v>31</v>
      </c>
      <c r="F7369" t="s">
        <v>12905</v>
      </c>
      <c r="G7369">
        <v>40.753284000000001</v>
      </c>
      <c r="H7369">
        <v>-73.906909999999996</v>
      </c>
      <c r="I7369" t="s">
        <v>24</v>
      </c>
      <c r="J7369">
        <v>11377</v>
      </c>
      <c r="K7369">
        <v>1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 t="s">
        <v>101</v>
      </c>
      <c r="U7369" t="s">
        <v>38</v>
      </c>
    </row>
    <row r="7370" spans="1:21" x14ac:dyDescent="0.2">
      <c r="A7370" s="1" t="s">
        <v>12906</v>
      </c>
      <c r="B7370">
        <v>3306082</v>
      </c>
      <c r="C7370">
        <v>4544961</v>
      </c>
      <c r="D7370" t="s">
        <v>1695</v>
      </c>
      <c r="F7370" t="s">
        <v>12907</v>
      </c>
      <c r="G7370">
        <v>40.753307</v>
      </c>
      <c r="H7370">
        <v>-73.906689999999998</v>
      </c>
      <c r="I7370" t="s">
        <v>24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1</v>
      </c>
      <c r="S7370">
        <v>0</v>
      </c>
      <c r="T7370" t="s">
        <v>50</v>
      </c>
      <c r="U7370" t="s">
        <v>51</v>
      </c>
    </row>
    <row r="7371" spans="1:21" x14ac:dyDescent="0.2">
      <c r="A7371" t="s">
        <v>2064</v>
      </c>
      <c r="B7371">
        <v>2724383</v>
      </c>
      <c r="C7371">
        <v>4261214</v>
      </c>
      <c r="D7371" t="s">
        <v>312</v>
      </c>
      <c r="F7371" t="s">
        <v>12908</v>
      </c>
      <c r="G7371">
        <v>40.753284000000001</v>
      </c>
      <c r="H7371">
        <v>-73.906909999999996</v>
      </c>
      <c r="I7371" t="s">
        <v>24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1</v>
      </c>
      <c r="S7371">
        <v>0</v>
      </c>
      <c r="T7371" t="s">
        <v>50</v>
      </c>
      <c r="U7371" t="s">
        <v>51</v>
      </c>
    </row>
    <row r="7372" spans="1:21" x14ac:dyDescent="0.2">
      <c r="A7372" s="1" t="s">
        <v>12886</v>
      </c>
      <c r="B7372">
        <v>746484</v>
      </c>
      <c r="C7372">
        <v>277597</v>
      </c>
      <c r="D7372" t="s">
        <v>312</v>
      </c>
      <c r="E7372" t="s">
        <v>31</v>
      </c>
      <c r="F7372" t="s">
        <v>12909</v>
      </c>
      <c r="G7372">
        <v>40.753283799999998</v>
      </c>
      <c r="H7372">
        <v>-73.906908000000001</v>
      </c>
      <c r="I7372" t="s">
        <v>24</v>
      </c>
      <c r="J7372">
        <v>11377</v>
      </c>
      <c r="K7372">
        <v>1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 t="s">
        <v>37</v>
      </c>
      <c r="U7372" t="s">
        <v>34</v>
      </c>
    </row>
    <row r="7373" spans="1:21" x14ac:dyDescent="0.2">
      <c r="A7373" t="s">
        <v>2064</v>
      </c>
      <c r="B7373">
        <v>3273572</v>
      </c>
      <c r="C7373">
        <v>4513052</v>
      </c>
      <c r="D7373" t="s">
        <v>312</v>
      </c>
      <c r="F7373" t="s">
        <v>12910</v>
      </c>
      <c r="G7373">
        <v>40.753284000000001</v>
      </c>
      <c r="H7373">
        <v>-73.906909999999996</v>
      </c>
      <c r="I7373" t="s">
        <v>24</v>
      </c>
      <c r="J7373">
        <v>11377</v>
      </c>
      <c r="K7373">
        <v>1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 t="s">
        <v>33</v>
      </c>
      <c r="U7373" t="s">
        <v>38</v>
      </c>
    </row>
    <row r="7374" spans="1:21" x14ac:dyDescent="0.2">
      <c r="A7374" t="s">
        <v>12911</v>
      </c>
      <c r="B7374">
        <v>2330686</v>
      </c>
      <c r="C7374">
        <v>3940907</v>
      </c>
      <c r="D7374" t="s">
        <v>31</v>
      </c>
      <c r="F7374" t="s">
        <v>12912</v>
      </c>
      <c r="G7374">
        <v>40.753219999999999</v>
      </c>
      <c r="H7374">
        <v>-73.907600000000002</v>
      </c>
      <c r="I7374" t="s">
        <v>24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1</v>
      </c>
      <c r="S7374">
        <v>0</v>
      </c>
      <c r="T7374" t="s">
        <v>613</v>
      </c>
      <c r="U7374" t="s">
        <v>51</v>
      </c>
    </row>
    <row r="7375" spans="1:21" x14ac:dyDescent="0.2">
      <c r="A7375" s="1" t="s">
        <v>12913</v>
      </c>
      <c r="B7375">
        <v>2693739</v>
      </c>
      <c r="C7375">
        <v>4229931</v>
      </c>
      <c r="D7375" t="s">
        <v>312</v>
      </c>
      <c r="F7375" t="s">
        <v>12914</v>
      </c>
      <c r="G7375">
        <v>40.753642999999997</v>
      </c>
      <c r="H7375">
        <v>-73.907669999999996</v>
      </c>
      <c r="I7375" t="s">
        <v>24</v>
      </c>
      <c r="J7375">
        <v>11377</v>
      </c>
      <c r="K7375">
        <v>1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 t="s">
        <v>91</v>
      </c>
      <c r="U7375" t="s">
        <v>187</v>
      </c>
    </row>
    <row r="7376" spans="1:21" x14ac:dyDescent="0.2">
      <c r="A7376" s="1" t="s">
        <v>12886</v>
      </c>
      <c r="B7376">
        <v>1863824</v>
      </c>
      <c r="C7376">
        <v>3483425</v>
      </c>
      <c r="D7376" t="s">
        <v>31</v>
      </c>
      <c r="E7376" t="s">
        <v>312</v>
      </c>
      <c r="F7376" t="s">
        <v>12915</v>
      </c>
      <c r="G7376">
        <v>40.753283799999998</v>
      </c>
      <c r="H7376">
        <v>-73.906908000000001</v>
      </c>
      <c r="I7376" t="s">
        <v>24</v>
      </c>
      <c r="J7376">
        <v>11377</v>
      </c>
      <c r="K7376">
        <v>1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 t="s">
        <v>37</v>
      </c>
      <c r="U7376" t="s">
        <v>34</v>
      </c>
    </row>
    <row r="7377" spans="1:21" x14ac:dyDescent="0.2">
      <c r="A7377" t="s">
        <v>12916</v>
      </c>
      <c r="B7377">
        <v>3390193</v>
      </c>
      <c r="C7377">
        <v>4618273</v>
      </c>
      <c r="E7377" t="s">
        <v>12917</v>
      </c>
      <c r="F7377" t="s">
        <v>12918</v>
      </c>
      <c r="G7377">
        <v>40.753210000000003</v>
      </c>
      <c r="H7377">
        <v>-73.907814000000002</v>
      </c>
      <c r="I7377" t="s">
        <v>24</v>
      </c>
      <c r="J7377">
        <v>11377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1</v>
      </c>
      <c r="S7377">
        <v>0</v>
      </c>
      <c r="T7377" t="s">
        <v>42</v>
      </c>
    </row>
    <row r="7378" spans="1:21" x14ac:dyDescent="0.2">
      <c r="A7378" s="1" t="s">
        <v>12919</v>
      </c>
      <c r="B7378">
        <v>654089</v>
      </c>
      <c r="C7378">
        <v>275455</v>
      </c>
      <c r="D7378" t="s">
        <v>31</v>
      </c>
      <c r="E7378" t="s">
        <v>45</v>
      </c>
      <c r="F7378" t="s">
        <v>12920</v>
      </c>
      <c r="G7378">
        <v>40.753337799999997</v>
      </c>
      <c r="H7378">
        <v>-73.920276900000005</v>
      </c>
      <c r="I7378" t="s">
        <v>24</v>
      </c>
      <c r="J7378">
        <v>11101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1</v>
      </c>
      <c r="S7378">
        <v>0</v>
      </c>
      <c r="T7378" t="s">
        <v>50</v>
      </c>
      <c r="U7378" t="s">
        <v>83</v>
      </c>
    </row>
    <row r="7379" spans="1:21" x14ac:dyDescent="0.2">
      <c r="A7379" s="1" t="s">
        <v>12794</v>
      </c>
      <c r="B7379">
        <v>3121687</v>
      </c>
      <c r="C7379">
        <v>4370589</v>
      </c>
      <c r="D7379" t="s">
        <v>31</v>
      </c>
      <c r="F7379" t="s">
        <v>12921</v>
      </c>
      <c r="G7379">
        <v>40.753304</v>
      </c>
      <c r="H7379">
        <v>-73.912575000000004</v>
      </c>
      <c r="I7379" t="s">
        <v>24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1</v>
      </c>
      <c r="S7379">
        <v>0</v>
      </c>
      <c r="T7379" t="s">
        <v>50</v>
      </c>
      <c r="U7379" t="s">
        <v>51</v>
      </c>
    </row>
    <row r="7380" spans="1:21" x14ac:dyDescent="0.2">
      <c r="A7380" s="1" t="s">
        <v>12922</v>
      </c>
      <c r="B7380">
        <v>949873</v>
      </c>
      <c r="C7380">
        <v>3127085</v>
      </c>
      <c r="D7380" t="s">
        <v>46</v>
      </c>
      <c r="E7380" t="s">
        <v>1207</v>
      </c>
      <c r="F7380" t="s">
        <v>12923</v>
      </c>
      <c r="G7380">
        <v>40.753636</v>
      </c>
      <c r="H7380">
        <v>-73.918923000000007</v>
      </c>
      <c r="I7380" t="s">
        <v>24</v>
      </c>
      <c r="J7380">
        <v>11101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1</v>
      </c>
      <c r="S7380">
        <v>0</v>
      </c>
      <c r="T7380" t="s">
        <v>50</v>
      </c>
      <c r="U7380" t="s">
        <v>68</v>
      </c>
    </row>
    <row r="7381" spans="1:21" x14ac:dyDescent="0.2">
      <c r="A7381" t="s">
        <v>12924</v>
      </c>
      <c r="B7381">
        <v>682915</v>
      </c>
      <c r="C7381">
        <v>276131</v>
      </c>
      <c r="D7381" t="s">
        <v>31</v>
      </c>
      <c r="E7381" t="s">
        <v>907</v>
      </c>
      <c r="F7381" t="s">
        <v>12925</v>
      </c>
      <c r="G7381">
        <v>40.753467399999998</v>
      </c>
      <c r="H7381">
        <v>-73.913541699999996</v>
      </c>
      <c r="I7381" t="s">
        <v>24</v>
      </c>
      <c r="J7381">
        <v>11101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1</v>
      </c>
      <c r="S7381">
        <v>0</v>
      </c>
      <c r="T7381" t="s">
        <v>57</v>
      </c>
      <c r="U7381" t="s">
        <v>250</v>
      </c>
    </row>
    <row r="7382" spans="1:21" x14ac:dyDescent="0.2">
      <c r="A7382" s="1" t="s">
        <v>12818</v>
      </c>
      <c r="B7382">
        <v>2256756</v>
      </c>
      <c r="C7382">
        <v>3868771</v>
      </c>
      <c r="D7382" t="s">
        <v>31</v>
      </c>
      <c r="F7382" t="s">
        <v>12926</v>
      </c>
      <c r="G7382">
        <v>40.753467999999998</v>
      </c>
      <c r="H7382">
        <v>-73.913550000000001</v>
      </c>
      <c r="I7382" t="s">
        <v>24</v>
      </c>
      <c r="J7382">
        <v>11101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2</v>
      </c>
      <c r="Q7382">
        <v>0</v>
      </c>
      <c r="R7382">
        <v>2</v>
      </c>
      <c r="S7382">
        <v>0</v>
      </c>
      <c r="T7382" t="s">
        <v>42</v>
      </c>
      <c r="U7382" t="s">
        <v>43</v>
      </c>
    </row>
    <row r="7383" spans="1:21" x14ac:dyDescent="0.2">
      <c r="A7383" s="1" t="s">
        <v>12818</v>
      </c>
      <c r="B7383">
        <v>3201839</v>
      </c>
      <c r="C7383">
        <v>4450449</v>
      </c>
      <c r="D7383" t="s">
        <v>907</v>
      </c>
      <c r="F7383" t="s">
        <v>12927</v>
      </c>
      <c r="G7383">
        <v>40.753467999999998</v>
      </c>
      <c r="H7383">
        <v>-73.913550000000001</v>
      </c>
      <c r="I7383" t="s">
        <v>24</v>
      </c>
      <c r="K7383">
        <v>1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 t="s">
        <v>101</v>
      </c>
      <c r="U7383" t="s">
        <v>38</v>
      </c>
    </row>
    <row r="7384" spans="1:21" x14ac:dyDescent="0.2">
      <c r="A7384" s="1" t="s">
        <v>12818</v>
      </c>
      <c r="B7384">
        <v>2687733</v>
      </c>
      <c r="C7384">
        <v>4224474</v>
      </c>
      <c r="D7384" t="s">
        <v>31</v>
      </c>
      <c r="F7384" t="s">
        <v>12928</v>
      </c>
      <c r="G7384">
        <v>40.753467999999998</v>
      </c>
      <c r="H7384">
        <v>-73.913550000000001</v>
      </c>
      <c r="I7384" t="s">
        <v>24</v>
      </c>
      <c r="J7384">
        <v>11101</v>
      </c>
      <c r="K7384">
        <v>1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 t="s">
        <v>613</v>
      </c>
      <c r="U7384" t="s">
        <v>71</v>
      </c>
    </row>
    <row r="7385" spans="1:21" x14ac:dyDescent="0.2">
      <c r="A7385" s="1" t="s">
        <v>12929</v>
      </c>
      <c r="B7385">
        <v>2662355</v>
      </c>
      <c r="C7385">
        <v>4201384</v>
      </c>
      <c r="E7385" t="s">
        <v>12930</v>
      </c>
      <c r="F7385" t="s">
        <v>12931</v>
      </c>
      <c r="G7385">
        <v>40.753450000000001</v>
      </c>
      <c r="H7385">
        <v>-73.913399999999996</v>
      </c>
      <c r="I7385" t="s">
        <v>24</v>
      </c>
      <c r="J7385">
        <v>11101</v>
      </c>
      <c r="K7385">
        <v>1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 t="s">
        <v>264</v>
      </c>
      <c r="U7385" t="s">
        <v>38</v>
      </c>
    </row>
    <row r="7386" spans="1:21" x14ac:dyDescent="0.2">
      <c r="A7386" s="1" t="s">
        <v>12794</v>
      </c>
      <c r="B7386">
        <v>3140864</v>
      </c>
      <c r="C7386">
        <v>4390074</v>
      </c>
      <c r="D7386" t="s">
        <v>2069</v>
      </c>
      <c r="F7386" t="s">
        <v>12932</v>
      </c>
      <c r="G7386">
        <v>40.753304</v>
      </c>
      <c r="H7386">
        <v>-73.912575000000004</v>
      </c>
      <c r="I7386" t="s">
        <v>24</v>
      </c>
      <c r="J7386">
        <v>11101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1</v>
      </c>
      <c r="S7386">
        <v>0</v>
      </c>
      <c r="T7386" t="s">
        <v>50</v>
      </c>
      <c r="U7386" t="s">
        <v>114</v>
      </c>
    </row>
    <row r="7387" spans="1:21" x14ac:dyDescent="0.2">
      <c r="A7387" s="1" t="s">
        <v>12929</v>
      </c>
      <c r="B7387">
        <v>2741965</v>
      </c>
      <c r="C7387">
        <v>4282119</v>
      </c>
      <c r="E7387" t="s">
        <v>12930</v>
      </c>
      <c r="F7387" t="s">
        <v>12933</v>
      </c>
      <c r="G7387">
        <v>40.753450000000001</v>
      </c>
      <c r="H7387">
        <v>-73.913399999999996</v>
      </c>
      <c r="I7387" t="s">
        <v>24</v>
      </c>
      <c r="J7387">
        <v>11101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2</v>
      </c>
      <c r="Q7387">
        <v>0</v>
      </c>
      <c r="R7387">
        <v>3</v>
      </c>
      <c r="S7387">
        <v>0</v>
      </c>
      <c r="T7387" t="s">
        <v>136</v>
      </c>
      <c r="U7387" t="s">
        <v>51</v>
      </c>
    </row>
    <row r="7388" spans="1:21" x14ac:dyDescent="0.2">
      <c r="A7388" s="1" t="s">
        <v>12934</v>
      </c>
      <c r="B7388">
        <v>3381183</v>
      </c>
      <c r="C7388">
        <v>4611021</v>
      </c>
      <c r="D7388" t="s">
        <v>432</v>
      </c>
      <c r="F7388" t="s">
        <v>12935</v>
      </c>
      <c r="G7388">
        <v>40.753270000000001</v>
      </c>
      <c r="H7388">
        <v>-73.928030000000007</v>
      </c>
      <c r="I7388" t="s">
        <v>24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1</v>
      </c>
      <c r="S7388">
        <v>0</v>
      </c>
      <c r="T7388" t="s">
        <v>164</v>
      </c>
      <c r="U7388" t="s">
        <v>51</v>
      </c>
    </row>
    <row r="7389" spans="1:21" x14ac:dyDescent="0.2">
      <c r="A7389" s="1" t="s">
        <v>12936</v>
      </c>
      <c r="B7389">
        <v>3393269</v>
      </c>
      <c r="C7389">
        <v>4620737</v>
      </c>
      <c r="E7389" t="s">
        <v>12937</v>
      </c>
      <c r="F7389" t="s">
        <v>12938</v>
      </c>
      <c r="G7389">
        <v>40.753489999999999</v>
      </c>
      <c r="H7389">
        <v>-73.919060000000002</v>
      </c>
      <c r="I7389" t="s">
        <v>24</v>
      </c>
      <c r="J7389">
        <v>11101</v>
      </c>
      <c r="K7389">
        <v>1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 t="s">
        <v>78</v>
      </c>
      <c r="U7389" t="s">
        <v>38</v>
      </c>
    </row>
    <row r="7390" spans="1:21" x14ac:dyDescent="0.2">
      <c r="A7390" s="1" t="s">
        <v>12939</v>
      </c>
      <c r="B7390">
        <v>661714</v>
      </c>
      <c r="C7390">
        <v>256974</v>
      </c>
      <c r="D7390" t="s">
        <v>1002</v>
      </c>
      <c r="E7390" t="s">
        <v>12940</v>
      </c>
      <c r="F7390" t="s">
        <v>12941</v>
      </c>
      <c r="G7390">
        <v>40.739289599999999</v>
      </c>
      <c r="H7390">
        <v>-73.852874600000007</v>
      </c>
      <c r="I7390" t="s">
        <v>24</v>
      </c>
      <c r="J7390">
        <v>11368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1</v>
      </c>
      <c r="S7390">
        <v>0</v>
      </c>
      <c r="T7390" t="s">
        <v>57</v>
      </c>
      <c r="U7390" t="s">
        <v>43</v>
      </c>
    </row>
    <row r="7391" spans="1:21" x14ac:dyDescent="0.2">
      <c r="A7391" s="1" t="s">
        <v>6046</v>
      </c>
      <c r="B7391">
        <v>2679230</v>
      </c>
      <c r="C7391">
        <v>4210418</v>
      </c>
      <c r="D7391" t="s">
        <v>6059</v>
      </c>
      <c r="F7391" t="s">
        <v>12942</v>
      </c>
      <c r="G7391">
        <v>40.737682</v>
      </c>
      <c r="H7391">
        <v>-73.852059999999994</v>
      </c>
      <c r="I7391" t="s">
        <v>24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1</v>
      </c>
      <c r="S7391">
        <v>0</v>
      </c>
      <c r="T7391" t="s">
        <v>110</v>
      </c>
      <c r="U7391" t="s">
        <v>114</v>
      </c>
    </row>
    <row r="7392" spans="1:21" x14ac:dyDescent="0.2">
      <c r="A7392" s="1" t="s">
        <v>6046</v>
      </c>
      <c r="B7392">
        <v>3332421</v>
      </c>
      <c r="C7392">
        <v>4567726</v>
      </c>
      <c r="D7392" t="s">
        <v>1002</v>
      </c>
      <c r="F7392" t="s">
        <v>12943</v>
      </c>
      <c r="G7392">
        <v>40.737682</v>
      </c>
      <c r="H7392">
        <v>-73.852059999999994</v>
      </c>
      <c r="I7392" t="s">
        <v>24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1</v>
      </c>
      <c r="S7392">
        <v>0</v>
      </c>
      <c r="T7392" t="s">
        <v>57</v>
      </c>
      <c r="U7392" t="s">
        <v>114</v>
      </c>
    </row>
    <row r="7393" spans="1:21" x14ac:dyDescent="0.2">
      <c r="A7393" s="1" t="s">
        <v>6046</v>
      </c>
      <c r="B7393">
        <v>3079044</v>
      </c>
      <c r="C7393">
        <v>4342377</v>
      </c>
      <c r="D7393" t="s">
        <v>1002</v>
      </c>
      <c r="F7393" t="s">
        <v>4299</v>
      </c>
      <c r="G7393">
        <v>40.737682</v>
      </c>
      <c r="H7393">
        <v>-73.852059999999994</v>
      </c>
      <c r="I7393" t="s">
        <v>24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1</v>
      </c>
      <c r="S7393">
        <v>0</v>
      </c>
      <c r="T7393" t="s">
        <v>11126</v>
      </c>
      <c r="U7393" t="s">
        <v>51</v>
      </c>
    </row>
    <row r="7394" spans="1:21" x14ac:dyDescent="0.2">
      <c r="A7394" t="s">
        <v>12944</v>
      </c>
      <c r="B7394">
        <v>2666460</v>
      </c>
      <c r="C7394">
        <v>4199023</v>
      </c>
      <c r="D7394" t="s">
        <v>12945</v>
      </c>
      <c r="F7394" t="s">
        <v>12946</v>
      </c>
      <c r="G7394">
        <v>40.739280000000001</v>
      </c>
      <c r="H7394">
        <v>-73.850530000000006</v>
      </c>
      <c r="I7394" t="s">
        <v>24</v>
      </c>
      <c r="J7394">
        <v>11368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1</v>
      </c>
      <c r="S7394">
        <v>0</v>
      </c>
      <c r="T7394" t="s">
        <v>110</v>
      </c>
      <c r="U7394" t="s">
        <v>51</v>
      </c>
    </row>
    <row r="7395" spans="1:21" x14ac:dyDescent="0.2">
      <c r="A7395" s="1" t="s">
        <v>12947</v>
      </c>
      <c r="B7395">
        <v>1889176</v>
      </c>
      <c r="C7395">
        <v>3510955</v>
      </c>
      <c r="D7395" t="s">
        <v>1103</v>
      </c>
      <c r="E7395" t="s">
        <v>5178</v>
      </c>
      <c r="F7395" t="s">
        <v>12948</v>
      </c>
      <c r="G7395">
        <v>40.741518086333997</v>
      </c>
      <c r="H7395">
        <v>-73.850513164378398</v>
      </c>
      <c r="I7395" t="s">
        <v>24</v>
      </c>
      <c r="J7395">
        <v>11368</v>
      </c>
      <c r="K7395">
        <v>1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 t="s">
        <v>37</v>
      </c>
      <c r="U7395" t="s">
        <v>34</v>
      </c>
    </row>
    <row r="7396" spans="1:21" x14ac:dyDescent="0.2">
      <c r="A7396" s="1" t="s">
        <v>12949</v>
      </c>
      <c r="B7396">
        <v>3107146</v>
      </c>
      <c r="C7396">
        <v>4355928</v>
      </c>
      <c r="D7396" t="s">
        <v>1103</v>
      </c>
      <c r="F7396" t="s">
        <v>12950</v>
      </c>
      <c r="G7396">
        <v>40.740775999999997</v>
      </c>
      <c r="H7396">
        <v>-73.850234999999998</v>
      </c>
      <c r="I7396" t="s">
        <v>24</v>
      </c>
      <c r="J7396">
        <v>11368</v>
      </c>
      <c r="K7396">
        <v>1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 t="s">
        <v>101</v>
      </c>
      <c r="U7396" t="s">
        <v>692</v>
      </c>
    </row>
    <row r="7397" spans="1:21" x14ac:dyDescent="0.2">
      <c r="A7397" s="1" t="s">
        <v>12951</v>
      </c>
      <c r="B7397">
        <v>862728</v>
      </c>
      <c r="C7397">
        <v>347435</v>
      </c>
      <c r="D7397" t="s">
        <v>4747</v>
      </c>
      <c r="E7397" t="s">
        <v>1103</v>
      </c>
      <c r="F7397" t="s">
        <v>12952</v>
      </c>
      <c r="G7397">
        <v>40.740724299999997</v>
      </c>
      <c r="H7397">
        <v>-73.850114399999995</v>
      </c>
      <c r="I7397" t="s">
        <v>24</v>
      </c>
      <c r="J7397">
        <v>11368</v>
      </c>
      <c r="K7397">
        <v>1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 t="s">
        <v>2518</v>
      </c>
      <c r="U7397" t="s">
        <v>119</v>
      </c>
    </row>
    <row r="7398" spans="1:21" x14ac:dyDescent="0.2">
      <c r="A7398" t="s">
        <v>12953</v>
      </c>
      <c r="B7398">
        <v>3218870</v>
      </c>
      <c r="C7398">
        <v>4466878</v>
      </c>
      <c r="D7398" t="s">
        <v>5871</v>
      </c>
      <c r="F7398" t="s">
        <v>12954</v>
      </c>
      <c r="G7398">
        <v>40.740017000000002</v>
      </c>
      <c r="H7398">
        <v>-73.845650000000006</v>
      </c>
      <c r="I7398" t="s">
        <v>24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1</v>
      </c>
      <c r="S7398">
        <v>0</v>
      </c>
      <c r="T7398" t="s">
        <v>164</v>
      </c>
      <c r="U7398" t="s">
        <v>114</v>
      </c>
    </row>
    <row r="7399" spans="1:21" x14ac:dyDescent="0.2">
      <c r="A7399" s="1" t="s">
        <v>12955</v>
      </c>
      <c r="B7399">
        <v>2234221</v>
      </c>
      <c r="C7399">
        <v>3844570</v>
      </c>
      <c r="D7399" t="s">
        <v>5871</v>
      </c>
      <c r="F7399" t="s">
        <v>12956</v>
      </c>
      <c r="G7399">
        <v>40.760703999999997</v>
      </c>
      <c r="H7399">
        <v>-73.858245999999994</v>
      </c>
      <c r="I7399" t="s">
        <v>24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1</v>
      </c>
      <c r="S7399">
        <v>0</v>
      </c>
      <c r="T7399" t="s">
        <v>12957</v>
      </c>
      <c r="U7399" t="s">
        <v>12958</v>
      </c>
    </row>
    <row r="7400" spans="1:21" x14ac:dyDescent="0.2">
      <c r="A7400" s="1" t="s">
        <v>12959</v>
      </c>
      <c r="B7400">
        <v>2061952</v>
      </c>
      <c r="C7400">
        <v>3679481</v>
      </c>
      <c r="D7400" t="s">
        <v>1002</v>
      </c>
      <c r="F7400" t="s">
        <v>12960</v>
      </c>
      <c r="G7400">
        <v>40.739289999999997</v>
      </c>
      <c r="H7400">
        <v>-73.852879999999999</v>
      </c>
      <c r="I7400" t="s">
        <v>24</v>
      </c>
      <c r="J7400">
        <v>11368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1</v>
      </c>
      <c r="S7400">
        <v>0</v>
      </c>
      <c r="T7400" t="s">
        <v>50</v>
      </c>
      <c r="U7400" t="s">
        <v>83</v>
      </c>
    </row>
    <row r="7401" spans="1:21" x14ac:dyDescent="0.2">
      <c r="A7401" s="1" t="s">
        <v>10599</v>
      </c>
      <c r="B7401">
        <v>795938</v>
      </c>
      <c r="C7401">
        <v>258949</v>
      </c>
      <c r="D7401" t="s">
        <v>1002</v>
      </c>
      <c r="E7401" t="s">
        <v>1064</v>
      </c>
      <c r="F7401" t="s">
        <v>12961</v>
      </c>
      <c r="G7401">
        <v>40.742684400000002</v>
      </c>
      <c r="H7401">
        <v>-73.8546209</v>
      </c>
      <c r="I7401" t="s">
        <v>24</v>
      </c>
      <c r="J7401">
        <v>11368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1</v>
      </c>
      <c r="S7401">
        <v>0</v>
      </c>
      <c r="T7401" t="s">
        <v>50</v>
      </c>
      <c r="U7401" t="s">
        <v>83</v>
      </c>
    </row>
    <row r="7402" spans="1:21" x14ac:dyDescent="0.2">
      <c r="A7402" s="1" t="s">
        <v>12962</v>
      </c>
      <c r="B7402">
        <v>2266155</v>
      </c>
      <c r="C7402">
        <v>3877400</v>
      </c>
      <c r="D7402" t="s">
        <v>1064</v>
      </c>
      <c r="F7402" t="s">
        <v>12963</v>
      </c>
      <c r="G7402">
        <v>40.742694999999998</v>
      </c>
      <c r="H7402">
        <v>-73.854339999999993</v>
      </c>
      <c r="I7402" t="s">
        <v>24</v>
      </c>
      <c r="J7402">
        <v>11368</v>
      </c>
      <c r="K7402">
        <v>1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 t="s">
        <v>101</v>
      </c>
      <c r="U7402" t="s">
        <v>119</v>
      </c>
    </row>
    <row r="7403" spans="1:21" x14ac:dyDescent="0.2">
      <c r="A7403" t="s">
        <v>12964</v>
      </c>
      <c r="B7403">
        <v>3079256</v>
      </c>
      <c r="C7403">
        <v>4342181</v>
      </c>
      <c r="E7403" t="s">
        <v>12965</v>
      </c>
      <c r="F7403" t="s">
        <v>12966</v>
      </c>
      <c r="G7403">
        <v>40.740929999999999</v>
      </c>
      <c r="H7403">
        <v>-73.855779999999996</v>
      </c>
      <c r="I7403" t="s">
        <v>24</v>
      </c>
      <c r="J7403">
        <v>11368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0</v>
      </c>
      <c r="R7403">
        <v>1</v>
      </c>
      <c r="S7403">
        <v>0</v>
      </c>
      <c r="T7403" t="s">
        <v>101</v>
      </c>
      <c r="U7403" t="s">
        <v>655</v>
      </c>
    </row>
    <row r="7404" spans="1:21" x14ac:dyDescent="0.2">
      <c r="A7404" t="s">
        <v>4746</v>
      </c>
      <c r="B7404">
        <v>3235377</v>
      </c>
      <c r="C7404">
        <v>4279288</v>
      </c>
      <c r="D7404" t="s">
        <v>4747</v>
      </c>
      <c r="F7404" t="s">
        <v>12967</v>
      </c>
      <c r="G7404">
        <v>40.741844</v>
      </c>
      <c r="H7404">
        <v>-73.853409999999997</v>
      </c>
      <c r="I7404" t="s">
        <v>24</v>
      </c>
      <c r="J7404">
        <v>11368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2</v>
      </c>
      <c r="Q7404">
        <v>0</v>
      </c>
      <c r="R7404">
        <v>2</v>
      </c>
      <c r="S7404">
        <v>0</v>
      </c>
      <c r="T7404" t="s">
        <v>57</v>
      </c>
      <c r="U7404" t="s">
        <v>114</v>
      </c>
    </row>
    <row r="7405" spans="1:21" x14ac:dyDescent="0.2">
      <c r="A7405" s="1" t="s">
        <v>6171</v>
      </c>
      <c r="B7405">
        <v>3248700</v>
      </c>
      <c r="C7405">
        <v>4489666</v>
      </c>
      <c r="D7405" t="s">
        <v>6055</v>
      </c>
      <c r="F7405" t="s">
        <v>12968</v>
      </c>
      <c r="G7405">
        <v>40.741104</v>
      </c>
      <c r="H7405">
        <v>-73.853819999999999</v>
      </c>
      <c r="I7405" t="s">
        <v>24</v>
      </c>
      <c r="J7405">
        <v>11368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1</v>
      </c>
      <c r="S7405">
        <v>0</v>
      </c>
      <c r="T7405" t="s">
        <v>50</v>
      </c>
      <c r="U7405" t="s">
        <v>216</v>
      </c>
    </row>
    <row r="7406" spans="1:21" x14ac:dyDescent="0.2">
      <c r="A7406" s="1" t="s">
        <v>12969</v>
      </c>
      <c r="B7406">
        <v>3280241</v>
      </c>
      <c r="C7406">
        <v>4519577</v>
      </c>
      <c r="E7406" t="s">
        <v>12970</v>
      </c>
      <c r="F7406" t="s">
        <v>12971</v>
      </c>
      <c r="G7406">
        <v>40.737755</v>
      </c>
      <c r="H7406">
        <v>-73.855090000000004</v>
      </c>
      <c r="I7406" t="s">
        <v>24</v>
      </c>
      <c r="J7406">
        <v>11368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1</v>
      </c>
      <c r="S7406">
        <v>0</v>
      </c>
      <c r="T7406" t="s">
        <v>50</v>
      </c>
      <c r="U7406" t="s">
        <v>146</v>
      </c>
    </row>
    <row r="7407" spans="1:21" x14ac:dyDescent="0.2">
      <c r="A7407" s="1" t="s">
        <v>6046</v>
      </c>
      <c r="B7407">
        <v>3305579</v>
      </c>
      <c r="C7407">
        <v>4544447</v>
      </c>
      <c r="D7407" t="s">
        <v>1002</v>
      </c>
      <c r="F7407" t="s">
        <v>12972</v>
      </c>
      <c r="G7407">
        <v>40.737682</v>
      </c>
      <c r="H7407">
        <v>-73.852059999999994</v>
      </c>
      <c r="I7407" t="s">
        <v>24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1</v>
      </c>
      <c r="S7407">
        <v>0</v>
      </c>
      <c r="T7407" t="s">
        <v>50</v>
      </c>
      <c r="U7407" t="s">
        <v>1322</v>
      </c>
    </row>
    <row r="7408" spans="1:21" x14ac:dyDescent="0.2">
      <c r="A7408" s="1" t="s">
        <v>12973</v>
      </c>
      <c r="B7408">
        <v>2292701</v>
      </c>
      <c r="C7408">
        <v>3902997</v>
      </c>
      <c r="E7408" t="s">
        <v>12974</v>
      </c>
      <c r="F7408" t="s">
        <v>12975</v>
      </c>
      <c r="G7408">
        <v>40.740561999999997</v>
      </c>
      <c r="H7408">
        <v>-73.852220000000003</v>
      </c>
      <c r="I7408" t="s">
        <v>24</v>
      </c>
      <c r="J7408">
        <v>11368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1</v>
      </c>
      <c r="S7408">
        <v>0</v>
      </c>
      <c r="T7408" t="s">
        <v>110</v>
      </c>
      <c r="U7408" t="s">
        <v>43</v>
      </c>
    </row>
    <row r="7409" spans="1:21" x14ac:dyDescent="0.2">
      <c r="A7409" s="1" t="s">
        <v>5262</v>
      </c>
      <c r="B7409">
        <v>2027204</v>
      </c>
      <c r="C7409">
        <v>3640284</v>
      </c>
      <c r="D7409" t="s">
        <v>12976</v>
      </c>
      <c r="F7409" t="s">
        <v>12977</v>
      </c>
      <c r="G7409">
        <v>40.742683</v>
      </c>
      <c r="H7409">
        <v>-73.85463</v>
      </c>
      <c r="I7409" t="s">
        <v>24</v>
      </c>
      <c r="J7409">
        <v>11368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1</v>
      </c>
      <c r="S7409">
        <v>0</v>
      </c>
      <c r="T7409" t="s">
        <v>50</v>
      </c>
      <c r="U7409" t="s">
        <v>83</v>
      </c>
    </row>
    <row r="7410" spans="1:21" x14ac:dyDescent="0.2">
      <c r="A7410" s="1" t="s">
        <v>12978</v>
      </c>
      <c r="B7410">
        <v>3134711</v>
      </c>
      <c r="C7410">
        <v>4383506</v>
      </c>
      <c r="E7410" t="s">
        <v>12979</v>
      </c>
      <c r="F7410" t="s">
        <v>12980</v>
      </c>
      <c r="G7410">
        <v>40.737254999999998</v>
      </c>
      <c r="H7410">
        <v>-73.855829999999997</v>
      </c>
      <c r="I7410" t="s">
        <v>24</v>
      </c>
      <c r="J7410">
        <v>11368</v>
      </c>
      <c r="K7410">
        <v>1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 t="s">
        <v>101</v>
      </c>
      <c r="U7410" t="s">
        <v>1797</v>
      </c>
    </row>
    <row r="7411" spans="1:21" x14ac:dyDescent="0.2">
      <c r="A7411" s="1" t="s">
        <v>12981</v>
      </c>
      <c r="B7411">
        <v>1877339</v>
      </c>
      <c r="C7411">
        <v>3532705</v>
      </c>
      <c r="F7411" t="s">
        <v>12982</v>
      </c>
      <c r="G7411">
        <v>40.738377900000003</v>
      </c>
      <c r="H7411">
        <v>-73.854630299999997</v>
      </c>
      <c r="I7411" t="s">
        <v>24</v>
      </c>
      <c r="J7411">
        <v>11368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1</v>
      </c>
      <c r="S7411">
        <v>0</v>
      </c>
      <c r="T7411" t="s">
        <v>57</v>
      </c>
      <c r="U7411" t="s">
        <v>68</v>
      </c>
    </row>
    <row r="7412" spans="1:21" x14ac:dyDescent="0.2">
      <c r="A7412" s="1" t="s">
        <v>4744</v>
      </c>
      <c r="B7412">
        <v>1923100</v>
      </c>
      <c r="C7412">
        <v>3559182</v>
      </c>
      <c r="D7412" t="s">
        <v>1002</v>
      </c>
      <c r="E7412" t="s">
        <v>4728</v>
      </c>
      <c r="F7412" t="s">
        <v>12983</v>
      </c>
      <c r="G7412">
        <v>40.7420884</v>
      </c>
      <c r="H7412">
        <v>-73.854315499999998</v>
      </c>
      <c r="I7412" t="s">
        <v>24</v>
      </c>
      <c r="J7412">
        <v>11368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1</v>
      </c>
      <c r="S7412">
        <v>0</v>
      </c>
      <c r="U7412" t="s">
        <v>239</v>
      </c>
    </row>
    <row r="7413" spans="1:21" x14ac:dyDescent="0.2">
      <c r="A7413" s="1" t="s">
        <v>4744</v>
      </c>
      <c r="B7413">
        <v>805274</v>
      </c>
      <c r="C7413">
        <v>259096</v>
      </c>
      <c r="D7413" t="s">
        <v>1002</v>
      </c>
      <c r="E7413" t="s">
        <v>4728</v>
      </c>
      <c r="F7413" t="s">
        <v>12984</v>
      </c>
      <c r="G7413">
        <v>40.7420884</v>
      </c>
      <c r="H7413">
        <v>-73.854315499999998</v>
      </c>
      <c r="I7413" t="s">
        <v>24</v>
      </c>
      <c r="J7413">
        <v>11368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1</v>
      </c>
      <c r="S7413">
        <v>0</v>
      </c>
      <c r="T7413" t="s">
        <v>42</v>
      </c>
      <c r="U7413" t="s">
        <v>250</v>
      </c>
    </row>
    <row r="7414" spans="1:21" x14ac:dyDescent="0.2">
      <c r="A7414" s="1" t="s">
        <v>12985</v>
      </c>
      <c r="B7414">
        <v>1764320</v>
      </c>
      <c r="C7414">
        <v>3427139</v>
      </c>
      <c r="D7414" t="s">
        <v>6743</v>
      </c>
      <c r="E7414" t="s">
        <v>3124</v>
      </c>
      <c r="F7414" t="s">
        <v>12986</v>
      </c>
      <c r="G7414">
        <v>40.737287100000003</v>
      </c>
      <c r="H7414">
        <v>-73.855939000000006</v>
      </c>
      <c r="I7414" t="s">
        <v>24</v>
      </c>
      <c r="J7414">
        <v>11368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1</v>
      </c>
      <c r="S7414">
        <v>0</v>
      </c>
      <c r="T7414" t="s">
        <v>57</v>
      </c>
      <c r="U7414" t="s">
        <v>43</v>
      </c>
    </row>
    <row r="7415" spans="1:21" x14ac:dyDescent="0.2">
      <c r="A7415" t="s">
        <v>12987</v>
      </c>
      <c r="B7415">
        <v>2149732</v>
      </c>
      <c r="C7415">
        <v>3774534</v>
      </c>
      <c r="E7415" t="s">
        <v>12988</v>
      </c>
      <c r="F7415" t="s">
        <v>12989</v>
      </c>
      <c r="G7415">
        <v>40.739913999999999</v>
      </c>
      <c r="H7415">
        <v>-73.854470000000006</v>
      </c>
      <c r="I7415" t="s">
        <v>24</v>
      </c>
      <c r="J7415">
        <v>11368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1</v>
      </c>
      <c r="S7415">
        <v>0</v>
      </c>
      <c r="T7415" t="s">
        <v>110</v>
      </c>
      <c r="U7415" t="s">
        <v>43</v>
      </c>
    </row>
    <row r="7416" spans="1:21" x14ac:dyDescent="0.2">
      <c r="A7416" s="1" t="s">
        <v>12990</v>
      </c>
      <c r="B7416">
        <v>886820</v>
      </c>
      <c r="C7416">
        <v>997600</v>
      </c>
      <c r="D7416" t="s">
        <v>6055</v>
      </c>
      <c r="E7416" t="s">
        <v>1002</v>
      </c>
      <c r="F7416" t="s">
        <v>12991</v>
      </c>
      <c r="G7416">
        <v>40.741105099999999</v>
      </c>
      <c r="H7416">
        <v>-73.853812399999995</v>
      </c>
      <c r="I7416" t="s">
        <v>24</v>
      </c>
      <c r="J7416">
        <v>11368</v>
      </c>
      <c r="K7416">
        <v>1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 t="s">
        <v>37</v>
      </c>
      <c r="U7416" t="s">
        <v>34</v>
      </c>
    </row>
    <row r="7417" spans="1:21" x14ac:dyDescent="0.2">
      <c r="A7417" s="1" t="s">
        <v>6046</v>
      </c>
      <c r="B7417">
        <v>3456890</v>
      </c>
      <c r="C7417">
        <v>4674139</v>
      </c>
      <c r="D7417" t="s">
        <v>1002</v>
      </c>
      <c r="F7417" t="s">
        <v>12992</v>
      </c>
      <c r="G7417">
        <v>40.737682</v>
      </c>
      <c r="H7417">
        <v>-73.852059999999994</v>
      </c>
      <c r="I7417" t="s">
        <v>24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1</v>
      </c>
      <c r="Q7417">
        <v>0</v>
      </c>
      <c r="R7417">
        <v>2</v>
      </c>
      <c r="S7417">
        <v>0</v>
      </c>
      <c r="T7417" t="s">
        <v>613</v>
      </c>
      <c r="U7417" t="s">
        <v>114</v>
      </c>
    </row>
    <row r="7418" spans="1:21" x14ac:dyDescent="0.2">
      <c r="A7418" s="1" t="s">
        <v>3150</v>
      </c>
      <c r="B7418">
        <v>740419</v>
      </c>
      <c r="C7418">
        <v>243517</v>
      </c>
      <c r="D7418" t="s">
        <v>2944</v>
      </c>
      <c r="E7418" t="s">
        <v>98</v>
      </c>
      <c r="F7418" t="s">
        <v>12993</v>
      </c>
      <c r="G7418">
        <v>40.747213700000003</v>
      </c>
      <c r="H7418">
        <v>-73.9235829</v>
      </c>
      <c r="I7418" t="s">
        <v>24</v>
      </c>
      <c r="J7418">
        <v>11104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1</v>
      </c>
      <c r="S7418">
        <v>0</v>
      </c>
      <c r="T7418" t="s">
        <v>1632</v>
      </c>
      <c r="U7418" t="s">
        <v>43</v>
      </c>
    </row>
    <row r="7419" spans="1:21" x14ac:dyDescent="0.2">
      <c r="A7419" s="1" t="s">
        <v>12994</v>
      </c>
      <c r="B7419">
        <v>2684165</v>
      </c>
      <c r="C7419">
        <v>4220044</v>
      </c>
      <c r="E7419" t="s">
        <v>12995</v>
      </c>
      <c r="F7419" t="s">
        <v>12996</v>
      </c>
      <c r="G7419">
        <v>40.744216999999999</v>
      </c>
      <c r="H7419">
        <v>-73.927734000000001</v>
      </c>
      <c r="I7419" t="s">
        <v>24</v>
      </c>
      <c r="J7419">
        <v>11101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1</v>
      </c>
      <c r="S7419">
        <v>0</v>
      </c>
      <c r="T7419" t="s">
        <v>110</v>
      </c>
      <c r="U7419" t="s">
        <v>114</v>
      </c>
    </row>
    <row r="7420" spans="1:21" x14ac:dyDescent="0.2">
      <c r="A7420" s="1" t="s">
        <v>12501</v>
      </c>
      <c r="B7420">
        <v>1197510</v>
      </c>
      <c r="C7420">
        <v>3347454</v>
      </c>
      <c r="D7420" t="s">
        <v>158</v>
      </c>
      <c r="E7420" t="s">
        <v>116</v>
      </c>
      <c r="F7420" t="s">
        <v>12997</v>
      </c>
      <c r="G7420">
        <v>40.744561400000002</v>
      </c>
      <c r="H7420">
        <v>-73.930753100000004</v>
      </c>
      <c r="I7420" t="s">
        <v>24</v>
      </c>
      <c r="J7420">
        <v>11101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1</v>
      </c>
      <c r="S7420">
        <v>0</v>
      </c>
      <c r="T7420" t="s">
        <v>57</v>
      </c>
      <c r="U7420" t="s">
        <v>1087</v>
      </c>
    </row>
    <row r="7421" spans="1:21" x14ac:dyDescent="0.2">
      <c r="A7421" s="1" t="s">
        <v>2250</v>
      </c>
      <c r="B7421">
        <v>2179986</v>
      </c>
      <c r="C7421">
        <v>3816418</v>
      </c>
      <c r="D7421" t="s">
        <v>158</v>
      </c>
      <c r="F7421" t="s">
        <v>12998</v>
      </c>
      <c r="G7421">
        <v>40.744025999999998</v>
      </c>
      <c r="H7421">
        <v>-73.926159999999996</v>
      </c>
      <c r="I7421" t="s">
        <v>24</v>
      </c>
      <c r="J7421">
        <v>11101</v>
      </c>
      <c r="K7421">
        <v>1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 t="s">
        <v>101</v>
      </c>
      <c r="U7421" t="s">
        <v>119</v>
      </c>
    </row>
    <row r="7422" spans="1:21" x14ac:dyDescent="0.2">
      <c r="A7422" s="1" t="s">
        <v>9098</v>
      </c>
      <c r="B7422">
        <v>775547</v>
      </c>
      <c r="C7422">
        <v>244370</v>
      </c>
      <c r="D7422" t="s">
        <v>158</v>
      </c>
      <c r="E7422" t="s">
        <v>2944</v>
      </c>
      <c r="F7422" t="s">
        <v>12999</v>
      </c>
      <c r="G7422">
        <v>40.743808000000001</v>
      </c>
      <c r="H7422">
        <v>-73.924257999999995</v>
      </c>
      <c r="I7422" t="s">
        <v>24</v>
      </c>
      <c r="J7422">
        <v>11104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1</v>
      </c>
      <c r="S7422">
        <v>0</v>
      </c>
      <c r="T7422" t="s">
        <v>57</v>
      </c>
      <c r="U7422" t="s">
        <v>250</v>
      </c>
    </row>
    <row r="7423" spans="1:21" x14ac:dyDescent="0.2">
      <c r="A7423" s="1" t="s">
        <v>8226</v>
      </c>
      <c r="B7423">
        <v>693115</v>
      </c>
      <c r="C7423">
        <v>242494</v>
      </c>
      <c r="D7423" t="s">
        <v>3159</v>
      </c>
      <c r="E7423" t="s">
        <v>158</v>
      </c>
      <c r="F7423" t="s">
        <v>13000</v>
      </c>
      <c r="G7423">
        <v>40.744028800000002</v>
      </c>
      <c r="H7423">
        <v>-73.926152400000007</v>
      </c>
      <c r="I7423" t="s">
        <v>24</v>
      </c>
      <c r="J7423">
        <v>11101</v>
      </c>
      <c r="K7423">
        <v>1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 t="s">
        <v>37</v>
      </c>
      <c r="U7423" t="s">
        <v>119</v>
      </c>
    </row>
    <row r="7424" spans="1:21" x14ac:dyDescent="0.2">
      <c r="A7424" s="1" t="s">
        <v>9126</v>
      </c>
      <c r="B7424">
        <v>3183489</v>
      </c>
      <c r="C7424">
        <v>4431919</v>
      </c>
      <c r="D7424" t="s">
        <v>1074</v>
      </c>
      <c r="F7424" t="s">
        <v>13001</v>
      </c>
      <c r="G7424">
        <v>40.745649999999998</v>
      </c>
      <c r="H7424">
        <v>-73.924850000000006</v>
      </c>
      <c r="I7424" t="s">
        <v>24</v>
      </c>
      <c r="K7424">
        <v>1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 t="s">
        <v>53</v>
      </c>
      <c r="U7424" t="s">
        <v>38</v>
      </c>
    </row>
    <row r="7425" spans="1:21" x14ac:dyDescent="0.2">
      <c r="A7425" t="s">
        <v>13002</v>
      </c>
      <c r="B7425">
        <v>2216259</v>
      </c>
      <c r="C7425">
        <v>3638130</v>
      </c>
      <c r="D7425" t="s">
        <v>1074</v>
      </c>
      <c r="F7425" t="s">
        <v>13003</v>
      </c>
      <c r="G7425">
        <v>40.745438</v>
      </c>
      <c r="H7425">
        <v>-73.923000000000002</v>
      </c>
      <c r="I7425" t="s">
        <v>24</v>
      </c>
      <c r="J7425">
        <v>11104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1</v>
      </c>
      <c r="S7425">
        <v>0</v>
      </c>
      <c r="T7425" t="s">
        <v>50</v>
      </c>
      <c r="U7425" t="s">
        <v>83</v>
      </c>
    </row>
    <row r="7426" spans="1:21" x14ac:dyDescent="0.2">
      <c r="A7426" s="1" t="s">
        <v>9135</v>
      </c>
      <c r="B7426">
        <v>3144844</v>
      </c>
      <c r="C7426">
        <v>4393782</v>
      </c>
      <c r="D7426" t="s">
        <v>1074</v>
      </c>
      <c r="F7426" t="s">
        <v>13004</v>
      </c>
      <c r="G7426">
        <v>40.745759999999997</v>
      </c>
      <c r="H7426">
        <v>-73.925809999999998</v>
      </c>
      <c r="I7426" t="s">
        <v>24</v>
      </c>
      <c r="J7426">
        <v>11104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1</v>
      </c>
      <c r="S7426">
        <v>0</v>
      </c>
      <c r="T7426" t="s">
        <v>164</v>
      </c>
      <c r="U7426" t="s">
        <v>51</v>
      </c>
    </row>
    <row r="7427" spans="1:21" x14ac:dyDescent="0.2">
      <c r="A7427" s="1" t="s">
        <v>2250</v>
      </c>
      <c r="B7427">
        <v>2783447</v>
      </c>
      <c r="C7427">
        <v>4314283</v>
      </c>
      <c r="D7427" t="s">
        <v>3159</v>
      </c>
      <c r="F7427" t="s">
        <v>13005</v>
      </c>
      <c r="G7427">
        <v>40.744025999999998</v>
      </c>
      <c r="H7427">
        <v>-73.926159999999996</v>
      </c>
      <c r="I7427" t="s">
        <v>24</v>
      </c>
      <c r="J7427">
        <v>11101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1</v>
      </c>
      <c r="S7427">
        <v>0</v>
      </c>
      <c r="T7427" t="s">
        <v>7060</v>
      </c>
      <c r="U7427" t="s">
        <v>11067</v>
      </c>
    </row>
    <row r="7428" spans="1:21" x14ac:dyDescent="0.2">
      <c r="A7428" s="1" t="s">
        <v>2250</v>
      </c>
      <c r="B7428">
        <v>2744548</v>
      </c>
      <c r="C7428">
        <v>4282787</v>
      </c>
      <c r="D7428" t="s">
        <v>3159</v>
      </c>
      <c r="F7428" t="s">
        <v>13006</v>
      </c>
      <c r="G7428">
        <v>40.744025999999998</v>
      </c>
      <c r="H7428">
        <v>-73.926159999999996</v>
      </c>
      <c r="I7428" t="s">
        <v>24</v>
      </c>
      <c r="J7428">
        <v>11101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1</v>
      </c>
      <c r="S7428">
        <v>0</v>
      </c>
      <c r="T7428" t="s">
        <v>50</v>
      </c>
      <c r="U7428" t="s">
        <v>51</v>
      </c>
    </row>
    <row r="7429" spans="1:21" x14ac:dyDescent="0.2">
      <c r="A7429" s="1" t="s">
        <v>8226</v>
      </c>
      <c r="B7429">
        <v>1802656</v>
      </c>
      <c r="C7429">
        <v>3401252</v>
      </c>
      <c r="D7429" t="s">
        <v>3159</v>
      </c>
      <c r="E7429" t="s">
        <v>158</v>
      </c>
      <c r="F7429" t="s">
        <v>13007</v>
      </c>
      <c r="G7429">
        <v>40.744028800000002</v>
      </c>
      <c r="H7429">
        <v>-73.926152400000007</v>
      </c>
      <c r="I7429" t="s">
        <v>24</v>
      </c>
      <c r="J7429">
        <v>11101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1</v>
      </c>
      <c r="S7429">
        <v>0</v>
      </c>
      <c r="T7429" t="s">
        <v>1954</v>
      </c>
      <c r="U7429" t="s">
        <v>250</v>
      </c>
    </row>
    <row r="7430" spans="1:21" x14ac:dyDescent="0.2">
      <c r="A7430" s="1" t="s">
        <v>9126</v>
      </c>
      <c r="B7430">
        <v>2106559</v>
      </c>
      <c r="C7430">
        <v>3728367</v>
      </c>
      <c r="D7430" t="s">
        <v>9107</v>
      </c>
      <c r="F7430" t="s">
        <v>13008</v>
      </c>
      <c r="G7430">
        <v>40.745649999999998</v>
      </c>
      <c r="H7430">
        <v>-73.924850000000006</v>
      </c>
      <c r="I7430" t="s">
        <v>24</v>
      </c>
      <c r="J7430">
        <v>11104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1</v>
      </c>
      <c r="S7430">
        <v>0</v>
      </c>
      <c r="T7430" t="s">
        <v>50</v>
      </c>
      <c r="U7430" t="s">
        <v>43</v>
      </c>
    </row>
    <row r="7431" spans="1:21" x14ac:dyDescent="0.2">
      <c r="A7431" s="1" t="s">
        <v>3177</v>
      </c>
      <c r="B7431">
        <v>3108561</v>
      </c>
      <c r="C7431">
        <v>4356863</v>
      </c>
      <c r="D7431" t="s">
        <v>2944</v>
      </c>
      <c r="F7431" t="s">
        <v>13009</v>
      </c>
      <c r="G7431">
        <v>40.745544000000002</v>
      </c>
      <c r="H7431">
        <v>-73.923929999999999</v>
      </c>
      <c r="I7431" t="s">
        <v>24</v>
      </c>
      <c r="J7431">
        <v>11104</v>
      </c>
      <c r="K7431">
        <v>1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 t="s">
        <v>50</v>
      </c>
      <c r="U7431" t="s">
        <v>71</v>
      </c>
    </row>
    <row r="7432" spans="1:21" x14ac:dyDescent="0.2">
      <c r="A7432" s="1" t="s">
        <v>9135</v>
      </c>
      <c r="B7432">
        <v>2421619</v>
      </c>
      <c r="C7432">
        <v>4065411</v>
      </c>
      <c r="D7432" t="s">
        <v>1074</v>
      </c>
      <c r="F7432" t="s">
        <v>13010</v>
      </c>
      <c r="G7432">
        <v>40.745759999999997</v>
      </c>
      <c r="H7432">
        <v>-73.925809999999998</v>
      </c>
      <c r="I7432" t="s">
        <v>24</v>
      </c>
      <c r="J7432">
        <v>11104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1</v>
      </c>
      <c r="S7432">
        <v>0</v>
      </c>
      <c r="T7432" t="s">
        <v>57</v>
      </c>
      <c r="U7432" t="s">
        <v>216</v>
      </c>
    </row>
    <row r="7433" spans="1:21" x14ac:dyDescent="0.2">
      <c r="A7433" s="1" t="s">
        <v>8226</v>
      </c>
      <c r="B7433">
        <v>1844138</v>
      </c>
      <c r="C7433">
        <v>3451895</v>
      </c>
      <c r="D7433" t="s">
        <v>12750</v>
      </c>
      <c r="E7433" t="s">
        <v>3159</v>
      </c>
      <c r="F7433" t="s">
        <v>13011</v>
      </c>
      <c r="G7433">
        <v>40.744028800000002</v>
      </c>
      <c r="H7433">
        <v>-73.926152400000007</v>
      </c>
      <c r="I7433" t="s">
        <v>24</v>
      </c>
      <c r="J7433">
        <v>11101</v>
      </c>
      <c r="K7433">
        <v>1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 t="s">
        <v>37</v>
      </c>
      <c r="U7433" t="s">
        <v>34</v>
      </c>
    </row>
    <row r="7434" spans="1:21" x14ac:dyDescent="0.2">
      <c r="A7434" s="1" t="s">
        <v>8226</v>
      </c>
      <c r="B7434">
        <v>1158644</v>
      </c>
      <c r="C7434">
        <v>3301885</v>
      </c>
      <c r="D7434" t="s">
        <v>3159</v>
      </c>
      <c r="E7434" t="s">
        <v>158</v>
      </c>
      <c r="F7434" t="s">
        <v>13012</v>
      </c>
      <c r="G7434">
        <v>40.744028800000002</v>
      </c>
      <c r="H7434">
        <v>-73.926152400000007</v>
      </c>
      <c r="I7434" t="s">
        <v>24</v>
      </c>
      <c r="J7434">
        <v>11101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1</v>
      </c>
      <c r="S7434">
        <v>0</v>
      </c>
      <c r="T7434" t="s">
        <v>164</v>
      </c>
      <c r="U7434" t="s">
        <v>43</v>
      </c>
    </row>
    <row r="7435" spans="1:21" x14ac:dyDescent="0.2">
      <c r="A7435" s="1" t="s">
        <v>3177</v>
      </c>
      <c r="B7435">
        <v>3374405</v>
      </c>
      <c r="C7435">
        <v>4605980</v>
      </c>
      <c r="D7435" t="s">
        <v>1074</v>
      </c>
      <c r="F7435" t="s">
        <v>13013</v>
      </c>
      <c r="G7435">
        <v>40.745544000000002</v>
      </c>
      <c r="H7435">
        <v>-73.923929999999999</v>
      </c>
      <c r="I7435" t="s">
        <v>24</v>
      </c>
      <c r="J7435">
        <v>11104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1</v>
      </c>
      <c r="S7435">
        <v>0</v>
      </c>
      <c r="T7435" t="s">
        <v>42</v>
      </c>
      <c r="U7435" t="s">
        <v>51</v>
      </c>
    </row>
    <row r="7436" spans="1:21" x14ac:dyDescent="0.2">
      <c r="A7436" s="1" t="s">
        <v>3158</v>
      </c>
      <c r="B7436">
        <v>3390012</v>
      </c>
      <c r="C7436">
        <v>4618363</v>
      </c>
      <c r="D7436" t="s">
        <v>98</v>
      </c>
      <c r="F7436" t="s">
        <v>13014</v>
      </c>
      <c r="G7436">
        <v>40.747430000000001</v>
      </c>
      <c r="H7436">
        <v>-73.925476000000003</v>
      </c>
      <c r="I7436" t="s">
        <v>24</v>
      </c>
      <c r="J7436">
        <v>11104</v>
      </c>
      <c r="K7436">
        <v>1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 t="s">
        <v>91</v>
      </c>
      <c r="U7436" t="s">
        <v>4376</v>
      </c>
    </row>
    <row r="7437" spans="1:21" x14ac:dyDescent="0.2">
      <c r="A7437" s="1" t="s">
        <v>12516</v>
      </c>
      <c r="B7437">
        <v>3418285</v>
      </c>
      <c r="C7437">
        <v>4640464</v>
      </c>
      <c r="D7437" t="s">
        <v>116</v>
      </c>
      <c r="F7437" t="s">
        <v>13015</v>
      </c>
      <c r="G7437">
        <v>40.746895000000002</v>
      </c>
      <c r="H7437">
        <v>-73.930300000000003</v>
      </c>
      <c r="I7437" t="s">
        <v>24</v>
      </c>
      <c r="K7437">
        <v>1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 t="s">
        <v>683</v>
      </c>
      <c r="U7437" t="s">
        <v>171</v>
      </c>
    </row>
    <row r="7438" spans="1:21" x14ac:dyDescent="0.2">
      <c r="A7438" t="s">
        <v>13016</v>
      </c>
      <c r="B7438">
        <v>939367</v>
      </c>
      <c r="C7438">
        <v>2819800</v>
      </c>
      <c r="D7438" t="s">
        <v>1103</v>
      </c>
      <c r="E7438" t="s">
        <v>463</v>
      </c>
      <c r="F7438" t="s">
        <v>13017</v>
      </c>
      <c r="G7438">
        <v>40.7455061</v>
      </c>
      <c r="H7438">
        <v>-73.852575700000003</v>
      </c>
      <c r="I7438" t="s">
        <v>24</v>
      </c>
      <c r="J7438">
        <v>11368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0</v>
      </c>
      <c r="R7438">
        <v>1</v>
      </c>
      <c r="S7438">
        <v>0</v>
      </c>
      <c r="T7438" t="s">
        <v>42</v>
      </c>
      <c r="U7438" t="s">
        <v>43</v>
      </c>
    </row>
    <row r="7439" spans="1:21" x14ac:dyDescent="0.2">
      <c r="A7439" s="1" t="s">
        <v>13018</v>
      </c>
      <c r="B7439">
        <v>1829266</v>
      </c>
      <c r="C7439">
        <v>3433067</v>
      </c>
      <c r="F7439" t="s">
        <v>13019</v>
      </c>
      <c r="G7439">
        <v>40.747398500000003</v>
      </c>
      <c r="H7439">
        <v>-73.853545999999994</v>
      </c>
      <c r="I7439" t="s">
        <v>24</v>
      </c>
      <c r="J7439">
        <v>11368</v>
      </c>
      <c r="K7439">
        <v>1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 t="s">
        <v>37</v>
      </c>
      <c r="U7439" t="s">
        <v>34</v>
      </c>
    </row>
    <row r="7440" spans="1:21" x14ac:dyDescent="0.2">
      <c r="A7440" s="1" t="s">
        <v>13020</v>
      </c>
      <c r="B7440">
        <v>1142837</v>
      </c>
      <c r="C7440">
        <v>3283608</v>
      </c>
      <c r="D7440" t="s">
        <v>3727</v>
      </c>
      <c r="E7440" t="s">
        <v>5213</v>
      </c>
      <c r="F7440" t="s">
        <v>13021</v>
      </c>
      <c r="G7440">
        <v>40.7511814</v>
      </c>
      <c r="H7440">
        <v>-73.851917099999994</v>
      </c>
      <c r="I7440" t="s">
        <v>24</v>
      </c>
      <c r="J7440">
        <v>11368</v>
      </c>
      <c r="K7440">
        <v>1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 t="s">
        <v>37</v>
      </c>
      <c r="U7440" t="s">
        <v>119</v>
      </c>
    </row>
    <row r="7441" spans="1:21" x14ac:dyDescent="0.2">
      <c r="A7441" s="1" t="s">
        <v>5609</v>
      </c>
      <c r="B7441">
        <v>1177780</v>
      </c>
      <c r="C7441">
        <v>3324303</v>
      </c>
      <c r="D7441" t="s">
        <v>1103</v>
      </c>
      <c r="E7441" t="s">
        <v>3753</v>
      </c>
      <c r="F7441" t="s">
        <v>13022</v>
      </c>
      <c r="G7441">
        <v>40.746181800000002</v>
      </c>
      <c r="H7441">
        <v>-73.852924299999998</v>
      </c>
      <c r="I7441" t="s">
        <v>24</v>
      </c>
      <c r="J7441">
        <v>11368</v>
      </c>
      <c r="K7441">
        <v>1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 t="s">
        <v>53</v>
      </c>
      <c r="U7441" t="s">
        <v>6901</v>
      </c>
    </row>
    <row r="7442" spans="1:21" x14ac:dyDescent="0.2">
      <c r="A7442" t="s">
        <v>5194</v>
      </c>
      <c r="B7442">
        <v>850755</v>
      </c>
      <c r="C7442">
        <v>336376</v>
      </c>
      <c r="D7442" t="s">
        <v>125</v>
      </c>
      <c r="E7442" t="s">
        <v>3727</v>
      </c>
      <c r="F7442" t="s">
        <v>13023</v>
      </c>
      <c r="G7442">
        <v>40.752541000000001</v>
      </c>
      <c r="H7442">
        <v>-73.852603500000001</v>
      </c>
      <c r="I7442" t="s">
        <v>24</v>
      </c>
      <c r="J7442">
        <v>11368</v>
      </c>
      <c r="K7442">
        <v>1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 t="s">
        <v>37</v>
      </c>
      <c r="U7442" t="s">
        <v>119</v>
      </c>
    </row>
    <row r="7443" spans="1:21" x14ac:dyDescent="0.2">
      <c r="A7443" s="1" t="s">
        <v>13024</v>
      </c>
      <c r="B7443">
        <v>3180253</v>
      </c>
      <c r="C7443">
        <v>4428393</v>
      </c>
      <c r="E7443" t="s">
        <v>5639</v>
      </c>
      <c r="F7443" t="s">
        <v>13025</v>
      </c>
      <c r="G7443">
        <v>40.747394999999997</v>
      </c>
      <c r="H7443">
        <v>-73.853545999999994</v>
      </c>
      <c r="I7443" t="s">
        <v>24</v>
      </c>
      <c r="J7443">
        <v>11368</v>
      </c>
      <c r="K7443">
        <v>1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 t="s">
        <v>613</v>
      </c>
      <c r="U7443" t="s">
        <v>71</v>
      </c>
    </row>
    <row r="7444" spans="1:21" x14ac:dyDescent="0.2">
      <c r="A7444" s="1" t="s">
        <v>13026</v>
      </c>
      <c r="B7444">
        <v>3256638</v>
      </c>
      <c r="C7444">
        <v>4497543</v>
      </c>
      <c r="D7444" t="s">
        <v>5871</v>
      </c>
      <c r="F7444" t="s">
        <v>13027</v>
      </c>
      <c r="G7444">
        <v>40.749470000000002</v>
      </c>
      <c r="H7444">
        <v>-73.850560000000002</v>
      </c>
      <c r="I7444" t="s">
        <v>24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1</v>
      </c>
      <c r="T7444" t="s">
        <v>57</v>
      </c>
      <c r="U7444" t="s">
        <v>114</v>
      </c>
    </row>
    <row r="7445" spans="1:21" x14ac:dyDescent="0.2">
      <c r="A7445" t="s">
        <v>5192</v>
      </c>
      <c r="B7445">
        <v>3324263</v>
      </c>
      <c r="C7445">
        <v>4560336</v>
      </c>
      <c r="D7445" t="s">
        <v>3727</v>
      </c>
      <c r="F7445" t="s">
        <v>13028</v>
      </c>
      <c r="G7445">
        <v>40.752540000000003</v>
      </c>
      <c r="H7445">
        <v>-73.852609999999999</v>
      </c>
      <c r="I7445" t="s">
        <v>24</v>
      </c>
      <c r="J7445">
        <v>11368</v>
      </c>
      <c r="K7445">
        <v>1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 t="s">
        <v>78</v>
      </c>
      <c r="U7445" t="s">
        <v>38</v>
      </c>
    </row>
    <row r="7446" spans="1:21" x14ac:dyDescent="0.2">
      <c r="A7446" t="s">
        <v>5192</v>
      </c>
      <c r="B7446">
        <v>3323905</v>
      </c>
      <c r="C7446">
        <v>4560815</v>
      </c>
      <c r="D7446" t="s">
        <v>125</v>
      </c>
      <c r="F7446" t="s">
        <v>13029</v>
      </c>
      <c r="G7446">
        <v>40.752540000000003</v>
      </c>
      <c r="H7446">
        <v>-73.852609999999999</v>
      </c>
      <c r="I7446" t="s">
        <v>24</v>
      </c>
      <c r="J7446">
        <v>11368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1</v>
      </c>
      <c r="T7446" t="s">
        <v>42</v>
      </c>
      <c r="U7446" t="s">
        <v>51</v>
      </c>
    </row>
    <row r="7447" spans="1:21" x14ac:dyDescent="0.2">
      <c r="A7447" s="1" t="s">
        <v>13024</v>
      </c>
      <c r="B7447">
        <v>2081413</v>
      </c>
      <c r="C7447">
        <v>3698863</v>
      </c>
      <c r="E7447" t="s">
        <v>5639</v>
      </c>
      <c r="F7447" t="s">
        <v>13030</v>
      </c>
      <c r="G7447">
        <v>40.747394999999997</v>
      </c>
      <c r="H7447">
        <v>-73.853545999999994</v>
      </c>
      <c r="I7447" t="s">
        <v>24</v>
      </c>
      <c r="J7447">
        <v>11368</v>
      </c>
      <c r="K7447">
        <v>1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 t="s">
        <v>33</v>
      </c>
      <c r="U7447" t="s">
        <v>140</v>
      </c>
    </row>
    <row r="7448" spans="1:21" x14ac:dyDescent="0.2">
      <c r="A7448" t="s">
        <v>13031</v>
      </c>
      <c r="B7448">
        <v>612005</v>
      </c>
      <c r="C7448">
        <v>333191</v>
      </c>
      <c r="D7448" t="s">
        <v>466</v>
      </c>
      <c r="E7448" t="s">
        <v>3727</v>
      </c>
      <c r="F7448" t="s">
        <v>13032</v>
      </c>
      <c r="G7448">
        <v>40.749929000000002</v>
      </c>
      <c r="H7448">
        <v>-73.851284699999994</v>
      </c>
      <c r="I7448" t="s">
        <v>24</v>
      </c>
      <c r="J7448">
        <v>11368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0</v>
      </c>
      <c r="R7448">
        <v>1</v>
      </c>
      <c r="S7448">
        <v>0</v>
      </c>
      <c r="T7448" t="s">
        <v>57</v>
      </c>
      <c r="U7448" t="s">
        <v>250</v>
      </c>
    </row>
    <row r="7449" spans="1:21" x14ac:dyDescent="0.2">
      <c r="A7449" t="s">
        <v>5192</v>
      </c>
      <c r="B7449">
        <v>2442296</v>
      </c>
      <c r="C7449">
        <v>4033074</v>
      </c>
      <c r="D7449" t="s">
        <v>125</v>
      </c>
      <c r="F7449" t="s">
        <v>13033</v>
      </c>
      <c r="G7449">
        <v>40.752540000000003</v>
      </c>
      <c r="H7449">
        <v>-73.852609999999999</v>
      </c>
      <c r="I7449" t="s">
        <v>24</v>
      </c>
      <c r="J7449">
        <v>11368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1</v>
      </c>
      <c r="S7449">
        <v>0</v>
      </c>
      <c r="T7449" t="s">
        <v>82</v>
      </c>
      <c r="U7449" t="s">
        <v>51</v>
      </c>
    </row>
    <row r="7450" spans="1:21" x14ac:dyDescent="0.2">
      <c r="A7450" s="1" t="s">
        <v>13034</v>
      </c>
      <c r="B7450">
        <v>610740</v>
      </c>
      <c r="C7450">
        <v>3065493</v>
      </c>
      <c r="F7450" t="s">
        <v>13035</v>
      </c>
      <c r="G7450">
        <v>40.748203199999999</v>
      </c>
      <c r="H7450">
        <v>-73.849603200000004</v>
      </c>
      <c r="I7450" t="s">
        <v>24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1</v>
      </c>
      <c r="S7450">
        <v>0</v>
      </c>
      <c r="T7450" t="s">
        <v>57</v>
      </c>
      <c r="U7450" t="s">
        <v>43</v>
      </c>
    </row>
    <row r="7451" spans="1:21" x14ac:dyDescent="0.2">
      <c r="A7451" s="1" t="s">
        <v>13024</v>
      </c>
      <c r="B7451">
        <v>2352856</v>
      </c>
      <c r="C7451">
        <v>3964499</v>
      </c>
      <c r="E7451" t="s">
        <v>5639</v>
      </c>
      <c r="F7451" t="s">
        <v>13036</v>
      </c>
      <c r="G7451">
        <v>40.747394999999997</v>
      </c>
      <c r="H7451">
        <v>-73.853545999999994</v>
      </c>
      <c r="I7451" t="s">
        <v>24</v>
      </c>
      <c r="J7451">
        <v>11368</v>
      </c>
      <c r="K7451">
        <v>1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 t="s">
        <v>683</v>
      </c>
      <c r="U7451" t="s">
        <v>187</v>
      </c>
    </row>
    <row r="7452" spans="1:21" x14ac:dyDescent="0.2">
      <c r="A7452" t="s">
        <v>13037</v>
      </c>
      <c r="B7452">
        <v>3356784</v>
      </c>
      <c r="C7452">
        <v>4590910</v>
      </c>
      <c r="D7452" t="s">
        <v>5871</v>
      </c>
      <c r="F7452" t="s">
        <v>13038</v>
      </c>
      <c r="G7452">
        <v>40.750813000000001</v>
      </c>
      <c r="H7452">
        <v>-73.851320000000001</v>
      </c>
      <c r="I7452" t="s">
        <v>24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1</v>
      </c>
      <c r="T7452" t="s">
        <v>37</v>
      </c>
      <c r="U7452" t="s">
        <v>259</v>
      </c>
    </row>
    <row r="7453" spans="1:21" x14ac:dyDescent="0.2">
      <c r="A7453" t="s">
        <v>13039</v>
      </c>
      <c r="B7453">
        <v>3088591</v>
      </c>
      <c r="C7453">
        <v>4332528</v>
      </c>
      <c r="D7453" t="s">
        <v>117</v>
      </c>
      <c r="F7453" t="s">
        <v>13040</v>
      </c>
      <c r="G7453">
        <v>40.747489999999999</v>
      </c>
      <c r="H7453">
        <v>-73.853610000000003</v>
      </c>
      <c r="I7453" t="s">
        <v>24</v>
      </c>
      <c r="J7453">
        <v>11368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1</v>
      </c>
      <c r="S7453">
        <v>0</v>
      </c>
      <c r="T7453" t="s">
        <v>50</v>
      </c>
      <c r="U7453" t="s">
        <v>216</v>
      </c>
    </row>
    <row r="7454" spans="1:21" x14ac:dyDescent="0.2">
      <c r="A7454" t="s">
        <v>5192</v>
      </c>
      <c r="B7454">
        <v>3412621</v>
      </c>
      <c r="C7454">
        <v>4635533</v>
      </c>
      <c r="D7454" t="s">
        <v>3727</v>
      </c>
      <c r="F7454" t="s">
        <v>13041</v>
      </c>
      <c r="G7454">
        <v>40.752540000000003</v>
      </c>
      <c r="H7454">
        <v>-73.852609999999999</v>
      </c>
      <c r="I7454" t="s">
        <v>24</v>
      </c>
      <c r="J7454">
        <v>11368</v>
      </c>
      <c r="K7454">
        <v>1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 t="s">
        <v>37</v>
      </c>
      <c r="U7454" t="s">
        <v>187</v>
      </c>
    </row>
    <row r="7455" spans="1:21" x14ac:dyDescent="0.2">
      <c r="A7455" s="1" t="s">
        <v>13042</v>
      </c>
      <c r="B7455">
        <v>2775534</v>
      </c>
      <c r="C7455">
        <v>4305447</v>
      </c>
      <c r="D7455" t="s">
        <v>4656</v>
      </c>
      <c r="F7455" t="s">
        <v>13043</v>
      </c>
      <c r="G7455">
        <v>40.747123999999999</v>
      </c>
      <c r="H7455">
        <v>-73.942390000000003</v>
      </c>
      <c r="I7455" t="s">
        <v>24</v>
      </c>
      <c r="J7455">
        <v>11101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  <c r="T7455" t="s">
        <v>50</v>
      </c>
      <c r="U7455" t="s">
        <v>114</v>
      </c>
    </row>
    <row r="7456" spans="1:21" x14ac:dyDescent="0.2">
      <c r="A7456" s="1" t="s">
        <v>12099</v>
      </c>
      <c r="B7456">
        <v>828997</v>
      </c>
      <c r="C7456">
        <v>311893</v>
      </c>
      <c r="D7456" t="s">
        <v>8947</v>
      </c>
      <c r="E7456" t="s">
        <v>4365</v>
      </c>
      <c r="F7456" t="s">
        <v>13044</v>
      </c>
      <c r="G7456">
        <v>40.748277000000002</v>
      </c>
      <c r="H7456">
        <v>-73.939172799999994</v>
      </c>
      <c r="I7456" t="s">
        <v>24</v>
      </c>
      <c r="J7456">
        <v>11101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1</v>
      </c>
      <c r="S7456">
        <v>0</v>
      </c>
      <c r="T7456" t="s">
        <v>5025</v>
      </c>
      <c r="U7456" t="s">
        <v>452</v>
      </c>
    </row>
    <row r="7457" spans="1:21" x14ac:dyDescent="0.2">
      <c r="A7457" s="1" t="s">
        <v>9728</v>
      </c>
      <c r="B7457">
        <v>3277542</v>
      </c>
      <c r="C7457">
        <v>4517342</v>
      </c>
      <c r="D7457" t="s">
        <v>4365</v>
      </c>
      <c r="F7457" t="s">
        <v>13045</v>
      </c>
      <c r="G7457">
        <v>40.747120000000002</v>
      </c>
      <c r="H7457">
        <v>-73.942390000000003</v>
      </c>
      <c r="I7457" t="s">
        <v>24</v>
      </c>
      <c r="K7457">
        <v>1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 t="s">
        <v>57</v>
      </c>
      <c r="U7457" t="s">
        <v>71</v>
      </c>
    </row>
    <row r="7458" spans="1:21" x14ac:dyDescent="0.2">
      <c r="A7458" s="1" t="s">
        <v>13046</v>
      </c>
      <c r="B7458">
        <v>1062162</v>
      </c>
      <c r="C7458">
        <v>3189468</v>
      </c>
      <c r="D7458" t="s">
        <v>12668</v>
      </c>
      <c r="E7458" t="s">
        <v>1074</v>
      </c>
      <c r="F7458" t="s">
        <v>13047</v>
      </c>
      <c r="G7458">
        <v>40.748220699999997</v>
      </c>
      <c r="H7458">
        <v>-73.941706400000001</v>
      </c>
      <c r="I7458" t="s">
        <v>24</v>
      </c>
      <c r="J7458">
        <v>11101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1</v>
      </c>
      <c r="S7458">
        <v>0</v>
      </c>
      <c r="T7458" t="s">
        <v>50</v>
      </c>
      <c r="U7458" t="s">
        <v>43</v>
      </c>
    </row>
    <row r="7459" spans="1:21" x14ac:dyDescent="0.2">
      <c r="A7459" s="1" t="s">
        <v>12097</v>
      </c>
      <c r="B7459">
        <v>2307210</v>
      </c>
      <c r="C7459">
        <v>3907381</v>
      </c>
      <c r="D7459" t="s">
        <v>4365</v>
      </c>
      <c r="F7459" t="s">
        <v>13048</v>
      </c>
      <c r="G7459">
        <v>40.748275999999997</v>
      </c>
      <c r="H7459">
        <v>-73.939179999999993</v>
      </c>
      <c r="I7459" t="s">
        <v>24</v>
      </c>
      <c r="J7459">
        <v>11101</v>
      </c>
      <c r="K7459">
        <v>1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 t="s">
        <v>101</v>
      </c>
      <c r="U7459" t="s">
        <v>239</v>
      </c>
    </row>
    <row r="7460" spans="1:21" x14ac:dyDescent="0.2">
      <c r="A7460" t="s">
        <v>13049</v>
      </c>
      <c r="B7460">
        <v>1797273</v>
      </c>
      <c r="C7460">
        <v>3395025</v>
      </c>
      <c r="D7460" t="s">
        <v>1074</v>
      </c>
      <c r="E7460" t="s">
        <v>4365</v>
      </c>
      <c r="F7460" t="s">
        <v>13050</v>
      </c>
      <c r="G7460">
        <v>40.7474822</v>
      </c>
      <c r="H7460">
        <v>-73.941349799999998</v>
      </c>
      <c r="I7460" t="s">
        <v>24</v>
      </c>
      <c r="J7460">
        <v>11101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1</v>
      </c>
      <c r="S7460">
        <v>0</v>
      </c>
      <c r="T7460" t="s">
        <v>57</v>
      </c>
      <c r="U7460" t="s">
        <v>43</v>
      </c>
    </row>
    <row r="7461" spans="1:21" x14ac:dyDescent="0.2">
      <c r="A7461" s="1" t="s">
        <v>9606</v>
      </c>
      <c r="B7461">
        <v>2251916</v>
      </c>
      <c r="C7461">
        <v>3862138</v>
      </c>
      <c r="D7461" t="s">
        <v>4365</v>
      </c>
      <c r="F7461" t="s">
        <v>13051</v>
      </c>
      <c r="G7461">
        <v>40.747540000000001</v>
      </c>
      <c r="H7461">
        <v>-73.941239999999993</v>
      </c>
      <c r="I7461" t="s">
        <v>24</v>
      </c>
      <c r="J7461">
        <v>11101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1</v>
      </c>
      <c r="S7461">
        <v>0</v>
      </c>
      <c r="T7461" t="s">
        <v>50</v>
      </c>
      <c r="U7461" t="s">
        <v>43</v>
      </c>
    </row>
    <row r="7462" spans="1:21" x14ac:dyDescent="0.2">
      <c r="A7462" s="1" t="s">
        <v>13042</v>
      </c>
      <c r="B7462">
        <v>2767952</v>
      </c>
      <c r="C7462">
        <v>4282285</v>
      </c>
      <c r="D7462" t="s">
        <v>4656</v>
      </c>
      <c r="F7462" t="s">
        <v>13052</v>
      </c>
      <c r="G7462">
        <v>40.747123999999999</v>
      </c>
      <c r="H7462">
        <v>-73.942390000000003</v>
      </c>
      <c r="I7462" t="s">
        <v>24</v>
      </c>
      <c r="J7462">
        <v>11101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1</v>
      </c>
      <c r="S7462">
        <v>0</v>
      </c>
      <c r="T7462" t="s">
        <v>50</v>
      </c>
      <c r="U7462" t="s">
        <v>114</v>
      </c>
    </row>
    <row r="7463" spans="1:21" x14ac:dyDescent="0.2">
      <c r="A7463" s="1" t="s">
        <v>13053</v>
      </c>
      <c r="B7463">
        <v>3324573</v>
      </c>
      <c r="C7463">
        <v>4560679</v>
      </c>
      <c r="E7463" t="s">
        <v>13054</v>
      </c>
      <c r="F7463" t="s">
        <v>13055</v>
      </c>
      <c r="G7463">
        <v>40.747619999999998</v>
      </c>
      <c r="H7463">
        <v>-73.940989999999999</v>
      </c>
      <c r="I7463" t="s">
        <v>24</v>
      </c>
      <c r="J7463">
        <v>11101</v>
      </c>
      <c r="K7463">
        <v>1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 t="s">
        <v>101</v>
      </c>
      <c r="U7463" t="s">
        <v>38</v>
      </c>
    </row>
    <row r="7464" spans="1:21" x14ac:dyDescent="0.2">
      <c r="A7464" t="s">
        <v>13056</v>
      </c>
      <c r="B7464">
        <v>2507318</v>
      </c>
      <c r="C7464">
        <v>4120111</v>
      </c>
      <c r="D7464" t="s">
        <v>12090</v>
      </c>
      <c r="F7464" t="s">
        <v>13057</v>
      </c>
      <c r="G7464">
        <v>40.747456</v>
      </c>
      <c r="H7464">
        <v>-73.941469999999995</v>
      </c>
      <c r="I7464" t="s">
        <v>24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1</v>
      </c>
      <c r="S7464">
        <v>0</v>
      </c>
      <c r="T7464" t="s">
        <v>50</v>
      </c>
      <c r="U7464" t="s">
        <v>51</v>
      </c>
    </row>
    <row r="7465" spans="1:21" x14ac:dyDescent="0.2">
      <c r="A7465" s="1" t="s">
        <v>13042</v>
      </c>
      <c r="B7465">
        <v>2255407</v>
      </c>
      <c r="C7465">
        <v>3866047</v>
      </c>
      <c r="D7465" t="s">
        <v>4365</v>
      </c>
      <c r="F7465" t="s">
        <v>13058</v>
      </c>
      <c r="G7465">
        <v>40.747123999999999</v>
      </c>
      <c r="H7465">
        <v>-73.942390000000003</v>
      </c>
      <c r="I7465" t="s">
        <v>24</v>
      </c>
      <c r="J7465">
        <v>11101</v>
      </c>
      <c r="K7465">
        <v>1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 t="s">
        <v>1367</v>
      </c>
      <c r="U7465" t="s">
        <v>119</v>
      </c>
    </row>
    <row r="7466" spans="1:21" x14ac:dyDescent="0.2">
      <c r="A7466" s="1" t="s">
        <v>12099</v>
      </c>
      <c r="B7466">
        <v>755749</v>
      </c>
      <c r="C7466">
        <v>243880</v>
      </c>
      <c r="D7466" t="s">
        <v>4365</v>
      </c>
      <c r="E7466" t="s">
        <v>8947</v>
      </c>
      <c r="F7466" t="s">
        <v>13059</v>
      </c>
      <c r="G7466">
        <v>40.748277000000002</v>
      </c>
      <c r="H7466">
        <v>-73.939172799999994</v>
      </c>
      <c r="I7466" t="s">
        <v>24</v>
      </c>
      <c r="J7466">
        <v>11101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1</v>
      </c>
      <c r="S7466">
        <v>0</v>
      </c>
      <c r="T7466" t="s">
        <v>57</v>
      </c>
      <c r="U7466" t="s">
        <v>452</v>
      </c>
    </row>
    <row r="7467" spans="1:21" x14ac:dyDescent="0.2">
      <c r="A7467" t="s">
        <v>13060</v>
      </c>
      <c r="B7467">
        <v>1937835</v>
      </c>
      <c r="C7467">
        <v>3580950</v>
      </c>
      <c r="D7467" t="s">
        <v>108</v>
      </c>
      <c r="E7467" t="s">
        <v>4656</v>
      </c>
      <c r="F7467" t="s">
        <v>13061</v>
      </c>
      <c r="G7467">
        <v>40.746134699999999</v>
      </c>
      <c r="H7467">
        <v>-73.941708199999994</v>
      </c>
      <c r="I7467" t="s">
        <v>24</v>
      </c>
      <c r="J7467">
        <v>11101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1</v>
      </c>
      <c r="S7467">
        <v>0</v>
      </c>
      <c r="T7467" t="s">
        <v>42</v>
      </c>
      <c r="U7467" t="s">
        <v>535</v>
      </c>
    </row>
    <row r="7468" spans="1:21" x14ac:dyDescent="0.2">
      <c r="A7468" t="s">
        <v>8421</v>
      </c>
      <c r="B7468">
        <v>2473016</v>
      </c>
      <c r="C7468">
        <v>4087173</v>
      </c>
      <c r="D7468" t="s">
        <v>8263</v>
      </c>
      <c r="F7468" t="s">
        <v>13062</v>
      </c>
      <c r="G7468">
        <v>40.749896999999997</v>
      </c>
      <c r="H7468">
        <v>-73.937820000000002</v>
      </c>
      <c r="I7468" t="s">
        <v>24</v>
      </c>
      <c r="J7468">
        <v>11101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1</v>
      </c>
      <c r="S7468">
        <v>0</v>
      </c>
    </row>
    <row r="7469" spans="1:21" x14ac:dyDescent="0.2">
      <c r="A7469" t="s">
        <v>8421</v>
      </c>
      <c r="B7469">
        <v>3164906</v>
      </c>
      <c r="C7469">
        <v>4413389</v>
      </c>
      <c r="D7469" t="s">
        <v>8263</v>
      </c>
      <c r="F7469" t="s">
        <v>13063</v>
      </c>
      <c r="G7469">
        <v>40.749896999999997</v>
      </c>
      <c r="H7469">
        <v>-73.937820000000002</v>
      </c>
      <c r="I7469" t="s">
        <v>24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0</v>
      </c>
      <c r="R7469">
        <v>1</v>
      </c>
      <c r="S7469">
        <v>0</v>
      </c>
      <c r="T7469" t="s">
        <v>57</v>
      </c>
      <c r="U7469" t="s">
        <v>146</v>
      </c>
    </row>
    <row r="7470" spans="1:21" x14ac:dyDescent="0.2">
      <c r="A7470" s="1" t="s">
        <v>8417</v>
      </c>
      <c r="B7470">
        <v>1128967</v>
      </c>
      <c r="C7470">
        <v>3266691</v>
      </c>
      <c r="D7470" t="s">
        <v>8263</v>
      </c>
      <c r="E7470" t="s">
        <v>427</v>
      </c>
      <c r="F7470" t="s">
        <v>13064</v>
      </c>
      <c r="G7470">
        <v>40.749898399999999</v>
      </c>
      <c r="H7470">
        <v>-73.9378107</v>
      </c>
      <c r="I7470" t="s">
        <v>24</v>
      </c>
      <c r="J7470">
        <v>11101</v>
      </c>
      <c r="K7470">
        <v>1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 t="s">
        <v>13065</v>
      </c>
      <c r="U7470" t="s">
        <v>79</v>
      </c>
    </row>
    <row r="7471" spans="1:21" x14ac:dyDescent="0.2">
      <c r="A7471" s="1" t="s">
        <v>8981</v>
      </c>
      <c r="B7471">
        <v>1178087</v>
      </c>
      <c r="C7471">
        <v>3324374</v>
      </c>
      <c r="D7471" t="s">
        <v>31</v>
      </c>
      <c r="E7471" t="s">
        <v>1997</v>
      </c>
      <c r="F7471" t="s">
        <v>13066</v>
      </c>
      <c r="G7471">
        <v>40.749732799999997</v>
      </c>
      <c r="H7471">
        <v>-73.936096500000005</v>
      </c>
      <c r="I7471" t="s">
        <v>24</v>
      </c>
      <c r="J7471">
        <v>11101</v>
      </c>
      <c r="K7471">
        <v>1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 t="s">
        <v>78</v>
      </c>
      <c r="U7471" t="s">
        <v>119</v>
      </c>
    </row>
    <row r="7472" spans="1:21" x14ac:dyDescent="0.2">
      <c r="A7472" s="1" t="s">
        <v>13067</v>
      </c>
      <c r="B7472">
        <v>3219093</v>
      </c>
      <c r="C7472">
        <v>4466974</v>
      </c>
      <c r="E7472" t="s">
        <v>13068</v>
      </c>
      <c r="F7472" t="s">
        <v>13069</v>
      </c>
      <c r="G7472">
        <v>40.750504100000001</v>
      </c>
      <c r="H7472">
        <v>-73.937387099999995</v>
      </c>
      <c r="I7472" t="s">
        <v>24</v>
      </c>
      <c r="J7472">
        <v>11101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1</v>
      </c>
      <c r="S7472">
        <v>0</v>
      </c>
      <c r="T7472" t="s">
        <v>365</v>
      </c>
      <c r="U7472" t="s">
        <v>216</v>
      </c>
    </row>
    <row r="7473" spans="1:21" x14ac:dyDescent="0.2">
      <c r="A7473" s="1" t="s">
        <v>8537</v>
      </c>
      <c r="B7473">
        <v>3120661</v>
      </c>
      <c r="C7473">
        <v>4368853</v>
      </c>
      <c r="D7473" t="s">
        <v>31</v>
      </c>
      <c r="F7473" t="s">
        <v>13070</v>
      </c>
      <c r="G7473">
        <v>40.749713999999997</v>
      </c>
      <c r="H7473">
        <v>-73.936170000000004</v>
      </c>
      <c r="I7473" t="s">
        <v>24</v>
      </c>
      <c r="J7473">
        <v>11101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2</v>
      </c>
      <c r="Q7473">
        <v>0</v>
      </c>
      <c r="R7473">
        <v>2</v>
      </c>
      <c r="S7473">
        <v>0</v>
      </c>
      <c r="T7473" t="s">
        <v>50</v>
      </c>
      <c r="U7473" t="s">
        <v>51</v>
      </c>
    </row>
    <row r="7474" spans="1:21" x14ac:dyDescent="0.2">
      <c r="A7474" s="1" t="s">
        <v>12371</v>
      </c>
      <c r="B7474">
        <v>3188629</v>
      </c>
      <c r="C7474">
        <v>4437888</v>
      </c>
      <c r="D7474" t="s">
        <v>31</v>
      </c>
      <c r="F7474" t="s">
        <v>13071</v>
      </c>
      <c r="G7474">
        <v>40.749732999999999</v>
      </c>
      <c r="H7474">
        <v>-73.936104</v>
      </c>
      <c r="I7474" t="s">
        <v>24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1</v>
      </c>
      <c r="S7474">
        <v>0</v>
      </c>
      <c r="T7474" t="s">
        <v>50</v>
      </c>
      <c r="U7474" t="s">
        <v>497</v>
      </c>
    </row>
    <row r="7475" spans="1:21" x14ac:dyDescent="0.2">
      <c r="A7475" s="1" t="s">
        <v>8411</v>
      </c>
      <c r="B7475">
        <v>2317979</v>
      </c>
      <c r="C7475">
        <v>3929309</v>
      </c>
      <c r="D7475" t="s">
        <v>158</v>
      </c>
      <c r="F7475" t="s">
        <v>13072</v>
      </c>
      <c r="G7475">
        <v>40.748924000000002</v>
      </c>
      <c r="H7475">
        <v>-73.937386000000004</v>
      </c>
      <c r="I7475" t="s">
        <v>24</v>
      </c>
      <c r="J7475">
        <v>11101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 t="s">
        <v>101</v>
      </c>
      <c r="U7475" t="s">
        <v>38</v>
      </c>
    </row>
    <row r="7476" spans="1:21" x14ac:dyDescent="0.2">
      <c r="A7476" t="s">
        <v>8419</v>
      </c>
      <c r="B7476">
        <v>3089702</v>
      </c>
      <c r="C7476">
        <v>4331322</v>
      </c>
      <c r="D7476" t="s">
        <v>4371</v>
      </c>
      <c r="F7476" t="s">
        <v>13073</v>
      </c>
      <c r="G7476">
        <v>40.748860000000001</v>
      </c>
      <c r="H7476">
        <v>-73.937550000000002</v>
      </c>
      <c r="I7476" t="s">
        <v>24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1</v>
      </c>
      <c r="S7476">
        <v>0</v>
      </c>
      <c r="T7476" t="s">
        <v>50</v>
      </c>
      <c r="U7476" t="s">
        <v>114</v>
      </c>
    </row>
    <row r="7477" spans="1:21" x14ac:dyDescent="0.2">
      <c r="A7477" s="1" t="s">
        <v>8411</v>
      </c>
      <c r="B7477">
        <v>3172919</v>
      </c>
      <c r="C7477">
        <v>4420957</v>
      </c>
      <c r="D7477" t="s">
        <v>158</v>
      </c>
      <c r="F7477" t="s">
        <v>13074</v>
      </c>
      <c r="G7477">
        <v>40.748924000000002</v>
      </c>
      <c r="H7477">
        <v>-73.937386000000004</v>
      </c>
      <c r="I7477" t="s">
        <v>24</v>
      </c>
      <c r="J7477">
        <v>11101</v>
      </c>
      <c r="K7477">
        <v>1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 t="s">
        <v>78</v>
      </c>
      <c r="U7477" t="s">
        <v>187</v>
      </c>
    </row>
    <row r="7478" spans="1:21" x14ac:dyDescent="0.2">
      <c r="A7478" s="1" t="s">
        <v>8408</v>
      </c>
      <c r="B7478">
        <v>3188960</v>
      </c>
      <c r="C7478">
        <v>4436984</v>
      </c>
      <c r="D7478" t="s">
        <v>158</v>
      </c>
      <c r="F7478" t="s">
        <v>13075</v>
      </c>
      <c r="G7478">
        <v>40.748913000000002</v>
      </c>
      <c r="H7478">
        <v>-73.937399999999997</v>
      </c>
      <c r="I7478" t="s">
        <v>24</v>
      </c>
      <c r="J7478">
        <v>11101</v>
      </c>
      <c r="K7478">
        <v>1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 t="s">
        <v>101</v>
      </c>
      <c r="U7478" t="s">
        <v>4940</v>
      </c>
    </row>
    <row r="7479" spans="1:21" x14ac:dyDescent="0.2">
      <c r="A7479" s="1" t="s">
        <v>8408</v>
      </c>
      <c r="B7479">
        <v>3208092</v>
      </c>
      <c r="C7479">
        <v>4457225</v>
      </c>
      <c r="D7479" t="s">
        <v>158</v>
      </c>
      <c r="F7479" t="s">
        <v>13076</v>
      </c>
      <c r="G7479">
        <v>40.748913000000002</v>
      </c>
      <c r="H7479">
        <v>-73.937399999999997</v>
      </c>
      <c r="I7479" t="s">
        <v>24</v>
      </c>
      <c r="J7479">
        <v>11101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1</v>
      </c>
      <c r="S7479">
        <v>0</v>
      </c>
      <c r="T7479" t="s">
        <v>50</v>
      </c>
      <c r="U7479" t="s">
        <v>688</v>
      </c>
    </row>
    <row r="7480" spans="1:21" x14ac:dyDescent="0.2">
      <c r="A7480" s="1" t="s">
        <v>8408</v>
      </c>
      <c r="B7480">
        <v>3214598</v>
      </c>
      <c r="C7480">
        <v>4462310</v>
      </c>
      <c r="D7480" t="s">
        <v>158</v>
      </c>
      <c r="F7480" t="s">
        <v>13077</v>
      </c>
      <c r="G7480">
        <v>40.748913000000002</v>
      </c>
      <c r="H7480">
        <v>-73.937399999999997</v>
      </c>
      <c r="I7480" t="s">
        <v>24</v>
      </c>
      <c r="J7480">
        <v>11101</v>
      </c>
      <c r="K7480">
        <v>1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 t="s">
        <v>33</v>
      </c>
      <c r="U7480" t="s">
        <v>187</v>
      </c>
    </row>
    <row r="7481" spans="1:21" x14ac:dyDescent="0.2">
      <c r="A7481" s="1" t="s">
        <v>8411</v>
      </c>
      <c r="B7481">
        <v>2602689</v>
      </c>
      <c r="C7481">
        <v>4155060</v>
      </c>
      <c r="D7481" t="s">
        <v>4365</v>
      </c>
      <c r="F7481" t="s">
        <v>13078</v>
      </c>
      <c r="G7481">
        <v>40.748924000000002</v>
      </c>
      <c r="H7481">
        <v>-73.937386000000004</v>
      </c>
      <c r="I7481" t="s">
        <v>24</v>
      </c>
      <c r="J7481">
        <v>11101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1</v>
      </c>
      <c r="Q7481">
        <v>0</v>
      </c>
      <c r="R7481">
        <v>1</v>
      </c>
      <c r="S7481">
        <v>0</v>
      </c>
      <c r="T7481" t="s">
        <v>50</v>
      </c>
      <c r="U7481" t="s">
        <v>881</v>
      </c>
    </row>
    <row r="7482" spans="1:21" x14ac:dyDescent="0.2">
      <c r="A7482" t="s">
        <v>8419</v>
      </c>
      <c r="B7482">
        <v>2789031</v>
      </c>
      <c r="C7482">
        <v>4320182</v>
      </c>
      <c r="D7482" t="s">
        <v>4365</v>
      </c>
      <c r="F7482" t="s">
        <v>13079</v>
      </c>
      <c r="G7482">
        <v>40.748860000000001</v>
      </c>
      <c r="H7482">
        <v>-73.937550000000002</v>
      </c>
      <c r="I7482" t="s">
        <v>24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 t="s">
        <v>33</v>
      </c>
      <c r="U7482" t="s">
        <v>38</v>
      </c>
    </row>
    <row r="7483" spans="1:21" x14ac:dyDescent="0.2">
      <c r="A7483" s="1" t="s">
        <v>8411</v>
      </c>
      <c r="B7483">
        <v>2129094</v>
      </c>
      <c r="C7483">
        <v>3753702</v>
      </c>
      <c r="D7483" t="s">
        <v>158</v>
      </c>
      <c r="F7483" t="s">
        <v>13080</v>
      </c>
      <c r="G7483">
        <v>40.748924000000002</v>
      </c>
      <c r="H7483">
        <v>-73.937386000000004</v>
      </c>
      <c r="I7483" t="s">
        <v>24</v>
      </c>
      <c r="K7483">
        <v>1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 t="s">
        <v>101</v>
      </c>
      <c r="U7483" t="s">
        <v>34</v>
      </c>
    </row>
    <row r="7484" spans="1:21" x14ac:dyDescent="0.2">
      <c r="A7484" s="1" t="s">
        <v>8404</v>
      </c>
      <c r="B7484">
        <v>1860901</v>
      </c>
      <c r="C7484">
        <v>3472823</v>
      </c>
      <c r="D7484" t="s">
        <v>158</v>
      </c>
      <c r="E7484" t="s">
        <v>4365</v>
      </c>
      <c r="F7484" t="s">
        <v>13081</v>
      </c>
      <c r="G7484">
        <v>40.748915599999997</v>
      </c>
      <c r="H7484">
        <v>-73.937396500000006</v>
      </c>
      <c r="I7484" t="s">
        <v>24</v>
      </c>
      <c r="J7484">
        <v>11101</v>
      </c>
      <c r="K7484">
        <v>1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 t="s">
        <v>37</v>
      </c>
      <c r="U7484" t="s">
        <v>34</v>
      </c>
    </row>
    <row r="7485" spans="1:21" x14ac:dyDescent="0.2">
      <c r="A7485" s="1" t="s">
        <v>13082</v>
      </c>
      <c r="B7485">
        <v>2146327</v>
      </c>
      <c r="C7485">
        <v>3770648</v>
      </c>
      <c r="D7485" t="s">
        <v>31</v>
      </c>
      <c r="F7485" t="s">
        <v>4512</v>
      </c>
      <c r="G7485">
        <v>40.748950000000001</v>
      </c>
      <c r="H7485">
        <v>-73.937290000000004</v>
      </c>
      <c r="I7485" t="s">
        <v>24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1</v>
      </c>
      <c r="S7485">
        <v>0</v>
      </c>
      <c r="T7485" t="s">
        <v>50</v>
      </c>
      <c r="U7485" t="s">
        <v>535</v>
      </c>
    </row>
    <row r="7486" spans="1:21" x14ac:dyDescent="0.2">
      <c r="A7486" s="1" t="s">
        <v>8404</v>
      </c>
      <c r="B7486">
        <v>760348</v>
      </c>
      <c r="C7486">
        <v>244006</v>
      </c>
      <c r="D7486" t="s">
        <v>158</v>
      </c>
      <c r="E7486" t="s">
        <v>4365</v>
      </c>
      <c r="F7486" t="s">
        <v>13083</v>
      </c>
      <c r="G7486">
        <v>40.748915599999997</v>
      </c>
      <c r="H7486">
        <v>-73.937396500000006</v>
      </c>
      <c r="I7486" t="s">
        <v>24</v>
      </c>
      <c r="J7486">
        <v>11101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1</v>
      </c>
      <c r="S7486">
        <v>0</v>
      </c>
      <c r="T7486" t="s">
        <v>57</v>
      </c>
      <c r="U7486" t="s">
        <v>1087</v>
      </c>
    </row>
    <row r="7487" spans="1:21" x14ac:dyDescent="0.2">
      <c r="A7487" s="1" t="s">
        <v>4018</v>
      </c>
      <c r="B7487">
        <v>2506533</v>
      </c>
      <c r="C7487">
        <v>4122214</v>
      </c>
      <c r="D7487" t="s">
        <v>404</v>
      </c>
      <c r="F7487" t="s">
        <v>13084</v>
      </c>
      <c r="G7487">
        <v>40.756607000000002</v>
      </c>
      <c r="H7487">
        <v>-73.937330000000003</v>
      </c>
      <c r="I7487" t="s">
        <v>24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1</v>
      </c>
      <c r="S7487">
        <v>0</v>
      </c>
      <c r="T7487" t="s">
        <v>42</v>
      </c>
      <c r="U7487" t="s">
        <v>51</v>
      </c>
    </row>
    <row r="7488" spans="1:21" x14ac:dyDescent="0.2">
      <c r="A7488" s="1" t="s">
        <v>8690</v>
      </c>
      <c r="B7488">
        <v>2127333</v>
      </c>
      <c r="C7488">
        <v>3750516</v>
      </c>
      <c r="D7488" t="s">
        <v>209</v>
      </c>
      <c r="F7488" t="s">
        <v>13085</v>
      </c>
      <c r="G7488">
        <v>40.757491999999999</v>
      </c>
      <c r="H7488">
        <v>-73.939109999999999</v>
      </c>
      <c r="I7488" t="s">
        <v>24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1</v>
      </c>
      <c r="S7488">
        <v>0</v>
      </c>
      <c r="T7488" t="s">
        <v>42</v>
      </c>
      <c r="U7488" t="s">
        <v>43</v>
      </c>
    </row>
    <row r="7489" spans="1:21" x14ac:dyDescent="0.2">
      <c r="A7489" t="s">
        <v>8306</v>
      </c>
      <c r="B7489">
        <v>2187368</v>
      </c>
      <c r="C7489">
        <v>3807635</v>
      </c>
      <c r="D7489" t="s">
        <v>3080</v>
      </c>
      <c r="F7489" t="s">
        <v>13086</v>
      </c>
      <c r="G7489">
        <v>40.758693999999998</v>
      </c>
      <c r="H7489">
        <v>-73.934259999999995</v>
      </c>
      <c r="I7489" t="s">
        <v>24</v>
      </c>
      <c r="J7489">
        <v>11106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1</v>
      </c>
      <c r="S7489">
        <v>0</v>
      </c>
      <c r="T7489" t="s">
        <v>369</v>
      </c>
      <c r="U7489" t="s">
        <v>68</v>
      </c>
    </row>
    <row r="7490" spans="1:21" x14ac:dyDescent="0.2">
      <c r="A7490" s="1" t="s">
        <v>8702</v>
      </c>
      <c r="B7490">
        <v>1045952</v>
      </c>
      <c r="C7490">
        <v>3169582</v>
      </c>
      <c r="D7490" t="s">
        <v>133</v>
      </c>
      <c r="E7490" t="s">
        <v>209</v>
      </c>
      <c r="F7490" t="s">
        <v>13087</v>
      </c>
      <c r="G7490">
        <v>40.757485600000003</v>
      </c>
      <c r="H7490">
        <v>-73.939085000000006</v>
      </c>
      <c r="I7490" t="s">
        <v>24</v>
      </c>
      <c r="J7490">
        <v>11101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1</v>
      </c>
      <c r="S7490">
        <v>0</v>
      </c>
      <c r="T7490" t="s">
        <v>57</v>
      </c>
      <c r="U7490" t="s">
        <v>43</v>
      </c>
    </row>
    <row r="7491" spans="1:21" x14ac:dyDescent="0.2">
      <c r="A7491" t="s">
        <v>3613</v>
      </c>
      <c r="B7491">
        <v>3315865</v>
      </c>
      <c r="C7491">
        <v>4553614</v>
      </c>
      <c r="D7491" t="s">
        <v>1897</v>
      </c>
      <c r="F7491" t="s">
        <v>13088</v>
      </c>
      <c r="G7491">
        <v>40.75694</v>
      </c>
      <c r="H7491">
        <v>-73.934640000000002</v>
      </c>
      <c r="I7491" t="s">
        <v>24</v>
      </c>
      <c r="J7491">
        <v>11106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 t="s">
        <v>60</v>
      </c>
      <c r="U7491" t="s">
        <v>187</v>
      </c>
    </row>
    <row r="7492" spans="1:21" x14ac:dyDescent="0.2">
      <c r="A7492" s="1" t="s">
        <v>8690</v>
      </c>
      <c r="B7492">
        <v>3135982</v>
      </c>
      <c r="C7492">
        <v>4384632</v>
      </c>
      <c r="D7492" t="s">
        <v>209</v>
      </c>
      <c r="F7492" t="s">
        <v>13089</v>
      </c>
      <c r="G7492">
        <v>40.757491999999999</v>
      </c>
      <c r="H7492">
        <v>-73.939109999999999</v>
      </c>
      <c r="I7492" t="s">
        <v>24</v>
      </c>
      <c r="J7492">
        <v>11101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1</v>
      </c>
      <c r="S7492">
        <v>0</v>
      </c>
      <c r="T7492" t="s">
        <v>57</v>
      </c>
      <c r="U7492" t="s">
        <v>114</v>
      </c>
    </row>
    <row r="7493" spans="1:21" x14ac:dyDescent="0.2">
      <c r="A7493" s="1" t="s">
        <v>4084</v>
      </c>
      <c r="B7493">
        <v>3377808</v>
      </c>
      <c r="C7493">
        <v>4607994</v>
      </c>
      <c r="D7493" t="s">
        <v>316</v>
      </c>
      <c r="F7493" t="s">
        <v>13090</v>
      </c>
      <c r="G7493">
        <v>40.754750000000001</v>
      </c>
      <c r="H7493">
        <v>-73.936779999999999</v>
      </c>
      <c r="I7493" t="s">
        <v>24</v>
      </c>
      <c r="J7493">
        <v>11101</v>
      </c>
      <c r="K7493">
        <v>1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 t="s">
        <v>33</v>
      </c>
      <c r="U7493" t="s">
        <v>38</v>
      </c>
    </row>
    <row r="7494" spans="1:21" x14ac:dyDescent="0.2">
      <c r="A7494" s="1" t="s">
        <v>9868</v>
      </c>
      <c r="B7494">
        <v>3378959</v>
      </c>
      <c r="C7494">
        <v>4609147</v>
      </c>
      <c r="D7494" t="s">
        <v>133</v>
      </c>
      <c r="F7494" t="s">
        <v>13091</v>
      </c>
      <c r="G7494">
        <v>40.757469999999998</v>
      </c>
      <c r="H7494">
        <v>-73.939109999999999</v>
      </c>
      <c r="I7494" t="s">
        <v>24</v>
      </c>
      <c r="J7494">
        <v>11101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1</v>
      </c>
      <c r="S7494">
        <v>0</v>
      </c>
      <c r="T7494" t="s">
        <v>50</v>
      </c>
    </row>
    <row r="7495" spans="1:21" x14ac:dyDescent="0.2">
      <c r="A7495" t="s">
        <v>13092</v>
      </c>
      <c r="B7495">
        <v>3379141</v>
      </c>
      <c r="C7495">
        <v>4608882</v>
      </c>
      <c r="E7495" t="s">
        <v>13093</v>
      </c>
      <c r="F7495" t="s">
        <v>13094</v>
      </c>
      <c r="G7495">
        <v>40.756484999999998</v>
      </c>
      <c r="H7495">
        <v>-73.935090000000002</v>
      </c>
      <c r="I7495" t="s">
        <v>24</v>
      </c>
      <c r="J7495">
        <v>11101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1</v>
      </c>
      <c r="S7495">
        <v>0</v>
      </c>
      <c r="T7495" t="s">
        <v>57</v>
      </c>
      <c r="U7495" t="s">
        <v>688</v>
      </c>
    </row>
    <row r="7496" spans="1:21" x14ac:dyDescent="0.2">
      <c r="A7496" t="s">
        <v>3613</v>
      </c>
      <c r="B7496">
        <v>3408174</v>
      </c>
      <c r="C7496">
        <v>4632625</v>
      </c>
      <c r="D7496" t="s">
        <v>316</v>
      </c>
      <c r="F7496" t="s">
        <v>13095</v>
      </c>
      <c r="G7496">
        <v>40.75694</v>
      </c>
      <c r="H7496">
        <v>-73.934640000000002</v>
      </c>
      <c r="I7496" t="s">
        <v>24</v>
      </c>
      <c r="J7496">
        <v>11106</v>
      </c>
      <c r="K7496">
        <v>1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 t="s">
        <v>60</v>
      </c>
      <c r="U7496" t="s">
        <v>122</v>
      </c>
    </row>
    <row r="7497" spans="1:21" x14ac:dyDescent="0.2">
      <c r="A7497" t="s">
        <v>9782</v>
      </c>
      <c r="B7497">
        <v>3421824</v>
      </c>
      <c r="C7497">
        <v>4643902</v>
      </c>
      <c r="D7497" t="s">
        <v>133</v>
      </c>
      <c r="F7497" t="s">
        <v>13096</v>
      </c>
      <c r="G7497">
        <v>40.755794999999999</v>
      </c>
      <c r="H7497">
        <v>-73.935810000000004</v>
      </c>
      <c r="I7497" t="s">
        <v>24</v>
      </c>
      <c r="J7497">
        <v>11101</v>
      </c>
      <c r="K7497">
        <v>1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 t="s">
        <v>101</v>
      </c>
      <c r="U7497" t="s">
        <v>187</v>
      </c>
    </row>
    <row r="7498" spans="1:21" x14ac:dyDescent="0.2">
      <c r="A7498" s="1" t="s">
        <v>13097</v>
      </c>
      <c r="B7498">
        <v>3430662</v>
      </c>
      <c r="C7498">
        <v>4651861</v>
      </c>
      <c r="E7498" t="s">
        <v>13098</v>
      </c>
      <c r="F7498" t="s">
        <v>13099</v>
      </c>
      <c r="G7498">
        <v>40.756515999999998</v>
      </c>
      <c r="H7498">
        <v>-73.935050000000004</v>
      </c>
      <c r="I7498" t="s">
        <v>24</v>
      </c>
      <c r="J7498">
        <v>11101</v>
      </c>
      <c r="K7498">
        <v>1</v>
      </c>
      <c r="L7498">
        <v>1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2</v>
      </c>
      <c r="S7498">
        <v>0</v>
      </c>
      <c r="T7498" t="s">
        <v>57</v>
      </c>
      <c r="U7498" t="s">
        <v>71</v>
      </c>
    </row>
    <row r="7499" spans="1:21" x14ac:dyDescent="0.2">
      <c r="A7499" s="1" t="s">
        <v>3967</v>
      </c>
      <c r="B7499">
        <v>3439985</v>
      </c>
      <c r="C7499">
        <v>4659286</v>
      </c>
      <c r="D7499" t="s">
        <v>209</v>
      </c>
      <c r="F7499" t="s">
        <v>13100</v>
      </c>
      <c r="G7499">
        <v>40.755234000000002</v>
      </c>
      <c r="H7499">
        <v>-73.941246000000007</v>
      </c>
      <c r="I7499" t="s">
        <v>24</v>
      </c>
      <c r="J7499">
        <v>11101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1</v>
      </c>
      <c r="S7499">
        <v>0</v>
      </c>
      <c r="T7499" t="s">
        <v>42</v>
      </c>
      <c r="U7499" t="s">
        <v>51</v>
      </c>
    </row>
    <row r="7500" spans="1:21" x14ac:dyDescent="0.2">
      <c r="A7500" s="1" t="s">
        <v>8532</v>
      </c>
      <c r="B7500">
        <v>3443825</v>
      </c>
      <c r="C7500">
        <v>4662821</v>
      </c>
      <c r="D7500" t="s">
        <v>209</v>
      </c>
      <c r="F7500" t="s">
        <v>13101</v>
      </c>
      <c r="G7500">
        <v>40.758704999999999</v>
      </c>
      <c r="H7500">
        <v>-73.937929999999994</v>
      </c>
      <c r="I7500" t="s">
        <v>24</v>
      </c>
      <c r="J7500">
        <v>11106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 t="s">
        <v>5271</v>
      </c>
      <c r="U7500" t="s">
        <v>187</v>
      </c>
    </row>
    <row r="7501" spans="1:21" x14ac:dyDescent="0.2">
      <c r="A7501" s="1" t="s">
        <v>13102</v>
      </c>
      <c r="B7501">
        <v>3446514</v>
      </c>
      <c r="C7501">
        <v>4665700</v>
      </c>
      <c r="D7501" t="s">
        <v>209</v>
      </c>
      <c r="F7501" t="s">
        <v>13103</v>
      </c>
      <c r="G7501">
        <v>40.756484999999998</v>
      </c>
      <c r="H7501">
        <v>-73.940049999999999</v>
      </c>
      <c r="I7501" t="s">
        <v>24</v>
      </c>
      <c r="J7501">
        <v>11101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1</v>
      </c>
      <c r="S7501">
        <v>0</v>
      </c>
      <c r="T7501" t="s">
        <v>57</v>
      </c>
      <c r="U7501" t="s">
        <v>146</v>
      </c>
    </row>
    <row r="7502" spans="1:21" x14ac:dyDescent="0.2">
      <c r="A7502" s="1" t="s">
        <v>13104</v>
      </c>
      <c r="B7502">
        <v>3447942</v>
      </c>
      <c r="C7502">
        <v>4666649</v>
      </c>
      <c r="E7502" t="s">
        <v>13105</v>
      </c>
      <c r="F7502" t="s">
        <v>13106</v>
      </c>
      <c r="G7502">
        <v>40.756535</v>
      </c>
      <c r="H7502">
        <v>-73.937219999999996</v>
      </c>
      <c r="I7502" t="s">
        <v>24</v>
      </c>
      <c r="J7502">
        <v>11101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1</v>
      </c>
      <c r="S7502">
        <v>0</v>
      </c>
      <c r="T7502" t="s">
        <v>42</v>
      </c>
      <c r="U7502" t="s">
        <v>175</v>
      </c>
    </row>
    <row r="7503" spans="1:21" x14ac:dyDescent="0.2">
      <c r="A7503" t="s">
        <v>3613</v>
      </c>
      <c r="B7503">
        <v>3449339</v>
      </c>
      <c r="C7503">
        <v>4667742</v>
      </c>
      <c r="D7503" t="s">
        <v>1897</v>
      </c>
      <c r="F7503" t="s">
        <v>13107</v>
      </c>
      <c r="G7503">
        <v>40.75694</v>
      </c>
      <c r="H7503">
        <v>-73.934640000000002</v>
      </c>
      <c r="I7503" t="s">
        <v>24</v>
      </c>
      <c r="J7503">
        <v>11106</v>
      </c>
      <c r="K7503">
        <v>1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 t="s">
        <v>3111</v>
      </c>
      <c r="U7503" t="s">
        <v>71</v>
      </c>
    </row>
    <row r="7504" spans="1:21" x14ac:dyDescent="0.2">
      <c r="A7504" s="1" t="s">
        <v>13108</v>
      </c>
      <c r="B7504">
        <v>2064994</v>
      </c>
      <c r="C7504">
        <v>3680258</v>
      </c>
      <c r="D7504" t="s">
        <v>1103</v>
      </c>
      <c r="F7504" t="s">
        <v>13109</v>
      </c>
      <c r="G7504">
        <v>40.748950000000001</v>
      </c>
      <c r="H7504">
        <v>-73.854484999999997</v>
      </c>
      <c r="I7504" t="s">
        <v>24</v>
      </c>
      <c r="K7504">
        <v>1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 t="s">
        <v>37</v>
      </c>
      <c r="U7504" t="s">
        <v>1047</v>
      </c>
    </row>
    <row r="7505" spans="1:21" x14ac:dyDescent="0.2">
      <c r="A7505" s="1" t="s">
        <v>13110</v>
      </c>
      <c r="B7505">
        <v>1069281</v>
      </c>
      <c r="C7505">
        <v>3197209</v>
      </c>
      <c r="D7505" t="s">
        <v>1103</v>
      </c>
      <c r="E7505" t="s">
        <v>280</v>
      </c>
      <c r="F7505" t="s">
        <v>13111</v>
      </c>
      <c r="G7505">
        <v>40.748739</v>
      </c>
      <c r="H7505">
        <v>-73.854369500000004</v>
      </c>
      <c r="I7505" t="s">
        <v>24</v>
      </c>
      <c r="J7505">
        <v>11368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 t="s">
        <v>33</v>
      </c>
      <c r="U7505" t="s">
        <v>119</v>
      </c>
    </row>
    <row r="7506" spans="1:21" x14ac:dyDescent="0.2">
      <c r="A7506" s="1" t="s">
        <v>13112</v>
      </c>
      <c r="B7506">
        <v>1884169</v>
      </c>
      <c r="C7506">
        <v>3505679</v>
      </c>
      <c r="D7506" t="s">
        <v>1074</v>
      </c>
      <c r="E7506" t="s">
        <v>1103</v>
      </c>
      <c r="F7506" t="s">
        <v>13113</v>
      </c>
      <c r="G7506">
        <v>40.749562944776102</v>
      </c>
      <c r="H7506">
        <v>-73.854793598177807</v>
      </c>
      <c r="I7506" t="s">
        <v>24</v>
      </c>
      <c r="J7506">
        <v>11368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 t="s">
        <v>37</v>
      </c>
      <c r="U7506" t="s">
        <v>34</v>
      </c>
    </row>
    <row r="7507" spans="1:21" x14ac:dyDescent="0.2">
      <c r="A7507" s="1" t="s">
        <v>5226</v>
      </c>
      <c r="B7507">
        <v>644179</v>
      </c>
      <c r="C7507">
        <v>256717</v>
      </c>
      <c r="D7507" t="s">
        <v>1103</v>
      </c>
      <c r="E7507" t="s">
        <v>466</v>
      </c>
      <c r="F7507" t="s">
        <v>13114</v>
      </c>
      <c r="G7507">
        <v>40.748939499999999</v>
      </c>
      <c r="H7507">
        <v>-73.8544701</v>
      </c>
      <c r="I7507" t="s">
        <v>24</v>
      </c>
      <c r="J7507">
        <v>11368</v>
      </c>
      <c r="K7507">
        <v>1</v>
      </c>
      <c r="L7507">
        <v>0</v>
      </c>
      <c r="M7507">
        <v>0</v>
      </c>
      <c r="N7507">
        <v>3</v>
      </c>
      <c r="O7507">
        <v>0</v>
      </c>
      <c r="P7507">
        <v>1</v>
      </c>
      <c r="Q7507">
        <v>0</v>
      </c>
      <c r="R7507">
        <v>4</v>
      </c>
      <c r="S7507">
        <v>0</v>
      </c>
      <c r="T7507" t="s">
        <v>37</v>
      </c>
      <c r="U7507" t="s">
        <v>821</v>
      </c>
    </row>
    <row r="7508" spans="1:21" x14ac:dyDescent="0.2">
      <c r="A7508" s="1" t="s">
        <v>5335</v>
      </c>
      <c r="B7508">
        <v>2325423</v>
      </c>
      <c r="C7508">
        <v>3935590</v>
      </c>
      <c r="D7508" t="s">
        <v>1074</v>
      </c>
      <c r="F7508" t="s">
        <v>13115</v>
      </c>
      <c r="G7508">
        <v>40.749560000000002</v>
      </c>
      <c r="H7508">
        <v>-73.854799999999997</v>
      </c>
      <c r="I7508" t="s">
        <v>24</v>
      </c>
      <c r="J7508">
        <v>11368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1</v>
      </c>
      <c r="S7508">
        <v>0</v>
      </c>
      <c r="T7508" t="s">
        <v>42</v>
      </c>
      <c r="U7508" t="s">
        <v>51</v>
      </c>
    </row>
    <row r="7509" spans="1:21" x14ac:dyDescent="0.2">
      <c r="A7509" t="s">
        <v>5205</v>
      </c>
      <c r="B7509">
        <v>680744</v>
      </c>
      <c r="C7509">
        <v>257248</v>
      </c>
      <c r="D7509" t="s">
        <v>1103</v>
      </c>
      <c r="E7509" t="s">
        <v>1074</v>
      </c>
      <c r="F7509" t="s">
        <v>13116</v>
      </c>
      <c r="G7509">
        <v>40.749562900000001</v>
      </c>
      <c r="H7509">
        <v>-73.854793599999994</v>
      </c>
      <c r="I7509" t="s">
        <v>24</v>
      </c>
      <c r="J7509">
        <v>11368</v>
      </c>
      <c r="K7509">
        <v>1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 t="s">
        <v>101</v>
      </c>
      <c r="U7509" t="s">
        <v>119</v>
      </c>
    </row>
    <row r="7510" spans="1:21" x14ac:dyDescent="0.2">
      <c r="A7510" s="1" t="s">
        <v>5923</v>
      </c>
      <c r="B7510">
        <v>2671489</v>
      </c>
      <c r="C7510">
        <v>4218612</v>
      </c>
      <c r="D7510" t="s">
        <v>1103</v>
      </c>
      <c r="F7510" t="s">
        <v>13117</v>
      </c>
      <c r="G7510">
        <v>40.750225</v>
      </c>
      <c r="H7510">
        <v>-73.855149999999995</v>
      </c>
      <c r="I7510" t="s">
        <v>24</v>
      </c>
      <c r="J7510">
        <v>11368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1</v>
      </c>
      <c r="S7510">
        <v>0</v>
      </c>
      <c r="T7510" t="s">
        <v>57</v>
      </c>
      <c r="U7510" t="s">
        <v>51</v>
      </c>
    </row>
    <row r="7511" spans="1:21" x14ac:dyDescent="0.2">
      <c r="A7511" t="s">
        <v>6888</v>
      </c>
      <c r="B7511">
        <v>2646078</v>
      </c>
      <c r="C7511">
        <v>4182581</v>
      </c>
      <c r="D7511" t="s">
        <v>1103</v>
      </c>
      <c r="F7511" t="s">
        <v>13118</v>
      </c>
      <c r="G7511">
        <v>40.750892999999998</v>
      </c>
      <c r="H7511">
        <v>-73.855484000000004</v>
      </c>
      <c r="I7511" t="s">
        <v>24</v>
      </c>
      <c r="J7511">
        <v>11368</v>
      </c>
      <c r="K7511">
        <v>1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 t="s">
        <v>33</v>
      </c>
      <c r="U7511" t="s">
        <v>38</v>
      </c>
    </row>
    <row r="7512" spans="1:21" x14ac:dyDescent="0.2">
      <c r="A7512" t="s">
        <v>13119</v>
      </c>
      <c r="B7512">
        <v>745858</v>
      </c>
      <c r="C7512">
        <v>258194</v>
      </c>
      <c r="D7512" t="s">
        <v>5213</v>
      </c>
      <c r="E7512" t="s">
        <v>1103</v>
      </c>
      <c r="F7512" t="s">
        <v>13120</v>
      </c>
      <c r="G7512">
        <v>40.750227600000002</v>
      </c>
      <c r="H7512">
        <v>-73.855138600000004</v>
      </c>
      <c r="I7512" t="s">
        <v>24</v>
      </c>
      <c r="J7512">
        <v>11368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1</v>
      </c>
      <c r="S7512">
        <v>0</v>
      </c>
      <c r="T7512" t="s">
        <v>57</v>
      </c>
      <c r="U7512" t="s">
        <v>83</v>
      </c>
    </row>
    <row r="7513" spans="1:21" x14ac:dyDescent="0.2">
      <c r="A7513" s="1" t="s">
        <v>5923</v>
      </c>
      <c r="B7513">
        <v>3088882</v>
      </c>
      <c r="C7513">
        <v>4332271</v>
      </c>
      <c r="D7513" t="s">
        <v>1103</v>
      </c>
      <c r="F7513" t="s">
        <v>13121</v>
      </c>
      <c r="G7513">
        <v>40.750225</v>
      </c>
      <c r="H7513">
        <v>-73.855149999999995</v>
      </c>
      <c r="I7513" t="s">
        <v>24</v>
      </c>
      <c r="J7513">
        <v>11368</v>
      </c>
      <c r="K7513">
        <v>1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 t="s">
        <v>654</v>
      </c>
      <c r="U7513" t="s">
        <v>122</v>
      </c>
    </row>
    <row r="7514" spans="1:21" x14ac:dyDescent="0.2">
      <c r="A7514" s="1" t="s">
        <v>13122</v>
      </c>
      <c r="B7514">
        <v>3167166</v>
      </c>
      <c r="C7514">
        <v>4416918</v>
      </c>
      <c r="D7514" t="s">
        <v>1103</v>
      </c>
      <c r="F7514" t="s">
        <v>13123</v>
      </c>
      <c r="G7514">
        <v>40.748154</v>
      </c>
      <c r="H7514">
        <v>-73.854029999999995</v>
      </c>
      <c r="I7514" t="s">
        <v>24</v>
      </c>
      <c r="J7514">
        <v>11368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  <c r="T7514" t="s">
        <v>50</v>
      </c>
      <c r="U7514" t="s">
        <v>71</v>
      </c>
    </row>
    <row r="7515" spans="1:21" x14ac:dyDescent="0.2">
      <c r="A7515" s="1" t="s">
        <v>13124</v>
      </c>
      <c r="B7515">
        <v>3174378</v>
      </c>
      <c r="C7515">
        <v>4424030</v>
      </c>
      <c r="E7515" t="s">
        <v>13125</v>
      </c>
      <c r="F7515" t="s">
        <v>13126</v>
      </c>
      <c r="G7515">
        <v>40.751033999999997</v>
      </c>
      <c r="H7515">
        <v>-73.854990000000001</v>
      </c>
      <c r="I7515" t="s">
        <v>24</v>
      </c>
      <c r="J7515">
        <v>11368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1</v>
      </c>
      <c r="S7515">
        <v>0</v>
      </c>
      <c r="T7515" t="s">
        <v>110</v>
      </c>
      <c r="U7515" t="s">
        <v>114</v>
      </c>
    </row>
    <row r="7516" spans="1:21" x14ac:dyDescent="0.2">
      <c r="A7516" s="1" t="s">
        <v>5923</v>
      </c>
      <c r="B7516">
        <v>3331276</v>
      </c>
      <c r="C7516">
        <v>4566834</v>
      </c>
      <c r="D7516" t="s">
        <v>1103</v>
      </c>
      <c r="F7516" t="s">
        <v>13127</v>
      </c>
      <c r="G7516">
        <v>40.750225</v>
      </c>
      <c r="H7516">
        <v>-73.855149999999995</v>
      </c>
      <c r="I7516" t="s">
        <v>24</v>
      </c>
      <c r="J7516">
        <v>11368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1</v>
      </c>
      <c r="S7516">
        <v>0</v>
      </c>
      <c r="T7516" t="s">
        <v>42</v>
      </c>
      <c r="U7516" t="s">
        <v>114</v>
      </c>
    </row>
    <row r="7517" spans="1:21" x14ac:dyDescent="0.2">
      <c r="A7517" s="1" t="s">
        <v>13128</v>
      </c>
      <c r="B7517">
        <v>3359849</v>
      </c>
      <c r="C7517">
        <v>4593660</v>
      </c>
      <c r="E7517" t="s">
        <v>13129</v>
      </c>
      <c r="F7517" t="s">
        <v>13130</v>
      </c>
      <c r="G7517">
        <v>40.750109999999999</v>
      </c>
      <c r="H7517">
        <v>-73.855069999999998</v>
      </c>
      <c r="I7517" t="s">
        <v>24</v>
      </c>
      <c r="J7517">
        <v>11368</v>
      </c>
      <c r="K7517">
        <v>1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 t="s">
        <v>101</v>
      </c>
      <c r="U7517" t="s">
        <v>187</v>
      </c>
    </row>
    <row r="7518" spans="1:21" x14ac:dyDescent="0.2">
      <c r="A7518" s="1" t="s">
        <v>5335</v>
      </c>
      <c r="B7518">
        <v>3364417</v>
      </c>
      <c r="C7518">
        <v>4589393</v>
      </c>
      <c r="D7518" t="s">
        <v>1074</v>
      </c>
      <c r="F7518" t="s">
        <v>13131</v>
      </c>
      <c r="G7518">
        <v>40.749560000000002</v>
      </c>
      <c r="H7518">
        <v>-73.854799999999997</v>
      </c>
      <c r="I7518" t="s">
        <v>24</v>
      </c>
      <c r="J7518">
        <v>11368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1</v>
      </c>
      <c r="S7518">
        <v>0</v>
      </c>
      <c r="T7518" t="s">
        <v>136</v>
      </c>
      <c r="U7518" t="s">
        <v>688</v>
      </c>
    </row>
    <row r="7519" spans="1:21" x14ac:dyDescent="0.2">
      <c r="A7519" s="1" t="s">
        <v>5874</v>
      </c>
      <c r="B7519">
        <v>1058976</v>
      </c>
      <c r="C7519">
        <v>3185756</v>
      </c>
      <c r="D7519" t="s">
        <v>1103</v>
      </c>
      <c r="E7519" t="s">
        <v>1997</v>
      </c>
      <c r="F7519" t="s">
        <v>13132</v>
      </c>
      <c r="G7519">
        <v>40.750892299999997</v>
      </c>
      <c r="H7519">
        <v>-73.855480099999994</v>
      </c>
      <c r="I7519" t="s">
        <v>24</v>
      </c>
      <c r="J7519">
        <v>11368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2</v>
      </c>
      <c r="Q7519">
        <v>0</v>
      </c>
      <c r="R7519">
        <v>2</v>
      </c>
      <c r="S7519">
        <v>0</v>
      </c>
      <c r="T7519" t="s">
        <v>5025</v>
      </c>
      <c r="U7519" t="s">
        <v>479</v>
      </c>
    </row>
    <row r="7520" spans="1:21" x14ac:dyDescent="0.2">
      <c r="A7520" s="1" t="s">
        <v>5226</v>
      </c>
      <c r="B7520">
        <v>1076193</v>
      </c>
      <c r="C7520">
        <v>3205505</v>
      </c>
      <c r="D7520" t="s">
        <v>1103</v>
      </c>
      <c r="E7520" t="s">
        <v>466</v>
      </c>
      <c r="F7520" t="s">
        <v>13133</v>
      </c>
      <c r="G7520">
        <v>40.748939499999999</v>
      </c>
      <c r="H7520">
        <v>-73.8544701</v>
      </c>
      <c r="I7520" t="s">
        <v>24</v>
      </c>
      <c r="J7520">
        <v>11368</v>
      </c>
      <c r="K7520">
        <v>1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 t="s">
        <v>101</v>
      </c>
      <c r="U7520" t="s">
        <v>119</v>
      </c>
    </row>
    <row r="7521" spans="1:21" x14ac:dyDescent="0.2">
      <c r="A7521" t="s">
        <v>5636</v>
      </c>
      <c r="B7521">
        <v>3438128</v>
      </c>
      <c r="C7521">
        <v>4658030</v>
      </c>
      <c r="D7521" t="s">
        <v>1103</v>
      </c>
      <c r="F7521" t="s">
        <v>13134</v>
      </c>
      <c r="G7521">
        <v>40.748157999999997</v>
      </c>
      <c r="H7521">
        <v>-73.854060000000004</v>
      </c>
      <c r="I7521" t="s">
        <v>24</v>
      </c>
      <c r="J7521">
        <v>11368</v>
      </c>
      <c r="K7521">
        <v>1</v>
      </c>
      <c r="L7521">
        <v>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0</v>
      </c>
      <c r="T7521" t="s">
        <v>101</v>
      </c>
      <c r="U7521" t="s">
        <v>71</v>
      </c>
    </row>
    <row r="7522" spans="1:21" x14ac:dyDescent="0.2">
      <c r="A7522" s="1" t="s">
        <v>3827</v>
      </c>
      <c r="B7522">
        <v>2017848</v>
      </c>
      <c r="C7522">
        <v>3592899</v>
      </c>
      <c r="D7522" t="s">
        <v>40</v>
      </c>
      <c r="E7522" t="s">
        <v>161</v>
      </c>
      <c r="F7522" t="s">
        <v>13135</v>
      </c>
      <c r="G7522">
        <v>40.76925</v>
      </c>
      <c r="H7522">
        <v>-73.909120000000001</v>
      </c>
      <c r="I7522" t="s">
        <v>24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1</v>
      </c>
      <c r="S7522">
        <v>0</v>
      </c>
      <c r="T7522" t="s">
        <v>42</v>
      </c>
      <c r="U7522" t="s">
        <v>83</v>
      </c>
    </row>
    <row r="7523" spans="1:21" x14ac:dyDescent="0.2">
      <c r="A7523" t="s">
        <v>9262</v>
      </c>
      <c r="B7523">
        <v>1995915</v>
      </c>
      <c r="C7523">
        <v>3507183</v>
      </c>
      <c r="D7523" t="s">
        <v>45</v>
      </c>
      <c r="E7523" t="s">
        <v>161</v>
      </c>
      <c r="F7523" t="s">
        <v>13136</v>
      </c>
      <c r="G7523">
        <v>40.768886999999999</v>
      </c>
      <c r="H7523">
        <v>-73.906909999999996</v>
      </c>
      <c r="I7523" t="s">
        <v>24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1</v>
      </c>
      <c r="S7523">
        <v>0</v>
      </c>
      <c r="T7523" t="s">
        <v>57</v>
      </c>
      <c r="U7523" t="s">
        <v>43</v>
      </c>
    </row>
    <row r="7524" spans="1:21" x14ac:dyDescent="0.2">
      <c r="A7524" s="1" t="s">
        <v>3409</v>
      </c>
      <c r="B7524">
        <v>2698745</v>
      </c>
      <c r="C7524">
        <v>4235006</v>
      </c>
      <c r="D7524" t="s">
        <v>706</v>
      </c>
      <c r="F7524" t="s">
        <v>13137</v>
      </c>
      <c r="G7524">
        <v>40.773859999999999</v>
      </c>
      <c r="H7524">
        <v>-73.907489999999996</v>
      </c>
      <c r="I7524" t="s">
        <v>24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1</v>
      </c>
      <c r="S7524">
        <v>0</v>
      </c>
      <c r="T7524" t="s">
        <v>82</v>
      </c>
      <c r="U7524" t="s">
        <v>51</v>
      </c>
    </row>
    <row r="7525" spans="1:21" x14ac:dyDescent="0.2">
      <c r="A7525" t="s">
        <v>9262</v>
      </c>
      <c r="B7525">
        <v>3349464</v>
      </c>
      <c r="C7525">
        <v>4583802</v>
      </c>
      <c r="D7525" t="s">
        <v>161</v>
      </c>
      <c r="F7525" t="s">
        <v>13138</v>
      </c>
      <c r="G7525">
        <v>40.768886999999999</v>
      </c>
      <c r="H7525">
        <v>-73.906909999999996</v>
      </c>
      <c r="I7525" t="s">
        <v>24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1</v>
      </c>
      <c r="S7525">
        <v>0</v>
      </c>
      <c r="T7525" t="s">
        <v>42</v>
      </c>
      <c r="U7525" t="s">
        <v>146</v>
      </c>
    </row>
    <row r="7526" spans="1:21" x14ac:dyDescent="0.2">
      <c r="A7526" s="1" t="s">
        <v>13139</v>
      </c>
      <c r="B7526">
        <v>2646537</v>
      </c>
      <c r="C7526">
        <v>4182871</v>
      </c>
      <c r="E7526" t="s">
        <v>13140</v>
      </c>
      <c r="F7526" t="s">
        <v>13141</v>
      </c>
      <c r="G7526">
        <v>40.774729999999998</v>
      </c>
      <c r="H7526">
        <v>-73.908714000000003</v>
      </c>
      <c r="I7526" t="s">
        <v>24</v>
      </c>
      <c r="J7526">
        <v>11105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 t="s">
        <v>654</v>
      </c>
      <c r="U7526" t="s">
        <v>3070</v>
      </c>
    </row>
    <row r="7527" spans="1:21" x14ac:dyDescent="0.2">
      <c r="A7527" s="1" t="s">
        <v>13142</v>
      </c>
      <c r="B7527">
        <v>2764574</v>
      </c>
      <c r="C7527">
        <v>4285906</v>
      </c>
      <c r="D7527" t="s">
        <v>199</v>
      </c>
      <c r="F7527" t="s">
        <v>13143</v>
      </c>
      <c r="G7527">
        <v>40.769675999999997</v>
      </c>
      <c r="H7527">
        <v>-73.907264999999995</v>
      </c>
      <c r="I7527" t="s">
        <v>24</v>
      </c>
      <c r="J7527">
        <v>11105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1</v>
      </c>
      <c r="S7527">
        <v>0</v>
      </c>
      <c r="T7527" t="s">
        <v>57</v>
      </c>
      <c r="U7527" t="s">
        <v>114</v>
      </c>
    </row>
    <row r="7528" spans="1:21" x14ac:dyDescent="0.2">
      <c r="A7528" s="1" t="s">
        <v>165</v>
      </c>
      <c r="B7528">
        <v>3264596</v>
      </c>
      <c r="C7528">
        <v>4505002</v>
      </c>
      <c r="D7528" t="s">
        <v>166</v>
      </c>
      <c r="F7528" t="s">
        <v>13144</v>
      </c>
      <c r="G7528">
        <v>40.76943</v>
      </c>
      <c r="H7528">
        <v>-73.910250000000005</v>
      </c>
      <c r="I7528" t="s">
        <v>24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1</v>
      </c>
      <c r="S7528">
        <v>0</v>
      </c>
      <c r="T7528" t="s">
        <v>57</v>
      </c>
      <c r="U7528" t="s">
        <v>71</v>
      </c>
    </row>
    <row r="7529" spans="1:21" x14ac:dyDescent="0.2">
      <c r="A7529" s="1" t="s">
        <v>3409</v>
      </c>
      <c r="B7529">
        <v>2027789</v>
      </c>
      <c r="C7529">
        <v>3639616</v>
      </c>
      <c r="D7529" t="s">
        <v>13145</v>
      </c>
      <c r="F7529" t="s">
        <v>3410</v>
      </c>
      <c r="G7529">
        <v>40.773859999999999</v>
      </c>
      <c r="H7529">
        <v>-73.907489999999996</v>
      </c>
      <c r="I7529" t="s">
        <v>24</v>
      </c>
      <c r="J7529">
        <v>11105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1</v>
      </c>
      <c r="S7529">
        <v>0</v>
      </c>
      <c r="T7529" t="s">
        <v>50</v>
      </c>
      <c r="U7529" t="s">
        <v>83</v>
      </c>
    </row>
    <row r="7530" spans="1:21" x14ac:dyDescent="0.2">
      <c r="A7530" t="s">
        <v>13146</v>
      </c>
      <c r="B7530">
        <v>797837</v>
      </c>
      <c r="C7530">
        <v>278806</v>
      </c>
      <c r="D7530" t="s">
        <v>706</v>
      </c>
      <c r="E7530" t="s">
        <v>411</v>
      </c>
      <c r="F7530" t="s">
        <v>13147</v>
      </c>
      <c r="G7530">
        <v>40.772090300000002</v>
      </c>
      <c r="H7530">
        <v>-73.909643599999995</v>
      </c>
      <c r="I7530" t="s">
        <v>24</v>
      </c>
      <c r="J7530">
        <v>11105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0</v>
      </c>
      <c r="R7530">
        <v>1</v>
      </c>
      <c r="S7530">
        <v>0</v>
      </c>
      <c r="T7530" t="s">
        <v>57</v>
      </c>
      <c r="U7530" t="s">
        <v>43</v>
      </c>
    </row>
    <row r="7531" spans="1:21" x14ac:dyDescent="0.2">
      <c r="A7531" s="1" t="s">
        <v>165</v>
      </c>
      <c r="B7531">
        <v>2166847</v>
      </c>
      <c r="C7531">
        <v>3792655</v>
      </c>
      <c r="D7531" t="s">
        <v>161</v>
      </c>
      <c r="F7531" t="s">
        <v>13148</v>
      </c>
      <c r="G7531">
        <v>40.76943</v>
      </c>
      <c r="H7531">
        <v>-73.910250000000005</v>
      </c>
      <c r="I7531" t="s">
        <v>24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1</v>
      </c>
      <c r="S7531">
        <v>0</v>
      </c>
    </row>
    <row r="7532" spans="1:21" x14ac:dyDescent="0.2">
      <c r="A7532" t="s">
        <v>9262</v>
      </c>
      <c r="B7532">
        <v>2377980</v>
      </c>
      <c r="C7532">
        <v>4001673</v>
      </c>
      <c r="D7532" t="s">
        <v>161</v>
      </c>
      <c r="F7532" t="s">
        <v>13149</v>
      </c>
      <c r="G7532">
        <v>40.768886999999999</v>
      </c>
      <c r="H7532">
        <v>-73.906909999999996</v>
      </c>
      <c r="I7532" t="s">
        <v>24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1</v>
      </c>
      <c r="S7532">
        <v>0</v>
      </c>
      <c r="T7532" t="s">
        <v>50</v>
      </c>
      <c r="U7532" t="s">
        <v>51</v>
      </c>
    </row>
    <row r="7533" spans="1:21" x14ac:dyDescent="0.2">
      <c r="A7533" t="s">
        <v>13150</v>
      </c>
      <c r="B7533">
        <v>1987955</v>
      </c>
      <c r="C7533">
        <v>3483419</v>
      </c>
      <c r="D7533" t="s">
        <v>161</v>
      </c>
      <c r="E7533" t="s">
        <v>45</v>
      </c>
      <c r="F7533" t="s">
        <v>13151</v>
      </c>
      <c r="G7533">
        <v>40.768875000000001</v>
      </c>
      <c r="H7533">
        <v>-73.906729999999996</v>
      </c>
      <c r="I7533" t="s">
        <v>24</v>
      </c>
      <c r="K7533">
        <v>1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 t="s">
        <v>37</v>
      </c>
      <c r="U7533" t="s">
        <v>34</v>
      </c>
    </row>
    <row r="7534" spans="1:21" x14ac:dyDescent="0.2">
      <c r="A7534" t="s">
        <v>9262</v>
      </c>
      <c r="B7534">
        <v>1987200</v>
      </c>
      <c r="C7534">
        <v>3467606</v>
      </c>
      <c r="D7534" t="s">
        <v>161</v>
      </c>
      <c r="E7534" t="s">
        <v>45</v>
      </c>
      <c r="F7534" t="s">
        <v>13152</v>
      </c>
      <c r="G7534">
        <v>40.768886999999999</v>
      </c>
      <c r="H7534">
        <v>-73.906909999999996</v>
      </c>
      <c r="I7534" t="s">
        <v>24</v>
      </c>
      <c r="K7534">
        <v>1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 t="s">
        <v>37</v>
      </c>
      <c r="U7534" t="s">
        <v>34</v>
      </c>
    </row>
    <row r="7535" spans="1:21" x14ac:dyDescent="0.2">
      <c r="A7535" t="s">
        <v>9262</v>
      </c>
      <c r="B7535">
        <v>2096785</v>
      </c>
      <c r="C7535">
        <v>3714697</v>
      </c>
      <c r="D7535" t="s">
        <v>161</v>
      </c>
      <c r="F7535" t="s">
        <v>13153</v>
      </c>
      <c r="G7535">
        <v>40.768886999999999</v>
      </c>
      <c r="H7535">
        <v>-73.906909999999996</v>
      </c>
      <c r="I7535" t="s">
        <v>24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1</v>
      </c>
      <c r="S7535">
        <v>0</v>
      </c>
      <c r="T7535" t="s">
        <v>1954</v>
      </c>
      <c r="U7535" t="s">
        <v>43</v>
      </c>
    </row>
    <row r="7536" spans="1:21" x14ac:dyDescent="0.2">
      <c r="A7536" t="s">
        <v>9262</v>
      </c>
      <c r="B7536">
        <v>2703845</v>
      </c>
      <c r="C7536">
        <v>4243414</v>
      </c>
      <c r="D7536" t="s">
        <v>161</v>
      </c>
      <c r="F7536" t="s">
        <v>13154</v>
      </c>
      <c r="G7536">
        <v>40.768886999999999</v>
      </c>
      <c r="H7536">
        <v>-73.906909999999996</v>
      </c>
      <c r="I7536" t="s">
        <v>24</v>
      </c>
      <c r="J7536">
        <v>11105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1</v>
      </c>
      <c r="S7536">
        <v>0</v>
      </c>
      <c r="T7536" t="s">
        <v>42</v>
      </c>
      <c r="U7536" t="s">
        <v>114</v>
      </c>
    </row>
    <row r="7537" spans="1:21" x14ac:dyDescent="0.2">
      <c r="A7537" t="s">
        <v>9262</v>
      </c>
      <c r="B7537">
        <v>2728856</v>
      </c>
      <c r="C7537">
        <v>4265183</v>
      </c>
      <c r="D7537" t="s">
        <v>161</v>
      </c>
      <c r="F7537" t="s">
        <v>13155</v>
      </c>
      <c r="G7537">
        <v>40.768886999999999</v>
      </c>
      <c r="H7537">
        <v>-73.906909999999996</v>
      </c>
      <c r="I7537" t="s">
        <v>24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  <c r="T7537" t="s">
        <v>42</v>
      </c>
      <c r="U7537" t="s">
        <v>114</v>
      </c>
    </row>
    <row r="7538" spans="1:21" x14ac:dyDescent="0.2">
      <c r="A7538" s="1" t="s">
        <v>13156</v>
      </c>
      <c r="B7538">
        <v>1910144</v>
      </c>
      <c r="C7538">
        <v>3540451</v>
      </c>
      <c r="D7538" t="s">
        <v>411</v>
      </c>
      <c r="E7538" t="s">
        <v>460</v>
      </c>
      <c r="F7538" t="s">
        <v>13157</v>
      </c>
      <c r="G7538">
        <v>40.772584899999998</v>
      </c>
      <c r="H7538">
        <v>-73.9103542</v>
      </c>
      <c r="I7538" t="s">
        <v>24</v>
      </c>
      <c r="J7538">
        <v>11105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1</v>
      </c>
      <c r="Q7538">
        <v>0</v>
      </c>
      <c r="R7538">
        <v>1</v>
      </c>
      <c r="S7538">
        <v>0</v>
      </c>
      <c r="T7538" t="s">
        <v>42</v>
      </c>
      <c r="U7538" t="s">
        <v>43</v>
      </c>
    </row>
    <row r="7539" spans="1:21" x14ac:dyDescent="0.2">
      <c r="A7539" s="1" t="s">
        <v>13158</v>
      </c>
      <c r="B7539">
        <v>1147123</v>
      </c>
      <c r="C7539">
        <v>3288507</v>
      </c>
      <c r="D7539" t="s">
        <v>411</v>
      </c>
      <c r="E7539" t="s">
        <v>162</v>
      </c>
      <c r="F7539" t="s">
        <v>13159</v>
      </c>
      <c r="G7539">
        <v>40.771598400000002</v>
      </c>
      <c r="H7539">
        <v>-73.908947499999996</v>
      </c>
      <c r="I7539" t="s">
        <v>24</v>
      </c>
      <c r="J7539">
        <v>11105</v>
      </c>
      <c r="K7539">
        <v>1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 t="s">
        <v>562</v>
      </c>
      <c r="U7539" t="s">
        <v>13160</v>
      </c>
    </row>
    <row r="7540" spans="1:21" x14ac:dyDescent="0.2">
      <c r="A7540" s="1" t="s">
        <v>3918</v>
      </c>
      <c r="B7540">
        <v>3167461</v>
      </c>
      <c r="C7540">
        <v>4416805</v>
      </c>
      <c r="D7540" t="s">
        <v>317</v>
      </c>
      <c r="F7540" t="s">
        <v>13161</v>
      </c>
      <c r="G7540">
        <v>40.774357000000002</v>
      </c>
      <c r="H7540">
        <v>-73.908195000000006</v>
      </c>
      <c r="I7540" t="s">
        <v>24</v>
      </c>
      <c r="J7540">
        <v>11105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1</v>
      </c>
      <c r="S7540">
        <v>0</v>
      </c>
      <c r="T7540" t="s">
        <v>1954</v>
      </c>
      <c r="U7540" t="s">
        <v>51</v>
      </c>
    </row>
    <row r="7541" spans="1:21" x14ac:dyDescent="0.2">
      <c r="A7541" s="1" t="s">
        <v>3409</v>
      </c>
      <c r="B7541">
        <v>2238137</v>
      </c>
      <c r="C7541">
        <v>3848236</v>
      </c>
      <c r="D7541" t="s">
        <v>317</v>
      </c>
      <c r="F7541" t="s">
        <v>13162</v>
      </c>
      <c r="G7541">
        <v>40.773859999999999</v>
      </c>
      <c r="H7541">
        <v>-73.907489999999996</v>
      </c>
      <c r="I7541" t="s">
        <v>24</v>
      </c>
      <c r="K7541">
        <v>1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 t="s">
        <v>78</v>
      </c>
      <c r="U7541" t="s">
        <v>34</v>
      </c>
    </row>
    <row r="7542" spans="1:21" x14ac:dyDescent="0.2">
      <c r="A7542" s="1" t="s">
        <v>13163</v>
      </c>
      <c r="B7542">
        <v>3309153</v>
      </c>
      <c r="C7542">
        <v>4548018</v>
      </c>
      <c r="D7542" t="s">
        <v>411</v>
      </c>
      <c r="F7542" t="s">
        <v>13164</v>
      </c>
      <c r="G7542">
        <v>40.771599999999999</v>
      </c>
      <c r="H7542">
        <v>-73.908959999999993</v>
      </c>
      <c r="I7542" t="s">
        <v>24</v>
      </c>
      <c r="J7542">
        <v>11105</v>
      </c>
      <c r="K7542">
        <v>1</v>
      </c>
      <c r="L7542">
        <v>0</v>
      </c>
      <c r="M7542">
        <v>0</v>
      </c>
      <c r="N7542">
        <v>1</v>
      </c>
      <c r="O7542">
        <v>0</v>
      </c>
      <c r="P7542">
        <v>1</v>
      </c>
      <c r="Q7542">
        <v>0</v>
      </c>
      <c r="R7542">
        <v>2</v>
      </c>
      <c r="S7542">
        <v>0</v>
      </c>
      <c r="T7542" t="s">
        <v>6370</v>
      </c>
      <c r="U7542" t="s">
        <v>5375</v>
      </c>
    </row>
    <row r="7543" spans="1:21" x14ac:dyDescent="0.2">
      <c r="A7543" t="s">
        <v>13165</v>
      </c>
      <c r="B7543">
        <v>703388</v>
      </c>
      <c r="C7543">
        <v>276587</v>
      </c>
      <c r="D7543" t="s">
        <v>317</v>
      </c>
      <c r="E7543" t="s">
        <v>162</v>
      </c>
      <c r="F7543" t="s">
        <v>13166</v>
      </c>
      <c r="G7543">
        <v>40.773367</v>
      </c>
      <c r="H7543">
        <v>-73.906789599999996</v>
      </c>
      <c r="I7543" t="s">
        <v>24</v>
      </c>
      <c r="J7543">
        <v>11105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1</v>
      </c>
      <c r="S7543">
        <v>0</v>
      </c>
      <c r="T7543" t="s">
        <v>57</v>
      </c>
      <c r="U7543" t="s">
        <v>43</v>
      </c>
    </row>
    <row r="7544" spans="1:21" x14ac:dyDescent="0.2">
      <c r="A7544" s="1" t="s">
        <v>13167</v>
      </c>
      <c r="B7544">
        <v>2666546</v>
      </c>
      <c r="C7544">
        <v>4198205</v>
      </c>
      <c r="E7544" t="s">
        <v>13168</v>
      </c>
      <c r="F7544" t="s">
        <v>13169</v>
      </c>
      <c r="G7544">
        <v>40.774276999999998</v>
      </c>
      <c r="H7544">
        <v>-73.908100000000005</v>
      </c>
      <c r="I7544" t="s">
        <v>24</v>
      </c>
      <c r="J7544">
        <v>11105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1</v>
      </c>
      <c r="S7544">
        <v>0</v>
      </c>
      <c r="T7544" t="s">
        <v>50</v>
      </c>
      <c r="U7544" t="s">
        <v>51</v>
      </c>
    </row>
    <row r="7545" spans="1:21" x14ac:dyDescent="0.2">
      <c r="A7545" s="1" t="s">
        <v>13158</v>
      </c>
      <c r="B7545">
        <v>1787639</v>
      </c>
      <c r="C7545">
        <v>3384366</v>
      </c>
      <c r="D7545" t="s">
        <v>162</v>
      </c>
      <c r="E7545" t="s">
        <v>411</v>
      </c>
      <c r="F7545" t="s">
        <v>13170</v>
      </c>
      <c r="G7545">
        <v>40.771598400000002</v>
      </c>
      <c r="H7545">
        <v>-73.908947499999996</v>
      </c>
      <c r="I7545" t="s">
        <v>24</v>
      </c>
      <c r="J7545">
        <v>11105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2</v>
      </c>
      <c r="Q7545">
        <v>0</v>
      </c>
      <c r="R7545">
        <v>2</v>
      </c>
      <c r="S7545">
        <v>0</v>
      </c>
      <c r="T7545" t="s">
        <v>42</v>
      </c>
      <c r="U7545" t="s">
        <v>43</v>
      </c>
    </row>
    <row r="7546" spans="1:21" x14ac:dyDescent="0.2">
      <c r="A7546" s="1" t="s">
        <v>410</v>
      </c>
      <c r="B7546">
        <v>2670713</v>
      </c>
      <c r="C7546">
        <v>4218805</v>
      </c>
      <c r="D7546" t="s">
        <v>411</v>
      </c>
      <c r="F7546" t="s">
        <v>13171</v>
      </c>
      <c r="G7546">
        <v>40.772582999999997</v>
      </c>
      <c r="H7546">
        <v>-73.910359999999997</v>
      </c>
      <c r="I7546" t="s">
        <v>24</v>
      </c>
      <c r="J7546">
        <v>11105</v>
      </c>
      <c r="K7546">
        <v>1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 t="s">
        <v>60</v>
      </c>
      <c r="U7546" t="s">
        <v>38</v>
      </c>
    </row>
    <row r="7547" spans="1:21" x14ac:dyDescent="0.2">
      <c r="A7547" t="s">
        <v>4500</v>
      </c>
      <c r="B7547">
        <v>1148512</v>
      </c>
      <c r="C7547">
        <v>3289845</v>
      </c>
      <c r="D7547" t="s">
        <v>3727</v>
      </c>
      <c r="E7547" t="s">
        <v>918</v>
      </c>
      <c r="F7547" t="s">
        <v>13172</v>
      </c>
      <c r="G7547">
        <v>40.757182700000001</v>
      </c>
      <c r="H7547">
        <v>-73.8550477</v>
      </c>
      <c r="I7547" t="s">
        <v>24</v>
      </c>
      <c r="J7547">
        <v>11368</v>
      </c>
      <c r="K7547">
        <v>1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 t="s">
        <v>37</v>
      </c>
      <c r="U7547" t="s">
        <v>34</v>
      </c>
    </row>
    <row r="7548" spans="1:21" x14ac:dyDescent="0.2">
      <c r="A7548" t="s">
        <v>13173</v>
      </c>
      <c r="B7548">
        <v>3452404</v>
      </c>
      <c r="C7548">
        <v>4670491</v>
      </c>
      <c r="D7548" t="s">
        <v>918</v>
      </c>
      <c r="F7548" t="s">
        <v>13174</v>
      </c>
      <c r="G7548">
        <v>40.757069999999999</v>
      </c>
      <c r="H7548">
        <v>-73.856049999999996</v>
      </c>
      <c r="I7548" t="s">
        <v>24</v>
      </c>
      <c r="J7548">
        <v>11368</v>
      </c>
      <c r="K7548">
        <v>1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 t="s">
        <v>683</v>
      </c>
      <c r="U7548" t="s">
        <v>1797</v>
      </c>
    </row>
    <row r="7549" spans="1:21" x14ac:dyDescent="0.2">
      <c r="A7549" s="1" t="s">
        <v>13175</v>
      </c>
      <c r="B7549">
        <v>2049606</v>
      </c>
      <c r="C7549">
        <v>3663678</v>
      </c>
      <c r="D7549" t="s">
        <v>312</v>
      </c>
      <c r="F7549" t="s">
        <v>13176</v>
      </c>
      <c r="G7549">
        <v>40.748992999999999</v>
      </c>
      <c r="H7549">
        <v>-73.896870000000007</v>
      </c>
      <c r="I7549" t="s">
        <v>24</v>
      </c>
      <c r="J7549">
        <v>11377</v>
      </c>
      <c r="K7549">
        <v>1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 t="s">
        <v>33</v>
      </c>
      <c r="U7549" t="s">
        <v>140</v>
      </c>
    </row>
    <row r="7550" spans="1:21" x14ac:dyDescent="0.2">
      <c r="A7550" s="1" t="s">
        <v>13177</v>
      </c>
      <c r="B7550">
        <v>708594</v>
      </c>
      <c r="C7550">
        <v>242803</v>
      </c>
      <c r="D7550" t="s">
        <v>312</v>
      </c>
      <c r="E7550" t="s">
        <v>277</v>
      </c>
      <c r="F7550" t="s">
        <v>13178</v>
      </c>
      <c r="G7550">
        <v>40.748993499999997</v>
      </c>
      <c r="H7550">
        <v>-73.896869800000005</v>
      </c>
      <c r="I7550" t="s">
        <v>24</v>
      </c>
      <c r="J7550">
        <v>11377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1</v>
      </c>
      <c r="S7550">
        <v>0</v>
      </c>
      <c r="T7550" t="s">
        <v>57</v>
      </c>
      <c r="U7550" t="s">
        <v>250</v>
      </c>
    </row>
    <row r="7551" spans="1:21" x14ac:dyDescent="0.2">
      <c r="A7551" s="1" t="s">
        <v>13177</v>
      </c>
      <c r="B7551">
        <v>1189301</v>
      </c>
      <c r="C7551">
        <v>3337742</v>
      </c>
      <c r="D7551" t="s">
        <v>312</v>
      </c>
      <c r="E7551" t="s">
        <v>277</v>
      </c>
      <c r="F7551" t="s">
        <v>13179</v>
      </c>
      <c r="G7551">
        <v>40.748993499999997</v>
      </c>
      <c r="H7551">
        <v>-73.896869800000005</v>
      </c>
      <c r="I7551" t="s">
        <v>24</v>
      </c>
      <c r="J7551">
        <v>11377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3</v>
      </c>
      <c r="Q7551">
        <v>0</v>
      </c>
      <c r="R7551">
        <v>3</v>
      </c>
      <c r="S7551">
        <v>0</v>
      </c>
      <c r="T7551" t="s">
        <v>5025</v>
      </c>
      <c r="U7551" t="s">
        <v>43</v>
      </c>
    </row>
    <row r="7552" spans="1:21" x14ac:dyDescent="0.2">
      <c r="A7552" s="1" t="s">
        <v>13177</v>
      </c>
      <c r="B7552">
        <v>744272</v>
      </c>
      <c r="C7552">
        <v>243615</v>
      </c>
      <c r="D7552" t="s">
        <v>312</v>
      </c>
      <c r="E7552" t="s">
        <v>277</v>
      </c>
      <c r="F7552" t="s">
        <v>13180</v>
      </c>
      <c r="G7552">
        <v>40.748993499999997</v>
      </c>
      <c r="H7552">
        <v>-73.896869800000005</v>
      </c>
      <c r="I7552" t="s">
        <v>24</v>
      </c>
      <c r="J7552">
        <v>11377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1</v>
      </c>
      <c r="S7552">
        <v>0</v>
      </c>
      <c r="T7552" t="s">
        <v>50</v>
      </c>
      <c r="U7552" t="s">
        <v>83</v>
      </c>
    </row>
    <row r="7553" spans="1:21" x14ac:dyDescent="0.2">
      <c r="A7553" s="1" t="s">
        <v>13175</v>
      </c>
      <c r="B7553">
        <v>3184213</v>
      </c>
      <c r="C7553">
        <v>4433510</v>
      </c>
      <c r="D7553" t="s">
        <v>277</v>
      </c>
      <c r="F7553" t="s">
        <v>13181</v>
      </c>
      <c r="G7553">
        <v>40.748992999999999</v>
      </c>
      <c r="H7553">
        <v>-73.896870000000007</v>
      </c>
      <c r="I7553" t="s">
        <v>24</v>
      </c>
      <c r="J7553">
        <v>11377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1</v>
      </c>
      <c r="S7553">
        <v>0</v>
      </c>
      <c r="T7553" t="s">
        <v>50</v>
      </c>
      <c r="U7553" t="s">
        <v>51</v>
      </c>
    </row>
    <row r="7554" spans="1:21" x14ac:dyDescent="0.2">
      <c r="A7554" s="1" t="s">
        <v>13175</v>
      </c>
      <c r="B7554">
        <v>2068428</v>
      </c>
      <c r="C7554">
        <v>3687175</v>
      </c>
      <c r="D7554" t="s">
        <v>277</v>
      </c>
      <c r="F7554" t="s">
        <v>13182</v>
      </c>
      <c r="G7554">
        <v>40.748992999999999</v>
      </c>
      <c r="H7554">
        <v>-73.896870000000007</v>
      </c>
      <c r="I7554" t="s">
        <v>24</v>
      </c>
      <c r="J7554">
        <v>11377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1</v>
      </c>
      <c r="S7554">
        <v>0</v>
      </c>
      <c r="T7554" t="s">
        <v>50</v>
      </c>
      <c r="U7554" t="s">
        <v>43</v>
      </c>
    </row>
    <row r="7555" spans="1:21" x14ac:dyDescent="0.2">
      <c r="A7555" s="1" t="s">
        <v>13175</v>
      </c>
      <c r="B7555">
        <v>3294678</v>
      </c>
      <c r="C7555">
        <v>4533809</v>
      </c>
      <c r="D7555" t="s">
        <v>277</v>
      </c>
      <c r="F7555" t="s">
        <v>13183</v>
      </c>
      <c r="G7555">
        <v>40.748992999999999</v>
      </c>
      <c r="H7555">
        <v>-73.896870000000007</v>
      </c>
      <c r="I7555" t="s">
        <v>24</v>
      </c>
      <c r="J7555">
        <v>11377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1</v>
      </c>
      <c r="T7555" t="s">
        <v>57</v>
      </c>
    </row>
    <row r="7556" spans="1:21" x14ac:dyDescent="0.2">
      <c r="A7556" s="1" t="s">
        <v>13184</v>
      </c>
      <c r="B7556">
        <v>846154</v>
      </c>
      <c r="C7556">
        <v>329058</v>
      </c>
      <c r="D7556" t="s">
        <v>130</v>
      </c>
      <c r="E7556" t="s">
        <v>2153</v>
      </c>
      <c r="F7556" t="s">
        <v>13185</v>
      </c>
      <c r="G7556">
        <v>40.749143199999999</v>
      </c>
      <c r="H7556">
        <v>-73.915600900000001</v>
      </c>
      <c r="I7556" t="s">
        <v>24</v>
      </c>
      <c r="J7556">
        <v>11104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1</v>
      </c>
      <c r="S7556">
        <v>0</v>
      </c>
      <c r="T7556" t="s">
        <v>695</v>
      </c>
      <c r="U7556" t="s">
        <v>43</v>
      </c>
    </row>
    <row r="7557" spans="1:21" x14ac:dyDescent="0.2">
      <c r="A7557" s="1" t="s">
        <v>2047</v>
      </c>
      <c r="B7557">
        <v>2409329</v>
      </c>
      <c r="C7557">
        <v>4019591</v>
      </c>
      <c r="D7557" t="s">
        <v>148</v>
      </c>
      <c r="F7557" t="s">
        <v>13186</v>
      </c>
      <c r="G7557">
        <v>40.749084000000003</v>
      </c>
      <c r="H7557">
        <v>-73.909903999999997</v>
      </c>
      <c r="I7557" t="s">
        <v>24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1</v>
      </c>
      <c r="S7557">
        <v>0</v>
      </c>
      <c r="T7557" t="s">
        <v>50</v>
      </c>
      <c r="U7557" t="s">
        <v>114</v>
      </c>
    </row>
    <row r="7558" spans="1:21" x14ac:dyDescent="0.2">
      <c r="A7558" s="1" t="s">
        <v>12808</v>
      </c>
      <c r="B7558">
        <v>1956341</v>
      </c>
      <c r="C7558">
        <v>3604529</v>
      </c>
      <c r="D7558" t="s">
        <v>130</v>
      </c>
      <c r="E7558" t="s">
        <v>2587</v>
      </c>
      <c r="F7558" t="s">
        <v>13187</v>
      </c>
      <c r="G7558">
        <v>40.748683999999997</v>
      </c>
      <c r="H7558">
        <v>-73.911649999999995</v>
      </c>
      <c r="I7558" t="s">
        <v>24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1</v>
      </c>
      <c r="S7558">
        <v>0</v>
      </c>
      <c r="T7558" t="s">
        <v>940</v>
      </c>
      <c r="U7558" t="s">
        <v>43</v>
      </c>
    </row>
    <row r="7559" spans="1:21" x14ac:dyDescent="0.2">
      <c r="A7559" s="1" t="s">
        <v>2047</v>
      </c>
      <c r="B7559">
        <v>2775881</v>
      </c>
      <c r="C7559">
        <v>4305516</v>
      </c>
      <c r="D7559" t="s">
        <v>148</v>
      </c>
      <c r="F7559" t="s">
        <v>13188</v>
      </c>
      <c r="G7559">
        <v>40.749084000000003</v>
      </c>
      <c r="H7559">
        <v>-73.909903999999997</v>
      </c>
      <c r="I7559" t="s">
        <v>24</v>
      </c>
      <c r="K7559">
        <v>1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 t="s">
        <v>101</v>
      </c>
      <c r="U7559" t="s">
        <v>187</v>
      </c>
    </row>
    <row r="7560" spans="1:21" x14ac:dyDescent="0.2">
      <c r="A7560" t="s">
        <v>2042</v>
      </c>
      <c r="B7560">
        <v>1933037</v>
      </c>
      <c r="C7560">
        <v>3586043</v>
      </c>
      <c r="D7560" t="s">
        <v>130</v>
      </c>
      <c r="E7560" t="s">
        <v>2043</v>
      </c>
      <c r="F7560" t="s">
        <v>13189</v>
      </c>
      <c r="G7560">
        <v>40.7485912</v>
      </c>
      <c r="H7560">
        <v>-73.908015300000002</v>
      </c>
      <c r="I7560" t="s">
        <v>24</v>
      </c>
      <c r="J7560">
        <v>11377</v>
      </c>
      <c r="K7560">
        <v>1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 t="s">
        <v>3111</v>
      </c>
      <c r="U7560" t="s">
        <v>34</v>
      </c>
    </row>
    <row r="7561" spans="1:21" x14ac:dyDescent="0.2">
      <c r="A7561" s="1" t="s">
        <v>13184</v>
      </c>
      <c r="B7561">
        <v>1117042</v>
      </c>
      <c r="C7561">
        <v>3253916</v>
      </c>
      <c r="D7561" t="s">
        <v>130</v>
      </c>
      <c r="E7561" t="s">
        <v>2153</v>
      </c>
      <c r="F7561" t="s">
        <v>13190</v>
      </c>
      <c r="G7561">
        <v>40.749143199999999</v>
      </c>
      <c r="H7561">
        <v>-73.915600900000001</v>
      </c>
      <c r="I7561" t="s">
        <v>24</v>
      </c>
      <c r="J7561">
        <v>11104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0</v>
      </c>
      <c r="R7561">
        <v>1</v>
      </c>
      <c r="S7561">
        <v>0</v>
      </c>
      <c r="T7561" t="s">
        <v>42</v>
      </c>
      <c r="U7561" t="s">
        <v>83</v>
      </c>
    </row>
    <row r="7562" spans="1:21" x14ac:dyDescent="0.2">
      <c r="A7562" s="1" t="s">
        <v>2080</v>
      </c>
      <c r="B7562">
        <v>2321619</v>
      </c>
      <c r="C7562">
        <v>3931813</v>
      </c>
      <c r="D7562" t="s">
        <v>130</v>
      </c>
      <c r="F7562" t="s">
        <v>13191</v>
      </c>
      <c r="G7562">
        <v>40.748927999999999</v>
      </c>
      <c r="H7562">
        <v>-73.913749999999993</v>
      </c>
      <c r="I7562" t="s">
        <v>24</v>
      </c>
      <c r="J7562">
        <v>11104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2</v>
      </c>
      <c r="Q7562">
        <v>0</v>
      </c>
      <c r="R7562">
        <v>2</v>
      </c>
      <c r="S7562">
        <v>0</v>
      </c>
      <c r="T7562" t="s">
        <v>246</v>
      </c>
      <c r="U7562" t="s">
        <v>51</v>
      </c>
    </row>
    <row r="7563" spans="1:21" x14ac:dyDescent="0.2">
      <c r="A7563" s="1" t="s">
        <v>13184</v>
      </c>
      <c r="B7563">
        <v>1924144</v>
      </c>
      <c r="C7563">
        <v>3560505</v>
      </c>
      <c r="D7563" t="s">
        <v>130</v>
      </c>
      <c r="E7563" t="s">
        <v>2153</v>
      </c>
      <c r="F7563" t="s">
        <v>13192</v>
      </c>
      <c r="G7563">
        <v>40.749143199999999</v>
      </c>
      <c r="H7563">
        <v>-73.915600900000001</v>
      </c>
      <c r="I7563" t="s">
        <v>24</v>
      </c>
      <c r="J7563">
        <v>11104</v>
      </c>
      <c r="K7563">
        <v>1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 t="s">
        <v>101</v>
      </c>
      <c r="U7563" t="s">
        <v>34</v>
      </c>
    </row>
    <row r="7564" spans="1:21" x14ac:dyDescent="0.2">
      <c r="A7564" s="1" t="s">
        <v>12808</v>
      </c>
      <c r="B7564">
        <v>2365152</v>
      </c>
      <c r="C7564">
        <v>4014229</v>
      </c>
      <c r="D7564" t="s">
        <v>130</v>
      </c>
      <c r="F7564" t="s">
        <v>13193</v>
      </c>
      <c r="G7564">
        <v>40.748683999999997</v>
      </c>
      <c r="H7564">
        <v>-73.911649999999995</v>
      </c>
      <c r="I7564" t="s">
        <v>24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1</v>
      </c>
      <c r="S7564">
        <v>0</v>
      </c>
      <c r="T7564" t="s">
        <v>50</v>
      </c>
      <c r="U7564" t="s">
        <v>114</v>
      </c>
    </row>
    <row r="7565" spans="1:21" x14ac:dyDescent="0.2">
      <c r="A7565" t="s">
        <v>3154</v>
      </c>
      <c r="B7565">
        <v>721209</v>
      </c>
      <c r="C7565">
        <v>243090</v>
      </c>
      <c r="D7565" t="s">
        <v>45</v>
      </c>
      <c r="E7565" t="s">
        <v>3155</v>
      </c>
      <c r="F7565" t="s">
        <v>13194</v>
      </c>
      <c r="G7565">
        <v>40.7491603</v>
      </c>
      <c r="H7565">
        <v>-73.920343200000005</v>
      </c>
      <c r="I7565" t="s">
        <v>24</v>
      </c>
      <c r="J7565">
        <v>11104</v>
      </c>
      <c r="K7565">
        <v>1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 t="s">
        <v>101</v>
      </c>
      <c r="U7565" t="s">
        <v>34</v>
      </c>
    </row>
    <row r="7566" spans="1:21" x14ac:dyDescent="0.2">
      <c r="A7566" s="1" t="s">
        <v>13195</v>
      </c>
      <c r="B7566">
        <v>2042055</v>
      </c>
      <c r="C7566">
        <v>3652467</v>
      </c>
      <c r="D7566" t="s">
        <v>2153</v>
      </c>
      <c r="F7566" t="s">
        <v>13196</v>
      </c>
      <c r="G7566">
        <v>40.749139999999997</v>
      </c>
      <c r="H7566">
        <v>-73.915610000000001</v>
      </c>
      <c r="I7566" t="s">
        <v>24</v>
      </c>
      <c r="J7566">
        <v>11104</v>
      </c>
      <c r="K7566">
        <v>1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 t="s">
        <v>101</v>
      </c>
      <c r="U7566" t="s">
        <v>1117</v>
      </c>
    </row>
    <row r="7567" spans="1:21" x14ac:dyDescent="0.2">
      <c r="A7567" s="1" t="s">
        <v>13197</v>
      </c>
      <c r="B7567">
        <v>2396080</v>
      </c>
      <c r="C7567">
        <v>3983420</v>
      </c>
      <c r="D7567" t="s">
        <v>130</v>
      </c>
      <c r="F7567" t="s">
        <v>13198</v>
      </c>
      <c r="G7567">
        <v>40.748817000000003</v>
      </c>
      <c r="H7567">
        <v>-73.912819999999996</v>
      </c>
      <c r="I7567" t="s">
        <v>24</v>
      </c>
      <c r="J7567">
        <v>11104</v>
      </c>
      <c r="K7567">
        <v>1</v>
      </c>
      <c r="L7567">
        <v>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0</v>
      </c>
      <c r="T7567" t="s">
        <v>660</v>
      </c>
      <c r="U7567" t="s">
        <v>13199</v>
      </c>
    </row>
    <row r="7568" spans="1:21" x14ac:dyDescent="0.2">
      <c r="A7568" t="s">
        <v>13200</v>
      </c>
      <c r="B7568">
        <v>2118622</v>
      </c>
      <c r="C7568">
        <v>3739917</v>
      </c>
      <c r="D7568" t="s">
        <v>2153</v>
      </c>
      <c r="F7568" t="s">
        <v>13201</v>
      </c>
      <c r="G7568">
        <v>40.751170000000002</v>
      </c>
      <c r="H7568">
        <v>-73.915199999999999</v>
      </c>
      <c r="I7568" t="s">
        <v>24</v>
      </c>
      <c r="K7568">
        <v>1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 t="s">
        <v>101</v>
      </c>
      <c r="U7568" t="s">
        <v>79</v>
      </c>
    </row>
    <row r="7569" spans="1:21" x14ac:dyDescent="0.2">
      <c r="A7569" s="1" t="s">
        <v>2074</v>
      </c>
      <c r="B7569">
        <v>2467011</v>
      </c>
      <c r="C7569">
        <v>4084111</v>
      </c>
      <c r="D7569" t="s">
        <v>2153</v>
      </c>
      <c r="F7569" t="s">
        <v>13202</v>
      </c>
      <c r="G7569">
        <v>40.753677000000003</v>
      </c>
      <c r="H7569">
        <v>-73.914473999999998</v>
      </c>
      <c r="I7569" t="s">
        <v>24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1</v>
      </c>
      <c r="S7569">
        <v>0</v>
      </c>
      <c r="T7569" t="s">
        <v>42</v>
      </c>
      <c r="U7569" t="s">
        <v>51</v>
      </c>
    </row>
    <row r="7570" spans="1:21" x14ac:dyDescent="0.2">
      <c r="A7570" t="s">
        <v>13203</v>
      </c>
      <c r="B7570">
        <v>747704</v>
      </c>
      <c r="C7570">
        <v>277618</v>
      </c>
      <c r="D7570" t="s">
        <v>918</v>
      </c>
      <c r="E7570" t="s">
        <v>1814</v>
      </c>
      <c r="F7570" t="s">
        <v>13204</v>
      </c>
      <c r="G7570">
        <v>40.754429999999999</v>
      </c>
      <c r="H7570">
        <v>-73.916074199999997</v>
      </c>
      <c r="I7570" t="s">
        <v>24</v>
      </c>
      <c r="J7570">
        <v>11101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1</v>
      </c>
      <c r="S7570">
        <v>0</v>
      </c>
      <c r="T7570" t="s">
        <v>57</v>
      </c>
      <c r="U7570" t="s">
        <v>43</v>
      </c>
    </row>
    <row r="7571" spans="1:21" x14ac:dyDescent="0.2">
      <c r="A7571" s="1" t="s">
        <v>13184</v>
      </c>
      <c r="B7571">
        <v>1850346</v>
      </c>
      <c r="C7571">
        <v>3459550</v>
      </c>
      <c r="D7571" t="s">
        <v>130</v>
      </c>
      <c r="E7571" t="s">
        <v>2153</v>
      </c>
      <c r="F7571" t="s">
        <v>13205</v>
      </c>
      <c r="G7571">
        <v>40.749143199999999</v>
      </c>
      <c r="H7571">
        <v>-73.915600900000001</v>
      </c>
      <c r="I7571" t="s">
        <v>24</v>
      </c>
      <c r="J7571">
        <v>11104</v>
      </c>
      <c r="K7571">
        <v>1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 t="s">
        <v>37</v>
      </c>
      <c r="U7571" t="s">
        <v>34</v>
      </c>
    </row>
    <row r="7572" spans="1:21" x14ac:dyDescent="0.2">
      <c r="A7572" s="1" t="s">
        <v>2074</v>
      </c>
      <c r="B7572">
        <v>1958607</v>
      </c>
      <c r="C7572">
        <v>3607351</v>
      </c>
      <c r="D7572" t="s">
        <v>31</v>
      </c>
      <c r="E7572" t="s">
        <v>2153</v>
      </c>
      <c r="F7572" t="s">
        <v>13206</v>
      </c>
      <c r="G7572">
        <v>40.753677000000003</v>
      </c>
      <c r="H7572">
        <v>-73.914473999999998</v>
      </c>
      <c r="I7572" t="s">
        <v>24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2</v>
      </c>
      <c r="Q7572">
        <v>0</v>
      </c>
      <c r="R7572">
        <v>1</v>
      </c>
      <c r="S7572">
        <v>0</v>
      </c>
      <c r="T7572" t="s">
        <v>50</v>
      </c>
    </row>
    <row r="7573" spans="1:21" x14ac:dyDescent="0.2">
      <c r="A7573" s="1" t="s">
        <v>13207</v>
      </c>
      <c r="B7573">
        <v>1892588</v>
      </c>
      <c r="C7573">
        <v>3515772</v>
      </c>
      <c r="D7573" t="s">
        <v>31</v>
      </c>
      <c r="E7573" t="s">
        <v>1085</v>
      </c>
      <c r="F7573" t="s">
        <v>12488</v>
      </c>
      <c r="G7573">
        <v>40.753857422053102</v>
      </c>
      <c r="H7573">
        <v>-73.917630604228705</v>
      </c>
      <c r="I7573" t="s">
        <v>24</v>
      </c>
      <c r="J7573">
        <v>11101</v>
      </c>
      <c r="K7573">
        <v>1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 t="s">
        <v>37</v>
      </c>
      <c r="U7573" t="s">
        <v>34</v>
      </c>
    </row>
    <row r="7574" spans="1:21" x14ac:dyDescent="0.2">
      <c r="A7574" s="1" t="s">
        <v>13208</v>
      </c>
      <c r="B7574">
        <v>701188</v>
      </c>
      <c r="C7574">
        <v>276526</v>
      </c>
      <c r="D7574" t="s">
        <v>918</v>
      </c>
      <c r="E7574" t="s">
        <v>1085</v>
      </c>
      <c r="F7574" t="s">
        <v>13209</v>
      </c>
      <c r="G7574">
        <v>40.754806600000002</v>
      </c>
      <c r="H7574">
        <v>-73.916871499999999</v>
      </c>
      <c r="I7574" t="s">
        <v>24</v>
      </c>
      <c r="J7574">
        <v>11101</v>
      </c>
      <c r="K7574">
        <v>1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 t="s">
        <v>33</v>
      </c>
      <c r="U7574" t="s">
        <v>119</v>
      </c>
    </row>
    <row r="7575" spans="1:21" x14ac:dyDescent="0.2">
      <c r="A7575" s="1" t="s">
        <v>13210</v>
      </c>
      <c r="B7575">
        <v>887027</v>
      </c>
      <c r="C7575">
        <v>998144</v>
      </c>
      <c r="D7575" t="s">
        <v>2153</v>
      </c>
      <c r="E7575" t="s">
        <v>3155</v>
      </c>
      <c r="F7575" t="s">
        <v>13211</v>
      </c>
      <c r="G7575">
        <v>40.750112000000001</v>
      </c>
      <c r="H7575">
        <v>-73.915404800000005</v>
      </c>
      <c r="I7575" t="s">
        <v>24</v>
      </c>
      <c r="J7575">
        <v>11104</v>
      </c>
      <c r="K7575">
        <v>1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 t="s">
        <v>354</v>
      </c>
      <c r="U7575" t="s">
        <v>1317</v>
      </c>
    </row>
    <row r="7576" spans="1:21" x14ac:dyDescent="0.2">
      <c r="A7576" t="s">
        <v>13203</v>
      </c>
      <c r="B7576">
        <v>1202091</v>
      </c>
      <c r="C7576">
        <v>3352429</v>
      </c>
      <c r="D7576" t="s">
        <v>1814</v>
      </c>
      <c r="E7576" t="s">
        <v>918</v>
      </c>
      <c r="F7576" t="s">
        <v>13212</v>
      </c>
      <c r="G7576">
        <v>40.754429999999999</v>
      </c>
      <c r="H7576">
        <v>-73.916074199999997</v>
      </c>
      <c r="I7576" t="s">
        <v>24</v>
      </c>
      <c r="J7576">
        <v>11101</v>
      </c>
      <c r="K7576">
        <v>1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 t="s">
        <v>2623</v>
      </c>
      <c r="U7576" t="s">
        <v>34</v>
      </c>
    </row>
    <row r="7577" spans="1:21" x14ac:dyDescent="0.2">
      <c r="A7577" s="1" t="s">
        <v>13184</v>
      </c>
      <c r="B7577">
        <v>891063</v>
      </c>
      <c r="C7577">
        <v>1002141</v>
      </c>
      <c r="D7577" t="s">
        <v>2153</v>
      </c>
      <c r="E7577" t="s">
        <v>130</v>
      </c>
      <c r="F7577" t="s">
        <v>13213</v>
      </c>
      <c r="G7577">
        <v>40.749143199999999</v>
      </c>
      <c r="H7577">
        <v>-73.915600900000001</v>
      </c>
      <c r="I7577" t="s">
        <v>24</v>
      </c>
      <c r="J7577">
        <v>11104</v>
      </c>
      <c r="K7577">
        <v>1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 t="s">
        <v>101</v>
      </c>
      <c r="U7577" t="s">
        <v>34</v>
      </c>
    </row>
    <row r="7578" spans="1:21" x14ac:dyDescent="0.2">
      <c r="A7578" s="1" t="s">
        <v>13214</v>
      </c>
      <c r="B7578">
        <v>857194</v>
      </c>
      <c r="C7578">
        <v>341119</v>
      </c>
      <c r="D7578" t="s">
        <v>1897</v>
      </c>
      <c r="E7578" t="s">
        <v>2153</v>
      </c>
      <c r="F7578" t="s">
        <v>13215</v>
      </c>
      <c r="G7578">
        <v>40.751171300000003</v>
      </c>
      <c r="H7578">
        <v>-73.915194099999994</v>
      </c>
      <c r="I7578" t="s">
        <v>24</v>
      </c>
      <c r="J7578">
        <v>11101</v>
      </c>
      <c r="K7578">
        <v>1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 t="s">
        <v>37</v>
      </c>
      <c r="U7578" t="s">
        <v>119</v>
      </c>
    </row>
    <row r="7579" spans="1:21" x14ac:dyDescent="0.2">
      <c r="A7579" s="1" t="s">
        <v>13184</v>
      </c>
      <c r="B7579">
        <v>1091977</v>
      </c>
      <c r="C7579">
        <v>3223932</v>
      </c>
      <c r="D7579" t="s">
        <v>2153</v>
      </c>
      <c r="E7579" t="s">
        <v>130</v>
      </c>
      <c r="F7579" t="s">
        <v>13216</v>
      </c>
      <c r="G7579">
        <v>40.749143199999999</v>
      </c>
      <c r="H7579">
        <v>-73.915600900000001</v>
      </c>
      <c r="I7579" t="s">
        <v>24</v>
      </c>
      <c r="J7579">
        <v>11104</v>
      </c>
      <c r="K7579">
        <v>1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 t="s">
        <v>33</v>
      </c>
      <c r="U7579" t="s">
        <v>119</v>
      </c>
    </row>
    <row r="7580" spans="1:21" x14ac:dyDescent="0.2">
      <c r="A7580" t="s">
        <v>13217</v>
      </c>
      <c r="B7580">
        <v>2763481</v>
      </c>
      <c r="C7580">
        <v>4287632</v>
      </c>
      <c r="D7580" t="s">
        <v>31</v>
      </c>
      <c r="F7580" t="s">
        <v>13218</v>
      </c>
      <c r="G7580">
        <v>40.753790000000002</v>
      </c>
      <c r="H7580">
        <v>-73.915480000000002</v>
      </c>
      <c r="I7580" t="s">
        <v>24</v>
      </c>
      <c r="J7580">
        <v>11101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1</v>
      </c>
      <c r="S7580">
        <v>0</v>
      </c>
      <c r="T7580" t="s">
        <v>82</v>
      </c>
      <c r="U7580" t="s">
        <v>51</v>
      </c>
    </row>
    <row r="7581" spans="1:21" x14ac:dyDescent="0.2">
      <c r="A7581" t="s">
        <v>13219</v>
      </c>
      <c r="B7581">
        <v>3190273</v>
      </c>
      <c r="C7581">
        <v>4439094</v>
      </c>
      <c r="D7581" t="s">
        <v>31</v>
      </c>
      <c r="F7581" t="s">
        <v>13220</v>
      </c>
      <c r="G7581">
        <v>40.753857000000004</v>
      </c>
      <c r="H7581">
        <v>-73.917640000000006</v>
      </c>
      <c r="I7581" t="s">
        <v>24</v>
      </c>
      <c r="K7581">
        <v>1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 t="s">
        <v>37</v>
      </c>
      <c r="U7581" t="s">
        <v>38</v>
      </c>
    </row>
    <row r="7582" spans="1:21" x14ac:dyDescent="0.2">
      <c r="A7582" s="1" t="s">
        <v>13221</v>
      </c>
      <c r="B7582">
        <v>3226309</v>
      </c>
      <c r="C7582">
        <v>4474552</v>
      </c>
      <c r="D7582" t="s">
        <v>1814</v>
      </c>
      <c r="F7582" t="s">
        <v>13222</v>
      </c>
      <c r="G7582">
        <v>40.753889999999998</v>
      </c>
      <c r="H7582">
        <v>-73.916510000000002</v>
      </c>
      <c r="I7582" t="s">
        <v>24</v>
      </c>
      <c r="J7582">
        <v>11101</v>
      </c>
      <c r="K7582">
        <v>1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 t="s">
        <v>78</v>
      </c>
      <c r="U7582" t="s">
        <v>187</v>
      </c>
    </row>
    <row r="7583" spans="1:21" x14ac:dyDescent="0.2">
      <c r="A7583" s="1" t="s">
        <v>2074</v>
      </c>
      <c r="B7583">
        <v>1994411</v>
      </c>
      <c r="C7583">
        <v>3499755</v>
      </c>
      <c r="D7583" t="s">
        <v>31</v>
      </c>
      <c r="F7583" t="s">
        <v>13223</v>
      </c>
      <c r="G7583">
        <v>40.753677000000003</v>
      </c>
      <c r="H7583">
        <v>-73.914473999999998</v>
      </c>
      <c r="I7583" t="s">
        <v>24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 t="s">
        <v>37</v>
      </c>
      <c r="U7583" t="s">
        <v>79</v>
      </c>
    </row>
    <row r="7584" spans="1:21" x14ac:dyDescent="0.2">
      <c r="A7584" t="s">
        <v>13219</v>
      </c>
      <c r="B7584">
        <v>3333571</v>
      </c>
      <c r="C7584">
        <v>4568726</v>
      </c>
      <c r="D7584" t="s">
        <v>31</v>
      </c>
      <c r="F7584" t="s">
        <v>13224</v>
      </c>
      <c r="G7584">
        <v>40.753857000000004</v>
      </c>
      <c r="H7584">
        <v>-73.917640000000006</v>
      </c>
      <c r="I7584" t="s">
        <v>24</v>
      </c>
      <c r="J7584">
        <v>11101</v>
      </c>
      <c r="K7584">
        <v>1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 t="s">
        <v>33</v>
      </c>
      <c r="U7584" t="s">
        <v>38</v>
      </c>
    </row>
    <row r="7585" spans="1:21" x14ac:dyDescent="0.2">
      <c r="A7585" s="1" t="s">
        <v>2074</v>
      </c>
      <c r="B7585">
        <v>3282272</v>
      </c>
      <c r="C7585">
        <v>4521828</v>
      </c>
      <c r="D7585" t="s">
        <v>2153</v>
      </c>
      <c r="F7585" t="s">
        <v>13225</v>
      </c>
      <c r="G7585">
        <v>40.753677000000003</v>
      </c>
      <c r="H7585">
        <v>-73.914473999999998</v>
      </c>
      <c r="I7585" t="s">
        <v>24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1</v>
      </c>
      <c r="T7585" t="s">
        <v>57</v>
      </c>
      <c r="U7585" t="s">
        <v>51</v>
      </c>
    </row>
    <row r="7586" spans="1:21" x14ac:dyDescent="0.2">
      <c r="A7586" t="s">
        <v>13217</v>
      </c>
      <c r="B7586">
        <v>2203660</v>
      </c>
      <c r="C7586">
        <v>3831113</v>
      </c>
      <c r="D7586" t="s">
        <v>31</v>
      </c>
      <c r="F7586" t="s">
        <v>13226</v>
      </c>
      <c r="G7586">
        <v>40.753790000000002</v>
      </c>
      <c r="H7586">
        <v>-73.915480000000002</v>
      </c>
      <c r="I7586" t="s">
        <v>24</v>
      </c>
      <c r="J7586">
        <v>11101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1</v>
      </c>
      <c r="S7586">
        <v>0</v>
      </c>
      <c r="T7586" t="s">
        <v>42</v>
      </c>
      <c r="U7586" t="s">
        <v>68</v>
      </c>
    </row>
    <row r="7587" spans="1:21" x14ac:dyDescent="0.2">
      <c r="A7587" s="1" t="s">
        <v>13214</v>
      </c>
      <c r="B7587">
        <v>940734</v>
      </c>
      <c r="C7587">
        <v>2821604</v>
      </c>
      <c r="D7587" t="s">
        <v>2153</v>
      </c>
      <c r="E7587" t="s">
        <v>1897</v>
      </c>
      <c r="F7587" t="s">
        <v>13227</v>
      </c>
      <c r="G7587">
        <v>40.751171300000003</v>
      </c>
      <c r="H7587">
        <v>-73.915194099999994</v>
      </c>
      <c r="I7587" t="s">
        <v>24</v>
      </c>
      <c r="J7587">
        <v>11101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1</v>
      </c>
      <c r="S7587">
        <v>0</v>
      </c>
      <c r="T7587" t="s">
        <v>57</v>
      </c>
      <c r="U7587" t="s">
        <v>83</v>
      </c>
    </row>
    <row r="7588" spans="1:21" x14ac:dyDescent="0.2">
      <c r="A7588" s="1" t="s">
        <v>2074</v>
      </c>
      <c r="B7588">
        <v>2789337</v>
      </c>
      <c r="C7588">
        <v>4319935</v>
      </c>
      <c r="D7588" t="s">
        <v>31</v>
      </c>
      <c r="F7588" t="s">
        <v>13228</v>
      </c>
      <c r="G7588">
        <v>40.753677000000003</v>
      </c>
      <c r="H7588">
        <v>-73.914473999999998</v>
      </c>
      <c r="I7588" t="s">
        <v>24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1</v>
      </c>
      <c r="S7588">
        <v>0</v>
      </c>
      <c r="T7588" t="s">
        <v>613</v>
      </c>
      <c r="U7588" t="s">
        <v>175</v>
      </c>
    </row>
    <row r="7589" spans="1:21" x14ac:dyDescent="0.2">
      <c r="A7589" s="1" t="s">
        <v>2074</v>
      </c>
      <c r="B7589">
        <v>3224366</v>
      </c>
      <c r="C7589">
        <v>4472993</v>
      </c>
      <c r="D7589" t="s">
        <v>31</v>
      </c>
      <c r="F7589" t="s">
        <v>13229</v>
      </c>
      <c r="G7589">
        <v>40.753677000000003</v>
      </c>
      <c r="H7589">
        <v>-73.914473999999998</v>
      </c>
      <c r="I7589" t="s">
        <v>24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1</v>
      </c>
      <c r="S7589">
        <v>0</v>
      </c>
      <c r="T7589" t="s">
        <v>57</v>
      </c>
      <c r="U7589" t="s">
        <v>114</v>
      </c>
    </row>
    <row r="7590" spans="1:21" x14ac:dyDescent="0.2">
      <c r="A7590" s="1" t="s">
        <v>2074</v>
      </c>
      <c r="B7590">
        <v>3339946</v>
      </c>
      <c r="C7590">
        <v>4574875</v>
      </c>
      <c r="D7590" t="s">
        <v>31</v>
      </c>
      <c r="F7590" t="s">
        <v>13230</v>
      </c>
      <c r="G7590">
        <v>40.753677000000003</v>
      </c>
      <c r="H7590">
        <v>-73.914473999999998</v>
      </c>
      <c r="I7590" t="s">
        <v>24</v>
      </c>
      <c r="K7590">
        <v>1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 t="s">
        <v>33</v>
      </c>
      <c r="U7590" t="s">
        <v>38</v>
      </c>
    </row>
    <row r="7591" spans="1:21" x14ac:dyDescent="0.2">
      <c r="A7591" s="1" t="s">
        <v>2074</v>
      </c>
      <c r="B7591">
        <v>2627633</v>
      </c>
      <c r="C7591">
        <v>4164061</v>
      </c>
      <c r="D7591" t="s">
        <v>31</v>
      </c>
      <c r="F7591" t="s">
        <v>13231</v>
      </c>
      <c r="G7591">
        <v>40.753677000000003</v>
      </c>
      <c r="H7591">
        <v>-73.914473999999998</v>
      </c>
      <c r="I7591" t="s">
        <v>24</v>
      </c>
      <c r="K7591">
        <v>1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 t="s">
        <v>13232</v>
      </c>
      <c r="U7591" t="s">
        <v>38</v>
      </c>
    </row>
    <row r="7592" spans="1:21" x14ac:dyDescent="0.2">
      <c r="A7592" s="1" t="s">
        <v>2074</v>
      </c>
      <c r="B7592">
        <v>3259168</v>
      </c>
      <c r="C7592">
        <v>4499857</v>
      </c>
      <c r="D7592" t="s">
        <v>2153</v>
      </c>
      <c r="F7592" t="s">
        <v>13233</v>
      </c>
      <c r="G7592">
        <v>40.753677000000003</v>
      </c>
      <c r="H7592">
        <v>-73.914473999999998</v>
      </c>
      <c r="I7592" t="s">
        <v>24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1</v>
      </c>
      <c r="S7592">
        <v>0</v>
      </c>
      <c r="T7592" t="s">
        <v>13234</v>
      </c>
      <c r="U7592" t="s">
        <v>51</v>
      </c>
    </row>
    <row r="7593" spans="1:21" x14ac:dyDescent="0.2">
      <c r="A7593" t="s">
        <v>13200</v>
      </c>
      <c r="B7593">
        <v>2176218</v>
      </c>
      <c r="C7593">
        <v>3820288</v>
      </c>
      <c r="D7593" t="s">
        <v>2153</v>
      </c>
      <c r="F7593" t="s">
        <v>13235</v>
      </c>
      <c r="G7593">
        <v>40.751170000000002</v>
      </c>
      <c r="H7593">
        <v>-73.915199999999999</v>
      </c>
      <c r="I7593" t="s">
        <v>24</v>
      </c>
      <c r="J7593">
        <v>11101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1</v>
      </c>
      <c r="S7593">
        <v>0</v>
      </c>
    </row>
    <row r="7594" spans="1:21" x14ac:dyDescent="0.2">
      <c r="A7594" s="1" t="s">
        <v>2074</v>
      </c>
      <c r="B7594">
        <v>2083375</v>
      </c>
      <c r="C7594">
        <v>3703540</v>
      </c>
      <c r="D7594" t="s">
        <v>2153</v>
      </c>
      <c r="F7594" t="s">
        <v>13236</v>
      </c>
      <c r="G7594">
        <v>40.753677000000003</v>
      </c>
      <c r="H7594">
        <v>-73.914473999999998</v>
      </c>
      <c r="I7594" t="s">
        <v>24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 t="s">
        <v>101</v>
      </c>
      <c r="U7594" t="s">
        <v>34</v>
      </c>
    </row>
    <row r="7595" spans="1:21" x14ac:dyDescent="0.2">
      <c r="A7595" s="1" t="s">
        <v>2074</v>
      </c>
      <c r="B7595">
        <v>3278918</v>
      </c>
      <c r="C7595">
        <v>4518604</v>
      </c>
      <c r="D7595" t="s">
        <v>2153</v>
      </c>
      <c r="F7595" t="s">
        <v>13237</v>
      </c>
      <c r="G7595">
        <v>40.753677000000003</v>
      </c>
      <c r="H7595">
        <v>-73.914473999999998</v>
      </c>
      <c r="I7595" t="s">
        <v>24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2</v>
      </c>
      <c r="S7595">
        <v>0</v>
      </c>
      <c r="T7595" t="s">
        <v>377</v>
      </c>
      <c r="U7595" t="s">
        <v>497</v>
      </c>
    </row>
    <row r="7596" spans="1:21" x14ac:dyDescent="0.2">
      <c r="A7596" s="1" t="s">
        <v>791</v>
      </c>
      <c r="B7596">
        <v>2429042</v>
      </c>
      <c r="C7596">
        <v>4053831</v>
      </c>
      <c r="D7596" t="s">
        <v>499</v>
      </c>
      <c r="F7596" t="s">
        <v>13238</v>
      </c>
      <c r="G7596">
        <v>40.757483999999998</v>
      </c>
      <c r="H7596">
        <v>-73.887619999999998</v>
      </c>
      <c r="I7596" t="s">
        <v>24</v>
      </c>
      <c r="J7596">
        <v>11370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1</v>
      </c>
      <c r="S7596">
        <v>0</v>
      </c>
      <c r="T7596" t="s">
        <v>5025</v>
      </c>
      <c r="U7596" t="s">
        <v>51</v>
      </c>
    </row>
    <row r="7597" spans="1:21" x14ac:dyDescent="0.2">
      <c r="A7597" s="1" t="s">
        <v>2457</v>
      </c>
      <c r="B7597">
        <v>889233</v>
      </c>
      <c r="C7597">
        <v>1000086</v>
      </c>
      <c r="D7597" t="s">
        <v>499</v>
      </c>
      <c r="E7597" t="s">
        <v>31</v>
      </c>
      <c r="F7597" t="s">
        <v>13239</v>
      </c>
      <c r="G7597">
        <v>40.755363199999998</v>
      </c>
      <c r="H7597">
        <v>-73.887226299999995</v>
      </c>
      <c r="I7597" t="s">
        <v>24</v>
      </c>
      <c r="J7597">
        <v>11372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1</v>
      </c>
      <c r="S7597">
        <v>0</v>
      </c>
      <c r="T7597" t="s">
        <v>57</v>
      </c>
      <c r="U7597" t="s">
        <v>250</v>
      </c>
    </row>
    <row r="7598" spans="1:21" x14ac:dyDescent="0.2">
      <c r="A7598" s="1" t="s">
        <v>13240</v>
      </c>
      <c r="B7598">
        <v>1907367</v>
      </c>
      <c r="C7598">
        <v>3536394</v>
      </c>
      <c r="D7598" t="s">
        <v>31</v>
      </c>
      <c r="E7598" t="s">
        <v>783</v>
      </c>
      <c r="F7598" t="s">
        <v>13241</v>
      </c>
      <c r="G7598">
        <v>40.755170200000002</v>
      </c>
      <c r="H7598">
        <v>-73.889089100000007</v>
      </c>
      <c r="I7598" t="s">
        <v>24</v>
      </c>
      <c r="J7598">
        <v>11372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1</v>
      </c>
      <c r="S7598">
        <v>0</v>
      </c>
      <c r="T7598" t="s">
        <v>164</v>
      </c>
      <c r="U7598" t="s">
        <v>239</v>
      </c>
    </row>
    <row r="7599" spans="1:21" x14ac:dyDescent="0.2">
      <c r="A7599" t="s">
        <v>625</v>
      </c>
      <c r="B7599">
        <v>3301492</v>
      </c>
      <c r="C7599">
        <v>4539747</v>
      </c>
      <c r="D7599" t="s">
        <v>582</v>
      </c>
      <c r="F7599" t="s">
        <v>13242</v>
      </c>
      <c r="G7599">
        <v>40.755459999999999</v>
      </c>
      <c r="H7599">
        <v>-73.886309999999995</v>
      </c>
      <c r="I7599" t="s">
        <v>24</v>
      </c>
      <c r="J7599">
        <v>11372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1</v>
      </c>
      <c r="S7599">
        <v>0</v>
      </c>
      <c r="T7599" t="s">
        <v>50</v>
      </c>
      <c r="U7599" t="s">
        <v>114</v>
      </c>
    </row>
    <row r="7600" spans="1:21" x14ac:dyDescent="0.2">
      <c r="A7600" t="s">
        <v>625</v>
      </c>
      <c r="B7600">
        <v>1955589</v>
      </c>
      <c r="C7600">
        <v>3603659</v>
      </c>
      <c r="D7600" t="s">
        <v>606</v>
      </c>
      <c r="F7600" t="s">
        <v>13243</v>
      </c>
      <c r="G7600">
        <v>40.755459999999999</v>
      </c>
      <c r="H7600">
        <v>-73.886309999999995</v>
      </c>
      <c r="I7600" t="s">
        <v>24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1</v>
      </c>
      <c r="S7600">
        <v>0</v>
      </c>
      <c r="T7600" t="s">
        <v>613</v>
      </c>
      <c r="U7600" t="s">
        <v>68</v>
      </c>
    </row>
    <row r="7601" spans="1:21" x14ac:dyDescent="0.2">
      <c r="A7601" s="1" t="s">
        <v>13244</v>
      </c>
      <c r="B7601">
        <v>3337711</v>
      </c>
      <c r="C7601">
        <v>4572743</v>
      </c>
      <c r="E7601" t="s">
        <v>13245</v>
      </c>
      <c r="F7601" t="s">
        <v>13246</v>
      </c>
      <c r="G7601">
        <v>40.755200000000002</v>
      </c>
      <c r="H7601">
        <v>-73.888859999999994</v>
      </c>
      <c r="I7601" t="s">
        <v>24</v>
      </c>
      <c r="J7601">
        <v>11372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1</v>
      </c>
      <c r="S7601">
        <v>0</v>
      </c>
      <c r="T7601" t="s">
        <v>57</v>
      </c>
      <c r="U7601" t="s">
        <v>114</v>
      </c>
    </row>
    <row r="7602" spans="1:21" x14ac:dyDescent="0.2">
      <c r="A7602" s="1" t="s">
        <v>13247</v>
      </c>
      <c r="B7602">
        <v>1123757</v>
      </c>
      <c r="C7602">
        <v>3260870</v>
      </c>
      <c r="D7602" t="s">
        <v>511</v>
      </c>
      <c r="E7602" t="s">
        <v>31</v>
      </c>
      <c r="F7602" t="s">
        <v>13248</v>
      </c>
      <c r="G7602">
        <v>40.755265299999998</v>
      </c>
      <c r="H7602">
        <v>-73.888157699999994</v>
      </c>
      <c r="I7602" t="s">
        <v>24</v>
      </c>
      <c r="J7602">
        <v>11372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1</v>
      </c>
      <c r="S7602">
        <v>0</v>
      </c>
      <c r="T7602" t="s">
        <v>57</v>
      </c>
      <c r="U7602" t="s">
        <v>43</v>
      </c>
    </row>
    <row r="7603" spans="1:21" x14ac:dyDescent="0.2">
      <c r="A7603" s="1" t="s">
        <v>2457</v>
      </c>
      <c r="B7603">
        <v>766795</v>
      </c>
      <c r="C7603">
        <v>283649</v>
      </c>
      <c r="D7603" t="s">
        <v>31</v>
      </c>
      <c r="E7603" t="s">
        <v>499</v>
      </c>
      <c r="F7603" t="s">
        <v>13249</v>
      </c>
      <c r="G7603">
        <v>40.755363199999998</v>
      </c>
      <c r="H7603">
        <v>-73.887226299999995</v>
      </c>
      <c r="I7603" t="s">
        <v>24</v>
      </c>
      <c r="J7603">
        <v>11372</v>
      </c>
      <c r="K7603">
        <v>1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 t="s">
        <v>53</v>
      </c>
      <c r="U7603" t="s">
        <v>34</v>
      </c>
    </row>
    <row r="7604" spans="1:21" x14ac:dyDescent="0.2">
      <c r="A7604" t="s">
        <v>13250</v>
      </c>
      <c r="B7604">
        <v>665813</v>
      </c>
      <c r="C7604">
        <v>281888</v>
      </c>
      <c r="D7604" t="s">
        <v>505</v>
      </c>
      <c r="E7604" t="s">
        <v>31</v>
      </c>
      <c r="F7604" t="s">
        <v>13251</v>
      </c>
      <c r="G7604">
        <v>40.755069499999998</v>
      </c>
      <c r="H7604">
        <v>-73.890013300000007</v>
      </c>
      <c r="I7604" t="s">
        <v>24</v>
      </c>
      <c r="J7604">
        <v>11372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1</v>
      </c>
      <c r="S7604">
        <v>0</v>
      </c>
      <c r="T7604" t="s">
        <v>57</v>
      </c>
      <c r="U7604" t="s">
        <v>83</v>
      </c>
    </row>
    <row r="7605" spans="1:21" x14ac:dyDescent="0.2">
      <c r="A7605" s="1" t="s">
        <v>621</v>
      </c>
      <c r="B7605">
        <v>836876</v>
      </c>
      <c r="C7605">
        <v>319547</v>
      </c>
      <c r="D7605" t="s">
        <v>31</v>
      </c>
      <c r="E7605" t="s">
        <v>514</v>
      </c>
      <c r="F7605" t="s">
        <v>13252</v>
      </c>
      <c r="G7605">
        <v>40.755556300000002</v>
      </c>
      <c r="H7605">
        <v>-73.885367099999996</v>
      </c>
      <c r="I7605" t="s">
        <v>24</v>
      </c>
      <c r="J7605">
        <v>11372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0</v>
      </c>
      <c r="R7605">
        <v>1</v>
      </c>
      <c r="S7605">
        <v>0</v>
      </c>
      <c r="T7605" t="s">
        <v>50</v>
      </c>
      <c r="U7605" t="s">
        <v>250</v>
      </c>
    </row>
    <row r="7606" spans="1:21" x14ac:dyDescent="0.2">
      <c r="A7606" s="1" t="s">
        <v>13253</v>
      </c>
      <c r="B7606">
        <v>3142903</v>
      </c>
      <c r="C7606">
        <v>4391983</v>
      </c>
      <c r="E7606" t="s">
        <v>13254</v>
      </c>
      <c r="F7606" t="s">
        <v>13255</v>
      </c>
      <c r="G7606">
        <v>40.754992999999999</v>
      </c>
      <c r="H7606">
        <v>-73.890816000000001</v>
      </c>
      <c r="I7606" t="s">
        <v>24</v>
      </c>
      <c r="J7606">
        <v>11372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1</v>
      </c>
      <c r="S7606">
        <v>0</v>
      </c>
      <c r="T7606" t="s">
        <v>50</v>
      </c>
      <c r="U7606" t="s">
        <v>114</v>
      </c>
    </row>
    <row r="7607" spans="1:21" x14ac:dyDescent="0.2">
      <c r="A7607" t="s">
        <v>6203</v>
      </c>
      <c r="B7607">
        <v>2691190</v>
      </c>
      <c r="C7607">
        <v>4226958</v>
      </c>
      <c r="D7607" t="s">
        <v>511</v>
      </c>
      <c r="F7607" t="s">
        <v>13256</v>
      </c>
      <c r="G7607">
        <v>40.753436999999998</v>
      </c>
      <c r="H7607">
        <v>-73.887829999999994</v>
      </c>
      <c r="I7607" t="s">
        <v>24</v>
      </c>
      <c r="J7607">
        <v>11372</v>
      </c>
      <c r="K7607">
        <v>1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 t="s">
        <v>1356</v>
      </c>
      <c r="U7607" t="s">
        <v>38</v>
      </c>
    </row>
    <row r="7608" spans="1:21" x14ac:dyDescent="0.2">
      <c r="A7608" s="1" t="s">
        <v>12137</v>
      </c>
      <c r="B7608">
        <v>2223323</v>
      </c>
      <c r="C7608">
        <v>3736478</v>
      </c>
      <c r="D7608" t="s">
        <v>918</v>
      </c>
      <c r="F7608" t="s">
        <v>13257</v>
      </c>
      <c r="G7608">
        <v>40.753535999999997</v>
      </c>
      <c r="H7608">
        <v>-73.886899999999997</v>
      </c>
      <c r="I7608" t="s">
        <v>24</v>
      </c>
      <c r="J7608">
        <v>11372</v>
      </c>
      <c r="K7608">
        <v>1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 t="s">
        <v>57</v>
      </c>
      <c r="U7608" t="s">
        <v>239</v>
      </c>
    </row>
    <row r="7609" spans="1:21" x14ac:dyDescent="0.2">
      <c r="A7609" s="1" t="s">
        <v>6187</v>
      </c>
      <c r="B7609">
        <v>1189871</v>
      </c>
      <c r="C7609">
        <v>3338537</v>
      </c>
      <c r="D7609" t="s">
        <v>508</v>
      </c>
      <c r="E7609" t="s">
        <v>46</v>
      </c>
      <c r="F7609" t="s">
        <v>13258</v>
      </c>
      <c r="G7609">
        <v>40.7511996</v>
      </c>
      <c r="H7609">
        <v>-73.890261499999994</v>
      </c>
      <c r="I7609" t="s">
        <v>24</v>
      </c>
      <c r="J7609">
        <v>11372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1</v>
      </c>
      <c r="S7609">
        <v>0</v>
      </c>
      <c r="T7609" t="s">
        <v>50</v>
      </c>
      <c r="U7609" t="s">
        <v>83</v>
      </c>
    </row>
    <row r="7610" spans="1:21" x14ac:dyDescent="0.2">
      <c r="A7610" t="s">
        <v>13259</v>
      </c>
      <c r="B7610">
        <v>2264825</v>
      </c>
      <c r="C7610">
        <v>3876298</v>
      </c>
      <c r="E7610" t="s">
        <v>13260</v>
      </c>
      <c r="F7610" t="s">
        <v>13261</v>
      </c>
      <c r="G7610">
        <v>40.751117999999998</v>
      </c>
      <c r="H7610">
        <v>-73.890945000000002</v>
      </c>
      <c r="I7610" t="s">
        <v>24</v>
      </c>
      <c r="J7610">
        <v>11372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0</v>
      </c>
      <c r="R7610">
        <v>1</v>
      </c>
      <c r="S7610">
        <v>0</v>
      </c>
      <c r="T7610" t="s">
        <v>110</v>
      </c>
      <c r="U7610" t="s">
        <v>83</v>
      </c>
    </row>
    <row r="7611" spans="1:21" x14ac:dyDescent="0.2">
      <c r="A7611" t="s">
        <v>219</v>
      </c>
      <c r="B7611">
        <v>1867893</v>
      </c>
      <c r="C7611">
        <v>3481695</v>
      </c>
      <c r="D7611" t="s">
        <v>202</v>
      </c>
      <c r="E7611" t="s">
        <v>220</v>
      </c>
      <c r="F7611" t="s">
        <v>13262</v>
      </c>
      <c r="G7611">
        <v>40.785026700000003</v>
      </c>
      <c r="H7611">
        <v>-73.913807700000007</v>
      </c>
      <c r="I7611" t="s">
        <v>24</v>
      </c>
      <c r="J7611">
        <v>11105</v>
      </c>
      <c r="K7611">
        <v>1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 t="s">
        <v>37</v>
      </c>
      <c r="U7611" t="s">
        <v>34</v>
      </c>
    </row>
    <row r="7612" spans="1:21" x14ac:dyDescent="0.2">
      <c r="A7612" s="1" t="s">
        <v>13263</v>
      </c>
      <c r="B7612">
        <v>2417976</v>
      </c>
      <c r="C7612">
        <v>4057015</v>
      </c>
      <c r="D7612" t="s">
        <v>404</v>
      </c>
      <c r="F7612" t="s">
        <v>13264</v>
      </c>
      <c r="G7612">
        <v>40.783340000000003</v>
      </c>
      <c r="H7612">
        <v>-73.911429999999996</v>
      </c>
      <c r="I7612" t="s">
        <v>24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1</v>
      </c>
      <c r="S7612">
        <v>0</v>
      </c>
      <c r="T7612" t="s">
        <v>50</v>
      </c>
    </row>
    <row r="7613" spans="1:21" x14ac:dyDescent="0.2">
      <c r="A7613" t="s">
        <v>13265</v>
      </c>
      <c r="B7613">
        <v>2792239</v>
      </c>
      <c r="C7613">
        <v>4323398</v>
      </c>
      <c r="D7613" t="s">
        <v>202</v>
      </c>
      <c r="F7613" t="s">
        <v>13266</v>
      </c>
      <c r="G7613">
        <v>40.785026999999999</v>
      </c>
      <c r="H7613">
        <v>-73.913820000000001</v>
      </c>
      <c r="I7613" t="s">
        <v>24</v>
      </c>
      <c r="J7613">
        <v>11105</v>
      </c>
      <c r="K7613">
        <v>1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 t="s">
        <v>496</v>
      </c>
      <c r="U7613" t="s">
        <v>497</v>
      </c>
    </row>
    <row r="7614" spans="1:21" x14ac:dyDescent="0.2">
      <c r="A7614" s="1" t="s">
        <v>208</v>
      </c>
      <c r="B7614">
        <v>3189136</v>
      </c>
      <c r="C7614">
        <v>4437884</v>
      </c>
      <c r="D7614" t="s">
        <v>206</v>
      </c>
      <c r="F7614" t="s">
        <v>13267</v>
      </c>
      <c r="G7614">
        <v>40.78228</v>
      </c>
      <c r="H7614">
        <v>-73.914603999999997</v>
      </c>
      <c r="I7614" t="s">
        <v>24</v>
      </c>
      <c r="J7614">
        <v>11105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1</v>
      </c>
      <c r="S7614">
        <v>0</v>
      </c>
      <c r="T7614" t="s">
        <v>57</v>
      </c>
      <c r="U7614" t="s">
        <v>688</v>
      </c>
    </row>
    <row r="7615" spans="1:21" x14ac:dyDescent="0.2">
      <c r="A7615" s="1" t="s">
        <v>208</v>
      </c>
      <c r="B7615">
        <v>3160432</v>
      </c>
      <c r="C7615">
        <v>4409158</v>
      </c>
      <c r="D7615" t="s">
        <v>209</v>
      </c>
      <c r="F7615" t="s">
        <v>13268</v>
      </c>
      <c r="G7615">
        <v>40.78228</v>
      </c>
      <c r="H7615">
        <v>-73.914603999999997</v>
      </c>
      <c r="I7615" t="s">
        <v>24</v>
      </c>
      <c r="J7615">
        <v>11105</v>
      </c>
      <c r="K7615">
        <v>1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 t="s">
        <v>1170</v>
      </c>
      <c r="U7615" t="s">
        <v>29</v>
      </c>
    </row>
    <row r="7616" spans="1:21" x14ac:dyDescent="0.2">
      <c r="A7616" s="1" t="s">
        <v>720</v>
      </c>
      <c r="B7616">
        <v>2433591</v>
      </c>
      <c r="C7616">
        <v>4050434</v>
      </c>
      <c r="D7616" t="s">
        <v>206</v>
      </c>
      <c r="F7616" t="s">
        <v>13269</v>
      </c>
      <c r="G7616">
        <v>40.780605000000001</v>
      </c>
      <c r="H7616">
        <v>-73.912220000000005</v>
      </c>
      <c r="I7616" t="s">
        <v>24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1</v>
      </c>
      <c r="S7616">
        <v>0</v>
      </c>
    </row>
    <row r="7617" spans="1:21" x14ac:dyDescent="0.2">
      <c r="A7617" s="1" t="s">
        <v>13270</v>
      </c>
      <c r="B7617">
        <v>2053611</v>
      </c>
      <c r="C7617">
        <v>3667993</v>
      </c>
      <c r="D7617" t="s">
        <v>316</v>
      </c>
      <c r="F7617" t="s">
        <v>13271</v>
      </c>
      <c r="G7617">
        <v>40.782367999999998</v>
      </c>
      <c r="H7617">
        <v>-73.910049999999998</v>
      </c>
      <c r="I7617" t="s">
        <v>24</v>
      </c>
      <c r="J7617">
        <v>11105</v>
      </c>
      <c r="K7617">
        <v>1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 t="s">
        <v>1616</v>
      </c>
      <c r="U7617" t="s">
        <v>34</v>
      </c>
    </row>
    <row r="7618" spans="1:21" x14ac:dyDescent="0.2">
      <c r="A7618" s="1" t="s">
        <v>1841</v>
      </c>
      <c r="B7618">
        <v>616541</v>
      </c>
      <c r="C7618">
        <v>358361</v>
      </c>
      <c r="D7618" t="s">
        <v>206</v>
      </c>
      <c r="E7618" t="s">
        <v>404</v>
      </c>
      <c r="F7618" t="s">
        <v>13272</v>
      </c>
      <c r="G7618">
        <v>40.781576399999999</v>
      </c>
      <c r="H7618">
        <v>-73.913588200000007</v>
      </c>
      <c r="I7618" t="s">
        <v>24</v>
      </c>
      <c r="J7618">
        <v>11105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1</v>
      </c>
      <c r="S7618">
        <v>0</v>
      </c>
      <c r="T7618" t="s">
        <v>57</v>
      </c>
      <c r="U7618" t="s">
        <v>535</v>
      </c>
    </row>
    <row r="7619" spans="1:21" x14ac:dyDescent="0.2">
      <c r="A7619" t="s">
        <v>13273</v>
      </c>
      <c r="B7619">
        <v>2421428</v>
      </c>
      <c r="C7619">
        <v>4066323</v>
      </c>
      <c r="D7619" t="s">
        <v>202</v>
      </c>
      <c r="F7619" t="s">
        <v>13274</v>
      </c>
      <c r="G7619">
        <v>40.784557</v>
      </c>
      <c r="H7619">
        <v>-73.913155000000003</v>
      </c>
      <c r="I7619" t="s">
        <v>24</v>
      </c>
      <c r="J7619">
        <v>11105</v>
      </c>
      <c r="K7619">
        <v>1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 t="s">
        <v>683</v>
      </c>
      <c r="U7619" t="s">
        <v>38</v>
      </c>
    </row>
    <row r="7620" spans="1:21" x14ac:dyDescent="0.2">
      <c r="A7620" s="1" t="s">
        <v>4127</v>
      </c>
      <c r="B7620">
        <v>2419209</v>
      </c>
      <c r="C7620">
        <v>4067840</v>
      </c>
      <c r="D7620" t="s">
        <v>317</v>
      </c>
      <c r="F7620" t="s">
        <v>13275</v>
      </c>
      <c r="G7620">
        <v>40.772334999999998</v>
      </c>
      <c r="H7620">
        <v>-73.905339999999995</v>
      </c>
      <c r="I7620" t="s">
        <v>24</v>
      </c>
      <c r="J7620">
        <v>11105</v>
      </c>
      <c r="K7620">
        <v>1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 t="s">
        <v>60</v>
      </c>
      <c r="U7620" t="s">
        <v>187</v>
      </c>
    </row>
    <row r="7621" spans="1:21" x14ac:dyDescent="0.2">
      <c r="A7621" s="1" t="s">
        <v>7123</v>
      </c>
      <c r="B7621">
        <v>3306042</v>
      </c>
      <c r="C7621">
        <v>4544498</v>
      </c>
      <c r="D7621" t="s">
        <v>317</v>
      </c>
      <c r="F7621" t="s">
        <v>13276</v>
      </c>
      <c r="G7621">
        <v>40.771327999999997</v>
      </c>
      <c r="H7621">
        <v>-73.903909999999996</v>
      </c>
      <c r="I7621" t="s">
        <v>24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1</v>
      </c>
      <c r="S7621">
        <v>0</v>
      </c>
      <c r="T7621" t="s">
        <v>57</v>
      </c>
      <c r="U7621" t="s">
        <v>497</v>
      </c>
    </row>
    <row r="7622" spans="1:21" x14ac:dyDescent="0.2">
      <c r="A7622" t="s">
        <v>3908</v>
      </c>
      <c r="B7622">
        <v>1808180</v>
      </c>
      <c r="C7622">
        <v>3428709</v>
      </c>
      <c r="D7622" t="s">
        <v>166</v>
      </c>
      <c r="E7622" t="s">
        <v>317</v>
      </c>
      <c r="F7622" t="s">
        <v>13277</v>
      </c>
      <c r="G7622">
        <v>40.7728532</v>
      </c>
      <c r="H7622">
        <v>-73.906061100000002</v>
      </c>
      <c r="I7622" t="s">
        <v>24</v>
      </c>
      <c r="J7622">
        <v>11105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1</v>
      </c>
      <c r="S7622">
        <v>0</v>
      </c>
      <c r="T7622" t="s">
        <v>57</v>
      </c>
      <c r="U7622" t="s">
        <v>43</v>
      </c>
    </row>
    <row r="7623" spans="1:21" x14ac:dyDescent="0.2">
      <c r="A7623" s="1" t="s">
        <v>13278</v>
      </c>
      <c r="B7623">
        <v>3112226</v>
      </c>
      <c r="C7623">
        <v>4361041</v>
      </c>
      <c r="E7623" t="s">
        <v>13279</v>
      </c>
      <c r="F7623" t="s">
        <v>13280</v>
      </c>
      <c r="G7623">
        <v>40.771239999999999</v>
      </c>
      <c r="H7623">
        <v>-73.903800000000004</v>
      </c>
      <c r="I7623" t="s">
        <v>24</v>
      </c>
      <c r="J7623">
        <v>11105</v>
      </c>
      <c r="K7623">
        <v>1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 t="s">
        <v>13281</v>
      </c>
      <c r="U7623" t="s">
        <v>122</v>
      </c>
    </row>
    <row r="7624" spans="1:21" x14ac:dyDescent="0.2">
      <c r="A7624" t="s">
        <v>3908</v>
      </c>
      <c r="B7624">
        <v>1076340</v>
      </c>
      <c r="C7624">
        <v>3205548</v>
      </c>
      <c r="D7624" t="s">
        <v>166</v>
      </c>
      <c r="E7624" t="s">
        <v>317</v>
      </c>
      <c r="F7624" t="s">
        <v>13282</v>
      </c>
      <c r="G7624">
        <v>40.7728532</v>
      </c>
      <c r="H7624">
        <v>-73.906061100000002</v>
      </c>
      <c r="I7624" t="s">
        <v>24</v>
      </c>
      <c r="J7624">
        <v>11105</v>
      </c>
      <c r="K7624">
        <v>1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 t="s">
        <v>37</v>
      </c>
      <c r="U7624" t="s">
        <v>34</v>
      </c>
    </row>
    <row r="7625" spans="1:21" x14ac:dyDescent="0.2">
      <c r="A7625" t="s">
        <v>3908</v>
      </c>
      <c r="B7625">
        <v>1137860</v>
      </c>
      <c r="C7625">
        <v>3277682</v>
      </c>
      <c r="D7625" t="s">
        <v>166</v>
      </c>
      <c r="E7625" t="s">
        <v>317</v>
      </c>
      <c r="F7625" t="s">
        <v>13283</v>
      </c>
      <c r="G7625">
        <v>40.7728532</v>
      </c>
      <c r="H7625">
        <v>-73.906061100000002</v>
      </c>
      <c r="I7625" t="s">
        <v>24</v>
      </c>
      <c r="J7625">
        <v>11105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1</v>
      </c>
      <c r="S7625">
        <v>0</v>
      </c>
      <c r="T7625" t="s">
        <v>57</v>
      </c>
      <c r="U7625" t="s">
        <v>83</v>
      </c>
    </row>
    <row r="7626" spans="1:21" x14ac:dyDescent="0.2">
      <c r="A7626" s="1" t="s">
        <v>453</v>
      </c>
      <c r="B7626">
        <v>2106173</v>
      </c>
      <c r="C7626">
        <v>3729611</v>
      </c>
      <c r="D7626" t="s">
        <v>411</v>
      </c>
      <c r="F7626" t="s">
        <v>13284</v>
      </c>
      <c r="G7626">
        <v>40.774357000000002</v>
      </c>
      <c r="H7626">
        <v>-73.912864999999996</v>
      </c>
      <c r="I7626" t="s">
        <v>24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1</v>
      </c>
      <c r="S7626">
        <v>0</v>
      </c>
      <c r="T7626" t="s">
        <v>50</v>
      </c>
      <c r="U7626" t="s">
        <v>43</v>
      </c>
    </row>
    <row r="7627" spans="1:21" x14ac:dyDescent="0.2">
      <c r="A7627" s="1" t="s">
        <v>745</v>
      </c>
      <c r="B7627">
        <v>719252</v>
      </c>
      <c r="C7627">
        <v>276973</v>
      </c>
      <c r="D7627" t="s">
        <v>411</v>
      </c>
      <c r="E7627" t="s">
        <v>414</v>
      </c>
      <c r="F7627" t="s">
        <v>13285</v>
      </c>
      <c r="G7627">
        <v>40.775546900000002</v>
      </c>
      <c r="H7627">
        <v>-73.914549300000004</v>
      </c>
      <c r="I7627" t="s">
        <v>24</v>
      </c>
      <c r="J7627">
        <v>11105</v>
      </c>
      <c r="K7627">
        <v>1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 t="s">
        <v>37</v>
      </c>
      <c r="U7627" t="s">
        <v>34</v>
      </c>
    </row>
    <row r="7628" spans="1:21" x14ac:dyDescent="0.2">
      <c r="A7628" t="s">
        <v>315</v>
      </c>
      <c r="B7628">
        <v>780189</v>
      </c>
      <c r="C7628">
        <v>278367</v>
      </c>
      <c r="D7628" t="s">
        <v>317</v>
      </c>
      <c r="E7628" t="s">
        <v>316</v>
      </c>
      <c r="F7628" t="s">
        <v>13286</v>
      </c>
      <c r="G7628">
        <v>40.778774599999998</v>
      </c>
      <c r="H7628">
        <v>-73.914444000000003</v>
      </c>
      <c r="I7628" t="s">
        <v>24</v>
      </c>
      <c r="J7628">
        <v>11105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1</v>
      </c>
      <c r="S7628">
        <v>0</v>
      </c>
      <c r="T7628" t="s">
        <v>57</v>
      </c>
      <c r="U7628" t="s">
        <v>68</v>
      </c>
    </row>
    <row r="7629" spans="1:21" x14ac:dyDescent="0.2">
      <c r="A7629" s="1" t="s">
        <v>13287</v>
      </c>
      <c r="B7629">
        <v>1085672</v>
      </c>
      <c r="C7629">
        <v>3216438</v>
      </c>
      <c r="D7629" t="s">
        <v>3704</v>
      </c>
      <c r="E7629" t="s">
        <v>317</v>
      </c>
      <c r="F7629" t="s">
        <v>13288</v>
      </c>
      <c r="G7629">
        <v>40.779260899999997</v>
      </c>
      <c r="H7629">
        <v>-73.915129399999998</v>
      </c>
      <c r="I7629" t="s">
        <v>24</v>
      </c>
      <c r="J7629">
        <v>11105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1</v>
      </c>
      <c r="S7629">
        <v>0</v>
      </c>
      <c r="T7629" t="s">
        <v>57</v>
      </c>
      <c r="U7629" t="s">
        <v>43</v>
      </c>
    </row>
    <row r="7630" spans="1:21" x14ac:dyDescent="0.2">
      <c r="A7630" s="1" t="s">
        <v>13289</v>
      </c>
      <c r="B7630">
        <v>1951115</v>
      </c>
      <c r="C7630">
        <v>3598074</v>
      </c>
      <c r="D7630" t="s">
        <v>427</v>
      </c>
      <c r="E7630" t="s">
        <v>411</v>
      </c>
      <c r="F7630" t="s">
        <v>13290</v>
      </c>
      <c r="G7630">
        <v>40.775060547638397</v>
      </c>
      <c r="H7630">
        <v>-73.913856659078206</v>
      </c>
      <c r="I7630" t="s">
        <v>24</v>
      </c>
      <c r="J7630">
        <v>11105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1</v>
      </c>
      <c r="S7630">
        <v>0</v>
      </c>
      <c r="T7630" t="s">
        <v>82</v>
      </c>
      <c r="U7630" t="s">
        <v>43</v>
      </c>
    </row>
    <row r="7631" spans="1:21" x14ac:dyDescent="0.2">
      <c r="A7631" s="1" t="s">
        <v>413</v>
      </c>
      <c r="B7631">
        <v>1923354</v>
      </c>
      <c r="C7631">
        <v>3558878</v>
      </c>
      <c r="D7631" t="s">
        <v>414</v>
      </c>
      <c r="E7631" t="s">
        <v>317</v>
      </c>
      <c r="F7631" t="s">
        <v>13291</v>
      </c>
      <c r="G7631">
        <v>40.777310100000001</v>
      </c>
      <c r="H7631">
        <v>-73.912384200000005</v>
      </c>
      <c r="I7631" t="s">
        <v>24</v>
      </c>
      <c r="J7631">
        <v>11105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1</v>
      </c>
      <c r="S7631">
        <v>0</v>
      </c>
      <c r="T7631" t="s">
        <v>42</v>
      </c>
      <c r="U7631" t="s">
        <v>43</v>
      </c>
    </row>
    <row r="7632" spans="1:21" x14ac:dyDescent="0.2">
      <c r="A7632" s="1" t="s">
        <v>13292</v>
      </c>
      <c r="B7632">
        <v>2198461</v>
      </c>
      <c r="C7632">
        <v>3827638</v>
      </c>
      <c r="E7632" t="s">
        <v>13293</v>
      </c>
      <c r="F7632" t="s">
        <v>13294</v>
      </c>
      <c r="G7632">
        <v>40.77608</v>
      </c>
      <c r="H7632">
        <v>-73.912604999999999</v>
      </c>
      <c r="I7632" t="s">
        <v>24</v>
      </c>
      <c r="J7632">
        <v>11105</v>
      </c>
      <c r="K7632">
        <v>1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 t="s">
        <v>1342</v>
      </c>
      <c r="U7632" t="s">
        <v>119</v>
      </c>
    </row>
    <row r="7633" spans="1:21" x14ac:dyDescent="0.2">
      <c r="A7633" s="1" t="s">
        <v>453</v>
      </c>
      <c r="B7633">
        <v>2417477</v>
      </c>
      <c r="C7633">
        <v>4068295</v>
      </c>
      <c r="D7633" t="s">
        <v>196</v>
      </c>
      <c r="F7633" t="s">
        <v>13295</v>
      </c>
      <c r="G7633">
        <v>40.774357000000002</v>
      </c>
      <c r="H7633">
        <v>-73.912864999999996</v>
      </c>
      <c r="I7633" t="s">
        <v>24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1</v>
      </c>
      <c r="S7633">
        <v>0</v>
      </c>
      <c r="T7633" t="s">
        <v>50</v>
      </c>
      <c r="U7633" t="s">
        <v>114</v>
      </c>
    </row>
    <row r="7634" spans="1:21" x14ac:dyDescent="0.2">
      <c r="A7634" s="1" t="s">
        <v>413</v>
      </c>
      <c r="B7634">
        <v>1819689</v>
      </c>
      <c r="C7634">
        <v>3428998</v>
      </c>
      <c r="D7634" t="s">
        <v>414</v>
      </c>
      <c r="E7634" t="s">
        <v>317</v>
      </c>
      <c r="F7634" t="s">
        <v>13296</v>
      </c>
      <c r="G7634">
        <v>40.777310100000001</v>
      </c>
      <c r="H7634">
        <v>-73.912384200000005</v>
      </c>
      <c r="I7634" t="s">
        <v>24</v>
      </c>
      <c r="J7634">
        <v>11105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1</v>
      </c>
      <c r="S7634">
        <v>0</v>
      </c>
      <c r="T7634" t="s">
        <v>57</v>
      </c>
      <c r="U7634" t="s">
        <v>43</v>
      </c>
    </row>
    <row r="7635" spans="1:21" x14ac:dyDescent="0.2">
      <c r="A7635" t="s">
        <v>714</v>
      </c>
      <c r="B7635">
        <v>794748</v>
      </c>
      <c r="C7635">
        <v>278725</v>
      </c>
      <c r="D7635" t="s">
        <v>196</v>
      </c>
      <c r="E7635" t="s">
        <v>411</v>
      </c>
      <c r="F7635" t="s">
        <v>13297</v>
      </c>
      <c r="G7635">
        <v>40.774362600000003</v>
      </c>
      <c r="H7635">
        <v>-73.9128683</v>
      </c>
      <c r="I7635" t="s">
        <v>24</v>
      </c>
      <c r="J7635">
        <v>11105</v>
      </c>
      <c r="K7635">
        <v>1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 t="s">
        <v>10060</v>
      </c>
      <c r="U7635" t="s">
        <v>5314</v>
      </c>
    </row>
    <row r="7636" spans="1:21" x14ac:dyDescent="0.2">
      <c r="A7636" t="s">
        <v>714</v>
      </c>
      <c r="B7636">
        <v>870975</v>
      </c>
      <c r="C7636">
        <v>355043</v>
      </c>
      <c r="D7636" t="s">
        <v>196</v>
      </c>
      <c r="E7636" t="s">
        <v>411</v>
      </c>
      <c r="F7636" t="s">
        <v>13298</v>
      </c>
      <c r="G7636">
        <v>40.774362600000003</v>
      </c>
      <c r="H7636">
        <v>-73.9128683</v>
      </c>
      <c r="I7636" t="s">
        <v>24</v>
      </c>
      <c r="J7636">
        <v>11105</v>
      </c>
      <c r="K7636">
        <v>1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 t="s">
        <v>37</v>
      </c>
      <c r="U7636" t="s">
        <v>1922</v>
      </c>
    </row>
    <row r="7637" spans="1:21" x14ac:dyDescent="0.2">
      <c r="A7637" s="1" t="s">
        <v>13299</v>
      </c>
      <c r="B7637">
        <v>1959079</v>
      </c>
      <c r="C7637">
        <v>3607344</v>
      </c>
      <c r="D7637" t="s">
        <v>317</v>
      </c>
      <c r="E7637" t="s">
        <v>3704</v>
      </c>
      <c r="F7637" t="s">
        <v>13300</v>
      </c>
      <c r="G7637">
        <v>40.779260000000001</v>
      </c>
      <c r="H7637">
        <v>-73.915139999999994</v>
      </c>
      <c r="I7637" t="s">
        <v>24</v>
      </c>
      <c r="J7637">
        <v>11105</v>
      </c>
      <c r="K7637">
        <v>1</v>
      </c>
      <c r="L7637">
        <v>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 t="s">
        <v>33</v>
      </c>
      <c r="U7637" t="s">
        <v>298</v>
      </c>
    </row>
    <row r="7638" spans="1:21" x14ac:dyDescent="0.2">
      <c r="A7638" s="1" t="s">
        <v>13301</v>
      </c>
      <c r="B7638">
        <v>701918</v>
      </c>
      <c r="C7638">
        <v>276543</v>
      </c>
      <c r="D7638" t="s">
        <v>317</v>
      </c>
      <c r="E7638" t="s">
        <v>404</v>
      </c>
      <c r="F7638" t="s">
        <v>13302</v>
      </c>
      <c r="G7638">
        <v>40.779747299999997</v>
      </c>
      <c r="H7638">
        <v>-73.9158185</v>
      </c>
      <c r="I7638" t="s">
        <v>24</v>
      </c>
      <c r="J7638">
        <v>11105</v>
      </c>
      <c r="K7638">
        <v>1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 t="s">
        <v>37</v>
      </c>
      <c r="U7638" t="s">
        <v>119</v>
      </c>
    </row>
    <row r="7639" spans="1:21" x14ac:dyDescent="0.2">
      <c r="A7639" s="1" t="s">
        <v>13303</v>
      </c>
      <c r="B7639">
        <v>3446099</v>
      </c>
      <c r="C7639">
        <v>4664975</v>
      </c>
      <c r="E7639" t="s">
        <v>13304</v>
      </c>
      <c r="F7639" t="s">
        <v>13305</v>
      </c>
      <c r="G7639">
        <v>40.774033000000003</v>
      </c>
      <c r="H7639">
        <v>-73.914824999999993</v>
      </c>
      <c r="I7639" t="s">
        <v>24</v>
      </c>
      <c r="J7639">
        <v>11105</v>
      </c>
      <c r="K7639">
        <v>1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 t="s">
        <v>78</v>
      </c>
      <c r="U7639" t="s">
        <v>92</v>
      </c>
    </row>
    <row r="7640" spans="1:21" x14ac:dyDescent="0.2">
      <c r="A7640" t="s">
        <v>13306</v>
      </c>
      <c r="B7640">
        <v>2040226</v>
      </c>
      <c r="C7640">
        <v>3655424</v>
      </c>
      <c r="E7640" t="s">
        <v>13307</v>
      </c>
      <c r="F7640" t="s">
        <v>13308</v>
      </c>
      <c r="G7640">
        <v>40.779964</v>
      </c>
      <c r="H7640">
        <v>-73.907880000000006</v>
      </c>
      <c r="I7640" t="s">
        <v>24</v>
      </c>
      <c r="J7640">
        <v>11105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1</v>
      </c>
      <c r="S7640">
        <v>0</v>
      </c>
      <c r="T7640" t="s">
        <v>724</v>
      </c>
      <c r="U7640" t="s">
        <v>904</v>
      </c>
    </row>
    <row r="7641" spans="1:21" x14ac:dyDescent="0.2">
      <c r="A7641" t="s">
        <v>418</v>
      </c>
      <c r="B7641">
        <v>1983792</v>
      </c>
      <c r="C7641">
        <v>3452457</v>
      </c>
      <c r="D7641" t="s">
        <v>196</v>
      </c>
      <c r="F7641" t="s">
        <v>13309</v>
      </c>
      <c r="G7641">
        <v>40.776130000000002</v>
      </c>
      <c r="H7641">
        <v>-73.910706000000005</v>
      </c>
      <c r="I7641" t="s">
        <v>24</v>
      </c>
      <c r="K7641">
        <v>1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 t="s">
        <v>37</v>
      </c>
      <c r="U7641" t="s">
        <v>34</v>
      </c>
    </row>
    <row r="7642" spans="1:21" x14ac:dyDescent="0.2">
      <c r="A7642" s="1" t="s">
        <v>720</v>
      </c>
      <c r="B7642">
        <v>3240009</v>
      </c>
      <c r="C7642">
        <v>4481176</v>
      </c>
      <c r="D7642" t="s">
        <v>316</v>
      </c>
      <c r="F7642" t="s">
        <v>13310</v>
      </c>
      <c r="G7642">
        <v>40.780605000000001</v>
      </c>
      <c r="H7642">
        <v>-73.912220000000005</v>
      </c>
      <c r="I7642" t="s">
        <v>24</v>
      </c>
      <c r="J7642">
        <v>11105</v>
      </c>
      <c r="K7642">
        <v>1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 t="s">
        <v>654</v>
      </c>
      <c r="U7642" t="s">
        <v>13311</v>
      </c>
    </row>
    <row r="7643" spans="1:21" x14ac:dyDescent="0.2">
      <c r="A7643" s="1" t="s">
        <v>13312</v>
      </c>
      <c r="B7643">
        <v>3279325</v>
      </c>
      <c r="C7643">
        <v>4518970</v>
      </c>
      <c r="E7643" t="s">
        <v>13313</v>
      </c>
      <c r="F7643" t="s">
        <v>13314</v>
      </c>
      <c r="G7643">
        <v>40.778619999999997</v>
      </c>
      <c r="H7643">
        <v>-73.901695000000004</v>
      </c>
      <c r="I7643" t="s">
        <v>24</v>
      </c>
      <c r="J7643">
        <v>11105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1</v>
      </c>
      <c r="S7643">
        <v>0</v>
      </c>
      <c r="T7643" t="s">
        <v>50</v>
      </c>
      <c r="U7643" t="s">
        <v>114</v>
      </c>
    </row>
    <row r="7644" spans="1:21" x14ac:dyDescent="0.2">
      <c r="A7644" s="1" t="s">
        <v>3918</v>
      </c>
      <c r="B7644">
        <v>2171584</v>
      </c>
      <c r="C7644">
        <v>3798749</v>
      </c>
      <c r="D7644" t="s">
        <v>460</v>
      </c>
      <c r="F7644" t="s">
        <v>13315</v>
      </c>
      <c r="G7644">
        <v>40.774357000000002</v>
      </c>
      <c r="H7644">
        <v>-73.908195000000006</v>
      </c>
      <c r="I7644" t="s">
        <v>24</v>
      </c>
      <c r="J7644">
        <v>11105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1</v>
      </c>
      <c r="S7644">
        <v>0</v>
      </c>
      <c r="T7644" t="s">
        <v>57</v>
      </c>
      <c r="U7644" t="s">
        <v>43</v>
      </c>
    </row>
    <row r="7645" spans="1:21" x14ac:dyDescent="0.2">
      <c r="A7645" s="1" t="s">
        <v>13316</v>
      </c>
      <c r="B7645">
        <v>807595</v>
      </c>
      <c r="C7645">
        <v>279018</v>
      </c>
      <c r="D7645" t="s">
        <v>63</v>
      </c>
      <c r="E7645" t="s">
        <v>906</v>
      </c>
      <c r="F7645" t="s">
        <v>13317</v>
      </c>
      <c r="G7645">
        <v>40.777254399999997</v>
      </c>
      <c r="H7645">
        <v>-73.8979815</v>
      </c>
      <c r="I7645" t="s">
        <v>24</v>
      </c>
      <c r="J7645">
        <v>11105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1</v>
      </c>
      <c r="S7645">
        <v>0</v>
      </c>
      <c r="T7645" t="s">
        <v>57</v>
      </c>
      <c r="U7645" t="s">
        <v>83</v>
      </c>
    </row>
    <row r="7646" spans="1:21" x14ac:dyDescent="0.2">
      <c r="A7646" s="1" t="s">
        <v>13318</v>
      </c>
      <c r="B7646">
        <v>845674</v>
      </c>
      <c r="C7646">
        <v>329119</v>
      </c>
      <c r="D7646" t="s">
        <v>460</v>
      </c>
      <c r="E7646" t="s">
        <v>206</v>
      </c>
      <c r="F7646" t="s">
        <v>13319</v>
      </c>
      <c r="G7646">
        <v>40.776187899999996</v>
      </c>
      <c r="H7646">
        <v>-73.905955300000002</v>
      </c>
      <c r="I7646" t="s">
        <v>24</v>
      </c>
      <c r="J7646">
        <v>11105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1</v>
      </c>
      <c r="S7646">
        <v>0</v>
      </c>
      <c r="T7646" t="s">
        <v>57</v>
      </c>
      <c r="U7646" t="s">
        <v>909</v>
      </c>
    </row>
    <row r="7647" spans="1:21" x14ac:dyDescent="0.2">
      <c r="A7647" s="1" t="s">
        <v>13320</v>
      </c>
      <c r="B7647">
        <v>1903729</v>
      </c>
      <c r="C7647">
        <v>3531027</v>
      </c>
      <c r="D7647" t="s">
        <v>202</v>
      </c>
      <c r="E7647" t="s">
        <v>162</v>
      </c>
      <c r="F7647" t="s">
        <v>13321</v>
      </c>
      <c r="G7647">
        <v>40.776964485074103</v>
      </c>
      <c r="H7647">
        <v>-73.902386859644395</v>
      </c>
      <c r="I7647" t="s">
        <v>24</v>
      </c>
      <c r="J7647">
        <v>11105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2</v>
      </c>
      <c r="Q7647">
        <v>0</v>
      </c>
      <c r="R7647">
        <v>2</v>
      </c>
      <c r="S7647">
        <v>0</v>
      </c>
      <c r="T7647" t="s">
        <v>6268</v>
      </c>
      <c r="U7647" t="s">
        <v>821</v>
      </c>
    </row>
    <row r="7648" spans="1:21" x14ac:dyDescent="0.2">
      <c r="A7648" s="1" t="s">
        <v>3417</v>
      </c>
      <c r="B7648">
        <v>736824</v>
      </c>
      <c r="C7648">
        <v>277399</v>
      </c>
      <c r="D7648" t="s">
        <v>317</v>
      </c>
      <c r="E7648" t="s">
        <v>706</v>
      </c>
      <c r="F7648" t="s">
        <v>13322</v>
      </c>
      <c r="G7648">
        <v>40.773861699999998</v>
      </c>
      <c r="H7648">
        <v>-73.907489400000003</v>
      </c>
      <c r="I7648" t="s">
        <v>24</v>
      </c>
      <c r="J7648">
        <v>11105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  <c r="T7648" t="s">
        <v>1714</v>
      </c>
      <c r="U7648" t="s">
        <v>43</v>
      </c>
    </row>
    <row r="7649" spans="1:21" x14ac:dyDescent="0.2">
      <c r="A7649" s="1" t="s">
        <v>9264</v>
      </c>
      <c r="B7649">
        <v>2413888</v>
      </c>
      <c r="C7649">
        <v>4069817</v>
      </c>
      <c r="D7649" t="s">
        <v>166</v>
      </c>
      <c r="F7649" t="s">
        <v>13323</v>
      </c>
      <c r="G7649">
        <v>40.775314000000002</v>
      </c>
      <c r="H7649">
        <v>-73.903059999999996</v>
      </c>
      <c r="I7649" t="s">
        <v>24</v>
      </c>
      <c r="J7649">
        <v>11105</v>
      </c>
      <c r="K7649">
        <v>1</v>
      </c>
      <c r="L7649">
        <v>0</v>
      </c>
      <c r="M7649">
        <v>0</v>
      </c>
      <c r="N7649">
        <v>4</v>
      </c>
      <c r="O7649">
        <v>0</v>
      </c>
      <c r="P7649">
        <v>2</v>
      </c>
      <c r="Q7649">
        <v>0</v>
      </c>
      <c r="R7649">
        <v>6</v>
      </c>
      <c r="S7649">
        <v>0</v>
      </c>
      <c r="T7649" t="s">
        <v>840</v>
      </c>
      <c r="U7649" t="s">
        <v>259</v>
      </c>
    </row>
    <row r="7650" spans="1:21" x14ac:dyDescent="0.2">
      <c r="A7650" s="1" t="s">
        <v>208</v>
      </c>
      <c r="B7650">
        <v>3392158</v>
      </c>
      <c r="C7650">
        <v>4619930</v>
      </c>
      <c r="D7650" t="s">
        <v>209</v>
      </c>
      <c r="F7650" t="s">
        <v>13324</v>
      </c>
      <c r="G7650">
        <v>40.78228</v>
      </c>
      <c r="H7650">
        <v>-73.914603999999997</v>
      </c>
      <c r="I7650" t="s">
        <v>24</v>
      </c>
      <c r="J7650">
        <v>11105</v>
      </c>
      <c r="K7650">
        <v>1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 t="s">
        <v>33</v>
      </c>
      <c r="U7650" t="s">
        <v>38</v>
      </c>
    </row>
    <row r="7651" spans="1:21" x14ac:dyDescent="0.2">
      <c r="A7651" s="1" t="s">
        <v>13325</v>
      </c>
      <c r="B7651">
        <v>3417963</v>
      </c>
      <c r="C7651">
        <v>4639964</v>
      </c>
      <c r="D7651" t="s">
        <v>202</v>
      </c>
      <c r="F7651" t="s">
        <v>13326</v>
      </c>
      <c r="G7651">
        <v>40.778458000000001</v>
      </c>
      <c r="H7651">
        <v>-73.904510000000002</v>
      </c>
      <c r="I7651" t="s">
        <v>24</v>
      </c>
      <c r="J7651">
        <v>11105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1</v>
      </c>
      <c r="S7651">
        <v>0</v>
      </c>
      <c r="T7651" t="s">
        <v>57</v>
      </c>
      <c r="U7651" t="s">
        <v>216</v>
      </c>
    </row>
    <row r="7652" spans="1:21" x14ac:dyDescent="0.2">
      <c r="A7652" t="s">
        <v>13327</v>
      </c>
      <c r="B7652">
        <v>3457080</v>
      </c>
      <c r="C7652">
        <v>4674555</v>
      </c>
      <c r="D7652" t="s">
        <v>202</v>
      </c>
      <c r="F7652" t="s">
        <v>13328</v>
      </c>
      <c r="G7652">
        <v>40.774929999999998</v>
      </c>
      <c r="H7652">
        <v>-73.899510000000006</v>
      </c>
      <c r="I7652" t="s">
        <v>24</v>
      </c>
      <c r="J7652">
        <v>11105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1</v>
      </c>
      <c r="S7652">
        <v>0</v>
      </c>
      <c r="T7652" t="s">
        <v>369</v>
      </c>
      <c r="U7652" t="s">
        <v>731</v>
      </c>
    </row>
    <row r="7653" spans="1:21" x14ac:dyDescent="0.2">
      <c r="A7653" s="1" t="s">
        <v>13329</v>
      </c>
      <c r="B7653">
        <v>2378109</v>
      </c>
      <c r="C7653">
        <v>4004465</v>
      </c>
      <c r="D7653" t="s">
        <v>161</v>
      </c>
      <c r="F7653" t="s">
        <v>13330</v>
      </c>
      <c r="G7653">
        <v>40.765180000000001</v>
      </c>
      <c r="H7653">
        <v>-73.888069999999999</v>
      </c>
      <c r="I7653" t="s">
        <v>24</v>
      </c>
      <c r="J7653">
        <v>11370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1</v>
      </c>
      <c r="S7653">
        <v>0</v>
      </c>
      <c r="T7653" t="s">
        <v>42</v>
      </c>
    </row>
    <row r="7654" spans="1:21" x14ac:dyDescent="0.2">
      <c r="A7654" s="1" t="s">
        <v>13331</v>
      </c>
      <c r="B7654">
        <v>2066480</v>
      </c>
      <c r="C7654">
        <v>3682399</v>
      </c>
      <c r="E7654" t="s">
        <v>13332</v>
      </c>
      <c r="F7654" t="s">
        <v>13333</v>
      </c>
      <c r="G7654">
        <v>40.762473999999997</v>
      </c>
      <c r="H7654">
        <v>-73.889489999999995</v>
      </c>
      <c r="I7654" t="s">
        <v>24</v>
      </c>
      <c r="J7654">
        <v>11370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1</v>
      </c>
      <c r="S7654">
        <v>0</v>
      </c>
      <c r="T7654" t="s">
        <v>57</v>
      </c>
      <c r="U7654" t="s">
        <v>43</v>
      </c>
    </row>
    <row r="7655" spans="1:21" x14ac:dyDescent="0.2">
      <c r="A7655" t="s">
        <v>13334</v>
      </c>
      <c r="B7655">
        <v>3260839</v>
      </c>
      <c r="C7655">
        <v>4501395</v>
      </c>
      <c r="D7655" t="s">
        <v>499</v>
      </c>
      <c r="F7655" t="s">
        <v>13335</v>
      </c>
      <c r="G7655">
        <v>40.761020000000002</v>
      </c>
      <c r="H7655">
        <v>-73.888260000000002</v>
      </c>
      <c r="I7655" t="s">
        <v>24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1</v>
      </c>
      <c r="S7655">
        <v>0</v>
      </c>
    </row>
    <row r="7656" spans="1:21" x14ac:dyDescent="0.2">
      <c r="A7656" t="s">
        <v>13334</v>
      </c>
      <c r="B7656">
        <v>3351019</v>
      </c>
      <c r="C7656">
        <v>4585351</v>
      </c>
      <c r="D7656" t="s">
        <v>399</v>
      </c>
      <c r="F7656" t="s">
        <v>13336</v>
      </c>
      <c r="G7656">
        <v>40.761020000000002</v>
      </c>
      <c r="H7656">
        <v>-73.888260000000002</v>
      </c>
      <c r="I7656" t="s">
        <v>24</v>
      </c>
      <c r="J7656">
        <v>11370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1</v>
      </c>
      <c r="S7656">
        <v>0</v>
      </c>
      <c r="T7656" t="s">
        <v>50</v>
      </c>
      <c r="U7656" t="s">
        <v>51</v>
      </c>
    </row>
    <row r="7657" spans="1:21" x14ac:dyDescent="0.2">
      <c r="A7657" s="1" t="s">
        <v>13337</v>
      </c>
      <c r="B7657">
        <v>745429</v>
      </c>
      <c r="C7657">
        <v>283292</v>
      </c>
      <c r="D7657" t="s">
        <v>528</v>
      </c>
      <c r="E7657" t="s">
        <v>783</v>
      </c>
      <c r="F7657" t="s">
        <v>13338</v>
      </c>
      <c r="G7657">
        <v>40.758840499999998</v>
      </c>
      <c r="H7657">
        <v>-73.889750800000002</v>
      </c>
      <c r="I7657" t="s">
        <v>24</v>
      </c>
      <c r="J7657">
        <v>11370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1</v>
      </c>
      <c r="S7657">
        <v>0</v>
      </c>
      <c r="T7657" t="s">
        <v>57</v>
      </c>
      <c r="U7657" t="s">
        <v>250</v>
      </c>
    </row>
    <row r="7658" spans="1:21" x14ac:dyDescent="0.2">
      <c r="A7658" t="s">
        <v>13339</v>
      </c>
      <c r="B7658">
        <v>1947805</v>
      </c>
      <c r="C7658">
        <v>3600172</v>
      </c>
      <c r="D7658" t="s">
        <v>528</v>
      </c>
      <c r="E7658" t="s">
        <v>508</v>
      </c>
      <c r="F7658" t="s">
        <v>13340</v>
      </c>
      <c r="G7658">
        <v>40.758648000000001</v>
      </c>
      <c r="H7658">
        <v>-73.891620000000003</v>
      </c>
      <c r="I7658" t="s">
        <v>24</v>
      </c>
      <c r="J7658">
        <v>11370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 t="s">
        <v>13341</v>
      </c>
      <c r="U7658" t="s">
        <v>140</v>
      </c>
    </row>
    <row r="7659" spans="1:21" x14ac:dyDescent="0.2">
      <c r="A7659" s="1" t="s">
        <v>13342</v>
      </c>
      <c r="B7659">
        <v>756965</v>
      </c>
      <c r="C7659">
        <v>283488</v>
      </c>
      <c r="D7659" t="s">
        <v>399</v>
      </c>
      <c r="E7659" t="s">
        <v>505</v>
      </c>
      <c r="F7659" t="s">
        <v>13343</v>
      </c>
      <c r="G7659">
        <v>40.7607274</v>
      </c>
      <c r="H7659">
        <v>-73.891054400000002</v>
      </c>
      <c r="I7659" t="s">
        <v>24</v>
      </c>
      <c r="J7659">
        <v>11370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1</v>
      </c>
      <c r="S7659">
        <v>0</v>
      </c>
      <c r="T7659" t="s">
        <v>11126</v>
      </c>
      <c r="U7659" t="s">
        <v>43</v>
      </c>
    </row>
    <row r="7660" spans="1:21" x14ac:dyDescent="0.2">
      <c r="A7660" s="1" t="s">
        <v>13344</v>
      </c>
      <c r="B7660">
        <v>3425982</v>
      </c>
      <c r="C7660">
        <v>4647730</v>
      </c>
      <c r="E7660" t="s">
        <v>13345</v>
      </c>
      <c r="F7660" t="s">
        <v>13346</v>
      </c>
      <c r="G7660">
        <v>40.759920000000001</v>
      </c>
      <c r="H7660">
        <v>-73.890910000000005</v>
      </c>
      <c r="I7660" t="s">
        <v>24</v>
      </c>
      <c r="J7660">
        <v>11370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1</v>
      </c>
      <c r="S7660">
        <v>0</v>
      </c>
      <c r="T7660" t="s">
        <v>365</v>
      </c>
      <c r="U7660" t="s">
        <v>114</v>
      </c>
    </row>
    <row r="7661" spans="1:21" x14ac:dyDescent="0.2">
      <c r="A7661" s="1" t="s">
        <v>877</v>
      </c>
      <c r="B7661">
        <v>3439386</v>
      </c>
      <c r="C7661">
        <v>4658345</v>
      </c>
      <c r="D7661" t="s">
        <v>505</v>
      </c>
      <c r="F7661" t="s">
        <v>13347</v>
      </c>
      <c r="G7661">
        <v>40.758743000000003</v>
      </c>
      <c r="H7661">
        <v>-73.890690000000006</v>
      </c>
      <c r="I7661" t="s">
        <v>24</v>
      </c>
      <c r="J7661">
        <v>11370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1</v>
      </c>
      <c r="S7661">
        <v>0</v>
      </c>
      <c r="T7661" t="s">
        <v>42</v>
      </c>
      <c r="U7661" t="s">
        <v>51</v>
      </c>
    </row>
    <row r="7662" spans="1:21" x14ac:dyDescent="0.2">
      <c r="A7662" s="1" t="s">
        <v>13348</v>
      </c>
      <c r="B7662">
        <v>2634401</v>
      </c>
      <c r="C7662">
        <v>4170642</v>
      </c>
      <c r="E7662" t="s">
        <v>13349</v>
      </c>
      <c r="F7662" t="s">
        <v>13350</v>
      </c>
      <c r="G7662">
        <v>40.753005999999999</v>
      </c>
      <c r="H7662">
        <v>-73.909840000000003</v>
      </c>
      <c r="I7662" t="s">
        <v>24</v>
      </c>
      <c r="J7662">
        <v>11377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  <c r="T7662" t="s">
        <v>50</v>
      </c>
      <c r="U7662" t="s">
        <v>51</v>
      </c>
    </row>
    <row r="7663" spans="1:21" x14ac:dyDescent="0.2">
      <c r="A7663" t="s">
        <v>13351</v>
      </c>
      <c r="B7663">
        <v>963557</v>
      </c>
      <c r="C7663">
        <v>3142750</v>
      </c>
      <c r="D7663" t="s">
        <v>31</v>
      </c>
      <c r="E7663" t="s">
        <v>1700</v>
      </c>
      <c r="F7663" t="s">
        <v>13352</v>
      </c>
      <c r="G7663">
        <v>40.7529763</v>
      </c>
      <c r="H7663">
        <v>-73.910232600000001</v>
      </c>
      <c r="I7663" t="s">
        <v>24</v>
      </c>
      <c r="J7663">
        <v>11101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1</v>
      </c>
      <c r="S7663">
        <v>0</v>
      </c>
      <c r="T7663" t="s">
        <v>57</v>
      </c>
      <c r="U7663" t="s">
        <v>43</v>
      </c>
    </row>
    <row r="7664" spans="1:21" x14ac:dyDescent="0.2">
      <c r="A7664" t="s">
        <v>13351</v>
      </c>
      <c r="B7664">
        <v>770155</v>
      </c>
      <c r="C7664">
        <v>278218</v>
      </c>
      <c r="D7664" t="s">
        <v>1700</v>
      </c>
      <c r="E7664" t="s">
        <v>31</v>
      </c>
      <c r="F7664" t="s">
        <v>13353</v>
      </c>
      <c r="G7664">
        <v>40.7529763</v>
      </c>
      <c r="H7664">
        <v>-73.910232600000001</v>
      </c>
      <c r="I7664" t="s">
        <v>24</v>
      </c>
      <c r="J7664">
        <v>11101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1</v>
      </c>
      <c r="S7664">
        <v>0</v>
      </c>
      <c r="T7664" t="s">
        <v>57</v>
      </c>
      <c r="U7664" t="s">
        <v>909</v>
      </c>
    </row>
    <row r="7665" spans="1:21" x14ac:dyDescent="0.2">
      <c r="A7665" s="1" t="s">
        <v>2054</v>
      </c>
      <c r="B7665">
        <v>2738746</v>
      </c>
      <c r="C7665">
        <v>4273848</v>
      </c>
      <c r="D7665" t="s">
        <v>31</v>
      </c>
      <c r="F7665" t="s">
        <v>13354</v>
      </c>
      <c r="G7665">
        <v>40.752974999999999</v>
      </c>
      <c r="H7665">
        <v>-73.910240000000002</v>
      </c>
      <c r="I7665" t="s">
        <v>24</v>
      </c>
      <c r="J7665">
        <v>11101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1</v>
      </c>
      <c r="S7665">
        <v>0</v>
      </c>
      <c r="T7665" t="s">
        <v>42</v>
      </c>
      <c r="U7665" t="s">
        <v>51</v>
      </c>
    </row>
    <row r="7666" spans="1:21" x14ac:dyDescent="0.2">
      <c r="A7666" s="1" t="s">
        <v>2054</v>
      </c>
      <c r="B7666">
        <v>3189984</v>
      </c>
      <c r="C7666">
        <v>4438711</v>
      </c>
      <c r="D7666" t="s">
        <v>31</v>
      </c>
      <c r="F7666" t="s">
        <v>13355</v>
      </c>
      <c r="G7666">
        <v>40.752974999999999</v>
      </c>
      <c r="H7666">
        <v>-73.910240000000002</v>
      </c>
      <c r="I7666" t="s">
        <v>24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1</v>
      </c>
      <c r="S7666">
        <v>0</v>
      </c>
      <c r="T7666" t="s">
        <v>42</v>
      </c>
      <c r="U7666" t="s">
        <v>114</v>
      </c>
    </row>
    <row r="7667" spans="1:21" x14ac:dyDescent="0.2">
      <c r="A7667" t="s">
        <v>13356</v>
      </c>
      <c r="B7667">
        <v>804800</v>
      </c>
      <c r="C7667">
        <v>278964</v>
      </c>
      <c r="D7667" t="s">
        <v>31</v>
      </c>
      <c r="E7667" t="s">
        <v>677</v>
      </c>
      <c r="F7667" t="s">
        <v>13357</v>
      </c>
      <c r="G7667">
        <v>40.752995900000002</v>
      </c>
      <c r="H7667">
        <v>-73.910676499999994</v>
      </c>
      <c r="I7667" t="s">
        <v>24</v>
      </c>
      <c r="J7667">
        <v>11377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1</v>
      </c>
      <c r="S7667">
        <v>0</v>
      </c>
      <c r="T7667" t="s">
        <v>57</v>
      </c>
      <c r="U7667" t="s">
        <v>83</v>
      </c>
    </row>
    <row r="7668" spans="1:21" x14ac:dyDescent="0.2">
      <c r="A7668" s="1" t="s">
        <v>2054</v>
      </c>
      <c r="B7668">
        <v>3169702</v>
      </c>
      <c r="C7668">
        <v>4418446</v>
      </c>
      <c r="D7668" t="s">
        <v>31</v>
      </c>
      <c r="F7668" t="s">
        <v>13358</v>
      </c>
      <c r="G7668">
        <v>40.752974999999999</v>
      </c>
      <c r="H7668">
        <v>-73.910240000000002</v>
      </c>
      <c r="I7668" t="s">
        <v>24</v>
      </c>
      <c r="K7668">
        <v>1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 t="s">
        <v>297</v>
      </c>
      <c r="U7668" t="s">
        <v>187</v>
      </c>
    </row>
    <row r="7669" spans="1:21" x14ac:dyDescent="0.2">
      <c r="A7669" s="1" t="s">
        <v>2054</v>
      </c>
      <c r="B7669">
        <v>2721249</v>
      </c>
      <c r="C7669">
        <v>4256664</v>
      </c>
      <c r="D7669" t="s">
        <v>31</v>
      </c>
      <c r="F7669" t="s">
        <v>13359</v>
      </c>
      <c r="G7669">
        <v>40.752974999999999</v>
      </c>
      <c r="H7669">
        <v>-73.910240000000002</v>
      </c>
      <c r="I7669" t="s">
        <v>24</v>
      </c>
      <c r="K7669">
        <v>1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 t="s">
        <v>170</v>
      </c>
      <c r="U7669" t="s">
        <v>187</v>
      </c>
    </row>
    <row r="7670" spans="1:21" x14ac:dyDescent="0.2">
      <c r="A7670" s="1" t="s">
        <v>2054</v>
      </c>
      <c r="B7670">
        <v>3150369</v>
      </c>
      <c r="C7670">
        <v>4399532</v>
      </c>
      <c r="D7670" t="s">
        <v>31</v>
      </c>
      <c r="F7670" t="s">
        <v>13360</v>
      </c>
      <c r="G7670">
        <v>40.752974999999999</v>
      </c>
      <c r="H7670">
        <v>-73.910240000000002</v>
      </c>
      <c r="I7670" t="s">
        <v>24</v>
      </c>
      <c r="J7670">
        <v>11101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1</v>
      </c>
      <c r="S7670">
        <v>0</v>
      </c>
      <c r="T7670" t="s">
        <v>57</v>
      </c>
      <c r="U7670" t="s">
        <v>51</v>
      </c>
    </row>
    <row r="7671" spans="1:21" x14ac:dyDescent="0.2">
      <c r="A7671" s="1" t="s">
        <v>2054</v>
      </c>
      <c r="B7671">
        <v>3319152</v>
      </c>
      <c r="C7671">
        <v>4556967</v>
      </c>
      <c r="D7671" t="s">
        <v>31</v>
      </c>
      <c r="F7671" t="s">
        <v>13361</v>
      </c>
      <c r="G7671">
        <v>40.752974999999999</v>
      </c>
      <c r="H7671">
        <v>-73.910240000000002</v>
      </c>
      <c r="I7671" t="s">
        <v>24</v>
      </c>
      <c r="K7671">
        <v>1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 t="s">
        <v>101</v>
      </c>
      <c r="U7671" t="s">
        <v>38</v>
      </c>
    </row>
    <row r="7672" spans="1:21" x14ac:dyDescent="0.2">
      <c r="A7672" s="1" t="s">
        <v>13362</v>
      </c>
      <c r="B7672">
        <v>3079233</v>
      </c>
      <c r="C7672">
        <v>4342823</v>
      </c>
      <c r="D7672" t="s">
        <v>31</v>
      </c>
      <c r="F7672" t="s">
        <v>13363</v>
      </c>
      <c r="G7672">
        <v>40.752994999999999</v>
      </c>
      <c r="H7672">
        <v>-73.910679999999999</v>
      </c>
      <c r="I7672" t="s">
        <v>24</v>
      </c>
      <c r="J7672">
        <v>11377</v>
      </c>
      <c r="K7672">
        <v>1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 t="s">
        <v>57</v>
      </c>
      <c r="U7672" t="s">
        <v>71</v>
      </c>
    </row>
    <row r="7673" spans="1:21" x14ac:dyDescent="0.2">
      <c r="A7673" s="1" t="s">
        <v>2054</v>
      </c>
      <c r="B7673">
        <v>2205555</v>
      </c>
      <c r="C7673">
        <v>3833132</v>
      </c>
      <c r="D7673" t="s">
        <v>31</v>
      </c>
      <c r="F7673" t="s">
        <v>13364</v>
      </c>
      <c r="G7673">
        <v>40.752974999999999</v>
      </c>
      <c r="H7673">
        <v>-73.910240000000002</v>
      </c>
      <c r="I7673" t="s">
        <v>24</v>
      </c>
      <c r="J7673">
        <v>11101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1</v>
      </c>
      <c r="S7673">
        <v>0</v>
      </c>
      <c r="T7673" t="s">
        <v>57</v>
      </c>
      <c r="U7673" t="s">
        <v>83</v>
      </c>
    </row>
    <row r="7674" spans="1:21" x14ac:dyDescent="0.2">
      <c r="A7674" s="1" t="s">
        <v>2054</v>
      </c>
      <c r="B7674">
        <v>3179871</v>
      </c>
      <c r="C7674">
        <v>4428836</v>
      </c>
      <c r="D7674" t="s">
        <v>31</v>
      </c>
      <c r="F7674" t="s">
        <v>13365</v>
      </c>
      <c r="G7674">
        <v>40.752974999999999</v>
      </c>
      <c r="H7674">
        <v>-73.910240000000002</v>
      </c>
      <c r="I7674" t="s">
        <v>24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1</v>
      </c>
      <c r="S7674">
        <v>0</v>
      </c>
      <c r="T7674" t="s">
        <v>50</v>
      </c>
      <c r="U7674" t="s">
        <v>51</v>
      </c>
    </row>
    <row r="7675" spans="1:21" x14ac:dyDescent="0.2">
      <c r="A7675" s="1" t="s">
        <v>2054</v>
      </c>
      <c r="B7675">
        <v>3273693</v>
      </c>
      <c r="C7675">
        <v>4513502</v>
      </c>
      <c r="D7675" t="s">
        <v>1700</v>
      </c>
      <c r="F7675" t="s">
        <v>13366</v>
      </c>
      <c r="G7675">
        <v>40.752974999999999</v>
      </c>
      <c r="H7675">
        <v>-73.910240000000002</v>
      </c>
      <c r="I7675" t="s">
        <v>24</v>
      </c>
      <c r="J7675">
        <v>11101</v>
      </c>
      <c r="K7675">
        <v>1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 t="s">
        <v>33</v>
      </c>
      <c r="U7675" t="s">
        <v>38</v>
      </c>
    </row>
    <row r="7676" spans="1:21" x14ac:dyDescent="0.2">
      <c r="A7676" s="1" t="s">
        <v>2054</v>
      </c>
      <c r="B7676">
        <v>3113946</v>
      </c>
      <c r="C7676">
        <v>4362705</v>
      </c>
      <c r="D7676" t="s">
        <v>31</v>
      </c>
      <c r="F7676" t="s">
        <v>13367</v>
      </c>
      <c r="G7676">
        <v>40.752974999999999</v>
      </c>
      <c r="H7676">
        <v>-73.910240000000002</v>
      </c>
      <c r="I7676" t="s">
        <v>24</v>
      </c>
      <c r="J7676">
        <v>11101</v>
      </c>
      <c r="K7676">
        <v>1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 t="s">
        <v>297</v>
      </c>
      <c r="U7676" t="s">
        <v>38</v>
      </c>
    </row>
    <row r="7677" spans="1:21" x14ac:dyDescent="0.2">
      <c r="A7677" s="1" t="s">
        <v>13362</v>
      </c>
      <c r="B7677">
        <v>3427823</v>
      </c>
      <c r="C7677">
        <v>4648412</v>
      </c>
      <c r="D7677" t="s">
        <v>31</v>
      </c>
      <c r="F7677" t="s">
        <v>13368</v>
      </c>
      <c r="G7677">
        <v>40.752994999999999</v>
      </c>
      <c r="H7677">
        <v>-73.910679999999999</v>
      </c>
      <c r="I7677" t="s">
        <v>24</v>
      </c>
      <c r="J7677">
        <v>11377</v>
      </c>
      <c r="K7677">
        <v>1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 t="s">
        <v>78</v>
      </c>
      <c r="U7677" t="s">
        <v>776</v>
      </c>
    </row>
    <row r="7678" spans="1:21" x14ac:dyDescent="0.2">
      <c r="A7678" s="1" t="s">
        <v>2054</v>
      </c>
      <c r="B7678">
        <v>3439755</v>
      </c>
      <c r="C7678">
        <v>4659524</v>
      </c>
      <c r="D7678" t="s">
        <v>148</v>
      </c>
      <c r="F7678" t="s">
        <v>13369</v>
      </c>
      <c r="G7678">
        <v>40.752974999999999</v>
      </c>
      <c r="H7678">
        <v>-73.910240000000002</v>
      </c>
      <c r="I7678" t="s">
        <v>24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 t="s">
        <v>101</v>
      </c>
      <c r="U7678" t="s">
        <v>38</v>
      </c>
    </row>
    <row r="7679" spans="1:21" x14ac:dyDescent="0.2">
      <c r="A7679" t="s">
        <v>13351</v>
      </c>
      <c r="B7679">
        <v>1173190</v>
      </c>
      <c r="C7679">
        <v>3321306</v>
      </c>
      <c r="D7679" t="s">
        <v>31</v>
      </c>
      <c r="E7679" t="s">
        <v>1700</v>
      </c>
      <c r="F7679" t="s">
        <v>13370</v>
      </c>
      <c r="G7679">
        <v>40.7529763</v>
      </c>
      <c r="H7679">
        <v>-73.910232600000001</v>
      </c>
      <c r="I7679" t="s">
        <v>24</v>
      </c>
      <c r="J7679">
        <v>11101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1</v>
      </c>
      <c r="S7679">
        <v>0</v>
      </c>
      <c r="T7679" t="s">
        <v>42</v>
      </c>
      <c r="U7679" t="s">
        <v>479</v>
      </c>
    </row>
    <row r="7680" spans="1:21" x14ac:dyDescent="0.2">
      <c r="A7680" t="s">
        <v>13351</v>
      </c>
      <c r="B7680">
        <v>1772284</v>
      </c>
      <c r="C7680">
        <v>3366333</v>
      </c>
      <c r="D7680" t="s">
        <v>1700</v>
      </c>
      <c r="E7680" t="s">
        <v>31</v>
      </c>
      <c r="F7680" t="s">
        <v>13371</v>
      </c>
      <c r="G7680">
        <v>40.7529763</v>
      </c>
      <c r="H7680">
        <v>-73.910232600000001</v>
      </c>
      <c r="I7680" t="s">
        <v>24</v>
      </c>
      <c r="J7680">
        <v>11101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1</v>
      </c>
      <c r="S7680">
        <v>0</v>
      </c>
      <c r="T7680" t="s">
        <v>57</v>
      </c>
      <c r="U7680" t="s">
        <v>83</v>
      </c>
    </row>
    <row r="7681" spans="1:21" x14ac:dyDescent="0.2">
      <c r="A7681" s="1" t="s">
        <v>2054</v>
      </c>
      <c r="B7681">
        <v>2360907</v>
      </c>
      <c r="C7681">
        <v>3971334</v>
      </c>
      <c r="D7681" t="s">
        <v>31</v>
      </c>
      <c r="F7681" t="s">
        <v>13372</v>
      </c>
      <c r="G7681">
        <v>40.752974999999999</v>
      </c>
      <c r="H7681">
        <v>-73.910240000000002</v>
      </c>
      <c r="I7681" t="s">
        <v>24</v>
      </c>
      <c r="K7681">
        <v>1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 t="s">
        <v>866</v>
      </c>
      <c r="U7681" t="s">
        <v>38</v>
      </c>
    </row>
    <row r="7682" spans="1:21" x14ac:dyDescent="0.2">
      <c r="A7682" t="s">
        <v>13351</v>
      </c>
      <c r="B7682">
        <v>1784147</v>
      </c>
      <c r="C7682">
        <v>3381075</v>
      </c>
      <c r="D7682" t="s">
        <v>1700</v>
      </c>
      <c r="E7682" t="s">
        <v>31</v>
      </c>
      <c r="F7682" t="s">
        <v>13373</v>
      </c>
      <c r="G7682">
        <v>40.7529763</v>
      </c>
      <c r="H7682">
        <v>-73.910232600000001</v>
      </c>
      <c r="I7682" t="s">
        <v>24</v>
      </c>
      <c r="J7682">
        <v>11101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1</v>
      </c>
      <c r="S7682">
        <v>0</v>
      </c>
      <c r="T7682" t="s">
        <v>246</v>
      </c>
      <c r="U7682" t="s">
        <v>83</v>
      </c>
    </row>
    <row r="7683" spans="1:21" x14ac:dyDescent="0.2">
      <c r="A7683" t="s">
        <v>13351</v>
      </c>
      <c r="B7683">
        <v>736311</v>
      </c>
      <c r="C7683">
        <v>277773</v>
      </c>
      <c r="D7683" t="s">
        <v>31</v>
      </c>
      <c r="E7683" t="s">
        <v>1700</v>
      </c>
      <c r="F7683" t="s">
        <v>13374</v>
      </c>
      <c r="G7683">
        <v>40.7529763</v>
      </c>
      <c r="H7683">
        <v>-73.910232600000001</v>
      </c>
      <c r="I7683" t="s">
        <v>24</v>
      </c>
      <c r="J7683">
        <v>11101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  <c r="T7683" t="s">
        <v>57</v>
      </c>
      <c r="U7683" t="s">
        <v>83</v>
      </c>
    </row>
    <row r="7684" spans="1:21" x14ac:dyDescent="0.2">
      <c r="A7684" s="1" t="s">
        <v>2054</v>
      </c>
      <c r="B7684">
        <v>3081659</v>
      </c>
      <c r="C7684">
        <v>4339778</v>
      </c>
      <c r="D7684" t="s">
        <v>148</v>
      </c>
      <c r="F7684" t="s">
        <v>13375</v>
      </c>
      <c r="G7684">
        <v>40.752974999999999</v>
      </c>
      <c r="H7684">
        <v>-73.910240000000002</v>
      </c>
      <c r="I7684" t="s">
        <v>24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 t="s">
        <v>101</v>
      </c>
      <c r="U7684" t="s">
        <v>38</v>
      </c>
    </row>
    <row r="7685" spans="1:21" x14ac:dyDescent="0.2">
      <c r="A7685" s="1" t="s">
        <v>2054</v>
      </c>
      <c r="B7685">
        <v>1989088</v>
      </c>
      <c r="C7685">
        <v>3476842</v>
      </c>
      <c r="D7685" t="s">
        <v>31</v>
      </c>
      <c r="F7685" t="s">
        <v>13376</v>
      </c>
      <c r="G7685">
        <v>40.752974999999999</v>
      </c>
      <c r="H7685">
        <v>-73.910240000000002</v>
      </c>
      <c r="I7685" t="s">
        <v>24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1</v>
      </c>
      <c r="S7685">
        <v>0</v>
      </c>
      <c r="T7685" t="s">
        <v>57</v>
      </c>
      <c r="U7685" t="s">
        <v>43</v>
      </c>
    </row>
    <row r="7686" spans="1:21" x14ac:dyDescent="0.2">
      <c r="A7686" s="1" t="s">
        <v>2054</v>
      </c>
      <c r="B7686">
        <v>3240966</v>
      </c>
      <c r="C7686">
        <v>4482696</v>
      </c>
      <c r="D7686" t="s">
        <v>31</v>
      </c>
      <c r="F7686" t="s">
        <v>13377</v>
      </c>
      <c r="G7686">
        <v>40.752974999999999</v>
      </c>
      <c r="H7686">
        <v>-73.910240000000002</v>
      </c>
      <c r="I7686" t="s">
        <v>24</v>
      </c>
      <c r="K7686">
        <v>1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 t="s">
        <v>101</v>
      </c>
      <c r="U7686" t="s">
        <v>1797</v>
      </c>
    </row>
    <row r="7687" spans="1:21" x14ac:dyDescent="0.2">
      <c r="A7687" s="1" t="s">
        <v>2054</v>
      </c>
      <c r="B7687">
        <v>3215699</v>
      </c>
      <c r="C7687">
        <v>4464573</v>
      </c>
      <c r="D7687" t="s">
        <v>31</v>
      </c>
      <c r="F7687" t="s">
        <v>13378</v>
      </c>
      <c r="G7687">
        <v>40.752974999999999</v>
      </c>
      <c r="H7687">
        <v>-73.910240000000002</v>
      </c>
      <c r="I7687" t="s">
        <v>24</v>
      </c>
      <c r="K7687">
        <v>1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 t="s">
        <v>613</v>
      </c>
      <c r="U7687" t="s">
        <v>71</v>
      </c>
    </row>
    <row r="7688" spans="1:21" x14ac:dyDescent="0.2">
      <c r="A7688" t="s">
        <v>13351</v>
      </c>
      <c r="B7688">
        <v>1198496</v>
      </c>
      <c r="C7688">
        <v>3348703</v>
      </c>
      <c r="D7688" t="s">
        <v>31</v>
      </c>
      <c r="E7688" t="s">
        <v>1700</v>
      </c>
      <c r="F7688" t="s">
        <v>13379</v>
      </c>
      <c r="G7688">
        <v>40.7529763</v>
      </c>
      <c r="H7688">
        <v>-73.910232600000001</v>
      </c>
      <c r="I7688" t="s">
        <v>24</v>
      </c>
      <c r="J7688">
        <v>11101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1</v>
      </c>
      <c r="S7688">
        <v>0</v>
      </c>
      <c r="T7688" t="s">
        <v>42</v>
      </c>
      <c r="U7688" t="s">
        <v>43</v>
      </c>
    </row>
    <row r="7689" spans="1:21" x14ac:dyDescent="0.2">
      <c r="A7689" s="1" t="s">
        <v>2054</v>
      </c>
      <c r="B7689">
        <v>2195350</v>
      </c>
      <c r="C7689">
        <v>3799848</v>
      </c>
      <c r="D7689" t="s">
        <v>31</v>
      </c>
      <c r="F7689" t="s">
        <v>13380</v>
      </c>
      <c r="G7689">
        <v>40.752974999999999</v>
      </c>
      <c r="H7689">
        <v>-73.910240000000002</v>
      </c>
      <c r="I7689" t="s">
        <v>24</v>
      </c>
      <c r="J7689">
        <v>11101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1</v>
      </c>
      <c r="S7689">
        <v>0</v>
      </c>
      <c r="T7689" t="s">
        <v>42</v>
      </c>
      <c r="U7689" t="s">
        <v>68</v>
      </c>
    </row>
    <row r="7690" spans="1:21" x14ac:dyDescent="0.2">
      <c r="A7690" s="1" t="s">
        <v>2054</v>
      </c>
      <c r="B7690">
        <v>3368360</v>
      </c>
      <c r="C7690">
        <v>4600500</v>
      </c>
      <c r="D7690" t="s">
        <v>31</v>
      </c>
      <c r="F7690" t="s">
        <v>13381</v>
      </c>
      <c r="G7690">
        <v>40.752974999999999</v>
      </c>
      <c r="H7690">
        <v>-73.910240000000002</v>
      </c>
      <c r="I7690" t="s">
        <v>24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1</v>
      </c>
      <c r="S7690">
        <v>0</v>
      </c>
      <c r="T7690" t="s">
        <v>50</v>
      </c>
      <c r="U7690" t="s">
        <v>51</v>
      </c>
    </row>
    <row r="7691" spans="1:21" x14ac:dyDescent="0.2">
      <c r="A7691" t="s">
        <v>13356</v>
      </c>
      <c r="B7691">
        <v>845397</v>
      </c>
      <c r="C7691">
        <v>329114</v>
      </c>
      <c r="D7691" t="s">
        <v>677</v>
      </c>
      <c r="E7691" t="s">
        <v>31</v>
      </c>
      <c r="F7691" t="s">
        <v>13382</v>
      </c>
      <c r="G7691">
        <v>40.752995900000002</v>
      </c>
      <c r="H7691">
        <v>-73.910676499999994</v>
      </c>
      <c r="I7691" t="s">
        <v>24</v>
      </c>
      <c r="J7691">
        <v>11377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1</v>
      </c>
      <c r="S7691">
        <v>0</v>
      </c>
      <c r="T7691" t="s">
        <v>50</v>
      </c>
      <c r="U7691" t="s">
        <v>1066</v>
      </c>
    </row>
    <row r="7692" spans="1:21" x14ac:dyDescent="0.2">
      <c r="A7692" s="1" t="s">
        <v>2054</v>
      </c>
      <c r="B7692">
        <v>2744729</v>
      </c>
      <c r="C7692">
        <v>4278580</v>
      </c>
      <c r="D7692" t="s">
        <v>1700</v>
      </c>
      <c r="F7692" t="s">
        <v>13383</v>
      </c>
      <c r="G7692">
        <v>40.752974999999999</v>
      </c>
      <c r="H7692">
        <v>-73.910240000000002</v>
      </c>
      <c r="I7692" t="s">
        <v>24</v>
      </c>
      <c r="J7692">
        <v>11101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1</v>
      </c>
      <c r="S7692">
        <v>0</v>
      </c>
      <c r="T7692" t="s">
        <v>50</v>
      </c>
      <c r="U7692" t="s">
        <v>114</v>
      </c>
    </row>
    <row r="7693" spans="1:21" x14ac:dyDescent="0.2">
      <c r="A7693" s="1" t="s">
        <v>2054</v>
      </c>
      <c r="B7693">
        <v>3118301</v>
      </c>
      <c r="C7693">
        <v>4367277</v>
      </c>
      <c r="D7693" t="s">
        <v>148</v>
      </c>
      <c r="F7693" t="s">
        <v>13384</v>
      </c>
      <c r="G7693">
        <v>40.752974999999999</v>
      </c>
      <c r="H7693">
        <v>-73.910240000000002</v>
      </c>
      <c r="I7693" t="s">
        <v>24</v>
      </c>
      <c r="K7693">
        <v>1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 t="s">
        <v>33</v>
      </c>
      <c r="U7693" t="s">
        <v>38</v>
      </c>
    </row>
    <row r="7694" spans="1:21" x14ac:dyDescent="0.2">
      <c r="A7694" t="s">
        <v>13356</v>
      </c>
      <c r="B7694">
        <v>739364</v>
      </c>
      <c r="C7694">
        <v>277445</v>
      </c>
      <c r="D7694" t="s">
        <v>31</v>
      </c>
      <c r="E7694" t="s">
        <v>677</v>
      </c>
      <c r="F7694" t="s">
        <v>13385</v>
      </c>
      <c r="G7694">
        <v>40.752995900000002</v>
      </c>
      <c r="H7694">
        <v>-73.910676499999994</v>
      </c>
      <c r="I7694" t="s">
        <v>24</v>
      </c>
      <c r="J7694">
        <v>11377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1</v>
      </c>
      <c r="S7694">
        <v>0</v>
      </c>
      <c r="T7694" t="s">
        <v>57</v>
      </c>
      <c r="U7694" t="s">
        <v>43</v>
      </c>
    </row>
    <row r="7695" spans="1:21" x14ac:dyDescent="0.2">
      <c r="A7695" t="s">
        <v>13356</v>
      </c>
      <c r="B7695">
        <v>713134</v>
      </c>
      <c r="C7695">
        <v>276828</v>
      </c>
      <c r="D7695" t="s">
        <v>31</v>
      </c>
      <c r="E7695" t="s">
        <v>677</v>
      </c>
      <c r="F7695" t="s">
        <v>13386</v>
      </c>
      <c r="G7695">
        <v>40.752995900000002</v>
      </c>
      <c r="H7695">
        <v>-73.910676499999994</v>
      </c>
      <c r="I7695" t="s">
        <v>24</v>
      </c>
      <c r="J7695">
        <v>11377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1</v>
      </c>
      <c r="S7695">
        <v>0</v>
      </c>
      <c r="T7695" t="s">
        <v>164</v>
      </c>
      <c r="U7695" t="s">
        <v>250</v>
      </c>
    </row>
    <row r="7696" spans="1:21" x14ac:dyDescent="0.2">
      <c r="A7696" s="1" t="s">
        <v>13387</v>
      </c>
      <c r="B7696">
        <v>3149169</v>
      </c>
      <c r="C7696">
        <v>4397490</v>
      </c>
      <c r="E7696" t="s">
        <v>13388</v>
      </c>
      <c r="F7696" t="s">
        <v>13389</v>
      </c>
      <c r="G7696">
        <v>40.752983</v>
      </c>
      <c r="H7696">
        <v>-73.910619999999994</v>
      </c>
      <c r="I7696" t="s">
        <v>24</v>
      </c>
      <c r="J7696">
        <v>11101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1</v>
      </c>
      <c r="S7696">
        <v>0</v>
      </c>
      <c r="T7696" t="s">
        <v>866</v>
      </c>
      <c r="U7696" t="s">
        <v>13390</v>
      </c>
    </row>
    <row r="7697" spans="1:21" x14ac:dyDescent="0.2">
      <c r="A7697" s="1" t="s">
        <v>1708</v>
      </c>
      <c r="B7697">
        <v>879229</v>
      </c>
      <c r="C7697">
        <v>363712</v>
      </c>
      <c r="D7697" t="s">
        <v>312</v>
      </c>
      <c r="E7697" t="s">
        <v>1700</v>
      </c>
      <c r="F7697" t="s">
        <v>13391</v>
      </c>
      <c r="G7697">
        <v>40.754279099999998</v>
      </c>
      <c r="H7697">
        <v>-73.909010899999998</v>
      </c>
      <c r="I7697" t="s">
        <v>24</v>
      </c>
      <c r="J7697">
        <v>11377</v>
      </c>
      <c r="K7697">
        <v>1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 t="s">
        <v>5602</v>
      </c>
      <c r="U7697" t="s">
        <v>34</v>
      </c>
    </row>
    <row r="7698" spans="1:21" x14ac:dyDescent="0.2">
      <c r="A7698" s="1" t="s">
        <v>1712</v>
      </c>
      <c r="B7698">
        <v>927484</v>
      </c>
      <c r="C7698">
        <v>1038763</v>
      </c>
      <c r="D7698" t="s">
        <v>541</v>
      </c>
      <c r="E7698" t="s">
        <v>1700</v>
      </c>
      <c r="F7698" t="s">
        <v>13392</v>
      </c>
      <c r="G7698">
        <v>40.755291499999998</v>
      </c>
      <c r="H7698">
        <v>-73.9084644</v>
      </c>
      <c r="I7698" t="s">
        <v>24</v>
      </c>
      <c r="J7698">
        <v>11377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1</v>
      </c>
      <c r="S7698">
        <v>0</v>
      </c>
      <c r="T7698" t="s">
        <v>82</v>
      </c>
      <c r="U7698" t="s">
        <v>43</v>
      </c>
    </row>
    <row r="7699" spans="1:21" x14ac:dyDescent="0.2">
      <c r="A7699" s="1" t="s">
        <v>1712</v>
      </c>
      <c r="B7699">
        <v>1834546</v>
      </c>
      <c r="C7699">
        <v>3442880</v>
      </c>
      <c r="D7699" t="s">
        <v>1700</v>
      </c>
      <c r="E7699" t="s">
        <v>541</v>
      </c>
      <c r="F7699" t="s">
        <v>13393</v>
      </c>
      <c r="G7699">
        <v>40.755291499999998</v>
      </c>
      <c r="H7699">
        <v>-73.9084644</v>
      </c>
      <c r="I7699" t="s">
        <v>24</v>
      </c>
      <c r="J7699">
        <v>11377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1</v>
      </c>
      <c r="S7699">
        <v>0</v>
      </c>
      <c r="T7699" t="s">
        <v>57</v>
      </c>
      <c r="U7699" t="s">
        <v>43</v>
      </c>
    </row>
    <row r="7700" spans="1:21" x14ac:dyDescent="0.2">
      <c r="A7700" s="1" t="s">
        <v>1712</v>
      </c>
      <c r="B7700">
        <v>1164202</v>
      </c>
      <c r="C7700">
        <v>3308944</v>
      </c>
      <c r="D7700" t="s">
        <v>1700</v>
      </c>
      <c r="E7700" t="s">
        <v>541</v>
      </c>
      <c r="F7700" t="s">
        <v>13394</v>
      </c>
      <c r="G7700">
        <v>40.755291499999998</v>
      </c>
      <c r="H7700">
        <v>-73.9084644</v>
      </c>
      <c r="I7700" t="s">
        <v>24</v>
      </c>
      <c r="J7700">
        <v>11377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1</v>
      </c>
      <c r="S7700">
        <v>0</v>
      </c>
      <c r="T7700" t="s">
        <v>1632</v>
      </c>
      <c r="U7700" t="s">
        <v>68</v>
      </c>
    </row>
    <row r="7701" spans="1:21" x14ac:dyDescent="0.2">
      <c r="A7701" s="1" t="s">
        <v>1708</v>
      </c>
      <c r="B7701">
        <v>878541</v>
      </c>
      <c r="C7701">
        <v>362638</v>
      </c>
      <c r="D7701" t="s">
        <v>312</v>
      </c>
      <c r="E7701" t="s">
        <v>1700</v>
      </c>
      <c r="F7701" t="s">
        <v>13395</v>
      </c>
      <c r="G7701">
        <v>40.754279099999998</v>
      </c>
      <c r="H7701">
        <v>-73.909010899999998</v>
      </c>
      <c r="I7701" t="s">
        <v>24</v>
      </c>
      <c r="J7701">
        <v>11377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 t="s">
        <v>37</v>
      </c>
      <c r="U7701" t="s">
        <v>119</v>
      </c>
    </row>
    <row r="7702" spans="1:21" x14ac:dyDescent="0.2">
      <c r="A7702" s="1" t="s">
        <v>13396</v>
      </c>
      <c r="B7702">
        <v>2381567</v>
      </c>
      <c r="C7702">
        <v>3998552</v>
      </c>
      <c r="E7702" t="s">
        <v>13397</v>
      </c>
      <c r="F7702" t="s">
        <v>13398</v>
      </c>
      <c r="G7702">
        <v>40.754179999999998</v>
      </c>
      <c r="H7702">
        <v>-73.908799999999999</v>
      </c>
      <c r="I7702" t="s">
        <v>24</v>
      </c>
      <c r="J7702">
        <v>11377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1</v>
      </c>
      <c r="S7702">
        <v>0</v>
      </c>
      <c r="T7702" t="s">
        <v>57</v>
      </c>
      <c r="U7702" t="s">
        <v>51</v>
      </c>
    </row>
    <row r="7703" spans="1:21" x14ac:dyDescent="0.2">
      <c r="A7703" s="1" t="s">
        <v>12913</v>
      </c>
      <c r="B7703">
        <v>2602325</v>
      </c>
      <c r="C7703">
        <v>4154911</v>
      </c>
      <c r="D7703" t="s">
        <v>12892</v>
      </c>
      <c r="F7703" t="s">
        <v>13399</v>
      </c>
      <c r="G7703">
        <v>40.753642999999997</v>
      </c>
      <c r="H7703">
        <v>-73.907669999999996</v>
      </c>
      <c r="I7703" t="s">
        <v>24</v>
      </c>
      <c r="J7703">
        <v>11377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1</v>
      </c>
      <c r="S7703">
        <v>0</v>
      </c>
      <c r="T7703" t="s">
        <v>42</v>
      </c>
      <c r="U7703" t="s">
        <v>51</v>
      </c>
    </row>
    <row r="7704" spans="1:21" x14ac:dyDescent="0.2">
      <c r="A7704" s="1" t="s">
        <v>12891</v>
      </c>
      <c r="B7704">
        <v>636095</v>
      </c>
      <c r="C7704">
        <v>274999</v>
      </c>
      <c r="D7704" t="s">
        <v>312</v>
      </c>
      <c r="E7704" t="s">
        <v>12892</v>
      </c>
      <c r="F7704" t="s">
        <v>13400</v>
      </c>
      <c r="G7704">
        <v>40.753644000000001</v>
      </c>
      <c r="H7704">
        <v>-73.907665399999999</v>
      </c>
      <c r="I7704" t="s">
        <v>24</v>
      </c>
      <c r="J7704">
        <v>11377</v>
      </c>
      <c r="K7704">
        <v>1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 t="s">
        <v>7436</v>
      </c>
      <c r="U7704" t="s">
        <v>3722</v>
      </c>
    </row>
    <row r="7705" spans="1:21" x14ac:dyDescent="0.2">
      <c r="A7705" s="1" t="s">
        <v>1708</v>
      </c>
      <c r="B7705">
        <v>773582</v>
      </c>
      <c r="C7705">
        <v>278231</v>
      </c>
      <c r="D7705" t="s">
        <v>1700</v>
      </c>
      <c r="E7705" t="s">
        <v>312</v>
      </c>
      <c r="F7705" t="s">
        <v>13401</v>
      </c>
      <c r="G7705">
        <v>40.754279099999998</v>
      </c>
      <c r="H7705">
        <v>-73.909010899999998</v>
      </c>
      <c r="I7705" t="s">
        <v>24</v>
      </c>
      <c r="J7705">
        <v>11377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1</v>
      </c>
      <c r="S7705">
        <v>0</v>
      </c>
      <c r="T7705" t="s">
        <v>57</v>
      </c>
      <c r="U7705" t="s">
        <v>250</v>
      </c>
    </row>
    <row r="7706" spans="1:21" x14ac:dyDescent="0.2">
      <c r="A7706" s="1" t="s">
        <v>13402</v>
      </c>
      <c r="B7706">
        <v>3233675</v>
      </c>
      <c r="C7706">
        <v>4025105</v>
      </c>
      <c r="D7706" t="s">
        <v>31</v>
      </c>
      <c r="F7706" t="s">
        <v>13403</v>
      </c>
      <c r="G7706">
        <v>40.753189999999996</v>
      </c>
      <c r="H7706">
        <v>-73.908029999999997</v>
      </c>
      <c r="I7706" t="s">
        <v>24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1</v>
      </c>
      <c r="S7706">
        <v>0</v>
      </c>
      <c r="T7706" t="s">
        <v>57</v>
      </c>
      <c r="U7706" t="s">
        <v>114</v>
      </c>
    </row>
    <row r="7707" spans="1:21" x14ac:dyDescent="0.2">
      <c r="A7707" s="1" t="s">
        <v>12913</v>
      </c>
      <c r="B7707">
        <v>2245032</v>
      </c>
      <c r="C7707">
        <v>3853832</v>
      </c>
      <c r="D7707" t="s">
        <v>312</v>
      </c>
      <c r="F7707" t="s">
        <v>13404</v>
      </c>
      <c r="G7707">
        <v>40.753642999999997</v>
      </c>
      <c r="H7707">
        <v>-73.907669999999996</v>
      </c>
      <c r="I7707" t="s">
        <v>24</v>
      </c>
      <c r="K7707">
        <v>1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 t="s">
        <v>37</v>
      </c>
      <c r="U7707" t="s">
        <v>1117</v>
      </c>
    </row>
    <row r="7708" spans="1:21" x14ac:dyDescent="0.2">
      <c r="A7708" t="s">
        <v>13405</v>
      </c>
      <c r="B7708">
        <v>3236107</v>
      </c>
      <c r="C7708">
        <v>4441280</v>
      </c>
      <c r="E7708" t="s">
        <v>13406</v>
      </c>
      <c r="F7708" t="s">
        <v>1325</v>
      </c>
      <c r="G7708">
        <v>40.754150000000003</v>
      </c>
      <c r="H7708">
        <v>-73.908770000000004</v>
      </c>
      <c r="I7708" t="s">
        <v>24</v>
      </c>
      <c r="J7708">
        <v>11377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 t="s">
        <v>101</v>
      </c>
      <c r="U7708" t="s">
        <v>3043</v>
      </c>
    </row>
    <row r="7709" spans="1:21" x14ac:dyDescent="0.2">
      <c r="A7709" s="1" t="s">
        <v>1710</v>
      </c>
      <c r="B7709">
        <v>2506339</v>
      </c>
      <c r="C7709">
        <v>4122218</v>
      </c>
      <c r="D7709" t="s">
        <v>312</v>
      </c>
      <c r="F7709" t="s">
        <v>13407</v>
      </c>
      <c r="G7709">
        <v>40.754275999999997</v>
      </c>
      <c r="H7709">
        <v>-73.909019999999998</v>
      </c>
      <c r="I7709" t="s">
        <v>24</v>
      </c>
      <c r="J7709">
        <v>11377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1</v>
      </c>
      <c r="S7709">
        <v>0</v>
      </c>
      <c r="T7709" t="s">
        <v>246</v>
      </c>
      <c r="U7709" t="s">
        <v>114</v>
      </c>
    </row>
    <row r="7710" spans="1:21" x14ac:dyDescent="0.2">
      <c r="A7710" s="1" t="s">
        <v>13396</v>
      </c>
      <c r="B7710">
        <v>2656635</v>
      </c>
      <c r="C7710">
        <v>4192981</v>
      </c>
      <c r="E7710" t="s">
        <v>13408</v>
      </c>
      <c r="F7710" t="s">
        <v>13409</v>
      </c>
      <c r="G7710">
        <v>40.754179999999998</v>
      </c>
      <c r="H7710">
        <v>-73.908799999999999</v>
      </c>
      <c r="I7710" t="s">
        <v>24</v>
      </c>
      <c r="J7710">
        <v>11377</v>
      </c>
      <c r="K7710">
        <v>1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 t="s">
        <v>10526</v>
      </c>
      <c r="U7710" t="s">
        <v>3360</v>
      </c>
    </row>
    <row r="7711" spans="1:21" x14ac:dyDescent="0.2">
      <c r="A7711" s="1" t="s">
        <v>1762</v>
      </c>
      <c r="B7711">
        <v>3302667</v>
      </c>
      <c r="C7711">
        <v>4541851</v>
      </c>
      <c r="E7711" t="s">
        <v>13410</v>
      </c>
      <c r="F7711" t="s">
        <v>13411</v>
      </c>
      <c r="G7711">
        <v>40.754185</v>
      </c>
      <c r="H7711">
        <v>-73.908799999999999</v>
      </c>
      <c r="I7711" t="s">
        <v>24</v>
      </c>
      <c r="J7711">
        <v>11377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  <c r="T7711" t="s">
        <v>57</v>
      </c>
      <c r="U7711" t="s">
        <v>688</v>
      </c>
    </row>
    <row r="7712" spans="1:21" x14ac:dyDescent="0.2">
      <c r="A7712" s="1" t="s">
        <v>1710</v>
      </c>
      <c r="B7712">
        <v>2264731</v>
      </c>
      <c r="C7712">
        <v>3876918</v>
      </c>
      <c r="D7712" t="s">
        <v>1700</v>
      </c>
      <c r="F7712" t="s">
        <v>13412</v>
      </c>
      <c r="G7712">
        <v>40.754275999999997</v>
      </c>
      <c r="H7712">
        <v>-73.909019999999998</v>
      </c>
      <c r="I7712" t="s">
        <v>24</v>
      </c>
      <c r="J7712">
        <v>11377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1</v>
      </c>
      <c r="S7712">
        <v>0</v>
      </c>
      <c r="T7712" t="s">
        <v>42</v>
      </c>
    </row>
    <row r="7713" spans="1:21" x14ac:dyDescent="0.2">
      <c r="A7713" s="1" t="s">
        <v>1710</v>
      </c>
      <c r="B7713">
        <v>2155881</v>
      </c>
      <c r="C7713">
        <v>3780924</v>
      </c>
      <c r="D7713" t="s">
        <v>312</v>
      </c>
      <c r="F7713" t="s">
        <v>13413</v>
      </c>
      <c r="G7713">
        <v>40.754275999999997</v>
      </c>
      <c r="H7713">
        <v>-73.909019999999998</v>
      </c>
      <c r="I7713" t="s">
        <v>24</v>
      </c>
      <c r="J7713">
        <v>11377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2</v>
      </c>
      <c r="Q7713">
        <v>0</v>
      </c>
      <c r="R7713">
        <v>2</v>
      </c>
      <c r="S7713">
        <v>0</v>
      </c>
      <c r="T7713" t="s">
        <v>42</v>
      </c>
      <c r="U7713" t="s">
        <v>83</v>
      </c>
    </row>
    <row r="7714" spans="1:21" x14ac:dyDescent="0.2">
      <c r="A7714" s="1" t="s">
        <v>12913</v>
      </c>
      <c r="B7714">
        <v>3195922</v>
      </c>
      <c r="C7714">
        <v>4444519</v>
      </c>
      <c r="D7714" t="s">
        <v>12892</v>
      </c>
      <c r="F7714" t="s">
        <v>13414</v>
      </c>
      <c r="G7714">
        <v>40.753642999999997</v>
      </c>
      <c r="H7714">
        <v>-73.907669999999996</v>
      </c>
      <c r="I7714" t="s">
        <v>24</v>
      </c>
      <c r="J7714">
        <v>11377</v>
      </c>
      <c r="K7714">
        <v>1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 t="s">
        <v>33</v>
      </c>
      <c r="U7714" t="s">
        <v>38</v>
      </c>
    </row>
    <row r="7715" spans="1:21" x14ac:dyDescent="0.2">
      <c r="A7715" s="1" t="s">
        <v>5140</v>
      </c>
      <c r="B7715">
        <v>3255574</v>
      </c>
      <c r="C7715">
        <v>4496253</v>
      </c>
      <c r="D7715" t="s">
        <v>399</v>
      </c>
      <c r="F7715" t="s">
        <v>13415</v>
      </c>
      <c r="G7715">
        <v>40.760337999999997</v>
      </c>
      <c r="H7715">
        <v>-73.894769999999994</v>
      </c>
      <c r="I7715" t="s">
        <v>24</v>
      </c>
      <c r="J7715">
        <v>11370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1</v>
      </c>
      <c r="S7715">
        <v>0</v>
      </c>
      <c r="T7715" t="s">
        <v>42</v>
      </c>
      <c r="U7715" t="s">
        <v>51</v>
      </c>
    </row>
    <row r="7716" spans="1:21" x14ac:dyDescent="0.2">
      <c r="A7716" s="1" t="s">
        <v>13416</v>
      </c>
      <c r="B7716">
        <v>3111622</v>
      </c>
      <c r="C7716">
        <v>4360150</v>
      </c>
      <c r="E7716" t="s">
        <v>13417</v>
      </c>
      <c r="F7716" t="s">
        <v>13418</v>
      </c>
      <c r="G7716">
        <v>40.75976</v>
      </c>
      <c r="H7716">
        <v>-73.900634999999994</v>
      </c>
      <c r="I7716" t="s">
        <v>24</v>
      </c>
      <c r="J7716">
        <v>11377</v>
      </c>
      <c r="K7716">
        <v>1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 t="s">
        <v>57</v>
      </c>
      <c r="U7716" t="s">
        <v>71</v>
      </c>
    </row>
    <row r="7717" spans="1:21" x14ac:dyDescent="0.2">
      <c r="A7717" s="1" t="s">
        <v>13419</v>
      </c>
      <c r="B7717">
        <v>854740</v>
      </c>
      <c r="C7717">
        <v>338631</v>
      </c>
      <c r="D7717" t="s">
        <v>344</v>
      </c>
      <c r="E7717" t="s">
        <v>794</v>
      </c>
      <c r="F7717" t="s">
        <v>13420</v>
      </c>
      <c r="G7717">
        <v>40.762161200000001</v>
      </c>
      <c r="H7717">
        <v>-73.895084199999999</v>
      </c>
      <c r="I7717" t="s">
        <v>24</v>
      </c>
      <c r="J7717">
        <v>11377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  <c r="T7717" t="s">
        <v>57</v>
      </c>
      <c r="U7717" t="s">
        <v>43</v>
      </c>
    </row>
    <row r="7718" spans="1:21" x14ac:dyDescent="0.2">
      <c r="A7718" s="1" t="s">
        <v>13421</v>
      </c>
      <c r="B7718">
        <v>1077891</v>
      </c>
      <c r="C7718">
        <v>3207396</v>
      </c>
      <c r="F7718" t="s">
        <v>13422</v>
      </c>
      <c r="G7718">
        <v>40.760006400000002</v>
      </c>
      <c r="H7718">
        <v>-73.897928500000006</v>
      </c>
      <c r="I7718" t="s">
        <v>24</v>
      </c>
      <c r="J7718">
        <v>11377</v>
      </c>
      <c r="K7718">
        <v>1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 t="s">
        <v>37</v>
      </c>
      <c r="U7718" t="s">
        <v>570</v>
      </c>
    </row>
    <row r="7719" spans="1:21" x14ac:dyDescent="0.2">
      <c r="A7719" s="1" t="s">
        <v>13423</v>
      </c>
      <c r="B7719">
        <v>3442098</v>
      </c>
      <c r="C7719">
        <v>4661394</v>
      </c>
      <c r="D7719" t="s">
        <v>399</v>
      </c>
      <c r="F7719" t="s">
        <v>13424</v>
      </c>
      <c r="G7719">
        <v>40.760044000000001</v>
      </c>
      <c r="H7719">
        <v>-73.897559999999999</v>
      </c>
      <c r="I7719" t="s">
        <v>24</v>
      </c>
      <c r="J7719">
        <v>11370</v>
      </c>
      <c r="K7719">
        <v>1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 t="s">
        <v>654</v>
      </c>
      <c r="U7719" t="s">
        <v>29</v>
      </c>
    </row>
    <row r="7720" spans="1:21" x14ac:dyDescent="0.2">
      <c r="A7720" s="1" t="s">
        <v>13425</v>
      </c>
      <c r="B7720">
        <v>2122627</v>
      </c>
      <c r="C7720">
        <v>3745573</v>
      </c>
      <c r="E7720" t="s">
        <v>13426</v>
      </c>
      <c r="F7720" t="s">
        <v>13427</v>
      </c>
      <c r="G7720">
        <v>40.727856000000003</v>
      </c>
      <c r="H7720">
        <v>-73.906599999999997</v>
      </c>
      <c r="I7720" t="s">
        <v>24</v>
      </c>
      <c r="J7720">
        <v>11378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1</v>
      </c>
      <c r="S7720">
        <v>0</v>
      </c>
      <c r="T7720" t="s">
        <v>50</v>
      </c>
      <c r="U7720" t="s">
        <v>83</v>
      </c>
    </row>
    <row r="7721" spans="1:21" x14ac:dyDescent="0.2">
      <c r="A7721" s="1" t="s">
        <v>13428</v>
      </c>
      <c r="B7721">
        <v>3242788</v>
      </c>
      <c r="C7721">
        <v>4484384</v>
      </c>
      <c r="D7721" t="s">
        <v>1599</v>
      </c>
      <c r="F7721" t="s">
        <v>13429</v>
      </c>
      <c r="G7721">
        <v>40.727207</v>
      </c>
      <c r="H7721">
        <v>-73.907420000000002</v>
      </c>
      <c r="I7721" t="s">
        <v>24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 t="s">
        <v>33</v>
      </c>
      <c r="U7721" t="s">
        <v>688</v>
      </c>
    </row>
    <row r="7722" spans="1:21" x14ac:dyDescent="0.2">
      <c r="A7722" t="s">
        <v>13430</v>
      </c>
      <c r="B7722">
        <v>3206335</v>
      </c>
      <c r="C7722">
        <v>4455034</v>
      </c>
      <c r="E7722" t="s">
        <v>13431</v>
      </c>
      <c r="F7722" t="s">
        <v>13432</v>
      </c>
      <c r="G7722">
        <v>40.727550000000001</v>
      </c>
      <c r="H7722">
        <v>-73.895480000000006</v>
      </c>
      <c r="I7722" t="s">
        <v>24</v>
      </c>
      <c r="J7722">
        <v>11378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  <c r="T7722" t="s">
        <v>42</v>
      </c>
      <c r="U7722" t="s">
        <v>175</v>
      </c>
    </row>
    <row r="7723" spans="1:21" x14ac:dyDescent="0.2">
      <c r="A7723" t="s">
        <v>7949</v>
      </c>
      <c r="B7723">
        <v>697749</v>
      </c>
      <c r="C7723">
        <v>216780</v>
      </c>
      <c r="D7723" t="s">
        <v>1519</v>
      </c>
      <c r="E7723" t="s">
        <v>2608</v>
      </c>
      <c r="F7723" t="s">
        <v>13433</v>
      </c>
      <c r="G7723">
        <v>40.727758600000001</v>
      </c>
      <c r="H7723">
        <v>-73.892284500000002</v>
      </c>
      <c r="I7723" t="s">
        <v>24</v>
      </c>
      <c r="J7723">
        <v>11378</v>
      </c>
      <c r="K7723">
        <v>1</v>
      </c>
      <c r="L7723">
        <v>0</v>
      </c>
      <c r="M7723">
        <v>0</v>
      </c>
      <c r="N7723">
        <v>1</v>
      </c>
      <c r="O7723">
        <v>0</v>
      </c>
      <c r="P7723">
        <v>1</v>
      </c>
      <c r="Q7723">
        <v>0</v>
      </c>
      <c r="R7723">
        <v>2</v>
      </c>
      <c r="S7723">
        <v>0</v>
      </c>
      <c r="T7723" t="s">
        <v>57</v>
      </c>
      <c r="U7723" t="s">
        <v>1111</v>
      </c>
    </row>
    <row r="7724" spans="1:21" x14ac:dyDescent="0.2">
      <c r="A7724" t="s">
        <v>2530</v>
      </c>
      <c r="B7724">
        <v>2665685</v>
      </c>
      <c r="C7724">
        <v>4206501</v>
      </c>
      <c r="D7724" t="s">
        <v>1469</v>
      </c>
      <c r="F7724" t="s">
        <v>13434</v>
      </c>
      <c r="G7724">
        <v>40.727730000000001</v>
      </c>
      <c r="H7724">
        <v>-73.906739999999999</v>
      </c>
      <c r="I7724" t="s">
        <v>24</v>
      </c>
      <c r="K7724">
        <v>1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 t="s">
        <v>33</v>
      </c>
      <c r="U7724" t="s">
        <v>38</v>
      </c>
    </row>
    <row r="7725" spans="1:21" x14ac:dyDescent="0.2">
      <c r="A7725" s="1" t="s">
        <v>13435</v>
      </c>
      <c r="B7725">
        <v>1060768</v>
      </c>
      <c r="C7725">
        <v>3187749</v>
      </c>
      <c r="D7725" t="s">
        <v>1620</v>
      </c>
      <c r="E7725" t="s">
        <v>1045</v>
      </c>
      <c r="F7725" t="s">
        <v>13436</v>
      </c>
      <c r="G7725">
        <v>40.726912200000001</v>
      </c>
      <c r="H7725">
        <v>-73.900320699999995</v>
      </c>
      <c r="I7725" t="s">
        <v>24</v>
      </c>
      <c r="J7725">
        <v>11378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1</v>
      </c>
      <c r="S7725">
        <v>0</v>
      </c>
      <c r="T7725" t="s">
        <v>57</v>
      </c>
      <c r="U7725" t="s">
        <v>43</v>
      </c>
    </row>
    <row r="7726" spans="1:21" x14ac:dyDescent="0.2">
      <c r="A7726" s="1" t="s">
        <v>13428</v>
      </c>
      <c r="B7726">
        <v>3405398</v>
      </c>
      <c r="C7726">
        <v>4629786</v>
      </c>
      <c r="D7726" t="s">
        <v>1599</v>
      </c>
      <c r="F7726" t="s">
        <v>13437</v>
      </c>
      <c r="G7726">
        <v>40.727207</v>
      </c>
      <c r="H7726">
        <v>-73.907420000000002</v>
      </c>
      <c r="I7726" t="s">
        <v>24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1</v>
      </c>
      <c r="S7726">
        <v>0</v>
      </c>
      <c r="T7726" t="s">
        <v>42</v>
      </c>
      <c r="U7726" t="s">
        <v>216</v>
      </c>
    </row>
    <row r="7727" spans="1:21" x14ac:dyDescent="0.2">
      <c r="A7727" s="1" t="s">
        <v>13438</v>
      </c>
      <c r="B7727">
        <v>842294</v>
      </c>
      <c r="C7727">
        <v>325438</v>
      </c>
      <c r="D7727" t="s">
        <v>31</v>
      </c>
      <c r="E7727" t="s">
        <v>162</v>
      </c>
      <c r="F7727" t="s">
        <v>13439</v>
      </c>
      <c r="G7727">
        <v>40.752136399999998</v>
      </c>
      <c r="H7727">
        <v>-73.925627300000002</v>
      </c>
      <c r="I7727" t="s">
        <v>24</v>
      </c>
      <c r="J7727">
        <v>11101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1</v>
      </c>
      <c r="S7727">
        <v>0</v>
      </c>
      <c r="T7727" t="s">
        <v>57</v>
      </c>
      <c r="U7727" t="s">
        <v>43</v>
      </c>
    </row>
    <row r="7728" spans="1:21" x14ac:dyDescent="0.2">
      <c r="A7728" s="1" t="s">
        <v>12542</v>
      </c>
      <c r="B7728">
        <v>2017417</v>
      </c>
      <c r="C7728">
        <v>3591391</v>
      </c>
      <c r="D7728" t="s">
        <v>31</v>
      </c>
      <c r="F7728" t="s">
        <v>13440</v>
      </c>
      <c r="G7728">
        <v>40.752049999999997</v>
      </c>
      <c r="H7728">
        <v>-73.92792</v>
      </c>
      <c r="I7728" t="s">
        <v>24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1</v>
      </c>
      <c r="S7728">
        <v>0</v>
      </c>
      <c r="T7728" t="s">
        <v>50</v>
      </c>
      <c r="U7728" t="s">
        <v>83</v>
      </c>
    </row>
    <row r="7729" spans="1:21" x14ac:dyDescent="0.2">
      <c r="A7729" s="1" t="s">
        <v>13441</v>
      </c>
      <c r="B7729">
        <v>1999419</v>
      </c>
      <c r="C7729">
        <v>3519171</v>
      </c>
      <c r="D7729" t="s">
        <v>432</v>
      </c>
      <c r="F7729" t="s">
        <v>9122</v>
      </c>
      <c r="G7729">
        <v>40.752029999999998</v>
      </c>
      <c r="H7729">
        <v>-73.929150000000007</v>
      </c>
      <c r="I7729" t="s">
        <v>24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1</v>
      </c>
      <c r="S7729">
        <v>0</v>
      </c>
      <c r="T7729" t="s">
        <v>136</v>
      </c>
      <c r="U7729" t="s">
        <v>43</v>
      </c>
    </row>
    <row r="7730" spans="1:21" x14ac:dyDescent="0.2">
      <c r="A7730" s="1" t="s">
        <v>2095</v>
      </c>
      <c r="B7730">
        <v>3369670</v>
      </c>
      <c r="C7730">
        <v>4601489</v>
      </c>
      <c r="D7730" t="s">
        <v>31</v>
      </c>
      <c r="F7730" t="s">
        <v>13442</v>
      </c>
      <c r="G7730">
        <v>40.751989999999999</v>
      </c>
      <c r="H7730">
        <v>-73.931274000000002</v>
      </c>
      <c r="I7730" t="s">
        <v>24</v>
      </c>
      <c r="J7730">
        <v>11101</v>
      </c>
      <c r="K7730">
        <v>1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 t="s">
        <v>1342</v>
      </c>
      <c r="U7730" t="s">
        <v>692</v>
      </c>
    </row>
    <row r="7731" spans="1:21" x14ac:dyDescent="0.2">
      <c r="A7731" s="1" t="s">
        <v>2095</v>
      </c>
      <c r="B7731">
        <v>3330021</v>
      </c>
      <c r="C7731">
        <v>4565600</v>
      </c>
      <c r="D7731" t="s">
        <v>449</v>
      </c>
      <c r="F7731" t="s">
        <v>13443</v>
      </c>
      <c r="G7731">
        <v>40.751989999999999</v>
      </c>
      <c r="H7731">
        <v>-73.931274000000002</v>
      </c>
      <c r="I7731" t="s">
        <v>24</v>
      </c>
      <c r="J7731">
        <v>11101</v>
      </c>
      <c r="K7731">
        <v>1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 t="s">
        <v>33</v>
      </c>
      <c r="U7731" t="s">
        <v>71</v>
      </c>
    </row>
    <row r="7732" spans="1:21" x14ac:dyDescent="0.2">
      <c r="A7732" s="1" t="s">
        <v>12934</v>
      </c>
      <c r="B7732">
        <v>2070270</v>
      </c>
      <c r="C7732">
        <v>3685031</v>
      </c>
      <c r="D7732" t="s">
        <v>432</v>
      </c>
      <c r="F7732" t="s">
        <v>13444</v>
      </c>
      <c r="G7732">
        <v>40.753270000000001</v>
      </c>
      <c r="H7732">
        <v>-73.928030000000007</v>
      </c>
      <c r="I7732" t="s">
        <v>24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1</v>
      </c>
      <c r="Q7732">
        <v>0</v>
      </c>
      <c r="R7732">
        <v>1</v>
      </c>
      <c r="S7732">
        <v>0</v>
      </c>
      <c r="T7732" t="s">
        <v>42</v>
      </c>
    </row>
    <row r="7733" spans="1:21" x14ac:dyDescent="0.2">
      <c r="A7733" s="1" t="s">
        <v>2095</v>
      </c>
      <c r="B7733">
        <v>2391488</v>
      </c>
      <c r="C7733">
        <v>3987601</v>
      </c>
      <c r="D7733" t="s">
        <v>31</v>
      </c>
      <c r="F7733" t="s">
        <v>13445</v>
      </c>
      <c r="G7733">
        <v>40.751989999999999</v>
      </c>
      <c r="H7733">
        <v>-73.931274000000002</v>
      </c>
      <c r="I7733" t="s">
        <v>24</v>
      </c>
      <c r="J7733">
        <v>11101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2</v>
      </c>
      <c r="Q7733">
        <v>0</v>
      </c>
      <c r="R7733">
        <v>2</v>
      </c>
      <c r="S7733">
        <v>0</v>
      </c>
      <c r="T7733" t="s">
        <v>50</v>
      </c>
      <c r="U7733" t="s">
        <v>114</v>
      </c>
    </row>
    <row r="7734" spans="1:21" x14ac:dyDescent="0.2">
      <c r="A7734" s="1" t="s">
        <v>2059</v>
      </c>
      <c r="B7734">
        <v>3203017</v>
      </c>
      <c r="C7734">
        <v>4451541</v>
      </c>
      <c r="D7734" t="s">
        <v>196</v>
      </c>
      <c r="F7734" t="s">
        <v>13446</v>
      </c>
      <c r="G7734">
        <v>40.754973999999997</v>
      </c>
      <c r="H7734">
        <v>-73.931060000000002</v>
      </c>
      <c r="I7734" t="s">
        <v>24</v>
      </c>
      <c r="J7734">
        <v>11106</v>
      </c>
      <c r="K7734">
        <v>1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 t="s">
        <v>78</v>
      </c>
      <c r="U7734" t="s">
        <v>92</v>
      </c>
    </row>
    <row r="7735" spans="1:21" x14ac:dyDescent="0.2">
      <c r="A7735" t="s">
        <v>3655</v>
      </c>
      <c r="B7735">
        <v>2634750</v>
      </c>
      <c r="C7735">
        <v>4171768</v>
      </c>
      <c r="D7735" t="s">
        <v>449</v>
      </c>
      <c r="F7735" t="s">
        <v>13447</v>
      </c>
      <c r="G7735">
        <v>40.755833000000003</v>
      </c>
      <c r="H7735">
        <v>-73.928160000000005</v>
      </c>
      <c r="I7735" t="s">
        <v>24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1</v>
      </c>
      <c r="S7735">
        <v>0</v>
      </c>
      <c r="T7735" t="s">
        <v>42</v>
      </c>
      <c r="U7735" t="s">
        <v>114</v>
      </c>
    </row>
    <row r="7736" spans="1:21" x14ac:dyDescent="0.2">
      <c r="A7736" s="1" t="s">
        <v>13448</v>
      </c>
      <c r="B7736">
        <v>2285609</v>
      </c>
      <c r="C7736">
        <v>3896247</v>
      </c>
      <c r="D7736" t="s">
        <v>31</v>
      </c>
      <c r="F7736" t="s">
        <v>13449</v>
      </c>
      <c r="G7736">
        <v>40.752070000000003</v>
      </c>
      <c r="H7736">
        <v>-73.926475999999994</v>
      </c>
      <c r="I7736" t="s">
        <v>24</v>
      </c>
      <c r="J7736">
        <v>11101</v>
      </c>
      <c r="K7736">
        <v>1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 t="s">
        <v>1391</v>
      </c>
      <c r="U7736" t="s">
        <v>119</v>
      </c>
    </row>
    <row r="7737" spans="1:21" x14ac:dyDescent="0.2">
      <c r="A7737" s="1" t="s">
        <v>13450</v>
      </c>
      <c r="B7737">
        <v>1949842</v>
      </c>
      <c r="C7737">
        <v>3598064</v>
      </c>
      <c r="F7737" t="s">
        <v>4488</v>
      </c>
      <c r="G7737">
        <v>40.754604</v>
      </c>
      <c r="H7737">
        <v>-73.926959999999994</v>
      </c>
      <c r="I7737" t="s">
        <v>24</v>
      </c>
      <c r="J7737">
        <v>11106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1</v>
      </c>
      <c r="S7737">
        <v>0</v>
      </c>
      <c r="T7737" t="s">
        <v>57</v>
      </c>
      <c r="U7737" t="s">
        <v>83</v>
      </c>
    </row>
    <row r="7738" spans="1:21" x14ac:dyDescent="0.2">
      <c r="A7738" s="1" t="s">
        <v>13451</v>
      </c>
      <c r="B7738">
        <v>3374642</v>
      </c>
      <c r="C7738">
        <v>4605008</v>
      </c>
      <c r="D7738" t="s">
        <v>31</v>
      </c>
      <c r="F7738" t="s">
        <v>13452</v>
      </c>
      <c r="G7738">
        <v>40.752136</v>
      </c>
      <c r="H7738">
        <v>-73.925640000000001</v>
      </c>
      <c r="I7738" t="s">
        <v>24</v>
      </c>
      <c r="K7738">
        <v>1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 t="s">
        <v>33</v>
      </c>
      <c r="U7738" t="s">
        <v>692</v>
      </c>
    </row>
    <row r="7739" spans="1:21" x14ac:dyDescent="0.2">
      <c r="A7739" s="1" t="s">
        <v>8723</v>
      </c>
      <c r="B7739">
        <v>3385391</v>
      </c>
      <c r="C7739">
        <v>4614573</v>
      </c>
      <c r="D7739" t="s">
        <v>31</v>
      </c>
      <c r="F7739" t="s">
        <v>13453</v>
      </c>
      <c r="G7739">
        <v>40.752040000000001</v>
      </c>
      <c r="H7739">
        <v>-73.928749999999994</v>
      </c>
      <c r="I7739" t="s">
        <v>24</v>
      </c>
      <c r="J7739">
        <v>11101</v>
      </c>
      <c r="K7739">
        <v>1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 t="s">
        <v>654</v>
      </c>
      <c r="U7739" t="s">
        <v>38</v>
      </c>
    </row>
    <row r="7740" spans="1:21" x14ac:dyDescent="0.2">
      <c r="A7740" s="1" t="s">
        <v>13454</v>
      </c>
      <c r="B7740">
        <v>3411061</v>
      </c>
      <c r="C7740">
        <v>4633764</v>
      </c>
      <c r="D7740" t="s">
        <v>706</v>
      </c>
      <c r="F7740" t="s">
        <v>13455</v>
      </c>
      <c r="G7740">
        <v>40.752434000000001</v>
      </c>
      <c r="H7740">
        <v>-73.926509999999993</v>
      </c>
      <c r="I7740" t="s">
        <v>24</v>
      </c>
      <c r="J7740">
        <v>11101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1</v>
      </c>
      <c r="S7740">
        <v>0</v>
      </c>
      <c r="T7740" t="s">
        <v>1057</v>
      </c>
      <c r="U7740" t="s">
        <v>114</v>
      </c>
    </row>
    <row r="7741" spans="1:21" x14ac:dyDescent="0.2">
      <c r="A7741" s="1" t="s">
        <v>2082</v>
      </c>
      <c r="B7741">
        <v>3415542</v>
      </c>
      <c r="C7741">
        <v>4638419</v>
      </c>
      <c r="D7741" t="s">
        <v>31</v>
      </c>
      <c r="F7741" t="s">
        <v>13456</v>
      </c>
      <c r="G7741">
        <v>40.752068000000001</v>
      </c>
      <c r="H7741">
        <v>-73.926475999999994</v>
      </c>
      <c r="I7741" t="s">
        <v>24</v>
      </c>
      <c r="J7741">
        <v>11101</v>
      </c>
      <c r="K7741">
        <v>1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 t="s">
        <v>33</v>
      </c>
      <c r="U7741" t="s">
        <v>692</v>
      </c>
    </row>
    <row r="7742" spans="1:21" x14ac:dyDescent="0.2">
      <c r="A7742" s="1" t="s">
        <v>13457</v>
      </c>
      <c r="B7742">
        <v>3417993</v>
      </c>
      <c r="C7742">
        <v>4640112</v>
      </c>
      <c r="D7742" t="s">
        <v>449</v>
      </c>
      <c r="F7742" t="s">
        <v>13458</v>
      </c>
      <c r="G7742">
        <v>40.75412</v>
      </c>
      <c r="H7742">
        <v>-73.929550000000006</v>
      </c>
      <c r="I7742" t="s">
        <v>24</v>
      </c>
      <c r="J7742">
        <v>11106</v>
      </c>
      <c r="K7742">
        <v>1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 t="s">
        <v>60</v>
      </c>
      <c r="U7742" t="s">
        <v>187</v>
      </c>
    </row>
    <row r="7743" spans="1:21" x14ac:dyDescent="0.2">
      <c r="A7743" s="1" t="s">
        <v>13459</v>
      </c>
      <c r="B7743">
        <v>3423988</v>
      </c>
      <c r="C7743">
        <v>4645464</v>
      </c>
      <c r="E7743" t="s">
        <v>13460</v>
      </c>
      <c r="F7743" t="s">
        <v>13461</v>
      </c>
      <c r="G7743">
        <v>40.755737000000003</v>
      </c>
      <c r="H7743">
        <v>-73.927980000000005</v>
      </c>
      <c r="I7743" t="s">
        <v>24</v>
      </c>
      <c r="J7743">
        <v>11106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1</v>
      </c>
      <c r="S7743">
        <v>0</v>
      </c>
      <c r="T7743" t="s">
        <v>57</v>
      </c>
      <c r="U7743" t="s">
        <v>114</v>
      </c>
    </row>
    <row r="7744" spans="1:21" x14ac:dyDescent="0.2">
      <c r="A7744" s="1" t="s">
        <v>2082</v>
      </c>
      <c r="B7744">
        <v>3426089</v>
      </c>
      <c r="C7744">
        <v>4647437</v>
      </c>
      <c r="D7744" t="s">
        <v>31</v>
      </c>
      <c r="F7744" t="s">
        <v>13462</v>
      </c>
      <c r="G7744">
        <v>40.752068000000001</v>
      </c>
      <c r="H7744">
        <v>-73.926475999999994</v>
      </c>
      <c r="I7744" t="s">
        <v>24</v>
      </c>
      <c r="J7744">
        <v>11101</v>
      </c>
      <c r="K7744">
        <v>1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 t="s">
        <v>33</v>
      </c>
      <c r="U7744" t="s">
        <v>171</v>
      </c>
    </row>
    <row r="7745" spans="1:21" x14ac:dyDescent="0.2">
      <c r="A7745" s="1" t="s">
        <v>2095</v>
      </c>
      <c r="B7745">
        <v>3442468</v>
      </c>
      <c r="C7745">
        <v>4662184</v>
      </c>
      <c r="D7745" t="s">
        <v>31</v>
      </c>
      <c r="F7745" t="s">
        <v>13463</v>
      </c>
      <c r="G7745">
        <v>40.751989999999999</v>
      </c>
      <c r="H7745">
        <v>-73.931274000000002</v>
      </c>
      <c r="I7745" t="s">
        <v>24</v>
      </c>
      <c r="K7745">
        <v>1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 t="s">
        <v>33</v>
      </c>
      <c r="U7745" t="s">
        <v>187</v>
      </c>
    </row>
    <row r="7746" spans="1:21" x14ac:dyDescent="0.2">
      <c r="A7746" s="1" t="s">
        <v>8723</v>
      </c>
      <c r="B7746">
        <v>3445147</v>
      </c>
      <c r="C7746">
        <v>4664000</v>
      </c>
      <c r="D7746" t="s">
        <v>31</v>
      </c>
      <c r="F7746" t="s">
        <v>13464</v>
      </c>
      <c r="G7746">
        <v>40.752040000000001</v>
      </c>
      <c r="H7746">
        <v>-73.928749999999994</v>
      </c>
      <c r="I7746" t="s">
        <v>24</v>
      </c>
      <c r="J7746">
        <v>11101</v>
      </c>
      <c r="K7746">
        <v>1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 t="s">
        <v>33</v>
      </c>
      <c r="U7746" t="s">
        <v>2864</v>
      </c>
    </row>
    <row r="7747" spans="1:21" x14ac:dyDescent="0.2">
      <c r="A7747" s="1" t="s">
        <v>13465</v>
      </c>
      <c r="B7747">
        <v>3459199</v>
      </c>
      <c r="C7747">
        <v>4676298</v>
      </c>
      <c r="E7747" t="s">
        <v>13466</v>
      </c>
      <c r="F7747" t="s">
        <v>13467</v>
      </c>
      <c r="G7747">
        <v>40.752040000000001</v>
      </c>
      <c r="H7747">
        <v>-73.930639999999997</v>
      </c>
      <c r="I7747" t="s">
        <v>24</v>
      </c>
      <c r="J7747">
        <v>11101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1</v>
      </c>
      <c r="S7747">
        <v>0</v>
      </c>
      <c r="T7747" t="s">
        <v>101</v>
      </c>
      <c r="U7747" t="s">
        <v>13468</v>
      </c>
    </row>
    <row r="7748" spans="1:21" x14ac:dyDescent="0.2">
      <c r="A7748" t="s">
        <v>9559</v>
      </c>
      <c r="B7748">
        <v>1775988</v>
      </c>
      <c r="C7748">
        <v>3370382</v>
      </c>
      <c r="D7748" t="s">
        <v>31</v>
      </c>
      <c r="E7748" t="s">
        <v>130</v>
      </c>
      <c r="F7748" t="s">
        <v>13469</v>
      </c>
      <c r="G7748">
        <v>40.751972899999998</v>
      </c>
      <c r="H7748">
        <v>-73.931958100000003</v>
      </c>
      <c r="I7748" t="s">
        <v>24</v>
      </c>
      <c r="J7748">
        <v>11101</v>
      </c>
      <c r="K7748">
        <v>1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 t="s">
        <v>33</v>
      </c>
      <c r="U7748" t="s">
        <v>119</v>
      </c>
    </row>
    <row r="7749" spans="1:21" x14ac:dyDescent="0.2">
      <c r="A7749" s="1" t="s">
        <v>9589</v>
      </c>
      <c r="B7749">
        <v>3396531</v>
      </c>
      <c r="C7749">
        <v>4623548</v>
      </c>
      <c r="D7749" t="s">
        <v>31</v>
      </c>
      <c r="F7749" t="s">
        <v>13470</v>
      </c>
      <c r="G7749">
        <v>40.751972000000002</v>
      </c>
      <c r="H7749">
        <v>-73.931970000000007</v>
      </c>
      <c r="I7749" t="s">
        <v>24</v>
      </c>
      <c r="J7749">
        <v>11101</v>
      </c>
      <c r="K7749">
        <v>1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 t="s">
        <v>78</v>
      </c>
      <c r="U7749" t="s">
        <v>187</v>
      </c>
    </row>
    <row r="7750" spans="1:21" x14ac:dyDescent="0.2">
      <c r="A7750" s="1" t="s">
        <v>9589</v>
      </c>
      <c r="B7750">
        <v>3410164</v>
      </c>
      <c r="C7750">
        <v>4633495</v>
      </c>
      <c r="D7750" t="s">
        <v>9560</v>
      </c>
      <c r="F7750" t="s">
        <v>13471</v>
      </c>
      <c r="G7750">
        <v>40.751972000000002</v>
      </c>
      <c r="H7750">
        <v>-73.931970000000007</v>
      </c>
      <c r="I7750" t="s">
        <v>24</v>
      </c>
      <c r="J7750">
        <v>11101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1</v>
      </c>
      <c r="S7750">
        <v>0</v>
      </c>
      <c r="T7750" t="s">
        <v>42</v>
      </c>
      <c r="U7750" t="s">
        <v>114</v>
      </c>
    </row>
    <row r="7751" spans="1:21" x14ac:dyDescent="0.2">
      <c r="A7751" s="1" t="s">
        <v>9589</v>
      </c>
      <c r="B7751">
        <v>3421868</v>
      </c>
      <c r="C7751">
        <v>4643461</v>
      </c>
      <c r="D7751" t="s">
        <v>31</v>
      </c>
      <c r="F7751" t="s">
        <v>13472</v>
      </c>
      <c r="G7751">
        <v>40.751972000000002</v>
      </c>
      <c r="H7751">
        <v>-73.931970000000007</v>
      </c>
      <c r="I7751" t="s">
        <v>24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1</v>
      </c>
      <c r="S7751">
        <v>0</v>
      </c>
      <c r="T7751" t="s">
        <v>57</v>
      </c>
      <c r="U7751" t="s">
        <v>51</v>
      </c>
    </row>
    <row r="7752" spans="1:21" x14ac:dyDescent="0.2">
      <c r="A7752" s="1" t="s">
        <v>13473</v>
      </c>
      <c r="B7752">
        <v>3423244</v>
      </c>
      <c r="C7752">
        <v>4644535</v>
      </c>
      <c r="E7752" t="s">
        <v>13474</v>
      </c>
      <c r="F7752" t="s">
        <v>13475</v>
      </c>
      <c r="G7752">
        <v>40.753570000000003</v>
      </c>
      <c r="H7752">
        <v>-73.932190000000006</v>
      </c>
      <c r="I7752" t="s">
        <v>24</v>
      </c>
      <c r="J7752">
        <v>11101</v>
      </c>
      <c r="K7752">
        <v>1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 t="s">
        <v>101</v>
      </c>
      <c r="U7752" t="s">
        <v>29</v>
      </c>
    </row>
    <row r="7753" spans="1:21" x14ac:dyDescent="0.2">
      <c r="A7753" t="s">
        <v>13476</v>
      </c>
      <c r="B7753">
        <v>2792469</v>
      </c>
      <c r="C7753">
        <v>4322821</v>
      </c>
      <c r="D7753" t="s">
        <v>31</v>
      </c>
      <c r="F7753" t="s">
        <v>13477</v>
      </c>
      <c r="G7753">
        <v>40.757877000000001</v>
      </c>
      <c r="H7753">
        <v>-73.859520000000003</v>
      </c>
      <c r="I7753" t="s">
        <v>24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1</v>
      </c>
      <c r="S7753">
        <v>0</v>
      </c>
      <c r="T7753" t="s">
        <v>2162</v>
      </c>
      <c r="U7753" t="s">
        <v>3103</v>
      </c>
    </row>
    <row r="7754" spans="1:21" x14ac:dyDescent="0.2">
      <c r="A7754" s="1" t="s">
        <v>13478</v>
      </c>
      <c r="B7754">
        <v>3079551</v>
      </c>
      <c r="C7754">
        <v>4341939</v>
      </c>
      <c r="D7754" t="s">
        <v>1096</v>
      </c>
      <c r="F7754" t="s">
        <v>13479</v>
      </c>
      <c r="G7754">
        <v>40.756504</v>
      </c>
      <c r="H7754">
        <v>-73.858810000000005</v>
      </c>
      <c r="I7754" t="s">
        <v>24</v>
      </c>
      <c r="J7754">
        <v>11368</v>
      </c>
      <c r="K7754">
        <v>1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 t="s">
        <v>78</v>
      </c>
      <c r="U7754" t="s">
        <v>38</v>
      </c>
    </row>
    <row r="7755" spans="1:21" x14ac:dyDescent="0.2">
      <c r="A7755" t="s">
        <v>13480</v>
      </c>
      <c r="B7755">
        <v>3316182</v>
      </c>
      <c r="C7755">
        <v>4554028</v>
      </c>
      <c r="E7755" t="s">
        <v>13481</v>
      </c>
      <c r="F7755" t="s">
        <v>13482</v>
      </c>
      <c r="G7755">
        <v>40.756245</v>
      </c>
      <c r="H7755">
        <v>-73.85772</v>
      </c>
      <c r="I7755" t="s">
        <v>24</v>
      </c>
      <c r="J7755">
        <v>11368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0</v>
      </c>
      <c r="R7755">
        <v>1</v>
      </c>
      <c r="S7755">
        <v>0</v>
      </c>
      <c r="T7755" t="s">
        <v>50</v>
      </c>
      <c r="U7755" t="s">
        <v>51</v>
      </c>
    </row>
    <row r="7756" spans="1:21" x14ac:dyDescent="0.2">
      <c r="A7756" t="s">
        <v>1135</v>
      </c>
      <c r="B7756">
        <v>3220828</v>
      </c>
      <c r="C7756">
        <v>4470061</v>
      </c>
      <c r="D7756" t="s">
        <v>1136</v>
      </c>
      <c r="F7756" t="s">
        <v>13483</v>
      </c>
      <c r="G7756">
        <v>40.756869600000002</v>
      </c>
      <c r="H7756">
        <v>-73.857055299999999</v>
      </c>
      <c r="I7756" t="s">
        <v>24</v>
      </c>
      <c r="J7756">
        <v>11368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1</v>
      </c>
      <c r="S7756">
        <v>0</v>
      </c>
      <c r="T7756" t="s">
        <v>42</v>
      </c>
      <c r="U7756" t="s">
        <v>114</v>
      </c>
    </row>
    <row r="7757" spans="1:21" x14ac:dyDescent="0.2">
      <c r="A7757" s="1" t="s">
        <v>1144</v>
      </c>
      <c r="B7757">
        <v>2221663</v>
      </c>
      <c r="C7757">
        <v>3665954</v>
      </c>
      <c r="D7757" t="s">
        <v>918</v>
      </c>
      <c r="F7757" t="s">
        <v>13484</v>
      </c>
      <c r="G7757">
        <v>40.756869999999999</v>
      </c>
      <c r="H7757">
        <v>-73.857060000000004</v>
      </c>
      <c r="I7757" t="s">
        <v>24</v>
      </c>
      <c r="J7757">
        <v>11368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1</v>
      </c>
      <c r="S7757">
        <v>0</v>
      </c>
      <c r="T7757" t="s">
        <v>57</v>
      </c>
      <c r="U7757" t="s">
        <v>83</v>
      </c>
    </row>
    <row r="7758" spans="1:21" x14ac:dyDescent="0.2">
      <c r="A7758" t="s">
        <v>13485</v>
      </c>
      <c r="B7758">
        <v>2393003</v>
      </c>
      <c r="C7758">
        <v>3989528</v>
      </c>
      <c r="E7758" t="s">
        <v>13486</v>
      </c>
      <c r="F7758" t="s">
        <v>13487</v>
      </c>
      <c r="G7758">
        <v>40.757440000000003</v>
      </c>
      <c r="H7758">
        <v>-73.858339999999998</v>
      </c>
      <c r="I7758" t="s">
        <v>24</v>
      </c>
      <c r="J7758">
        <v>11368</v>
      </c>
      <c r="K7758">
        <v>1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 t="s">
        <v>866</v>
      </c>
      <c r="U7758" t="s">
        <v>187</v>
      </c>
    </row>
    <row r="7759" spans="1:21" x14ac:dyDescent="0.2">
      <c r="A7759" s="1" t="s">
        <v>13488</v>
      </c>
      <c r="B7759">
        <v>3181158</v>
      </c>
      <c r="C7759">
        <v>4429840</v>
      </c>
      <c r="E7759" t="s">
        <v>13489</v>
      </c>
      <c r="F7759" t="s">
        <v>13490</v>
      </c>
      <c r="G7759">
        <v>40.757579999999997</v>
      </c>
      <c r="H7759">
        <v>-73.858410000000006</v>
      </c>
      <c r="I7759" t="s">
        <v>24</v>
      </c>
      <c r="J7759">
        <v>11368</v>
      </c>
      <c r="K7759">
        <v>1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 t="s">
        <v>170</v>
      </c>
      <c r="U7759" t="s">
        <v>187</v>
      </c>
    </row>
    <row r="7760" spans="1:21" x14ac:dyDescent="0.2">
      <c r="A7760" t="s">
        <v>13476</v>
      </c>
      <c r="B7760">
        <v>2401336</v>
      </c>
      <c r="C7760">
        <v>3978573</v>
      </c>
      <c r="D7760" t="s">
        <v>31</v>
      </c>
      <c r="F7760" t="s">
        <v>13491</v>
      </c>
      <c r="G7760">
        <v>40.757877000000001</v>
      </c>
      <c r="H7760">
        <v>-73.859520000000003</v>
      </c>
      <c r="I7760" t="s">
        <v>24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1</v>
      </c>
      <c r="T7760" t="s">
        <v>78</v>
      </c>
      <c r="U7760" t="s">
        <v>51</v>
      </c>
    </row>
    <row r="7761" spans="1:21" x14ac:dyDescent="0.2">
      <c r="A7761" s="1" t="s">
        <v>13492</v>
      </c>
      <c r="B7761">
        <v>2351418</v>
      </c>
      <c r="C7761">
        <v>3964398</v>
      </c>
      <c r="E7761" t="s">
        <v>13493</v>
      </c>
      <c r="F7761" t="s">
        <v>13494</v>
      </c>
      <c r="G7761">
        <v>40.75609</v>
      </c>
      <c r="H7761">
        <v>-73.858580000000003</v>
      </c>
      <c r="I7761" t="s">
        <v>24</v>
      </c>
      <c r="J7761">
        <v>11368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1</v>
      </c>
      <c r="Q7761">
        <v>0</v>
      </c>
      <c r="R7761">
        <v>2</v>
      </c>
      <c r="S7761">
        <v>0</v>
      </c>
      <c r="T7761" t="s">
        <v>101</v>
      </c>
      <c r="U7761" t="s">
        <v>259</v>
      </c>
    </row>
    <row r="7762" spans="1:21" x14ac:dyDescent="0.2">
      <c r="A7762" t="s">
        <v>13476</v>
      </c>
      <c r="B7762">
        <v>2788819</v>
      </c>
      <c r="C7762">
        <v>4319880</v>
      </c>
      <c r="D7762" t="s">
        <v>31</v>
      </c>
      <c r="F7762" t="s">
        <v>13495</v>
      </c>
      <c r="G7762">
        <v>40.757877000000001</v>
      </c>
      <c r="H7762">
        <v>-73.859520000000003</v>
      </c>
      <c r="I7762" t="s">
        <v>24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1</v>
      </c>
      <c r="S7762">
        <v>0</v>
      </c>
      <c r="T7762" t="s">
        <v>110</v>
      </c>
      <c r="U7762" t="s">
        <v>114</v>
      </c>
    </row>
    <row r="7763" spans="1:21" x14ac:dyDescent="0.2">
      <c r="A7763" t="s">
        <v>1135</v>
      </c>
      <c r="B7763">
        <v>1927946</v>
      </c>
      <c r="C7763">
        <v>3568695</v>
      </c>
      <c r="D7763" t="s">
        <v>1136</v>
      </c>
      <c r="E7763" t="s">
        <v>918</v>
      </c>
      <c r="F7763" t="s">
        <v>4545</v>
      </c>
      <c r="G7763">
        <v>40.756869600000002</v>
      </c>
      <c r="H7763">
        <v>-73.857055299999999</v>
      </c>
      <c r="I7763" t="s">
        <v>24</v>
      </c>
      <c r="J7763">
        <v>11368</v>
      </c>
      <c r="K7763">
        <v>1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 t="s">
        <v>3199</v>
      </c>
      <c r="U7763" t="s">
        <v>119</v>
      </c>
    </row>
    <row r="7764" spans="1:21" x14ac:dyDescent="0.2">
      <c r="A7764" s="1" t="s">
        <v>13496</v>
      </c>
      <c r="B7764">
        <v>1023177</v>
      </c>
      <c r="C7764">
        <v>3251301</v>
      </c>
      <c r="D7764" t="s">
        <v>13497</v>
      </c>
      <c r="E7764" t="s">
        <v>6055</v>
      </c>
      <c r="F7764" t="s">
        <v>13498</v>
      </c>
      <c r="G7764">
        <v>40.7379289</v>
      </c>
      <c r="H7764">
        <v>-73.8555803</v>
      </c>
      <c r="I7764" t="s">
        <v>24</v>
      </c>
      <c r="J7764">
        <v>11368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0</v>
      </c>
      <c r="R7764">
        <v>1</v>
      </c>
      <c r="S7764">
        <v>0</v>
      </c>
      <c r="T7764" t="s">
        <v>57</v>
      </c>
      <c r="U7764" t="s">
        <v>1087</v>
      </c>
    </row>
    <row r="7765" spans="1:21" x14ac:dyDescent="0.2">
      <c r="A7765" s="1" t="s">
        <v>12978</v>
      </c>
      <c r="B7765">
        <v>3083153</v>
      </c>
      <c r="C7765">
        <v>4340999</v>
      </c>
      <c r="E7765" t="s">
        <v>12979</v>
      </c>
      <c r="F7765" t="s">
        <v>13499</v>
      </c>
      <c r="G7765">
        <v>40.737254999999998</v>
      </c>
      <c r="H7765">
        <v>-73.855829999999997</v>
      </c>
      <c r="I7765" t="s">
        <v>24</v>
      </c>
      <c r="J7765">
        <v>11368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0</v>
      </c>
      <c r="T7765" t="s">
        <v>110</v>
      </c>
      <c r="U7765" t="s">
        <v>114</v>
      </c>
    </row>
    <row r="7766" spans="1:21" x14ac:dyDescent="0.2">
      <c r="A7766" s="1" t="s">
        <v>13500</v>
      </c>
      <c r="B7766">
        <v>3104328</v>
      </c>
      <c r="C7766">
        <v>4352694</v>
      </c>
      <c r="D7766" t="s">
        <v>6534</v>
      </c>
      <c r="F7766" t="s">
        <v>13501</v>
      </c>
      <c r="G7766">
        <v>40.736533999999999</v>
      </c>
      <c r="H7766">
        <v>-73.856110000000001</v>
      </c>
      <c r="I7766" t="s">
        <v>24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1</v>
      </c>
      <c r="T7766" t="s">
        <v>57</v>
      </c>
      <c r="U7766" t="s">
        <v>216</v>
      </c>
    </row>
    <row r="7767" spans="1:21" x14ac:dyDescent="0.2">
      <c r="A7767" s="1" t="s">
        <v>7135</v>
      </c>
      <c r="B7767">
        <v>3178334</v>
      </c>
      <c r="C7767">
        <v>4426713</v>
      </c>
      <c r="D7767" t="s">
        <v>6055</v>
      </c>
      <c r="F7767" t="s">
        <v>13502</v>
      </c>
      <c r="G7767">
        <v>40.736730000000001</v>
      </c>
      <c r="H7767">
        <v>-73.856250000000003</v>
      </c>
      <c r="I7767" t="s">
        <v>24</v>
      </c>
      <c r="J7767">
        <v>11368</v>
      </c>
      <c r="K7767">
        <v>1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 t="s">
        <v>101</v>
      </c>
      <c r="U7767" t="s">
        <v>187</v>
      </c>
    </row>
    <row r="7768" spans="1:21" x14ac:dyDescent="0.2">
      <c r="A7768" s="1" t="s">
        <v>13503</v>
      </c>
      <c r="B7768">
        <v>3346378</v>
      </c>
      <c r="C7768">
        <v>4580736</v>
      </c>
      <c r="D7768" t="s">
        <v>6055</v>
      </c>
      <c r="F7768" t="s">
        <v>13504</v>
      </c>
      <c r="G7768">
        <v>40.73856</v>
      </c>
      <c r="H7768">
        <v>-73.855239999999995</v>
      </c>
      <c r="I7768" t="s">
        <v>24</v>
      </c>
      <c r="J7768">
        <v>11368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1</v>
      </c>
      <c r="S7768">
        <v>0</v>
      </c>
      <c r="T7768" t="s">
        <v>50</v>
      </c>
      <c r="U7768" t="s">
        <v>114</v>
      </c>
    </row>
    <row r="7769" spans="1:21" x14ac:dyDescent="0.2">
      <c r="A7769" s="1" t="s">
        <v>6748</v>
      </c>
      <c r="B7769">
        <v>2762985</v>
      </c>
      <c r="C7769">
        <v>4287726</v>
      </c>
      <c r="E7769" t="s">
        <v>6749</v>
      </c>
      <c r="F7769" t="s">
        <v>13505</v>
      </c>
      <c r="G7769">
        <v>40.736317</v>
      </c>
      <c r="H7769">
        <v>-73.857605000000007</v>
      </c>
      <c r="I7769" t="s">
        <v>24</v>
      </c>
      <c r="J7769">
        <v>11368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1</v>
      </c>
      <c r="S7769">
        <v>0</v>
      </c>
      <c r="T7769" t="s">
        <v>50</v>
      </c>
      <c r="U7769" t="s">
        <v>51</v>
      </c>
    </row>
    <row r="7770" spans="1:21" x14ac:dyDescent="0.2">
      <c r="A7770" s="1" t="s">
        <v>6748</v>
      </c>
      <c r="B7770">
        <v>3131729</v>
      </c>
      <c r="C7770">
        <v>4380791</v>
      </c>
      <c r="E7770" t="s">
        <v>6749</v>
      </c>
      <c r="F7770" t="s">
        <v>13506</v>
      </c>
      <c r="G7770">
        <v>40.736317</v>
      </c>
      <c r="H7770">
        <v>-73.857605000000007</v>
      </c>
      <c r="I7770" t="s">
        <v>24</v>
      </c>
      <c r="J7770">
        <v>11368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1</v>
      </c>
      <c r="S7770">
        <v>0</v>
      </c>
      <c r="T7770" t="s">
        <v>50</v>
      </c>
      <c r="U7770" t="s">
        <v>216</v>
      </c>
    </row>
    <row r="7771" spans="1:21" x14ac:dyDescent="0.2">
      <c r="A7771" s="1" t="s">
        <v>7838</v>
      </c>
      <c r="B7771">
        <v>3323713</v>
      </c>
      <c r="C7771">
        <v>4560818</v>
      </c>
      <c r="E7771" t="s">
        <v>7839</v>
      </c>
      <c r="F7771" t="s">
        <v>13507</v>
      </c>
      <c r="G7771">
        <v>40.736190000000001</v>
      </c>
      <c r="H7771">
        <v>-73.858059999999995</v>
      </c>
      <c r="I7771" t="s">
        <v>24</v>
      </c>
      <c r="J7771">
        <v>11368</v>
      </c>
      <c r="K7771">
        <v>1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 t="s">
        <v>78</v>
      </c>
      <c r="U7771" t="s">
        <v>692</v>
      </c>
    </row>
    <row r="7772" spans="1:21" x14ac:dyDescent="0.2">
      <c r="A7772" s="1" t="s">
        <v>6745</v>
      </c>
      <c r="B7772">
        <v>3343435</v>
      </c>
      <c r="C7772">
        <v>4577905</v>
      </c>
      <c r="D7772" t="s">
        <v>935</v>
      </c>
      <c r="F7772" t="s">
        <v>13508</v>
      </c>
      <c r="G7772">
        <v>40.735939999999999</v>
      </c>
      <c r="H7772">
        <v>-73.858869999999996</v>
      </c>
      <c r="I7772" t="s">
        <v>24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1</v>
      </c>
      <c r="S7772">
        <v>0</v>
      </c>
      <c r="T7772" t="s">
        <v>136</v>
      </c>
      <c r="U7772" t="s">
        <v>51</v>
      </c>
    </row>
    <row r="7773" spans="1:21" x14ac:dyDescent="0.2">
      <c r="A7773" s="1" t="s">
        <v>6745</v>
      </c>
      <c r="B7773">
        <v>3319930</v>
      </c>
      <c r="C7773">
        <v>4557855</v>
      </c>
      <c r="D7773" t="s">
        <v>6059</v>
      </c>
      <c r="F7773" t="s">
        <v>13509</v>
      </c>
      <c r="G7773">
        <v>40.735939999999999</v>
      </c>
      <c r="H7773">
        <v>-73.858869999999996</v>
      </c>
      <c r="I7773" t="s">
        <v>24</v>
      </c>
      <c r="K7773">
        <v>1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 t="s">
        <v>57</v>
      </c>
      <c r="U7773" t="s">
        <v>71</v>
      </c>
    </row>
    <row r="7774" spans="1:21" x14ac:dyDescent="0.2">
      <c r="A7774" s="1" t="s">
        <v>13510</v>
      </c>
      <c r="B7774">
        <v>2237460</v>
      </c>
      <c r="C7774">
        <v>3847549</v>
      </c>
      <c r="D7774" t="s">
        <v>935</v>
      </c>
      <c r="F7774" t="s">
        <v>13511</v>
      </c>
      <c r="G7774">
        <v>40.736384999999999</v>
      </c>
      <c r="H7774">
        <v>-73.859049999999996</v>
      </c>
      <c r="I7774" t="s">
        <v>24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1</v>
      </c>
      <c r="S7774">
        <v>0</v>
      </c>
      <c r="T7774" t="s">
        <v>42</v>
      </c>
      <c r="U7774" t="s">
        <v>83</v>
      </c>
    </row>
    <row r="7775" spans="1:21" x14ac:dyDescent="0.2">
      <c r="A7775" s="1" t="s">
        <v>6745</v>
      </c>
      <c r="B7775">
        <v>2462521</v>
      </c>
      <c r="C7775">
        <v>4078040</v>
      </c>
      <c r="D7775" t="s">
        <v>6059</v>
      </c>
      <c r="F7775" t="s">
        <v>13512</v>
      </c>
      <c r="G7775">
        <v>40.735939999999999</v>
      </c>
      <c r="H7775">
        <v>-73.858869999999996</v>
      </c>
      <c r="I7775" t="s">
        <v>24</v>
      </c>
      <c r="K7775">
        <v>1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 t="s">
        <v>101</v>
      </c>
      <c r="U7775" t="s">
        <v>71</v>
      </c>
    </row>
    <row r="7776" spans="1:21" x14ac:dyDescent="0.2">
      <c r="A7776" s="1" t="s">
        <v>6753</v>
      </c>
      <c r="B7776">
        <v>3460291</v>
      </c>
      <c r="C7776">
        <v>4677084</v>
      </c>
      <c r="E7776" t="s">
        <v>6749</v>
      </c>
      <c r="F7776" t="s">
        <v>13513</v>
      </c>
      <c r="G7776">
        <v>40.736336000000001</v>
      </c>
      <c r="H7776">
        <v>-73.857574</v>
      </c>
      <c r="I7776" t="s">
        <v>24</v>
      </c>
      <c r="J7776">
        <v>11368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1</v>
      </c>
      <c r="S7776">
        <v>0</v>
      </c>
      <c r="T7776" t="s">
        <v>50</v>
      </c>
      <c r="U7776" t="s">
        <v>114</v>
      </c>
    </row>
    <row r="7777" spans="1:21" x14ac:dyDescent="0.2">
      <c r="A7777" t="s">
        <v>13514</v>
      </c>
      <c r="B7777">
        <v>3080734</v>
      </c>
      <c r="C7777">
        <v>4340807</v>
      </c>
      <c r="E7777" t="s">
        <v>4509</v>
      </c>
      <c r="F7777" t="s">
        <v>13515</v>
      </c>
      <c r="G7777">
        <v>40.712497999999997</v>
      </c>
      <c r="H7777">
        <v>-73.895470000000003</v>
      </c>
      <c r="I7777" t="s">
        <v>24</v>
      </c>
      <c r="J7777">
        <v>11379</v>
      </c>
      <c r="K7777">
        <v>1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 t="s">
        <v>101</v>
      </c>
      <c r="U7777" t="s">
        <v>248</v>
      </c>
    </row>
    <row r="7778" spans="1:21" x14ac:dyDescent="0.2">
      <c r="A7778" t="s">
        <v>13514</v>
      </c>
      <c r="B7778">
        <v>2790748</v>
      </c>
      <c r="C7778">
        <v>4321725</v>
      </c>
      <c r="E7778" t="s">
        <v>13516</v>
      </c>
      <c r="F7778" t="s">
        <v>13517</v>
      </c>
      <c r="G7778">
        <v>40.712497999999997</v>
      </c>
      <c r="H7778">
        <v>-73.895470000000003</v>
      </c>
      <c r="I7778" t="s">
        <v>24</v>
      </c>
      <c r="J7778">
        <v>11379</v>
      </c>
      <c r="K7778">
        <v>1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 t="s">
        <v>33</v>
      </c>
      <c r="U7778" t="s">
        <v>187</v>
      </c>
    </row>
    <row r="7779" spans="1:21" x14ac:dyDescent="0.2">
      <c r="A7779" t="s">
        <v>13518</v>
      </c>
      <c r="B7779">
        <v>695161</v>
      </c>
      <c r="C7779">
        <v>282381</v>
      </c>
      <c r="D7779" t="s">
        <v>344</v>
      </c>
      <c r="E7779" t="s">
        <v>630</v>
      </c>
      <c r="F7779" t="s">
        <v>13519</v>
      </c>
      <c r="G7779">
        <v>40.763151399999998</v>
      </c>
      <c r="H7779">
        <v>-73.885801700000002</v>
      </c>
      <c r="I7779" t="s">
        <v>24</v>
      </c>
      <c r="J7779">
        <v>11370</v>
      </c>
      <c r="K7779">
        <v>1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 t="s">
        <v>37</v>
      </c>
      <c r="U7779" t="s">
        <v>34</v>
      </c>
    </row>
    <row r="7780" spans="1:21" x14ac:dyDescent="0.2">
      <c r="A7780" s="1" t="s">
        <v>13520</v>
      </c>
      <c r="B7780">
        <v>853548</v>
      </c>
      <c r="C7780">
        <v>337459</v>
      </c>
      <c r="D7780" t="s">
        <v>161</v>
      </c>
      <c r="E7780" t="s">
        <v>630</v>
      </c>
      <c r="F7780" t="s">
        <v>13521</v>
      </c>
      <c r="G7780">
        <v>40.764853500000001</v>
      </c>
      <c r="H7780">
        <v>-73.886116400000006</v>
      </c>
      <c r="I7780" t="s">
        <v>24</v>
      </c>
      <c r="J7780">
        <v>11370</v>
      </c>
      <c r="K7780">
        <v>1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 t="s">
        <v>37</v>
      </c>
      <c r="U7780" t="s">
        <v>119</v>
      </c>
    </row>
    <row r="7781" spans="1:21" x14ac:dyDescent="0.2">
      <c r="A7781" s="1" t="s">
        <v>13522</v>
      </c>
      <c r="B7781">
        <v>3167626</v>
      </c>
      <c r="C7781">
        <v>4415781</v>
      </c>
      <c r="E7781" t="s">
        <v>13523</v>
      </c>
      <c r="F7781" t="s">
        <v>13524</v>
      </c>
      <c r="G7781">
        <v>40.764915000000002</v>
      </c>
      <c r="H7781">
        <v>-73.885990000000007</v>
      </c>
      <c r="I7781" t="s">
        <v>24</v>
      </c>
      <c r="J7781">
        <v>11370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1</v>
      </c>
      <c r="S7781">
        <v>0</v>
      </c>
      <c r="T7781" t="s">
        <v>598</v>
      </c>
      <c r="U7781" t="s">
        <v>655</v>
      </c>
    </row>
    <row r="7782" spans="1:21" x14ac:dyDescent="0.2">
      <c r="A7782" t="s">
        <v>7355</v>
      </c>
      <c r="B7782">
        <v>809212</v>
      </c>
      <c r="C7782">
        <v>284386</v>
      </c>
      <c r="D7782" t="s">
        <v>161</v>
      </c>
      <c r="E7782" t="s">
        <v>514</v>
      </c>
      <c r="F7782" t="s">
        <v>13525</v>
      </c>
      <c r="G7782">
        <v>40.765013600000003</v>
      </c>
      <c r="H7782">
        <v>-73.887090900000004</v>
      </c>
      <c r="I7782" t="s">
        <v>24</v>
      </c>
      <c r="J7782">
        <v>11370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1</v>
      </c>
      <c r="S7782">
        <v>0</v>
      </c>
      <c r="T7782" t="s">
        <v>57</v>
      </c>
      <c r="U7782" t="s">
        <v>43</v>
      </c>
    </row>
    <row r="7783" spans="1:21" x14ac:dyDescent="0.2">
      <c r="A7783" t="s">
        <v>11207</v>
      </c>
      <c r="B7783">
        <v>2481525</v>
      </c>
      <c r="C7783">
        <v>4096057</v>
      </c>
      <c r="D7783" t="s">
        <v>344</v>
      </c>
      <c r="F7783" t="s">
        <v>13526</v>
      </c>
      <c r="G7783">
        <v>40.763053999999997</v>
      </c>
      <c r="H7783">
        <v>-73.886734000000004</v>
      </c>
      <c r="I7783" t="s">
        <v>24</v>
      </c>
      <c r="J7783">
        <v>11370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 t="s">
        <v>13527</v>
      </c>
      <c r="U7783" t="s">
        <v>38</v>
      </c>
    </row>
    <row r="7784" spans="1:21" x14ac:dyDescent="0.2">
      <c r="A7784" s="1" t="s">
        <v>8798</v>
      </c>
      <c r="B7784">
        <v>1152863</v>
      </c>
      <c r="C7784">
        <v>3295479</v>
      </c>
      <c r="D7784" t="s">
        <v>499</v>
      </c>
      <c r="E7784" t="s">
        <v>161</v>
      </c>
      <c r="F7784" t="s">
        <v>13528</v>
      </c>
      <c r="G7784">
        <v>40.765320199999998</v>
      </c>
      <c r="H7784">
        <v>-73.889039699999998</v>
      </c>
      <c r="I7784" t="s">
        <v>24</v>
      </c>
      <c r="J7784">
        <v>11370</v>
      </c>
      <c r="K7784">
        <v>1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 t="s">
        <v>78</v>
      </c>
      <c r="U7784" t="s">
        <v>119</v>
      </c>
    </row>
    <row r="7785" spans="1:21" x14ac:dyDescent="0.2">
      <c r="A7785" s="1" t="s">
        <v>7353</v>
      </c>
      <c r="B7785">
        <v>1819446</v>
      </c>
      <c r="C7785">
        <v>3429449</v>
      </c>
      <c r="D7785" t="s">
        <v>514</v>
      </c>
      <c r="E7785" t="s">
        <v>344</v>
      </c>
      <c r="F7785" t="s">
        <v>13529</v>
      </c>
      <c r="G7785">
        <v>40.763053499999998</v>
      </c>
      <c r="H7785">
        <v>-73.886729599999995</v>
      </c>
      <c r="I7785" t="s">
        <v>24</v>
      </c>
      <c r="J7785">
        <v>11370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1</v>
      </c>
      <c r="S7785">
        <v>0</v>
      </c>
      <c r="T7785" t="s">
        <v>568</v>
      </c>
      <c r="U7785" t="s">
        <v>43</v>
      </c>
    </row>
    <row r="7786" spans="1:21" x14ac:dyDescent="0.2">
      <c r="A7786" s="1" t="s">
        <v>8789</v>
      </c>
      <c r="B7786">
        <v>938606</v>
      </c>
      <c r="C7786">
        <v>2821615</v>
      </c>
      <c r="D7786" t="s">
        <v>499</v>
      </c>
      <c r="E7786" t="s">
        <v>718</v>
      </c>
      <c r="F7786" t="s">
        <v>13530</v>
      </c>
      <c r="G7786">
        <v>40.764677800000001</v>
      </c>
      <c r="H7786">
        <v>-73.888921699999997</v>
      </c>
      <c r="I7786" t="s">
        <v>24</v>
      </c>
      <c r="J7786">
        <v>11370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1</v>
      </c>
      <c r="S7786">
        <v>0</v>
      </c>
      <c r="T7786" t="s">
        <v>57</v>
      </c>
      <c r="U7786" t="s">
        <v>43</v>
      </c>
    </row>
    <row r="7787" spans="1:21" x14ac:dyDescent="0.2">
      <c r="A7787" s="1" t="s">
        <v>11202</v>
      </c>
      <c r="B7787">
        <v>2193691</v>
      </c>
      <c r="C7787">
        <v>3801909</v>
      </c>
      <c r="D7787" t="s">
        <v>344</v>
      </c>
      <c r="F7787" t="s">
        <v>13531</v>
      </c>
      <c r="G7787">
        <v>40.762855999999999</v>
      </c>
      <c r="H7787">
        <v>-73.888596000000007</v>
      </c>
      <c r="I7787" t="s">
        <v>24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1</v>
      </c>
      <c r="S7787">
        <v>0</v>
      </c>
      <c r="T7787" t="s">
        <v>57</v>
      </c>
    </row>
    <row r="7788" spans="1:21" x14ac:dyDescent="0.2">
      <c r="A7788" t="s">
        <v>513</v>
      </c>
      <c r="B7788">
        <v>2043072</v>
      </c>
      <c r="C7788">
        <v>3657321</v>
      </c>
      <c r="D7788" t="s">
        <v>161</v>
      </c>
      <c r="F7788" t="s">
        <v>13532</v>
      </c>
      <c r="G7788">
        <v>40.765009999999997</v>
      </c>
      <c r="H7788">
        <v>-73.887100000000004</v>
      </c>
      <c r="I7788" t="s">
        <v>24</v>
      </c>
      <c r="J7788">
        <v>11370</v>
      </c>
      <c r="K7788">
        <v>1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 t="s">
        <v>37</v>
      </c>
      <c r="U7788" t="s">
        <v>140</v>
      </c>
    </row>
    <row r="7789" spans="1:21" x14ac:dyDescent="0.2">
      <c r="A7789" t="s">
        <v>7355</v>
      </c>
      <c r="B7789">
        <v>815085</v>
      </c>
      <c r="C7789">
        <v>284492</v>
      </c>
      <c r="D7789" t="s">
        <v>514</v>
      </c>
      <c r="E7789" t="s">
        <v>161</v>
      </c>
      <c r="F7789" t="s">
        <v>13533</v>
      </c>
      <c r="G7789">
        <v>40.765013600000003</v>
      </c>
      <c r="H7789">
        <v>-73.887090900000004</v>
      </c>
      <c r="I7789" t="s">
        <v>24</v>
      </c>
      <c r="J7789">
        <v>11370</v>
      </c>
      <c r="K7789">
        <v>1</v>
      </c>
      <c r="L7789">
        <v>0</v>
      </c>
      <c r="M7789">
        <v>0</v>
      </c>
      <c r="N7789">
        <v>1</v>
      </c>
      <c r="O7789">
        <v>0</v>
      </c>
      <c r="P7789">
        <v>1</v>
      </c>
      <c r="Q7789">
        <v>0</v>
      </c>
      <c r="R7789">
        <v>2</v>
      </c>
      <c r="S7789">
        <v>0</v>
      </c>
      <c r="T7789" t="s">
        <v>101</v>
      </c>
      <c r="U7789" t="s">
        <v>13534</v>
      </c>
    </row>
    <row r="7790" spans="1:21" x14ac:dyDescent="0.2">
      <c r="A7790" t="s">
        <v>7143</v>
      </c>
      <c r="B7790">
        <v>1077407</v>
      </c>
      <c r="C7790">
        <v>3206794</v>
      </c>
      <c r="D7790" t="s">
        <v>582</v>
      </c>
      <c r="E7790" t="s">
        <v>161</v>
      </c>
      <c r="F7790" t="s">
        <v>13535</v>
      </c>
      <c r="G7790">
        <v>40.7651793</v>
      </c>
      <c r="H7790">
        <v>-73.888065299999994</v>
      </c>
      <c r="I7790" t="s">
        <v>24</v>
      </c>
      <c r="J7790">
        <v>11370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1</v>
      </c>
      <c r="S7790">
        <v>0</v>
      </c>
      <c r="T7790" t="s">
        <v>57</v>
      </c>
      <c r="U7790" t="s">
        <v>43</v>
      </c>
    </row>
    <row r="7791" spans="1:21" x14ac:dyDescent="0.2">
      <c r="A7791" s="1" t="s">
        <v>8798</v>
      </c>
      <c r="B7791">
        <v>1061436</v>
      </c>
      <c r="C7791">
        <v>3187899</v>
      </c>
      <c r="D7791" t="s">
        <v>161</v>
      </c>
      <c r="E7791" t="s">
        <v>499</v>
      </c>
      <c r="F7791" t="s">
        <v>13536</v>
      </c>
      <c r="G7791">
        <v>40.765320199999998</v>
      </c>
      <c r="H7791">
        <v>-73.889039699999998</v>
      </c>
      <c r="I7791" t="s">
        <v>24</v>
      </c>
      <c r="J7791">
        <v>11370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1</v>
      </c>
      <c r="T7791" t="s">
        <v>57</v>
      </c>
      <c r="U7791" t="s">
        <v>43</v>
      </c>
    </row>
    <row r="7792" spans="1:21" x14ac:dyDescent="0.2">
      <c r="A7792" t="s">
        <v>513</v>
      </c>
      <c r="B7792">
        <v>3152503</v>
      </c>
      <c r="C7792">
        <v>4402065</v>
      </c>
      <c r="D7792" t="s">
        <v>514</v>
      </c>
      <c r="F7792" t="s">
        <v>13537</v>
      </c>
      <c r="G7792">
        <v>40.765009999999997</v>
      </c>
      <c r="H7792">
        <v>-73.887100000000004</v>
      </c>
      <c r="I7792" t="s">
        <v>24</v>
      </c>
      <c r="J7792">
        <v>11370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0</v>
      </c>
      <c r="R7792">
        <v>1</v>
      </c>
      <c r="S7792">
        <v>0</v>
      </c>
      <c r="T7792" t="s">
        <v>50</v>
      </c>
      <c r="U7792" t="s">
        <v>51</v>
      </c>
    </row>
    <row r="7793" spans="1:21" x14ac:dyDescent="0.2">
      <c r="A7793" t="s">
        <v>7355</v>
      </c>
      <c r="B7793">
        <v>750529</v>
      </c>
      <c r="C7793">
        <v>283375</v>
      </c>
      <c r="D7793" t="s">
        <v>161</v>
      </c>
      <c r="E7793" t="s">
        <v>514</v>
      </c>
      <c r="F7793" t="s">
        <v>13538</v>
      </c>
      <c r="G7793">
        <v>40.765013600000003</v>
      </c>
      <c r="H7793">
        <v>-73.887090900000004</v>
      </c>
      <c r="I7793" t="s">
        <v>24</v>
      </c>
      <c r="J7793">
        <v>11370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1</v>
      </c>
      <c r="S7793">
        <v>0</v>
      </c>
      <c r="T7793" t="s">
        <v>57</v>
      </c>
      <c r="U7793" t="s">
        <v>43</v>
      </c>
    </row>
    <row r="7794" spans="1:21" x14ac:dyDescent="0.2">
      <c r="A7794" t="s">
        <v>7143</v>
      </c>
      <c r="B7794">
        <v>1945594</v>
      </c>
      <c r="C7794">
        <v>3595712</v>
      </c>
      <c r="D7794" t="s">
        <v>161</v>
      </c>
      <c r="E7794" t="s">
        <v>582</v>
      </c>
      <c r="F7794" t="s">
        <v>13539</v>
      </c>
      <c r="G7794">
        <v>40.7651793</v>
      </c>
      <c r="H7794">
        <v>-73.888065299999994</v>
      </c>
      <c r="I7794" t="s">
        <v>24</v>
      </c>
      <c r="J7794">
        <v>11370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1</v>
      </c>
      <c r="S7794">
        <v>0</v>
      </c>
      <c r="T7794" t="s">
        <v>568</v>
      </c>
      <c r="U7794" t="s">
        <v>43</v>
      </c>
    </row>
    <row r="7795" spans="1:21" x14ac:dyDescent="0.2">
      <c r="A7795" t="s">
        <v>13540</v>
      </c>
      <c r="B7795">
        <v>2185606</v>
      </c>
      <c r="C7795">
        <v>3810434</v>
      </c>
      <c r="D7795" t="s">
        <v>630</v>
      </c>
      <c r="F7795" t="s">
        <v>13541</v>
      </c>
      <c r="G7795">
        <v>40.764850000000003</v>
      </c>
      <c r="H7795">
        <v>-73.886120000000005</v>
      </c>
      <c r="I7795" t="s">
        <v>24</v>
      </c>
      <c r="J7795">
        <v>11370</v>
      </c>
      <c r="K7795">
        <v>1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 t="s">
        <v>78</v>
      </c>
      <c r="U7795" t="s">
        <v>8928</v>
      </c>
    </row>
    <row r="7796" spans="1:21" x14ac:dyDescent="0.2">
      <c r="A7796" s="1" t="s">
        <v>13520</v>
      </c>
      <c r="B7796">
        <v>882867</v>
      </c>
      <c r="C7796">
        <v>954235</v>
      </c>
      <c r="D7796" t="s">
        <v>630</v>
      </c>
      <c r="E7796" t="s">
        <v>161</v>
      </c>
      <c r="F7796" t="s">
        <v>13542</v>
      </c>
      <c r="G7796">
        <v>40.764853500000001</v>
      </c>
      <c r="H7796">
        <v>-73.886116400000006</v>
      </c>
      <c r="I7796" t="s">
        <v>24</v>
      </c>
      <c r="J7796">
        <v>11370</v>
      </c>
      <c r="K7796">
        <v>1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 t="s">
        <v>37</v>
      </c>
      <c r="U7796" t="s">
        <v>119</v>
      </c>
    </row>
    <row r="7797" spans="1:21" x14ac:dyDescent="0.2">
      <c r="A7797" t="s">
        <v>513</v>
      </c>
      <c r="B7797">
        <v>1967914</v>
      </c>
      <c r="C7797">
        <v>3617313</v>
      </c>
      <c r="D7797" t="s">
        <v>161</v>
      </c>
      <c r="E7797" t="s">
        <v>514</v>
      </c>
      <c r="F7797" t="s">
        <v>13543</v>
      </c>
      <c r="G7797">
        <v>40.765009999999997</v>
      </c>
      <c r="H7797">
        <v>-73.887100000000004</v>
      </c>
      <c r="I7797" t="s">
        <v>24</v>
      </c>
      <c r="J7797">
        <v>11370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2</v>
      </c>
      <c r="Q7797">
        <v>0</v>
      </c>
      <c r="R7797">
        <v>2</v>
      </c>
      <c r="S7797">
        <v>0</v>
      </c>
      <c r="T7797" t="s">
        <v>50</v>
      </c>
      <c r="U7797" t="s">
        <v>43</v>
      </c>
    </row>
    <row r="7798" spans="1:21" x14ac:dyDescent="0.2">
      <c r="A7798" t="s">
        <v>13540</v>
      </c>
      <c r="B7798">
        <v>2234941</v>
      </c>
      <c r="C7798">
        <v>3845028</v>
      </c>
      <c r="D7798" t="s">
        <v>630</v>
      </c>
      <c r="F7798" t="s">
        <v>13544</v>
      </c>
      <c r="G7798">
        <v>40.764850000000003</v>
      </c>
      <c r="H7798">
        <v>-73.886120000000005</v>
      </c>
      <c r="I7798" t="s">
        <v>24</v>
      </c>
      <c r="J7798">
        <v>11370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1</v>
      </c>
      <c r="S7798">
        <v>0</v>
      </c>
      <c r="T7798" t="s">
        <v>110</v>
      </c>
      <c r="U7798" t="s">
        <v>83</v>
      </c>
    </row>
    <row r="7799" spans="1:21" x14ac:dyDescent="0.2">
      <c r="A7799" s="1" t="s">
        <v>13545</v>
      </c>
      <c r="B7799">
        <v>1886428</v>
      </c>
      <c r="C7799">
        <v>3508174</v>
      </c>
      <c r="D7799" t="s">
        <v>1265</v>
      </c>
      <c r="E7799" t="s">
        <v>161</v>
      </c>
      <c r="F7799" t="s">
        <v>13546</v>
      </c>
      <c r="G7799">
        <v>40.762331989755197</v>
      </c>
      <c r="H7799">
        <v>-73.871356545748</v>
      </c>
      <c r="I7799" t="s">
        <v>24</v>
      </c>
      <c r="J7799">
        <v>11369</v>
      </c>
      <c r="K7799">
        <v>1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 t="s">
        <v>37</v>
      </c>
      <c r="U7799" t="s">
        <v>34</v>
      </c>
    </row>
    <row r="7800" spans="1:21" x14ac:dyDescent="0.2">
      <c r="A7800" s="1" t="s">
        <v>13547</v>
      </c>
      <c r="B7800">
        <v>817154</v>
      </c>
      <c r="C7800">
        <v>284538</v>
      </c>
      <c r="D7800" t="s">
        <v>1270</v>
      </c>
      <c r="E7800" t="s">
        <v>161</v>
      </c>
      <c r="F7800" t="s">
        <v>13548</v>
      </c>
      <c r="G7800">
        <v>40.762658000000002</v>
      </c>
      <c r="H7800">
        <v>-73.873251100000004</v>
      </c>
      <c r="I7800" t="s">
        <v>24</v>
      </c>
      <c r="J7800">
        <v>11369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0</v>
      </c>
      <c r="T7800" t="s">
        <v>57</v>
      </c>
      <c r="U7800" t="s">
        <v>43</v>
      </c>
    </row>
    <row r="7801" spans="1:21" x14ac:dyDescent="0.2">
      <c r="A7801" s="1" t="s">
        <v>10065</v>
      </c>
      <c r="B7801">
        <v>790339</v>
      </c>
      <c r="C7801">
        <v>284040</v>
      </c>
      <c r="D7801" t="s">
        <v>13549</v>
      </c>
      <c r="E7801" t="s">
        <v>4440</v>
      </c>
      <c r="F7801" t="s">
        <v>13550</v>
      </c>
      <c r="G7801">
        <v>40.763664599999998</v>
      </c>
      <c r="H7801">
        <v>-73.867772900000006</v>
      </c>
      <c r="I7801" t="s">
        <v>24</v>
      </c>
      <c r="J7801">
        <v>11369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1</v>
      </c>
      <c r="S7801">
        <v>0</v>
      </c>
      <c r="T7801" t="s">
        <v>57</v>
      </c>
      <c r="U7801" t="s">
        <v>250</v>
      </c>
    </row>
    <row r="7802" spans="1:21" x14ac:dyDescent="0.2">
      <c r="A7802" s="1" t="s">
        <v>13547</v>
      </c>
      <c r="B7802">
        <v>1821781</v>
      </c>
      <c r="C7802">
        <v>3429484</v>
      </c>
      <c r="D7802" t="s">
        <v>161</v>
      </c>
      <c r="E7802" t="s">
        <v>1270</v>
      </c>
      <c r="F7802" t="s">
        <v>13551</v>
      </c>
      <c r="G7802">
        <v>40.762658000000002</v>
      </c>
      <c r="H7802">
        <v>-73.873251100000004</v>
      </c>
      <c r="I7802" t="s">
        <v>24</v>
      </c>
      <c r="J7802">
        <v>11369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  <c r="T7802" t="s">
        <v>50</v>
      </c>
      <c r="U7802" t="s">
        <v>43</v>
      </c>
    </row>
    <row r="7803" spans="1:21" x14ac:dyDescent="0.2">
      <c r="A7803" s="1" t="s">
        <v>13552</v>
      </c>
      <c r="B7803">
        <v>3323457</v>
      </c>
      <c r="C7803">
        <v>4560647</v>
      </c>
      <c r="D7803" t="s">
        <v>925</v>
      </c>
      <c r="F7803" t="s">
        <v>13553</v>
      </c>
      <c r="G7803">
        <v>40.764539999999997</v>
      </c>
      <c r="H7803">
        <v>-73.869799999999998</v>
      </c>
      <c r="I7803" t="s">
        <v>24</v>
      </c>
      <c r="J7803">
        <v>11369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1</v>
      </c>
      <c r="T7803" t="s">
        <v>57</v>
      </c>
      <c r="U7803" t="s">
        <v>216</v>
      </c>
    </row>
    <row r="7804" spans="1:21" x14ac:dyDescent="0.2">
      <c r="A7804" s="1" t="s">
        <v>1162</v>
      </c>
      <c r="B7804">
        <v>1763772</v>
      </c>
      <c r="C7804">
        <v>3578937</v>
      </c>
      <c r="D7804" t="s">
        <v>890</v>
      </c>
      <c r="E7804" t="s">
        <v>161</v>
      </c>
      <c r="F7804" t="s">
        <v>13554</v>
      </c>
      <c r="G7804">
        <v>40.763008800000001</v>
      </c>
      <c r="H7804">
        <v>-73.875322499999996</v>
      </c>
      <c r="I7804" t="s">
        <v>24</v>
      </c>
      <c r="J7804">
        <v>11369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1</v>
      </c>
      <c r="S7804">
        <v>0</v>
      </c>
      <c r="T7804" t="s">
        <v>57</v>
      </c>
    </row>
    <row r="7805" spans="1:21" x14ac:dyDescent="0.2">
      <c r="A7805" s="1" t="s">
        <v>13555</v>
      </c>
      <c r="B7805">
        <v>1197086</v>
      </c>
      <c r="C7805">
        <v>3348069</v>
      </c>
      <c r="D7805" t="s">
        <v>161</v>
      </c>
      <c r="E7805" t="s">
        <v>893</v>
      </c>
      <c r="F7805" t="s">
        <v>13556</v>
      </c>
      <c r="G7805">
        <v>40.762818199999998</v>
      </c>
      <c r="H7805">
        <v>-73.874196600000005</v>
      </c>
      <c r="I7805" t="s">
        <v>24</v>
      </c>
      <c r="J7805">
        <v>11369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1</v>
      </c>
      <c r="S7805">
        <v>0</v>
      </c>
      <c r="T7805" t="s">
        <v>57</v>
      </c>
      <c r="U7805" t="s">
        <v>43</v>
      </c>
    </row>
    <row r="7806" spans="1:21" x14ac:dyDescent="0.2">
      <c r="A7806" s="1" t="s">
        <v>13557</v>
      </c>
      <c r="B7806">
        <v>1148170</v>
      </c>
      <c r="C7806">
        <v>3289202</v>
      </c>
      <c r="D7806" t="s">
        <v>893</v>
      </c>
      <c r="E7806" t="s">
        <v>344</v>
      </c>
      <c r="F7806" t="s">
        <v>13558</v>
      </c>
      <c r="G7806">
        <v>40.764341799999997</v>
      </c>
      <c r="H7806">
        <v>-73.874471700000001</v>
      </c>
      <c r="I7806" t="s">
        <v>24</v>
      </c>
      <c r="J7806">
        <v>11369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1</v>
      </c>
      <c r="S7806">
        <v>0</v>
      </c>
      <c r="T7806" t="s">
        <v>57</v>
      </c>
      <c r="U7806" t="s">
        <v>43</v>
      </c>
    </row>
    <row r="7807" spans="1:21" x14ac:dyDescent="0.2">
      <c r="A7807" t="s">
        <v>13559</v>
      </c>
      <c r="B7807">
        <v>2327224</v>
      </c>
      <c r="C7807">
        <v>3934378</v>
      </c>
      <c r="D7807" t="s">
        <v>4440</v>
      </c>
      <c r="F7807" t="s">
        <v>13560</v>
      </c>
      <c r="G7807">
        <v>40.763260000000002</v>
      </c>
      <c r="H7807">
        <v>-73.868515000000002</v>
      </c>
      <c r="I7807" t="s">
        <v>24</v>
      </c>
      <c r="J7807">
        <v>11369</v>
      </c>
      <c r="K7807">
        <v>1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 t="s">
        <v>50</v>
      </c>
      <c r="U7807" t="s">
        <v>71</v>
      </c>
    </row>
    <row r="7808" spans="1:21" x14ac:dyDescent="0.2">
      <c r="A7808" s="1" t="s">
        <v>13561</v>
      </c>
      <c r="B7808">
        <v>3344323</v>
      </c>
      <c r="C7808">
        <v>4579124</v>
      </c>
      <c r="D7808" t="s">
        <v>893</v>
      </c>
      <c r="F7808" t="s">
        <v>13562</v>
      </c>
      <c r="G7808">
        <v>40.762816999999998</v>
      </c>
      <c r="H7808">
        <v>-73.874210000000005</v>
      </c>
      <c r="I7808" t="s">
        <v>24</v>
      </c>
      <c r="J7808">
        <v>11369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1</v>
      </c>
      <c r="S7808">
        <v>0</v>
      </c>
      <c r="T7808" t="s">
        <v>50</v>
      </c>
    </row>
    <row r="7809" spans="1:21" x14ac:dyDescent="0.2">
      <c r="A7809" s="1" t="s">
        <v>13563</v>
      </c>
      <c r="B7809">
        <v>2643566</v>
      </c>
      <c r="C7809">
        <v>4179363</v>
      </c>
      <c r="E7809" t="s">
        <v>13564</v>
      </c>
      <c r="F7809" t="s">
        <v>13565</v>
      </c>
      <c r="G7809">
        <v>40.76352</v>
      </c>
      <c r="H7809">
        <v>-73.872510000000005</v>
      </c>
      <c r="I7809" t="s">
        <v>24</v>
      </c>
      <c r="J7809">
        <v>11369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1</v>
      </c>
      <c r="S7809">
        <v>0</v>
      </c>
      <c r="T7809" t="s">
        <v>57</v>
      </c>
      <c r="U7809" t="s">
        <v>51</v>
      </c>
    </row>
    <row r="7810" spans="1:21" x14ac:dyDescent="0.2">
      <c r="A7810" s="1" t="s">
        <v>1173</v>
      </c>
      <c r="B7810">
        <v>3223718</v>
      </c>
      <c r="C7810">
        <v>4471742</v>
      </c>
      <c r="D7810" t="s">
        <v>161</v>
      </c>
      <c r="F7810" t="s">
        <v>13566</v>
      </c>
      <c r="G7810">
        <v>40.763010000000001</v>
      </c>
      <c r="H7810">
        <v>-73.875330000000005</v>
      </c>
      <c r="I7810" t="s">
        <v>24</v>
      </c>
      <c r="J7810">
        <v>11369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1</v>
      </c>
      <c r="S7810">
        <v>0</v>
      </c>
      <c r="T7810" t="s">
        <v>50</v>
      </c>
      <c r="U7810" t="s">
        <v>114</v>
      </c>
    </row>
    <row r="7811" spans="1:21" x14ac:dyDescent="0.2">
      <c r="A7811" s="1" t="s">
        <v>10051</v>
      </c>
      <c r="B7811">
        <v>891696</v>
      </c>
      <c r="C7811">
        <v>1002669</v>
      </c>
      <c r="D7811" t="s">
        <v>925</v>
      </c>
      <c r="E7811" t="s">
        <v>344</v>
      </c>
      <c r="F7811" t="s">
        <v>13567</v>
      </c>
      <c r="G7811">
        <v>40.764828000000001</v>
      </c>
      <c r="H7811">
        <v>-73.8698464</v>
      </c>
      <c r="I7811" t="s">
        <v>24</v>
      </c>
      <c r="J7811">
        <v>11369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1</v>
      </c>
      <c r="S7811">
        <v>0</v>
      </c>
      <c r="T7811" t="s">
        <v>57</v>
      </c>
      <c r="U7811" t="s">
        <v>2030</v>
      </c>
    </row>
    <row r="7812" spans="1:21" x14ac:dyDescent="0.2">
      <c r="A7812" s="1" t="s">
        <v>13568</v>
      </c>
      <c r="B7812">
        <v>3422119</v>
      </c>
      <c r="C7812">
        <v>4643155</v>
      </c>
      <c r="E7812" t="s">
        <v>13569</v>
      </c>
      <c r="F7812" t="s">
        <v>13570</v>
      </c>
      <c r="G7812">
        <v>40.764270000000003</v>
      </c>
      <c r="H7812">
        <v>-73.875240000000005</v>
      </c>
      <c r="I7812" t="s">
        <v>24</v>
      </c>
      <c r="J7812">
        <v>11369</v>
      </c>
      <c r="K7812">
        <v>1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 t="s">
        <v>2372</v>
      </c>
      <c r="U7812" t="s">
        <v>38</v>
      </c>
    </row>
    <row r="7813" spans="1:21" x14ac:dyDescent="0.2">
      <c r="A7813" s="1" t="s">
        <v>165</v>
      </c>
      <c r="B7813">
        <v>2014181</v>
      </c>
      <c r="C7813">
        <v>3577165</v>
      </c>
      <c r="D7813" t="s">
        <v>166</v>
      </c>
      <c r="E7813" t="s">
        <v>161</v>
      </c>
      <c r="F7813" t="s">
        <v>13571</v>
      </c>
      <c r="G7813">
        <v>40.76943</v>
      </c>
      <c r="H7813">
        <v>-73.910250000000005</v>
      </c>
      <c r="I7813" t="s">
        <v>24</v>
      </c>
      <c r="K7813">
        <v>1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 t="s">
        <v>101</v>
      </c>
      <c r="U7813" t="s">
        <v>34</v>
      </c>
    </row>
    <row r="7814" spans="1:21" x14ac:dyDescent="0.2">
      <c r="A7814" s="1" t="s">
        <v>165</v>
      </c>
      <c r="B7814">
        <v>1998703</v>
      </c>
      <c r="C7814">
        <v>3517134</v>
      </c>
      <c r="D7814" t="s">
        <v>166</v>
      </c>
      <c r="F7814" t="s">
        <v>13572</v>
      </c>
      <c r="G7814">
        <v>40.76943</v>
      </c>
      <c r="H7814">
        <v>-73.910250000000005</v>
      </c>
      <c r="I7814" t="s">
        <v>24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1</v>
      </c>
      <c r="S7814">
        <v>0</v>
      </c>
      <c r="T7814" t="s">
        <v>57</v>
      </c>
      <c r="U7814" t="s">
        <v>43</v>
      </c>
    </row>
    <row r="7815" spans="1:21" x14ac:dyDescent="0.2">
      <c r="A7815" s="1" t="s">
        <v>165</v>
      </c>
      <c r="B7815">
        <v>2482768</v>
      </c>
      <c r="C7815">
        <v>4097157</v>
      </c>
      <c r="D7815" t="s">
        <v>161</v>
      </c>
      <c r="F7815" t="s">
        <v>13573</v>
      </c>
      <c r="G7815">
        <v>40.76943</v>
      </c>
      <c r="H7815">
        <v>-73.910250000000005</v>
      </c>
      <c r="I7815" t="s">
        <v>24</v>
      </c>
      <c r="K7815">
        <v>1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 t="s">
        <v>33</v>
      </c>
      <c r="U7815" t="s">
        <v>1069</v>
      </c>
    </row>
    <row r="7816" spans="1:21" x14ac:dyDescent="0.2">
      <c r="A7816" s="1" t="s">
        <v>165</v>
      </c>
      <c r="B7816">
        <v>3121942</v>
      </c>
      <c r="C7816">
        <v>4370667</v>
      </c>
      <c r="D7816" t="s">
        <v>166</v>
      </c>
      <c r="F7816" t="s">
        <v>13574</v>
      </c>
      <c r="G7816">
        <v>40.76943</v>
      </c>
      <c r="H7816">
        <v>-73.910250000000005</v>
      </c>
      <c r="I7816" t="s">
        <v>24</v>
      </c>
      <c r="K7816">
        <v>1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 t="s">
        <v>57</v>
      </c>
      <c r="U7816" t="s">
        <v>71</v>
      </c>
    </row>
    <row r="7817" spans="1:21" x14ac:dyDescent="0.2">
      <c r="A7817" s="1" t="s">
        <v>165</v>
      </c>
      <c r="B7817">
        <v>3412734</v>
      </c>
      <c r="C7817">
        <v>4635881</v>
      </c>
      <c r="D7817" t="s">
        <v>166</v>
      </c>
      <c r="F7817" t="s">
        <v>13575</v>
      </c>
      <c r="G7817">
        <v>40.76943</v>
      </c>
      <c r="H7817">
        <v>-73.910250000000005</v>
      </c>
      <c r="I7817" t="s">
        <v>24</v>
      </c>
      <c r="K7817">
        <v>1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 t="s">
        <v>4286</v>
      </c>
      <c r="U7817" t="s">
        <v>13576</v>
      </c>
    </row>
    <row r="7818" spans="1:21" x14ac:dyDescent="0.2">
      <c r="A7818" s="1" t="s">
        <v>13577</v>
      </c>
      <c r="B7818">
        <v>3173206</v>
      </c>
      <c r="C7818">
        <v>4421979</v>
      </c>
      <c r="D7818" t="s">
        <v>432</v>
      </c>
      <c r="F7818" t="s">
        <v>13578</v>
      </c>
      <c r="G7818">
        <v>40.776694999999997</v>
      </c>
      <c r="H7818">
        <v>-73.906684999999996</v>
      </c>
      <c r="I7818" t="s">
        <v>24</v>
      </c>
      <c r="J7818">
        <v>11105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1</v>
      </c>
      <c r="S7818">
        <v>0</v>
      </c>
      <c r="T7818" t="s">
        <v>42</v>
      </c>
      <c r="U7818" t="s">
        <v>114</v>
      </c>
    </row>
    <row r="7819" spans="1:21" x14ac:dyDescent="0.2">
      <c r="A7819" s="1" t="s">
        <v>13577</v>
      </c>
      <c r="B7819">
        <v>2507226</v>
      </c>
      <c r="C7819">
        <v>4120724</v>
      </c>
      <c r="D7819" t="s">
        <v>206</v>
      </c>
      <c r="F7819" t="s">
        <v>13579</v>
      </c>
      <c r="G7819">
        <v>40.776694999999997</v>
      </c>
      <c r="H7819">
        <v>-73.906684999999996</v>
      </c>
      <c r="I7819" t="s">
        <v>24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1</v>
      </c>
      <c r="S7819">
        <v>0</v>
      </c>
      <c r="T7819" t="s">
        <v>82</v>
      </c>
      <c r="U7819" t="s">
        <v>51</v>
      </c>
    </row>
    <row r="7820" spans="1:21" x14ac:dyDescent="0.2">
      <c r="A7820" s="1" t="s">
        <v>13577</v>
      </c>
      <c r="B7820">
        <v>1955358</v>
      </c>
      <c r="C7820">
        <v>3603420</v>
      </c>
      <c r="D7820" t="s">
        <v>206</v>
      </c>
      <c r="F7820" t="s">
        <v>13580</v>
      </c>
      <c r="G7820">
        <v>40.776694999999997</v>
      </c>
      <c r="H7820">
        <v>-73.906684999999996</v>
      </c>
      <c r="I7820" t="s">
        <v>24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1</v>
      </c>
      <c r="S7820">
        <v>0</v>
      </c>
      <c r="T7820" t="s">
        <v>50</v>
      </c>
      <c r="U7820" t="s">
        <v>43</v>
      </c>
    </row>
    <row r="7821" spans="1:21" x14ac:dyDescent="0.2">
      <c r="A7821" s="1" t="s">
        <v>13581</v>
      </c>
      <c r="B7821">
        <v>3163497</v>
      </c>
      <c r="C7821">
        <v>4411688</v>
      </c>
      <c r="E7821" t="s">
        <v>13582</v>
      </c>
      <c r="F7821" t="s">
        <v>13583</v>
      </c>
      <c r="G7821">
        <v>40.774566999999998</v>
      </c>
      <c r="H7821">
        <v>-73.906649999999999</v>
      </c>
      <c r="I7821" t="s">
        <v>24</v>
      </c>
      <c r="J7821">
        <v>11105</v>
      </c>
      <c r="K7821">
        <v>1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 t="s">
        <v>13584</v>
      </c>
      <c r="U7821" t="s">
        <v>171</v>
      </c>
    </row>
    <row r="7822" spans="1:21" x14ac:dyDescent="0.2">
      <c r="A7822" t="s">
        <v>13165</v>
      </c>
      <c r="B7822">
        <v>881570</v>
      </c>
      <c r="C7822">
        <v>364320</v>
      </c>
      <c r="D7822" t="s">
        <v>317</v>
      </c>
      <c r="E7822" t="s">
        <v>162</v>
      </c>
      <c r="F7822" t="s">
        <v>13585</v>
      </c>
      <c r="G7822">
        <v>40.773367</v>
      </c>
      <c r="H7822">
        <v>-73.906789599999996</v>
      </c>
      <c r="I7822" t="s">
        <v>24</v>
      </c>
      <c r="J7822">
        <v>11105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1</v>
      </c>
      <c r="S7822">
        <v>0</v>
      </c>
      <c r="T7822" t="s">
        <v>57</v>
      </c>
      <c r="U7822" t="s">
        <v>250</v>
      </c>
    </row>
    <row r="7823" spans="1:21" x14ac:dyDescent="0.2">
      <c r="A7823" s="1" t="s">
        <v>9164</v>
      </c>
      <c r="B7823">
        <v>3129740</v>
      </c>
      <c r="C7823">
        <v>4378687</v>
      </c>
      <c r="D7823" t="s">
        <v>460</v>
      </c>
      <c r="F7823" t="s">
        <v>13586</v>
      </c>
      <c r="G7823">
        <v>40.776187999999998</v>
      </c>
      <c r="H7823">
        <v>-73.905959999999993</v>
      </c>
      <c r="I7823" t="s">
        <v>24</v>
      </c>
      <c r="J7823">
        <v>11105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1</v>
      </c>
      <c r="S7823">
        <v>0</v>
      </c>
      <c r="T7823" t="s">
        <v>50</v>
      </c>
      <c r="U7823" t="s">
        <v>51</v>
      </c>
    </row>
    <row r="7824" spans="1:21" x14ac:dyDescent="0.2">
      <c r="A7824" s="1" t="s">
        <v>3417</v>
      </c>
      <c r="B7824">
        <v>797995</v>
      </c>
      <c r="C7824">
        <v>278812</v>
      </c>
      <c r="D7824" t="s">
        <v>317</v>
      </c>
      <c r="E7824" t="s">
        <v>706</v>
      </c>
      <c r="F7824" t="s">
        <v>13587</v>
      </c>
      <c r="G7824">
        <v>40.773861699999998</v>
      </c>
      <c r="H7824">
        <v>-73.907489400000003</v>
      </c>
      <c r="I7824" t="s">
        <v>24</v>
      </c>
      <c r="J7824">
        <v>11105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1</v>
      </c>
      <c r="S7824">
        <v>0</v>
      </c>
      <c r="T7824" t="s">
        <v>57</v>
      </c>
      <c r="U7824" t="s">
        <v>43</v>
      </c>
    </row>
    <row r="7825" spans="1:21" x14ac:dyDescent="0.2">
      <c r="A7825" s="1" t="s">
        <v>13588</v>
      </c>
      <c r="B7825">
        <v>1753345</v>
      </c>
      <c r="C7825">
        <v>3624091</v>
      </c>
      <c r="D7825" t="s">
        <v>925</v>
      </c>
      <c r="F7825" t="s">
        <v>13589</v>
      </c>
      <c r="G7825">
        <v>40.768726000000001</v>
      </c>
      <c r="H7825">
        <v>-73.870559999999998</v>
      </c>
      <c r="I7825" t="s">
        <v>24</v>
      </c>
      <c r="J7825">
        <v>11369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  <c r="T7825" t="s">
        <v>50</v>
      </c>
      <c r="U7825" t="s">
        <v>43</v>
      </c>
    </row>
    <row r="7826" spans="1:21" x14ac:dyDescent="0.2">
      <c r="A7826" s="1" t="s">
        <v>13590</v>
      </c>
      <c r="B7826">
        <v>3300834</v>
      </c>
      <c r="C7826">
        <v>4540035</v>
      </c>
      <c r="D7826" t="s">
        <v>317</v>
      </c>
      <c r="F7826" t="s">
        <v>13591</v>
      </c>
      <c r="G7826">
        <v>40.770316999999999</v>
      </c>
      <c r="H7826">
        <v>-73.87079</v>
      </c>
      <c r="I7826" t="s">
        <v>24</v>
      </c>
      <c r="J7826">
        <v>11369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1</v>
      </c>
      <c r="S7826">
        <v>0</v>
      </c>
      <c r="T7826" t="s">
        <v>57</v>
      </c>
      <c r="U7826" t="s">
        <v>216</v>
      </c>
    </row>
    <row r="7827" spans="1:21" x14ac:dyDescent="0.2">
      <c r="A7827" s="1" t="s">
        <v>13592</v>
      </c>
      <c r="B7827">
        <v>1897625</v>
      </c>
      <c r="C7827">
        <v>3521926</v>
      </c>
      <c r="D7827" t="s">
        <v>411</v>
      </c>
      <c r="E7827" t="s">
        <v>925</v>
      </c>
      <c r="F7827" t="s">
        <v>13593</v>
      </c>
      <c r="G7827">
        <v>40.768729085584198</v>
      </c>
      <c r="H7827">
        <v>-73.870549949810695</v>
      </c>
      <c r="I7827" t="s">
        <v>24</v>
      </c>
      <c r="J7827">
        <v>11369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 t="s">
        <v>37</v>
      </c>
      <c r="U7827" t="s">
        <v>34</v>
      </c>
    </row>
    <row r="7828" spans="1:21" x14ac:dyDescent="0.2">
      <c r="A7828" s="1" t="s">
        <v>13594</v>
      </c>
      <c r="B7828">
        <v>2051015</v>
      </c>
      <c r="C7828">
        <v>3665630</v>
      </c>
      <c r="D7828" t="s">
        <v>718</v>
      </c>
      <c r="F7828" t="s">
        <v>13595</v>
      </c>
      <c r="G7828">
        <v>40.766444999999997</v>
      </c>
      <c r="H7828">
        <v>-73.872110000000006</v>
      </c>
      <c r="I7828" t="s">
        <v>24</v>
      </c>
      <c r="J7828">
        <v>11369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1</v>
      </c>
      <c r="S7828">
        <v>0</v>
      </c>
      <c r="T7828" t="s">
        <v>42</v>
      </c>
      <c r="U7828" t="s">
        <v>83</v>
      </c>
    </row>
    <row r="7829" spans="1:21" x14ac:dyDescent="0.2">
      <c r="A7829" s="1" t="s">
        <v>13594</v>
      </c>
      <c r="B7829">
        <v>2452116</v>
      </c>
      <c r="C7829">
        <v>4044146</v>
      </c>
      <c r="D7829" t="s">
        <v>718</v>
      </c>
      <c r="F7829" t="s">
        <v>13596</v>
      </c>
      <c r="G7829">
        <v>40.766444999999997</v>
      </c>
      <c r="H7829">
        <v>-73.872110000000006</v>
      </c>
      <c r="I7829" t="s">
        <v>24</v>
      </c>
      <c r="J7829">
        <v>11369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1</v>
      </c>
      <c r="S7829">
        <v>0</v>
      </c>
      <c r="T7829" t="s">
        <v>50</v>
      </c>
      <c r="U7829" t="s">
        <v>51</v>
      </c>
    </row>
    <row r="7830" spans="1:21" x14ac:dyDescent="0.2">
      <c r="A7830" s="1" t="s">
        <v>13588</v>
      </c>
      <c r="B7830">
        <v>3241205</v>
      </c>
      <c r="C7830">
        <v>4482651</v>
      </c>
      <c r="D7830" t="s">
        <v>411</v>
      </c>
      <c r="F7830" t="s">
        <v>13597</v>
      </c>
      <c r="G7830">
        <v>40.768726000000001</v>
      </c>
      <c r="H7830">
        <v>-73.870559999999998</v>
      </c>
      <c r="I7830" t="s">
        <v>24</v>
      </c>
      <c r="J7830">
        <v>11369</v>
      </c>
      <c r="K7830">
        <v>1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 t="s">
        <v>33</v>
      </c>
      <c r="U7830" t="s">
        <v>187</v>
      </c>
    </row>
    <row r="7831" spans="1:21" x14ac:dyDescent="0.2">
      <c r="A7831" s="1" t="s">
        <v>13590</v>
      </c>
      <c r="B7831">
        <v>3433613</v>
      </c>
      <c r="C7831">
        <v>4654116</v>
      </c>
      <c r="D7831" t="s">
        <v>317</v>
      </c>
      <c r="F7831" t="s">
        <v>13598</v>
      </c>
      <c r="G7831">
        <v>40.770316999999999</v>
      </c>
      <c r="H7831">
        <v>-73.87079</v>
      </c>
      <c r="I7831" t="s">
        <v>24</v>
      </c>
      <c r="J7831">
        <v>11369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1</v>
      </c>
      <c r="S7831">
        <v>0</v>
      </c>
      <c r="T7831" t="s">
        <v>57</v>
      </c>
      <c r="U7831" t="s">
        <v>51</v>
      </c>
    </row>
    <row r="7832" spans="1:21" x14ac:dyDescent="0.2">
      <c r="A7832" t="s">
        <v>13599</v>
      </c>
      <c r="B7832">
        <v>3184997</v>
      </c>
      <c r="C7832">
        <v>4433403</v>
      </c>
      <c r="D7832" t="s">
        <v>893</v>
      </c>
      <c r="F7832" t="s">
        <v>13600</v>
      </c>
      <c r="G7832">
        <v>40.770409999999998</v>
      </c>
      <c r="H7832">
        <v>-73.875579999999999</v>
      </c>
      <c r="I7832" t="s">
        <v>24</v>
      </c>
      <c r="K7832">
        <v>1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 t="s">
        <v>2453</v>
      </c>
      <c r="U7832" t="s">
        <v>38</v>
      </c>
    </row>
    <row r="7833" spans="1:21" x14ac:dyDescent="0.2">
      <c r="A7833" t="s">
        <v>13601</v>
      </c>
      <c r="B7833">
        <v>3287014</v>
      </c>
      <c r="C7833">
        <v>4526480</v>
      </c>
      <c r="D7833" t="s">
        <v>317</v>
      </c>
      <c r="F7833" t="s">
        <v>13602</v>
      </c>
      <c r="G7833">
        <v>40.770400000000002</v>
      </c>
      <c r="H7833">
        <v>-73.875579999999999</v>
      </c>
      <c r="I7833" t="s">
        <v>24</v>
      </c>
      <c r="J7833">
        <v>11369</v>
      </c>
      <c r="K7833">
        <v>1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 t="s">
        <v>78</v>
      </c>
      <c r="U7833" t="s">
        <v>8168</v>
      </c>
    </row>
    <row r="7834" spans="1:21" x14ac:dyDescent="0.2">
      <c r="A7834" s="1" t="s">
        <v>892</v>
      </c>
      <c r="B7834">
        <v>2303240</v>
      </c>
      <c r="C7834">
        <v>3912058</v>
      </c>
      <c r="D7834" t="s">
        <v>893</v>
      </c>
      <c r="F7834" t="s">
        <v>13603</v>
      </c>
      <c r="G7834">
        <v>40.768239999999999</v>
      </c>
      <c r="H7834">
        <v>-73.875190000000003</v>
      </c>
      <c r="I7834" t="s">
        <v>24</v>
      </c>
      <c r="J7834">
        <v>11369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1</v>
      </c>
      <c r="S7834">
        <v>0</v>
      </c>
      <c r="T7834" t="s">
        <v>57</v>
      </c>
    </row>
    <row r="7835" spans="1:21" x14ac:dyDescent="0.2">
      <c r="A7835" s="1" t="s">
        <v>13604</v>
      </c>
      <c r="B7835">
        <v>1097579</v>
      </c>
      <c r="C7835">
        <v>3229928</v>
      </c>
      <c r="D7835" t="s">
        <v>148</v>
      </c>
      <c r="E7835" t="s">
        <v>1897</v>
      </c>
      <c r="F7835" t="s">
        <v>13605</v>
      </c>
      <c r="G7835">
        <v>40.751639300000001</v>
      </c>
      <c r="H7835">
        <v>-73.9098446</v>
      </c>
      <c r="I7835" t="s">
        <v>24</v>
      </c>
      <c r="J7835">
        <v>11104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1</v>
      </c>
      <c r="S7835">
        <v>0</v>
      </c>
      <c r="T7835" t="s">
        <v>50</v>
      </c>
      <c r="U7835" t="s">
        <v>83</v>
      </c>
    </row>
    <row r="7836" spans="1:21" x14ac:dyDescent="0.2">
      <c r="A7836" t="s">
        <v>2057</v>
      </c>
      <c r="B7836">
        <v>2360236</v>
      </c>
      <c r="C7836">
        <v>3971003</v>
      </c>
      <c r="D7836" t="s">
        <v>148</v>
      </c>
      <c r="F7836" t="s">
        <v>13606</v>
      </c>
      <c r="G7836">
        <v>40.751637000000002</v>
      </c>
      <c r="H7836">
        <v>-73.909850000000006</v>
      </c>
      <c r="I7836" t="s">
        <v>24</v>
      </c>
      <c r="J7836">
        <v>11104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1</v>
      </c>
      <c r="S7836">
        <v>0</v>
      </c>
      <c r="T7836" t="s">
        <v>42</v>
      </c>
      <c r="U7836" t="s">
        <v>71</v>
      </c>
    </row>
    <row r="7837" spans="1:21" x14ac:dyDescent="0.2">
      <c r="A7837" s="1" t="s">
        <v>13604</v>
      </c>
      <c r="B7837">
        <v>940466</v>
      </c>
      <c r="C7837">
        <v>2821371</v>
      </c>
      <c r="D7837" t="s">
        <v>1897</v>
      </c>
      <c r="E7837" t="s">
        <v>148</v>
      </c>
      <c r="F7837" t="s">
        <v>13607</v>
      </c>
      <c r="G7837">
        <v>40.751639300000001</v>
      </c>
      <c r="H7837">
        <v>-73.9098446</v>
      </c>
      <c r="I7837" t="s">
        <v>24</v>
      </c>
      <c r="J7837">
        <v>11104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1</v>
      </c>
      <c r="S7837">
        <v>0</v>
      </c>
      <c r="T7837" t="s">
        <v>57</v>
      </c>
      <c r="U7837" t="s">
        <v>43</v>
      </c>
    </row>
    <row r="7838" spans="1:21" x14ac:dyDescent="0.2">
      <c r="A7838" t="s">
        <v>2057</v>
      </c>
      <c r="B7838">
        <v>2776721</v>
      </c>
      <c r="C7838">
        <v>4307897</v>
      </c>
      <c r="D7838" t="s">
        <v>148</v>
      </c>
      <c r="F7838" t="s">
        <v>13608</v>
      </c>
      <c r="G7838">
        <v>40.751637000000002</v>
      </c>
      <c r="H7838">
        <v>-73.909850000000006</v>
      </c>
      <c r="I7838" t="s">
        <v>24</v>
      </c>
      <c r="J7838">
        <v>11104</v>
      </c>
      <c r="K7838">
        <v>1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 t="s">
        <v>33</v>
      </c>
      <c r="U7838" t="s">
        <v>38</v>
      </c>
    </row>
    <row r="7839" spans="1:21" x14ac:dyDescent="0.2">
      <c r="A7839" t="s">
        <v>2057</v>
      </c>
      <c r="B7839">
        <v>3340602</v>
      </c>
      <c r="C7839">
        <v>4575041</v>
      </c>
      <c r="D7839" t="s">
        <v>148</v>
      </c>
      <c r="F7839" t="s">
        <v>13609</v>
      </c>
      <c r="G7839">
        <v>40.751637000000002</v>
      </c>
      <c r="H7839">
        <v>-73.909850000000006</v>
      </c>
      <c r="I7839" t="s">
        <v>24</v>
      </c>
      <c r="J7839">
        <v>11104</v>
      </c>
      <c r="K7839">
        <v>1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 t="s">
        <v>101</v>
      </c>
      <c r="U7839" t="s">
        <v>71</v>
      </c>
    </row>
    <row r="7840" spans="1:21" x14ac:dyDescent="0.2">
      <c r="A7840" t="s">
        <v>2057</v>
      </c>
      <c r="B7840">
        <v>2290643</v>
      </c>
      <c r="C7840">
        <v>3902253</v>
      </c>
      <c r="D7840" t="s">
        <v>1897</v>
      </c>
      <c r="F7840" t="s">
        <v>13610</v>
      </c>
      <c r="G7840">
        <v>40.751637000000002</v>
      </c>
      <c r="H7840">
        <v>-73.909850000000006</v>
      </c>
      <c r="I7840" t="s">
        <v>24</v>
      </c>
      <c r="J7840">
        <v>11104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1</v>
      </c>
      <c r="S7840">
        <v>0</v>
      </c>
      <c r="T7840" t="s">
        <v>42</v>
      </c>
      <c r="U7840" t="s">
        <v>68</v>
      </c>
    </row>
    <row r="7841" spans="1:21" x14ac:dyDescent="0.2">
      <c r="A7841" s="1" t="s">
        <v>13611</v>
      </c>
      <c r="B7841">
        <v>3088693</v>
      </c>
      <c r="C7841">
        <v>4332179</v>
      </c>
      <c r="D7841" t="s">
        <v>148</v>
      </c>
      <c r="F7841" t="s">
        <v>13612</v>
      </c>
      <c r="G7841">
        <v>40.749752000000001</v>
      </c>
      <c r="H7841">
        <v>-73.909710000000004</v>
      </c>
      <c r="I7841" t="s">
        <v>24</v>
      </c>
      <c r="J7841">
        <v>11104</v>
      </c>
      <c r="K7841">
        <v>1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 t="s">
        <v>101</v>
      </c>
      <c r="U7841" t="s">
        <v>122</v>
      </c>
    </row>
    <row r="7842" spans="1:21" x14ac:dyDescent="0.2">
      <c r="A7842" t="s">
        <v>2057</v>
      </c>
      <c r="B7842">
        <v>2767725</v>
      </c>
      <c r="C7842">
        <v>4285681</v>
      </c>
      <c r="D7842" t="s">
        <v>148</v>
      </c>
      <c r="F7842" t="s">
        <v>13613</v>
      </c>
      <c r="G7842">
        <v>40.751637000000002</v>
      </c>
      <c r="H7842">
        <v>-73.909850000000006</v>
      </c>
      <c r="I7842" t="s">
        <v>24</v>
      </c>
      <c r="J7842">
        <v>11104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1</v>
      </c>
      <c r="S7842">
        <v>0</v>
      </c>
      <c r="T7842" t="s">
        <v>50</v>
      </c>
      <c r="U7842" t="s">
        <v>51</v>
      </c>
    </row>
    <row r="7843" spans="1:21" x14ac:dyDescent="0.2">
      <c r="A7843" s="1" t="s">
        <v>13614</v>
      </c>
      <c r="B7843">
        <v>1183103</v>
      </c>
      <c r="C7843">
        <v>3331299</v>
      </c>
      <c r="D7843" t="s">
        <v>148</v>
      </c>
      <c r="E7843" t="s">
        <v>3861</v>
      </c>
      <c r="F7843" t="s">
        <v>13615</v>
      </c>
      <c r="G7843">
        <v>40.751038000000001</v>
      </c>
      <c r="H7843">
        <v>-73.909556699999996</v>
      </c>
      <c r="I7843" t="s">
        <v>24</v>
      </c>
      <c r="J7843">
        <v>11101</v>
      </c>
      <c r="K7843">
        <v>1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 t="s">
        <v>37</v>
      </c>
      <c r="U7843" t="s">
        <v>1317</v>
      </c>
    </row>
    <row r="7844" spans="1:21" x14ac:dyDescent="0.2">
      <c r="A7844" s="1" t="s">
        <v>13604</v>
      </c>
      <c r="B7844">
        <v>1151759</v>
      </c>
      <c r="C7844">
        <v>3294198</v>
      </c>
      <c r="D7844" t="s">
        <v>148</v>
      </c>
      <c r="E7844" t="s">
        <v>1897</v>
      </c>
      <c r="F7844" t="s">
        <v>13616</v>
      </c>
      <c r="G7844">
        <v>40.751639300000001</v>
      </c>
      <c r="H7844">
        <v>-73.9098446</v>
      </c>
      <c r="I7844" t="s">
        <v>24</v>
      </c>
      <c r="J7844">
        <v>11104</v>
      </c>
      <c r="K7844">
        <v>1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 t="s">
        <v>401</v>
      </c>
      <c r="U7844" t="s">
        <v>119</v>
      </c>
    </row>
    <row r="7845" spans="1:21" x14ac:dyDescent="0.2">
      <c r="A7845" t="s">
        <v>2057</v>
      </c>
      <c r="B7845">
        <v>2719275</v>
      </c>
      <c r="C7845">
        <v>4250923</v>
      </c>
      <c r="D7845" t="s">
        <v>1897</v>
      </c>
      <c r="F7845" t="s">
        <v>13617</v>
      </c>
      <c r="G7845">
        <v>40.751637000000002</v>
      </c>
      <c r="H7845">
        <v>-73.909850000000006</v>
      </c>
      <c r="I7845" t="s">
        <v>24</v>
      </c>
      <c r="J7845">
        <v>11104</v>
      </c>
      <c r="K7845">
        <v>1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 t="s">
        <v>78</v>
      </c>
      <c r="U7845" t="s">
        <v>181</v>
      </c>
    </row>
    <row r="7846" spans="1:21" x14ac:dyDescent="0.2">
      <c r="A7846" t="s">
        <v>13618</v>
      </c>
      <c r="B7846">
        <v>3346449</v>
      </c>
      <c r="C7846">
        <v>4580819</v>
      </c>
      <c r="D7846" t="s">
        <v>148</v>
      </c>
      <c r="F7846" t="s">
        <v>13619</v>
      </c>
      <c r="G7846">
        <v>40.75056</v>
      </c>
      <c r="H7846">
        <v>-73.909490000000005</v>
      </c>
      <c r="I7846" t="s">
        <v>24</v>
      </c>
      <c r="J7846">
        <v>11101</v>
      </c>
      <c r="K7846">
        <v>1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 t="s">
        <v>101</v>
      </c>
      <c r="U7846" t="s">
        <v>122</v>
      </c>
    </row>
    <row r="7847" spans="1:21" x14ac:dyDescent="0.2">
      <c r="A7847" s="1" t="s">
        <v>13620</v>
      </c>
      <c r="B7847">
        <v>806734</v>
      </c>
      <c r="C7847">
        <v>245143</v>
      </c>
      <c r="D7847" t="s">
        <v>3861</v>
      </c>
      <c r="E7847" t="s">
        <v>1695</v>
      </c>
      <c r="F7847" t="s">
        <v>13621</v>
      </c>
      <c r="G7847">
        <v>40.750663500000002</v>
      </c>
      <c r="H7847">
        <v>-73.908073799999997</v>
      </c>
      <c r="I7847" t="s">
        <v>24</v>
      </c>
      <c r="J7847">
        <v>11377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1</v>
      </c>
      <c r="S7847">
        <v>0</v>
      </c>
      <c r="T7847" t="s">
        <v>50</v>
      </c>
      <c r="U7847" t="s">
        <v>43</v>
      </c>
    </row>
    <row r="7848" spans="1:21" x14ac:dyDescent="0.2">
      <c r="A7848" t="s">
        <v>13622</v>
      </c>
      <c r="B7848">
        <v>1960861</v>
      </c>
      <c r="C7848">
        <v>3609073</v>
      </c>
      <c r="D7848" t="s">
        <v>1897</v>
      </c>
      <c r="E7848" t="s">
        <v>1695</v>
      </c>
      <c r="F7848" t="s">
        <v>13623</v>
      </c>
      <c r="G7848">
        <v>40.751083000000001</v>
      </c>
      <c r="H7848">
        <v>-73.907899999999998</v>
      </c>
      <c r="I7848" t="s">
        <v>24</v>
      </c>
      <c r="J7848">
        <v>11377</v>
      </c>
      <c r="K7848">
        <v>1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 t="s">
        <v>78</v>
      </c>
      <c r="U7848" t="s">
        <v>34</v>
      </c>
    </row>
    <row r="7849" spans="1:21" x14ac:dyDescent="0.2">
      <c r="A7849" t="s">
        <v>13622</v>
      </c>
      <c r="B7849">
        <v>2417608</v>
      </c>
      <c r="C7849">
        <v>4056918</v>
      </c>
      <c r="D7849" t="s">
        <v>1897</v>
      </c>
      <c r="F7849" t="s">
        <v>13624</v>
      </c>
      <c r="G7849">
        <v>40.751083000000001</v>
      </c>
      <c r="H7849">
        <v>-73.907899999999998</v>
      </c>
      <c r="I7849" t="s">
        <v>24</v>
      </c>
      <c r="J7849">
        <v>11377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1</v>
      </c>
      <c r="S7849">
        <v>0</v>
      </c>
      <c r="T7849" t="s">
        <v>50</v>
      </c>
      <c r="U7849" t="s">
        <v>51</v>
      </c>
    </row>
    <row r="7850" spans="1:21" x14ac:dyDescent="0.2">
      <c r="A7850" t="s">
        <v>13622</v>
      </c>
      <c r="B7850">
        <v>3207442</v>
      </c>
      <c r="C7850">
        <v>4455213</v>
      </c>
      <c r="D7850" t="s">
        <v>1695</v>
      </c>
      <c r="F7850" t="s">
        <v>13625</v>
      </c>
      <c r="G7850">
        <v>40.751083000000001</v>
      </c>
      <c r="H7850">
        <v>-73.907899999999998</v>
      </c>
      <c r="I7850" t="s">
        <v>24</v>
      </c>
      <c r="J7850">
        <v>11377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1</v>
      </c>
      <c r="S7850">
        <v>0</v>
      </c>
      <c r="T7850" t="s">
        <v>50</v>
      </c>
      <c r="U7850" t="s">
        <v>114</v>
      </c>
    </row>
    <row r="7851" spans="1:21" x14ac:dyDescent="0.2">
      <c r="A7851" t="s">
        <v>13622</v>
      </c>
      <c r="B7851">
        <v>2115537</v>
      </c>
      <c r="C7851">
        <v>3736186</v>
      </c>
      <c r="D7851" t="s">
        <v>1897</v>
      </c>
      <c r="F7851" t="s">
        <v>13626</v>
      </c>
      <c r="G7851">
        <v>40.751083000000001</v>
      </c>
      <c r="H7851">
        <v>-73.907899999999998</v>
      </c>
      <c r="I7851" t="s">
        <v>24</v>
      </c>
      <c r="J7851">
        <v>11377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 t="s">
        <v>709</v>
      </c>
      <c r="U7851" t="s">
        <v>34</v>
      </c>
    </row>
    <row r="7852" spans="1:21" x14ac:dyDescent="0.2">
      <c r="A7852" s="1" t="s">
        <v>13627</v>
      </c>
      <c r="B7852">
        <v>1910276</v>
      </c>
      <c r="C7852">
        <v>3540512</v>
      </c>
      <c r="D7852" t="s">
        <v>541</v>
      </c>
      <c r="E7852" t="s">
        <v>469</v>
      </c>
      <c r="F7852" t="s">
        <v>11661</v>
      </c>
      <c r="G7852">
        <v>40.756511400000001</v>
      </c>
      <c r="H7852">
        <v>-73.896908699999997</v>
      </c>
      <c r="I7852" t="s">
        <v>24</v>
      </c>
      <c r="J7852">
        <v>11370</v>
      </c>
      <c r="K7852">
        <v>1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 t="s">
        <v>60</v>
      </c>
      <c r="U7852" t="s">
        <v>34</v>
      </c>
    </row>
    <row r="7853" spans="1:21" x14ac:dyDescent="0.2">
      <c r="A7853" s="1" t="s">
        <v>571</v>
      </c>
      <c r="B7853">
        <v>2738247</v>
      </c>
      <c r="C7853">
        <v>4274376</v>
      </c>
      <c r="D7853" t="s">
        <v>541</v>
      </c>
      <c r="F7853" t="s">
        <v>13628</v>
      </c>
      <c r="G7853">
        <v>40.756298000000001</v>
      </c>
      <c r="H7853">
        <v>-73.898929999999993</v>
      </c>
      <c r="I7853" t="s">
        <v>24</v>
      </c>
      <c r="J7853">
        <v>11377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 t="s">
        <v>101</v>
      </c>
      <c r="U7853" t="s">
        <v>187</v>
      </c>
    </row>
    <row r="7854" spans="1:21" x14ac:dyDescent="0.2">
      <c r="A7854" s="1" t="s">
        <v>571</v>
      </c>
      <c r="B7854">
        <v>2678425</v>
      </c>
      <c r="C7854">
        <v>4216203</v>
      </c>
      <c r="D7854" t="s">
        <v>541</v>
      </c>
      <c r="F7854" t="s">
        <v>13629</v>
      </c>
      <c r="G7854">
        <v>40.756298000000001</v>
      </c>
      <c r="H7854">
        <v>-73.898929999999993</v>
      </c>
      <c r="I7854" t="s">
        <v>24</v>
      </c>
      <c r="J7854">
        <v>11377</v>
      </c>
      <c r="K7854">
        <v>1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 t="s">
        <v>78</v>
      </c>
      <c r="U7854" t="s">
        <v>187</v>
      </c>
    </row>
    <row r="7855" spans="1:21" x14ac:dyDescent="0.2">
      <c r="A7855" s="1" t="s">
        <v>442</v>
      </c>
      <c r="B7855">
        <v>1896289</v>
      </c>
      <c r="C7855">
        <v>3521405</v>
      </c>
      <c r="D7855" t="s">
        <v>317</v>
      </c>
      <c r="E7855" t="s">
        <v>196</v>
      </c>
      <c r="F7855" t="s">
        <v>13630</v>
      </c>
      <c r="G7855">
        <v>40.776131300000003</v>
      </c>
      <c r="H7855">
        <v>-73.910699600000001</v>
      </c>
      <c r="I7855" t="s">
        <v>24</v>
      </c>
      <c r="J7855">
        <v>11105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1</v>
      </c>
      <c r="S7855">
        <v>0</v>
      </c>
      <c r="T7855" t="s">
        <v>110</v>
      </c>
      <c r="U7855" t="s">
        <v>43</v>
      </c>
    </row>
    <row r="7856" spans="1:21" x14ac:dyDescent="0.2">
      <c r="A7856" s="1" t="s">
        <v>442</v>
      </c>
      <c r="B7856">
        <v>848029</v>
      </c>
      <c r="C7856">
        <v>331759</v>
      </c>
      <c r="D7856" t="s">
        <v>317</v>
      </c>
      <c r="E7856" t="s">
        <v>196</v>
      </c>
      <c r="F7856" t="s">
        <v>13631</v>
      </c>
      <c r="G7856">
        <v>40.776131300000003</v>
      </c>
      <c r="H7856">
        <v>-73.910699600000001</v>
      </c>
      <c r="I7856" t="s">
        <v>24</v>
      </c>
      <c r="J7856">
        <v>11105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1</v>
      </c>
      <c r="S7856">
        <v>0</v>
      </c>
      <c r="T7856" t="s">
        <v>50</v>
      </c>
      <c r="U7856" t="s">
        <v>43</v>
      </c>
    </row>
    <row r="7857" spans="1:21" x14ac:dyDescent="0.2">
      <c r="A7857" s="1" t="s">
        <v>3430</v>
      </c>
      <c r="B7857">
        <v>2410303</v>
      </c>
      <c r="C7857">
        <v>4020314</v>
      </c>
      <c r="D7857" t="s">
        <v>196</v>
      </c>
      <c r="F7857" t="s">
        <v>13632</v>
      </c>
      <c r="G7857">
        <v>40.777957999999998</v>
      </c>
      <c r="H7857">
        <v>-73.908469999999994</v>
      </c>
      <c r="I7857" t="s">
        <v>24</v>
      </c>
      <c r="J7857">
        <v>11105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1</v>
      </c>
      <c r="S7857">
        <v>0</v>
      </c>
      <c r="T7857" t="s">
        <v>50</v>
      </c>
      <c r="U7857" t="s">
        <v>114</v>
      </c>
    </row>
    <row r="7858" spans="1:21" x14ac:dyDescent="0.2">
      <c r="A7858" t="s">
        <v>7053</v>
      </c>
      <c r="B7858">
        <v>950151</v>
      </c>
      <c r="C7858">
        <v>3127089</v>
      </c>
      <c r="D7858" t="s">
        <v>206</v>
      </c>
      <c r="E7858" t="s">
        <v>196</v>
      </c>
      <c r="F7858" t="s">
        <v>13633</v>
      </c>
      <c r="G7858">
        <v>40.777960299999997</v>
      </c>
      <c r="H7858">
        <v>-73.908465800000002</v>
      </c>
      <c r="I7858" t="s">
        <v>24</v>
      </c>
      <c r="J7858">
        <v>11105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1</v>
      </c>
      <c r="S7858">
        <v>0</v>
      </c>
      <c r="T7858" t="s">
        <v>42</v>
      </c>
      <c r="U7858" t="s">
        <v>83</v>
      </c>
    </row>
    <row r="7859" spans="1:21" x14ac:dyDescent="0.2">
      <c r="A7859" t="s">
        <v>13634</v>
      </c>
      <c r="B7859">
        <v>2775467</v>
      </c>
      <c r="C7859">
        <v>4306131</v>
      </c>
      <c r="D7859" t="s">
        <v>317</v>
      </c>
      <c r="F7859" t="s">
        <v>13635</v>
      </c>
      <c r="G7859">
        <v>40.774859999999997</v>
      </c>
      <c r="H7859">
        <v>-73.908910000000006</v>
      </c>
      <c r="I7859" t="s">
        <v>24</v>
      </c>
      <c r="J7859">
        <v>11105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1</v>
      </c>
      <c r="S7859">
        <v>0</v>
      </c>
      <c r="T7859" t="s">
        <v>50</v>
      </c>
      <c r="U7859" t="s">
        <v>51</v>
      </c>
    </row>
    <row r="7860" spans="1:21" x14ac:dyDescent="0.2">
      <c r="A7860" s="1" t="s">
        <v>13636</v>
      </c>
      <c r="B7860">
        <v>3142064</v>
      </c>
      <c r="C7860">
        <v>4391535</v>
      </c>
      <c r="E7860" t="s">
        <v>13637</v>
      </c>
      <c r="F7860" t="s">
        <v>13638</v>
      </c>
      <c r="G7860">
        <v>40.775930000000002</v>
      </c>
      <c r="H7860">
        <v>-73.910965000000004</v>
      </c>
      <c r="I7860" t="s">
        <v>24</v>
      </c>
      <c r="J7860">
        <v>11105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 t="s">
        <v>37</v>
      </c>
      <c r="U7860" t="s">
        <v>38</v>
      </c>
    </row>
    <row r="7861" spans="1:21" x14ac:dyDescent="0.2">
      <c r="A7861" t="s">
        <v>13634</v>
      </c>
      <c r="B7861">
        <v>3163166</v>
      </c>
      <c r="C7861">
        <v>4412249</v>
      </c>
      <c r="D7861" t="s">
        <v>432</v>
      </c>
      <c r="F7861" t="s">
        <v>13639</v>
      </c>
      <c r="G7861">
        <v>40.774859999999997</v>
      </c>
      <c r="H7861">
        <v>-73.908910000000006</v>
      </c>
      <c r="I7861" t="s">
        <v>24</v>
      </c>
      <c r="K7861">
        <v>1</v>
      </c>
      <c r="L7861">
        <v>0</v>
      </c>
      <c r="M7861">
        <v>0</v>
      </c>
      <c r="N7861">
        <v>1</v>
      </c>
      <c r="O7861">
        <v>1</v>
      </c>
      <c r="P7861">
        <v>1</v>
      </c>
      <c r="Q7861">
        <v>0</v>
      </c>
      <c r="R7861">
        <v>2</v>
      </c>
      <c r="S7861">
        <v>1</v>
      </c>
      <c r="T7861" t="s">
        <v>8051</v>
      </c>
      <c r="U7861" t="s">
        <v>13640</v>
      </c>
    </row>
    <row r="7862" spans="1:21" x14ac:dyDescent="0.2">
      <c r="A7862" s="1" t="s">
        <v>3430</v>
      </c>
      <c r="B7862">
        <v>3172243</v>
      </c>
      <c r="C7862">
        <v>4421901</v>
      </c>
      <c r="D7862" t="s">
        <v>206</v>
      </c>
      <c r="F7862" t="s">
        <v>13641</v>
      </c>
      <c r="G7862">
        <v>40.777957999999998</v>
      </c>
      <c r="H7862">
        <v>-73.908469999999994</v>
      </c>
      <c r="I7862" t="s">
        <v>24</v>
      </c>
      <c r="J7862">
        <v>11105</v>
      </c>
      <c r="K7862">
        <v>1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1</v>
      </c>
      <c r="S7862">
        <v>1</v>
      </c>
      <c r="T7862" t="s">
        <v>57</v>
      </c>
      <c r="U7862" t="s">
        <v>688</v>
      </c>
    </row>
    <row r="7863" spans="1:21" x14ac:dyDescent="0.2">
      <c r="A7863" s="1" t="s">
        <v>13642</v>
      </c>
      <c r="B7863">
        <v>3357902</v>
      </c>
      <c r="C7863">
        <v>4592734</v>
      </c>
      <c r="D7863" t="s">
        <v>206</v>
      </c>
      <c r="F7863" t="s">
        <v>13643</v>
      </c>
      <c r="G7863">
        <v>40.777554000000002</v>
      </c>
      <c r="H7863">
        <v>-73.907905999999997</v>
      </c>
      <c r="I7863" t="s">
        <v>24</v>
      </c>
      <c r="J7863">
        <v>11105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1</v>
      </c>
      <c r="S7863">
        <v>0</v>
      </c>
      <c r="T7863" t="s">
        <v>42</v>
      </c>
      <c r="U7863" t="s">
        <v>114</v>
      </c>
    </row>
    <row r="7864" spans="1:21" x14ac:dyDescent="0.2">
      <c r="A7864" t="s">
        <v>418</v>
      </c>
      <c r="B7864">
        <v>2728121</v>
      </c>
      <c r="C7864">
        <v>4265082</v>
      </c>
      <c r="D7864" t="s">
        <v>196</v>
      </c>
      <c r="F7864" t="s">
        <v>13644</v>
      </c>
      <c r="G7864">
        <v>40.776130000000002</v>
      </c>
      <c r="H7864">
        <v>-73.910706000000005</v>
      </c>
      <c r="I7864" t="s">
        <v>24</v>
      </c>
      <c r="J7864">
        <v>11105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1</v>
      </c>
      <c r="S7864">
        <v>0</v>
      </c>
      <c r="T7864" t="s">
        <v>57</v>
      </c>
      <c r="U7864" t="s">
        <v>1322</v>
      </c>
    </row>
    <row r="7865" spans="1:21" x14ac:dyDescent="0.2">
      <c r="A7865" s="1" t="s">
        <v>7049</v>
      </c>
      <c r="B7865">
        <v>1767158</v>
      </c>
      <c r="C7865">
        <v>3428671</v>
      </c>
      <c r="D7865" t="s">
        <v>432</v>
      </c>
      <c r="E7865" t="s">
        <v>317</v>
      </c>
      <c r="F7865" t="s">
        <v>13645</v>
      </c>
      <c r="G7865">
        <v>40.774861899999998</v>
      </c>
      <c r="H7865">
        <v>-73.908903300000006</v>
      </c>
      <c r="I7865" t="s">
        <v>24</v>
      </c>
      <c r="J7865">
        <v>11105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1</v>
      </c>
      <c r="S7865">
        <v>0</v>
      </c>
      <c r="T7865" t="s">
        <v>57</v>
      </c>
      <c r="U7865" t="s">
        <v>43</v>
      </c>
    </row>
    <row r="7866" spans="1:21" x14ac:dyDescent="0.2">
      <c r="A7866" s="1" t="s">
        <v>13646</v>
      </c>
      <c r="B7866">
        <v>2070274</v>
      </c>
      <c r="C7866">
        <v>3685035</v>
      </c>
      <c r="E7866" t="s">
        <v>13647</v>
      </c>
      <c r="F7866" t="s">
        <v>13648</v>
      </c>
      <c r="G7866">
        <v>40.774290000000001</v>
      </c>
      <c r="H7866">
        <v>-73.908079999999998</v>
      </c>
      <c r="I7866" t="s">
        <v>24</v>
      </c>
      <c r="J7866">
        <v>11105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1</v>
      </c>
      <c r="S7866">
        <v>0</v>
      </c>
      <c r="T7866" t="s">
        <v>57</v>
      </c>
      <c r="U7866" t="s">
        <v>68</v>
      </c>
    </row>
    <row r="7867" spans="1:21" x14ac:dyDescent="0.2">
      <c r="A7867" s="1" t="s">
        <v>442</v>
      </c>
      <c r="B7867">
        <v>928319</v>
      </c>
      <c r="C7867">
        <v>2676438</v>
      </c>
      <c r="D7867" t="s">
        <v>196</v>
      </c>
      <c r="E7867" t="s">
        <v>317</v>
      </c>
      <c r="F7867" t="s">
        <v>13649</v>
      </c>
      <c r="G7867">
        <v>40.776131300000003</v>
      </c>
      <c r="H7867">
        <v>-73.910699600000001</v>
      </c>
      <c r="I7867" t="s">
        <v>24</v>
      </c>
      <c r="J7867">
        <v>11105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1</v>
      </c>
      <c r="S7867">
        <v>0</v>
      </c>
      <c r="T7867" t="s">
        <v>57</v>
      </c>
      <c r="U7867" t="s">
        <v>43</v>
      </c>
    </row>
    <row r="7868" spans="1:21" x14ac:dyDescent="0.2">
      <c r="A7868" s="1" t="s">
        <v>3430</v>
      </c>
      <c r="B7868">
        <v>2622346</v>
      </c>
      <c r="C7868">
        <v>4159325</v>
      </c>
      <c r="D7868" t="s">
        <v>206</v>
      </c>
      <c r="F7868" t="s">
        <v>13650</v>
      </c>
      <c r="G7868">
        <v>40.777957999999998</v>
      </c>
      <c r="H7868">
        <v>-73.908469999999994</v>
      </c>
      <c r="I7868" t="s">
        <v>24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1</v>
      </c>
      <c r="S7868">
        <v>0</v>
      </c>
      <c r="T7868" t="s">
        <v>50</v>
      </c>
      <c r="U7868" t="s">
        <v>51</v>
      </c>
    </row>
    <row r="7869" spans="1:21" x14ac:dyDescent="0.2">
      <c r="A7869" s="1" t="s">
        <v>3581</v>
      </c>
      <c r="B7869">
        <v>3131365</v>
      </c>
      <c r="C7869">
        <v>4380114</v>
      </c>
      <c r="D7869" t="s">
        <v>317</v>
      </c>
      <c r="F7869" t="s">
        <v>13651</v>
      </c>
      <c r="G7869">
        <v>40.775368</v>
      </c>
      <c r="H7869">
        <v>-73.909620000000004</v>
      </c>
      <c r="I7869" t="s">
        <v>24</v>
      </c>
      <c r="K7869">
        <v>1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 t="s">
        <v>91</v>
      </c>
      <c r="U7869" t="s">
        <v>38</v>
      </c>
    </row>
    <row r="7870" spans="1:21" x14ac:dyDescent="0.2">
      <c r="A7870" s="1" t="s">
        <v>438</v>
      </c>
      <c r="B7870">
        <v>2336386</v>
      </c>
      <c r="C7870">
        <v>3947274</v>
      </c>
      <c r="D7870" t="s">
        <v>432</v>
      </c>
      <c r="F7870" t="s">
        <v>13652</v>
      </c>
      <c r="G7870">
        <v>40.773090000000003</v>
      </c>
      <c r="H7870">
        <v>-73.911079999999998</v>
      </c>
      <c r="I7870" t="s">
        <v>24</v>
      </c>
      <c r="J7870">
        <v>11105</v>
      </c>
      <c r="K7870">
        <v>1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 t="s">
        <v>60</v>
      </c>
      <c r="U7870" t="s">
        <v>122</v>
      </c>
    </row>
    <row r="7871" spans="1:21" x14ac:dyDescent="0.2">
      <c r="A7871" s="1" t="s">
        <v>426</v>
      </c>
      <c r="B7871">
        <v>877394</v>
      </c>
      <c r="C7871">
        <v>361828</v>
      </c>
      <c r="D7871" t="s">
        <v>427</v>
      </c>
      <c r="E7871" t="s">
        <v>317</v>
      </c>
      <c r="F7871" t="s">
        <v>13653</v>
      </c>
      <c r="G7871">
        <v>40.776831999999999</v>
      </c>
      <c r="H7871">
        <v>-73.911695199999997</v>
      </c>
      <c r="I7871" t="s">
        <v>24</v>
      </c>
      <c r="J7871">
        <v>11105</v>
      </c>
      <c r="K7871">
        <v>1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 t="s">
        <v>101</v>
      </c>
      <c r="U7871" t="s">
        <v>119</v>
      </c>
    </row>
    <row r="7872" spans="1:21" x14ac:dyDescent="0.2">
      <c r="A7872" s="1" t="s">
        <v>13654</v>
      </c>
      <c r="B7872">
        <v>3354408</v>
      </c>
      <c r="C7872">
        <v>4588951</v>
      </c>
      <c r="D7872" t="s">
        <v>427</v>
      </c>
      <c r="F7872" t="s">
        <v>13655</v>
      </c>
      <c r="G7872">
        <v>40.778663999999999</v>
      </c>
      <c r="H7872">
        <v>-73.909459999999996</v>
      </c>
      <c r="I7872" t="s">
        <v>24</v>
      </c>
      <c r="J7872">
        <v>11105</v>
      </c>
      <c r="K7872">
        <v>1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 t="s">
        <v>101</v>
      </c>
      <c r="U7872" t="s">
        <v>6038</v>
      </c>
    </row>
    <row r="7873" spans="1:21" x14ac:dyDescent="0.2">
      <c r="A7873" s="1" t="s">
        <v>13656</v>
      </c>
      <c r="B7873">
        <v>2218416</v>
      </c>
      <c r="C7873">
        <v>3699284</v>
      </c>
      <c r="E7873" t="s">
        <v>13657</v>
      </c>
      <c r="F7873" t="s">
        <v>13658</v>
      </c>
      <c r="G7873">
        <v>40.776490000000003</v>
      </c>
      <c r="H7873">
        <v>-73.908230000000003</v>
      </c>
      <c r="I7873" t="s">
        <v>24</v>
      </c>
      <c r="J7873">
        <v>11105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1</v>
      </c>
      <c r="S7873">
        <v>0</v>
      </c>
      <c r="T7873" t="s">
        <v>110</v>
      </c>
      <c r="U7873" t="s">
        <v>83</v>
      </c>
    </row>
    <row r="7874" spans="1:21" x14ac:dyDescent="0.2">
      <c r="A7874" s="1" t="s">
        <v>13654</v>
      </c>
      <c r="B7874">
        <v>3146419</v>
      </c>
      <c r="C7874">
        <v>4395028</v>
      </c>
      <c r="D7874" t="s">
        <v>427</v>
      </c>
      <c r="F7874" t="s">
        <v>13659</v>
      </c>
      <c r="G7874">
        <v>40.778663999999999</v>
      </c>
      <c r="H7874">
        <v>-73.909459999999996</v>
      </c>
      <c r="I7874" t="s">
        <v>24</v>
      </c>
      <c r="J7874">
        <v>11105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1</v>
      </c>
      <c r="S7874">
        <v>0</v>
      </c>
      <c r="T7874" t="s">
        <v>42</v>
      </c>
      <c r="U7874" t="s">
        <v>51</v>
      </c>
    </row>
    <row r="7875" spans="1:21" x14ac:dyDescent="0.2">
      <c r="A7875" t="s">
        <v>13660</v>
      </c>
      <c r="B7875">
        <v>2786523</v>
      </c>
      <c r="C7875">
        <v>4317593</v>
      </c>
      <c r="E7875" t="s">
        <v>13661</v>
      </c>
      <c r="F7875" t="s">
        <v>13662</v>
      </c>
      <c r="G7875">
        <v>40.775759999999998</v>
      </c>
      <c r="H7875">
        <v>-73.910160000000005</v>
      </c>
      <c r="I7875" t="s">
        <v>24</v>
      </c>
      <c r="J7875">
        <v>11105</v>
      </c>
      <c r="K7875">
        <v>1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 t="s">
        <v>170</v>
      </c>
      <c r="U7875" t="s">
        <v>187</v>
      </c>
    </row>
    <row r="7876" spans="1:21" x14ac:dyDescent="0.2">
      <c r="A7876" t="s">
        <v>13634</v>
      </c>
      <c r="B7876">
        <v>2791581</v>
      </c>
      <c r="C7876">
        <v>4322966</v>
      </c>
      <c r="D7876" t="s">
        <v>317</v>
      </c>
      <c r="F7876" t="s">
        <v>13663</v>
      </c>
      <c r="G7876">
        <v>40.774859999999997</v>
      </c>
      <c r="H7876">
        <v>-73.908910000000006</v>
      </c>
      <c r="I7876" t="s">
        <v>24</v>
      </c>
      <c r="J7876">
        <v>11105</v>
      </c>
      <c r="K7876">
        <v>1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 t="s">
        <v>78</v>
      </c>
      <c r="U7876" t="s">
        <v>187</v>
      </c>
    </row>
    <row r="7877" spans="1:21" x14ac:dyDescent="0.2">
      <c r="A7877" s="1" t="s">
        <v>3602</v>
      </c>
      <c r="B7877">
        <v>1198620</v>
      </c>
      <c r="C7877">
        <v>3348065</v>
      </c>
      <c r="D7877" t="s">
        <v>317</v>
      </c>
      <c r="E7877" t="s">
        <v>449</v>
      </c>
      <c r="F7877" t="s">
        <v>13664</v>
      </c>
      <c r="G7877">
        <v>40.775367500000002</v>
      </c>
      <c r="H7877">
        <v>-73.909617499999996</v>
      </c>
      <c r="I7877" t="s">
        <v>24</v>
      </c>
      <c r="J7877">
        <v>11105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1</v>
      </c>
      <c r="S7877">
        <v>0</v>
      </c>
      <c r="T7877" t="s">
        <v>695</v>
      </c>
      <c r="U7877" t="s">
        <v>43</v>
      </c>
    </row>
    <row r="7878" spans="1:21" x14ac:dyDescent="0.2">
      <c r="A7878" s="1" t="s">
        <v>3581</v>
      </c>
      <c r="B7878">
        <v>2164623</v>
      </c>
      <c r="C7878">
        <v>3792453</v>
      </c>
      <c r="D7878" t="s">
        <v>449</v>
      </c>
      <c r="F7878" t="s">
        <v>13665</v>
      </c>
      <c r="G7878">
        <v>40.775368</v>
      </c>
      <c r="H7878">
        <v>-73.909620000000004</v>
      </c>
      <c r="I7878" t="s">
        <v>24</v>
      </c>
      <c r="J7878">
        <v>11105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1</v>
      </c>
      <c r="S7878">
        <v>0</v>
      </c>
      <c r="T7878" t="s">
        <v>50</v>
      </c>
      <c r="U7878" t="s">
        <v>43</v>
      </c>
    </row>
    <row r="7879" spans="1:21" x14ac:dyDescent="0.2">
      <c r="A7879" s="1" t="s">
        <v>3430</v>
      </c>
      <c r="B7879">
        <v>2211635</v>
      </c>
      <c r="C7879">
        <v>3838637</v>
      </c>
      <c r="D7879" t="s">
        <v>206</v>
      </c>
      <c r="F7879" t="s">
        <v>13666</v>
      </c>
      <c r="G7879">
        <v>40.777957999999998</v>
      </c>
      <c r="H7879">
        <v>-73.908469999999994</v>
      </c>
      <c r="I7879" t="s">
        <v>24</v>
      </c>
      <c r="J7879">
        <v>11105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1</v>
      </c>
      <c r="S7879">
        <v>0</v>
      </c>
    </row>
    <row r="7880" spans="1:21" x14ac:dyDescent="0.2">
      <c r="A7880" s="1" t="s">
        <v>3581</v>
      </c>
      <c r="B7880">
        <v>1754728</v>
      </c>
      <c r="C7880">
        <v>3624783</v>
      </c>
      <c r="D7880" t="s">
        <v>317</v>
      </c>
      <c r="F7880" t="s">
        <v>13667</v>
      </c>
      <c r="G7880">
        <v>40.775368</v>
      </c>
      <c r="H7880">
        <v>-73.909620000000004</v>
      </c>
      <c r="I7880" t="s">
        <v>24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0</v>
      </c>
      <c r="T7880" t="s">
        <v>246</v>
      </c>
      <c r="U7880" t="s">
        <v>83</v>
      </c>
    </row>
    <row r="7881" spans="1:21" x14ac:dyDescent="0.2">
      <c r="A7881" s="1" t="s">
        <v>13654</v>
      </c>
      <c r="B7881">
        <v>2326751</v>
      </c>
      <c r="C7881">
        <v>3937867</v>
      </c>
      <c r="D7881" t="s">
        <v>206</v>
      </c>
      <c r="F7881" t="s">
        <v>13668</v>
      </c>
      <c r="G7881">
        <v>40.778663999999999</v>
      </c>
      <c r="H7881">
        <v>-73.909459999999996</v>
      </c>
      <c r="I7881" t="s">
        <v>24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1</v>
      </c>
      <c r="S7881">
        <v>0</v>
      </c>
      <c r="T7881" t="s">
        <v>50</v>
      </c>
      <c r="U7881" t="s">
        <v>114</v>
      </c>
    </row>
    <row r="7882" spans="1:21" x14ac:dyDescent="0.2">
      <c r="A7882" t="s">
        <v>7053</v>
      </c>
      <c r="B7882">
        <v>644791</v>
      </c>
      <c r="C7882">
        <v>275222</v>
      </c>
      <c r="D7882" t="s">
        <v>196</v>
      </c>
      <c r="E7882" t="s">
        <v>206</v>
      </c>
      <c r="F7882" t="s">
        <v>13669</v>
      </c>
      <c r="G7882">
        <v>40.777960299999997</v>
      </c>
      <c r="H7882">
        <v>-73.908465800000002</v>
      </c>
      <c r="I7882" t="s">
        <v>24</v>
      </c>
      <c r="J7882">
        <v>11105</v>
      </c>
      <c r="K7882">
        <v>1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 t="s">
        <v>37</v>
      </c>
      <c r="U7882" t="s">
        <v>34</v>
      </c>
    </row>
    <row r="7883" spans="1:21" x14ac:dyDescent="0.2">
      <c r="A7883" s="1" t="s">
        <v>13670</v>
      </c>
      <c r="B7883">
        <v>1950792</v>
      </c>
      <c r="C7883">
        <v>3598067</v>
      </c>
      <c r="D7883" t="s">
        <v>427</v>
      </c>
      <c r="E7883" t="s">
        <v>206</v>
      </c>
      <c r="F7883" t="s">
        <v>13671</v>
      </c>
      <c r="G7883">
        <v>40.778663799999997</v>
      </c>
      <c r="H7883">
        <v>-73.909457799999998</v>
      </c>
      <c r="I7883" t="s">
        <v>24</v>
      </c>
      <c r="J7883">
        <v>11105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1</v>
      </c>
      <c r="S7883">
        <v>0</v>
      </c>
      <c r="T7883" t="s">
        <v>57</v>
      </c>
      <c r="U7883" t="s">
        <v>83</v>
      </c>
    </row>
    <row r="7884" spans="1:21" x14ac:dyDescent="0.2">
      <c r="A7884" s="1" t="s">
        <v>7049</v>
      </c>
      <c r="B7884">
        <v>694969</v>
      </c>
      <c r="C7884">
        <v>276389</v>
      </c>
      <c r="D7884" t="s">
        <v>432</v>
      </c>
      <c r="E7884" t="s">
        <v>317</v>
      </c>
      <c r="F7884" t="s">
        <v>13672</v>
      </c>
      <c r="G7884">
        <v>40.774861899999998</v>
      </c>
      <c r="H7884">
        <v>-73.908903300000006</v>
      </c>
      <c r="I7884" t="s">
        <v>24</v>
      </c>
      <c r="J7884">
        <v>11105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1</v>
      </c>
      <c r="S7884">
        <v>0</v>
      </c>
      <c r="T7884" t="s">
        <v>57</v>
      </c>
      <c r="U7884" t="s">
        <v>43</v>
      </c>
    </row>
    <row r="7885" spans="1:21" x14ac:dyDescent="0.2">
      <c r="A7885" s="1" t="s">
        <v>3918</v>
      </c>
      <c r="B7885">
        <v>2284969</v>
      </c>
      <c r="C7885">
        <v>3896432</v>
      </c>
      <c r="D7885" t="s">
        <v>317</v>
      </c>
      <c r="F7885" t="s">
        <v>13673</v>
      </c>
      <c r="G7885">
        <v>40.774357000000002</v>
      </c>
      <c r="H7885">
        <v>-73.908195000000006</v>
      </c>
      <c r="I7885" t="s">
        <v>24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 t="s">
        <v>33</v>
      </c>
      <c r="U7885" t="s">
        <v>79</v>
      </c>
    </row>
    <row r="7886" spans="1:21" x14ac:dyDescent="0.2">
      <c r="A7886" s="1" t="s">
        <v>3602</v>
      </c>
      <c r="B7886">
        <v>1157998</v>
      </c>
      <c r="C7886">
        <v>3302414</v>
      </c>
      <c r="D7886" t="s">
        <v>317</v>
      </c>
      <c r="E7886" t="s">
        <v>449</v>
      </c>
      <c r="F7886" t="s">
        <v>13674</v>
      </c>
      <c r="G7886">
        <v>40.775367500000002</v>
      </c>
      <c r="H7886">
        <v>-73.909617499999996</v>
      </c>
      <c r="I7886" t="s">
        <v>24</v>
      </c>
      <c r="J7886">
        <v>11105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0</v>
      </c>
      <c r="T7886" t="s">
        <v>57</v>
      </c>
      <c r="U7886" t="s">
        <v>250</v>
      </c>
    </row>
    <row r="7887" spans="1:21" x14ac:dyDescent="0.2">
      <c r="A7887" t="s">
        <v>418</v>
      </c>
      <c r="B7887">
        <v>3382643</v>
      </c>
      <c r="C7887">
        <v>4612057</v>
      </c>
      <c r="D7887" t="s">
        <v>196</v>
      </c>
      <c r="F7887" t="s">
        <v>13675</v>
      </c>
      <c r="G7887">
        <v>40.776130000000002</v>
      </c>
      <c r="H7887">
        <v>-73.910706000000005</v>
      </c>
      <c r="I7887" t="s">
        <v>24</v>
      </c>
      <c r="J7887">
        <v>11105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1</v>
      </c>
      <c r="S7887">
        <v>0</v>
      </c>
      <c r="T7887" t="s">
        <v>50</v>
      </c>
      <c r="U7887" t="s">
        <v>51</v>
      </c>
    </row>
    <row r="7888" spans="1:21" x14ac:dyDescent="0.2">
      <c r="A7888" t="s">
        <v>13676</v>
      </c>
      <c r="B7888">
        <v>3098234</v>
      </c>
      <c r="C7888">
        <v>4346538</v>
      </c>
      <c r="E7888" t="s">
        <v>13677</v>
      </c>
      <c r="F7888" t="s">
        <v>13678</v>
      </c>
      <c r="G7888">
        <v>40.753394999999998</v>
      </c>
      <c r="H7888">
        <v>-73.929050000000004</v>
      </c>
      <c r="I7888" t="s">
        <v>24</v>
      </c>
      <c r="J7888">
        <v>11101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1</v>
      </c>
      <c r="S7888">
        <v>0</v>
      </c>
      <c r="T7888" t="s">
        <v>598</v>
      </c>
      <c r="U7888" t="s">
        <v>655</v>
      </c>
    </row>
    <row r="7889" spans="1:21" x14ac:dyDescent="0.2">
      <c r="A7889" s="1" t="s">
        <v>12575</v>
      </c>
      <c r="B7889">
        <v>3144562</v>
      </c>
      <c r="C7889">
        <v>4393287</v>
      </c>
      <c r="D7889" t="s">
        <v>196</v>
      </c>
      <c r="F7889" t="s">
        <v>13679</v>
      </c>
      <c r="G7889">
        <v>40.758125</v>
      </c>
      <c r="H7889">
        <v>-73.928505000000001</v>
      </c>
      <c r="I7889" t="s">
        <v>24</v>
      </c>
      <c r="J7889">
        <v>11106</v>
      </c>
      <c r="K7889">
        <v>1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 t="s">
        <v>60</v>
      </c>
      <c r="U7889" t="s">
        <v>187</v>
      </c>
    </row>
    <row r="7890" spans="1:21" x14ac:dyDescent="0.2">
      <c r="A7890" t="s">
        <v>8661</v>
      </c>
      <c r="B7890">
        <v>2264498</v>
      </c>
      <c r="C7890">
        <v>3875634</v>
      </c>
      <c r="D7890" t="s">
        <v>918</v>
      </c>
      <c r="F7890" t="s">
        <v>13680</v>
      </c>
      <c r="G7890">
        <v>40.758175000000001</v>
      </c>
      <c r="H7890">
        <v>-73.924064999999999</v>
      </c>
      <c r="I7890" t="s">
        <v>24</v>
      </c>
      <c r="J7890">
        <v>11106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1</v>
      </c>
      <c r="S7890">
        <v>0</v>
      </c>
      <c r="T7890" t="s">
        <v>57</v>
      </c>
      <c r="U7890" t="s">
        <v>43</v>
      </c>
    </row>
    <row r="7891" spans="1:21" x14ac:dyDescent="0.2">
      <c r="A7891" t="s">
        <v>3471</v>
      </c>
      <c r="B7891">
        <v>1841357</v>
      </c>
      <c r="C7891">
        <v>3469341</v>
      </c>
      <c r="D7891" t="s">
        <v>196</v>
      </c>
      <c r="E7891" t="s">
        <v>312</v>
      </c>
      <c r="F7891" t="s">
        <v>13681</v>
      </c>
      <c r="G7891">
        <v>40.761970699999999</v>
      </c>
      <c r="H7891">
        <v>-73.925381700000003</v>
      </c>
      <c r="I7891" t="s">
        <v>24</v>
      </c>
      <c r="J7891">
        <v>11106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1</v>
      </c>
      <c r="S7891">
        <v>0</v>
      </c>
      <c r="T7891" t="s">
        <v>57</v>
      </c>
      <c r="U7891" t="s">
        <v>43</v>
      </c>
    </row>
    <row r="7892" spans="1:21" x14ac:dyDescent="0.2">
      <c r="A7892" s="1" t="s">
        <v>3485</v>
      </c>
      <c r="B7892">
        <v>2640971</v>
      </c>
      <c r="C7892">
        <v>4178729</v>
      </c>
      <c r="D7892" t="s">
        <v>427</v>
      </c>
      <c r="F7892" t="s">
        <v>13682</v>
      </c>
      <c r="G7892">
        <v>40.762726000000001</v>
      </c>
      <c r="H7892">
        <v>-73.926993999999993</v>
      </c>
      <c r="I7892" t="s">
        <v>24</v>
      </c>
      <c r="K7892">
        <v>1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 t="s">
        <v>60</v>
      </c>
      <c r="U7892" t="s">
        <v>38</v>
      </c>
    </row>
    <row r="7893" spans="1:21" x14ac:dyDescent="0.2">
      <c r="A7893" t="s">
        <v>3231</v>
      </c>
      <c r="B7893">
        <v>1850571</v>
      </c>
      <c r="C7893">
        <v>3460951</v>
      </c>
      <c r="D7893" t="s">
        <v>312</v>
      </c>
      <c r="E7893" t="s">
        <v>449</v>
      </c>
      <c r="F7893" t="s">
        <v>13683</v>
      </c>
      <c r="G7893">
        <v>40.761225799999998</v>
      </c>
      <c r="H7893">
        <v>-73.923787000000004</v>
      </c>
      <c r="I7893" t="s">
        <v>24</v>
      </c>
      <c r="J7893">
        <v>11106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1</v>
      </c>
      <c r="S7893">
        <v>0</v>
      </c>
      <c r="T7893" t="s">
        <v>57</v>
      </c>
      <c r="U7893" t="s">
        <v>43</v>
      </c>
    </row>
    <row r="7894" spans="1:21" x14ac:dyDescent="0.2">
      <c r="A7894" s="1" t="s">
        <v>3480</v>
      </c>
      <c r="B7894">
        <v>2775527</v>
      </c>
      <c r="C7894">
        <v>4305618</v>
      </c>
      <c r="D7894" t="s">
        <v>312</v>
      </c>
      <c r="F7894" t="s">
        <v>13684</v>
      </c>
      <c r="G7894">
        <v>40.762349999999998</v>
      </c>
      <c r="H7894">
        <v>-73.926190000000005</v>
      </c>
      <c r="I7894" t="s">
        <v>24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1</v>
      </c>
      <c r="S7894">
        <v>0</v>
      </c>
      <c r="T7894" t="s">
        <v>42</v>
      </c>
      <c r="U7894" t="s">
        <v>216</v>
      </c>
    </row>
    <row r="7895" spans="1:21" x14ac:dyDescent="0.2">
      <c r="A7895" s="1" t="s">
        <v>3189</v>
      </c>
      <c r="B7895">
        <v>3240569</v>
      </c>
      <c r="C7895">
        <v>4481420</v>
      </c>
      <c r="D7895" t="s">
        <v>449</v>
      </c>
      <c r="F7895" t="s">
        <v>13685</v>
      </c>
      <c r="G7895">
        <v>40.761223000000001</v>
      </c>
      <c r="H7895">
        <v>-73.9238</v>
      </c>
      <c r="I7895" t="s">
        <v>24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1</v>
      </c>
      <c r="S7895">
        <v>0</v>
      </c>
      <c r="T7895" t="s">
        <v>57</v>
      </c>
      <c r="U7895" t="s">
        <v>114</v>
      </c>
    </row>
    <row r="7896" spans="1:21" x14ac:dyDescent="0.2">
      <c r="A7896" s="1" t="s">
        <v>13686</v>
      </c>
      <c r="B7896">
        <v>3250054</v>
      </c>
      <c r="C7896">
        <v>4490553</v>
      </c>
      <c r="E7896" t="s">
        <v>3711</v>
      </c>
      <c r="F7896" t="s">
        <v>13687</v>
      </c>
      <c r="G7896">
        <v>40.763539999999999</v>
      </c>
      <c r="H7896">
        <v>-73.933319999999995</v>
      </c>
      <c r="I7896" t="s">
        <v>24</v>
      </c>
      <c r="J7896">
        <v>11106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 t="s">
        <v>101</v>
      </c>
      <c r="U7896" t="s">
        <v>187</v>
      </c>
    </row>
    <row r="7897" spans="1:21" x14ac:dyDescent="0.2">
      <c r="A7897" s="1" t="s">
        <v>3473</v>
      </c>
      <c r="B7897">
        <v>3305509</v>
      </c>
      <c r="C7897">
        <v>4544952</v>
      </c>
      <c r="D7897" t="s">
        <v>312</v>
      </c>
      <c r="F7897" t="s">
        <v>13688</v>
      </c>
      <c r="G7897">
        <v>40.761969999999998</v>
      </c>
      <c r="H7897">
        <v>-73.925389999999993</v>
      </c>
      <c r="I7897" t="s">
        <v>24</v>
      </c>
      <c r="J7897">
        <v>11106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1</v>
      </c>
      <c r="S7897">
        <v>0</v>
      </c>
      <c r="T7897" t="s">
        <v>110</v>
      </c>
      <c r="U7897" t="s">
        <v>114</v>
      </c>
    </row>
    <row r="7898" spans="1:21" x14ac:dyDescent="0.2">
      <c r="A7898" s="1" t="s">
        <v>3666</v>
      </c>
      <c r="B7898">
        <v>3366671</v>
      </c>
      <c r="C7898">
        <v>4599442</v>
      </c>
      <c r="D7898" t="s">
        <v>196</v>
      </c>
      <c r="F7898" t="s">
        <v>13689</v>
      </c>
      <c r="G7898">
        <v>40.75967</v>
      </c>
      <c r="H7898">
        <v>-73.927250000000001</v>
      </c>
      <c r="I7898" t="s">
        <v>24</v>
      </c>
      <c r="J7898">
        <v>11106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1</v>
      </c>
      <c r="S7898">
        <v>0</v>
      </c>
      <c r="T7898" t="s">
        <v>42</v>
      </c>
      <c r="U7898" t="s">
        <v>114</v>
      </c>
    </row>
    <row r="7899" spans="1:21" x14ac:dyDescent="0.2">
      <c r="A7899" t="s">
        <v>2693</v>
      </c>
      <c r="B7899">
        <v>3328328</v>
      </c>
      <c r="C7899">
        <v>4564878</v>
      </c>
      <c r="D7899" t="s">
        <v>196</v>
      </c>
      <c r="F7899" t="s">
        <v>13690</v>
      </c>
      <c r="G7899">
        <v>40.764347000000001</v>
      </c>
      <c r="H7899">
        <v>-73.923469999999995</v>
      </c>
      <c r="I7899" t="s">
        <v>24</v>
      </c>
      <c r="J7899">
        <v>11106</v>
      </c>
      <c r="K7899">
        <v>1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 t="s">
        <v>78</v>
      </c>
      <c r="U7899" t="s">
        <v>38</v>
      </c>
    </row>
    <row r="7900" spans="1:21" x14ac:dyDescent="0.2">
      <c r="A7900" t="s">
        <v>8474</v>
      </c>
      <c r="B7900">
        <v>3127073</v>
      </c>
      <c r="C7900">
        <v>4375819</v>
      </c>
      <c r="D7900" t="s">
        <v>528</v>
      </c>
      <c r="F7900" t="s">
        <v>13691</v>
      </c>
      <c r="G7900">
        <v>40.764724999999999</v>
      </c>
      <c r="H7900">
        <v>-73.924260000000004</v>
      </c>
      <c r="I7900" t="s">
        <v>24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1</v>
      </c>
      <c r="S7900">
        <v>0</v>
      </c>
      <c r="T7900" t="s">
        <v>50</v>
      </c>
      <c r="U7900" t="s">
        <v>114</v>
      </c>
    </row>
    <row r="7901" spans="1:21" x14ac:dyDescent="0.2">
      <c r="A7901" s="1" t="s">
        <v>3189</v>
      </c>
      <c r="B7901">
        <v>2701558</v>
      </c>
      <c r="C7901">
        <v>4247814</v>
      </c>
      <c r="D7901" t="s">
        <v>449</v>
      </c>
      <c r="F7901" t="s">
        <v>13692</v>
      </c>
      <c r="G7901">
        <v>40.761223000000001</v>
      </c>
      <c r="H7901">
        <v>-73.9238</v>
      </c>
      <c r="I7901" t="s">
        <v>24</v>
      </c>
      <c r="J7901">
        <v>11106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1</v>
      </c>
      <c r="S7901">
        <v>0</v>
      </c>
      <c r="T7901" t="s">
        <v>42</v>
      </c>
      <c r="U7901" t="s">
        <v>51</v>
      </c>
    </row>
    <row r="7902" spans="1:21" x14ac:dyDescent="0.2">
      <c r="A7902" s="1" t="s">
        <v>13693</v>
      </c>
      <c r="B7902">
        <v>3106686</v>
      </c>
      <c r="C7902">
        <v>4355399</v>
      </c>
      <c r="E7902" t="s">
        <v>13694</v>
      </c>
      <c r="F7902" t="s">
        <v>13695</v>
      </c>
      <c r="G7902">
        <v>40.760826000000002</v>
      </c>
      <c r="H7902">
        <v>-73.924099999999996</v>
      </c>
      <c r="I7902" t="s">
        <v>24</v>
      </c>
      <c r="J7902">
        <v>11106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1</v>
      </c>
      <c r="S7902">
        <v>0</v>
      </c>
      <c r="T7902" t="s">
        <v>110</v>
      </c>
      <c r="U7902" t="s">
        <v>114</v>
      </c>
    </row>
    <row r="7903" spans="1:21" x14ac:dyDescent="0.2">
      <c r="A7903" s="1" t="s">
        <v>2951</v>
      </c>
      <c r="B7903">
        <v>1926540</v>
      </c>
      <c r="C7903">
        <v>3563510</v>
      </c>
      <c r="D7903" t="s">
        <v>316</v>
      </c>
      <c r="E7903" t="s">
        <v>312</v>
      </c>
      <c r="F7903" t="s">
        <v>13696</v>
      </c>
      <c r="G7903">
        <v>40.763416300000003</v>
      </c>
      <c r="H7903">
        <v>-73.928426799999997</v>
      </c>
      <c r="I7903" t="s">
        <v>24</v>
      </c>
      <c r="J7903">
        <v>11106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1</v>
      </c>
      <c r="S7903">
        <v>0</v>
      </c>
      <c r="T7903" t="s">
        <v>42</v>
      </c>
      <c r="U7903" t="s">
        <v>83</v>
      </c>
    </row>
    <row r="7904" spans="1:21" x14ac:dyDescent="0.2">
      <c r="A7904" s="1" t="s">
        <v>3189</v>
      </c>
      <c r="B7904">
        <v>3317248</v>
      </c>
      <c r="C7904">
        <v>4555281</v>
      </c>
      <c r="D7904" t="s">
        <v>312</v>
      </c>
      <c r="F7904" t="s">
        <v>13697</v>
      </c>
      <c r="G7904">
        <v>40.761223000000001</v>
      </c>
      <c r="H7904">
        <v>-73.9238</v>
      </c>
      <c r="I7904" t="s">
        <v>24</v>
      </c>
      <c r="J7904">
        <v>11106</v>
      </c>
      <c r="K7904">
        <v>1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 t="s">
        <v>33</v>
      </c>
      <c r="U7904" t="s">
        <v>187</v>
      </c>
    </row>
    <row r="7905" spans="1:21" x14ac:dyDescent="0.2">
      <c r="A7905" s="1" t="s">
        <v>3473</v>
      </c>
      <c r="B7905">
        <v>2107283</v>
      </c>
      <c r="C7905">
        <v>3728112</v>
      </c>
      <c r="D7905" t="s">
        <v>196</v>
      </c>
      <c r="F7905" t="s">
        <v>13698</v>
      </c>
      <c r="G7905">
        <v>40.761969999999998</v>
      </c>
      <c r="H7905">
        <v>-73.925389999999993</v>
      </c>
      <c r="I7905" t="s">
        <v>24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1</v>
      </c>
      <c r="S7905">
        <v>0</v>
      </c>
      <c r="T7905" t="s">
        <v>42</v>
      </c>
      <c r="U7905" t="s">
        <v>83</v>
      </c>
    </row>
    <row r="7906" spans="1:21" x14ac:dyDescent="0.2">
      <c r="A7906" s="1" t="s">
        <v>3674</v>
      </c>
      <c r="B7906">
        <v>787366</v>
      </c>
      <c r="C7906">
        <v>278551</v>
      </c>
      <c r="D7906" t="s">
        <v>46</v>
      </c>
      <c r="E7906" t="s">
        <v>316</v>
      </c>
      <c r="F7906" t="s">
        <v>13699</v>
      </c>
      <c r="G7906">
        <v>40.759740499999999</v>
      </c>
      <c r="H7906">
        <v>-73.931943000000004</v>
      </c>
      <c r="I7906" t="s">
        <v>24</v>
      </c>
      <c r="J7906">
        <v>11106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1</v>
      </c>
      <c r="S7906">
        <v>0</v>
      </c>
      <c r="T7906" t="s">
        <v>57</v>
      </c>
      <c r="U7906" t="s">
        <v>909</v>
      </c>
    </row>
    <row r="7907" spans="1:21" x14ac:dyDescent="0.2">
      <c r="A7907" s="1" t="s">
        <v>3542</v>
      </c>
      <c r="B7907">
        <v>3377821</v>
      </c>
      <c r="C7907">
        <v>4607995</v>
      </c>
      <c r="D7907" t="s">
        <v>312</v>
      </c>
      <c r="F7907" t="s">
        <v>13700</v>
      </c>
      <c r="G7907">
        <v>40.765224000000003</v>
      </c>
      <c r="H7907">
        <v>-73.931700000000006</v>
      </c>
      <c r="I7907" t="s">
        <v>24</v>
      </c>
      <c r="J7907">
        <v>11106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1</v>
      </c>
      <c r="S7907">
        <v>0</v>
      </c>
      <c r="T7907" t="s">
        <v>1954</v>
      </c>
      <c r="U7907" t="s">
        <v>51</v>
      </c>
    </row>
    <row r="7908" spans="1:21" x14ac:dyDescent="0.2">
      <c r="A7908" s="1" t="s">
        <v>3542</v>
      </c>
      <c r="B7908">
        <v>3463293</v>
      </c>
      <c r="C7908">
        <v>4679446</v>
      </c>
      <c r="D7908" t="s">
        <v>312</v>
      </c>
      <c r="F7908" t="s">
        <v>13701</v>
      </c>
      <c r="G7908">
        <v>40.765224000000003</v>
      </c>
      <c r="H7908">
        <v>-73.931700000000006</v>
      </c>
      <c r="I7908" t="s">
        <v>24</v>
      </c>
      <c r="J7908">
        <v>11106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0</v>
      </c>
      <c r="T7908" t="s">
        <v>369</v>
      </c>
    </row>
    <row r="7909" spans="1:21" x14ac:dyDescent="0.2">
      <c r="A7909" t="s">
        <v>9718</v>
      </c>
      <c r="B7909">
        <v>3317090</v>
      </c>
      <c r="C7909">
        <v>4554709</v>
      </c>
      <c r="D7909" t="s">
        <v>3080</v>
      </c>
      <c r="F7909" t="s">
        <v>13702</v>
      </c>
      <c r="G7909">
        <v>40.760800000000003</v>
      </c>
      <c r="H7909">
        <v>-73.939149999999998</v>
      </c>
      <c r="I7909" t="s">
        <v>24</v>
      </c>
      <c r="J7909">
        <v>11106</v>
      </c>
      <c r="K7909">
        <v>1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 t="s">
        <v>78</v>
      </c>
      <c r="U7909" t="s">
        <v>187</v>
      </c>
    </row>
    <row r="7910" spans="1:21" x14ac:dyDescent="0.2">
      <c r="A7910" s="1" t="s">
        <v>9710</v>
      </c>
      <c r="B7910">
        <v>3318379</v>
      </c>
      <c r="C7910">
        <v>4556030</v>
      </c>
      <c r="D7910" t="s">
        <v>3617</v>
      </c>
      <c r="F7910" t="s">
        <v>13703</v>
      </c>
      <c r="G7910">
        <v>40.759174000000002</v>
      </c>
      <c r="H7910">
        <v>-73.939186000000007</v>
      </c>
      <c r="I7910" t="s">
        <v>24</v>
      </c>
      <c r="J7910">
        <v>11106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1</v>
      </c>
      <c r="S7910">
        <v>0</v>
      </c>
      <c r="T7910" t="s">
        <v>50</v>
      </c>
      <c r="U7910" t="s">
        <v>114</v>
      </c>
    </row>
    <row r="7911" spans="1:21" x14ac:dyDescent="0.2">
      <c r="A7911" t="s">
        <v>13704</v>
      </c>
      <c r="B7911">
        <v>3353313</v>
      </c>
      <c r="C7911">
        <v>4587517</v>
      </c>
      <c r="D7911" t="s">
        <v>1897</v>
      </c>
      <c r="F7911" t="s">
        <v>13705</v>
      </c>
      <c r="G7911">
        <v>40.758865</v>
      </c>
      <c r="H7911">
        <v>-73.938323999999994</v>
      </c>
      <c r="I7911" t="s">
        <v>24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  <c r="T7911" t="s">
        <v>42</v>
      </c>
      <c r="U7911" t="s">
        <v>114</v>
      </c>
    </row>
    <row r="7912" spans="1:21" x14ac:dyDescent="0.2">
      <c r="A7912" s="1" t="s">
        <v>3077</v>
      </c>
      <c r="B7912">
        <v>2496091</v>
      </c>
      <c r="C7912">
        <v>4110740</v>
      </c>
      <c r="D7912" t="s">
        <v>3080</v>
      </c>
      <c r="F7912" t="s">
        <v>13706</v>
      </c>
      <c r="G7912">
        <v>40.761992999999997</v>
      </c>
      <c r="H7912">
        <v>-73.942474000000004</v>
      </c>
      <c r="I7912" t="s">
        <v>24</v>
      </c>
      <c r="J7912">
        <v>11106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 t="s">
        <v>33</v>
      </c>
      <c r="U7912" t="s">
        <v>38</v>
      </c>
    </row>
    <row r="7913" spans="1:21" x14ac:dyDescent="0.2">
      <c r="A7913" s="1" t="s">
        <v>3077</v>
      </c>
      <c r="B7913">
        <v>2004723</v>
      </c>
      <c r="C7913">
        <v>3540461</v>
      </c>
      <c r="D7913" t="s">
        <v>2077</v>
      </c>
      <c r="F7913" t="s">
        <v>13707</v>
      </c>
      <c r="G7913">
        <v>40.761992999999997</v>
      </c>
      <c r="H7913">
        <v>-73.942474000000004</v>
      </c>
      <c r="I7913" t="s">
        <v>24</v>
      </c>
      <c r="K7913">
        <v>1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 t="s">
        <v>78</v>
      </c>
      <c r="U7913" t="s">
        <v>34</v>
      </c>
    </row>
    <row r="7914" spans="1:21" x14ac:dyDescent="0.2">
      <c r="A7914" t="s">
        <v>4020</v>
      </c>
      <c r="B7914">
        <v>2357598</v>
      </c>
      <c r="C7914">
        <v>3968399</v>
      </c>
      <c r="D7914" t="s">
        <v>46</v>
      </c>
      <c r="F7914" t="s">
        <v>13708</v>
      </c>
      <c r="G7914">
        <v>40.763733000000002</v>
      </c>
      <c r="H7914">
        <v>-73.941400000000002</v>
      </c>
      <c r="I7914" t="s">
        <v>24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1</v>
      </c>
      <c r="S7914">
        <v>0</v>
      </c>
      <c r="T7914" t="s">
        <v>50</v>
      </c>
      <c r="U7914" t="s">
        <v>146</v>
      </c>
    </row>
    <row r="7915" spans="1:21" x14ac:dyDescent="0.2">
      <c r="A7915" s="1" t="s">
        <v>13709</v>
      </c>
      <c r="B7915">
        <v>2306569</v>
      </c>
      <c r="C7915">
        <v>3908674</v>
      </c>
      <c r="D7915" t="s">
        <v>733</v>
      </c>
      <c r="F7915" t="s">
        <v>13710</v>
      </c>
      <c r="G7915">
        <v>40.753371999999999</v>
      </c>
      <c r="H7915">
        <v>-73.931259999999995</v>
      </c>
      <c r="I7915" t="s">
        <v>24</v>
      </c>
      <c r="J7915">
        <v>11101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1</v>
      </c>
      <c r="S7915">
        <v>0</v>
      </c>
      <c r="T7915" t="s">
        <v>57</v>
      </c>
    </row>
    <row r="7916" spans="1:21" x14ac:dyDescent="0.2">
      <c r="A7916" s="1" t="s">
        <v>12681</v>
      </c>
      <c r="B7916">
        <v>744250</v>
      </c>
      <c r="C7916">
        <v>277551</v>
      </c>
      <c r="D7916" t="s">
        <v>449</v>
      </c>
      <c r="E7916" t="s">
        <v>31</v>
      </c>
      <c r="F7916" t="s">
        <v>13711</v>
      </c>
      <c r="G7916">
        <v>40.751991699999998</v>
      </c>
      <c r="H7916">
        <v>-73.931265100000005</v>
      </c>
      <c r="I7916" t="s">
        <v>24</v>
      </c>
      <c r="J7916">
        <v>11101</v>
      </c>
      <c r="K7916">
        <v>1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 t="s">
        <v>37</v>
      </c>
      <c r="U7916" t="s">
        <v>119</v>
      </c>
    </row>
    <row r="7917" spans="1:21" x14ac:dyDescent="0.2">
      <c r="A7917" t="s">
        <v>12603</v>
      </c>
      <c r="B7917">
        <v>1081263</v>
      </c>
      <c r="C7917">
        <v>3211522</v>
      </c>
      <c r="D7917" t="s">
        <v>1897</v>
      </c>
      <c r="E7917" t="s">
        <v>733</v>
      </c>
      <c r="F7917" t="s">
        <v>13712</v>
      </c>
      <c r="G7917">
        <v>40.7545492</v>
      </c>
      <c r="H7917">
        <v>-73.930298800000003</v>
      </c>
      <c r="I7917" t="s">
        <v>24</v>
      </c>
      <c r="J7917">
        <v>11106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0</v>
      </c>
      <c r="T7917" t="s">
        <v>37</v>
      </c>
      <c r="U7917" t="s">
        <v>429</v>
      </c>
    </row>
    <row r="7918" spans="1:21" x14ac:dyDescent="0.2">
      <c r="A7918" s="1" t="s">
        <v>8354</v>
      </c>
      <c r="B7918">
        <v>832785</v>
      </c>
      <c r="C7918">
        <v>315411</v>
      </c>
      <c r="D7918" t="s">
        <v>3080</v>
      </c>
      <c r="E7918" t="s">
        <v>427</v>
      </c>
      <c r="F7918" t="s">
        <v>13713</v>
      </c>
      <c r="G7918">
        <v>40.757333000000003</v>
      </c>
      <c r="H7918">
        <v>-73.931349800000007</v>
      </c>
      <c r="I7918" t="s">
        <v>24</v>
      </c>
      <c r="J7918">
        <v>11106</v>
      </c>
      <c r="K7918">
        <v>1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 t="s">
        <v>1054</v>
      </c>
      <c r="U7918" t="s">
        <v>34</v>
      </c>
    </row>
    <row r="7919" spans="1:21" x14ac:dyDescent="0.2">
      <c r="A7919" s="1" t="s">
        <v>2095</v>
      </c>
      <c r="B7919">
        <v>3245742</v>
      </c>
      <c r="C7919">
        <v>4487170</v>
      </c>
      <c r="D7919" t="s">
        <v>31</v>
      </c>
      <c r="F7919" t="s">
        <v>13714</v>
      </c>
      <c r="G7919">
        <v>40.751989999999999</v>
      </c>
      <c r="H7919">
        <v>-73.931274000000002</v>
      </c>
      <c r="I7919" t="s">
        <v>24</v>
      </c>
      <c r="J7919">
        <v>11101</v>
      </c>
      <c r="K7919">
        <v>1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 t="s">
        <v>2079</v>
      </c>
      <c r="U7919" t="s">
        <v>692</v>
      </c>
    </row>
    <row r="7920" spans="1:21" x14ac:dyDescent="0.2">
      <c r="A7920" s="1" t="s">
        <v>13715</v>
      </c>
      <c r="B7920">
        <v>615318</v>
      </c>
      <c r="C7920">
        <v>1020856</v>
      </c>
      <c r="D7920" t="s">
        <v>469</v>
      </c>
      <c r="E7920" t="s">
        <v>918</v>
      </c>
      <c r="F7920" t="s">
        <v>13716</v>
      </c>
      <c r="G7920">
        <v>40.752561</v>
      </c>
      <c r="H7920">
        <v>-73.896192999999997</v>
      </c>
      <c r="I7920" t="s">
        <v>24</v>
      </c>
      <c r="J7920">
        <v>11372</v>
      </c>
      <c r="K7920">
        <v>1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 t="s">
        <v>37</v>
      </c>
      <c r="U7920" t="s">
        <v>34</v>
      </c>
    </row>
    <row r="7921" spans="1:21" x14ac:dyDescent="0.2">
      <c r="A7921" s="1" t="s">
        <v>13717</v>
      </c>
      <c r="B7921">
        <v>1903399</v>
      </c>
      <c r="C7921">
        <v>3530873</v>
      </c>
      <c r="D7921" t="s">
        <v>31</v>
      </c>
      <c r="E7921" t="s">
        <v>1607</v>
      </c>
      <c r="F7921" t="s">
        <v>6689</v>
      </c>
      <c r="G7921">
        <v>40.753991943768597</v>
      </c>
      <c r="H7921">
        <v>-73.900301818475697</v>
      </c>
      <c r="I7921" t="s">
        <v>24</v>
      </c>
      <c r="J7921">
        <v>11377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1</v>
      </c>
      <c r="S7921">
        <v>0</v>
      </c>
      <c r="T7921" t="s">
        <v>50</v>
      </c>
      <c r="U7921" t="s">
        <v>83</v>
      </c>
    </row>
    <row r="7922" spans="1:21" x14ac:dyDescent="0.2">
      <c r="A7922" s="1" t="s">
        <v>13718</v>
      </c>
      <c r="B7922">
        <v>897577</v>
      </c>
      <c r="C7922">
        <v>1008655</v>
      </c>
      <c r="D7922" t="s">
        <v>918</v>
      </c>
      <c r="E7922" t="s">
        <v>1607</v>
      </c>
      <c r="F7922" t="s">
        <v>13719</v>
      </c>
      <c r="G7922">
        <v>40.752158100000003</v>
      </c>
      <c r="H7922">
        <v>-73.899940000000001</v>
      </c>
      <c r="I7922" t="s">
        <v>24</v>
      </c>
      <c r="J7922">
        <v>11377</v>
      </c>
      <c r="K7922">
        <v>1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 t="s">
        <v>37</v>
      </c>
      <c r="U7922" t="s">
        <v>34</v>
      </c>
    </row>
    <row r="7923" spans="1:21" x14ac:dyDescent="0.2">
      <c r="A7923" s="1" t="s">
        <v>13720</v>
      </c>
      <c r="B7923">
        <v>2608730</v>
      </c>
      <c r="C7923">
        <v>4147853</v>
      </c>
      <c r="D7923" t="s">
        <v>1850</v>
      </c>
      <c r="F7923" t="s">
        <v>13721</v>
      </c>
      <c r="G7923">
        <v>40.754063000000002</v>
      </c>
      <c r="H7923">
        <v>-73.89958</v>
      </c>
      <c r="I7923" t="s">
        <v>24</v>
      </c>
      <c r="J7923">
        <v>11377</v>
      </c>
      <c r="K7923">
        <v>1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 t="s">
        <v>33</v>
      </c>
      <c r="U7923" t="s">
        <v>38</v>
      </c>
    </row>
    <row r="7924" spans="1:21" x14ac:dyDescent="0.2">
      <c r="A7924" s="1" t="s">
        <v>13718</v>
      </c>
      <c r="B7924">
        <v>805782</v>
      </c>
      <c r="C7924">
        <v>245122</v>
      </c>
      <c r="D7924" t="s">
        <v>918</v>
      </c>
      <c r="E7924" t="s">
        <v>1607</v>
      </c>
      <c r="F7924" t="s">
        <v>13722</v>
      </c>
      <c r="G7924">
        <v>40.752158100000003</v>
      </c>
      <c r="H7924">
        <v>-73.899940000000001</v>
      </c>
      <c r="I7924" t="s">
        <v>24</v>
      </c>
      <c r="J7924">
        <v>11377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3</v>
      </c>
      <c r="Q7924">
        <v>0</v>
      </c>
      <c r="R7924">
        <v>3</v>
      </c>
      <c r="S7924">
        <v>0</v>
      </c>
      <c r="T7924" t="s">
        <v>37</v>
      </c>
      <c r="U7924" t="s">
        <v>3019</v>
      </c>
    </row>
    <row r="7925" spans="1:21" x14ac:dyDescent="0.2">
      <c r="A7925" t="s">
        <v>13723</v>
      </c>
      <c r="B7925">
        <v>3327085</v>
      </c>
      <c r="C7925">
        <v>4562762</v>
      </c>
      <c r="E7925" t="s">
        <v>13724</v>
      </c>
      <c r="F7925" t="s">
        <v>13725</v>
      </c>
      <c r="G7925">
        <v>40.754241999999998</v>
      </c>
      <c r="H7925">
        <v>-73.897800000000004</v>
      </c>
      <c r="I7925" t="s">
        <v>24</v>
      </c>
      <c r="J7925">
        <v>11377</v>
      </c>
      <c r="K7925">
        <v>1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 t="s">
        <v>2162</v>
      </c>
      <c r="U7925" t="s">
        <v>122</v>
      </c>
    </row>
    <row r="7926" spans="1:21" x14ac:dyDescent="0.2">
      <c r="A7926" t="s">
        <v>519</v>
      </c>
      <c r="B7926">
        <v>2279814</v>
      </c>
      <c r="C7926">
        <v>3890192</v>
      </c>
      <c r="D7926" t="s">
        <v>31</v>
      </c>
      <c r="F7926" t="s">
        <v>13726</v>
      </c>
      <c r="G7926">
        <v>40.754387000000001</v>
      </c>
      <c r="H7926">
        <v>-73.896529999999998</v>
      </c>
      <c r="I7926" t="s">
        <v>24</v>
      </c>
      <c r="J7926">
        <v>11372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1</v>
      </c>
      <c r="T7926" t="s">
        <v>42</v>
      </c>
      <c r="U7926" t="s">
        <v>83</v>
      </c>
    </row>
    <row r="7927" spans="1:21" x14ac:dyDescent="0.2">
      <c r="A7927" s="1" t="s">
        <v>13718</v>
      </c>
      <c r="B7927">
        <v>1856852</v>
      </c>
      <c r="C7927">
        <v>3467520</v>
      </c>
      <c r="D7927" t="s">
        <v>918</v>
      </c>
      <c r="E7927" t="s">
        <v>1607</v>
      </c>
      <c r="F7927" t="s">
        <v>13727</v>
      </c>
      <c r="G7927">
        <v>40.752158100000003</v>
      </c>
      <c r="H7927">
        <v>-73.899940000000001</v>
      </c>
      <c r="I7927" t="s">
        <v>24</v>
      </c>
      <c r="J7927">
        <v>11377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1</v>
      </c>
      <c r="S7927">
        <v>0</v>
      </c>
      <c r="T7927" t="s">
        <v>57</v>
      </c>
      <c r="U7927" t="s">
        <v>43</v>
      </c>
    </row>
    <row r="7928" spans="1:21" x14ac:dyDescent="0.2">
      <c r="A7928" s="1" t="s">
        <v>13728</v>
      </c>
      <c r="B7928">
        <v>3394638</v>
      </c>
      <c r="C7928">
        <v>4622410</v>
      </c>
      <c r="D7928" t="s">
        <v>1850</v>
      </c>
      <c r="F7928" t="s">
        <v>13729</v>
      </c>
      <c r="G7928">
        <v>40.752262000000002</v>
      </c>
      <c r="H7928">
        <v>-73.899019999999993</v>
      </c>
      <c r="I7928" t="s">
        <v>24</v>
      </c>
      <c r="J7928">
        <v>11377</v>
      </c>
      <c r="K7928">
        <v>1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 t="s">
        <v>5025</v>
      </c>
      <c r="U7928" t="s">
        <v>71</v>
      </c>
    </row>
    <row r="7929" spans="1:21" x14ac:dyDescent="0.2">
      <c r="A7929" s="1" t="s">
        <v>13728</v>
      </c>
      <c r="B7929">
        <v>3426520</v>
      </c>
      <c r="C7929">
        <v>4647498</v>
      </c>
      <c r="D7929" t="s">
        <v>1850</v>
      </c>
      <c r="F7929" t="s">
        <v>13730</v>
      </c>
      <c r="G7929">
        <v>40.752262000000002</v>
      </c>
      <c r="H7929">
        <v>-73.899019999999993</v>
      </c>
      <c r="I7929" t="s">
        <v>24</v>
      </c>
      <c r="J7929">
        <v>11377</v>
      </c>
      <c r="K7929">
        <v>1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 t="s">
        <v>101</v>
      </c>
      <c r="U7929" t="s">
        <v>71</v>
      </c>
    </row>
    <row r="7930" spans="1:21" x14ac:dyDescent="0.2">
      <c r="A7930" s="1" t="s">
        <v>2867</v>
      </c>
      <c r="B7930">
        <v>3090292</v>
      </c>
      <c r="C7930">
        <v>4330768</v>
      </c>
      <c r="D7930" t="s">
        <v>432</v>
      </c>
      <c r="F7930" t="s">
        <v>13731</v>
      </c>
      <c r="G7930">
        <v>40.765391999999999</v>
      </c>
      <c r="H7930">
        <v>-73.918199999999999</v>
      </c>
      <c r="I7930" t="s">
        <v>24</v>
      </c>
      <c r="J7930">
        <v>11103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2</v>
      </c>
      <c r="Q7930">
        <v>0</v>
      </c>
      <c r="R7930">
        <v>2</v>
      </c>
      <c r="S7930">
        <v>0</v>
      </c>
      <c r="T7930" t="s">
        <v>42</v>
      </c>
      <c r="U7930" t="s">
        <v>497</v>
      </c>
    </row>
    <row r="7931" spans="1:21" x14ac:dyDescent="0.2">
      <c r="A7931" s="1" t="s">
        <v>4033</v>
      </c>
      <c r="B7931">
        <v>748077</v>
      </c>
      <c r="C7931">
        <v>277638</v>
      </c>
      <c r="D7931" t="s">
        <v>166</v>
      </c>
      <c r="E7931" t="s">
        <v>528</v>
      </c>
      <c r="F7931" t="s">
        <v>13732</v>
      </c>
      <c r="G7931">
        <v>40.761319999999998</v>
      </c>
      <c r="H7931">
        <v>-73.917090700000003</v>
      </c>
      <c r="I7931" t="s">
        <v>24</v>
      </c>
      <c r="J7931">
        <v>11103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1</v>
      </c>
      <c r="S7931">
        <v>0</v>
      </c>
      <c r="T7931" t="s">
        <v>57</v>
      </c>
      <c r="U7931" t="s">
        <v>83</v>
      </c>
    </row>
    <row r="7932" spans="1:21" x14ac:dyDescent="0.2">
      <c r="A7932" s="1" t="s">
        <v>3527</v>
      </c>
      <c r="B7932">
        <v>1815993</v>
      </c>
      <c r="C7932">
        <v>3475957</v>
      </c>
      <c r="D7932" t="s">
        <v>166</v>
      </c>
      <c r="F7932" t="s">
        <v>13733</v>
      </c>
      <c r="G7932">
        <v>40.761319999999998</v>
      </c>
      <c r="H7932">
        <v>-73.917100000000005</v>
      </c>
      <c r="I7932" t="s">
        <v>24</v>
      </c>
      <c r="K7932">
        <v>1</v>
      </c>
      <c r="L7932">
        <v>0</v>
      </c>
      <c r="M7932">
        <v>0</v>
      </c>
      <c r="N7932">
        <v>1</v>
      </c>
      <c r="O7932">
        <v>0</v>
      </c>
      <c r="P7932">
        <v>1</v>
      </c>
      <c r="Q7932">
        <v>0</v>
      </c>
      <c r="R7932">
        <v>2</v>
      </c>
      <c r="S7932">
        <v>0</v>
      </c>
      <c r="T7932" t="s">
        <v>57</v>
      </c>
      <c r="U7932" t="s">
        <v>1111</v>
      </c>
    </row>
    <row r="7933" spans="1:21" x14ac:dyDescent="0.2">
      <c r="A7933" s="1" t="s">
        <v>13734</v>
      </c>
      <c r="B7933">
        <v>1998102</v>
      </c>
      <c r="C7933">
        <v>3514403</v>
      </c>
      <c r="D7933" t="s">
        <v>432</v>
      </c>
      <c r="F7933" t="s">
        <v>13735</v>
      </c>
      <c r="G7933">
        <v>40.766979999999997</v>
      </c>
      <c r="H7933">
        <v>-73.916899999999998</v>
      </c>
      <c r="I7933" t="s">
        <v>24</v>
      </c>
      <c r="K7933">
        <v>1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 t="s">
        <v>37</v>
      </c>
      <c r="U7933" t="s">
        <v>34</v>
      </c>
    </row>
    <row r="7934" spans="1:21" x14ac:dyDescent="0.2">
      <c r="A7934" s="1" t="s">
        <v>11736</v>
      </c>
      <c r="B7934">
        <v>1758428</v>
      </c>
      <c r="C7934">
        <v>3629389</v>
      </c>
      <c r="D7934" t="s">
        <v>460</v>
      </c>
      <c r="F7934" t="s">
        <v>13736</v>
      </c>
      <c r="G7934">
        <v>40.76502</v>
      </c>
      <c r="H7934">
        <v>-73.917400000000001</v>
      </c>
      <c r="I7934" t="s">
        <v>24</v>
      </c>
      <c r="J7934">
        <v>11103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1</v>
      </c>
      <c r="S7934">
        <v>0</v>
      </c>
      <c r="T7934" t="s">
        <v>50</v>
      </c>
      <c r="U7934" t="s">
        <v>43</v>
      </c>
    </row>
    <row r="7935" spans="1:21" x14ac:dyDescent="0.2">
      <c r="A7935" s="1" t="s">
        <v>11736</v>
      </c>
      <c r="B7935">
        <v>2784781</v>
      </c>
      <c r="C7935">
        <v>4315927</v>
      </c>
      <c r="D7935" t="s">
        <v>460</v>
      </c>
      <c r="F7935" t="s">
        <v>13737</v>
      </c>
      <c r="G7935">
        <v>40.76502</v>
      </c>
      <c r="H7935">
        <v>-73.917400000000001</v>
      </c>
      <c r="I7935" t="s">
        <v>24</v>
      </c>
      <c r="J7935">
        <v>11103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1</v>
      </c>
      <c r="S7935">
        <v>0</v>
      </c>
      <c r="T7935" t="s">
        <v>50</v>
      </c>
      <c r="U7935" t="s">
        <v>175</v>
      </c>
    </row>
    <row r="7936" spans="1:21" x14ac:dyDescent="0.2">
      <c r="A7936" s="1" t="s">
        <v>13738</v>
      </c>
      <c r="B7936">
        <v>2067039</v>
      </c>
      <c r="C7936">
        <v>3681611</v>
      </c>
      <c r="D7936" t="s">
        <v>162</v>
      </c>
      <c r="F7936" t="s">
        <v>13739</v>
      </c>
      <c r="G7936">
        <v>40.761691999999996</v>
      </c>
      <c r="H7936">
        <v>-73.91789</v>
      </c>
      <c r="I7936" t="s">
        <v>24</v>
      </c>
      <c r="J7936">
        <v>11103</v>
      </c>
      <c r="K7936">
        <v>1</v>
      </c>
      <c r="L7936">
        <v>2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0</v>
      </c>
      <c r="T7936" t="s">
        <v>613</v>
      </c>
      <c r="U7936" t="s">
        <v>119</v>
      </c>
    </row>
    <row r="7937" spans="1:21" x14ac:dyDescent="0.2">
      <c r="A7937" s="1" t="s">
        <v>13734</v>
      </c>
      <c r="B7937">
        <v>2487457</v>
      </c>
      <c r="C7937">
        <v>4100443</v>
      </c>
      <c r="D7937" t="s">
        <v>432</v>
      </c>
      <c r="F7937" t="s">
        <v>13740</v>
      </c>
      <c r="G7937">
        <v>40.766979999999997</v>
      </c>
      <c r="H7937">
        <v>-73.916899999999998</v>
      </c>
      <c r="I7937" t="s">
        <v>24</v>
      </c>
      <c r="K7937">
        <v>1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 t="s">
        <v>91</v>
      </c>
      <c r="U7937" t="s">
        <v>29</v>
      </c>
    </row>
    <row r="7938" spans="1:21" x14ac:dyDescent="0.2">
      <c r="A7938" s="1" t="s">
        <v>4033</v>
      </c>
      <c r="B7938">
        <v>1800482</v>
      </c>
      <c r="C7938">
        <v>3399122</v>
      </c>
      <c r="D7938" t="s">
        <v>166</v>
      </c>
      <c r="E7938" t="s">
        <v>528</v>
      </c>
      <c r="F7938" t="s">
        <v>13741</v>
      </c>
      <c r="G7938">
        <v>40.761319999999998</v>
      </c>
      <c r="H7938">
        <v>-73.917090700000003</v>
      </c>
      <c r="I7938" t="s">
        <v>24</v>
      </c>
      <c r="J7938">
        <v>11103</v>
      </c>
      <c r="K7938">
        <v>1</v>
      </c>
      <c r="L7938">
        <v>1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2</v>
      </c>
      <c r="S7938">
        <v>0</v>
      </c>
      <c r="T7938" t="s">
        <v>244</v>
      </c>
      <c r="U7938" t="s">
        <v>119</v>
      </c>
    </row>
    <row r="7939" spans="1:21" x14ac:dyDescent="0.2">
      <c r="A7939" s="1" t="s">
        <v>4288</v>
      </c>
      <c r="B7939">
        <v>834684</v>
      </c>
      <c r="C7939">
        <v>317386</v>
      </c>
      <c r="D7939" t="s">
        <v>399</v>
      </c>
      <c r="E7939" t="s">
        <v>460</v>
      </c>
      <c r="F7939" t="s">
        <v>13742</v>
      </c>
      <c r="G7939">
        <v>40.765020100000001</v>
      </c>
      <c r="H7939">
        <v>-73.917389400000005</v>
      </c>
      <c r="I7939" t="s">
        <v>24</v>
      </c>
      <c r="J7939">
        <v>11103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2</v>
      </c>
      <c r="Q7939">
        <v>0</v>
      </c>
      <c r="R7939">
        <v>2</v>
      </c>
      <c r="S7939">
        <v>0</v>
      </c>
      <c r="T7939" t="s">
        <v>57</v>
      </c>
      <c r="U7939" t="s">
        <v>43</v>
      </c>
    </row>
    <row r="7940" spans="1:21" x14ac:dyDescent="0.2">
      <c r="A7940" s="1" t="s">
        <v>4033</v>
      </c>
      <c r="B7940">
        <v>627715</v>
      </c>
      <c r="C7940">
        <v>274798</v>
      </c>
      <c r="D7940" t="s">
        <v>166</v>
      </c>
      <c r="E7940" t="s">
        <v>528</v>
      </c>
      <c r="F7940" t="s">
        <v>13743</v>
      </c>
      <c r="G7940">
        <v>40.761319999999998</v>
      </c>
      <c r="H7940">
        <v>-73.917090700000003</v>
      </c>
      <c r="I7940" t="s">
        <v>24</v>
      </c>
      <c r="J7940">
        <v>11103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1</v>
      </c>
      <c r="S7940">
        <v>0</v>
      </c>
      <c r="T7940" t="s">
        <v>42</v>
      </c>
      <c r="U7940" t="s">
        <v>1066</v>
      </c>
    </row>
    <row r="7941" spans="1:21" x14ac:dyDescent="0.2">
      <c r="A7941" s="1" t="s">
        <v>3527</v>
      </c>
      <c r="B7941">
        <v>2354233</v>
      </c>
      <c r="C7941">
        <v>3965294</v>
      </c>
      <c r="D7941" t="s">
        <v>166</v>
      </c>
      <c r="F7941" t="s">
        <v>13744</v>
      </c>
      <c r="G7941">
        <v>40.761319999999998</v>
      </c>
      <c r="H7941">
        <v>-73.917100000000005</v>
      </c>
      <c r="I7941" t="s">
        <v>24</v>
      </c>
      <c r="K7941">
        <v>1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 t="s">
        <v>101</v>
      </c>
      <c r="U7941" t="s">
        <v>4376</v>
      </c>
    </row>
    <row r="7942" spans="1:21" x14ac:dyDescent="0.2">
      <c r="A7942" s="1" t="s">
        <v>2867</v>
      </c>
      <c r="B7942">
        <v>2034913</v>
      </c>
      <c r="C7942">
        <v>3643242</v>
      </c>
      <c r="D7942" t="s">
        <v>432</v>
      </c>
      <c r="F7942" t="s">
        <v>13745</v>
      </c>
      <c r="G7942">
        <v>40.765391999999999</v>
      </c>
      <c r="H7942">
        <v>-73.918199999999999</v>
      </c>
      <c r="I7942" t="s">
        <v>24</v>
      </c>
      <c r="J7942">
        <v>11103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1</v>
      </c>
      <c r="S7942">
        <v>0</v>
      </c>
    </row>
    <row r="7943" spans="1:21" x14ac:dyDescent="0.2">
      <c r="A7943" s="1" t="s">
        <v>13734</v>
      </c>
      <c r="B7943">
        <v>2376915</v>
      </c>
      <c r="C7943">
        <v>4002654</v>
      </c>
      <c r="D7943" t="s">
        <v>432</v>
      </c>
      <c r="F7943" t="s">
        <v>13746</v>
      </c>
      <c r="G7943">
        <v>40.766979999999997</v>
      </c>
      <c r="H7943">
        <v>-73.916899999999998</v>
      </c>
      <c r="I7943" t="s">
        <v>24</v>
      </c>
      <c r="K7943">
        <v>1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 t="s">
        <v>779</v>
      </c>
      <c r="U7943" t="s">
        <v>187</v>
      </c>
    </row>
    <row r="7944" spans="1:21" x14ac:dyDescent="0.2">
      <c r="A7944" s="1" t="s">
        <v>3527</v>
      </c>
      <c r="B7944">
        <v>3288999</v>
      </c>
      <c r="C7944">
        <v>4527685</v>
      </c>
      <c r="D7944" t="s">
        <v>166</v>
      </c>
      <c r="F7944" t="s">
        <v>13747</v>
      </c>
      <c r="G7944">
        <v>40.761319999999998</v>
      </c>
      <c r="H7944">
        <v>-73.917100000000005</v>
      </c>
      <c r="I7944" t="s">
        <v>24</v>
      </c>
      <c r="J7944">
        <v>11103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1</v>
      </c>
      <c r="S7944">
        <v>0</v>
      </c>
      <c r="T7944" t="s">
        <v>42</v>
      </c>
      <c r="U7944" t="s">
        <v>114</v>
      </c>
    </row>
    <row r="7945" spans="1:21" x14ac:dyDescent="0.2">
      <c r="A7945" t="s">
        <v>13748</v>
      </c>
      <c r="B7945">
        <v>731507</v>
      </c>
      <c r="C7945">
        <v>277263</v>
      </c>
      <c r="D7945" t="s">
        <v>432</v>
      </c>
      <c r="E7945" t="s">
        <v>189</v>
      </c>
      <c r="F7945" t="s">
        <v>13749</v>
      </c>
      <c r="G7945">
        <v>40.766982300000002</v>
      </c>
      <c r="H7945">
        <v>-73.916895999999994</v>
      </c>
      <c r="I7945" t="s">
        <v>24</v>
      </c>
      <c r="J7945">
        <v>11103</v>
      </c>
      <c r="K7945">
        <v>1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 t="s">
        <v>37</v>
      </c>
      <c r="U7945" t="s">
        <v>119</v>
      </c>
    </row>
    <row r="7946" spans="1:21" x14ac:dyDescent="0.2">
      <c r="A7946" s="1" t="s">
        <v>13750</v>
      </c>
      <c r="B7946">
        <v>2374024</v>
      </c>
      <c r="C7946">
        <v>4005704</v>
      </c>
      <c r="E7946" t="s">
        <v>13751</v>
      </c>
      <c r="F7946" t="s">
        <v>13752</v>
      </c>
      <c r="G7946">
        <v>40.761707000000001</v>
      </c>
      <c r="H7946">
        <v>-73.916793999999996</v>
      </c>
      <c r="I7946" t="s">
        <v>24</v>
      </c>
      <c r="J7946">
        <v>11103</v>
      </c>
      <c r="K7946">
        <v>1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 t="s">
        <v>78</v>
      </c>
      <c r="U7946" t="s">
        <v>187</v>
      </c>
    </row>
    <row r="7947" spans="1:21" x14ac:dyDescent="0.2">
      <c r="A7947" t="s">
        <v>3525</v>
      </c>
      <c r="B7947">
        <v>653596</v>
      </c>
      <c r="C7947">
        <v>275454</v>
      </c>
      <c r="D7947" t="s">
        <v>162</v>
      </c>
      <c r="E7947" t="s">
        <v>528</v>
      </c>
      <c r="F7947" t="s">
        <v>13753</v>
      </c>
      <c r="G7947">
        <v>40.761693899999997</v>
      </c>
      <c r="H7947">
        <v>-73.917888000000005</v>
      </c>
      <c r="I7947" t="s">
        <v>24</v>
      </c>
      <c r="J7947">
        <v>11103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1</v>
      </c>
      <c r="S7947">
        <v>0</v>
      </c>
      <c r="T7947" t="s">
        <v>50</v>
      </c>
      <c r="U7947" t="s">
        <v>83</v>
      </c>
    </row>
    <row r="7948" spans="1:21" x14ac:dyDescent="0.2">
      <c r="A7948" s="1" t="s">
        <v>4033</v>
      </c>
      <c r="B7948">
        <v>1796763</v>
      </c>
      <c r="C7948">
        <v>3395105</v>
      </c>
      <c r="D7948" t="s">
        <v>166</v>
      </c>
      <c r="E7948" t="s">
        <v>528</v>
      </c>
      <c r="F7948" t="s">
        <v>13754</v>
      </c>
      <c r="G7948">
        <v>40.761319999999998</v>
      </c>
      <c r="H7948">
        <v>-73.917090700000003</v>
      </c>
      <c r="I7948" t="s">
        <v>24</v>
      </c>
      <c r="J7948">
        <v>11103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1</v>
      </c>
      <c r="S7948">
        <v>0</v>
      </c>
      <c r="T7948" t="s">
        <v>42</v>
      </c>
      <c r="U7948" t="s">
        <v>43</v>
      </c>
    </row>
    <row r="7949" spans="1:21" x14ac:dyDescent="0.2">
      <c r="A7949" s="1" t="s">
        <v>3527</v>
      </c>
      <c r="B7949">
        <v>3091270</v>
      </c>
      <c r="C7949">
        <v>4329559</v>
      </c>
      <c r="D7949" t="s">
        <v>166</v>
      </c>
      <c r="F7949" t="s">
        <v>13755</v>
      </c>
      <c r="G7949">
        <v>40.761319999999998</v>
      </c>
      <c r="H7949">
        <v>-73.917100000000005</v>
      </c>
      <c r="I7949" t="s">
        <v>24</v>
      </c>
      <c r="K7949">
        <v>1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 t="s">
        <v>57</v>
      </c>
      <c r="U7949" t="s">
        <v>497</v>
      </c>
    </row>
    <row r="7950" spans="1:21" x14ac:dyDescent="0.2">
      <c r="A7950" t="s">
        <v>3264</v>
      </c>
      <c r="B7950">
        <v>3221751</v>
      </c>
      <c r="C7950">
        <v>4470012</v>
      </c>
      <c r="D7950" t="s">
        <v>161</v>
      </c>
      <c r="F7950" t="s">
        <v>13756</v>
      </c>
      <c r="G7950">
        <v>40.772261100000001</v>
      </c>
      <c r="H7950">
        <v>-73.925900900000002</v>
      </c>
      <c r="I7950" t="s">
        <v>24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1</v>
      </c>
      <c r="S7950">
        <v>0</v>
      </c>
      <c r="T7950" t="s">
        <v>369</v>
      </c>
      <c r="U7950" t="s">
        <v>114</v>
      </c>
    </row>
    <row r="7951" spans="1:21" x14ac:dyDescent="0.2">
      <c r="A7951" s="1" t="s">
        <v>4481</v>
      </c>
      <c r="B7951">
        <v>1769334</v>
      </c>
      <c r="C7951">
        <v>3558145</v>
      </c>
      <c r="D7951" t="s">
        <v>399</v>
      </c>
      <c r="F7951" t="s">
        <v>10465</v>
      </c>
      <c r="G7951">
        <v>40.770859999999999</v>
      </c>
      <c r="H7951">
        <v>-73.929919999999996</v>
      </c>
      <c r="I7951" t="s">
        <v>24</v>
      </c>
      <c r="K7951">
        <v>1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 t="s">
        <v>613</v>
      </c>
      <c r="U7951" t="s">
        <v>239</v>
      </c>
    </row>
    <row r="7952" spans="1:21" x14ac:dyDescent="0.2">
      <c r="A7952" s="1" t="s">
        <v>9060</v>
      </c>
      <c r="B7952">
        <v>3238636</v>
      </c>
      <c r="C7952">
        <v>4480133</v>
      </c>
      <c r="D7952" t="s">
        <v>161</v>
      </c>
      <c r="F7952" t="s">
        <v>13757</v>
      </c>
      <c r="G7952">
        <v>40.772697000000001</v>
      </c>
      <c r="H7952">
        <v>-73.932689999999994</v>
      </c>
      <c r="I7952" t="s">
        <v>24</v>
      </c>
      <c r="J7952">
        <v>11102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1</v>
      </c>
      <c r="S7952">
        <v>0</v>
      </c>
      <c r="T7952" t="s">
        <v>42</v>
      </c>
      <c r="U7952" t="s">
        <v>51</v>
      </c>
    </row>
    <row r="7953" spans="1:21" x14ac:dyDescent="0.2">
      <c r="A7953" s="1" t="s">
        <v>3285</v>
      </c>
      <c r="B7953">
        <v>3246355</v>
      </c>
      <c r="C7953">
        <v>4487031</v>
      </c>
      <c r="D7953" t="s">
        <v>209</v>
      </c>
      <c r="F7953" t="s">
        <v>13758</v>
      </c>
      <c r="G7953">
        <v>40.774611999999998</v>
      </c>
      <c r="H7953">
        <v>-73.923990000000003</v>
      </c>
      <c r="I7953" t="s">
        <v>24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1</v>
      </c>
      <c r="S7953">
        <v>0</v>
      </c>
      <c r="T7953" t="s">
        <v>42</v>
      </c>
      <c r="U7953" t="s">
        <v>51</v>
      </c>
    </row>
    <row r="7954" spans="1:21" x14ac:dyDescent="0.2">
      <c r="A7954" s="1" t="s">
        <v>3288</v>
      </c>
      <c r="B7954">
        <v>3118702</v>
      </c>
      <c r="C7954">
        <v>4367605</v>
      </c>
      <c r="D7954" t="s">
        <v>3289</v>
      </c>
      <c r="F7954" t="s">
        <v>13759</v>
      </c>
      <c r="G7954">
        <v>40.775382999999998</v>
      </c>
      <c r="H7954">
        <v>-73.923034999999999</v>
      </c>
      <c r="I7954" t="s">
        <v>24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1</v>
      </c>
      <c r="S7954">
        <v>0</v>
      </c>
      <c r="T7954" t="s">
        <v>42</v>
      </c>
    </row>
    <row r="7955" spans="1:21" x14ac:dyDescent="0.2">
      <c r="A7955" t="s">
        <v>9046</v>
      </c>
      <c r="B7955">
        <v>713912</v>
      </c>
      <c r="C7955">
        <v>276855</v>
      </c>
      <c r="D7955" t="s">
        <v>9047</v>
      </c>
      <c r="E7955" t="s">
        <v>4440</v>
      </c>
      <c r="F7955" t="s">
        <v>13760</v>
      </c>
      <c r="G7955">
        <v>40.774213500000002</v>
      </c>
      <c r="H7955">
        <v>-73.9318162</v>
      </c>
      <c r="I7955" t="s">
        <v>24</v>
      </c>
      <c r="J7955">
        <v>11102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 t="s">
        <v>37</v>
      </c>
      <c r="U7955" t="s">
        <v>3019</v>
      </c>
    </row>
    <row r="7956" spans="1:21" x14ac:dyDescent="0.2">
      <c r="A7956" t="s">
        <v>4446</v>
      </c>
      <c r="B7956">
        <v>3137935</v>
      </c>
      <c r="C7956">
        <v>4386758</v>
      </c>
      <c r="D7956" t="s">
        <v>404</v>
      </c>
      <c r="F7956" t="s">
        <v>13761</v>
      </c>
      <c r="G7956">
        <v>40.771774000000001</v>
      </c>
      <c r="H7956">
        <v>-73.924449999999993</v>
      </c>
      <c r="I7956" t="s">
        <v>24</v>
      </c>
      <c r="K7956">
        <v>1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 t="s">
        <v>170</v>
      </c>
      <c r="U7956" t="s">
        <v>38</v>
      </c>
    </row>
    <row r="7957" spans="1:21" x14ac:dyDescent="0.2">
      <c r="A7957" t="s">
        <v>3264</v>
      </c>
      <c r="B7957">
        <v>627176</v>
      </c>
      <c r="C7957">
        <v>274779</v>
      </c>
      <c r="D7957" t="s">
        <v>161</v>
      </c>
      <c r="E7957" t="s">
        <v>209</v>
      </c>
      <c r="F7957" t="s">
        <v>13762</v>
      </c>
      <c r="G7957">
        <v>40.772261100000001</v>
      </c>
      <c r="H7957">
        <v>-73.925900900000002</v>
      </c>
      <c r="I7957" t="s">
        <v>24</v>
      </c>
      <c r="J7957">
        <v>11102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1</v>
      </c>
      <c r="S7957">
        <v>0</v>
      </c>
      <c r="T7957" t="s">
        <v>57</v>
      </c>
      <c r="U7957" t="s">
        <v>43</v>
      </c>
    </row>
    <row r="7958" spans="1:21" x14ac:dyDescent="0.2">
      <c r="A7958" t="s">
        <v>13763</v>
      </c>
      <c r="B7958">
        <v>1786943</v>
      </c>
      <c r="C7958">
        <v>3383187</v>
      </c>
      <c r="D7958" t="s">
        <v>161</v>
      </c>
      <c r="E7958" t="s">
        <v>9047</v>
      </c>
      <c r="F7958" t="s">
        <v>13764</v>
      </c>
      <c r="G7958">
        <v>40.772698900000002</v>
      </c>
      <c r="H7958">
        <v>-73.932684300000005</v>
      </c>
      <c r="I7958" t="s">
        <v>24</v>
      </c>
      <c r="J7958">
        <v>11102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  <c r="T7958" t="s">
        <v>164</v>
      </c>
      <c r="U7958" t="s">
        <v>250</v>
      </c>
    </row>
    <row r="7959" spans="1:21" x14ac:dyDescent="0.2">
      <c r="A7959" t="s">
        <v>3269</v>
      </c>
      <c r="B7959">
        <v>3276863</v>
      </c>
      <c r="C7959">
        <v>4516452</v>
      </c>
      <c r="D7959" t="s">
        <v>316</v>
      </c>
      <c r="F7959" t="s">
        <v>13765</v>
      </c>
      <c r="G7959">
        <v>40.771346999999999</v>
      </c>
      <c r="H7959">
        <v>-73.922849999999997</v>
      </c>
      <c r="I7959" t="s">
        <v>24</v>
      </c>
      <c r="J7959">
        <v>11102</v>
      </c>
      <c r="K7959">
        <v>1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 t="s">
        <v>33</v>
      </c>
      <c r="U7959" t="s">
        <v>38</v>
      </c>
    </row>
    <row r="7960" spans="1:21" x14ac:dyDescent="0.2">
      <c r="A7960" t="s">
        <v>3269</v>
      </c>
      <c r="B7960">
        <v>3352104</v>
      </c>
      <c r="C7960">
        <v>4587093</v>
      </c>
      <c r="D7960" t="s">
        <v>316</v>
      </c>
      <c r="F7960" t="s">
        <v>13766</v>
      </c>
      <c r="G7960">
        <v>40.771346999999999</v>
      </c>
      <c r="H7960">
        <v>-73.922849999999997</v>
      </c>
      <c r="I7960" t="s">
        <v>24</v>
      </c>
      <c r="J7960">
        <v>11102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1</v>
      </c>
      <c r="S7960">
        <v>0</v>
      </c>
      <c r="T7960" t="s">
        <v>42</v>
      </c>
      <c r="U7960" t="s">
        <v>114</v>
      </c>
    </row>
    <row r="7961" spans="1:21" x14ac:dyDescent="0.2">
      <c r="A7961" s="1" t="s">
        <v>2678</v>
      </c>
      <c r="B7961">
        <v>3389816</v>
      </c>
      <c r="C7961">
        <v>4618215</v>
      </c>
      <c r="D7961" t="s">
        <v>399</v>
      </c>
      <c r="F7961" t="s">
        <v>13767</v>
      </c>
      <c r="G7961">
        <v>40.769886</v>
      </c>
      <c r="H7961">
        <v>-73.927809999999994</v>
      </c>
      <c r="I7961" t="s">
        <v>24</v>
      </c>
      <c r="J7961">
        <v>11102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0</v>
      </c>
      <c r="T7961" t="s">
        <v>50</v>
      </c>
      <c r="U7961" t="s">
        <v>1322</v>
      </c>
    </row>
    <row r="7962" spans="1:21" x14ac:dyDescent="0.2">
      <c r="A7962" t="s">
        <v>13768</v>
      </c>
      <c r="B7962">
        <v>914609</v>
      </c>
      <c r="C7962">
        <v>1026844</v>
      </c>
      <c r="D7962" t="s">
        <v>277</v>
      </c>
      <c r="E7962" t="s">
        <v>3861</v>
      </c>
      <c r="F7962" t="s">
        <v>13769</v>
      </c>
      <c r="G7962">
        <v>40.747623599999997</v>
      </c>
      <c r="H7962">
        <v>-73.896575999999996</v>
      </c>
      <c r="I7962" t="s">
        <v>24</v>
      </c>
      <c r="J7962">
        <v>11377</v>
      </c>
      <c r="K7962">
        <v>1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 t="s">
        <v>37</v>
      </c>
      <c r="U7962" t="s">
        <v>34</v>
      </c>
    </row>
    <row r="7963" spans="1:21" x14ac:dyDescent="0.2">
      <c r="A7963" s="1" t="s">
        <v>13770</v>
      </c>
      <c r="B7963">
        <v>3260755</v>
      </c>
      <c r="C7963">
        <v>4500733</v>
      </c>
      <c r="D7963" t="s">
        <v>1897</v>
      </c>
      <c r="F7963" t="s">
        <v>13771</v>
      </c>
      <c r="G7963">
        <v>40.748676000000003</v>
      </c>
      <c r="H7963">
        <v>-73.894549999999995</v>
      </c>
      <c r="I7963" t="s">
        <v>24</v>
      </c>
      <c r="J7963">
        <v>11372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0</v>
      </c>
      <c r="T7963" t="s">
        <v>50</v>
      </c>
      <c r="U7963" t="s">
        <v>51</v>
      </c>
    </row>
    <row r="7964" spans="1:21" x14ac:dyDescent="0.2">
      <c r="A7964" s="1" t="s">
        <v>13772</v>
      </c>
      <c r="B7964">
        <v>3357673</v>
      </c>
      <c r="C7964">
        <v>4592132</v>
      </c>
      <c r="E7964" t="s">
        <v>13773</v>
      </c>
      <c r="F7964" t="s">
        <v>13774</v>
      </c>
      <c r="G7964">
        <v>40.748756</v>
      </c>
      <c r="H7964">
        <v>-73.895439999999994</v>
      </c>
      <c r="I7964" t="s">
        <v>24</v>
      </c>
      <c r="J7964">
        <v>11377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1</v>
      </c>
      <c r="S7964">
        <v>0</v>
      </c>
      <c r="T7964" t="s">
        <v>50</v>
      </c>
      <c r="U7964" t="s">
        <v>114</v>
      </c>
    </row>
    <row r="7965" spans="1:21" x14ac:dyDescent="0.2">
      <c r="A7965" s="1" t="s">
        <v>13177</v>
      </c>
      <c r="B7965">
        <v>897434</v>
      </c>
      <c r="C7965">
        <v>1008652</v>
      </c>
      <c r="D7965" t="s">
        <v>312</v>
      </c>
      <c r="E7965" t="s">
        <v>277</v>
      </c>
      <c r="F7965" t="s">
        <v>13775</v>
      </c>
      <c r="G7965">
        <v>40.748993499999997</v>
      </c>
      <c r="H7965">
        <v>-73.896869800000005</v>
      </c>
      <c r="I7965" t="s">
        <v>24</v>
      </c>
      <c r="J7965">
        <v>11377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1</v>
      </c>
      <c r="S7965">
        <v>0</v>
      </c>
      <c r="T7965" t="s">
        <v>57</v>
      </c>
      <c r="U7965" t="s">
        <v>43</v>
      </c>
    </row>
    <row r="7966" spans="1:21" x14ac:dyDescent="0.2">
      <c r="A7966" t="s">
        <v>2992</v>
      </c>
      <c r="B7966">
        <v>2492104</v>
      </c>
      <c r="C7966">
        <v>4105800</v>
      </c>
      <c r="D7966" t="s">
        <v>277</v>
      </c>
      <c r="F7966" t="s">
        <v>13776</v>
      </c>
      <c r="G7966">
        <v>40.746997999999998</v>
      </c>
      <c r="H7966">
        <v>-73.896460000000005</v>
      </c>
      <c r="I7966" t="s">
        <v>24</v>
      </c>
      <c r="J7966">
        <v>11377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1</v>
      </c>
      <c r="S7966">
        <v>0</v>
      </c>
      <c r="T7966" t="s">
        <v>613</v>
      </c>
      <c r="U7966" t="s">
        <v>114</v>
      </c>
    </row>
    <row r="7967" spans="1:21" x14ac:dyDescent="0.2">
      <c r="A7967" s="1" t="s">
        <v>3006</v>
      </c>
      <c r="B7967">
        <v>714137</v>
      </c>
      <c r="C7967">
        <v>282730</v>
      </c>
      <c r="D7967" t="s">
        <v>277</v>
      </c>
      <c r="E7967" t="s">
        <v>133</v>
      </c>
      <c r="F7967" t="s">
        <v>13777</v>
      </c>
      <c r="G7967">
        <v>40.747000399999997</v>
      </c>
      <c r="H7967">
        <v>-73.896454300000002</v>
      </c>
      <c r="I7967" t="s">
        <v>24</v>
      </c>
      <c r="J7967">
        <v>11377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1</v>
      </c>
      <c r="S7967">
        <v>0</v>
      </c>
      <c r="T7967" t="s">
        <v>57</v>
      </c>
      <c r="U7967" t="s">
        <v>43</v>
      </c>
    </row>
    <row r="7968" spans="1:21" x14ac:dyDescent="0.2">
      <c r="A7968" t="s">
        <v>13778</v>
      </c>
      <c r="B7968">
        <v>1846178</v>
      </c>
      <c r="C7968">
        <v>3454179</v>
      </c>
      <c r="F7968" t="s">
        <v>13779</v>
      </c>
      <c r="G7968">
        <v>40.748621300000003</v>
      </c>
      <c r="H7968">
        <v>-73.895109199999993</v>
      </c>
      <c r="I7968" t="s">
        <v>24</v>
      </c>
      <c r="J7968">
        <v>11372</v>
      </c>
      <c r="K7968">
        <v>1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 t="s">
        <v>37</v>
      </c>
      <c r="U7968" t="s">
        <v>34</v>
      </c>
    </row>
    <row r="7969" spans="1:21" x14ac:dyDescent="0.2">
      <c r="A7969" s="1" t="s">
        <v>13177</v>
      </c>
      <c r="B7969">
        <v>862345</v>
      </c>
      <c r="C7969">
        <v>345903</v>
      </c>
      <c r="D7969" t="s">
        <v>312</v>
      </c>
      <c r="E7969" t="s">
        <v>277</v>
      </c>
      <c r="F7969" t="s">
        <v>13780</v>
      </c>
      <c r="G7969">
        <v>40.748993499999997</v>
      </c>
      <c r="H7969">
        <v>-73.896869800000005</v>
      </c>
      <c r="I7969" t="s">
        <v>24</v>
      </c>
      <c r="J7969">
        <v>11377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1</v>
      </c>
      <c r="S7969">
        <v>0</v>
      </c>
      <c r="T7969" t="s">
        <v>57</v>
      </c>
      <c r="U7969" t="s">
        <v>43</v>
      </c>
    </row>
    <row r="7970" spans="1:21" x14ac:dyDescent="0.2">
      <c r="A7970" s="1" t="s">
        <v>13175</v>
      </c>
      <c r="B7970">
        <v>2511465</v>
      </c>
      <c r="C7970">
        <v>4124960</v>
      </c>
      <c r="D7970" t="s">
        <v>277</v>
      </c>
      <c r="F7970" t="s">
        <v>13781</v>
      </c>
      <c r="G7970">
        <v>40.748992999999999</v>
      </c>
      <c r="H7970">
        <v>-73.896870000000007</v>
      </c>
      <c r="I7970" t="s">
        <v>24</v>
      </c>
      <c r="J7970">
        <v>11377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1</v>
      </c>
      <c r="S7970">
        <v>0</v>
      </c>
      <c r="T7970" t="s">
        <v>50</v>
      </c>
      <c r="U7970" t="s">
        <v>51</v>
      </c>
    </row>
    <row r="7971" spans="1:21" x14ac:dyDescent="0.2">
      <c r="A7971" s="1" t="s">
        <v>13177</v>
      </c>
      <c r="B7971">
        <v>921697</v>
      </c>
      <c r="C7971">
        <v>2474886</v>
      </c>
      <c r="D7971" t="s">
        <v>312</v>
      </c>
      <c r="E7971" t="s">
        <v>277</v>
      </c>
      <c r="F7971" t="s">
        <v>13782</v>
      </c>
      <c r="G7971">
        <v>40.748993499999997</v>
      </c>
      <c r="H7971">
        <v>-73.896869800000005</v>
      </c>
      <c r="I7971" t="s">
        <v>24</v>
      </c>
      <c r="J7971">
        <v>11377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1</v>
      </c>
      <c r="S7971">
        <v>0</v>
      </c>
      <c r="T7971" t="s">
        <v>50</v>
      </c>
      <c r="U7971" t="s">
        <v>2030</v>
      </c>
    </row>
    <row r="7972" spans="1:21" x14ac:dyDescent="0.2">
      <c r="A7972" t="s">
        <v>2992</v>
      </c>
      <c r="B7972">
        <v>2349918</v>
      </c>
      <c r="C7972">
        <v>3960385</v>
      </c>
      <c r="D7972" t="s">
        <v>133</v>
      </c>
      <c r="F7972" t="s">
        <v>13783</v>
      </c>
      <c r="G7972">
        <v>40.746997999999998</v>
      </c>
      <c r="H7972">
        <v>-73.896460000000005</v>
      </c>
      <c r="I7972" t="s">
        <v>24</v>
      </c>
      <c r="J7972">
        <v>11377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1</v>
      </c>
      <c r="S7972">
        <v>0</v>
      </c>
    </row>
    <row r="7973" spans="1:21" x14ac:dyDescent="0.2">
      <c r="A7973" s="1" t="s">
        <v>6217</v>
      </c>
      <c r="B7973">
        <v>648116</v>
      </c>
      <c r="C7973">
        <v>281559</v>
      </c>
      <c r="D7973" t="s">
        <v>1897</v>
      </c>
      <c r="E7973" t="s">
        <v>797</v>
      </c>
      <c r="F7973" t="s">
        <v>13784</v>
      </c>
      <c r="G7973">
        <v>40.749062000000002</v>
      </c>
      <c r="H7973">
        <v>-73.890817200000001</v>
      </c>
      <c r="I7973" t="s">
        <v>24</v>
      </c>
      <c r="J7973">
        <v>11372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1</v>
      </c>
      <c r="S7973">
        <v>0</v>
      </c>
      <c r="T7973" t="s">
        <v>57</v>
      </c>
      <c r="U7973" t="s">
        <v>43</v>
      </c>
    </row>
    <row r="7974" spans="1:21" x14ac:dyDescent="0.2">
      <c r="A7974" s="1" t="s">
        <v>13785</v>
      </c>
      <c r="B7974">
        <v>3140404</v>
      </c>
      <c r="C7974">
        <v>4389085</v>
      </c>
      <c r="E7974" t="s">
        <v>13786</v>
      </c>
      <c r="F7974" t="s">
        <v>13787</v>
      </c>
      <c r="G7974">
        <v>40.746949999999998</v>
      </c>
      <c r="H7974">
        <v>-73.890366</v>
      </c>
      <c r="I7974" t="s">
        <v>24</v>
      </c>
      <c r="J7974">
        <v>11372</v>
      </c>
      <c r="K7974">
        <v>1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 t="s">
        <v>101</v>
      </c>
      <c r="U7974" t="s">
        <v>187</v>
      </c>
    </row>
    <row r="7975" spans="1:21" x14ac:dyDescent="0.2">
      <c r="A7975" s="1" t="s">
        <v>13788</v>
      </c>
      <c r="B7975">
        <v>3308471</v>
      </c>
      <c r="C7975">
        <v>4546692</v>
      </c>
      <c r="E7975" t="s">
        <v>13786</v>
      </c>
      <c r="F7975" t="s">
        <v>13789</v>
      </c>
      <c r="G7975">
        <v>40.746949999999998</v>
      </c>
      <c r="H7975">
        <v>-73.890349999999998</v>
      </c>
      <c r="I7975" t="s">
        <v>24</v>
      </c>
      <c r="J7975">
        <v>11372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1</v>
      </c>
      <c r="S7975">
        <v>0</v>
      </c>
      <c r="T7975" t="s">
        <v>57</v>
      </c>
      <c r="U7975" t="s">
        <v>1322</v>
      </c>
    </row>
    <row r="7976" spans="1:21" x14ac:dyDescent="0.2">
      <c r="A7976" s="1" t="s">
        <v>10494</v>
      </c>
      <c r="B7976">
        <v>895131</v>
      </c>
      <c r="C7976">
        <v>1006198</v>
      </c>
      <c r="D7976" t="s">
        <v>505</v>
      </c>
      <c r="E7976" t="s">
        <v>125</v>
      </c>
      <c r="F7976" t="s">
        <v>13790</v>
      </c>
      <c r="G7976">
        <v>40.747133099999999</v>
      </c>
      <c r="H7976">
        <v>-73.888676599999997</v>
      </c>
      <c r="I7976" t="s">
        <v>24</v>
      </c>
      <c r="J7976">
        <v>11372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1</v>
      </c>
      <c r="S7976">
        <v>0</v>
      </c>
      <c r="T7976" t="s">
        <v>57</v>
      </c>
      <c r="U7976" t="s">
        <v>250</v>
      </c>
    </row>
    <row r="7977" spans="1:21" x14ac:dyDescent="0.2">
      <c r="A7977" s="1" t="s">
        <v>7297</v>
      </c>
      <c r="B7977">
        <v>766133</v>
      </c>
      <c r="C7977">
        <v>258492</v>
      </c>
      <c r="D7977" t="s">
        <v>125</v>
      </c>
      <c r="E7977" t="s">
        <v>859</v>
      </c>
      <c r="F7977" t="s">
        <v>13791</v>
      </c>
      <c r="G7977">
        <v>40.746844799999998</v>
      </c>
      <c r="H7977">
        <v>-73.891430799999995</v>
      </c>
      <c r="I7977" t="s">
        <v>24</v>
      </c>
      <c r="J7977">
        <v>11372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  <c r="T7977" t="s">
        <v>57</v>
      </c>
      <c r="U7977" t="s">
        <v>909</v>
      </c>
    </row>
    <row r="7978" spans="1:21" x14ac:dyDescent="0.2">
      <c r="A7978" s="1" t="s">
        <v>2275</v>
      </c>
      <c r="B7978">
        <v>3194652</v>
      </c>
      <c r="C7978">
        <v>4443723</v>
      </c>
      <c r="D7978" t="s">
        <v>797</v>
      </c>
      <c r="F7978" t="s">
        <v>13792</v>
      </c>
      <c r="G7978">
        <v>40.746940000000002</v>
      </c>
      <c r="H7978">
        <v>-73.890510000000006</v>
      </c>
      <c r="I7978" t="s">
        <v>24</v>
      </c>
      <c r="J7978">
        <v>11372</v>
      </c>
      <c r="K7978">
        <v>1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 t="s">
        <v>101</v>
      </c>
      <c r="U7978" t="s">
        <v>187</v>
      </c>
    </row>
    <row r="7979" spans="1:21" x14ac:dyDescent="0.2">
      <c r="A7979" s="1" t="s">
        <v>2275</v>
      </c>
      <c r="B7979">
        <v>3186403</v>
      </c>
      <c r="C7979">
        <v>4435667</v>
      </c>
      <c r="D7979" t="s">
        <v>125</v>
      </c>
      <c r="F7979" t="s">
        <v>13793</v>
      </c>
      <c r="G7979">
        <v>40.746940000000002</v>
      </c>
      <c r="H7979">
        <v>-73.890510000000006</v>
      </c>
      <c r="I7979" t="s">
        <v>24</v>
      </c>
      <c r="J7979">
        <v>11372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1</v>
      </c>
      <c r="S7979">
        <v>0</v>
      </c>
      <c r="T7979" t="s">
        <v>42</v>
      </c>
      <c r="U7979" t="s">
        <v>114</v>
      </c>
    </row>
    <row r="7980" spans="1:21" x14ac:dyDescent="0.2">
      <c r="A7980" t="s">
        <v>7299</v>
      </c>
      <c r="B7980">
        <v>767739</v>
      </c>
      <c r="C7980">
        <v>258514</v>
      </c>
      <c r="D7980" t="s">
        <v>125</v>
      </c>
      <c r="E7980" t="s">
        <v>508</v>
      </c>
      <c r="F7980" t="s">
        <v>13794</v>
      </c>
      <c r="G7980">
        <v>40.747037900000002</v>
      </c>
      <c r="H7980">
        <v>-73.889571799999999</v>
      </c>
      <c r="I7980" t="s">
        <v>24</v>
      </c>
      <c r="J7980">
        <v>11372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0</v>
      </c>
      <c r="R7980">
        <v>1</v>
      </c>
      <c r="S7980">
        <v>0</v>
      </c>
      <c r="T7980" t="s">
        <v>57</v>
      </c>
      <c r="U7980" t="s">
        <v>83</v>
      </c>
    </row>
    <row r="7981" spans="1:21" x14ac:dyDescent="0.2">
      <c r="A7981" t="s">
        <v>13795</v>
      </c>
      <c r="B7981">
        <v>3159736</v>
      </c>
      <c r="C7981">
        <v>4407921</v>
      </c>
      <c r="E7981" t="s">
        <v>13796</v>
      </c>
      <c r="F7981" t="s">
        <v>13797</v>
      </c>
      <c r="G7981">
        <v>40.748984999999998</v>
      </c>
      <c r="H7981">
        <v>-73.891620000000003</v>
      </c>
      <c r="I7981" t="s">
        <v>24</v>
      </c>
      <c r="J7981">
        <v>11372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1</v>
      </c>
      <c r="S7981">
        <v>0</v>
      </c>
      <c r="T7981" t="s">
        <v>136</v>
      </c>
      <c r="U7981" t="s">
        <v>51</v>
      </c>
    </row>
    <row r="7982" spans="1:21" x14ac:dyDescent="0.2">
      <c r="A7982" s="1" t="s">
        <v>13798</v>
      </c>
      <c r="B7982">
        <v>3394425</v>
      </c>
      <c r="C7982">
        <v>4621296</v>
      </c>
      <c r="D7982" t="s">
        <v>277</v>
      </c>
      <c r="F7982" t="s">
        <v>13799</v>
      </c>
      <c r="G7982">
        <v>40.747622999999997</v>
      </c>
      <c r="H7982">
        <v>-73.89658</v>
      </c>
      <c r="I7982" t="s">
        <v>24</v>
      </c>
      <c r="J7982">
        <v>11377</v>
      </c>
      <c r="K7982">
        <v>1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 t="s">
        <v>683</v>
      </c>
      <c r="U7982" t="s">
        <v>2272</v>
      </c>
    </row>
    <row r="7983" spans="1:21" x14ac:dyDescent="0.2">
      <c r="A7983" s="1" t="s">
        <v>1488</v>
      </c>
      <c r="B7983">
        <v>3406711</v>
      </c>
      <c r="C7983">
        <v>4630744</v>
      </c>
      <c r="D7983" t="s">
        <v>551</v>
      </c>
      <c r="F7983" t="s">
        <v>13800</v>
      </c>
      <c r="G7983">
        <v>40.747692000000001</v>
      </c>
      <c r="H7983">
        <v>-73.893810000000002</v>
      </c>
      <c r="I7983" t="s">
        <v>24</v>
      </c>
      <c r="J7983">
        <v>11372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1</v>
      </c>
      <c r="S7983">
        <v>0</v>
      </c>
      <c r="T7983" t="s">
        <v>42</v>
      </c>
      <c r="U7983" t="s">
        <v>114</v>
      </c>
    </row>
    <row r="7984" spans="1:21" x14ac:dyDescent="0.2">
      <c r="A7984" s="1" t="s">
        <v>13801</v>
      </c>
      <c r="B7984">
        <v>3412744</v>
      </c>
      <c r="C7984">
        <v>4636118</v>
      </c>
      <c r="E7984" t="s">
        <v>13802</v>
      </c>
      <c r="F7984" t="s">
        <v>13803</v>
      </c>
      <c r="G7984">
        <v>40.746540000000003</v>
      </c>
      <c r="H7984">
        <v>-73.891174000000007</v>
      </c>
      <c r="I7984" t="s">
        <v>24</v>
      </c>
      <c r="J7984">
        <v>11373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1</v>
      </c>
      <c r="S7984">
        <v>0</v>
      </c>
      <c r="T7984" t="s">
        <v>50</v>
      </c>
    </row>
    <row r="7985" spans="1:21" x14ac:dyDescent="0.2">
      <c r="A7985" t="s">
        <v>1480</v>
      </c>
      <c r="B7985">
        <v>3432061</v>
      </c>
      <c r="C7985">
        <v>4652323</v>
      </c>
      <c r="D7985" t="s">
        <v>125</v>
      </c>
      <c r="F7985" t="s">
        <v>13804</v>
      </c>
      <c r="G7985">
        <v>40.74662</v>
      </c>
      <c r="H7985">
        <v>-73.893590000000003</v>
      </c>
      <c r="I7985" t="s">
        <v>24</v>
      </c>
      <c r="J7985">
        <v>11372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 t="s">
        <v>37</v>
      </c>
      <c r="U7985" t="s">
        <v>1345</v>
      </c>
    </row>
    <row r="7986" spans="1:21" x14ac:dyDescent="0.2">
      <c r="A7986" s="1" t="s">
        <v>13805</v>
      </c>
      <c r="B7986">
        <v>3432933</v>
      </c>
      <c r="C7986">
        <v>4653176</v>
      </c>
      <c r="D7986" t="s">
        <v>312</v>
      </c>
      <c r="F7986" t="s">
        <v>13806</v>
      </c>
      <c r="G7986">
        <v>40.748550000000002</v>
      </c>
      <c r="H7986">
        <v>-73.895820000000001</v>
      </c>
      <c r="I7986" t="s">
        <v>24</v>
      </c>
      <c r="J7986">
        <v>11377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2</v>
      </c>
      <c r="Q7986">
        <v>0</v>
      </c>
      <c r="R7986">
        <v>2</v>
      </c>
      <c r="S7986">
        <v>0</v>
      </c>
      <c r="T7986" t="s">
        <v>613</v>
      </c>
      <c r="U7986" t="s">
        <v>114</v>
      </c>
    </row>
    <row r="7987" spans="1:21" x14ac:dyDescent="0.2">
      <c r="A7987" t="s">
        <v>13807</v>
      </c>
      <c r="B7987">
        <v>3436849</v>
      </c>
      <c r="C7987">
        <v>4657305</v>
      </c>
      <c r="E7987" t="s">
        <v>13808</v>
      </c>
      <c r="F7987" t="s">
        <v>13809</v>
      </c>
      <c r="G7987">
        <v>40.746796000000003</v>
      </c>
      <c r="H7987">
        <v>-73.88861</v>
      </c>
      <c r="I7987" t="s">
        <v>24</v>
      </c>
      <c r="J7987">
        <v>11373</v>
      </c>
      <c r="K7987">
        <v>1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 t="s">
        <v>37</v>
      </c>
      <c r="U7987" t="s">
        <v>171</v>
      </c>
    </row>
    <row r="7988" spans="1:21" x14ac:dyDescent="0.2">
      <c r="A7988" s="1" t="s">
        <v>7349</v>
      </c>
      <c r="B7988">
        <v>3439468</v>
      </c>
      <c r="C7988">
        <v>4659033</v>
      </c>
      <c r="D7988" t="s">
        <v>859</v>
      </c>
      <c r="F7988" t="s">
        <v>13810</v>
      </c>
      <c r="G7988">
        <v>40.746639999999999</v>
      </c>
      <c r="H7988">
        <v>-73.891396</v>
      </c>
      <c r="I7988" t="s">
        <v>24</v>
      </c>
      <c r="J7988">
        <v>11373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1</v>
      </c>
      <c r="S7988">
        <v>0</v>
      </c>
      <c r="T7988" t="s">
        <v>365</v>
      </c>
    </row>
    <row r="7989" spans="1:21" x14ac:dyDescent="0.2">
      <c r="A7989" s="1" t="s">
        <v>4841</v>
      </c>
      <c r="B7989">
        <v>3453767</v>
      </c>
      <c r="C7989">
        <v>4671741</v>
      </c>
      <c r="D7989" t="s">
        <v>312</v>
      </c>
      <c r="F7989" t="s">
        <v>13811</v>
      </c>
      <c r="G7989">
        <v>40.746810000000004</v>
      </c>
      <c r="H7989">
        <v>-73.891760000000005</v>
      </c>
      <c r="I7989" t="s">
        <v>24</v>
      </c>
      <c r="J7989">
        <v>11372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 t="s">
        <v>57</v>
      </c>
      <c r="U7989" t="s">
        <v>114</v>
      </c>
    </row>
    <row r="7990" spans="1:21" x14ac:dyDescent="0.2">
      <c r="A7990" s="1" t="s">
        <v>2268</v>
      </c>
      <c r="B7990">
        <v>3467771</v>
      </c>
      <c r="C7990">
        <v>4682840</v>
      </c>
      <c r="D7990" t="s">
        <v>125</v>
      </c>
      <c r="F7990" t="s">
        <v>13812</v>
      </c>
      <c r="G7990">
        <v>40.747036000000001</v>
      </c>
      <c r="H7990">
        <v>-73.889579999999995</v>
      </c>
      <c r="I7990" t="s">
        <v>24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1</v>
      </c>
      <c r="S7990">
        <v>0</v>
      </c>
      <c r="T7990" t="s">
        <v>50</v>
      </c>
      <c r="U7990" t="s">
        <v>51</v>
      </c>
    </row>
    <row r="7991" spans="1:21" x14ac:dyDescent="0.2">
      <c r="A7991" s="1" t="s">
        <v>13813</v>
      </c>
      <c r="B7991">
        <v>3201992</v>
      </c>
      <c r="C7991">
        <v>4450217</v>
      </c>
      <c r="E7991" t="s">
        <v>13814</v>
      </c>
      <c r="F7991" t="s">
        <v>13815</v>
      </c>
      <c r="G7991">
        <v>40.743484000000002</v>
      </c>
      <c r="H7991">
        <v>-73.958089999999999</v>
      </c>
      <c r="I7991" t="s">
        <v>24</v>
      </c>
      <c r="J7991">
        <v>11101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1</v>
      </c>
      <c r="S7991">
        <v>0</v>
      </c>
      <c r="T7991" t="s">
        <v>50</v>
      </c>
      <c r="U7991" t="s">
        <v>51</v>
      </c>
    </row>
    <row r="7992" spans="1:21" x14ac:dyDescent="0.2">
      <c r="A7992" s="1" t="s">
        <v>8702</v>
      </c>
      <c r="B7992">
        <v>1053569</v>
      </c>
      <c r="C7992">
        <v>3178761</v>
      </c>
      <c r="D7992" t="s">
        <v>209</v>
      </c>
      <c r="E7992" t="s">
        <v>133</v>
      </c>
      <c r="F7992" t="s">
        <v>13816</v>
      </c>
      <c r="G7992">
        <v>40.757485600000003</v>
      </c>
      <c r="H7992">
        <v>-73.939085000000006</v>
      </c>
      <c r="I7992" t="s">
        <v>24</v>
      </c>
      <c r="J7992">
        <v>11101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1</v>
      </c>
      <c r="S7992">
        <v>0</v>
      </c>
      <c r="T7992" t="s">
        <v>57</v>
      </c>
      <c r="U7992" t="s">
        <v>43</v>
      </c>
    </row>
    <row r="7993" spans="1:21" x14ac:dyDescent="0.2">
      <c r="A7993" t="s">
        <v>8708</v>
      </c>
      <c r="B7993">
        <v>3126513</v>
      </c>
      <c r="C7993">
        <v>4374712</v>
      </c>
      <c r="D7993" t="s">
        <v>3956</v>
      </c>
      <c r="F7993" t="s">
        <v>13817</v>
      </c>
      <c r="G7993">
        <v>40.755645999999999</v>
      </c>
      <c r="H7993">
        <v>-73.942054999999996</v>
      </c>
      <c r="I7993" t="s">
        <v>24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1</v>
      </c>
      <c r="S7993">
        <v>0</v>
      </c>
      <c r="T7993" t="s">
        <v>369</v>
      </c>
      <c r="U7993" t="s">
        <v>114</v>
      </c>
    </row>
    <row r="7994" spans="1:21" x14ac:dyDescent="0.2">
      <c r="A7994" s="1" t="s">
        <v>13818</v>
      </c>
      <c r="B7994">
        <v>3203928</v>
      </c>
      <c r="C7994">
        <v>4452470</v>
      </c>
      <c r="E7994" t="s">
        <v>13819</v>
      </c>
      <c r="F7994" t="s">
        <v>13820</v>
      </c>
      <c r="G7994">
        <v>40.757717</v>
      </c>
      <c r="H7994">
        <v>-73.94126</v>
      </c>
      <c r="I7994" t="s">
        <v>24</v>
      </c>
      <c r="J7994">
        <v>11101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  <c r="T7994" t="s">
        <v>57</v>
      </c>
      <c r="U7994" t="s">
        <v>51</v>
      </c>
    </row>
    <row r="7995" spans="1:21" x14ac:dyDescent="0.2">
      <c r="A7995" s="1" t="s">
        <v>13821</v>
      </c>
      <c r="B7995">
        <v>3227739</v>
      </c>
      <c r="C7995">
        <v>4475541</v>
      </c>
      <c r="E7995" t="s">
        <v>8717</v>
      </c>
      <c r="F7995" t="s">
        <v>13822</v>
      </c>
      <c r="G7995">
        <v>40.754739999999998</v>
      </c>
      <c r="H7995">
        <v>-73.941699999999997</v>
      </c>
      <c r="I7995" t="s">
        <v>24</v>
      </c>
      <c r="J7995">
        <v>11101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1</v>
      </c>
      <c r="S7995">
        <v>0</v>
      </c>
      <c r="T7995" t="s">
        <v>110</v>
      </c>
      <c r="U7995" t="s">
        <v>51</v>
      </c>
    </row>
    <row r="7996" spans="1:21" x14ac:dyDescent="0.2">
      <c r="A7996" s="1" t="s">
        <v>8690</v>
      </c>
      <c r="B7996">
        <v>2378740</v>
      </c>
      <c r="C7996">
        <v>4000460</v>
      </c>
      <c r="D7996" t="s">
        <v>209</v>
      </c>
      <c r="F7996" t="s">
        <v>13823</v>
      </c>
      <c r="G7996">
        <v>40.757491999999999</v>
      </c>
      <c r="H7996">
        <v>-73.939109999999999</v>
      </c>
      <c r="I7996" t="s">
        <v>24</v>
      </c>
      <c r="K7996">
        <v>1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 t="s">
        <v>1616</v>
      </c>
      <c r="U7996" t="s">
        <v>171</v>
      </c>
    </row>
    <row r="7997" spans="1:21" x14ac:dyDescent="0.2">
      <c r="A7997" s="1" t="s">
        <v>13824</v>
      </c>
      <c r="B7997">
        <v>3350481</v>
      </c>
      <c r="C7997">
        <v>4584795</v>
      </c>
      <c r="E7997" t="s">
        <v>13825</v>
      </c>
      <c r="F7997" t="s">
        <v>13826</v>
      </c>
      <c r="G7997">
        <v>40.755710000000001</v>
      </c>
      <c r="H7997">
        <v>-73.943145999999999</v>
      </c>
      <c r="I7997" t="s">
        <v>24</v>
      </c>
      <c r="J7997">
        <v>11101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 t="s">
        <v>940</v>
      </c>
    </row>
    <row r="7998" spans="1:21" x14ac:dyDescent="0.2">
      <c r="A7998" s="1" t="s">
        <v>8702</v>
      </c>
      <c r="B7998">
        <v>1824100</v>
      </c>
      <c r="C7998">
        <v>3434180</v>
      </c>
      <c r="D7998" t="s">
        <v>133</v>
      </c>
      <c r="E7998" t="s">
        <v>209</v>
      </c>
      <c r="F7998" t="s">
        <v>13827</v>
      </c>
      <c r="G7998">
        <v>40.757485600000003</v>
      </c>
      <c r="H7998">
        <v>-73.939085000000006</v>
      </c>
      <c r="I7998" t="s">
        <v>24</v>
      </c>
      <c r="J7998">
        <v>11101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  <c r="R7998">
        <v>1</v>
      </c>
      <c r="S7998">
        <v>0</v>
      </c>
      <c r="T7998" t="s">
        <v>42</v>
      </c>
      <c r="U7998" t="s">
        <v>43</v>
      </c>
    </row>
    <row r="7999" spans="1:21" x14ac:dyDescent="0.2">
      <c r="A7999" s="1" t="s">
        <v>8690</v>
      </c>
      <c r="B7999">
        <v>2025209</v>
      </c>
      <c r="C7999">
        <v>3638308</v>
      </c>
      <c r="D7999" t="s">
        <v>13828</v>
      </c>
      <c r="F7999" t="s">
        <v>13829</v>
      </c>
      <c r="G7999">
        <v>40.757491999999999</v>
      </c>
      <c r="H7999">
        <v>-73.939109999999999</v>
      </c>
      <c r="I7999" t="s">
        <v>24</v>
      </c>
      <c r="J7999">
        <v>11101</v>
      </c>
      <c r="K7999">
        <v>1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 t="s">
        <v>1083</v>
      </c>
      <c r="U7999" t="s">
        <v>1047</v>
      </c>
    </row>
    <row r="8000" spans="1:21" x14ac:dyDescent="0.2">
      <c r="A8000" s="1" t="s">
        <v>8690</v>
      </c>
      <c r="B8000">
        <v>2625759</v>
      </c>
      <c r="C8000">
        <v>4164041</v>
      </c>
      <c r="D8000" t="s">
        <v>133</v>
      </c>
      <c r="F8000" t="s">
        <v>13830</v>
      </c>
      <c r="G8000">
        <v>40.757491999999999</v>
      </c>
      <c r="H8000">
        <v>-73.939109999999999</v>
      </c>
      <c r="I8000" t="s">
        <v>24</v>
      </c>
      <c r="K8000">
        <v>1</v>
      </c>
      <c r="L8000">
        <v>0</v>
      </c>
      <c r="M8000">
        <v>0</v>
      </c>
      <c r="N8000">
        <v>1</v>
      </c>
      <c r="O8000">
        <v>0</v>
      </c>
      <c r="P8000">
        <v>1</v>
      </c>
      <c r="Q8000">
        <v>0</v>
      </c>
      <c r="R8000">
        <v>2</v>
      </c>
      <c r="S8000">
        <v>0</v>
      </c>
      <c r="T8000" t="s">
        <v>37</v>
      </c>
      <c r="U8000" t="s">
        <v>13831</v>
      </c>
    </row>
    <row r="8001" spans="1:21" x14ac:dyDescent="0.2">
      <c r="A8001" s="1" t="s">
        <v>3961</v>
      </c>
      <c r="B8001">
        <v>3150811</v>
      </c>
      <c r="C8001">
        <v>4400337</v>
      </c>
      <c r="D8001" t="s">
        <v>209</v>
      </c>
      <c r="F8001" t="s">
        <v>13832</v>
      </c>
      <c r="G8001">
        <v>40.753998000000003</v>
      </c>
      <c r="H8001">
        <v>-73.942440000000005</v>
      </c>
      <c r="I8001" t="s">
        <v>24</v>
      </c>
      <c r="J8001">
        <v>11101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1</v>
      </c>
      <c r="S8001">
        <v>0</v>
      </c>
      <c r="T8001" t="s">
        <v>42</v>
      </c>
      <c r="U8001" t="s">
        <v>51</v>
      </c>
    </row>
    <row r="8002" spans="1:21" x14ac:dyDescent="0.2">
      <c r="A8002" s="1" t="s">
        <v>13833</v>
      </c>
      <c r="B8002">
        <v>861921</v>
      </c>
      <c r="C8002">
        <v>348469</v>
      </c>
      <c r="D8002" t="s">
        <v>3956</v>
      </c>
      <c r="E8002" t="s">
        <v>3072</v>
      </c>
      <c r="F8002" t="s">
        <v>13834</v>
      </c>
      <c r="G8002">
        <v>40.756057499999997</v>
      </c>
      <c r="H8002">
        <v>-73.942822100000001</v>
      </c>
      <c r="I8002" t="s">
        <v>24</v>
      </c>
      <c r="J8002">
        <v>11101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1</v>
      </c>
      <c r="S8002">
        <v>0</v>
      </c>
      <c r="T8002" t="s">
        <v>42</v>
      </c>
      <c r="U8002" t="s">
        <v>43</v>
      </c>
    </row>
    <row r="8003" spans="1:21" x14ac:dyDescent="0.2">
      <c r="A8003" s="1" t="s">
        <v>13835</v>
      </c>
      <c r="B8003">
        <v>2460949</v>
      </c>
      <c r="C8003">
        <v>4075634</v>
      </c>
      <c r="E8003" t="s">
        <v>13836</v>
      </c>
      <c r="F8003" t="s">
        <v>13837</v>
      </c>
      <c r="G8003">
        <v>40.756293999999997</v>
      </c>
      <c r="H8003">
        <v>-73.940216000000007</v>
      </c>
      <c r="I8003" t="s">
        <v>24</v>
      </c>
      <c r="J8003">
        <v>11101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1</v>
      </c>
      <c r="S8003">
        <v>0</v>
      </c>
      <c r="T8003" t="s">
        <v>110</v>
      </c>
      <c r="U8003" t="s">
        <v>51</v>
      </c>
    </row>
    <row r="8004" spans="1:21" x14ac:dyDescent="0.2">
      <c r="A8004" s="1" t="s">
        <v>3967</v>
      </c>
      <c r="B8004">
        <v>3125511</v>
      </c>
      <c r="C8004">
        <v>4374703</v>
      </c>
      <c r="D8004" t="s">
        <v>3956</v>
      </c>
      <c r="F8004" t="s">
        <v>13838</v>
      </c>
      <c r="G8004">
        <v>40.755234000000002</v>
      </c>
      <c r="H8004">
        <v>-73.941246000000007</v>
      </c>
      <c r="I8004" t="s">
        <v>24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1</v>
      </c>
      <c r="S8004">
        <v>0</v>
      </c>
    </row>
    <row r="8005" spans="1:21" x14ac:dyDescent="0.2">
      <c r="A8005" s="1" t="s">
        <v>13839</v>
      </c>
      <c r="B8005">
        <v>1058658</v>
      </c>
      <c r="C8005">
        <v>3185230</v>
      </c>
      <c r="D8005" t="s">
        <v>1997</v>
      </c>
      <c r="E8005" t="s">
        <v>3704</v>
      </c>
      <c r="F8005" t="s">
        <v>13840</v>
      </c>
      <c r="G8005">
        <v>40.752641500000003</v>
      </c>
      <c r="H8005">
        <v>-73.939872600000001</v>
      </c>
      <c r="I8005" t="s">
        <v>24</v>
      </c>
      <c r="J8005">
        <v>11101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1</v>
      </c>
      <c r="S8005">
        <v>0</v>
      </c>
      <c r="T8005" t="s">
        <v>110</v>
      </c>
      <c r="U8005" t="s">
        <v>83</v>
      </c>
    </row>
    <row r="8006" spans="1:21" x14ac:dyDescent="0.2">
      <c r="A8006" t="s">
        <v>8708</v>
      </c>
      <c r="B8006">
        <v>3406113</v>
      </c>
      <c r="C8006">
        <v>4629823</v>
      </c>
      <c r="D8006" t="s">
        <v>3956</v>
      </c>
      <c r="F8006" t="s">
        <v>13841</v>
      </c>
      <c r="G8006">
        <v>40.755645999999999</v>
      </c>
      <c r="H8006">
        <v>-73.942054999999996</v>
      </c>
      <c r="I8006" t="s">
        <v>24</v>
      </c>
      <c r="J8006">
        <v>11101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1</v>
      </c>
      <c r="S8006">
        <v>0</v>
      </c>
      <c r="T8006" t="s">
        <v>42</v>
      </c>
      <c r="U8006" t="s">
        <v>51</v>
      </c>
    </row>
    <row r="8007" spans="1:21" x14ac:dyDescent="0.2">
      <c r="A8007" s="1" t="s">
        <v>8354</v>
      </c>
      <c r="B8007">
        <v>830932</v>
      </c>
      <c r="C8007">
        <v>944582</v>
      </c>
      <c r="D8007" t="s">
        <v>427</v>
      </c>
      <c r="E8007" t="s">
        <v>3080</v>
      </c>
      <c r="F8007" t="s">
        <v>13842</v>
      </c>
      <c r="G8007">
        <v>40.757333000000003</v>
      </c>
      <c r="H8007">
        <v>-73.931349800000007</v>
      </c>
      <c r="I8007" t="s">
        <v>24</v>
      </c>
      <c r="J8007">
        <v>11106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1</v>
      </c>
      <c r="S8007">
        <v>0</v>
      </c>
      <c r="T8007" t="s">
        <v>1632</v>
      </c>
      <c r="U8007" t="s">
        <v>43</v>
      </c>
    </row>
    <row r="8008" spans="1:21" x14ac:dyDescent="0.2">
      <c r="A8008" s="1" t="s">
        <v>13843</v>
      </c>
      <c r="B8008">
        <v>2156812</v>
      </c>
      <c r="C8008">
        <v>3782285</v>
      </c>
      <c r="D8008" t="s">
        <v>3704</v>
      </c>
      <c r="F8008" t="s">
        <v>13844</v>
      </c>
      <c r="G8008">
        <v>40.757393</v>
      </c>
      <c r="H8008">
        <v>-73.935469999999995</v>
      </c>
      <c r="I8008" t="s">
        <v>24</v>
      </c>
      <c r="J8008">
        <v>11106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  <c r="T8008" t="s">
        <v>50</v>
      </c>
      <c r="U8008" t="s">
        <v>83</v>
      </c>
    </row>
    <row r="8009" spans="1:21" x14ac:dyDescent="0.2">
      <c r="A8009" s="1" t="s">
        <v>4050</v>
      </c>
      <c r="B8009">
        <v>1023369</v>
      </c>
      <c r="C8009">
        <v>3283659</v>
      </c>
      <c r="D8009" t="s">
        <v>316</v>
      </c>
      <c r="E8009" t="s">
        <v>3080</v>
      </c>
      <c r="F8009" t="s">
        <v>13845</v>
      </c>
      <c r="G8009">
        <v>40.758275699999999</v>
      </c>
      <c r="H8009">
        <v>-73.933352200000002</v>
      </c>
      <c r="I8009" t="s">
        <v>24</v>
      </c>
      <c r="J8009">
        <v>11106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1</v>
      </c>
      <c r="S8009">
        <v>0</v>
      </c>
      <c r="T8009" t="s">
        <v>57</v>
      </c>
      <c r="U8009" t="s">
        <v>43</v>
      </c>
    </row>
    <row r="8010" spans="1:21" x14ac:dyDescent="0.2">
      <c r="A8010" s="1" t="s">
        <v>3999</v>
      </c>
      <c r="B8010">
        <v>3210037</v>
      </c>
      <c r="C8010">
        <v>4458553</v>
      </c>
      <c r="D8010" t="s">
        <v>3080</v>
      </c>
      <c r="F8010" t="s">
        <v>13846</v>
      </c>
      <c r="G8010">
        <v>40.758274</v>
      </c>
      <c r="H8010">
        <v>-73.933359999999993</v>
      </c>
      <c r="I8010" t="s">
        <v>24</v>
      </c>
      <c r="J8010">
        <v>11106</v>
      </c>
      <c r="K8010">
        <v>1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 t="s">
        <v>101</v>
      </c>
      <c r="U8010" t="s">
        <v>187</v>
      </c>
    </row>
    <row r="8011" spans="1:21" x14ac:dyDescent="0.2">
      <c r="A8011" s="1" t="s">
        <v>9569</v>
      </c>
      <c r="B8011">
        <v>1936762</v>
      </c>
      <c r="C8011">
        <v>3578666</v>
      </c>
      <c r="D8011" t="s">
        <v>196</v>
      </c>
      <c r="E8011" t="s">
        <v>133</v>
      </c>
      <c r="F8011" t="s">
        <v>13847</v>
      </c>
      <c r="G8011">
        <v>40.753787199999998</v>
      </c>
      <c r="H8011">
        <v>-73.932021199999994</v>
      </c>
      <c r="I8011" t="s">
        <v>24</v>
      </c>
      <c r="J8011">
        <v>11101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1</v>
      </c>
      <c r="S8011">
        <v>0</v>
      </c>
      <c r="T8011" t="s">
        <v>50</v>
      </c>
      <c r="U8011" t="s">
        <v>43</v>
      </c>
    </row>
    <row r="8012" spans="1:21" x14ac:dyDescent="0.2">
      <c r="A8012" s="1" t="s">
        <v>3999</v>
      </c>
      <c r="B8012">
        <v>3175974</v>
      </c>
      <c r="C8012">
        <v>4424804</v>
      </c>
      <c r="D8012" t="s">
        <v>3080</v>
      </c>
      <c r="F8012" t="s">
        <v>13848</v>
      </c>
      <c r="G8012">
        <v>40.758274</v>
      </c>
      <c r="H8012">
        <v>-73.933359999999993</v>
      </c>
      <c r="I8012" t="s">
        <v>24</v>
      </c>
      <c r="J8012">
        <v>11106</v>
      </c>
      <c r="K8012">
        <v>1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 t="s">
        <v>33</v>
      </c>
      <c r="U8012" t="s">
        <v>692</v>
      </c>
    </row>
    <row r="8013" spans="1:21" x14ac:dyDescent="0.2">
      <c r="A8013" s="1" t="s">
        <v>9787</v>
      </c>
      <c r="B8013">
        <v>3099717</v>
      </c>
      <c r="C8013">
        <v>4348475</v>
      </c>
      <c r="D8013" t="s">
        <v>130</v>
      </c>
      <c r="F8013" t="s">
        <v>13849</v>
      </c>
      <c r="G8013">
        <v>40.753520000000002</v>
      </c>
      <c r="H8013">
        <v>-73.934479999999994</v>
      </c>
      <c r="I8013" t="s">
        <v>24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1</v>
      </c>
      <c r="S8013">
        <v>0</v>
      </c>
      <c r="T8013" t="s">
        <v>50</v>
      </c>
      <c r="U8013" t="s">
        <v>51</v>
      </c>
    </row>
    <row r="8014" spans="1:21" x14ac:dyDescent="0.2">
      <c r="A8014" s="1" t="s">
        <v>9573</v>
      </c>
      <c r="B8014">
        <v>1191878</v>
      </c>
      <c r="C8014">
        <v>3340352</v>
      </c>
      <c r="D8014" t="s">
        <v>130</v>
      </c>
      <c r="E8014" t="s">
        <v>196</v>
      </c>
      <c r="F8014" t="s">
        <v>13850</v>
      </c>
      <c r="G8014">
        <v>40.752692600000003</v>
      </c>
      <c r="H8014">
        <v>-73.932910199999995</v>
      </c>
      <c r="I8014" t="s">
        <v>24</v>
      </c>
      <c r="J8014">
        <v>11101</v>
      </c>
      <c r="K8014">
        <v>1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 t="s">
        <v>53</v>
      </c>
      <c r="U8014" t="s">
        <v>34</v>
      </c>
    </row>
    <row r="8015" spans="1:21" x14ac:dyDescent="0.2">
      <c r="A8015" s="1" t="s">
        <v>4076</v>
      </c>
      <c r="B8015">
        <v>2794017</v>
      </c>
      <c r="C8015">
        <v>4325759</v>
      </c>
      <c r="D8015" t="s">
        <v>414</v>
      </c>
      <c r="F8015" t="s">
        <v>13851</v>
      </c>
      <c r="G8015">
        <v>40.757710000000003</v>
      </c>
      <c r="H8015">
        <v>-73.932159999999996</v>
      </c>
      <c r="I8015" t="s">
        <v>24</v>
      </c>
      <c r="J8015">
        <v>11106</v>
      </c>
      <c r="K8015">
        <v>1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 t="s">
        <v>33</v>
      </c>
      <c r="U8015" t="s">
        <v>38</v>
      </c>
    </row>
    <row r="8016" spans="1:21" x14ac:dyDescent="0.2">
      <c r="A8016" s="1" t="s">
        <v>3999</v>
      </c>
      <c r="B8016">
        <v>2737385</v>
      </c>
      <c r="C8016">
        <v>4273843</v>
      </c>
      <c r="D8016" t="s">
        <v>3080</v>
      </c>
      <c r="F8016" t="s">
        <v>13852</v>
      </c>
      <c r="G8016">
        <v>40.758274</v>
      </c>
      <c r="H8016">
        <v>-73.933359999999993</v>
      </c>
      <c r="I8016" t="s">
        <v>24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1</v>
      </c>
      <c r="S8016">
        <v>0</v>
      </c>
      <c r="T8016" t="s">
        <v>42</v>
      </c>
      <c r="U8016" t="s">
        <v>114</v>
      </c>
    </row>
    <row r="8017" spans="1:21" x14ac:dyDescent="0.2">
      <c r="A8017" t="s">
        <v>9562</v>
      </c>
      <c r="B8017">
        <v>2290423</v>
      </c>
      <c r="C8017">
        <v>3901971</v>
      </c>
      <c r="D8017" t="s">
        <v>196</v>
      </c>
      <c r="F8017" t="s">
        <v>13853</v>
      </c>
      <c r="G8017">
        <v>40.753784000000003</v>
      </c>
      <c r="H8017">
        <v>-73.932029999999997</v>
      </c>
      <c r="I8017" t="s">
        <v>24</v>
      </c>
      <c r="J8017">
        <v>11101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1</v>
      </c>
      <c r="S8017">
        <v>0</v>
      </c>
      <c r="T8017" t="s">
        <v>50</v>
      </c>
      <c r="U8017" t="s">
        <v>43</v>
      </c>
    </row>
    <row r="8018" spans="1:21" x14ac:dyDescent="0.2">
      <c r="A8018" s="1" t="s">
        <v>11985</v>
      </c>
      <c r="B8018">
        <v>884241</v>
      </c>
      <c r="C8018">
        <v>994739</v>
      </c>
      <c r="D8018" t="s">
        <v>3075</v>
      </c>
      <c r="E8018" t="s">
        <v>46</v>
      </c>
      <c r="F8018" t="s">
        <v>13854</v>
      </c>
      <c r="G8018">
        <v>40.7631291</v>
      </c>
      <c r="H8018">
        <v>-73.939715199999995</v>
      </c>
      <c r="I8018" t="s">
        <v>24</v>
      </c>
      <c r="J8018">
        <v>11106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 t="s">
        <v>37</v>
      </c>
      <c r="U8018" t="s">
        <v>119</v>
      </c>
    </row>
    <row r="8019" spans="1:21" x14ac:dyDescent="0.2">
      <c r="A8019" t="s">
        <v>4020</v>
      </c>
      <c r="B8019">
        <v>2793242</v>
      </c>
      <c r="C8019">
        <v>4323828</v>
      </c>
      <c r="D8019" t="s">
        <v>2077</v>
      </c>
      <c r="F8019" t="s">
        <v>13855</v>
      </c>
      <c r="G8019">
        <v>40.763733000000002</v>
      </c>
      <c r="H8019">
        <v>-73.941400000000002</v>
      </c>
      <c r="I8019" t="s">
        <v>24</v>
      </c>
      <c r="J8019">
        <v>11106</v>
      </c>
      <c r="K8019">
        <v>1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 t="s">
        <v>170</v>
      </c>
      <c r="U8019" t="s">
        <v>563</v>
      </c>
    </row>
    <row r="8020" spans="1:21" x14ac:dyDescent="0.2">
      <c r="A8020" s="1" t="s">
        <v>11967</v>
      </c>
      <c r="B8020">
        <v>840896</v>
      </c>
      <c r="C8020">
        <v>324015</v>
      </c>
      <c r="D8020" t="s">
        <v>4354</v>
      </c>
      <c r="E8020" t="s">
        <v>918</v>
      </c>
      <c r="F8020" t="s">
        <v>13856</v>
      </c>
      <c r="G8020">
        <v>40.764615800000001</v>
      </c>
      <c r="H8020">
        <v>-73.937796899999995</v>
      </c>
      <c r="I8020" t="s">
        <v>24</v>
      </c>
      <c r="J8020">
        <v>11106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1</v>
      </c>
      <c r="T8020" t="s">
        <v>57</v>
      </c>
      <c r="U8020" t="s">
        <v>535</v>
      </c>
    </row>
    <row r="8021" spans="1:21" x14ac:dyDescent="0.2">
      <c r="A8021" s="1" t="s">
        <v>11969</v>
      </c>
      <c r="B8021">
        <v>611417</v>
      </c>
      <c r="C8021">
        <v>278113</v>
      </c>
      <c r="D8021" t="s">
        <v>3080</v>
      </c>
      <c r="E8021" t="s">
        <v>4354</v>
      </c>
      <c r="F8021" t="s">
        <v>13857</v>
      </c>
      <c r="G8021">
        <v>40.761100900000002</v>
      </c>
      <c r="H8021">
        <v>-73.939980500000004</v>
      </c>
      <c r="I8021" t="s">
        <v>24</v>
      </c>
      <c r="J8021">
        <v>11106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1</v>
      </c>
      <c r="S8021">
        <v>0</v>
      </c>
      <c r="T8021" t="s">
        <v>57</v>
      </c>
      <c r="U8021" t="s">
        <v>10736</v>
      </c>
    </row>
    <row r="8022" spans="1:21" x14ac:dyDescent="0.2">
      <c r="A8022" s="1" t="s">
        <v>3077</v>
      </c>
      <c r="B8022">
        <v>3082293</v>
      </c>
      <c r="C8022">
        <v>4338613</v>
      </c>
      <c r="D8022" t="s">
        <v>3080</v>
      </c>
      <c r="F8022" t="s">
        <v>13858</v>
      </c>
      <c r="G8022">
        <v>40.761992999999997</v>
      </c>
      <c r="H8022">
        <v>-73.942474000000004</v>
      </c>
      <c r="I8022" t="s">
        <v>24</v>
      </c>
      <c r="J8022">
        <v>11106</v>
      </c>
      <c r="K8022">
        <v>1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 t="s">
        <v>101</v>
      </c>
      <c r="U8022" t="s">
        <v>272</v>
      </c>
    </row>
    <row r="8023" spans="1:21" x14ac:dyDescent="0.2">
      <c r="A8023" s="1" t="s">
        <v>13859</v>
      </c>
      <c r="B8023">
        <v>1837652</v>
      </c>
      <c r="C8023">
        <v>3441380</v>
      </c>
      <c r="F8023" t="s">
        <v>13860</v>
      </c>
      <c r="G8023">
        <v>40.767195700000002</v>
      </c>
      <c r="H8023">
        <v>-73.937585100000007</v>
      </c>
      <c r="I8023" t="s">
        <v>24</v>
      </c>
      <c r="J8023">
        <v>11106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  <c r="T8023" t="s">
        <v>57</v>
      </c>
      <c r="U8023" t="s">
        <v>43</v>
      </c>
    </row>
    <row r="8024" spans="1:21" x14ac:dyDescent="0.2">
      <c r="A8024" t="s">
        <v>13861</v>
      </c>
      <c r="B8024">
        <v>3298779</v>
      </c>
      <c r="C8024">
        <v>4538617</v>
      </c>
      <c r="E8024" t="s">
        <v>13862</v>
      </c>
      <c r="F8024" t="s">
        <v>13863</v>
      </c>
      <c r="G8024">
        <v>40.762301999999998</v>
      </c>
      <c r="H8024">
        <v>-73.937529999999995</v>
      </c>
      <c r="I8024" t="s">
        <v>24</v>
      </c>
      <c r="J8024">
        <v>11106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1</v>
      </c>
      <c r="S8024">
        <v>0</v>
      </c>
      <c r="T8024" t="s">
        <v>57</v>
      </c>
      <c r="U8024" t="s">
        <v>497</v>
      </c>
    </row>
    <row r="8025" spans="1:21" x14ac:dyDescent="0.2">
      <c r="A8025" s="1" t="s">
        <v>3077</v>
      </c>
      <c r="B8025">
        <v>2311908</v>
      </c>
      <c r="C8025">
        <v>3922853</v>
      </c>
      <c r="D8025" t="s">
        <v>2077</v>
      </c>
      <c r="F8025" t="s">
        <v>13864</v>
      </c>
      <c r="G8025">
        <v>40.761992999999997</v>
      </c>
      <c r="H8025">
        <v>-73.942474000000004</v>
      </c>
      <c r="I8025" t="s">
        <v>24</v>
      </c>
      <c r="J8025">
        <v>11106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 t="s">
        <v>33</v>
      </c>
      <c r="U8025" t="s">
        <v>29</v>
      </c>
    </row>
    <row r="8026" spans="1:21" x14ac:dyDescent="0.2">
      <c r="A8026" s="1" t="s">
        <v>3077</v>
      </c>
      <c r="B8026">
        <v>3188017</v>
      </c>
      <c r="C8026">
        <v>4437041</v>
      </c>
      <c r="D8026" t="s">
        <v>2077</v>
      </c>
      <c r="F8026" t="s">
        <v>13865</v>
      </c>
      <c r="G8026">
        <v>40.761992999999997</v>
      </c>
      <c r="H8026">
        <v>-73.942474000000004</v>
      </c>
      <c r="I8026" t="s">
        <v>24</v>
      </c>
      <c r="J8026">
        <v>11106</v>
      </c>
      <c r="K8026">
        <v>1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 t="s">
        <v>3111</v>
      </c>
      <c r="U8026" t="s">
        <v>187</v>
      </c>
    </row>
    <row r="8027" spans="1:21" x14ac:dyDescent="0.2">
      <c r="A8027" s="1" t="s">
        <v>3720</v>
      </c>
      <c r="B8027">
        <v>2367550</v>
      </c>
      <c r="C8027">
        <v>4014316</v>
      </c>
      <c r="D8027" t="s">
        <v>4354</v>
      </c>
      <c r="F8027" t="s">
        <v>13866</v>
      </c>
      <c r="G8027">
        <v>40.764614000000002</v>
      </c>
      <c r="H8027">
        <v>-73.937804999999997</v>
      </c>
      <c r="I8027" t="s">
        <v>24</v>
      </c>
      <c r="K8027">
        <v>1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 t="s">
        <v>101</v>
      </c>
      <c r="U8027" t="s">
        <v>187</v>
      </c>
    </row>
    <row r="8028" spans="1:21" x14ac:dyDescent="0.2">
      <c r="A8028" s="1" t="s">
        <v>3982</v>
      </c>
      <c r="B8028">
        <v>688069</v>
      </c>
      <c r="C8028">
        <v>276240</v>
      </c>
      <c r="D8028" t="s">
        <v>918</v>
      </c>
      <c r="E8028" t="s">
        <v>3983</v>
      </c>
      <c r="F8028" t="s">
        <v>13867</v>
      </c>
      <c r="G8028">
        <v>40.765214999999998</v>
      </c>
      <c r="H8028">
        <v>-73.939420900000002</v>
      </c>
      <c r="I8028" t="s">
        <v>24</v>
      </c>
      <c r="J8028">
        <v>11106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1</v>
      </c>
      <c r="S8028">
        <v>0</v>
      </c>
      <c r="T8028" t="s">
        <v>57</v>
      </c>
      <c r="U8028" t="s">
        <v>43</v>
      </c>
    </row>
    <row r="8029" spans="1:21" x14ac:dyDescent="0.2">
      <c r="A8029" s="1" t="s">
        <v>3077</v>
      </c>
      <c r="B8029">
        <v>2318639</v>
      </c>
      <c r="C8029">
        <v>3930031</v>
      </c>
      <c r="D8029" t="s">
        <v>2077</v>
      </c>
      <c r="F8029" t="s">
        <v>13868</v>
      </c>
      <c r="G8029">
        <v>40.761992999999997</v>
      </c>
      <c r="H8029">
        <v>-73.942474000000004</v>
      </c>
      <c r="I8029" t="s">
        <v>24</v>
      </c>
      <c r="K8029">
        <v>1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 t="s">
        <v>101</v>
      </c>
      <c r="U8029" t="s">
        <v>38</v>
      </c>
    </row>
    <row r="8030" spans="1:21" x14ac:dyDescent="0.2">
      <c r="A8030" s="1" t="s">
        <v>13869</v>
      </c>
      <c r="B8030">
        <v>2496125</v>
      </c>
      <c r="C8030">
        <v>4109701</v>
      </c>
      <c r="D8030" t="s">
        <v>2077</v>
      </c>
      <c r="F8030" t="s">
        <v>13870</v>
      </c>
      <c r="G8030">
        <v>40.748576999999997</v>
      </c>
      <c r="H8030">
        <v>-73.952200000000005</v>
      </c>
      <c r="I8030" t="s">
        <v>24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1</v>
      </c>
      <c r="S8030">
        <v>0</v>
      </c>
      <c r="T8030" t="s">
        <v>101</v>
      </c>
      <c r="U8030" t="s">
        <v>13871</v>
      </c>
    </row>
    <row r="8031" spans="1:21" x14ac:dyDescent="0.2">
      <c r="A8031" t="s">
        <v>12325</v>
      </c>
      <c r="B8031">
        <v>773439</v>
      </c>
      <c r="C8031">
        <v>244317</v>
      </c>
      <c r="D8031" t="s">
        <v>8829</v>
      </c>
      <c r="E8031" t="s">
        <v>4354</v>
      </c>
      <c r="F8031" t="s">
        <v>13872</v>
      </c>
      <c r="G8031">
        <v>40.749297499999997</v>
      </c>
      <c r="H8031">
        <v>-73.949414599999997</v>
      </c>
      <c r="I8031" t="s">
        <v>24</v>
      </c>
      <c r="J8031">
        <v>11101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2</v>
      </c>
      <c r="Q8031">
        <v>0</v>
      </c>
      <c r="R8031">
        <v>2</v>
      </c>
      <c r="S8031">
        <v>0</v>
      </c>
      <c r="T8031" t="s">
        <v>50</v>
      </c>
      <c r="U8031" t="s">
        <v>43</v>
      </c>
    </row>
    <row r="8032" spans="1:21" x14ac:dyDescent="0.2">
      <c r="A8032" s="1" t="s">
        <v>13873</v>
      </c>
      <c r="B8032">
        <v>3183965</v>
      </c>
      <c r="C8032">
        <v>4432645</v>
      </c>
      <c r="D8032" t="s">
        <v>8829</v>
      </c>
      <c r="F8032" t="s">
        <v>13874</v>
      </c>
      <c r="G8032">
        <v>40.749844000000003</v>
      </c>
      <c r="H8032">
        <v>-73.952250000000006</v>
      </c>
      <c r="I8032" t="s">
        <v>24</v>
      </c>
      <c r="J8032">
        <v>11101</v>
      </c>
      <c r="K8032">
        <v>1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 t="s">
        <v>101</v>
      </c>
      <c r="U8032" t="s">
        <v>187</v>
      </c>
    </row>
    <row r="8033" spans="1:21" x14ac:dyDescent="0.2">
      <c r="A8033" s="1" t="s">
        <v>4655</v>
      </c>
      <c r="B8033">
        <v>2110682</v>
      </c>
      <c r="C8033">
        <v>3730861</v>
      </c>
      <c r="D8033" t="s">
        <v>4354</v>
      </c>
      <c r="F8033" t="s">
        <v>13875</v>
      </c>
      <c r="G8033">
        <v>40.748542999999998</v>
      </c>
      <c r="H8033">
        <v>-73.949640000000002</v>
      </c>
      <c r="I8033" t="s">
        <v>24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1</v>
      </c>
      <c r="S8033">
        <v>0</v>
      </c>
      <c r="T8033" t="s">
        <v>57</v>
      </c>
      <c r="U8033" t="s">
        <v>43</v>
      </c>
    </row>
    <row r="8034" spans="1:21" x14ac:dyDescent="0.2">
      <c r="A8034" s="1" t="s">
        <v>13876</v>
      </c>
      <c r="B8034">
        <v>1050913</v>
      </c>
      <c r="C8034">
        <v>3175621</v>
      </c>
      <c r="D8034" t="s">
        <v>4656</v>
      </c>
      <c r="E8034" t="s">
        <v>2077</v>
      </c>
      <c r="F8034" t="s">
        <v>13877</v>
      </c>
      <c r="G8034">
        <v>40.749054437789098</v>
      </c>
      <c r="H8034">
        <v>-73.952211803612002</v>
      </c>
      <c r="I8034" t="s">
        <v>24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1</v>
      </c>
      <c r="S8034">
        <v>0</v>
      </c>
      <c r="T8034" t="s">
        <v>57</v>
      </c>
      <c r="U8034" t="s">
        <v>535</v>
      </c>
    </row>
    <row r="8035" spans="1:21" x14ac:dyDescent="0.2">
      <c r="A8035" s="1" t="s">
        <v>13878</v>
      </c>
      <c r="B8035">
        <v>1798248</v>
      </c>
      <c r="C8035">
        <v>3396284</v>
      </c>
      <c r="D8035" t="s">
        <v>2077</v>
      </c>
      <c r="E8035" t="s">
        <v>4656</v>
      </c>
      <c r="F8035" t="s">
        <v>13879</v>
      </c>
      <c r="G8035">
        <v>40.749054399999999</v>
      </c>
      <c r="H8035">
        <v>-73.952211800000001</v>
      </c>
      <c r="I8035" t="s">
        <v>24</v>
      </c>
      <c r="J8035">
        <v>11101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1</v>
      </c>
      <c r="S8035">
        <v>0</v>
      </c>
      <c r="T8035" t="s">
        <v>5025</v>
      </c>
      <c r="U8035" t="s">
        <v>83</v>
      </c>
    </row>
    <row r="8036" spans="1:21" x14ac:dyDescent="0.2">
      <c r="A8036" s="1" t="s">
        <v>4655</v>
      </c>
      <c r="B8036">
        <v>3184401</v>
      </c>
      <c r="C8036">
        <v>4433177</v>
      </c>
      <c r="D8036" t="s">
        <v>4656</v>
      </c>
      <c r="F8036" t="s">
        <v>13880</v>
      </c>
      <c r="G8036">
        <v>40.748542999999998</v>
      </c>
      <c r="H8036">
        <v>-73.949640000000002</v>
      </c>
      <c r="I8036" t="s">
        <v>24</v>
      </c>
      <c r="J8036">
        <v>11101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1</v>
      </c>
      <c r="S8036">
        <v>0</v>
      </c>
      <c r="T8036" t="s">
        <v>613</v>
      </c>
      <c r="U8036" t="s">
        <v>51</v>
      </c>
    </row>
    <row r="8037" spans="1:21" x14ac:dyDescent="0.2">
      <c r="A8037" s="1" t="s">
        <v>4353</v>
      </c>
      <c r="B8037">
        <v>2759100</v>
      </c>
      <c r="C8037">
        <v>4296312</v>
      </c>
      <c r="D8037" t="s">
        <v>4354</v>
      </c>
      <c r="F8037" t="s">
        <v>13881</v>
      </c>
      <c r="G8037">
        <v>40.751840000000001</v>
      </c>
      <c r="H8037">
        <v>-73.948059999999998</v>
      </c>
      <c r="I8037" t="s">
        <v>24</v>
      </c>
      <c r="J8037">
        <v>11101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1</v>
      </c>
      <c r="S8037">
        <v>0</v>
      </c>
      <c r="T8037" t="s">
        <v>50</v>
      </c>
      <c r="U8037" t="s">
        <v>51</v>
      </c>
    </row>
    <row r="8038" spans="1:21" x14ac:dyDescent="0.2">
      <c r="A8038" s="1" t="s">
        <v>13882</v>
      </c>
      <c r="B8038">
        <v>2235811</v>
      </c>
      <c r="C8038">
        <v>3847775</v>
      </c>
      <c r="E8038" t="s">
        <v>13883</v>
      </c>
      <c r="F8038" t="s">
        <v>13884</v>
      </c>
      <c r="G8038">
        <v>40.753044000000003</v>
      </c>
      <c r="H8038">
        <v>-73.948089999999993</v>
      </c>
      <c r="I8038" t="s">
        <v>24</v>
      </c>
      <c r="J8038">
        <v>11101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1</v>
      </c>
      <c r="S8038">
        <v>0</v>
      </c>
      <c r="T8038" t="s">
        <v>50</v>
      </c>
      <c r="U8038" t="s">
        <v>11615</v>
      </c>
    </row>
    <row r="8039" spans="1:21" x14ac:dyDescent="0.2">
      <c r="A8039" s="1" t="s">
        <v>13885</v>
      </c>
      <c r="B8039">
        <v>2685939</v>
      </c>
      <c r="C8039">
        <v>4220855</v>
      </c>
      <c r="E8039" t="s">
        <v>13886</v>
      </c>
      <c r="F8039" t="s">
        <v>13887</v>
      </c>
      <c r="G8039">
        <v>40.754032000000002</v>
      </c>
      <c r="H8039">
        <v>-73.949539999999999</v>
      </c>
      <c r="I8039" t="s">
        <v>24</v>
      </c>
      <c r="J8039">
        <v>11101</v>
      </c>
      <c r="K8039">
        <v>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 t="s">
        <v>101</v>
      </c>
      <c r="U8039" t="s">
        <v>5461</v>
      </c>
    </row>
    <row r="8040" spans="1:21" x14ac:dyDescent="0.2">
      <c r="A8040" s="1" t="s">
        <v>13888</v>
      </c>
      <c r="B8040">
        <v>1141200</v>
      </c>
      <c r="C8040">
        <v>3281422</v>
      </c>
      <c r="D8040" t="s">
        <v>3072</v>
      </c>
      <c r="E8040" t="s">
        <v>1997</v>
      </c>
      <c r="F8040" t="s">
        <v>13889</v>
      </c>
      <c r="G8040">
        <v>40.754809199999997</v>
      </c>
      <c r="H8040">
        <v>-73.944017900000006</v>
      </c>
      <c r="I8040" t="s">
        <v>24</v>
      </c>
      <c r="J8040">
        <v>11101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  <c r="T8040" t="s">
        <v>57</v>
      </c>
      <c r="U8040" t="s">
        <v>1066</v>
      </c>
    </row>
    <row r="8041" spans="1:21" x14ac:dyDescent="0.2">
      <c r="A8041" s="1" t="s">
        <v>13890</v>
      </c>
      <c r="B8041">
        <v>2054759</v>
      </c>
      <c r="C8041">
        <v>3666429</v>
      </c>
      <c r="E8041" t="s">
        <v>13891</v>
      </c>
      <c r="F8041" t="s">
        <v>13892</v>
      </c>
      <c r="G8041">
        <v>40.751334999999997</v>
      </c>
      <c r="H8041">
        <v>-73.951836</v>
      </c>
      <c r="I8041" t="s">
        <v>24</v>
      </c>
      <c r="J8041">
        <v>11101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 t="s">
        <v>101</v>
      </c>
      <c r="U8041" t="s">
        <v>1047</v>
      </c>
    </row>
    <row r="8042" spans="1:21" x14ac:dyDescent="0.2">
      <c r="A8042" s="1" t="s">
        <v>13888</v>
      </c>
      <c r="B8042">
        <v>698796</v>
      </c>
      <c r="C8042">
        <v>276474</v>
      </c>
      <c r="D8042" t="s">
        <v>1997</v>
      </c>
      <c r="E8042" t="s">
        <v>3072</v>
      </c>
      <c r="F8042" t="s">
        <v>13893</v>
      </c>
      <c r="G8042">
        <v>40.754809199999997</v>
      </c>
      <c r="H8042">
        <v>-73.944017900000006</v>
      </c>
      <c r="I8042" t="s">
        <v>24</v>
      </c>
      <c r="J8042">
        <v>11101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1</v>
      </c>
      <c r="S8042">
        <v>0</v>
      </c>
      <c r="T8042" t="s">
        <v>57</v>
      </c>
      <c r="U8042" t="s">
        <v>909</v>
      </c>
    </row>
    <row r="8043" spans="1:21" x14ac:dyDescent="0.2">
      <c r="A8043" s="1" t="s">
        <v>3443</v>
      </c>
      <c r="B8043">
        <v>3130156</v>
      </c>
      <c r="C8043">
        <v>4378680</v>
      </c>
      <c r="D8043" t="s">
        <v>202</v>
      </c>
      <c r="F8043" t="s">
        <v>13894</v>
      </c>
      <c r="G8043">
        <v>40.779727999999999</v>
      </c>
      <c r="H8043">
        <v>-73.906310000000005</v>
      </c>
      <c r="I8043" t="s">
        <v>24</v>
      </c>
      <c r="J8043">
        <v>11105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1</v>
      </c>
      <c r="S8043">
        <v>0</v>
      </c>
      <c r="T8043" t="s">
        <v>613</v>
      </c>
      <c r="U8043" t="s">
        <v>7531</v>
      </c>
    </row>
    <row r="8044" spans="1:21" x14ac:dyDescent="0.2">
      <c r="A8044" s="1" t="s">
        <v>13895</v>
      </c>
      <c r="B8044">
        <v>3362387</v>
      </c>
      <c r="C8044">
        <v>4596887</v>
      </c>
      <c r="E8044" t="s">
        <v>13896</v>
      </c>
      <c r="F8044" t="s">
        <v>13897</v>
      </c>
      <c r="G8044">
        <v>40.779564000000001</v>
      </c>
      <c r="H8044">
        <v>-73.90607</v>
      </c>
      <c r="I8044" t="s">
        <v>24</v>
      </c>
      <c r="J8044">
        <v>11105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 t="s">
        <v>33</v>
      </c>
      <c r="U8044" t="s">
        <v>171</v>
      </c>
    </row>
    <row r="8045" spans="1:21" x14ac:dyDescent="0.2">
      <c r="A8045" s="1" t="s">
        <v>643</v>
      </c>
      <c r="B8045">
        <v>2512838</v>
      </c>
      <c r="C8045">
        <v>4127005</v>
      </c>
      <c r="D8045" t="s">
        <v>436</v>
      </c>
      <c r="F8045" t="s">
        <v>13898</v>
      </c>
      <c r="G8045">
        <v>40.779632999999997</v>
      </c>
      <c r="H8045">
        <v>-73.910839999999993</v>
      </c>
      <c r="I8045" t="s">
        <v>24</v>
      </c>
      <c r="J8045">
        <v>11105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1</v>
      </c>
      <c r="S8045">
        <v>0</v>
      </c>
      <c r="T8045" t="s">
        <v>50</v>
      </c>
      <c r="U8045" t="s">
        <v>114</v>
      </c>
    </row>
    <row r="8046" spans="1:21" x14ac:dyDescent="0.2">
      <c r="A8046" t="s">
        <v>13899</v>
      </c>
      <c r="B8046">
        <v>757760</v>
      </c>
      <c r="C8046">
        <v>3045951</v>
      </c>
      <c r="F8046" t="s">
        <v>13900</v>
      </c>
      <c r="G8046">
        <v>40.7304453</v>
      </c>
      <c r="H8046">
        <v>-73.913663799999995</v>
      </c>
      <c r="I8046" t="s">
        <v>24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1</v>
      </c>
      <c r="S8046">
        <v>0</v>
      </c>
      <c r="T8046" t="s">
        <v>50</v>
      </c>
      <c r="U8046" t="s">
        <v>43</v>
      </c>
    </row>
    <row r="8047" spans="1:21" x14ac:dyDescent="0.2">
      <c r="A8047" t="s">
        <v>13899</v>
      </c>
      <c r="B8047">
        <v>1023790</v>
      </c>
      <c r="C8047">
        <v>3358338</v>
      </c>
      <c r="F8047" t="s">
        <v>13901</v>
      </c>
      <c r="G8047">
        <v>40.7304453</v>
      </c>
      <c r="H8047">
        <v>-73.913663799999995</v>
      </c>
      <c r="I8047" t="s">
        <v>24</v>
      </c>
      <c r="K8047">
        <v>1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 t="s">
        <v>37</v>
      </c>
      <c r="U8047" t="s">
        <v>1922</v>
      </c>
    </row>
    <row r="8048" spans="1:21" x14ac:dyDescent="0.2">
      <c r="A8048" s="1" t="s">
        <v>13902</v>
      </c>
      <c r="B8048">
        <v>942097</v>
      </c>
      <c r="C8048">
        <v>2822105</v>
      </c>
      <c r="D8048" t="s">
        <v>918</v>
      </c>
      <c r="E8048" t="s">
        <v>157</v>
      </c>
      <c r="F8048" t="s">
        <v>13903</v>
      </c>
      <c r="G8048">
        <v>40.752318799999998</v>
      </c>
      <c r="H8048">
        <v>-73.898470799999998</v>
      </c>
      <c r="I8048" t="s">
        <v>24</v>
      </c>
      <c r="J8048">
        <v>11377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1</v>
      </c>
      <c r="S8048">
        <v>0</v>
      </c>
      <c r="T8048" t="s">
        <v>42</v>
      </c>
      <c r="U8048" t="s">
        <v>83</v>
      </c>
    </row>
    <row r="8049" spans="1:21" x14ac:dyDescent="0.2">
      <c r="A8049" s="1" t="s">
        <v>13904</v>
      </c>
      <c r="B8049">
        <v>1136721</v>
      </c>
      <c r="C8049">
        <v>3276318</v>
      </c>
      <c r="D8049" t="s">
        <v>1850</v>
      </c>
      <c r="E8049" t="s">
        <v>918</v>
      </c>
      <c r="F8049" t="s">
        <v>13905</v>
      </c>
      <c r="G8049">
        <v>40.752261599999997</v>
      </c>
      <c r="H8049">
        <v>-73.899012299999995</v>
      </c>
      <c r="I8049" t="s">
        <v>24</v>
      </c>
      <c r="J8049">
        <v>11377</v>
      </c>
      <c r="K8049">
        <v>1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 t="s">
        <v>37</v>
      </c>
      <c r="U8049" t="s">
        <v>119</v>
      </c>
    </row>
    <row r="8050" spans="1:21" x14ac:dyDescent="0.2">
      <c r="A8050" s="1" t="s">
        <v>13904</v>
      </c>
      <c r="B8050">
        <v>723847</v>
      </c>
      <c r="C8050">
        <v>243165</v>
      </c>
      <c r="D8050" t="s">
        <v>1850</v>
      </c>
      <c r="E8050" t="s">
        <v>918</v>
      </c>
      <c r="F8050" t="s">
        <v>13906</v>
      </c>
      <c r="G8050">
        <v>40.752261599999997</v>
      </c>
      <c r="H8050">
        <v>-73.899012299999995</v>
      </c>
      <c r="I8050" t="s">
        <v>24</v>
      </c>
      <c r="J8050">
        <v>11377</v>
      </c>
      <c r="K8050">
        <v>1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 t="s">
        <v>37</v>
      </c>
      <c r="U8050" t="s">
        <v>1317</v>
      </c>
    </row>
    <row r="8051" spans="1:21" x14ac:dyDescent="0.2">
      <c r="A8051" s="1" t="s">
        <v>13907</v>
      </c>
      <c r="B8051">
        <v>2775678</v>
      </c>
      <c r="C8051">
        <v>4305236</v>
      </c>
      <c r="D8051" t="s">
        <v>277</v>
      </c>
      <c r="F8051" t="s">
        <v>13908</v>
      </c>
      <c r="G8051">
        <v>40.752459999999999</v>
      </c>
      <c r="H8051">
        <v>-73.897155999999995</v>
      </c>
      <c r="I8051" t="s">
        <v>24</v>
      </c>
      <c r="J8051">
        <v>11377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1</v>
      </c>
      <c r="S8051">
        <v>0</v>
      </c>
      <c r="T8051" t="s">
        <v>50</v>
      </c>
      <c r="U8051" t="s">
        <v>114</v>
      </c>
    </row>
    <row r="8052" spans="1:21" x14ac:dyDescent="0.2">
      <c r="A8052" s="1" t="s">
        <v>13902</v>
      </c>
      <c r="B8052">
        <v>1820137</v>
      </c>
      <c r="C8052">
        <v>3425823</v>
      </c>
      <c r="D8052" t="s">
        <v>157</v>
      </c>
      <c r="E8052" t="s">
        <v>918</v>
      </c>
      <c r="F8052" t="s">
        <v>13909</v>
      </c>
      <c r="G8052">
        <v>40.752318799999998</v>
      </c>
      <c r="H8052">
        <v>-73.898470799999998</v>
      </c>
      <c r="I8052" t="s">
        <v>24</v>
      </c>
      <c r="J8052">
        <v>11377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0</v>
      </c>
      <c r="T8052" t="s">
        <v>50</v>
      </c>
      <c r="U8052" t="s">
        <v>43</v>
      </c>
    </row>
    <row r="8053" spans="1:21" x14ac:dyDescent="0.2">
      <c r="A8053" s="1" t="s">
        <v>13904</v>
      </c>
      <c r="B8053">
        <v>1200152</v>
      </c>
      <c r="C8053">
        <v>3350577</v>
      </c>
      <c r="D8053" t="s">
        <v>918</v>
      </c>
      <c r="E8053" t="s">
        <v>1850</v>
      </c>
      <c r="F8053" t="s">
        <v>13910</v>
      </c>
      <c r="G8053">
        <v>40.752261599999997</v>
      </c>
      <c r="H8053">
        <v>-73.899012299999995</v>
      </c>
      <c r="I8053" t="s">
        <v>24</v>
      </c>
      <c r="J8053">
        <v>11377</v>
      </c>
      <c r="K8053">
        <v>1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 t="s">
        <v>37</v>
      </c>
      <c r="U8053" t="s">
        <v>119</v>
      </c>
    </row>
    <row r="8054" spans="1:21" x14ac:dyDescent="0.2">
      <c r="A8054" s="1" t="s">
        <v>13728</v>
      </c>
      <c r="B8054">
        <v>2187210</v>
      </c>
      <c r="C8054">
        <v>3809631</v>
      </c>
      <c r="D8054" t="s">
        <v>1850</v>
      </c>
      <c r="F8054" t="s">
        <v>13911</v>
      </c>
      <c r="G8054">
        <v>40.752262000000002</v>
      </c>
      <c r="H8054">
        <v>-73.899019999999993</v>
      </c>
      <c r="I8054" t="s">
        <v>24</v>
      </c>
      <c r="J8054">
        <v>11377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1</v>
      </c>
      <c r="S8054">
        <v>0</v>
      </c>
      <c r="T8054" t="s">
        <v>50</v>
      </c>
      <c r="U8054" t="s">
        <v>83</v>
      </c>
    </row>
    <row r="8055" spans="1:21" x14ac:dyDescent="0.2">
      <c r="A8055" s="1" t="s">
        <v>13728</v>
      </c>
      <c r="B8055">
        <v>2194887</v>
      </c>
      <c r="C8055">
        <v>3800442</v>
      </c>
      <c r="D8055" t="s">
        <v>1850</v>
      </c>
      <c r="F8055" t="s">
        <v>13912</v>
      </c>
      <c r="G8055">
        <v>40.752262000000002</v>
      </c>
      <c r="H8055">
        <v>-73.899019999999993</v>
      </c>
      <c r="I8055" t="s">
        <v>24</v>
      </c>
      <c r="J8055">
        <v>11377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1</v>
      </c>
      <c r="S8055">
        <v>0</v>
      </c>
      <c r="T8055" t="s">
        <v>50</v>
      </c>
      <c r="U8055" t="s">
        <v>43</v>
      </c>
    </row>
    <row r="8056" spans="1:21" x14ac:dyDescent="0.2">
      <c r="A8056" s="1" t="s">
        <v>5147</v>
      </c>
      <c r="B8056">
        <v>3428982</v>
      </c>
      <c r="C8056">
        <v>4650228</v>
      </c>
      <c r="D8056" t="s">
        <v>2608</v>
      </c>
      <c r="F8056" t="s">
        <v>13913</v>
      </c>
      <c r="G8056">
        <v>40.752654999999997</v>
      </c>
      <c r="H8056">
        <v>-73.895259999999993</v>
      </c>
      <c r="I8056" t="s">
        <v>24</v>
      </c>
      <c r="J8056">
        <v>11372</v>
      </c>
      <c r="K8056">
        <v>1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 t="s">
        <v>60</v>
      </c>
      <c r="U8056" t="s">
        <v>187</v>
      </c>
    </row>
    <row r="8057" spans="1:21" x14ac:dyDescent="0.2">
      <c r="A8057" s="1" t="s">
        <v>13914</v>
      </c>
      <c r="B8057">
        <v>3431766</v>
      </c>
      <c r="C8057">
        <v>4651948</v>
      </c>
      <c r="D8057" t="s">
        <v>918</v>
      </c>
      <c r="F8057" t="s">
        <v>13915</v>
      </c>
      <c r="G8057">
        <v>40.752319999999997</v>
      </c>
      <c r="H8057">
        <v>-73.898476000000002</v>
      </c>
      <c r="I8057" t="s">
        <v>24</v>
      </c>
      <c r="J8057">
        <v>11377</v>
      </c>
      <c r="K8057">
        <v>1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 t="s">
        <v>57</v>
      </c>
      <c r="U8057" t="s">
        <v>71</v>
      </c>
    </row>
    <row r="8058" spans="1:21" x14ac:dyDescent="0.2">
      <c r="A8058" s="1" t="s">
        <v>13916</v>
      </c>
      <c r="B8058">
        <v>3438936</v>
      </c>
      <c r="C8058">
        <v>4658929</v>
      </c>
      <c r="D8058" t="s">
        <v>31</v>
      </c>
      <c r="F8058" t="s">
        <v>13917</v>
      </c>
      <c r="G8058">
        <v>40.753799999999998</v>
      </c>
      <c r="H8058">
        <v>-73.90213</v>
      </c>
      <c r="I8058" t="s">
        <v>24</v>
      </c>
      <c r="K8058">
        <v>1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0</v>
      </c>
      <c r="T8058" t="s">
        <v>101</v>
      </c>
      <c r="U8058" t="s">
        <v>187</v>
      </c>
    </row>
    <row r="8059" spans="1:21" x14ac:dyDescent="0.2">
      <c r="A8059" s="1" t="s">
        <v>5147</v>
      </c>
      <c r="B8059">
        <v>3464818</v>
      </c>
      <c r="C8059">
        <v>4679781</v>
      </c>
      <c r="D8059" t="s">
        <v>918</v>
      </c>
      <c r="F8059" t="s">
        <v>13918</v>
      </c>
      <c r="G8059">
        <v>40.752654999999997</v>
      </c>
      <c r="H8059">
        <v>-73.895259999999993</v>
      </c>
      <c r="I8059" t="s">
        <v>24</v>
      </c>
      <c r="J8059">
        <v>11372</v>
      </c>
      <c r="K8059">
        <v>1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 t="s">
        <v>28</v>
      </c>
      <c r="U8059" t="s">
        <v>122</v>
      </c>
    </row>
    <row r="8060" spans="1:21" x14ac:dyDescent="0.2">
      <c r="A8060" s="1" t="s">
        <v>13919</v>
      </c>
      <c r="B8060">
        <v>721541</v>
      </c>
      <c r="C8060">
        <v>3045735</v>
      </c>
      <c r="F8060" t="s">
        <v>13920</v>
      </c>
      <c r="G8060">
        <v>40.730369500000002</v>
      </c>
      <c r="H8060">
        <v>-73.913871400000005</v>
      </c>
      <c r="I8060" t="s">
        <v>24</v>
      </c>
      <c r="K8060">
        <v>1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 t="s">
        <v>37</v>
      </c>
      <c r="U8060" t="s">
        <v>79</v>
      </c>
    </row>
    <row r="8061" spans="1:21" x14ac:dyDescent="0.2">
      <c r="A8061" s="1" t="s">
        <v>13921</v>
      </c>
      <c r="B8061">
        <v>2708876</v>
      </c>
      <c r="C8061">
        <v>4238063</v>
      </c>
      <c r="E8061" t="s">
        <v>13922</v>
      </c>
      <c r="F8061" t="s">
        <v>13923</v>
      </c>
      <c r="G8061">
        <v>40.748289999999997</v>
      </c>
      <c r="H8061">
        <v>-73.899019999999993</v>
      </c>
      <c r="I8061" t="s">
        <v>24</v>
      </c>
      <c r="J8061">
        <v>11377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1</v>
      </c>
      <c r="S8061">
        <v>0</v>
      </c>
      <c r="T8061" t="s">
        <v>110</v>
      </c>
      <c r="U8061" t="s">
        <v>51</v>
      </c>
    </row>
    <row r="8062" spans="1:21" x14ac:dyDescent="0.2">
      <c r="A8062" s="1" t="s">
        <v>13924</v>
      </c>
      <c r="B8062">
        <v>2668790</v>
      </c>
      <c r="C8062">
        <v>4195170</v>
      </c>
      <c r="D8062" t="s">
        <v>157</v>
      </c>
      <c r="F8062" t="s">
        <v>13925</v>
      </c>
      <c r="G8062">
        <v>40.748493000000003</v>
      </c>
      <c r="H8062">
        <v>-73.897930000000002</v>
      </c>
      <c r="I8062" t="s">
        <v>24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1</v>
      </c>
      <c r="S8062">
        <v>0</v>
      </c>
      <c r="T8062" t="s">
        <v>50</v>
      </c>
      <c r="U8062" t="s">
        <v>114</v>
      </c>
    </row>
    <row r="8063" spans="1:21" x14ac:dyDescent="0.2">
      <c r="A8063" s="1" t="s">
        <v>13926</v>
      </c>
      <c r="B8063">
        <v>937740</v>
      </c>
      <c r="C8063">
        <v>2818170</v>
      </c>
      <c r="D8063" t="s">
        <v>133</v>
      </c>
      <c r="E8063" t="s">
        <v>157</v>
      </c>
      <c r="F8063" t="s">
        <v>13927</v>
      </c>
      <c r="G8063">
        <v>40.746936499999997</v>
      </c>
      <c r="H8063">
        <v>-73.898616099999998</v>
      </c>
      <c r="I8063" t="s">
        <v>24</v>
      </c>
      <c r="J8063">
        <v>11377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1</v>
      </c>
      <c r="S8063">
        <v>0</v>
      </c>
      <c r="T8063" t="s">
        <v>50</v>
      </c>
      <c r="U8063" t="s">
        <v>83</v>
      </c>
    </row>
    <row r="8064" spans="1:21" x14ac:dyDescent="0.2">
      <c r="A8064" s="1" t="s">
        <v>3836</v>
      </c>
      <c r="B8064">
        <v>3206696</v>
      </c>
      <c r="C8064">
        <v>4455051</v>
      </c>
      <c r="D8064" t="s">
        <v>125</v>
      </c>
      <c r="F8064" t="s">
        <v>13928</v>
      </c>
      <c r="G8064">
        <v>40.746143000000004</v>
      </c>
      <c r="H8064">
        <v>-73.898120000000006</v>
      </c>
      <c r="I8064" t="s">
        <v>24</v>
      </c>
      <c r="J8064">
        <v>11377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1</v>
      </c>
      <c r="S8064">
        <v>0</v>
      </c>
      <c r="T8064" t="s">
        <v>50</v>
      </c>
    </row>
    <row r="8065" spans="1:21" x14ac:dyDescent="0.2">
      <c r="A8065" s="1" t="s">
        <v>3836</v>
      </c>
      <c r="B8065">
        <v>3265112</v>
      </c>
      <c r="C8065">
        <v>4505699</v>
      </c>
      <c r="D8065" t="s">
        <v>125</v>
      </c>
      <c r="F8065" t="s">
        <v>13929</v>
      </c>
      <c r="G8065">
        <v>40.746143000000004</v>
      </c>
      <c r="H8065">
        <v>-73.898120000000006</v>
      </c>
      <c r="I8065" t="s">
        <v>24</v>
      </c>
      <c r="J8065">
        <v>11377</v>
      </c>
      <c r="K8065">
        <v>1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 t="s">
        <v>5841</v>
      </c>
      <c r="U8065" t="s">
        <v>92</v>
      </c>
    </row>
    <row r="8066" spans="1:21" x14ac:dyDescent="0.2">
      <c r="A8066" s="1" t="s">
        <v>3856</v>
      </c>
      <c r="B8066">
        <v>3312033</v>
      </c>
      <c r="C8066">
        <v>4550023</v>
      </c>
      <c r="D8066" t="s">
        <v>1850</v>
      </c>
      <c r="F8066" t="s">
        <v>13930</v>
      </c>
      <c r="G8066">
        <v>40.748722000000001</v>
      </c>
      <c r="H8066">
        <v>-73.898809999999997</v>
      </c>
      <c r="I8066" t="s">
        <v>24</v>
      </c>
      <c r="J8066">
        <v>11377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1</v>
      </c>
      <c r="S8066">
        <v>0</v>
      </c>
    </row>
    <row r="8067" spans="1:21" x14ac:dyDescent="0.2">
      <c r="A8067" s="1" t="s">
        <v>3867</v>
      </c>
      <c r="B8067">
        <v>2793120</v>
      </c>
      <c r="C8067">
        <v>4324195</v>
      </c>
      <c r="D8067" t="s">
        <v>157</v>
      </c>
      <c r="F8067" t="s">
        <v>13931</v>
      </c>
      <c r="G8067">
        <v>40.749299999999998</v>
      </c>
      <c r="H8067">
        <v>-73.897580000000005</v>
      </c>
      <c r="I8067" t="s">
        <v>24</v>
      </c>
      <c r="J8067">
        <v>11377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1</v>
      </c>
      <c r="S8067">
        <v>0</v>
      </c>
      <c r="T8067" t="s">
        <v>42</v>
      </c>
      <c r="U8067" t="s">
        <v>51</v>
      </c>
    </row>
    <row r="8068" spans="1:21" x14ac:dyDescent="0.2">
      <c r="A8068" s="1" t="s">
        <v>3004</v>
      </c>
      <c r="B8068">
        <v>2625239</v>
      </c>
      <c r="C8068">
        <v>4164943</v>
      </c>
      <c r="D8068" t="s">
        <v>125</v>
      </c>
      <c r="F8068" t="s">
        <v>13932</v>
      </c>
      <c r="G8068">
        <v>40.74624</v>
      </c>
      <c r="H8068">
        <v>-73.897229999999993</v>
      </c>
      <c r="I8068" t="s">
        <v>24</v>
      </c>
      <c r="J8068">
        <v>11377</v>
      </c>
      <c r="K8068">
        <v>1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 t="s">
        <v>53</v>
      </c>
      <c r="U8068" t="s">
        <v>187</v>
      </c>
    </row>
    <row r="8069" spans="1:21" x14ac:dyDescent="0.2">
      <c r="A8069" s="1" t="s">
        <v>3867</v>
      </c>
      <c r="B8069">
        <v>3226396</v>
      </c>
      <c r="C8069">
        <v>4474636</v>
      </c>
      <c r="D8069" t="s">
        <v>157</v>
      </c>
      <c r="F8069" t="s">
        <v>13933</v>
      </c>
      <c r="G8069">
        <v>40.749299999999998</v>
      </c>
      <c r="H8069">
        <v>-73.897580000000005</v>
      </c>
      <c r="I8069" t="s">
        <v>24</v>
      </c>
      <c r="J8069">
        <v>11377</v>
      </c>
      <c r="K8069">
        <v>1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 t="s">
        <v>37</v>
      </c>
      <c r="U8069" t="s">
        <v>187</v>
      </c>
    </row>
    <row r="8070" spans="1:21" x14ac:dyDescent="0.2">
      <c r="A8070" s="1" t="s">
        <v>3836</v>
      </c>
      <c r="B8070">
        <v>3265459</v>
      </c>
      <c r="C8070">
        <v>4505100</v>
      </c>
      <c r="D8070" t="s">
        <v>1881</v>
      </c>
      <c r="F8070" t="s">
        <v>13934</v>
      </c>
      <c r="G8070">
        <v>40.746143000000004</v>
      </c>
      <c r="H8070">
        <v>-73.898120000000006</v>
      </c>
      <c r="I8070" t="s">
        <v>24</v>
      </c>
      <c r="J8070">
        <v>11377</v>
      </c>
      <c r="K8070">
        <v>1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 t="s">
        <v>50</v>
      </c>
      <c r="U8070" t="s">
        <v>71</v>
      </c>
    </row>
    <row r="8071" spans="1:21" x14ac:dyDescent="0.2">
      <c r="A8071" s="1" t="s">
        <v>3848</v>
      </c>
      <c r="B8071">
        <v>2738533</v>
      </c>
      <c r="C8071">
        <v>4273942</v>
      </c>
      <c r="D8071" t="s">
        <v>157</v>
      </c>
      <c r="F8071" t="s">
        <v>13935</v>
      </c>
      <c r="G8071">
        <v>40.746234999999999</v>
      </c>
      <c r="H8071">
        <v>-73.898949999999999</v>
      </c>
      <c r="I8071" t="s">
        <v>24</v>
      </c>
      <c r="J8071">
        <v>11377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1</v>
      </c>
      <c r="S8071">
        <v>0</v>
      </c>
      <c r="T8071" t="s">
        <v>50</v>
      </c>
      <c r="U8071" t="s">
        <v>51</v>
      </c>
    </row>
    <row r="8072" spans="1:21" x14ac:dyDescent="0.2">
      <c r="A8072" s="1" t="s">
        <v>13936</v>
      </c>
      <c r="B8072">
        <v>1109805</v>
      </c>
      <c r="C8072">
        <v>3244490</v>
      </c>
      <c r="D8072" t="s">
        <v>157</v>
      </c>
      <c r="E8072" t="s">
        <v>3861</v>
      </c>
      <c r="F8072" t="s">
        <v>13937</v>
      </c>
      <c r="G8072">
        <v>40.747562000000002</v>
      </c>
      <c r="H8072">
        <v>-73.898337299999994</v>
      </c>
      <c r="I8072" t="s">
        <v>24</v>
      </c>
      <c r="J8072">
        <v>11377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1</v>
      </c>
      <c r="S8072">
        <v>0</v>
      </c>
      <c r="T8072" t="s">
        <v>57</v>
      </c>
      <c r="U8072" t="s">
        <v>43</v>
      </c>
    </row>
    <row r="8073" spans="1:21" x14ac:dyDescent="0.2">
      <c r="A8073" s="1" t="s">
        <v>3867</v>
      </c>
      <c r="B8073">
        <v>3406904</v>
      </c>
      <c r="C8073">
        <v>4631087</v>
      </c>
      <c r="D8073" t="s">
        <v>312</v>
      </c>
      <c r="F8073" t="s">
        <v>13938</v>
      </c>
      <c r="G8073">
        <v>40.749299999999998</v>
      </c>
      <c r="H8073">
        <v>-73.897580000000005</v>
      </c>
      <c r="I8073" t="s">
        <v>24</v>
      </c>
      <c r="J8073">
        <v>11377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1</v>
      </c>
      <c r="S8073">
        <v>0</v>
      </c>
      <c r="T8073" t="s">
        <v>613</v>
      </c>
      <c r="U8073" t="s">
        <v>51</v>
      </c>
    </row>
    <row r="8074" spans="1:21" x14ac:dyDescent="0.2">
      <c r="A8074" t="s">
        <v>13939</v>
      </c>
      <c r="B8074">
        <v>3456511</v>
      </c>
      <c r="C8074">
        <v>4674434</v>
      </c>
      <c r="D8074" t="s">
        <v>157</v>
      </c>
      <c r="F8074" t="s">
        <v>13940</v>
      </c>
      <c r="G8074">
        <v>40.750416000000001</v>
      </c>
      <c r="H8074">
        <v>-73.897735999999995</v>
      </c>
      <c r="I8074" t="s">
        <v>24</v>
      </c>
      <c r="J8074">
        <v>11377</v>
      </c>
      <c r="K8074">
        <v>1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 t="s">
        <v>1983</v>
      </c>
      <c r="U8074" t="s">
        <v>187</v>
      </c>
    </row>
    <row r="8075" spans="1:21" x14ac:dyDescent="0.2">
      <c r="A8075" s="1" t="s">
        <v>12494</v>
      </c>
      <c r="B8075">
        <v>2180194</v>
      </c>
      <c r="C8075">
        <v>3813480</v>
      </c>
      <c r="D8075" t="s">
        <v>98</v>
      </c>
      <c r="F8075" t="s">
        <v>13941</v>
      </c>
      <c r="G8075">
        <v>40.747059999999998</v>
      </c>
      <c r="H8075">
        <v>-73.929344</v>
      </c>
      <c r="I8075" t="s">
        <v>24</v>
      </c>
      <c r="J8075">
        <v>11101</v>
      </c>
      <c r="K8075">
        <v>1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 t="s">
        <v>33</v>
      </c>
      <c r="U8075" t="s">
        <v>34</v>
      </c>
    </row>
    <row r="8076" spans="1:21" x14ac:dyDescent="0.2">
      <c r="A8076" s="1" t="s">
        <v>13942</v>
      </c>
      <c r="B8076">
        <v>951967</v>
      </c>
      <c r="C8076">
        <v>3133876</v>
      </c>
      <c r="D8076" t="s">
        <v>209</v>
      </c>
      <c r="E8076" t="s">
        <v>399</v>
      </c>
      <c r="F8076" t="s">
        <v>11992</v>
      </c>
      <c r="G8076">
        <v>40.769888100000003</v>
      </c>
      <c r="H8076">
        <v>-73.927806099999998</v>
      </c>
      <c r="I8076" t="s">
        <v>24</v>
      </c>
      <c r="J8076">
        <v>11102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1</v>
      </c>
      <c r="S8076">
        <v>0</v>
      </c>
      <c r="T8076" t="s">
        <v>57</v>
      </c>
      <c r="U8076" t="s">
        <v>43</v>
      </c>
    </row>
    <row r="8077" spans="1:21" x14ac:dyDescent="0.2">
      <c r="A8077" s="1" t="s">
        <v>8635</v>
      </c>
      <c r="B8077">
        <v>1086269</v>
      </c>
      <c r="C8077">
        <v>3217579</v>
      </c>
      <c r="D8077" t="s">
        <v>2683</v>
      </c>
      <c r="E8077" t="s">
        <v>209</v>
      </c>
      <c r="F8077" t="s">
        <v>13943</v>
      </c>
      <c r="G8077">
        <v>40.768228299999997</v>
      </c>
      <c r="H8077">
        <v>-73.929136400000004</v>
      </c>
      <c r="I8077" t="s">
        <v>24</v>
      </c>
      <c r="J8077">
        <v>11102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1</v>
      </c>
      <c r="S8077">
        <v>0</v>
      </c>
      <c r="T8077" t="s">
        <v>42</v>
      </c>
      <c r="U8077" t="s">
        <v>83</v>
      </c>
    </row>
    <row r="8078" spans="1:21" x14ac:dyDescent="0.2">
      <c r="A8078" s="1" t="s">
        <v>13944</v>
      </c>
      <c r="B8078">
        <v>2138710</v>
      </c>
      <c r="C8078">
        <v>3764795</v>
      </c>
      <c r="D8078" t="s">
        <v>460</v>
      </c>
      <c r="F8078" t="s">
        <v>13945</v>
      </c>
      <c r="G8078">
        <v>40.752845999999998</v>
      </c>
      <c r="H8078">
        <v>-73.927269999999993</v>
      </c>
      <c r="I8078" t="s">
        <v>24</v>
      </c>
      <c r="K8078">
        <v>1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 t="s">
        <v>91</v>
      </c>
      <c r="U8078" t="s">
        <v>79</v>
      </c>
    </row>
    <row r="8079" spans="1:21" x14ac:dyDescent="0.2">
      <c r="A8079" s="1" t="s">
        <v>3657</v>
      </c>
      <c r="B8079">
        <v>933314</v>
      </c>
      <c r="C8079">
        <v>2813813</v>
      </c>
      <c r="D8079" t="s">
        <v>46</v>
      </c>
      <c r="E8079" t="s">
        <v>733</v>
      </c>
      <c r="F8079" t="s">
        <v>13946</v>
      </c>
      <c r="G8079">
        <v>40.7577535</v>
      </c>
      <c r="H8079">
        <v>-73.927703699999995</v>
      </c>
      <c r="I8079" t="s">
        <v>24</v>
      </c>
      <c r="J8079">
        <v>11106</v>
      </c>
      <c r="K8079">
        <v>1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 t="s">
        <v>37</v>
      </c>
      <c r="U8079" t="s">
        <v>119</v>
      </c>
    </row>
    <row r="8080" spans="1:21" x14ac:dyDescent="0.2">
      <c r="A8080" s="1" t="s">
        <v>9755</v>
      </c>
      <c r="B8080">
        <v>2734849</v>
      </c>
      <c r="C8080">
        <v>4270947</v>
      </c>
      <c r="D8080" t="s">
        <v>162</v>
      </c>
      <c r="F8080" t="s">
        <v>13947</v>
      </c>
      <c r="G8080">
        <v>40.742122999999999</v>
      </c>
      <c r="H8080">
        <v>-73.927449999999993</v>
      </c>
      <c r="I8080" t="s">
        <v>24</v>
      </c>
      <c r="J8080">
        <v>11101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1</v>
      </c>
      <c r="S8080">
        <v>0</v>
      </c>
      <c r="T8080" t="s">
        <v>50</v>
      </c>
      <c r="U8080" t="s">
        <v>51</v>
      </c>
    </row>
    <row r="8081" spans="1:21" x14ac:dyDescent="0.2">
      <c r="A8081" s="1" t="s">
        <v>12518</v>
      </c>
      <c r="B8081">
        <v>2765699</v>
      </c>
      <c r="C8081">
        <v>4285041</v>
      </c>
      <c r="D8081" t="s">
        <v>460</v>
      </c>
      <c r="F8081" t="s">
        <v>13948</v>
      </c>
      <c r="G8081">
        <v>40.746082000000001</v>
      </c>
      <c r="H8081">
        <v>-73.928560000000004</v>
      </c>
      <c r="I8081" t="s">
        <v>24</v>
      </c>
      <c r="J8081">
        <v>11101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1</v>
      </c>
      <c r="S8081">
        <v>0</v>
      </c>
      <c r="T8081" t="s">
        <v>50</v>
      </c>
      <c r="U8081" t="s">
        <v>146</v>
      </c>
    </row>
    <row r="8082" spans="1:21" x14ac:dyDescent="0.2">
      <c r="A8082" t="s">
        <v>13949</v>
      </c>
      <c r="B8082">
        <v>3110336</v>
      </c>
      <c r="C8082">
        <v>4359030</v>
      </c>
      <c r="D8082" t="s">
        <v>316</v>
      </c>
      <c r="F8082" t="s">
        <v>13950</v>
      </c>
      <c r="G8082">
        <v>40.764248000000002</v>
      </c>
      <c r="H8082">
        <v>-73.927629999999994</v>
      </c>
      <c r="I8082" t="s">
        <v>24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  <c r="T8082" t="s">
        <v>57</v>
      </c>
      <c r="U8082" t="s">
        <v>114</v>
      </c>
    </row>
    <row r="8083" spans="1:21" x14ac:dyDescent="0.2">
      <c r="A8083" s="1" t="s">
        <v>13441</v>
      </c>
      <c r="B8083">
        <v>3196970</v>
      </c>
      <c r="C8083">
        <v>4445891</v>
      </c>
      <c r="D8083" t="s">
        <v>31</v>
      </c>
      <c r="F8083" t="s">
        <v>13951</v>
      </c>
      <c r="G8083">
        <v>40.752029999999998</v>
      </c>
      <c r="H8083">
        <v>-73.929150000000007</v>
      </c>
      <c r="I8083" t="s">
        <v>24</v>
      </c>
      <c r="J8083">
        <v>11101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1</v>
      </c>
      <c r="S8083">
        <v>0</v>
      </c>
      <c r="T8083" t="s">
        <v>42</v>
      </c>
      <c r="U8083" t="s">
        <v>497</v>
      </c>
    </row>
    <row r="8084" spans="1:21" x14ac:dyDescent="0.2">
      <c r="A8084" t="s">
        <v>3655</v>
      </c>
      <c r="B8084">
        <v>2017947</v>
      </c>
      <c r="C8084">
        <v>3594061</v>
      </c>
      <c r="D8084" t="s">
        <v>449</v>
      </c>
      <c r="F8084" t="s">
        <v>13952</v>
      </c>
      <c r="G8084">
        <v>40.755833000000003</v>
      </c>
      <c r="H8084">
        <v>-73.928160000000005</v>
      </c>
      <c r="I8084" t="s">
        <v>24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1</v>
      </c>
      <c r="S8084">
        <v>0</v>
      </c>
      <c r="T8084" t="s">
        <v>42</v>
      </c>
      <c r="U8084" t="s">
        <v>83</v>
      </c>
    </row>
    <row r="8085" spans="1:21" x14ac:dyDescent="0.2">
      <c r="A8085" s="1" t="s">
        <v>8644</v>
      </c>
      <c r="B8085">
        <v>3299475</v>
      </c>
      <c r="C8085">
        <v>4538610</v>
      </c>
      <c r="E8085" t="s">
        <v>13953</v>
      </c>
      <c r="F8085" t="s">
        <v>13954</v>
      </c>
      <c r="G8085">
        <v>40.763317000000001</v>
      </c>
      <c r="H8085">
        <v>-73.928210000000007</v>
      </c>
      <c r="I8085" t="s">
        <v>24</v>
      </c>
      <c r="J8085">
        <v>11106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1</v>
      </c>
      <c r="S8085">
        <v>0</v>
      </c>
      <c r="T8085" t="s">
        <v>57</v>
      </c>
      <c r="U8085" t="s">
        <v>71</v>
      </c>
    </row>
    <row r="8086" spans="1:21" x14ac:dyDescent="0.2">
      <c r="A8086" s="1" t="s">
        <v>2678</v>
      </c>
      <c r="B8086">
        <v>1769909</v>
      </c>
      <c r="C8086">
        <v>3548017</v>
      </c>
      <c r="D8086" t="s">
        <v>209</v>
      </c>
      <c r="F8086" t="s">
        <v>13955</v>
      </c>
      <c r="G8086">
        <v>40.769886</v>
      </c>
      <c r="H8086">
        <v>-73.927809999999994</v>
      </c>
      <c r="I8086" t="s">
        <v>24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1</v>
      </c>
      <c r="S8086">
        <v>0</v>
      </c>
      <c r="T8086" t="s">
        <v>57</v>
      </c>
      <c r="U8086" t="s">
        <v>83</v>
      </c>
    </row>
    <row r="8087" spans="1:21" x14ac:dyDescent="0.2">
      <c r="A8087" t="s">
        <v>13956</v>
      </c>
      <c r="B8087">
        <v>656869</v>
      </c>
      <c r="C8087">
        <v>275541</v>
      </c>
      <c r="D8087" t="s">
        <v>316</v>
      </c>
      <c r="E8087" t="s">
        <v>3672</v>
      </c>
      <c r="F8087" t="s">
        <v>13957</v>
      </c>
      <c r="G8087">
        <v>40.7628293</v>
      </c>
      <c r="H8087">
        <v>-73.928997800000005</v>
      </c>
      <c r="I8087" t="s">
        <v>24</v>
      </c>
      <c r="J8087">
        <v>11106</v>
      </c>
      <c r="K8087">
        <v>1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 t="s">
        <v>101</v>
      </c>
      <c r="U8087" t="s">
        <v>570</v>
      </c>
    </row>
    <row r="8088" spans="1:21" x14ac:dyDescent="0.2">
      <c r="A8088" s="1" t="s">
        <v>13441</v>
      </c>
      <c r="B8088">
        <v>3357020</v>
      </c>
      <c r="C8088">
        <v>4591353</v>
      </c>
      <c r="D8088" t="s">
        <v>432</v>
      </c>
      <c r="F8088" t="s">
        <v>13958</v>
      </c>
      <c r="G8088">
        <v>40.752029999999998</v>
      </c>
      <c r="H8088">
        <v>-73.929150000000007</v>
      </c>
      <c r="I8088" t="s">
        <v>24</v>
      </c>
      <c r="J8088">
        <v>11101</v>
      </c>
      <c r="K8088">
        <v>1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 t="s">
        <v>33</v>
      </c>
      <c r="U8088" t="s">
        <v>187</v>
      </c>
    </row>
    <row r="8089" spans="1:21" x14ac:dyDescent="0.2">
      <c r="A8089" t="s">
        <v>3650</v>
      </c>
      <c r="B8089">
        <v>1838264</v>
      </c>
      <c r="C8089">
        <v>3452342</v>
      </c>
      <c r="D8089" t="s">
        <v>196</v>
      </c>
      <c r="E8089" t="s">
        <v>13959</v>
      </c>
      <c r="F8089" t="s">
        <v>13960</v>
      </c>
      <c r="G8089">
        <v>40.7596718</v>
      </c>
      <c r="H8089">
        <v>-73.927246800000006</v>
      </c>
      <c r="I8089" t="s">
        <v>24</v>
      </c>
      <c r="J8089">
        <v>11106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1</v>
      </c>
      <c r="S8089">
        <v>0</v>
      </c>
      <c r="T8089" t="s">
        <v>57</v>
      </c>
      <c r="U8089" t="s">
        <v>43</v>
      </c>
    </row>
    <row r="8090" spans="1:21" x14ac:dyDescent="0.2">
      <c r="A8090" s="1" t="s">
        <v>2951</v>
      </c>
      <c r="B8090">
        <v>1924308</v>
      </c>
      <c r="C8090">
        <v>3560614</v>
      </c>
      <c r="D8090" t="s">
        <v>316</v>
      </c>
      <c r="E8090" t="s">
        <v>312</v>
      </c>
      <c r="F8090" t="s">
        <v>13961</v>
      </c>
      <c r="G8090">
        <v>40.763416300000003</v>
      </c>
      <c r="H8090">
        <v>-73.928426799999997</v>
      </c>
      <c r="I8090" t="s">
        <v>24</v>
      </c>
      <c r="J8090">
        <v>11106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1</v>
      </c>
      <c r="S8090">
        <v>0</v>
      </c>
      <c r="T8090" t="s">
        <v>42</v>
      </c>
      <c r="U8090" t="s">
        <v>43</v>
      </c>
    </row>
    <row r="8091" spans="1:21" x14ac:dyDescent="0.2">
      <c r="A8091" t="s">
        <v>13962</v>
      </c>
      <c r="B8091">
        <v>1933460</v>
      </c>
      <c r="C8091">
        <v>3594052</v>
      </c>
      <c r="D8091" t="s">
        <v>196</v>
      </c>
      <c r="E8091" t="s">
        <v>918</v>
      </c>
      <c r="F8091" t="s">
        <v>13963</v>
      </c>
      <c r="G8091">
        <v>40.759671779321899</v>
      </c>
      <c r="H8091">
        <v>-73.927246832410503</v>
      </c>
      <c r="I8091" t="s">
        <v>24</v>
      </c>
      <c r="J8091">
        <v>11106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1</v>
      </c>
      <c r="S8091">
        <v>0</v>
      </c>
      <c r="T8091" t="s">
        <v>50</v>
      </c>
    </row>
    <row r="8092" spans="1:21" x14ac:dyDescent="0.2">
      <c r="A8092" s="1" t="s">
        <v>13964</v>
      </c>
      <c r="B8092">
        <v>2326136</v>
      </c>
      <c r="C8092">
        <v>3934349</v>
      </c>
      <c r="D8092" t="s">
        <v>98</v>
      </c>
      <c r="F8092" t="s">
        <v>13965</v>
      </c>
      <c r="G8092">
        <v>40.747481999999998</v>
      </c>
      <c r="H8092">
        <v>-73.927329999999998</v>
      </c>
      <c r="I8092" t="s">
        <v>24</v>
      </c>
      <c r="K8092">
        <v>1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 t="s">
        <v>101</v>
      </c>
      <c r="U8092" t="s">
        <v>602</v>
      </c>
    </row>
    <row r="8093" spans="1:21" x14ac:dyDescent="0.2">
      <c r="A8093" s="1" t="s">
        <v>13964</v>
      </c>
      <c r="B8093">
        <v>2382518</v>
      </c>
      <c r="C8093">
        <v>3996355</v>
      </c>
      <c r="D8093" t="s">
        <v>98</v>
      </c>
      <c r="F8093" t="s">
        <v>13966</v>
      </c>
      <c r="G8093">
        <v>40.747481999999998</v>
      </c>
      <c r="H8093">
        <v>-73.927329999999998</v>
      </c>
      <c r="I8093" t="s">
        <v>24</v>
      </c>
      <c r="J8093">
        <v>11101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1</v>
      </c>
      <c r="S8093">
        <v>0</v>
      </c>
      <c r="T8093" t="s">
        <v>57</v>
      </c>
      <c r="U8093" t="s">
        <v>114</v>
      </c>
    </row>
    <row r="8094" spans="1:21" x14ac:dyDescent="0.2">
      <c r="A8094" s="1" t="s">
        <v>13967</v>
      </c>
      <c r="B8094">
        <v>3089982</v>
      </c>
      <c r="C8094">
        <v>4331057</v>
      </c>
      <c r="D8094" t="s">
        <v>4354</v>
      </c>
      <c r="F8094" t="s">
        <v>13968</v>
      </c>
      <c r="G8094">
        <v>40.747100000000003</v>
      </c>
      <c r="H8094">
        <v>-73.95008</v>
      </c>
      <c r="I8094" t="s">
        <v>24</v>
      </c>
      <c r="J8094">
        <v>11101</v>
      </c>
      <c r="K8094">
        <v>1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 t="s">
        <v>78</v>
      </c>
      <c r="U8094" t="s">
        <v>38</v>
      </c>
    </row>
    <row r="8095" spans="1:21" x14ac:dyDescent="0.2">
      <c r="A8095" s="1" t="s">
        <v>8991</v>
      </c>
      <c r="B8095">
        <v>688178</v>
      </c>
      <c r="C8095">
        <v>242385</v>
      </c>
      <c r="D8095" t="s">
        <v>4365</v>
      </c>
      <c r="E8095" t="s">
        <v>4387</v>
      </c>
      <c r="F8095" t="s">
        <v>13969</v>
      </c>
      <c r="G8095">
        <v>40.744082599999999</v>
      </c>
      <c r="H8095">
        <v>-73.949678399999996</v>
      </c>
      <c r="I8095" t="s">
        <v>24</v>
      </c>
      <c r="J8095">
        <v>11101</v>
      </c>
      <c r="K8095">
        <v>1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 t="s">
        <v>12189</v>
      </c>
      <c r="U8095" t="s">
        <v>34</v>
      </c>
    </row>
    <row r="8096" spans="1:21" x14ac:dyDescent="0.2">
      <c r="A8096" s="1" t="s">
        <v>9895</v>
      </c>
      <c r="B8096">
        <v>844494</v>
      </c>
      <c r="C8096">
        <v>327424</v>
      </c>
      <c r="D8096" t="s">
        <v>2077</v>
      </c>
      <c r="E8096" t="s">
        <v>4359</v>
      </c>
      <c r="F8096" t="s">
        <v>13970</v>
      </c>
      <c r="G8096">
        <v>40.746875299999999</v>
      </c>
      <c r="H8096">
        <v>-73.952711399999998</v>
      </c>
      <c r="I8096" t="s">
        <v>24</v>
      </c>
      <c r="J8096">
        <v>11101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 t="s">
        <v>37</v>
      </c>
      <c r="U8096" t="s">
        <v>5146</v>
      </c>
    </row>
    <row r="8097" spans="1:21" x14ac:dyDescent="0.2">
      <c r="A8097" s="1" t="s">
        <v>9001</v>
      </c>
      <c r="B8097">
        <v>3199983</v>
      </c>
      <c r="C8097">
        <v>4448900</v>
      </c>
      <c r="D8097" t="s">
        <v>4354</v>
      </c>
      <c r="F8097" t="s">
        <v>13971</v>
      </c>
      <c r="G8097">
        <v>40.745026000000003</v>
      </c>
      <c r="H8097">
        <v>-73.950774999999993</v>
      </c>
      <c r="I8097" t="s">
        <v>24</v>
      </c>
      <c r="J8097">
        <v>11101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1</v>
      </c>
      <c r="S8097">
        <v>0</v>
      </c>
      <c r="T8097" t="s">
        <v>50</v>
      </c>
      <c r="U8097" t="s">
        <v>51</v>
      </c>
    </row>
    <row r="8098" spans="1:21" x14ac:dyDescent="0.2">
      <c r="A8098" t="s">
        <v>4373</v>
      </c>
      <c r="B8098">
        <v>1184565</v>
      </c>
      <c r="C8098">
        <v>3332065</v>
      </c>
      <c r="D8098" t="s">
        <v>209</v>
      </c>
      <c r="E8098" t="s">
        <v>4365</v>
      </c>
      <c r="F8098" t="s">
        <v>13972</v>
      </c>
      <c r="G8098">
        <v>40.7446585</v>
      </c>
      <c r="H8098">
        <v>-73.948523100000003</v>
      </c>
      <c r="I8098" t="s">
        <v>24</v>
      </c>
      <c r="J8098">
        <v>11101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1</v>
      </c>
      <c r="S8098">
        <v>0</v>
      </c>
      <c r="T8098" t="s">
        <v>57</v>
      </c>
      <c r="U8098" t="s">
        <v>43</v>
      </c>
    </row>
    <row r="8099" spans="1:21" x14ac:dyDescent="0.2">
      <c r="A8099" s="1" t="s">
        <v>8991</v>
      </c>
      <c r="B8099">
        <v>914077</v>
      </c>
      <c r="C8099">
        <v>1025699</v>
      </c>
      <c r="D8099" t="s">
        <v>4365</v>
      </c>
      <c r="E8099" t="s">
        <v>4387</v>
      </c>
      <c r="F8099" t="s">
        <v>13973</v>
      </c>
      <c r="G8099">
        <v>40.744082599999999</v>
      </c>
      <c r="H8099">
        <v>-73.949678399999996</v>
      </c>
      <c r="I8099" t="s">
        <v>24</v>
      </c>
      <c r="J8099">
        <v>11101</v>
      </c>
      <c r="K8099">
        <v>1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 t="s">
        <v>37</v>
      </c>
      <c r="U8099" t="s">
        <v>34</v>
      </c>
    </row>
    <row r="8100" spans="1:21" x14ac:dyDescent="0.2">
      <c r="A8100" s="1" t="s">
        <v>8212</v>
      </c>
      <c r="B8100">
        <v>2283185</v>
      </c>
      <c r="C8100">
        <v>3894370</v>
      </c>
      <c r="D8100" t="s">
        <v>280</v>
      </c>
      <c r="F8100" t="s">
        <v>13974</v>
      </c>
      <c r="G8100">
        <v>40.747790000000002</v>
      </c>
      <c r="H8100">
        <v>-73.949849999999998</v>
      </c>
      <c r="I8100" t="s">
        <v>24</v>
      </c>
      <c r="J8100">
        <v>11101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1</v>
      </c>
      <c r="S8100">
        <v>0</v>
      </c>
      <c r="T8100" t="s">
        <v>50</v>
      </c>
      <c r="U8100" t="s">
        <v>83</v>
      </c>
    </row>
    <row r="8101" spans="1:21" x14ac:dyDescent="0.2">
      <c r="A8101" s="1" t="s">
        <v>9895</v>
      </c>
      <c r="B8101">
        <v>946770</v>
      </c>
      <c r="C8101">
        <v>3127575</v>
      </c>
      <c r="D8101" t="s">
        <v>2077</v>
      </c>
      <c r="E8101" t="s">
        <v>4359</v>
      </c>
      <c r="F8101" t="s">
        <v>13975</v>
      </c>
      <c r="G8101">
        <v>40.746875299999999</v>
      </c>
      <c r="H8101">
        <v>-73.952711399999998</v>
      </c>
      <c r="I8101" t="s">
        <v>24</v>
      </c>
      <c r="J8101">
        <v>11101</v>
      </c>
      <c r="K8101">
        <v>1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 t="s">
        <v>37</v>
      </c>
      <c r="U8101" t="s">
        <v>298</v>
      </c>
    </row>
    <row r="8102" spans="1:21" x14ac:dyDescent="0.2">
      <c r="A8102" s="1" t="s">
        <v>13976</v>
      </c>
      <c r="B8102">
        <v>1104280</v>
      </c>
      <c r="C8102">
        <v>3238308</v>
      </c>
      <c r="D8102" t="s">
        <v>280</v>
      </c>
      <c r="E8102" t="s">
        <v>4354</v>
      </c>
      <c r="F8102" t="s">
        <v>13977</v>
      </c>
      <c r="G8102">
        <v>40.747793600000001</v>
      </c>
      <c r="H8102">
        <v>-73.949845199999999</v>
      </c>
      <c r="I8102" t="s">
        <v>24</v>
      </c>
      <c r="J8102">
        <v>11101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1</v>
      </c>
      <c r="S8102">
        <v>0</v>
      </c>
      <c r="T8102" t="s">
        <v>50</v>
      </c>
      <c r="U8102" t="s">
        <v>83</v>
      </c>
    </row>
    <row r="8103" spans="1:21" x14ac:dyDescent="0.2">
      <c r="A8103" s="1" t="s">
        <v>9914</v>
      </c>
      <c r="B8103">
        <v>880809</v>
      </c>
      <c r="C8103">
        <v>363599</v>
      </c>
      <c r="D8103" t="s">
        <v>2077</v>
      </c>
      <c r="E8103" t="s">
        <v>8777</v>
      </c>
      <c r="F8103" t="s">
        <v>13978</v>
      </c>
      <c r="G8103">
        <v>40.747569599999999</v>
      </c>
      <c r="H8103">
        <v>-73.9524799</v>
      </c>
      <c r="I8103" t="s">
        <v>24</v>
      </c>
      <c r="J8103">
        <v>11101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1</v>
      </c>
      <c r="S8103">
        <v>0</v>
      </c>
      <c r="T8103" t="s">
        <v>50</v>
      </c>
      <c r="U8103" t="s">
        <v>909</v>
      </c>
    </row>
    <row r="8104" spans="1:21" x14ac:dyDescent="0.2">
      <c r="A8104" s="1" t="s">
        <v>8449</v>
      </c>
      <c r="B8104">
        <v>2307811</v>
      </c>
      <c r="C8104">
        <v>3906451</v>
      </c>
      <c r="D8104" t="s">
        <v>4365</v>
      </c>
      <c r="F8104" t="s">
        <v>13979</v>
      </c>
      <c r="G8104">
        <v>40.742474000000001</v>
      </c>
      <c r="H8104">
        <v>-73.952770000000001</v>
      </c>
      <c r="I8104" t="s">
        <v>24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1</v>
      </c>
      <c r="S8104">
        <v>0</v>
      </c>
      <c r="T8104" t="s">
        <v>42</v>
      </c>
    </row>
    <row r="8105" spans="1:21" x14ac:dyDescent="0.2">
      <c r="A8105" s="1" t="s">
        <v>8809</v>
      </c>
      <c r="B8105">
        <v>1079366</v>
      </c>
      <c r="C8105">
        <v>3209051</v>
      </c>
      <c r="D8105" t="s">
        <v>280</v>
      </c>
      <c r="E8105" t="s">
        <v>209</v>
      </c>
      <c r="F8105" t="s">
        <v>13980</v>
      </c>
      <c r="G8105">
        <v>40.747358900000002</v>
      </c>
      <c r="H8105">
        <v>-73.947607899999994</v>
      </c>
      <c r="I8105" t="s">
        <v>24</v>
      </c>
      <c r="J8105">
        <v>11101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 t="s">
        <v>78</v>
      </c>
      <c r="U8105" t="s">
        <v>1922</v>
      </c>
    </row>
    <row r="8106" spans="1:21" x14ac:dyDescent="0.2">
      <c r="A8106" t="s">
        <v>4386</v>
      </c>
      <c r="B8106">
        <v>2730881</v>
      </c>
      <c r="C8106">
        <v>4266730</v>
      </c>
      <c r="D8106" t="s">
        <v>2077</v>
      </c>
      <c r="F8106" t="s">
        <v>13981</v>
      </c>
      <c r="G8106">
        <v>40.744799999999998</v>
      </c>
      <c r="H8106">
        <v>-73.953415000000007</v>
      </c>
      <c r="I8106" t="s">
        <v>24</v>
      </c>
      <c r="J8106">
        <v>11101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1</v>
      </c>
      <c r="S8106">
        <v>0</v>
      </c>
      <c r="T8106" t="s">
        <v>42</v>
      </c>
      <c r="U8106" t="s">
        <v>114</v>
      </c>
    </row>
    <row r="8107" spans="1:21" x14ac:dyDescent="0.2">
      <c r="A8107" t="s">
        <v>4377</v>
      </c>
      <c r="B8107">
        <v>2218074</v>
      </c>
      <c r="C8107">
        <v>3699846</v>
      </c>
      <c r="D8107" t="s">
        <v>3753</v>
      </c>
      <c r="F8107" t="s">
        <v>13982</v>
      </c>
      <c r="G8107">
        <v>40.742522999999998</v>
      </c>
      <c r="H8107">
        <v>-73.949240000000003</v>
      </c>
      <c r="I8107" t="s">
        <v>24</v>
      </c>
      <c r="J8107">
        <v>11101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1</v>
      </c>
      <c r="S8107">
        <v>0</v>
      </c>
      <c r="T8107" t="s">
        <v>42</v>
      </c>
    </row>
    <row r="8108" spans="1:21" x14ac:dyDescent="0.2">
      <c r="A8108" s="1" t="s">
        <v>4393</v>
      </c>
      <c r="B8108">
        <v>3173616</v>
      </c>
      <c r="C8108">
        <v>4422232</v>
      </c>
      <c r="D8108" t="s">
        <v>4384</v>
      </c>
      <c r="F8108" t="s">
        <v>13983</v>
      </c>
      <c r="G8108">
        <v>40.747334000000002</v>
      </c>
      <c r="H8108">
        <v>-73.955055000000002</v>
      </c>
      <c r="I8108" t="s">
        <v>24</v>
      </c>
      <c r="J8108">
        <v>11101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1</v>
      </c>
      <c r="S8108">
        <v>0</v>
      </c>
      <c r="T8108" t="s">
        <v>50</v>
      </c>
      <c r="U8108" t="s">
        <v>114</v>
      </c>
    </row>
    <row r="8109" spans="1:21" x14ac:dyDescent="0.2">
      <c r="A8109" s="1" t="s">
        <v>4397</v>
      </c>
      <c r="B8109">
        <v>3103128</v>
      </c>
      <c r="C8109">
        <v>4352420</v>
      </c>
      <c r="D8109" t="s">
        <v>2077</v>
      </c>
      <c r="F8109" t="s">
        <v>11347</v>
      </c>
      <c r="G8109">
        <v>40.746876</v>
      </c>
      <c r="H8109">
        <v>-73.952719999999999</v>
      </c>
      <c r="I8109" t="s">
        <v>24</v>
      </c>
      <c r="J8109">
        <v>11101</v>
      </c>
      <c r="K8109">
        <v>1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 t="s">
        <v>78</v>
      </c>
      <c r="U8109" t="s">
        <v>187</v>
      </c>
    </row>
    <row r="8110" spans="1:21" x14ac:dyDescent="0.2">
      <c r="A8110" t="s">
        <v>8993</v>
      </c>
      <c r="B8110">
        <v>2707199</v>
      </c>
      <c r="C8110">
        <v>4241553</v>
      </c>
      <c r="D8110" t="s">
        <v>2077</v>
      </c>
      <c r="F8110" t="s">
        <v>13984</v>
      </c>
      <c r="G8110">
        <v>40.744109999999999</v>
      </c>
      <c r="H8110">
        <v>-73.953639999999993</v>
      </c>
      <c r="I8110" t="s">
        <v>24</v>
      </c>
      <c r="J8110">
        <v>11101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1</v>
      </c>
      <c r="S8110">
        <v>0</v>
      </c>
      <c r="T8110" t="s">
        <v>42</v>
      </c>
      <c r="U8110" t="s">
        <v>114</v>
      </c>
    </row>
    <row r="8111" spans="1:21" x14ac:dyDescent="0.2">
      <c r="A8111" s="1" t="s">
        <v>9001</v>
      </c>
      <c r="B8111">
        <v>2669729</v>
      </c>
      <c r="C8111">
        <v>4204000</v>
      </c>
      <c r="D8111" t="s">
        <v>4354</v>
      </c>
      <c r="F8111" t="s">
        <v>13985</v>
      </c>
      <c r="G8111">
        <v>40.745026000000003</v>
      </c>
      <c r="H8111">
        <v>-73.950774999999993</v>
      </c>
      <c r="I8111" t="s">
        <v>24</v>
      </c>
      <c r="J8111">
        <v>11101</v>
      </c>
      <c r="K8111">
        <v>1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 t="s">
        <v>101</v>
      </c>
      <c r="U8111" t="s">
        <v>187</v>
      </c>
    </row>
    <row r="8112" spans="1:21" x14ac:dyDescent="0.2">
      <c r="A8112" t="s">
        <v>4470</v>
      </c>
      <c r="B8112">
        <v>928238</v>
      </c>
      <c r="C8112">
        <v>2809068</v>
      </c>
      <c r="D8112" t="s">
        <v>3753</v>
      </c>
      <c r="E8112" t="s">
        <v>209</v>
      </c>
      <c r="F8112" t="s">
        <v>13986</v>
      </c>
      <c r="G8112">
        <v>40.742523400000003</v>
      </c>
      <c r="H8112">
        <v>-73.949231999999995</v>
      </c>
      <c r="I8112" t="s">
        <v>24</v>
      </c>
      <c r="J8112">
        <v>11101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1</v>
      </c>
      <c r="S8112">
        <v>0</v>
      </c>
      <c r="T8112" t="s">
        <v>50</v>
      </c>
      <c r="U8112" t="s">
        <v>43</v>
      </c>
    </row>
    <row r="8113" spans="1:21" x14ac:dyDescent="0.2">
      <c r="A8113" s="1" t="s">
        <v>8457</v>
      </c>
      <c r="B8113">
        <v>2647264</v>
      </c>
      <c r="C8113">
        <v>4183428</v>
      </c>
      <c r="D8113" t="s">
        <v>13987</v>
      </c>
      <c r="F8113" t="s">
        <v>13988</v>
      </c>
      <c r="G8113">
        <v>40.743214000000002</v>
      </c>
      <c r="H8113">
        <v>-73.951350000000005</v>
      </c>
      <c r="I8113" t="s">
        <v>24</v>
      </c>
      <c r="K8113">
        <v>1</v>
      </c>
      <c r="L8113">
        <v>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0</v>
      </c>
      <c r="T8113" t="s">
        <v>2964</v>
      </c>
      <c r="U8113" t="s">
        <v>563</v>
      </c>
    </row>
    <row r="8114" spans="1:21" x14ac:dyDescent="0.2">
      <c r="A8114" s="1" t="s">
        <v>8996</v>
      </c>
      <c r="B8114">
        <v>3201700</v>
      </c>
      <c r="C8114">
        <v>4450501</v>
      </c>
      <c r="D8114" t="s">
        <v>4354</v>
      </c>
      <c r="F8114" t="s">
        <v>13989</v>
      </c>
      <c r="G8114">
        <v>40.744335</v>
      </c>
      <c r="H8114">
        <v>-73.951003999999998</v>
      </c>
      <c r="I8114" t="s">
        <v>24</v>
      </c>
      <c r="J8114">
        <v>11101</v>
      </c>
      <c r="K8114">
        <v>1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 t="s">
        <v>53</v>
      </c>
      <c r="U8114" t="s">
        <v>29</v>
      </c>
    </row>
    <row r="8115" spans="1:21" x14ac:dyDescent="0.2">
      <c r="A8115" s="1" t="s">
        <v>8449</v>
      </c>
      <c r="B8115">
        <v>3398352</v>
      </c>
      <c r="C8115">
        <v>4624213</v>
      </c>
      <c r="D8115" t="s">
        <v>4365</v>
      </c>
      <c r="F8115" t="s">
        <v>13990</v>
      </c>
      <c r="G8115">
        <v>40.742474000000001</v>
      </c>
      <c r="H8115">
        <v>-73.952770000000001</v>
      </c>
      <c r="I8115" t="s">
        <v>24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1</v>
      </c>
      <c r="T8115" t="s">
        <v>369</v>
      </c>
    </row>
    <row r="8116" spans="1:21" x14ac:dyDescent="0.2">
      <c r="A8116" t="s">
        <v>9832</v>
      </c>
      <c r="B8116">
        <v>3268823</v>
      </c>
      <c r="C8116">
        <v>4508652</v>
      </c>
      <c r="D8116" t="s">
        <v>196</v>
      </c>
      <c r="F8116" t="s">
        <v>13991</v>
      </c>
      <c r="G8116">
        <v>40.768436000000001</v>
      </c>
      <c r="H8116">
        <v>-73.919960000000003</v>
      </c>
      <c r="I8116" t="s">
        <v>24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  <c r="T8116" t="s">
        <v>42</v>
      </c>
    </row>
    <row r="8117" spans="1:21" x14ac:dyDescent="0.2">
      <c r="A8117" s="1" t="s">
        <v>4345</v>
      </c>
      <c r="B8117">
        <v>639027</v>
      </c>
      <c r="C8117">
        <v>275070</v>
      </c>
      <c r="D8117" t="s">
        <v>399</v>
      </c>
      <c r="E8117" t="s">
        <v>316</v>
      </c>
      <c r="F8117" t="s">
        <v>13992</v>
      </c>
      <c r="G8117">
        <v>40.768618199999999</v>
      </c>
      <c r="H8117">
        <v>-73.925074600000002</v>
      </c>
      <c r="I8117" t="s">
        <v>24</v>
      </c>
      <c r="J8117">
        <v>11102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1</v>
      </c>
      <c r="S8117">
        <v>0</v>
      </c>
      <c r="T8117" t="s">
        <v>57</v>
      </c>
      <c r="U8117" t="s">
        <v>83</v>
      </c>
    </row>
    <row r="8118" spans="1:21" x14ac:dyDescent="0.2">
      <c r="A8118" t="s">
        <v>9247</v>
      </c>
      <c r="B8118">
        <v>943574</v>
      </c>
      <c r="C8118">
        <v>2823840</v>
      </c>
      <c r="D8118" t="s">
        <v>2874</v>
      </c>
      <c r="E8118" t="s">
        <v>3262</v>
      </c>
      <c r="F8118" t="s">
        <v>13993</v>
      </c>
      <c r="G8118">
        <v>40.768379600000003</v>
      </c>
      <c r="H8118">
        <v>-73.921240900000001</v>
      </c>
      <c r="I8118" t="s">
        <v>24</v>
      </c>
      <c r="J8118">
        <v>11102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1</v>
      </c>
      <c r="S8118">
        <v>0</v>
      </c>
      <c r="T8118" t="s">
        <v>57</v>
      </c>
      <c r="U8118" t="s">
        <v>43</v>
      </c>
    </row>
    <row r="8119" spans="1:21" x14ac:dyDescent="0.2">
      <c r="A8119" t="s">
        <v>9832</v>
      </c>
      <c r="B8119">
        <v>2241207</v>
      </c>
      <c r="C8119">
        <v>3850610</v>
      </c>
      <c r="D8119" t="s">
        <v>196</v>
      </c>
      <c r="F8119" t="s">
        <v>13994</v>
      </c>
      <c r="G8119">
        <v>40.768436000000001</v>
      </c>
      <c r="H8119">
        <v>-73.919960000000003</v>
      </c>
      <c r="I8119" t="s">
        <v>24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1</v>
      </c>
      <c r="S8119">
        <v>0</v>
      </c>
      <c r="T8119" t="s">
        <v>42</v>
      </c>
      <c r="U8119" t="s">
        <v>83</v>
      </c>
    </row>
    <row r="8120" spans="1:21" x14ac:dyDescent="0.2">
      <c r="A8120" s="1" t="s">
        <v>9251</v>
      </c>
      <c r="B8120">
        <v>2315160</v>
      </c>
      <c r="C8120">
        <v>3927873</v>
      </c>
      <c r="D8120" t="s">
        <v>316</v>
      </c>
      <c r="F8120" t="s">
        <v>13995</v>
      </c>
      <c r="G8120">
        <v>40.768616000000002</v>
      </c>
      <c r="H8120">
        <v>-73.925079999999994</v>
      </c>
      <c r="I8120" t="s">
        <v>24</v>
      </c>
      <c r="J8120">
        <v>11102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2</v>
      </c>
      <c r="Q8120">
        <v>0</v>
      </c>
      <c r="R8120">
        <v>2</v>
      </c>
      <c r="S8120">
        <v>0</v>
      </c>
      <c r="T8120" t="s">
        <v>42</v>
      </c>
      <c r="U8120" t="s">
        <v>114</v>
      </c>
    </row>
    <row r="8121" spans="1:21" x14ac:dyDescent="0.2">
      <c r="A8121" s="1" t="s">
        <v>4345</v>
      </c>
      <c r="B8121">
        <v>1784773</v>
      </c>
      <c r="C8121">
        <v>3381076</v>
      </c>
      <c r="D8121" t="s">
        <v>399</v>
      </c>
      <c r="E8121" t="s">
        <v>8606</v>
      </c>
      <c r="F8121" t="s">
        <v>13996</v>
      </c>
      <c r="G8121">
        <v>40.768618199999999</v>
      </c>
      <c r="H8121">
        <v>-73.925074600000002</v>
      </c>
      <c r="I8121" t="s">
        <v>24</v>
      </c>
      <c r="J8121">
        <v>11102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1</v>
      </c>
      <c r="S8121">
        <v>0</v>
      </c>
      <c r="T8121" t="s">
        <v>1632</v>
      </c>
      <c r="U8121" t="s">
        <v>83</v>
      </c>
    </row>
    <row r="8122" spans="1:21" x14ac:dyDescent="0.2">
      <c r="A8122" t="s">
        <v>9832</v>
      </c>
      <c r="B8122">
        <v>2164305</v>
      </c>
      <c r="C8122">
        <v>3791827</v>
      </c>
      <c r="D8122" t="s">
        <v>196</v>
      </c>
      <c r="F8122" t="s">
        <v>13997</v>
      </c>
      <c r="G8122">
        <v>40.768436000000001</v>
      </c>
      <c r="H8122">
        <v>-73.919960000000003</v>
      </c>
      <c r="I8122" t="s">
        <v>24</v>
      </c>
      <c r="J8122">
        <v>11102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1</v>
      </c>
      <c r="S8122">
        <v>0</v>
      </c>
      <c r="T8122" t="s">
        <v>50</v>
      </c>
      <c r="U8122" t="s">
        <v>83</v>
      </c>
    </row>
    <row r="8123" spans="1:21" x14ac:dyDescent="0.2">
      <c r="A8123" s="1" t="s">
        <v>4253</v>
      </c>
      <c r="B8123">
        <v>1078432</v>
      </c>
      <c r="C8123">
        <v>3208048</v>
      </c>
      <c r="D8123" t="s">
        <v>196</v>
      </c>
      <c r="E8123" t="s">
        <v>189</v>
      </c>
      <c r="F8123" t="s">
        <v>13998</v>
      </c>
      <c r="G8123">
        <v>40.768439100000002</v>
      </c>
      <c r="H8123">
        <v>-73.919955599999994</v>
      </c>
      <c r="I8123" t="s">
        <v>24</v>
      </c>
      <c r="J8123">
        <v>11102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1</v>
      </c>
      <c r="S8123">
        <v>0</v>
      </c>
      <c r="T8123" t="s">
        <v>57</v>
      </c>
      <c r="U8123" t="s">
        <v>83</v>
      </c>
    </row>
    <row r="8124" spans="1:21" x14ac:dyDescent="0.2">
      <c r="A8124" s="1" t="s">
        <v>9251</v>
      </c>
      <c r="B8124">
        <v>3373560</v>
      </c>
      <c r="C8124">
        <v>4605003</v>
      </c>
      <c r="D8124" t="s">
        <v>316</v>
      </c>
      <c r="F8124" t="s">
        <v>13999</v>
      </c>
      <c r="G8124">
        <v>40.768616000000002</v>
      </c>
      <c r="H8124">
        <v>-73.925079999999994</v>
      </c>
      <c r="I8124" t="s">
        <v>24</v>
      </c>
      <c r="K8124">
        <v>1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 t="s">
        <v>2097</v>
      </c>
      <c r="U8124" t="s">
        <v>8730</v>
      </c>
    </row>
    <row r="8125" spans="1:21" x14ac:dyDescent="0.2">
      <c r="A8125" t="s">
        <v>9832</v>
      </c>
      <c r="B8125">
        <v>3413256</v>
      </c>
      <c r="C8125">
        <v>4636476</v>
      </c>
      <c r="D8125" t="s">
        <v>196</v>
      </c>
      <c r="F8125" t="s">
        <v>14000</v>
      </c>
      <c r="G8125">
        <v>40.768436000000001</v>
      </c>
      <c r="H8125">
        <v>-73.919960000000003</v>
      </c>
      <c r="I8125" t="s">
        <v>24</v>
      </c>
      <c r="J8125">
        <v>11102</v>
      </c>
      <c r="K8125">
        <v>1</v>
      </c>
      <c r="L8125">
        <v>0</v>
      </c>
      <c r="M8125">
        <v>0</v>
      </c>
      <c r="N8125">
        <v>1</v>
      </c>
      <c r="O8125">
        <v>0</v>
      </c>
      <c r="P8125">
        <v>1</v>
      </c>
      <c r="Q8125">
        <v>0</v>
      </c>
      <c r="R8125">
        <v>2</v>
      </c>
      <c r="S8125">
        <v>0</v>
      </c>
      <c r="T8125" t="s">
        <v>57</v>
      </c>
      <c r="U8125" t="s">
        <v>175</v>
      </c>
    </row>
    <row r="8126" spans="1:21" x14ac:dyDescent="0.2">
      <c r="A8126" s="1" t="s">
        <v>4001</v>
      </c>
      <c r="B8126">
        <v>2067153</v>
      </c>
      <c r="C8126">
        <v>3681317</v>
      </c>
      <c r="E8126" t="s">
        <v>14001</v>
      </c>
      <c r="F8126" t="s">
        <v>14002</v>
      </c>
      <c r="G8126">
        <v>40.756058000000003</v>
      </c>
      <c r="H8126">
        <v>-73.942830000000001</v>
      </c>
      <c r="I8126" t="s">
        <v>24</v>
      </c>
      <c r="K8126">
        <v>1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0</v>
      </c>
      <c r="T8126" t="s">
        <v>33</v>
      </c>
      <c r="U8126" t="s">
        <v>140</v>
      </c>
    </row>
    <row r="8127" spans="1:21" x14ac:dyDescent="0.2">
      <c r="A8127" s="1" t="s">
        <v>3961</v>
      </c>
      <c r="B8127">
        <v>2698688</v>
      </c>
      <c r="C8127">
        <v>4235009</v>
      </c>
      <c r="D8127" t="s">
        <v>209</v>
      </c>
      <c r="F8127" t="s">
        <v>14003</v>
      </c>
      <c r="G8127">
        <v>40.753998000000003</v>
      </c>
      <c r="H8127">
        <v>-73.942440000000005</v>
      </c>
      <c r="I8127" t="s">
        <v>24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1</v>
      </c>
      <c r="S8127">
        <v>0</v>
      </c>
      <c r="T8127" t="s">
        <v>50</v>
      </c>
      <c r="U8127" t="s">
        <v>146</v>
      </c>
    </row>
    <row r="8128" spans="1:21" x14ac:dyDescent="0.2">
      <c r="A8128" t="s">
        <v>8883</v>
      </c>
      <c r="B8128">
        <v>1847016</v>
      </c>
      <c r="C8128">
        <v>3457390</v>
      </c>
      <c r="D8128" t="s">
        <v>209</v>
      </c>
      <c r="E8128" t="s">
        <v>1997</v>
      </c>
      <c r="F8128" t="s">
        <v>14004</v>
      </c>
      <c r="G8128">
        <v>40.753996000000001</v>
      </c>
      <c r="H8128">
        <v>-73.9424305</v>
      </c>
      <c r="I8128" t="s">
        <v>24</v>
      </c>
      <c r="J8128">
        <v>11101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1</v>
      </c>
      <c r="S8128">
        <v>0</v>
      </c>
      <c r="T8128" t="s">
        <v>57</v>
      </c>
      <c r="U8128" t="s">
        <v>43</v>
      </c>
    </row>
    <row r="8129" spans="1:21" x14ac:dyDescent="0.2">
      <c r="A8129" s="1" t="s">
        <v>3961</v>
      </c>
      <c r="B8129">
        <v>2633036</v>
      </c>
      <c r="C8129">
        <v>4168098</v>
      </c>
      <c r="D8129" t="s">
        <v>209</v>
      </c>
      <c r="F8129" t="s">
        <v>14005</v>
      </c>
      <c r="G8129">
        <v>40.753998000000003</v>
      </c>
      <c r="H8129">
        <v>-73.942440000000005</v>
      </c>
      <c r="I8129" t="s">
        <v>24</v>
      </c>
      <c r="J8129">
        <v>11101</v>
      </c>
      <c r="K8129">
        <v>1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 t="s">
        <v>101</v>
      </c>
      <c r="U8129" t="s">
        <v>38</v>
      </c>
    </row>
    <row r="8130" spans="1:21" x14ac:dyDescent="0.2">
      <c r="A8130" s="1" t="s">
        <v>14006</v>
      </c>
      <c r="B8130">
        <v>1895182</v>
      </c>
      <c r="C8130">
        <v>3518923</v>
      </c>
      <c r="D8130" t="s">
        <v>3955</v>
      </c>
      <c r="E8130" t="s">
        <v>1997</v>
      </c>
      <c r="F8130" t="s">
        <v>14007</v>
      </c>
      <c r="G8130">
        <v>40.753457512594998</v>
      </c>
      <c r="H8130">
        <v>-73.941405869771302</v>
      </c>
      <c r="I8130" t="s">
        <v>24</v>
      </c>
      <c r="J8130">
        <v>11101</v>
      </c>
      <c r="K8130">
        <v>1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 t="s">
        <v>91</v>
      </c>
      <c r="U8130" t="s">
        <v>119</v>
      </c>
    </row>
    <row r="8131" spans="1:21" x14ac:dyDescent="0.2">
      <c r="A8131" t="s">
        <v>8883</v>
      </c>
      <c r="B8131">
        <v>745448</v>
      </c>
      <c r="C8131">
        <v>277577</v>
      </c>
      <c r="D8131" t="s">
        <v>209</v>
      </c>
      <c r="E8131" t="s">
        <v>1997</v>
      </c>
      <c r="F8131" t="s">
        <v>14008</v>
      </c>
      <c r="G8131">
        <v>40.753996000000001</v>
      </c>
      <c r="H8131">
        <v>-73.9424305</v>
      </c>
      <c r="I8131" t="s">
        <v>24</v>
      </c>
      <c r="J8131">
        <v>11101</v>
      </c>
      <c r="K8131">
        <v>1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 t="s">
        <v>37</v>
      </c>
      <c r="U8131" t="s">
        <v>34</v>
      </c>
    </row>
    <row r="8132" spans="1:21" x14ac:dyDescent="0.2">
      <c r="A8132" s="1" t="s">
        <v>14009</v>
      </c>
      <c r="B8132">
        <v>3392971</v>
      </c>
      <c r="C8132">
        <v>4620747</v>
      </c>
      <c r="E8132" t="s">
        <v>14010</v>
      </c>
      <c r="F8132" t="s">
        <v>14011</v>
      </c>
      <c r="G8132">
        <v>40.753920000000001</v>
      </c>
      <c r="H8132">
        <v>-73.942276000000007</v>
      </c>
      <c r="I8132" t="s">
        <v>24</v>
      </c>
      <c r="J8132">
        <v>11101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 t="s">
        <v>50</v>
      </c>
    </row>
    <row r="8133" spans="1:21" x14ac:dyDescent="0.2">
      <c r="A8133" s="1" t="s">
        <v>4001</v>
      </c>
      <c r="B8133">
        <v>3412776</v>
      </c>
      <c r="C8133">
        <v>4635898</v>
      </c>
      <c r="D8133" t="s">
        <v>3956</v>
      </c>
      <c r="F8133" t="s">
        <v>14012</v>
      </c>
      <c r="G8133">
        <v>40.756058000000003</v>
      </c>
      <c r="H8133">
        <v>-73.942830000000001</v>
      </c>
      <c r="I8133" t="s">
        <v>24</v>
      </c>
      <c r="J8133">
        <v>11101</v>
      </c>
      <c r="K8133">
        <v>1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 t="s">
        <v>37</v>
      </c>
      <c r="U8133" t="s">
        <v>122</v>
      </c>
    </row>
    <row r="8134" spans="1:21" x14ac:dyDescent="0.2">
      <c r="A8134" s="1" t="s">
        <v>11952</v>
      </c>
      <c r="B8134">
        <v>2380517</v>
      </c>
      <c r="C8134">
        <v>3999970</v>
      </c>
      <c r="D8134" t="s">
        <v>312</v>
      </c>
      <c r="F8134" t="s">
        <v>14013</v>
      </c>
      <c r="G8134">
        <v>40.767580000000002</v>
      </c>
      <c r="H8134">
        <v>-73.935959999999994</v>
      </c>
      <c r="I8134" t="s">
        <v>24</v>
      </c>
      <c r="J8134">
        <v>11106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1</v>
      </c>
      <c r="S8134">
        <v>0</v>
      </c>
      <c r="T8134" t="s">
        <v>57</v>
      </c>
      <c r="U8134" t="s">
        <v>114</v>
      </c>
    </row>
    <row r="8135" spans="1:21" x14ac:dyDescent="0.2">
      <c r="A8135" s="1" t="s">
        <v>3082</v>
      </c>
      <c r="B8135">
        <v>2449532</v>
      </c>
      <c r="C8135">
        <v>4033425</v>
      </c>
      <c r="D8135" t="s">
        <v>2077</v>
      </c>
      <c r="F8135" t="s">
        <v>14014</v>
      </c>
      <c r="G8135">
        <v>40.767690000000002</v>
      </c>
      <c r="H8135">
        <v>-73.936189999999996</v>
      </c>
      <c r="I8135" t="s">
        <v>24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1</v>
      </c>
      <c r="S8135">
        <v>0</v>
      </c>
      <c r="T8135" t="s">
        <v>50</v>
      </c>
      <c r="U8135" t="s">
        <v>114</v>
      </c>
    </row>
    <row r="8136" spans="1:21" x14ac:dyDescent="0.2">
      <c r="A8136" t="s">
        <v>14015</v>
      </c>
      <c r="B8136">
        <v>852175</v>
      </c>
      <c r="C8136">
        <v>335904</v>
      </c>
      <c r="F8136" t="s">
        <v>14016</v>
      </c>
      <c r="G8136">
        <v>40.767195695483899</v>
      </c>
      <c r="H8136">
        <v>-73.937585136414896</v>
      </c>
      <c r="I8136" t="s">
        <v>24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1</v>
      </c>
      <c r="S8136">
        <v>0</v>
      </c>
      <c r="T8136" t="s">
        <v>50</v>
      </c>
      <c r="U8136" t="s">
        <v>43</v>
      </c>
    </row>
    <row r="8137" spans="1:21" x14ac:dyDescent="0.2">
      <c r="A8137" s="1" t="s">
        <v>11976</v>
      </c>
      <c r="B8137">
        <v>2703897</v>
      </c>
      <c r="C8137">
        <v>4243409</v>
      </c>
      <c r="E8137" t="s">
        <v>11955</v>
      </c>
      <c r="F8137" t="s">
        <v>14017</v>
      </c>
      <c r="G8137">
        <v>40.767173999999997</v>
      </c>
      <c r="H8137">
        <v>-73.937650000000005</v>
      </c>
      <c r="I8137" t="s">
        <v>24</v>
      </c>
      <c r="J8137">
        <v>11106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1</v>
      </c>
      <c r="S8137">
        <v>0</v>
      </c>
      <c r="T8137" t="s">
        <v>57</v>
      </c>
      <c r="U8137" t="s">
        <v>114</v>
      </c>
    </row>
    <row r="8138" spans="1:21" x14ac:dyDescent="0.2">
      <c r="A8138" s="1" t="s">
        <v>14018</v>
      </c>
      <c r="B8138">
        <v>3389578</v>
      </c>
      <c r="C8138">
        <v>4617608</v>
      </c>
      <c r="E8138" t="s">
        <v>9204</v>
      </c>
      <c r="F8138" t="s">
        <v>14019</v>
      </c>
      <c r="G8138">
        <v>40.773876000000001</v>
      </c>
      <c r="H8138">
        <v>-73.936454999999995</v>
      </c>
      <c r="I8138" t="s">
        <v>24</v>
      </c>
      <c r="J8138">
        <v>11102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1</v>
      </c>
      <c r="S8138">
        <v>0</v>
      </c>
      <c r="T8138" t="s">
        <v>110</v>
      </c>
      <c r="U8138" t="s">
        <v>51</v>
      </c>
    </row>
    <row r="8139" spans="1:21" x14ac:dyDescent="0.2">
      <c r="A8139" t="s">
        <v>14020</v>
      </c>
      <c r="B8139">
        <v>3414677</v>
      </c>
      <c r="C8139">
        <v>4637738</v>
      </c>
      <c r="E8139" t="s">
        <v>14021</v>
      </c>
      <c r="F8139" t="s">
        <v>14022</v>
      </c>
      <c r="G8139">
        <v>40.770699999999998</v>
      </c>
      <c r="H8139">
        <v>-73.929596000000004</v>
      </c>
      <c r="I8139" t="s">
        <v>24</v>
      </c>
      <c r="J8139">
        <v>11102</v>
      </c>
      <c r="K8139">
        <v>1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 t="s">
        <v>297</v>
      </c>
      <c r="U8139" t="s">
        <v>187</v>
      </c>
    </row>
    <row r="8140" spans="1:21" x14ac:dyDescent="0.2">
      <c r="A8140" s="1" t="s">
        <v>14023</v>
      </c>
      <c r="B8140">
        <v>3433333</v>
      </c>
      <c r="C8140">
        <v>4653393</v>
      </c>
      <c r="D8140" t="s">
        <v>9199</v>
      </c>
      <c r="F8140" t="s">
        <v>14024</v>
      </c>
      <c r="G8140">
        <v>40.771698000000001</v>
      </c>
      <c r="H8140">
        <v>-73.934020000000004</v>
      </c>
      <c r="I8140" t="s">
        <v>24</v>
      </c>
      <c r="J8140">
        <v>11102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1</v>
      </c>
      <c r="S8140">
        <v>0</v>
      </c>
      <c r="T8140" t="s">
        <v>42</v>
      </c>
    </row>
    <row r="8141" spans="1:21" x14ac:dyDescent="0.2">
      <c r="A8141" s="1" t="s">
        <v>14025</v>
      </c>
      <c r="B8141">
        <v>3454137</v>
      </c>
      <c r="C8141">
        <v>4672278</v>
      </c>
      <c r="E8141" t="s">
        <v>14026</v>
      </c>
      <c r="F8141" t="s">
        <v>14027</v>
      </c>
      <c r="G8141">
        <v>40.773086999999997</v>
      </c>
      <c r="H8141">
        <v>-73.932450000000003</v>
      </c>
      <c r="I8141" t="s">
        <v>24</v>
      </c>
      <c r="J8141">
        <v>11102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1</v>
      </c>
      <c r="S8141">
        <v>0</v>
      </c>
      <c r="T8141" t="s">
        <v>110</v>
      </c>
      <c r="U8141" t="s">
        <v>146</v>
      </c>
    </row>
    <row r="8142" spans="1:21" x14ac:dyDescent="0.2">
      <c r="A8142" t="s">
        <v>14028</v>
      </c>
      <c r="B8142">
        <v>3461777</v>
      </c>
      <c r="C8142">
        <v>4678549</v>
      </c>
      <c r="E8142" t="s">
        <v>14029</v>
      </c>
      <c r="F8142" t="s">
        <v>4782</v>
      </c>
      <c r="G8142">
        <v>40.767403000000002</v>
      </c>
      <c r="H8142">
        <v>-73.936959999999999</v>
      </c>
      <c r="I8142" t="s">
        <v>24</v>
      </c>
      <c r="J8142">
        <v>11106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1</v>
      </c>
      <c r="S8142">
        <v>0</v>
      </c>
      <c r="T8142" t="s">
        <v>42</v>
      </c>
      <c r="U8142" t="s">
        <v>114</v>
      </c>
    </row>
    <row r="8143" spans="1:21" x14ac:dyDescent="0.2">
      <c r="A8143" s="1" t="s">
        <v>12742</v>
      </c>
      <c r="B8143">
        <v>735111</v>
      </c>
      <c r="C8143">
        <v>277341</v>
      </c>
      <c r="D8143" t="s">
        <v>414</v>
      </c>
      <c r="E8143" t="s">
        <v>3956</v>
      </c>
      <c r="F8143" t="s">
        <v>14030</v>
      </c>
      <c r="G8143">
        <v>40.752672599999997</v>
      </c>
      <c r="H8143">
        <v>-73.936400500000005</v>
      </c>
      <c r="I8143" t="s">
        <v>24</v>
      </c>
      <c r="J8143">
        <v>11101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1</v>
      </c>
      <c r="S8143">
        <v>0</v>
      </c>
      <c r="T8143" t="s">
        <v>42</v>
      </c>
      <c r="U8143" t="s">
        <v>43</v>
      </c>
    </row>
    <row r="8144" spans="1:21" x14ac:dyDescent="0.2">
      <c r="A8144" s="1" t="s">
        <v>8532</v>
      </c>
      <c r="B8144">
        <v>2328880</v>
      </c>
      <c r="C8144">
        <v>3941111</v>
      </c>
      <c r="D8144" t="s">
        <v>209</v>
      </c>
      <c r="F8144" t="s">
        <v>14031</v>
      </c>
      <c r="G8144">
        <v>40.758704999999999</v>
      </c>
      <c r="H8144">
        <v>-73.937929999999994</v>
      </c>
      <c r="I8144" t="s">
        <v>24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1</v>
      </c>
      <c r="S8144">
        <v>0</v>
      </c>
      <c r="T8144" t="s">
        <v>57</v>
      </c>
      <c r="U8144" t="s">
        <v>51</v>
      </c>
    </row>
    <row r="8145" spans="1:21" x14ac:dyDescent="0.2">
      <c r="A8145" s="1" t="s">
        <v>8532</v>
      </c>
      <c r="B8145">
        <v>2681537</v>
      </c>
      <c r="C8145">
        <v>4212325</v>
      </c>
      <c r="D8145" t="s">
        <v>209</v>
      </c>
      <c r="F8145" t="s">
        <v>14032</v>
      </c>
      <c r="G8145">
        <v>40.758704999999999</v>
      </c>
      <c r="H8145">
        <v>-73.937929999999994</v>
      </c>
      <c r="I8145" t="s">
        <v>24</v>
      </c>
      <c r="J8145">
        <v>11106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1</v>
      </c>
      <c r="S8145">
        <v>0</v>
      </c>
      <c r="T8145" t="s">
        <v>42</v>
      </c>
      <c r="U8145" t="s">
        <v>114</v>
      </c>
    </row>
    <row r="8146" spans="1:21" x14ac:dyDescent="0.2">
      <c r="A8146" s="1" t="s">
        <v>8532</v>
      </c>
      <c r="B8146">
        <v>2233456</v>
      </c>
      <c r="C8146">
        <v>3842377</v>
      </c>
      <c r="D8146" t="s">
        <v>209</v>
      </c>
      <c r="F8146" t="s">
        <v>14033</v>
      </c>
      <c r="G8146">
        <v>40.758704999999999</v>
      </c>
      <c r="H8146">
        <v>-73.937929999999994</v>
      </c>
      <c r="I8146" t="s">
        <v>24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1</v>
      </c>
      <c r="S8146">
        <v>0</v>
      </c>
      <c r="T8146" t="s">
        <v>50</v>
      </c>
      <c r="U8146" t="s">
        <v>68</v>
      </c>
    </row>
    <row r="8147" spans="1:21" x14ac:dyDescent="0.2">
      <c r="A8147" s="1" t="s">
        <v>14034</v>
      </c>
      <c r="B8147">
        <v>2192973</v>
      </c>
      <c r="C8147">
        <v>3802347</v>
      </c>
      <c r="E8147" t="s">
        <v>14035</v>
      </c>
      <c r="F8147" t="s">
        <v>14036</v>
      </c>
      <c r="G8147">
        <v>40.758235999999997</v>
      </c>
      <c r="H8147">
        <v>-73.938370000000006</v>
      </c>
      <c r="I8147" t="s">
        <v>24</v>
      </c>
      <c r="J8147">
        <v>11101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1</v>
      </c>
      <c r="S8147">
        <v>0</v>
      </c>
      <c r="T8147" t="s">
        <v>57</v>
      </c>
      <c r="U8147" t="s">
        <v>68</v>
      </c>
    </row>
    <row r="8148" spans="1:21" x14ac:dyDescent="0.2">
      <c r="A8148" t="s">
        <v>4673</v>
      </c>
      <c r="B8148">
        <v>637185</v>
      </c>
      <c r="C8148">
        <v>241236</v>
      </c>
      <c r="D8148" t="s">
        <v>4656</v>
      </c>
      <c r="E8148" t="s">
        <v>209</v>
      </c>
      <c r="F8148" t="s">
        <v>14037</v>
      </c>
      <c r="G8148">
        <v>40.748108100000003</v>
      </c>
      <c r="H8148">
        <v>-73.947354700000005</v>
      </c>
      <c r="I8148" t="s">
        <v>24</v>
      </c>
      <c r="J8148">
        <v>11101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0</v>
      </c>
      <c r="T8148" t="s">
        <v>57</v>
      </c>
      <c r="U8148" t="s">
        <v>250</v>
      </c>
    </row>
    <row r="8149" spans="1:21" x14ac:dyDescent="0.2">
      <c r="A8149" t="s">
        <v>14038</v>
      </c>
      <c r="B8149">
        <v>1876347</v>
      </c>
      <c r="C8149">
        <v>3496755</v>
      </c>
      <c r="D8149" t="s">
        <v>4365</v>
      </c>
      <c r="E8149" t="s">
        <v>9594</v>
      </c>
      <c r="F8149" t="s">
        <v>14039</v>
      </c>
      <c r="G8149">
        <v>40.7458182136332</v>
      </c>
      <c r="H8149">
        <v>-73.945649476006693</v>
      </c>
      <c r="I8149" t="s">
        <v>24</v>
      </c>
      <c r="J8149">
        <v>11101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1</v>
      </c>
      <c r="S8149">
        <v>0</v>
      </c>
      <c r="T8149" t="s">
        <v>57</v>
      </c>
      <c r="U8149" t="s">
        <v>43</v>
      </c>
    </row>
    <row r="8150" spans="1:21" x14ac:dyDescent="0.2">
      <c r="A8150" s="1" t="s">
        <v>14040</v>
      </c>
      <c r="B8150">
        <v>3213639</v>
      </c>
      <c r="C8150">
        <v>4462039</v>
      </c>
      <c r="D8150" t="s">
        <v>404</v>
      </c>
      <c r="F8150" t="s">
        <v>14041</v>
      </c>
      <c r="G8150">
        <v>40.746220000000001</v>
      </c>
      <c r="H8150">
        <v>-73.945530000000005</v>
      </c>
      <c r="I8150" t="s">
        <v>24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 t="s">
        <v>4286</v>
      </c>
      <c r="U8150" t="s">
        <v>14042</v>
      </c>
    </row>
    <row r="8151" spans="1:21" x14ac:dyDescent="0.2">
      <c r="A8151" s="1" t="s">
        <v>14043</v>
      </c>
      <c r="B8151">
        <v>1896843</v>
      </c>
      <c r="C8151">
        <v>3522756</v>
      </c>
      <c r="F8151" t="s">
        <v>14044</v>
      </c>
      <c r="G8151">
        <v>40.74586</v>
      </c>
      <c r="H8151">
        <v>-73.94247</v>
      </c>
      <c r="I8151" t="s">
        <v>24</v>
      </c>
      <c r="J8151">
        <v>11101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1</v>
      </c>
      <c r="S8151">
        <v>0</v>
      </c>
      <c r="T8151" t="s">
        <v>3917</v>
      </c>
      <c r="U8151" t="s">
        <v>83</v>
      </c>
    </row>
    <row r="8152" spans="1:21" x14ac:dyDescent="0.2">
      <c r="A8152" s="1" t="s">
        <v>13967</v>
      </c>
      <c r="B8152">
        <v>3299351</v>
      </c>
      <c r="C8152">
        <v>4537890</v>
      </c>
      <c r="D8152" t="s">
        <v>4354</v>
      </c>
      <c r="F8152" t="s">
        <v>14045</v>
      </c>
      <c r="G8152">
        <v>40.747100000000003</v>
      </c>
      <c r="H8152">
        <v>-73.95008</v>
      </c>
      <c r="I8152" t="s">
        <v>24</v>
      </c>
      <c r="J8152">
        <v>11101</v>
      </c>
      <c r="K8152">
        <v>1</v>
      </c>
      <c r="L8152">
        <v>1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2</v>
      </c>
      <c r="S8152">
        <v>0</v>
      </c>
      <c r="T8152" t="s">
        <v>78</v>
      </c>
      <c r="U8152" t="s">
        <v>2272</v>
      </c>
    </row>
    <row r="8153" spans="1:21" x14ac:dyDescent="0.2">
      <c r="A8153" s="1" t="s">
        <v>8996</v>
      </c>
      <c r="B8153">
        <v>3348748</v>
      </c>
      <c r="C8153">
        <v>4582899</v>
      </c>
      <c r="D8153" t="s">
        <v>4387</v>
      </c>
      <c r="F8153" t="s">
        <v>14046</v>
      </c>
      <c r="G8153">
        <v>40.744335</v>
      </c>
      <c r="H8153">
        <v>-73.951003999999998</v>
      </c>
      <c r="I8153" t="s">
        <v>24</v>
      </c>
      <c r="J8153">
        <v>11101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1</v>
      </c>
      <c r="S8153">
        <v>0</v>
      </c>
      <c r="T8153" t="s">
        <v>42</v>
      </c>
      <c r="U8153" t="s">
        <v>51</v>
      </c>
    </row>
    <row r="8154" spans="1:21" x14ac:dyDescent="0.2">
      <c r="A8154" t="s">
        <v>14047</v>
      </c>
      <c r="B8154">
        <v>2217214</v>
      </c>
      <c r="C8154">
        <v>3624139</v>
      </c>
      <c r="E8154" t="s">
        <v>14048</v>
      </c>
      <c r="F8154" t="s">
        <v>14049</v>
      </c>
      <c r="G8154">
        <v>40.737262999999999</v>
      </c>
      <c r="H8154">
        <v>-73.940025000000006</v>
      </c>
      <c r="I8154" t="s">
        <v>24</v>
      </c>
      <c r="J8154">
        <v>11101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1</v>
      </c>
      <c r="T8154" t="s">
        <v>14050</v>
      </c>
      <c r="U8154" t="s">
        <v>83</v>
      </c>
    </row>
    <row r="8155" spans="1:21" x14ac:dyDescent="0.2">
      <c r="A8155" s="1" t="s">
        <v>14051</v>
      </c>
      <c r="B8155">
        <v>848537</v>
      </c>
      <c r="C8155">
        <v>332225</v>
      </c>
      <c r="D8155" t="s">
        <v>4365</v>
      </c>
      <c r="E8155" t="s">
        <v>4404</v>
      </c>
      <c r="F8155" t="s">
        <v>14052</v>
      </c>
      <c r="G8155">
        <v>40.745113600000003</v>
      </c>
      <c r="H8155">
        <v>-73.947432800000001</v>
      </c>
      <c r="I8155" t="s">
        <v>24</v>
      </c>
      <c r="J8155">
        <v>11101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1</v>
      </c>
      <c r="S8155">
        <v>0</v>
      </c>
      <c r="T8155" t="s">
        <v>57</v>
      </c>
      <c r="U8155" t="s">
        <v>43</v>
      </c>
    </row>
    <row r="8156" spans="1:21" x14ac:dyDescent="0.2">
      <c r="A8156" s="1" t="s">
        <v>12409</v>
      </c>
      <c r="B8156">
        <v>3358222</v>
      </c>
      <c r="C8156">
        <v>4592351</v>
      </c>
      <c r="D8156" t="s">
        <v>1469</v>
      </c>
      <c r="F8156" t="s">
        <v>251</v>
      </c>
      <c r="G8156">
        <v>40.74044</v>
      </c>
      <c r="H8156">
        <v>-73.949935999999994</v>
      </c>
      <c r="I8156" t="s">
        <v>24</v>
      </c>
      <c r="J8156">
        <v>11101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1</v>
      </c>
      <c r="S8156">
        <v>0</v>
      </c>
      <c r="T8156" t="s">
        <v>369</v>
      </c>
      <c r="U8156" t="s">
        <v>216</v>
      </c>
    </row>
    <row r="8157" spans="1:21" x14ac:dyDescent="0.2">
      <c r="A8157" t="s">
        <v>8821</v>
      </c>
      <c r="B8157">
        <v>3116822</v>
      </c>
      <c r="C8157">
        <v>4365830</v>
      </c>
      <c r="D8157" t="s">
        <v>4365</v>
      </c>
      <c r="F8157" t="s">
        <v>14053</v>
      </c>
      <c r="G8157">
        <v>40.744655999999999</v>
      </c>
      <c r="H8157">
        <v>-73.948530000000005</v>
      </c>
      <c r="I8157" t="s">
        <v>24</v>
      </c>
      <c r="J8157">
        <v>11101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1</v>
      </c>
      <c r="S8157">
        <v>0</v>
      </c>
      <c r="T8157" t="s">
        <v>532</v>
      </c>
      <c r="U8157" t="s">
        <v>51</v>
      </c>
    </row>
    <row r="8158" spans="1:21" x14ac:dyDescent="0.2">
      <c r="A8158" t="s">
        <v>3678</v>
      </c>
      <c r="B8158">
        <v>2653473</v>
      </c>
      <c r="C8158">
        <v>4190587</v>
      </c>
      <c r="D8158" t="s">
        <v>3080</v>
      </c>
      <c r="F8158" t="s">
        <v>14054</v>
      </c>
      <c r="G8158">
        <v>40.759070000000001</v>
      </c>
      <c r="H8158">
        <v>-73.935069999999996</v>
      </c>
      <c r="I8158" t="s">
        <v>24</v>
      </c>
      <c r="J8158">
        <v>11106</v>
      </c>
      <c r="K8158">
        <v>1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 t="s">
        <v>78</v>
      </c>
      <c r="U8158" t="s">
        <v>29</v>
      </c>
    </row>
    <row r="8159" spans="1:21" x14ac:dyDescent="0.2">
      <c r="A8159" s="1" t="s">
        <v>3684</v>
      </c>
      <c r="B8159">
        <v>1998565</v>
      </c>
      <c r="C8159">
        <v>3567250</v>
      </c>
      <c r="D8159" t="s">
        <v>316</v>
      </c>
      <c r="F8159" t="s">
        <v>14055</v>
      </c>
      <c r="G8159">
        <v>40.759740000000001</v>
      </c>
      <c r="H8159">
        <v>-73.931950000000001</v>
      </c>
      <c r="I8159" t="s">
        <v>24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1</v>
      </c>
      <c r="S8159">
        <v>0</v>
      </c>
      <c r="T8159" t="s">
        <v>42</v>
      </c>
    </row>
    <row r="8160" spans="1:21" x14ac:dyDescent="0.2">
      <c r="A8160" s="1" t="s">
        <v>3676</v>
      </c>
      <c r="B8160">
        <v>1764912</v>
      </c>
      <c r="C8160">
        <v>3543695</v>
      </c>
      <c r="D8160" t="s">
        <v>209</v>
      </c>
      <c r="F8160" t="s">
        <v>14056</v>
      </c>
      <c r="G8160">
        <v>40.762824999999999</v>
      </c>
      <c r="H8160">
        <v>-73.933980000000005</v>
      </c>
      <c r="I8160" t="s">
        <v>24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1</v>
      </c>
      <c r="S8160">
        <v>0</v>
      </c>
      <c r="T8160" t="s">
        <v>613</v>
      </c>
      <c r="U8160" t="s">
        <v>43</v>
      </c>
    </row>
    <row r="8161" spans="1:21" x14ac:dyDescent="0.2">
      <c r="A8161" s="1" t="s">
        <v>3684</v>
      </c>
      <c r="B8161">
        <v>3321415</v>
      </c>
      <c r="C8161">
        <v>4558643</v>
      </c>
      <c r="D8161" t="s">
        <v>46</v>
      </c>
      <c r="F8161" t="s">
        <v>14057</v>
      </c>
      <c r="G8161">
        <v>40.759740000000001</v>
      </c>
      <c r="H8161">
        <v>-73.931950000000001</v>
      </c>
      <c r="I8161" t="s">
        <v>24</v>
      </c>
      <c r="J8161">
        <v>11106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 t="s">
        <v>60</v>
      </c>
      <c r="U8161" t="s">
        <v>187</v>
      </c>
    </row>
    <row r="8162" spans="1:21" x14ac:dyDescent="0.2">
      <c r="A8162" s="1" t="s">
        <v>8509</v>
      </c>
      <c r="B8162">
        <v>3333382</v>
      </c>
      <c r="C8162">
        <v>4568727</v>
      </c>
      <c r="D8162" t="s">
        <v>196</v>
      </c>
      <c r="F8162" t="s">
        <v>14058</v>
      </c>
      <c r="G8162">
        <v>40.752693000000001</v>
      </c>
      <c r="H8162">
        <v>-73.932914999999994</v>
      </c>
      <c r="I8162" t="s">
        <v>24</v>
      </c>
      <c r="K8162">
        <v>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 t="s">
        <v>33</v>
      </c>
      <c r="U8162" t="s">
        <v>38</v>
      </c>
    </row>
    <row r="8163" spans="1:21" x14ac:dyDescent="0.2">
      <c r="A8163" t="s">
        <v>14059</v>
      </c>
      <c r="B8163">
        <v>696756</v>
      </c>
      <c r="C8163">
        <v>276425</v>
      </c>
      <c r="D8163" t="s">
        <v>1897</v>
      </c>
      <c r="E8163" t="s">
        <v>414</v>
      </c>
      <c r="F8163" t="s">
        <v>14060</v>
      </c>
      <c r="G8163">
        <v>40.756239000000001</v>
      </c>
      <c r="H8163">
        <v>-73.933346999999998</v>
      </c>
      <c r="I8163" t="s">
        <v>24</v>
      </c>
      <c r="J8163">
        <v>11106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1</v>
      </c>
      <c r="S8163">
        <v>0</v>
      </c>
      <c r="T8163" t="s">
        <v>57</v>
      </c>
      <c r="U8163" t="s">
        <v>83</v>
      </c>
    </row>
    <row r="8164" spans="1:21" x14ac:dyDescent="0.2">
      <c r="A8164" s="1" t="s">
        <v>14061</v>
      </c>
      <c r="B8164">
        <v>3292175</v>
      </c>
      <c r="C8164">
        <v>4532088</v>
      </c>
      <c r="D8164" t="s">
        <v>449</v>
      </c>
      <c r="F8164" t="s">
        <v>14062</v>
      </c>
      <c r="G8164">
        <v>40.752963999999999</v>
      </c>
      <c r="H8164">
        <v>-73.930490000000006</v>
      </c>
      <c r="I8164" t="s">
        <v>24</v>
      </c>
      <c r="J8164">
        <v>11101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1</v>
      </c>
      <c r="S8164">
        <v>0</v>
      </c>
      <c r="T8164" t="s">
        <v>42</v>
      </c>
      <c r="U8164" t="s">
        <v>51</v>
      </c>
    </row>
    <row r="8165" spans="1:21" x14ac:dyDescent="0.2">
      <c r="A8165" s="1" t="s">
        <v>8411</v>
      </c>
      <c r="B8165">
        <v>2738707</v>
      </c>
      <c r="C8165">
        <v>4273756</v>
      </c>
      <c r="D8165" t="s">
        <v>158</v>
      </c>
      <c r="F8165" t="s">
        <v>14063</v>
      </c>
      <c r="G8165">
        <v>40.748924000000002</v>
      </c>
      <c r="H8165">
        <v>-73.937386000000004</v>
      </c>
      <c r="I8165" t="s">
        <v>24</v>
      </c>
      <c r="J8165">
        <v>11101</v>
      </c>
      <c r="K8165">
        <v>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 t="s">
        <v>33</v>
      </c>
      <c r="U8165" t="s">
        <v>602</v>
      </c>
    </row>
    <row r="8166" spans="1:21" x14ac:dyDescent="0.2">
      <c r="A8166" s="1" t="s">
        <v>8260</v>
      </c>
      <c r="B8166">
        <v>3094215</v>
      </c>
      <c r="C8166">
        <v>4326831</v>
      </c>
      <c r="D8166" t="s">
        <v>4371</v>
      </c>
      <c r="F8166" t="s">
        <v>14064</v>
      </c>
      <c r="G8166">
        <v>40.750194999999998</v>
      </c>
      <c r="H8166">
        <v>-73.939835000000002</v>
      </c>
      <c r="I8166" t="s">
        <v>24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1</v>
      </c>
      <c r="S8166">
        <v>0</v>
      </c>
      <c r="T8166" t="s">
        <v>57</v>
      </c>
      <c r="U8166" t="s">
        <v>114</v>
      </c>
    </row>
    <row r="8167" spans="1:21" x14ac:dyDescent="0.2">
      <c r="A8167" s="1" t="s">
        <v>8667</v>
      </c>
      <c r="B8167">
        <v>3197950</v>
      </c>
      <c r="C8167">
        <v>4446980</v>
      </c>
      <c r="D8167" t="s">
        <v>1997</v>
      </c>
      <c r="F8167" t="s">
        <v>12566</v>
      </c>
      <c r="G8167">
        <v>40.753036000000002</v>
      </c>
      <c r="H8167">
        <v>-73.940619999999996</v>
      </c>
      <c r="I8167" t="s">
        <v>24</v>
      </c>
      <c r="J8167">
        <v>11101</v>
      </c>
      <c r="K8167">
        <v>1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 t="s">
        <v>91</v>
      </c>
      <c r="U8167" t="s">
        <v>38</v>
      </c>
    </row>
    <row r="8168" spans="1:21" x14ac:dyDescent="0.2">
      <c r="A8168" s="1" t="s">
        <v>8260</v>
      </c>
      <c r="B8168">
        <v>2291777</v>
      </c>
      <c r="C8168">
        <v>3902787</v>
      </c>
      <c r="D8168" t="s">
        <v>436</v>
      </c>
      <c r="F8168" t="s">
        <v>14065</v>
      </c>
      <c r="G8168">
        <v>40.750194999999998</v>
      </c>
      <c r="H8168">
        <v>-73.939835000000002</v>
      </c>
      <c r="I8168" t="s">
        <v>24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 t="s">
        <v>57</v>
      </c>
      <c r="U8168" t="s">
        <v>68</v>
      </c>
    </row>
    <row r="8169" spans="1:21" x14ac:dyDescent="0.2">
      <c r="A8169" s="1" t="s">
        <v>8270</v>
      </c>
      <c r="B8169">
        <v>2143563</v>
      </c>
      <c r="C8169">
        <v>3768999</v>
      </c>
      <c r="D8169" t="s">
        <v>8263</v>
      </c>
      <c r="F8169" t="s">
        <v>14066</v>
      </c>
      <c r="G8169">
        <v>40.750602999999998</v>
      </c>
      <c r="H8169">
        <v>-73.939445000000006</v>
      </c>
      <c r="I8169" t="s">
        <v>24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 t="s">
        <v>57</v>
      </c>
      <c r="U8169" t="s">
        <v>239</v>
      </c>
    </row>
    <row r="8170" spans="1:21" x14ac:dyDescent="0.2">
      <c r="A8170" s="1" t="s">
        <v>14067</v>
      </c>
      <c r="B8170">
        <v>2484128</v>
      </c>
      <c r="C8170">
        <v>4097611</v>
      </c>
      <c r="D8170" t="s">
        <v>8273</v>
      </c>
      <c r="F8170" t="s">
        <v>14068</v>
      </c>
      <c r="G8170">
        <v>40.750810000000001</v>
      </c>
      <c r="H8170">
        <v>-73.940539999999999</v>
      </c>
      <c r="I8170" t="s">
        <v>24</v>
      </c>
      <c r="K8170">
        <v>1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 t="s">
        <v>101</v>
      </c>
      <c r="U8170" t="s">
        <v>187</v>
      </c>
    </row>
    <row r="8171" spans="1:21" x14ac:dyDescent="0.2">
      <c r="A8171" s="1" t="s">
        <v>8404</v>
      </c>
      <c r="B8171">
        <v>672231</v>
      </c>
      <c r="C8171">
        <v>242037</v>
      </c>
      <c r="D8171" t="s">
        <v>158</v>
      </c>
      <c r="E8171" t="s">
        <v>4365</v>
      </c>
      <c r="F8171" t="s">
        <v>14069</v>
      </c>
      <c r="G8171">
        <v>40.748915599999997</v>
      </c>
      <c r="H8171">
        <v>-73.937396500000006</v>
      </c>
      <c r="I8171" t="s">
        <v>24</v>
      </c>
      <c r="J8171">
        <v>11101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 t="s">
        <v>37</v>
      </c>
      <c r="U8171" t="s">
        <v>298</v>
      </c>
    </row>
    <row r="8172" spans="1:21" x14ac:dyDescent="0.2">
      <c r="A8172" s="1" t="s">
        <v>8404</v>
      </c>
      <c r="B8172">
        <v>798297</v>
      </c>
      <c r="C8172">
        <v>244921</v>
      </c>
      <c r="D8172" t="s">
        <v>158</v>
      </c>
      <c r="E8172" t="s">
        <v>4365</v>
      </c>
      <c r="F8172" t="s">
        <v>14070</v>
      </c>
      <c r="G8172">
        <v>40.748915599999997</v>
      </c>
      <c r="H8172">
        <v>-73.937396500000006</v>
      </c>
      <c r="I8172" t="s">
        <v>24</v>
      </c>
      <c r="J8172">
        <v>11101</v>
      </c>
      <c r="K8172">
        <v>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 t="s">
        <v>101</v>
      </c>
      <c r="U8172" t="s">
        <v>119</v>
      </c>
    </row>
    <row r="8173" spans="1:21" x14ac:dyDescent="0.2">
      <c r="A8173" s="1" t="s">
        <v>12702</v>
      </c>
      <c r="B8173">
        <v>3087370</v>
      </c>
      <c r="C8173">
        <v>4334010</v>
      </c>
      <c r="D8173" t="s">
        <v>8263</v>
      </c>
      <c r="F8173" t="s">
        <v>14071</v>
      </c>
      <c r="G8173">
        <v>40.752037000000001</v>
      </c>
      <c r="H8173">
        <v>-73.942725999999993</v>
      </c>
      <c r="I8173" t="s">
        <v>24</v>
      </c>
      <c r="K8173">
        <v>1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 t="s">
        <v>78</v>
      </c>
      <c r="U8173" t="s">
        <v>272</v>
      </c>
    </row>
    <row r="8174" spans="1:21" x14ac:dyDescent="0.2">
      <c r="A8174" s="1" t="s">
        <v>14072</v>
      </c>
      <c r="B8174">
        <v>3095096</v>
      </c>
      <c r="C8174">
        <v>4343806</v>
      </c>
      <c r="E8174" t="s">
        <v>14073</v>
      </c>
      <c r="F8174" t="s">
        <v>14074</v>
      </c>
      <c r="G8174">
        <v>40.751100000000001</v>
      </c>
      <c r="H8174">
        <v>-73.937849999999997</v>
      </c>
      <c r="I8174" t="s">
        <v>24</v>
      </c>
      <c r="J8174">
        <v>11101</v>
      </c>
      <c r="K8174">
        <v>1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 t="s">
        <v>33</v>
      </c>
      <c r="U8174" t="s">
        <v>187</v>
      </c>
    </row>
    <row r="8175" spans="1:21" x14ac:dyDescent="0.2">
      <c r="A8175" s="1" t="s">
        <v>8262</v>
      </c>
      <c r="B8175">
        <v>2337826</v>
      </c>
      <c r="C8175">
        <v>3951004</v>
      </c>
      <c r="D8175" t="s">
        <v>8263</v>
      </c>
      <c r="F8175" t="s">
        <v>14075</v>
      </c>
      <c r="G8175">
        <v>40.750965000000001</v>
      </c>
      <c r="H8175">
        <v>-73.940269999999998</v>
      </c>
      <c r="I8175" t="s">
        <v>24</v>
      </c>
      <c r="K8175">
        <v>1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 t="s">
        <v>33</v>
      </c>
      <c r="U8175" t="s">
        <v>71</v>
      </c>
    </row>
    <row r="8176" spans="1:21" x14ac:dyDescent="0.2">
      <c r="A8176" s="1" t="s">
        <v>14076</v>
      </c>
      <c r="B8176">
        <v>738982</v>
      </c>
      <c r="C8176">
        <v>277438</v>
      </c>
      <c r="D8176" t="s">
        <v>1997</v>
      </c>
      <c r="E8176" t="s">
        <v>436</v>
      </c>
      <c r="F8176" t="s">
        <v>14077</v>
      </c>
      <c r="G8176">
        <v>40.751820000000002</v>
      </c>
      <c r="H8176">
        <v>-73.938332200000005</v>
      </c>
      <c r="I8176" t="s">
        <v>24</v>
      </c>
      <c r="J8176">
        <v>11101</v>
      </c>
      <c r="K8176">
        <v>1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 t="s">
        <v>37</v>
      </c>
      <c r="U8176" t="s">
        <v>34</v>
      </c>
    </row>
    <row r="8177" spans="1:21" x14ac:dyDescent="0.2">
      <c r="A8177" t="s">
        <v>8421</v>
      </c>
      <c r="B8177">
        <v>2702728</v>
      </c>
      <c r="C8177">
        <v>4244629</v>
      </c>
      <c r="D8177" t="s">
        <v>8263</v>
      </c>
      <c r="F8177" t="s">
        <v>14078</v>
      </c>
      <c r="G8177">
        <v>40.749896999999997</v>
      </c>
      <c r="H8177">
        <v>-73.937820000000002</v>
      </c>
      <c r="I8177" t="s">
        <v>24</v>
      </c>
      <c r="J8177">
        <v>11101</v>
      </c>
      <c r="K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 t="s">
        <v>101</v>
      </c>
      <c r="U8177" t="s">
        <v>29</v>
      </c>
    </row>
    <row r="8178" spans="1:21" x14ac:dyDescent="0.2">
      <c r="A8178" s="1" t="s">
        <v>8404</v>
      </c>
      <c r="B8178">
        <v>872770</v>
      </c>
      <c r="C8178">
        <v>357165</v>
      </c>
      <c r="D8178" t="s">
        <v>31</v>
      </c>
      <c r="E8178" t="s">
        <v>158</v>
      </c>
      <c r="F8178" t="s">
        <v>14079</v>
      </c>
      <c r="G8178">
        <v>40.748915599999997</v>
      </c>
      <c r="H8178">
        <v>-73.937396500000006</v>
      </c>
      <c r="I8178" t="s">
        <v>24</v>
      </c>
      <c r="J8178">
        <v>11101</v>
      </c>
      <c r="K8178">
        <v>1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0</v>
      </c>
      <c r="T8178" t="s">
        <v>101</v>
      </c>
      <c r="U8178" t="s">
        <v>1317</v>
      </c>
    </row>
    <row r="8179" spans="1:21" x14ac:dyDescent="0.2">
      <c r="A8179" s="1" t="s">
        <v>8411</v>
      </c>
      <c r="B8179">
        <v>3127368</v>
      </c>
      <c r="C8179">
        <v>4375966</v>
      </c>
      <c r="D8179" t="s">
        <v>4365</v>
      </c>
      <c r="F8179" t="s">
        <v>14080</v>
      </c>
      <c r="G8179">
        <v>40.748924000000002</v>
      </c>
      <c r="H8179">
        <v>-73.937386000000004</v>
      </c>
      <c r="I8179" t="s">
        <v>24</v>
      </c>
      <c r="K8179">
        <v>1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 t="s">
        <v>60</v>
      </c>
      <c r="U8179" t="s">
        <v>14081</v>
      </c>
    </row>
    <row r="8180" spans="1:21" x14ac:dyDescent="0.2">
      <c r="A8180" s="1" t="s">
        <v>8408</v>
      </c>
      <c r="B8180">
        <v>3380102</v>
      </c>
      <c r="C8180">
        <v>4609279</v>
      </c>
      <c r="D8180" t="s">
        <v>31</v>
      </c>
      <c r="F8180" t="s">
        <v>14082</v>
      </c>
      <c r="G8180">
        <v>40.748913000000002</v>
      </c>
      <c r="H8180">
        <v>-73.937399999999997</v>
      </c>
      <c r="I8180" t="s">
        <v>24</v>
      </c>
      <c r="J8180">
        <v>11101</v>
      </c>
      <c r="K8180">
        <v>1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 t="s">
        <v>78</v>
      </c>
      <c r="U8180" t="s">
        <v>187</v>
      </c>
    </row>
    <row r="8181" spans="1:21" x14ac:dyDescent="0.2">
      <c r="A8181" s="1" t="s">
        <v>12729</v>
      </c>
      <c r="B8181">
        <v>3391492</v>
      </c>
      <c r="C8181">
        <v>4619384</v>
      </c>
      <c r="D8181" t="s">
        <v>3956</v>
      </c>
      <c r="F8181" t="s">
        <v>14083</v>
      </c>
      <c r="G8181">
        <v>40.753079999999997</v>
      </c>
      <c r="H8181">
        <v>-73.937179999999998</v>
      </c>
      <c r="I8181" t="s">
        <v>24</v>
      </c>
      <c r="J8181">
        <v>11101</v>
      </c>
      <c r="K8181">
        <v>1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 t="s">
        <v>91</v>
      </c>
      <c r="U8181" t="s">
        <v>38</v>
      </c>
    </row>
    <row r="8182" spans="1:21" x14ac:dyDescent="0.2">
      <c r="A8182" s="1" t="s">
        <v>14084</v>
      </c>
      <c r="B8182">
        <v>3399200</v>
      </c>
      <c r="C8182">
        <v>4625316</v>
      </c>
      <c r="E8182" t="s">
        <v>14085</v>
      </c>
      <c r="F8182" t="s">
        <v>14086</v>
      </c>
      <c r="G8182">
        <v>40.751980000000003</v>
      </c>
      <c r="H8182">
        <v>-73.939319999999995</v>
      </c>
      <c r="I8182" t="s">
        <v>24</v>
      </c>
      <c r="J8182">
        <v>11101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  <c r="T8182" t="s">
        <v>369</v>
      </c>
      <c r="U8182" t="s">
        <v>497</v>
      </c>
    </row>
    <row r="8183" spans="1:21" x14ac:dyDescent="0.2">
      <c r="A8183" s="1" t="s">
        <v>8408</v>
      </c>
      <c r="B8183">
        <v>3428804</v>
      </c>
      <c r="C8183">
        <v>4649545</v>
      </c>
      <c r="D8183" t="s">
        <v>158</v>
      </c>
      <c r="F8183" t="s">
        <v>14087</v>
      </c>
      <c r="G8183">
        <v>40.748913000000002</v>
      </c>
      <c r="H8183">
        <v>-73.937399999999997</v>
      </c>
      <c r="I8183" t="s">
        <v>24</v>
      </c>
      <c r="J8183">
        <v>11101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2</v>
      </c>
      <c r="S8183">
        <v>0</v>
      </c>
      <c r="T8183" t="s">
        <v>50</v>
      </c>
      <c r="U8183" t="s">
        <v>688</v>
      </c>
    </row>
    <row r="8184" spans="1:21" x14ac:dyDescent="0.2">
      <c r="A8184" s="1" t="s">
        <v>8845</v>
      </c>
      <c r="B8184">
        <v>3441323</v>
      </c>
      <c r="C8184">
        <v>4660926</v>
      </c>
      <c r="D8184" t="s">
        <v>427</v>
      </c>
      <c r="F8184" t="s">
        <v>14088</v>
      </c>
      <c r="G8184">
        <v>40.75123</v>
      </c>
      <c r="H8184">
        <v>-73.936599999999999</v>
      </c>
      <c r="I8184" t="s">
        <v>24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1</v>
      </c>
      <c r="S8184">
        <v>0</v>
      </c>
      <c r="T8184" t="s">
        <v>42</v>
      </c>
      <c r="U8184" t="s">
        <v>114</v>
      </c>
    </row>
    <row r="8185" spans="1:21" x14ac:dyDescent="0.2">
      <c r="A8185" t="s">
        <v>14089</v>
      </c>
      <c r="B8185">
        <v>3150235</v>
      </c>
      <c r="C8185">
        <v>4399358</v>
      </c>
      <c r="E8185" t="s">
        <v>14090</v>
      </c>
      <c r="F8185" t="s">
        <v>14091</v>
      </c>
      <c r="G8185">
        <v>40.753726999999998</v>
      </c>
      <c r="H8185">
        <v>-73.856930000000006</v>
      </c>
      <c r="I8185" t="s">
        <v>24</v>
      </c>
      <c r="J8185">
        <v>11368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1</v>
      </c>
      <c r="S8185">
        <v>0</v>
      </c>
      <c r="T8185" t="s">
        <v>50</v>
      </c>
    </row>
    <row r="8186" spans="1:21" x14ac:dyDescent="0.2">
      <c r="A8186" s="1" t="s">
        <v>10730</v>
      </c>
      <c r="B8186">
        <v>928247</v>
      </c>
      <c r="C8186">
        <v>2812847</v>
      </c>
      <c r="D8186" t="s">
        <v>1897</v>
      </c>
      <c r="E8186" t="s">
        <v>1096</v>
      </c>
      <c r="F8186" t="s">
        <v>14092</v>
      </c>
      <c r="G8186">
        <v>40.754073200000001</v>
      </c>
      <c r="H8186">
        <v>-73.857526899999996</v>
      </c>
      <c r="I8186" t="s">
        <v>24</v>
      </c>
      <c r="J8186">
        <v>11368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 t="s">
        <v>53</v>
      </c>
      <c r="U8186" t="s">
        <v>119</v>
      </c>
    </row>
    <row r="8187" spans="1:21" x14ac:dyDescent="0.2">
      <c r="A8187" s="1" t="s">
        <v>6336</v>
      </c>
      <c r="B8187">
        <v>2419894</v>
      </c>
      <c r="C8187">
        <v>4057837</v>
      </c>
      <c r="D8187" t="s">
        <v>1897</v>
      </c>
      <c r="F8187" t="s">
        <v>14093</v>
      </c>
      <c r="G8187">
        <v>40.753937000000001</v>
      </c>
      <c r="H8187">
        <v>-73.858450000000005</v>
      </c>
      <c r="I8187" t="s">
        <v>24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1</v>
      </c>
      <c r="S8187">
        <v>0</v>
      </c>
      <c r="T8187" t="s">
        <v>50</v>
      </c>
      <c r="U8187" t="s">
        <v>51</v>
      </c>
    </row>
    <row r="8188" spans="1:21" x14ac:dyDescent="0.2">
      <c r="A8188" s="1" t="s">
        <v>5212</v>
      </c>
      <c r="B8188">
        <v>1861494</v>
      </c>
      <c r="C8188">
        <v>3474057</v>
      </c>
      <c r="D8188" t="s">
        <v>1002</v>
      </c>
      <c r="E8188" t="s">
        <v>5213</v>
      </c>
      <c r="F8188" t="s">
        <v>14094</v>
      </c>
      <c r="G8188">
        <v>40.749352899999998</v>
      </c>
      <c r="H8188">
        <v>-73.858060300000005</v>
      </c>
      <c r="I8188" t="s">
        <v>24</v>
      </c>
      <c r="J8188">
        <v>11368</v>
      </c>
      <c r="K8188">
        <v>1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 t="s">
        <v>37</v>
      </c>
      <c r="U8188" t="s">
        <v>34</v>
      </c>
    </row>
    <row r="8189" spans="1:21" x14ac:dyDescent="0.2">
      <c r="A8189" s="1" t="s">
        <v>10756</v>
      </c>
      <c r="B8189">
        <v>2317180</v>
      </c>
      <c r="C8189">
        <v>3926567</v>
      </c>
      <c r="D8189" t="s">
        <v>1002</v>
      </c>
      <c r="F8189" t="s">
        <v>14095</v>
      </c>
      <c r="G8189">
        <v>40.748066000000001</v>
      </c>
      <c r="H8189">
        <v>-73.857399999999998</v>
      </c>
      <c r="I8189" t="s">
        <v>24</v>
      </c>
      <c r="J8189">
        <v>11368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1</v>
      </c>
      <c r="S8189">
        <v>0</v>
      </c>
      <c r="T8189" t="s">
        <v>369</v>
      </c>
      <c r="U8189" t="s">
        <v>114</v>
      </c>
    </row>
    <row r="8190" spans="1:21" x14ac:dyDescent="0.2">
      <c r="A8190" s="1" t="s">
        <v>6389</v>
      </c>
      <c r="B8190">
        <v>2325521</v>
      </c>
      <c r="C8190">
        <v>3936223</v>
      </c>
      <c r="D8190" t="s">
        <v>1002</v>
      </c>
      <c r="F8190" t="s">
        <v>14096</v>
      </c>
      <c r="G8190">
        <v>40.752319999999997</v>
      </c>
      <c r="H8190">
        <v>-73.859589999999997</v>
      </c>
      <c r="I8190" t="s">
        <v>24</v>
      </c>
      <c r="J8190">
        <v>11368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1</v>
      </c>
      <c r="S8190">
        <v>0</v>
      </c>
      <c r="T8190" t="s">
        <v>42</v>
      </c>
      <c r="U8190" t="s">
        <v>216</v>
      </c>
    </row>
    <row r="8191" spans="1:21" x14ac:dyDescent="0.2">
      <c r="A8191" s="1" t="s">
        <v>5368</v>
      </c>
      <c r="B8191">
        <v>2452364</v>
      </c>
      <c r="C8191">
        <v>4044092</v>
      </c>
      <c r="D8191" t="s">
        <v>1002</v>
      </c>
      <c r="F8191" t="s">
        <v>14097</v>
      </c>
      <c r="G8191">
        <v>40.751525999999998</v>
      </c>
      <c r="H8191">
        <v>-73.859183999999999</v>
      </c>
      <c r="I8191" t="s">
        <v>24</v>
      </c>
      <c r="J8191">
        <v>11368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1</v>
      </c>
      <c r="S8191">
        <v>0</v>
      </c>
      <c r="T8191" t="s">
        <v>50</v>
      </c>
      <c r="U8191" t="s">
        <v>51</v>
      </c>
    </row>
    <row r="8192" spans="1:21" x14ac:dyDescent="0.2">
      <c r="A8192" s="1" t="s">
        <v>5327</v>
      </c>
      <c r="B8192">
        <v>652396</v>
      </c>
      <c r="C8192">
        <v>256838</v>
      </c>
      <c r="D8192" t="s">
        <v>1002</v>
      </c>
      <c r="E8192" t="s">
        <v>1997</v>
      </c>
      <c r="F8192" t="s">
        <v>14098</v>
      </c>
      <c r="G8192">
        <v>40.750020300000003</v>
      </c>
      <c r="H8192">
        <v>-73.858401799999996</v>
      </c>
      <c r="I8192" t="s">
        <v>24</v>
      </c>
      <c r="J8192">
        <v>11368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1</v>
      </c>
      <c r="S8192">
        <v>0</v>
      </c>
      <c r="T8192" t="s">
        <v>57</v>
      </c>
      <c r="U8192" t="s">
        <v>43</v>
      </c>
    </row>
    <row r="8193" spans="1:21" x14ac:dyDescent="0.2">
      <c r="A8193" s="1" t="s">
        <v>5327</v>
      </c>
      <c r="B8193">
        <v>1120978</v>
      </c>
      <c r="C8193">
        <v>3257530</v>
      </c>
      <c r="D8193" t="s">
        <v>1002</v>
      </c>
      <c r="E8193" t="s">
        <v>1997</v>
      </c>
      <c r="F8193" t="s">
        <v>14099</v>
      </c>
      <c r="G8193">
        <v>40.750020300000003</v>
      </c>
      <c r="H8193">
        <v>-73.858401799999996</v>
      </c>
      <c r="I8193" t="s">
        <v>24</v>
      </c>
      <c r="J8193">
        <v>11368</v>
      </c>
      <c r="K8193">
        <v>1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 t="s">
        <v>53</v>
      </c>
      <c r="U8193" t="s">
        <v>34</v>
      </c>
    </row>
    <row r="8194" spans="1:21" x14ac:dyDescent="0.2">
      <c r="A8194" s="1" t="s">
        <v>5329</v>
      </c>
      <c r="B8194">
        <v>2259148</v>
      </c>
      <c r="C8194">
        <v>3869269</v>
      </c>
      <c r="D8194" t="s">
        <v>1002</v>
      </c>
      <c r="F8194" t="s">
        <v>14100</v>
      </c>
      <c r="G8194">
        <v>40.750717000000002</v>
      </c>
      <c r="H8194">
        <v>-73.858770000000007</v>
      </c>
      <c r="I8194" t="s">
        <v>24</v>
      </c>
      <c r="J8194">
        <v>11368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1</v>
      </c>
      <c r="S8194">
        <v>0</v>
      </c>
      <c r="T8194" t="s">
        <v>42</v>
      </c>
      <c r="U8194" t="s">
        <v>43</v>
      </c>
    </row>
    <row r="8195" spans="1:21" x14ac:dyDescent="0.2">
      <c r="A8195" s="1" t="s">
        <v>5212</v>
      </c>
      <c r="B8195">
        <v>616922</v>
      </c>
      <c r="C8195">
        <v>256334</v>
      </c>
      <c r="D8195" t="s">
        <v>1002</v>
      </c>
      <c r="E8195" t="s">
        <v>5213</v>
      </c>
      <c r="F8195" t="s">
        <v>14101</v>
      </c>
      <c r="G8195">
        <v>40.749352899999998</v>
      </c>
      <c r="H8195">
        <v>-73.858060300000005</v>
      </c>
      <c r="I8195" t="s">
        <v>24</v>
      </c>
      <c r="J8195">
        <v>11368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1</v>
      </c>
      <c r="S8195">
        <v>0</v>
      </c>
      <c r="T8195" t="s">
        <v>57</v>
      </c>
      <c r="U8195" t="s">
        <v>250</v>
      </c>
    </row>
    <row r="8196" spans="1:21" x14ac:dyDescent="0.2">
      <c r="A8196" t="s">
        <v>14102</v>
      </c>
      <c r="B8196">
        <v>1903894</v>
      </c>
      <c r="C8196">
        <v>3531268</v>
      </c>
      <c r="D8196" t="s">
        <v>1002</v>
      </c>
      <c r="E8196" t="s">
        <v>125</v>
      </c>
      <c r="F8196" t="s">
        <v>14103</v>
      </c>
      <c r="G8196">
        <v>40.750717933383903</v>
      </c>
      <c r="H8196">
        <v>-73.858764812636096</v>
      </c>
      <c r="I8196" t="s">
        <v>24</v>
      </c>
      <c r="J8196">
        <v>11368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1</v>
      </c>
      <c r="S8196">
        <v>0</v>
      </c>
      <c r="T8196" t="s">
        <v>50</v>
      </c>
    </row>
    <row r="8197" spans="1:21" x14ac:dyDescent="0.2">
      <c r="A8197" s="1" t="s">
        <v>5333</v>
      </c>
      <c r="B8197">
        <v>1077925</v>
      </c>
      <c r="C8197">
        <v>3207351</v>
      </c>
      <c r="D8197" t="s">
        <v>125</v>
      </c>
      <c r="E8197" t="s">
        <v>1002</v>
      </c>
      <c r="F8197" t="s">
        <v>14104</v>
      </c>
      <c r="G8197">
        <v>40.750717899999998</v>
      </c>
      <c r="H8197">
        <v>-73.858764800000003</v>
      </c>
      <c r="I8197" t="s">
        <v>24</v>
      </c>
      <c r="J8197">
        <v>11368</v>
      </c>
      <c r="K8197">
        <v>1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 t="s">
        <v>101</v>
      </c>
      <c r="U8197" t="s">
        <v>119</v>
      </c>
    </row>
    <row r="8198" spans="1:21" x14ac:dyDescent="0.2">
      <c r="A8198" s="1" t="s">
        <v>5200</v>
      </c>
      <c r="B8198">
        <v>612726</v>
      </c>
      <c r="C8198">
        <v>2822135</v>
      </c>
      <c r="D8198" t="s">
        <v>1074</v>
      </c>
      <c r="E8198" t="s">
        <v>1002</v>
      </c>
      <c r="F8198" t="s">
        <v>14105</v>
      </c>
      <c r="G8198">
        <v>40.748691000000001</v>
      </c>
      <c r="H8198">
        <v>-73.857715299999995</v>
      </c>
      <c r="I8198" t="s">
        <v>24</v>
      </c>
      <c r="J8198">
        <v>11368</v>
      </c>
      <c r="K8198">
        <v>1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 t="s">
        <v>53</v>
      </c>
      <c r="U8198" t="s">
        <v>34</v>
      </c>
    </row>
    <row r="8199" spans="1:21" x14ac:dyDescent="0.2">
      <c r="A8199" s="1" t="s">
        <v>5372</v>
      </c>
      <c r="B8199">
        <v>2762073</v>
      </c>
      <c r="C8199">
        <v>4292216</v>
      </c>
      <c r="D8199" t="s">
        <v>1002</v>
      </c>
      <c r="F8199" t="s">
        <v>14106</v>
      </c>
      <c r="G8199">
        <v>40.74727</v>
      </c>
      <c r="H8199">
        <v>-73.856989999999996</v>
      </c>
      <c r="I8199" t="s">
        <v>24</v>
      </c>
      <c r="J8199">
        <v>11368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0</v>
      </c>
      <c r="T8199" t="s">
        <v>246</v>
      </c>
      <c r="U8199" t="s">
        <v>51</v>
      </c>
    </row>
    <row r="8200" spans="1:21" x14ac:dyDescent="0.2">
      <c r="A8200" s="1" t="s">
        <v>5329</v>
      </c>
      <c r="B8200">
        <v>3132049</v>
      </c>
      <c r="C8200">
        <v>4380931</v>
      </c>
      <c r="D8200" t="s">
        <v>125</v>
      </c>
      <c r="F8200" t="s">
        <v>14107</v>
      </c>
      <c r="G8200">
        <v>40.750717000000002</v>
      </c>
      <c r="H8200">
        <v>-73.858770000000007</v>
      </c>
      <c r="I8200" t="s">
        <v>24</v>
      </c>
      <c r="J8200">
        <v>11368</v>
      </c>
      <c r="K8200">
        <v>1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 t="s">
        <v>101</v>
      </c>
      <c r="U8200" t="s">
        <v>187</v>
      </c>
    </row>
    <row r="8201" spans="1:21" x14ac:dyDescent="0.2">
      <c r="A8201" s="1" t="s">
        <v>14108</v>
      </c>
      <c r="B8201">
        <v>3187557</v>
      </c>
      <c r="C8201">
        <v>4436229</v>
      </c>
      <c r="E8201" t="s">
        <v>14109</v>
      </c>
      <c r="F8201" t="s">
        <v>14110</v>
      </c>
      <c r="G8201">
        <v>40.75085</v>
      </c>
      <c r="H8201">
        <v>-73.858289999999997</v>
      </c>
      <c r="I8201" t="s">
        <v>24</v>
      </c>
      <c r="J8201">
        <v>11368</v>
      </c>
      <c r="K8201">
        <v>1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 t="s">
        <v>101</v>
      </c>
      <c r="U8201" t="s">
        <v>171</v>
      </c>
    </row>
    <row r="8202" spans="1:21" x14ac:dyDescent="0.2">
      <c r="A8202" s="1" t="s">
        <v>5368</v>
      </c>
      <c r="B8202">
        <v>3231721</v>
      </c>
      <c r="C8202">
        <v>4022744</v>
      </c>
      <c r="D8202" t="s">
        <v>1002</v>
      </c>
      <c r="F8202" t="s">
        <v>14111</v>
      </c>
      <c r="G8202">
        <v>40.751525999999998</v>
      </c>
      <c r="H8202">
        <v>-73.859183999999999</v>
      </c>
      <c r="I8202" t="s">
        <v>24</v>
      </c>
      <c r="J8202">
        <v>11368</v>
      </c>
      <c r="K8202">
        <v>1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 t="s">
        <v>78</v>
      </c>
      <c r="U8202" t="s">
        <v>38</v>
      </c>
    </row>
    <row r="8203" spans="1:21" x14ac:dyDescent="0.2">
      <c r="A8203" s="1" t="s">
        <v>5372</v>
      </c>
      <c r="B8203">
        <v>3315375</v>
      </c>
      <c r="C8203">
        <v>4553889</v>
      </c>
      <c r="D8203" t="s">
        <v>1002</v>
      </c>
      <c r="F8203" t="s">
        <v>14112</v>
      </c>
      <c r="G8203">
        <v>40.74727</v>
      </c>
      <c r="H8203">
        <v>-73.856989999999996</v>
      </c>
      <c r="I8203" t="s">
        <v>24</v>
      </c>
      <c r="J8203">
        <v>11368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1</v>
      </c>
      <c r="S8203">
        <v>0</v>
      </c>
      <c r="T8203" t="s">
        <v>50</v>
      </c>
      <c r="U8203" t="s">
        <v>114</v>
      </c>
    </row>
    <row r="8204" spans="1:21" x14ac:dyDescent="0.2">
      <c r="A8204" s="1" t="s">
        <v>6895</v>
      </c>
      <c r="B8204">
        <v>1920203</v>
      </c>
      <c r="C8204">
        <v>3554227</v>
      </c>
      <c r="F8204" t="s">
        <v>4069</v>
      </c>
      <c r="G8204">
        <v>40.752085700000002</v>
      </c>
      <c r="H8204">
        <v>-73.8594765</v>
      </c>
      <c r="I8204" t="s">
        <v>24</v>
      </c>
      <c r="J8204">
        <v>11368</v>
      </c>
      <c r="K8204">
        <v>1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 t="s">
        <v>1356</v>
      </c>
      <c r="U8204" t="s">
        <v>34</v>
      </c>
    </row>
    <row r="8205" spans="1:21" x14ac:dyDescent="0.2">
      <c r="A8205" s="1" t="s">
        <v>14113</v>
      </c>
      <c r="B8205">
        <v>2338005</v>
      </c>
      <c r="C8205">
        <v>3948865</v>
      </c>
      <c r="E8205" t="s">
        <v>14114</v>
      </c>
      <c r="F8205" t="s">
        <v>14115</v>
      </c>
      <c r="G8205">
        <v>40.746535999999999</v>
      </c>
      <c r="H8205">
        <v>-73.859440000000006</v>
      </c>
      <c r="I8205" t="s">
        <v>24</v>
      </c>
      <c r="J8205">
        <v>11368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1</v>
      </c>
      <c r="S8205">
        <v>0</v>
      </c>
      <c r="T8205" t="s">
        <v>57</v>
      </c>
      <c r="U8205" t="s">
        <v>216</v>
      </c>
    </row>
    <row r="8206" spans="1:21" x14ac:dyDescent="0.2">
      <c r="A8206" s="1" t="s">
        <v>5333</v>
      </c>
      <c r="B8206">
        <v>1918146</v>
      </c>
      <c r="C8206">
        <v>3551917</v>
      </c>
      <c r="D8206" t="s">
        <v>125</v>
      </c>
      <c r="E8206" t="s">
        <v>1002</v>
      </c>
      <c r="F8206" t="s">
        <v>14116</v>
      </c>
      <c r="G8206">
        <v>40.750717899999998</v>
      </c>
      <c r="H8206">
        <v>-73.858764800000003</v>
      </c>
      <c r="I8206" t="s">
        <v>24</v>
      </c>
      <c r="J8206">
        <v>11368</v>
      </c>
      <c r="K8206">
        <v>1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 t="s">
        <v>78</v>
      </c>
      <c r="U8206" t="s">
        <v>34</v>
      </c>
    </row>
    <row r="8207" spans="1:21" x14ac:dyDescent="0.2">
      <c r="A8207" s="1" t="s">
        <v>10756</v>
      </c>
      <c r="B8207">
        <v>3145549</v>
      </c>
      <c r="C8207">
        <v>4395146</v>
      </c>
      <c r="D8207" t="s">
        <v>1002</v>
      </c>
      <c r="F8207" t="s">
        <v>14117</v>
      </c>
      <c r="G8207">
        <v>40.748066000000001</v>
      </c>
      <c r="H8207">
        <v>-73.857399999999998</v>
      </c>
      <c r="I8207" t="s">
        <v>24</v>
      </c>
      <c r="J8207">
        <v>11368</v>
      </c>
      <c r="K8207">
        <v>1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 t="s">
        <v>33</v>
      </c>
      <c r="U8207" t="s">
        <v>38</v>
      </c>
    </row>
    <row r="8208" spans="1:21" x14ac:dyDescent="0.2">
      <c r="A8208" s="1" t="s">
        <v>6458</v>
      </c>
      <c r="B8208">
        <v>3221328</v>
      </c>
      <c r="C8208">
        <v>4469224</v>
      </c>
      <c r="D8208" t="s">
        <v>130</v>
      </c>
      <c r="F8208" t="s">
        <v>14118</v>
      </c>
      <c r="G8208">
        <v>40.751528100000002</v>
      </c>
      <c r="H8208">
        <v>-73.859178200000002</v>
      </c>
      <c r="I8208" t="s">
        <v>24</v>
      </c>
      <c r="J8208">
        <v>11368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2</v>
      </c>
      <c r="Q8208">
        <v>0</v>
      </c>
      <c r="R8208">
        <v>2</v>
      </c>
      <c r="S8208">
        <v>0</v>
      </c>
      <c r="T8208" t="s">
        <v>110</v>
      </c>
      <c r="U8208" t="s">
        <v>51</v>
      </c>
    </row>
    <row r="8209" spans="1:21" x14ac:dyDescent="0.2">
      <c r="A8209" s="1" t="s">
        <v>5329</v>
      </c>
      <c r="B8209">
        <v>2254669</v>
      </c>
      <c r="C8209">
        <v>3866069</v>
      </c>
      <c r="D8209" t="s">
        <v>125</v>
      </c>
      <c r="F8209" t="s">
        <v>14119</v>
      </c>
      <c r="G8209">
        <v>40.750717000000002</v>
      </c>
      <c r="H8209">
        <v>-73.858770000000007</v>
      </c>
      <c r="I8209" t="s">
        <v>24</v>
      </c>
      <c r="J8209">
        <v>11368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1</v>
      </c>
      <c r="S8209">
        <v>0</v>
      </c>
      <c r="T8209" t="s">
        <v>57</v>
      </c>
      <c r="U8209" t="s">
        <v>43</v>
      </c>
    </row>
    <row r="8210" spans="1:21" x14ac:dyDescent="0.2">
      <c r="A8210" s="1" t="s">
        <v>5329</v>
      </c>
      <c r="B8210">
        <v>3164463</v>
      </c>
      <c r="C8210">
        <v>4413359</v>
      </c>
      <c r="D8210" t="s">
        <v>125</v>
      </c>
      <c r="F8210" t="s">
        <v>14120</v>
      </c>
      <c r="G8210">
        <v>40.750717000000002</v>
      </c>
      <c r="H8210">
        <v>-73.858770000000007</v>
      </c>
      <c r="I8210" t="s">
        <v>24</v>
      </c>
      <c r="J8210">
        <v>11368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1</v>
      </c>
      <c r="S8210">
        <v>0</v>
      </c>
      <c r="T8210" t="s">
        <v>57</v>
      </c>
      <c r="U8210" t="s">
        <v>114</v>
      </c>
    </row>
    <row r="8211" spans="1:21" x14ac:dyDescent="0.2">
      <c r="A8211" s="1" t="s">
        <v>14121</v>
      </c>
      <c r="B8211">
        <v>3351274</v>
      </c>
      <c r="C8211">
        <v>4585906</v>
      </c>
      <c r="E8211" t="s">
        <v>14122</v>
      </c>
      <c r="F8211" t="s">
        <v>14123</v>
      </c>
      <c r="G8211">
        <v>40.748817000000003</v>
      </c>
      <c r="H8211">
        <v>-73.857280000000003</v>
      </c>
      <c r="I8211" t="s">
        <v>24</v>
      </c>
      <c r="J8211">
        <v>11368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1</v>
      </c>
      <c r="S8211">
        <v>0</v>
      </c>
      <c r="T8211" t="s">
        <v>50</v>
      </c>
      <c r="U8211" t="s">
        <v>114</v>
      </c>
    </row>
    <row r="8212" spans="1:21" x14ac:dyDescent="0.2">
      <c r="A8212" s="1" t="s">
        <v>5224</v>
      </c>
      <c r="B8212">
        <v>2656824</v>
      </c>
      <c r="C8212">
        <v>4192098</v>
      </c>
      <c r="D8212" t="s">
        <v>1002</v>
      </c>
      <c r="F8212" t="s">
        <v>14124</v>
      </c>
      <c r="G8212">
        <v>40.750019999999999</v>
      </c>
      <c r="H8212">
        <v>-73.858406000000002</v>
      </c>
      <c r="I8212" t="s">
        <v>24</v>
      </c>
      <c r="J8212">
        <v>11368</v>
      </c>
      <c r="K8212">
        <v>1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 t="s">
        <v>101</v>
      </c>
      <c r="U8212" t="s">
        <v>187</v>
      </c>
    </row>
    <row r="8213" spans="1:21" x14ac:dyDescent="0.2">
      <c r="A8213" s="1" t="s">
        <v>5368</v>
      </c>
      <c r="B8213">
        <v>2359181</v>
      </c>
      <c r="C8213">
        <v>3970364</v>
      </c>
      <c r="D8213" t="s">
        <v>1002</v>
      </c>
      <c r="F8213" t="s">
        <v>14125</v>
      </c>
      <c r="G8213">
        <v>40.751525999999998</v>
      </c>
      <c r="H8213">
        <v>-73.859183999999999</v>
      </c>
      <c r="I8213" t="s">
        <v>24</v>
      </c>
      <c r="J8213">
        <v>11368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1</v>
      </c>
      <c r="S8213">
        <v>0</v>
      </c>
      <c r="T8213" t="s">
        <v>50</v>
      </c>
      <c r="U8213" t="s">
        <v>114</v>
      </c>
    </row>
    <row r="8214" spans="1:21" x14ac:dyDescent="0.2">
      <c r="A8214" s="1" t="s">
        <v>5333</v>
      </c>
      <c r="B8214">
        <v>1798936</v>
      </c>
      <c r="C8214">
        <v>3396895</v>
      </c>
      <c r="D8214" t="s">
        <v>1002</v>
      </c>
      <c r="E8214" t="s">
        <v>125</v>
      </c>
      <c r="F8214" t="s">
        <v>14126</v>
      </c>
      <c r="G8214">
        <v>40.750717899999998</v>
      </c>
      <c r="H8214">
        <v>-73.858764800000003</v>
      </c>
      <c r="I8214" t="s">
        <v>24</v>
      </c>
      <c r="J8214">
        <v>11368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1</v>
      </c>
      <c r="S8214">
        <v>0</v>
      </c>
      <c r="T8214" t="s">
        <v>42</v>
      </c>
      <c r="U8214" t="s">
        <v>83</v>
      </c>
    </row>
    <row r="8215" spans="1:21" x14ac:dyDescent="0.2">
      <c r="A8215" s="1" t="s">
        <v>5329</v>
      </c>
      <c r="B8215">
        <v>3141570</v>
      </c>
      <c r="C8215">
        <v>4390415</v>
      </c>
      <c r="D8215" t="s">
        <v>1002</v>
      </c>
      <c r="F8215" t="s">
        <v>14127</v>
      </c>
      <c r="G8215">
        <v>40.750717000000002</v>
      </c>
      <c r="H8215">
        <v>-73.858770000000007</v>
      </c>
      <c r="I8215" t="s">
        <v>24</v>
      </c>
      <c r="J8215">
        <v>11368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1</v>
      </c>
      <c r="S8215">
        <v>0</v>
      </c>
      <c r="T8215" t="s">
        <v>50</v>
      </c>
      <c r="U8215" t="s">
        <v>51</v>
      </c>
    </row>
    <row r="8216" spans="1:21" x14ac:dyDescent="0.2">
      <c r="A8216" s="1" t="s">
        <v>5372</v>
      </c>
      <c r="B8216">
        <v>3451707</v>
      </c>
      <c r="C8216">
        <v>4670226</v>
      </c>
      <c r="D8216" t="s">
        <v>4359</v>
      </c>
      <c r="F8216" t="s">
        <v>14128</v>
      </c>
      <c r="G8216">
        <v>40.74727</v>
      </c>
      <c r="H8216">
        <v>-73.856989999999996</v>
      </c>
      <c r="I8216" t="s">
        <v>24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2</v>
      </c>
      <c r="Q8216">
        <v>0</v>
      </c>
      <c r="R8216">
        <v>2</v>
      </c>
      <c r="S8216">
        <v>0</v>
      </c>
      <c r="T8216" t="s">
        <v>50</v>
      </c>
      <c r="U8216" t="s">
        <v>1322</v>
      </c>
    </row>
    <row r="8217" spans="1:21" x14ac:dyDescent="0.2">
      <c r="A8217" s="1" t="s">
        <v>14129</v>
      </c>
      <c r="B8217">
        <v>1837078</v>
      </c>
      <c r="C8217">
        <v>3441833</v>
      </c>
      <c r="D8217" t="s">
        <v>511</v>
      </c>
      <c r="E8217" t="s">
        <v>344</v>
      </c>
      <c r="F8217" t="s">
        <v>14130</v>
      </c>
      <c r="G8217">
        <v>40.762759799999998</v>
      </c>
      <c r="H8217">
        <v>-73.889520500000003</v>
      </c>
      <c r="I8217" t="s">
        <v>24</v>
      </c>
      <c r="J8217">
        <v>11370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1</v>
      </c>
      <c r="S8217">
        <v>0</v>
      </c>
      <c r="T8217" t="s">
        <v>57</v>
      </c>
      <c r="U8217" t="s">
        <v>43</v>
      </c>
    </row>
    <row r="8218" spans="1:21" x14ac:dyDescent="0.2">
      <c r="A8218" s="1" t="s">
        <v>14131</v>
      </c>
      <c r="B8218">
        <v>1878742</v>
      </c>
      <c r="C8218">
        <v>3497723</v>
      </c>
      <c r="D8218" t="s">
        <v>344</v>
      </c>
      <c r="E8218" t="s">
        <v>783</v>
      </c>
      <c r="F8218" t="s">
        <v>2298</v>
      </c>
      <c r="G8218">
        <v>40.762659134507999</v>
      </c>
      <c r="H8218">
        <v>-73.890444790976105</v>
      </c>
      <c r="I8218" t="s">
        <v>24</v>
      </c>
      <c r="J8218">
        <v>11370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1</v>
      </c>
      <c r="S8218">
        <v>0</v>
      </c>
      <c r="T8218" t="s">
        <v>57</v>
      </c>
      <c r="U8218" t="s">
        <v>43</v>
      </c>
    </row>
    <row r="8219" spans="1:21" x14ac:dyDescent="0.2">
      <c r="A8219" s="1" t="s">
        <v>14132</v>
      </c>
      <c r="B8219">
        <v>3394746</v>
      </c>
      <c r="C8219">
        <v>4622121</v>
      </c>
      <c r="D8219" t="s">
        <v>344</v>
      </c>
      <c r="F8219" t="s">
        <v>14133</v>
      </c>
      <c r="G8219">
        <v>40.76276</v>
      </c>
      <c r="H8219">
        <v>-73.889529999999993</v>
      </c>
      <c r="I8219" t="s">
        <v>24</v>
      </c>
      <c r="J8219">
        <v>11370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1</v>
      </c>
      <c r="S8219">
        <v>0</v>
      </c>
      <c r="T8219" t="s">
        <v>7412</v>
      </c>
      <c r="U8219" t="s">
        <v>114</v>
      </c>
    </row>
    <row r="8220" spans="1:21" x14ac:dyDescent="0.2">
      <c r="A8220" t="s">
        <v>14134</v>
      </c>
      <c r="B8220">
        <v>1846179</v>
      </c>
      <c r="C8220">
        <v>3453870</v>
      </c>
      <c r="D8220" t="s">
        <v>14135</v>
      </c>
      <c r="E8220" t="s">
        <v>2922</v>
      </c>
      <c r="F8220" t="s">
        <v>14136</v>
      </c>
      <c r="G8220">
        <v>40.713842200000002</v>
      </c>
      <c r="H8220">
        <v>-73.900938999999994</v>
      </c>
      <c r="I8220" t="s">
        <v>24</v>
      </c>
      <c r="J8220">
        <v>11379</v>
      </c>
      <c r="K8220">
        <v>1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 t="s">
        <v>37</v>
      </c>
      <c r="U8220" t="s">
        <v>34</v>
      </c>
    </row>
    <row r="8221" spans="1:21" x14ac:dyDescent="0.2">
      <c r="A8221" s="1" t="s">
        <v>14137</v>
      </c>
      <c r="B8221">
        <v>2378226</v>
      </c>
      <c r="C8221">
        <v>4001266</v>
      </c>
      <c r="E8221" t="s">
        <v>14138</v>
      </c>
      <c r="F8221" t="s">
        <v>14139</v>
      </c>
      <c r="G8221">
        <v>40.714919999999999</v>
      </c>
      <c r="H8221">
        <v>-73.900530000000003</v>
      </c>
      <c r="I8221" t="s">
        <v>24</v>
      </c>
      <c r="J8221">
        <v>11379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1</v>
      </c>
      <c r="S8221">
        <v>0</v>
      </c>
      <c r="T8221" t="s">
        <v>50</v>
      </c>
      <c r="U8221" t="s">
        <v>51</v>
      </c>
    </row>
    <row r="8222" spans="1:21" x14ac:dyDescent="0.2">
      <c r="A8222" s="1" t="s">
        <v>14140</v>
      </c>
      <c r="B8222">
        <v>3078677</v>
      </c>
      <c r="C8222">
        <v>4342885</v>
      </c>
      <c r="D8222" t="s">
        <v>14135</v>
      </c>
      <c r="F8222" t="s">
        <v>14141</v>
      </c>
      <c r="G8222">
        <v>40.716315999999999</v>
      </c>
      <c r="H8222">
        <v>-73.90164</v>
      </c>
      <c r="I8222" t="s">
        <v>24</v>
      </c>
      <c r="K8222">
        <v>1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 t="s">
        <v>297</v>
      </c>
      <c r="U8222" t="s">
        <v>38</v>
      </c>
    </row>
    <row r="8223" spans="1:21" x14ac:dyDescent="0.2">
      <c r="A8223" s="1" t="s">
        <v>14142</v>
      </c>
      <c r="B8223">
        <v>3232093</v>
      </c>
      <c r="C8223">
        <v>4024153</v>
      </c>
      <c r="D8223" t="s">
        <v>2128</v>
      </c>
      <c r="F8223" t="s">
        <v>14143</v>
      </c>
      <c r="G8223">
        <v>40.714621999999999</v>
      </c>
      <c r="H8223">
        <v>-73.901169999999993</v>
      </c>
      <c r="I8223" t="s">
        <v>24</v>
      </c>
      <c r="J8223">
        <v>11379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1</v>
      </c>
      <c r="S8223">
        <v>0</v>
      </c>
      <c r="T8223" t="s">
        <v>42</v>
      </c>
      <c r="U8223" t="s">
        <v>1322</v>
      </c>
    </row>
    <row r="8224" spans="1:21" x14ac:dyDescent="0.2">
      <c r="A8224" s="1" t="s">
        <v>14140</v>
      </c>
      <c r="B8224">
        <v>3284248</v>
      </c>
      <c r="C8224">
        <v>4524257</v>
      </c>
      <c r="D8224" t="s">
        <v>14135</v>
      </c>
      <c r="F8224" t="s">
        <v>14144</v>
      </c>
      <c r="G8224">
        <v>40.716315999999999</v>
      </c>
      <c r="H8224">
        <v>-73.90164</v>
      </c>
      <c r="I8224" t="s">
        <v>24</v>
      </c>
      <c r="K8224">
        <v>1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 t="s">
        <v>297</v>
      </c>
      <c r="U8224" t="s">
        <v>187</v>
      </c>
    </row>
    <row r="8225" spans="1:21" x14ac:dyDescent="0.2">
      <c r="A8225" s="1" t="s">
        <v>14145</v>
      </c>
      <c r="B8225">
        <v>3333760</v>
      </c>
      <c r="C8225">
        <v>4569232</v>
      </c>
      <c r="E8225" t="s">
        <v>14146</v>
      </c>
      <c r="F8225" t="s">
        <v>14147</v>
      </c>
      <c r="G8225">
        <v>40.716617999999997</v>
      </c>
      <c r="H8225">
        <v>-73.901730000000001</v>
      </c>
      <c r="I8225" t="s">
        <v>24</v>
      </c>
      <c r="J8225">
        <v>11378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1</v>
      </c>
      <c r="S8225">
        <v>0</v>
      </c>
      <c r="T8225" t="s">
        <v>57</v>
      </c>
      <c r="U8225" t="s">
        <v>114</v>
      </c>
    </row>
    <row r="8226" spans="1:21" x14ac:dyDescent="0.2">
      <c r="A8226" s="1" t="s">
        <v>14142</v>
      </c>
      <c r="B8226">
        <v>2115672</v>
      </c>
      <c r="C8226">
        <v>3735223</v>
      </c>
      <c r="D8226" t="s">
        <v>14135</v>
      </c>
      <c r="F8226" t="s">
        <v>14148</v>
      </c>
      <c r="G8226">
        <v>40.714621999999999</v>
      </c>
      <c r="H8226">
        <v>-73.901169999999993</v>
      </c>
      <c r="I8226" t="s">
        <v>24</v>
      </c>
      <c r="J8226">
        <v>11379</v>
      </c>
      <c r="K8226">
        <v>1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 t="s">
        <v>60</v>
      </c>
      <c r="U8226" t="s">
        <v>8928</v>
      </c>
    </row>
    <row r="8227" spans="1:21" x14ac:dyDescent="0.2">
      <c r="A8227" t="s">
        <v>14149</v>
      </c>
      <c r="B8227">
        <v>2310028</v>
      </c>
      <c r="C8227">
        <v>3925662</v>
      </c>
      <c r="E8227" t="s">
        <v>14150</v>
      </c>
      <c r="F8227" t="s">
        <v>14151</v>
      </c>
      <c r="G8227">
        <v>40.714824999999998</v>
      </c>
      <c r="H8227">
        <v>-73.900763999999995</v>
      </c>
      <c r="I8227" t="s">
        <v>24</v>
      </c>
      <c r="J8227">
        <v>11379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1</v>
      </c>
      <c r="S8227">
        <v>0</v>
      </c>
    </row>
    <row r="8228" spans="1:21" x14ac:dyDescent="0.2">
      <c r="A8228" s="1" t="s">
        <v>14142</v>
      </c>
      <c r="B8228">
        <v>2020740</v>
      </c>
      <c r="C8228">
        <v>3634135</v>
      </c>
      <c r="D8228" t="s">
        <v>14135</v>
      </c>
      <c r="F8228" t="s">
        <v>14152</v>
      </c>
      <c r="G8228">
        <v>40.714621999999999</v>
      </c>
      <c r="H8228">
        <v>-73.901169999999993</v>
      </c>
      <c r="I8228" t="s">
        <v>24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1</v>
      </c>
      <c r="S8228">
        <v>0</v>
      </c>
      <c r="T8228" t="s">
        <v>42</v>
      </c>
      <c r="U8228" t="s">
        <v>83</v>
      </c>
    </row>
    <row r="8229" spans="1:21" x14ac:dyDescent="0.2">
      <c r="A8229" s="1" t="s">
        <v>14140</v>
      </c>
      <c r="B8229">
        <v>1941285</v>
      </c>
      <c r="C8229">
        <v>3604672</v>
      </c>
      <c r="D8229" t="s">
        <v>2883</v>
      </c>
      <c r="E8229" t="s">
        <v>14135</v>
      </c>
      <c r="F8229" t="s">
        <v>14153</v>
      </c>
      <c r="G8229">
        <v>40.716315999999999</v>
      </c>
      <c r="H8229">
        <v>-73.90164</v>
      </c>
      <c r="I8229" t="s">
        <v>24</v>
      </c>
      <c r="K8229">
        <v>1</v>
      </c>
      <c r="L8229">
        <v>2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 t="s">
        <v>33</v>
      </c>
      <c r="U8229" t="s">
        <v>34</v>
      </c>
    </row>
    <row r="8230" spans="1:21" x14ac:dyDescent="0.2">
      <c r="A8230" s="1" t="s">
        <v>14154</v>
      </c>
      <c r="B8230">
        <v>840316</v>
      </c>
      <c r="C8230">
        <v>330035</v>
      </c>
      <c r="D8230" t="s">
        <v>14135</v>
      </c>
      <c r="E8230" t="s">
        <v>2128</v>
      </c>
      <c r="F8230" t="s">
        <v>14155</v>
      </c>
      <c r="G8230">
        <v>40.714621899999997</v>
      </c>
      <c r="H8230">
        <v>-73.901157900000001</v>
      </c>
      <c r="I8230" t="s">
        <v>24</v>
      </c>
      <c r="J8230">
        <v>11379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1</v>
      </c>
      <c r="S8230">
        <v>0</v>
      </c>
      <c r="T8230" t="s">
        <v>57</v>
      </c>
      <c r="U8230" t="s">
        <v>250</v>
      </c>
    </row>
    <row r="8231" spans="1:21" x14ac:dyDescent="0.2">
      <c r="A8231" s="1" t="s">
        <v>14156</v>
      </c>
      <c r="B8231">
        <v>3163823</v>
      </c>
      <c r="C8231">
        <v>4412026</v>
      </c>
      <c r="D8231" t="s">
        <v>232</v>
      </c>
      <c r="F8231" t="s">
        <v>14157</v>
      </c>
      <c r="G8231">
        <v>40.715515000000003</v>
      </c>
      <c r="H8231">
        <v>-73.902450000000002</v>
      </c>
      <c r="I8231" t="s">
        <v>24</v>
      </c>
      <c r="J8231">
        <v>11378</v>
      </c>
      <c r="K8231">
        <v>1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 t="s">
        <v>91</v>
      </c>
      <c r="U8231" t="s">
        <v>38</v>
      </c>
    </row>
    <row r="8232" spans="1:21" x14ac:dyDescent="0.2">
      <c r="A8232" s="1" t="s">
        <v>14154</v>
      </c>
      <c r="B8232">
        <v>651425</v>
      </c>
      <c r="C8232">
        <v>215752</v>
      </c>
      <c r="D8232" t="s">
        <v>2128</v>
      </c>
      <c r="E8232" t="s">
        <v>14158</v>
      </c>
      <c r="F8232" t="s">
        <v>14159</v>
      </c>
      <c r="G8232">
        <v>40.714621899999997</v>
      </c>
      <c r="H8232">
        <v>-73.901157900000001</v>
      </c>
      <c r="I8232" t="s">
        <v>24</v>
      </c>
      <c r="J8232">
        <v>11379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1</v>
      </c>
      <c r="S8232">
        <v>0</v>
      </c>
      <c r="T8232" t="s">
        <v>50</v>
      </c>
      <c r="U8232" t="s">
        <v>43</v>
      </c>
    </row>
    <row r="8233" spans="1:21" x14ac:dyDescent="0.2">
      <c r="A8233" s="1" t="s">
        <v>14142</v>
      </c>
      <c r="B8233">
        <v>2515944</v>
      </c>
      <c r="C8233">
        <v>4130883</v>
      </c>
      <c r="D8233" t="s">
        <v>2128</v>
      </c>
      <c r="F8233" t="s">
        <v>14160</v>
      </c>
      <c r="G8233">
        <v>40.714621999999999</v>
      </c>
      <c r="H8233">
        <v>-73.901169999999993</v>
      </c>
      <c r="I8233" t="s">
        <v>24</v>
      </c>
      <c r="J8233">
        <v>11379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1</v>
      </c>
      <c r="S8233">
        <v>0</v>
      </c>
      <c r="T8233" t="s">
        <v>42</v>
      </c>
      <c r="U8233" t="s">
        <v>114</v>
      </c>
    </row>
    <row r="8234" spans="1:21" x14ac:dyDescent="0.2">
      <c r="A8234" s="1" t="s">
        <v>14140</v>
      </c>
      <c r="B8234">
        <v>2502444</v>
      </c>
      <c r="C8234">
        <v>4118149</v>
      </c>
      <c r="D8234" t="s">
        <v>14135</v>
      </c>
      <c r="F8234" t="s">
        <v>14161</v>
      </c>
      <c r="G8234">
        <v>40.716315999999999</v>
      </c>
      <c r="H8234">
        <v>-73.90164</v>
      </c>
      <c r="I8234" t="s">
        <v>24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1</v>
      </c>
      <c r="S8234">
        <v>0</v>
      </c>
      <c r="T8234" t="s">
        <v>50</v>
      </c>
    </row>
    <row r="8235" spans="1:21" x14ac:dyDescent="0.2">
      <c r="A8235" s="1" t="s">
        <v>14142</v>
      </c>
      <c r="B8235">
        <v>3363751</v>
      </c>
      <c r="C8235">
        <v>4597987</v>
      </c>
      <c r="D8235" t="s">
        <v>14135</v>
      </c>
      <c r="F8235" t="s">
        <v>14162</v>
      </c>
      <c r="G8235">
        <v>40.714621999999999</v>
      </c>
      <c r="H8235">
        <v>-73.901169999999993</v>
      </c>
      <c r="I8235" t="s">
        <v>24</v>
      </c>
      <c r="J8235">
        <v>11379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1</v>
      </c>
      <c r="S8235">
        <v>0</v>
      </c>
      <c r="T8235" t="s">
        <v>42</v>
      </c>
      <c r="U8235" t="s">
        <v>114</v>
      </c>
    </row>
    <row r="8236" spans="1:21" x14ac:dyDescent="0.2">
      <c r="A8236" s="1" t="s">
        <v>14154</v>
      </c>
      <c r="B8236">
        <v>1800908</v>
      </c>
      <c r="C8236">
        <v>3398982</v>
      </c>
      <c r="D8236" t="s">
        <v>14158</v>
      </c>
      <c r="E8236" t="s">
        <v>2128</v>
      </c>
      <c r="F8236" t="s">
        <v>14163</v>
      </c>
      <c r="G8236">
        <v>40.714621899999997</v>
      </c>
      <c r="H8236">
        <v>-73.901157900000001</v>
      </c>
      <c r="I8236" t="s">
        <v>24</v>
      </c>
      <c r="J8236">
        <v>11379</v>
      </c>
      <c r="K8236">
        <v>1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 t="s">
        <v>1170</v>
      </c>
      <c r="U8236" t="s">
        <v>119</v>
      </c>
    </row>
    <row r="8237" spans="1:21" x14ac:dyDescent="0.2">
      <c r="A8237" s="1" t="s">
        <v>14164</v>
      </c>
      <c r="B8237">
        <v>3289040</v>
      </c>
      <c r="C8237">
        <v>4528764</v>
      </c>
      <c r="E8237" t="s">
        <v>14165</v>
      </c>
      <c r="F8237" t="s">
        <v>14166</v>
      </c>
      <c r="G8237">
        <v>40.715122000000001</v>
      </c>
      <c r="H8237">
        <v>-73.901290000000003</v>
      </c>
      <c r="I8237" t="s">
        <v>24</v>
      </c>
      <c r="J8237">
        <v>11378</v>
      </c>
      <c r="K8237">
        <v>1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 t="s">
        <v>101</v>
      </c>
      <c r="U8237" t="s">
        <v>187</v>
      </c>
    </row>
    <row r="8238" spans="1:21" x14ac:dyDescent="0.2">
      <c r="A8238" s="1" t="s">
        <v>14142</v>
      </c>
      <c r="B8238">
        <v>2105054</v>
      </c>
      <c r="C8238">
        <v>3723602</v>
      </c>
      <c r="D8238" t="s">
        <v>14135</v>
      </c>
      <c r="F8238" t="s">
        <v>14167</v>
      </c>
      <c r="G8238">
        <v>40.714621999999999</v>
      </c>
      <c r="H8238">
        <v>-73.901169999999993</v>
      </c>
      <c r="I8238" t="s">
        <v>24</v>
      </c>
      <c r="J8238">
        <v>11379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1</v>
      </c>
      <c r="S8238">
        <v>0</v>
      </c>
      <c r="T8238" t="s">
        <v>42</v>
      </c>
      <c r="U8238" t="s">
        <v>83</v>
      </c>
    </row>
    <row r="8239" spans="1:21" x14ac:dyDescent="0.2">
      <c r="A8239" s="1" t="s">
        <v>14142</v>
      </c>
      <c r="B8239">
        <v>3313399</v>
      </c>
      <c r="C8239">
        <v>4552091</v>
      </c>
      <c r="D8239" t="s">
        <v>14135</v>
      </c>
      <c r="F8239" t="s">
        <v>14168</v>
      </c>
      <c r="G8239">
        <v>40.714621999999999</v>
      </c>
      <c r="H8239">
        <v>-73.901169999999993</v>
      </c>
      <c r="I8239" t="s">
        <v>24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1</v>
      </c>
      <c r="S8239">
        <v>0</v>
      </c>
      <c r="T8239" t="s">
        <v>42</v>
      </c>
      <c r="U8239" t="s">
        <v>51</v>
      </c>
    </row>
    <row r="8240" spans="1:21" x14ac:dyDescent="0.2">
      <c r="A8240" t="s">
        <v>14169</v>
      </c>
      <c r="B8240">
        <v>1838932</v>
      </c>
      <c r="C8240">
        <v>3444124</v>
      </c>
      <c r="F8240" t="s">
        <v>14170</v>
      </c>
      <c r="G8240">
        <v>40.713888599999997</v>
      </c>
      <c r="H8240">
        <v>-73.900570999999999</v>
      </c>
      <c r="I8240" t="s">
        <v>24</v>
      </c>
      <c r="J8240">
        <v>11379</v>
      </c>
      <c r="K8240">
        <v>1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 t="s">
        <v>37</v>
      </c>
      <c r="U8240" t="s">
        <v>34</v>
      </c>
    </row>
    <row r="8241" spans="1:21" x14ac:dyDescent="0.2">
      <c r="A8241" s="1" t="s">
        <v>14142</v>
      </c>
      <c r="B8241">
        <v>2660934</v>
      </c>
      <c r="C8241">
        <v>4202960</v>
      </c>
      <c r="D8241" t="s">
        <v>14135</v>
      </c>
      <c r="F8241" t="s">
        <v>14171</v>
      </c>
      <c r="G8241">
        <v>40.714621999999999</v>
      </c>
      <c r="H8241">
        <v>-73.901169999999993</v>
      </c>
      <c r="I8241" t="s">
        <v>24</v>
      </c>
      <c r="J8241">
        <v>11379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2</v>
      </c>
      <c r="Q8241">
        <v>0</v>
      </c>
      <c r="R8241">
        <v>2</v>
      </c>
      <c r="S8241">
        <v>0</v>
      </c>
      <c r="T8241" t="s">
        <v>42</v>
      </c>
      <c r="U8241" t="s">
        <v>114</v>
      </c>
    </row>
    <row r="8242" spans="1:21" x14ac:dyDescent="0.2">
      <c r="A8242" s="1" t="s">
        <v>14172</v>
      </c>
      <c r="B8242">
        <v>2652698</v>
      </c>
      <c r="C8242">
        <v>4189966</v>
      </c>
      <c r="E8242" t="s">
        <v>14173</v>
      </c>
      <c r="F8242" t="s">
        <v>14174</v>
      </c>
      <c r="G8242">
        <v>40.714024000000002</v>
      </c>
      <c r="H8242">
        <v>-73.902373999999995</v>
      </c>
      <c r="I8242" t="s">
        <v>24</v>
      </c>
      <c r="J8242">
        <v>11378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1</v>
      </c>
      <c r="T8242" t="s">
        <v>57</v>
      </c>
      <c r="U8242" t="s">
        <v>51</v>
      </c>
    </row>
    <row r="8243" spans="1:21" x14ac:dyDescent="0.2">
      <c r="A8243" s="1" t="s">
        <v>14175</v>
      </c>
      <c r="B8243">
        <v>847424</v>
      </c>
      <c r="C8243">
        <v>330550</v>
      </c>
      <c r="D8243" t="s">
        <v>2704</v>
      </c>
      <c r="E8243" t="s">
        <v>2069</v>
      </c>
      <c r="F8243" t="s">
        <v>14176</v>
      </c>
      <c r="G8243">
        <v>40.725930099999999</v>
      </c>
      <c r="H8243">
        <v>-73.918364999999994</v>
      </c>
      <c r="I8243" t="s">
        <v>24</v>
      </c>
      <c r="J8243">
        <v>11378</v>
      </c>
      <c r="K8243">
        <v>1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 t="s">
        <v>101</v>
      </c>
      <c r="U8243" t="s">
        <v>34</v>
      </c>
    </row>
    <row r="8244" spans="1:21" x14ac:dyDescent="0.2">
      <c r="A8244" s="1" t="s">
        <v>14177</v>
      </c>
      <c r="B8244">
        <v>747844</v>
      </c>
      <c r="C8244">
        <v>217798</v>
      </c>
      <c r="D8244" t="s">
        <v>14135</v>
      </c>
      <c r="E8244" t="s">
        <v>2106</v>
      </c>
      <c r="F8244" t="s">
        <v>14178</v>
      </c>
      <c r="G8244">
        <v>40.712697300000002</v>
      </c>
      <c r="H8244">
        <v>-73.900594400000003</v>
      </c>
      <c r="I8244" t="s">
        <v>24</v>
      </c>
      <c r="J8244">
        <v>11385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1</v>
      </c>
      <c r="S8244">
        <v>0</v>
      </c>
      <c r="T8244" t="s">
        <v>57</v>
      </c>
      <c r="U8244" t="s">
        <v>43</v>
      </c>
    </row>
    <row r="8245" spans="1:21" x14ac:dyDescent="0.2">
      <c r="A8245" s="1" t="s">
        <v>14179</v>
      </c>
      <c r="B8245">
        <v>2269860</v>
      </c>
      <c r="C8245">
        <v>3880256</v>
      </c>
      <c r="D8245" t="s">
        <v>14135</v>
      </c>
      <c r="F8245" t="s">
        <v>14180</v>
      </c>
      <c r="G8245">
        <v>40.712696000000001</v>
      </c>
      <c r="H8245">
        <v>-73.900604000000001</v>
      </c>
      <c r="I8245" t="s">
        <v>24</v>
      </c>
      <c r="J8245">
        <v>11385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1</v>
      </c>
      <c r="S8245">
        <v>0</v>
      </c>
      <c r="T8245" t="s">
        <v>42</v>
      </c>
      <c r="U8245" t="s">
        <v>43</v>
      </c>
    </row>
    <row r="8246" spans="1:21" x14ac:dyDescent="0.2">
      <c r="A8246" s="1" t="s">
        <v>14179</v>
      </c>
      <c r="B8246">
        <v>2712891</v>
      </c>
      <c r="C8246">
        <v>4255194</v>
      </c>
      <c r="D8246" t="s">
        <v>14135</v>
      </c>
      <c r="F8246" t="s">
        <v>14181</v>
      </c>
      <c r="G8246">
        <v>40.712696000000001</v>
      </c>
      <c r="H8246">
        <v>-73.900604000000001</v>
      </c>
      <c r="I8246" t="s">
        <v>24</v>
      </c>
      <c r="J8246">
        <v>11385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1</v>
      </c>
      <c r="S8246">
        <v>0</v>
      </c>
      <c r="T8246" t="s">
        <v>57</v>
      </c>
      <c r="U8246" t="s">
        <v>51</v>
      </c>
    </row>
    <row r="8247" spans="1:21" x14ac:dyDescent="0.2">
      <c r="A8247" s="1" t="s">
        <v>14179</v>
      </c>
      <c r="B8247">
        <v>2765629</v>
      </c>
      <c r="C8247">
        <v>4287284</v>
      </c>
      <c r="D8247" t="s">
        <v>14135</v>
      </c>
      <c r="F8247" t="s">
        <v>14182</v>
      </c>
      <c r="G8247">
        <v>40.712696000000001</v>
      </c>
      <c r="H8247">
        <v>-73.900604000000001</v>
      </c>
      <c r="I8247" t="s">
        <v>24</v>
      </c>
      <c r="J8247">
        <v>11385</v>
      </c>
      <c r="K8247">
        <v>1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 t="s">
        <v>57</v>
      </c>
      <c r="U8247" t="s">
        <v>211</v>
      </c>
    </row>
    <row r="8248" spans="1:21" x14ac:dyDescent="0.2">
      <c r="A8248" s="1" t="s">
        <v>14179</v>
      </c>
      <c r="B8248">
        <v>3166697</v>
      </c>
      <c r="C8248">
        <v>4415454</v>
      </c>
      <c r="D8248" t="s">
        <v>14135</v>
      </c>
      <c r="F8248" t="s">
        <v>14183</v>
      </c>
      <c r="G8248">
        <v>40.712696000000001</v>
      </c>
      <c r="H8248">
        <v>-73.900604000000001</v>
      </c>
      <c r="I8248" t="s">
        <v>24</v>
      </c>
      <c r="J8248">
        <v>11385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1</v>
      </c>
      <c r="S8248">
        <v>0</v>
      </c>
      <c r="T8248" t="s">
        <v>42</v>
      </c>
      <c r="U8248" t="s">
        <v>51</v>
      </c>
    </row>
    <row r="8249" spans="1:21" x14ac:dyDescent="0.2">
      <c r="A8249" s="1" t="s">
        <v>14177</v>
      </c>
      <c r="B8249">
        <v>3220109</v>
      </c>
      <c r="C8249">
        <v>4468678</v>
      </c>
      <c r="D8249" t="s">
        <v>14135</v>
      </c>
      <c r="F8249" t="s">
        <v>14184</v>
      </c>
      <c r="G8249">
        <v>40.712697300000002</v>
      </c>
      <c r="H8249">
        <v>-73.900594400000003</v>
      </c>
      <c r="I8249" t="s">
        <v>24</v>
      </c>
      <c r="J8249">
        <v>11385</v>
      </c>
      <c r="K8249">
        <v>1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 t="s">
        <v>91</v>
      </c>
      <c r="U8249" t="s">
        <v>38</v>
      </c>
    </row>
    <row r="8250" spans="1:21" x14ac:dyDescent="0.2">
      <c r="A8250" s="1" t="s">
        <v>14179</v>
      </c>
      <c r="B8250">
        <v>2046850</v>
      </c>
      <c r="C8250">
        <v>3660475</v>
      </c>
      <c r="D8250" t="s">
        <v>2106</v>
      </c>
      <c r="F8250" t="s">
        <v>14185</v>
      </c>
      <c r="G8250">
        <v>40.712696000000001</v>
      </c>
      <c r="H8250">
        <v>-73.900604000000001</v>
      </c>
      <c r="I8250" t="s">
        <v>24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1</v>
      </c>
      <c r="S8250">
        <v>0</v>
      </c>
    </row>
    <row r="8251" spans="1:21" x14ac:dyDescent="0.2">
      <c r="A8251" s="1" t="s">
        <v>14179</v>
      </c>
      <c r="B8251">
        <v>3254122</v>
      </c>
      <c r="C8251">
        <v>4494684</v>
      </c>
      <c r="D8251" t="s">
        <v>14135</v>
      </c>
      <c r="F8251" t="s">
        <v>14186</v>
      </c>
      <c r="G8251">
        <v>40.712696000000001</v>
      </c>
      <c r="H8251">
        <v>-73.900604000000001</v>
      </c>
      <c r="I8251" t="s">
        <v>24</v>
      </c>
      <c r="J8251">
        <v>11385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1</v>
      </c>
      <c r="S8251">
        <v>0</v>
      </c>
      <c r="T8251" t="s">
        <v>42</v>
      </c>
      <c r="U8251" t="s">
        <v>51</v>
      </c>
    </row>
    <row r="8252" spans="1:21" x14ac:dyDescent="0.2">
      <c r="A8252" t="s">
        <v>1067</v>
      </c>
      <c r="B8252">
        <v>2753497</v>
      </c>
      <c r="C8252">
        <v>4297477</v>
      </c>
      <c r="D8252" t="s">
        <v>138</v>
      </c>
      <c r="F8252" t="s">
        <v>14187</v>
      </c>
      <c r="G8252">
        <v>40.735657000000003</v>
      </c>
      <c r="H8252">
        <v>-73.909599999999998</v>
      </c>
      <c r="I8252" t="s">
        <v>24</v>
      </c>
      <c r="J8252">
        <v>11377</v>
      </c>
      <c r="K8252">
        <v>1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 t="s">
        <v>33</v>
      </c>
      <c r="U8252" t="s">
        <v>29</v>
      </c>
    </row>
    <row r="8253" spans="1:21" x14ac:dyDescent="0.2">
      <c r="A8253" s="1" t="s">
        <v>14188</v>
      </c>
      <c r="B8253">
        <v>3196121</v>
      </c>
      <c r="C8253">
        <v>4444610</v>
      </c>
      <c r="D8253" t="s">
        <v>138</v>
      </c>
      <c r="F8253" t="s">
        <v>14189</v>
      </c>
      <c r="G8253">
        <v>40.736496000000002</v>
      </c>
      <c r="H8253">
        <v>-73.909225000000006</v>
      </c>
      <c r="I8253" t="s">
        <v>24</v>
      </c>
      <c r="K8253">
        <v>1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 t="s">
        <v>33</v>
      </c>
      <c r="U8253" t="s">
        <v>71</v>
      </c>
    </row>
    <row r="8254" spans="1:21" x14ac:dyDescent="0.2">
      <c r="A8254" t="s">
        <v>14190</v>
      </c>
      <c r="B8254">
        <v>2216699</v>
      </c>
      <c r="C8254">
        <v>3636370</v>
      </c>
      <c r="D8254" t="s">
        <v>286</v>
      </c>
      <c r="F8254" t="s">
        <v>14191</v>
      </c>
      <c r="G8254">
        <v>40.736694</v>
      </c>
      <c r="H8254">
        <v>-73.908190000000005</v>
      </c>
      <c r="I8254" t="s">
        <v>24</v>
      </c>
      <c r="K8254">
        <v>1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 t="s">
        <v>60</v>
      </c>
      <c r="U8254" t="s">
        <v>119</v>
      </c>
    </row>
    <row r="8255" spans="1:21" x14ac:dyDescent="0.2">
      <c r="A8255" s="1" t="s">
        <v>1819</v>
      </c>
      <c r="B8255">
        <v>1994767</v>
      </c>
      <c r="C8255">
        <v>3530294</v>
      </c>
      <c r="D8255" t="s">
        <v>138</v>
      </c>
      <c r="F8255" t="s">
        <v>14192</v>
      </c>
      <c r="G8255">
        <v>40.737929999999999</v>
      </c>
      <c r="H8255">
        <v>-73.908559999999994</v>
      </c>
      <c r="I8255" t="s">
        <v>24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2</v>
      </c>
      <c r="Q8255">
        <v>0</v>
      </c>
      <c r="R8255">
        <v>1</v>
      </c>
      <c r="S8255">
        <v>0</v>
      </c>
      <c r="T8255" t="s">
        <v>78</v>
      </c>
      <c r="U8255" t="s">
        <v>429</v>
      </c>
    </row>
    <row r="8256" spans="1:21" x14ac:dyDescent="0.2">
      <c r="A8256" s="1" t="s">
        <v>3536</v>
      </c>
      <c r="B8256">
        <v>2743984</v>
      </c>
      <c r="C8256">
        <v>4279891</v>
      </c>
      <c r="D8256" t="s">
        <v>312</v>
      </c>
      <c r="F8256" t="s">
        <v>14193</v>
      </c>
      <c r="G8256">
        <v>40.758972</v>
      </c>
      <c r="H8256">
        <v>-73.91901</v>
      </c>
      <c r="I8256" t="s">
        <v>24</v>
      </c>
      <c r="J8256">
        <v>11103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1</v>
      </c>
      <c r="S8256">
        <v>0</v>
      </c>
      <c r="U8256" t="s">
        <v>51</v>
      </c>
    </row>
    <row r="8257" spans="1:21" x14ac:dyDescent="0.2">
      <c r="A8257" t="s">
        <v>14194</v>
      </c>
      <c r="B8257">
        <v>2744395</v>
      </c>
      <c r="C8257">
        <v>4278781</v>
      </c>
      <c r="E8257" t="s">
        <v>14195</v>
      </c>
      <c r="F8257" t="s">
        <v>14196</v>
      </c>
      <c r="G8257">
        <v>40.755130000000001</v>
      </c>
      <c r="H8257">
        <v>-73.917550000000006</v>
      </c>
      <c r="I8257" t="s">
        <v>24</v>
      </c>
      <c r="J8257">
        <v>11101</v>
      </c>
      <c r="K8257">
        <v>1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 t="s">
        <v>33</v>
      </c>
      <c r="U8257" t="s">
        <v>187</v>
      </c>
    </row>
    <row r="8258" spans="1:21" x14ac:dyDescent="0.2">
      <c r="A8258" s="1" t="s">
        <v>14197</v>
      </c>
      <c r="B8258">
        <v>3107004</v>
      </c>
      <c r="C8258">
        <v>4356723</v>
      </c>
      <c r="D8258" t="s">
        <v>31</v>
      </c>
      <c r="F8258" t="s">
        <v>14198</v>
      </c>
      <c r="G8258">
        <v>40.753635000000003</v>
      </c>
      <c r="H8258">
        <v>-73.918930000000003</v>
      </c>
      <c r="I8258" t="s">
        <v>24</v>
      </c>
      <c r="J8258">
        <v>11101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1</v>
      </c>
      <c r="S8258">
        <v>0</v>
      </c>
      <c r="T8258" t="s">
        <v>377</v>
      </c>
      <c r="U8258" t="s">
        <v>175</v>
      </c>
    </row>
    <row r="8259" spans="1:21" x14ac:dyDescent="0.2">
      <c r="A8259" s="1" t="s">
        <v>14197</v>
      </c>
      <c r="B8259">
        <v>3125518</v>
      </c>
      <c r="C8259">
        <v>4374140</v>
      </c>
      <c r="D8259" t="s">
        <v>31</v>
      </c>
      <c r="F8259" t="s">
        <v>14199</v>
      </c>
      <c r="G8259">
        <v>40.753635000000003</v>
      </c>
      <c r="H8259">
        <v>-73.918930000000003</v>
      </c>
      <c r="I8259" t="s">
        <v>24</v>
      </c>
      <c r="K8259">
        <v>1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 t="s">
        <v>37</v>
      </c>
      <c r="U8259" t="s">
        <v>171</v>
      </c>
    </row>
    <row r="8260" spans="1:21" x14ac:dyDescent="0.2">
      <c r="A8260" s="1" t="s">
        <v>3505</v>
      </c>
      <c r="B8260">
        <v>3131391</v>
      </c>
      <c r="C8260">
        <v>4380356</v>
      </c>
      <c r="D8260" t="s">
        <v>918</v>
      </c>
      <c r="F8260" t="s">
        <v>14200</v>
      </c>
      <c r="G8260">
        <v>40.755553999999997</v>
      </c>
      <c r="H8260">
        <v>-73.918480000000002</v>
      </c>
      <c r="I8260" t="s">
        <v>24</v>
      </c>
      <c r="J8260">
        <v>11101</v>
      </c>
      <c r="K8260">
        <v>1</v>
      </c>
      <c r="L8260">
        <v>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0</v>
      </c>
      <c r="T8260" t="s">
        <v>60</v>
      </c>
      <c r="U8260" t="s">
        <v>38</v>
      </c>
    </row>
    <row r="8261" spans="1:21" x14ac:dyDescent="0.2">
      <c r="A8261" s="1" t="s">
        <v>14201</v>
      </c>
      <c r="B8261">
        <v>1900436</v>
      </c>
      <c r="C8261">
        <v>3525990</v>
      </c>
      <c r="D8261" t="s">
        <v>312</v>
      </c>
      <c r="E8261" t="s">
        <v>166</v>
      </c>
      <c r="F8261" t="s">
        <v>14202</v>
      </c>
      <c r="G8261">
        <v>40.758974599922901</v>
      </c>
      <c r="H8261">
        <v>-73.918999551592194</v>
      </c>
      <c r="I8261" t="s">
        <v>24</v>
      </c>
      <c r="J8261">
        <v>11103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1</v>
      </c>
      <c r="S8261">
        <v>0</v>
      </c>
      <c r="T8261" t="s">
        <v>50</v>
      </c>
      <c r="U8261" t="s">
        <v>43</v>
      </c>
    </row>
    <row r="8262" spans="1:21" x14ac:dyDescent="0.2">
      <c r="A8262" s="1" t="s">
        <v>3532</v>
      </c>
      <c r="B8262">
        <v>2272583</v>
      </c>
      <c r="C8262">
        <v>3885478</v>
      </c>
      <c r="D8262" t="s">
        <v>40</v>
      </c>
      <c r="F8262" t="s">
        <v>14203</v>
      </c>
      <c r="G8262">
        <v>40.758600000000001</v>
      </c>
      <c r="H8262">
        <v>-73.918210000000002</v>
      </c>
      <c r="I8262" t="s">
        <v>24</v>
      </c>
      <c r="K8262">
        <v>1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 t="s">
        <v>101</v>
      </c>
      <c r="U8262" t="s">
        <v>79</v>
      </c>
    </row>
    <row r="8263" spans="1:21" x14ac:dyDescent="0.2">
      <c r="A8263" s="1" t="s">
        <v>3536</v>
      </c>
      <c r="B8263">
        <v>2328340</v>
      </c>
      <c r="C8263">
        <v>3939288</v>
      </c>
      <c r="D8263" t="s">
        <v>166</v>
      </c>
      <c r="F8263" t="s">
        <v>14204</v>
      </c>
      <c r="G8263">
        <v>40.758972</v>
      </c>
      <c r="H8263">
        <v>-73.91901</v>
      </c>
      <c r="I8263" t="s">
        <v>24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1</v>
      </c>
      <c r="S8263">
        <v>0</v>
      </c>
      <c r="T8263" t="s">
        <v>42</v>
      </c>
      <c r="U8263" t="s">
        <v>114</v>
      </c>
    </row>
    <row r="8264" spans="1:21" x14ac:dyDescent="0.2">
      <c r="A8264" s="1" t="s">
        <v>14205</v>
      </c>
      <c r="B8264">
        <v>3198374</v>
      </c>
      <c r="C8264">
        <v>4446942</v>
      </c>
      <c r="E8264" t="s">
        <v>14206</v>
      </c>
      <c r="F8264" t="s">
        <v>14207</v>
      </c>
      <c r="G8264">
        <v>40.758602000000003</v>
      </c>
      <c r="H8264">
        <v>-73.919300000000007</v>
      </c>
      <c r="I8264" t="s">
        <v>24</v>
      </c>
      <c r="J8264">
        <v>11103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1</v>
      </c>
      <c r="S8264">
        <v>0</v>
      </c>
      <c r="T8264" t="s">
        <v>57</v>
      </c>
      <c r="U8264" t="s">
        <v>51</v>
      </c>
    </row>
    <row r="8265" spans="1:21" x14ac:dyDescent="0.2">
      <c r="A8265" s="1" t="s">
        <v>3536</v>
      </c>
      <c r="B8265">
        <v>3171446</v>
      </c>
      <c r="C8265">
        <v>4420150</v>
      </c>
      <c r="D8265" t="s">
        <v>166</v>
      </c>
      <c r="F8265" t="s">
        <v>14208</v>
      </c>
      <c r="G8265">
        <v>40.758972</v>
      </c>
      <c r="H8265">
        <v>-73.91901</v>
      </c>
      <c r="I8265" t="s">
        <v>24</v>
      </c>
      <c r="J8265">
        <v>11103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1</v>
      </c>
      <c r="S8265">
        <v>0</v>
      </c>
      <c r="T8265" t="s">
        <v>940</v>
      </c>
      <c r="U8265" t="s">
        <v>71</v>
      </c>
    </row>
    <row r="8266" spans="1:21" x14ac:dyDescent="0.2">
      <c r="A8266" s="1" t="s">
        <v>3536</v>
      </c>
      <c r="B8266">
        <v>2259530</v>
      </c>
      <c r="C8266">
        <v>3869947</v>
      </c>
      <c r="D8266" t="s">
        <v>166</v>
      </c>
      <c r="F8266" t="s">
        <v>14209</v>
      </c>
      <c r="G8266">
        <v>40.758972</v>
      </c>
      <c r="H8266">
        <v>-73.91901</v>
      </c>
      <c r="I8266" t="s">
        <v>24</v>
      </c>
      <c r="J8266">
        <v>11103</v>
      </c>
      <c r="K8266">
        <v>1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 t="s">
        <v>1327</v>
      </c>
      <c r="U8266" t="s">
        <v>119</v>
      </c>
    </row>
    <row r="8267" spans="1:21" x14ac:dyDescent="0.2">
      <c r="A8267" t="s">
        <v>10127</v>
      </c>
      <c r="B8267">
        <v>864690</v>
      </c>
      <c r="C8267">
        <v>349011</v>
      </c>
      <c r="D8267" t="s">
        <v>918</v>
      </c>
      <c r="E8267" t="s">
        <v>63</v>
      </c>
      <c r="F8267" t="s">
        <v>14210</v>
      </c>
      <c r="G8267">
        <v>40.755928099999998</v>
      </c>
      <c r="H8267">
        <v>-73.919270400000002</v>
      </c>
      <c r="I8267" t="s">
        <v>24</v>
      </c>
      <c r="J8267">
        <v>11101</v>
      </c>
      <c r="K8267">
        <v>1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 t="s">
        <v>37</v>
      </c>
      <c r="U8267" t="s">
        <v>119</v>
      </c>
    </row>
    <row r="8268" spans="1:21" x14ac:dyDescent="0.2">
      <c r="A8268" s="1" t="s">
        <v>3507</v>
      </c>
      <c r="B8268">
        <v>635277</v>
      </c>
      <c r="C8268">
        <v>274987</v>
      </c>
      <c r="D8268" t="s">
        <v>1207</v>
      </c>
      <c r="E8268" t="s">
        <v>918</v>
      </c>
      <c r="F8268" t="s">
        <v>14211</v>
      </c>
      <c r="G8268">
        <v>40.7551804</v>
      </c>
      <c r="H8268">
        <v>-73.917668699999993</v>
      </c>
      <c r="I8268" t="s">
        <v>24</v>
      </c>
      <c r="J8268">
        <v>11101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1</v>
      </c>
      <c r="S8268">
        <v>0</v>
      </c>
      <c r="T8268" t="s">
        <v>1632</v>
      </c>
      <c r="U8268" t="s">
        <v>250</v>
      </c>
    </row>
    <row r="8269" spans="1:21" x14ac:dyDescent="0.2">
      <c r="A8269" s="1" t="s">
        <v>14212</v>
      </c>
      <c r="B8269">
        <v>2791072</v>
      </c>
      <c r="C8269">
        <v>4321877</v>
      </c>
      <c r="D8269" t="s">
        <v>918</v>
      </c>
      <c r="F8269" t="s">
        <v>14213</v>
      </c>
      <c r="G8269">
        <v>40.755180000000003</v>
      </c>
      <c r="H8269">
        <v>-73.917680000000004</v>
      </c>
      <c r="I8269" t="s">
        <v>24</v>
      </c>
      <c r="J8269">
        <v>11101</v>
      </c>
      <c r="K8269">
        <v>1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 t="s">
        <v>101</v>
      </c>
      <c r="U8269" t="s">
        <v>187</v>
      </c>
    </row>
    <row r="8270" spans="1:21" x14ac:dyDescent="0.2">
      <c r="A8270" s="1" t="s">
        <v>3536</v>
      </c>
      <c r="B8270">
        <v>2044200</v>
      </c>
      <c r="C8270">
        <v>3659698</v>
      </c>
      <c r="D8270" t="s">
        <v>312</v>
      </c>
      <c r="F8270" t="s">
        <v>14214</v>
      </c>
      <c r="G8270">
        <v>40.758972</v>
      </c>
      <c r="H8270">
        <v>-73.91901</v>
      </c>
      <c r="I8270" t="s">
        <v>24</v>
      </c>
      <c r="K8270">
        <v>1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 t="s">
        <v>101</v>
      </c>
      <c r="U8270" t="s">
        <v>79</v>
      </c>
    </row>
    <row r="8271" spans="1:21" x14ac:dyDescent="0.2">
      <c r="A8271" s="1" t="s">
        <v>14215</v>
      </c>
      <c r="B8271">
        <v>3122733</v>
      </c>
      <c r="C8271">
        <v>4371404</v>
      </c>
      <c r="D8271" t="s">
        <v>1085</v>
      </c>
      <c r="F8271" t="s">
        <v>14216</v>
      </c>
      <c r="G8271">
        <v>40.754807</v>
      </c>
      <c r="H8271">
        <v>-73.916880000000006</v>
      </c>
      <c r="I8271" t="s">
        <v>24</v>
      </c>
      <c r="J8271">
        <v>11101</v>
      </c>
      <c r="K8271">
        <v>1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 t="s">
        <v>101</v>
      </c>
      <c r="U8271" t="s">
        <v>471</v>
      </c>
    </row>
    <row r="8272" spans="1:21" x14ac:dyDescent="0.2">
      <c r="A8272" s="1" t="s">
        <v>14217</v>
      </c>
      <c r="B8272">
        <v>1909294</v>
      </c>
      <c r="C8272">
        <v>3542359</v>
      </c>
      <c r="D8272" t="s">
        <v>918</v>
      </c>
      <c r="E8272" t="s">
        <v>45</v>
      </c>
      <c r="F8272" t="s">
        <v>11300</v>
      </c>
      <c r="G8272">
        <v>40.755557000000003</v>
      </c>
      <c r="H8272">
        <v>-73.9184695</v>
      </c>
      <c r="I8272" t="s">
        <v>24</v>
      </c>
      <c r="J8272">
        <v>11101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1</v>
      </c>
      <c r="S8272">
        <v>0</v>
      </c>
      <c r="T8272" t="s">
        <v>57</v>
      </c>
      <c r="U8272" t="s">
        <v>535</v>
      </c>
    </row>
    <row r="8273" spans="1:21" x14ac:dyDescent="0.2">
      <c r="A8273" s="1" t="s">
        <v>14218</v>
      </c>
      <c r="B8273">
        <v>2170450</v>
      </c>
      <c r="C8273">
        <v>3796907</v>
      </c>
      <c r="E8273" t="s">
        <v>14219</v>
      </c>
      <c r="F8273" t="s">
        <v>14220</v>
      </c>
      <c r="G8273">
        <v>40.758625000000002</v>
      </c>
      <c r="H8273">
        <v>-73.919280000000001</v>
      </c>
      <c r="I8273" t="s">
        <v>24</v>
      </c>
      <c r="J8273">
        <v>11103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1</v>
      </c>
      <c r="S8273">
        <v>0</v>
      </c>
      <c r="T8273" t="s">
        <v>57</v>
      </c>
      <c r="U8273" t="s">
        <v>43</v>
      </c>
    </row>
    <row r="8274" spans="1:21" x14ac:dyDescent="0.2">
      <c r="A8274" s="1" t="s">
        <v>106</v>
      </c>
      <c r="B8274">
        <v>624001</v>
      </c>
      <c r="C8274">
        <v>240867</v>
      </c>
      <c r="D8274" t="s">
        <v>108</v>
      </c>
      <c r="E8274" t="s">
        <v>158</v>
      </c>
      <c r="F8274" t="s">
        <v>14221</v>
      </c>
      <c r="G8274">
        <v>40.744733199999999</v>
      </c>
      <c r="H8274">
        <v>-73.933589499999997</v>
      </c>
      <c r="I8274" t="s">
        <v>24</v>
      </c>
      <c r="J8274">
        <v>11101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 t="s">
        <v>37</v>
      </c>
      <c r="U8274" t="s">
        <v>570</v>
      </c>
    </row>
    <row r="8275" spans="1:21" x14ac:dyDescent="0.2">
      <c r="A8275" s="1" t="s">
        <v>111</v>
      </c>
      <c r="B8275">
        <v>3255294</v>
      </c>
      <c r="C8275">
        <v>4496229</v>
      </c>
      <c r="D8275" t="s">
        <v>117</v>
      </c>
      <c r="F8275" t="s">
        <v>14222</v>
      </c>
      <c r="G8275">
        <v>40.742874</v>
      </c>
      <c r="H8275">
        <v>-73.933944999999994</v>
      </c>
      <c r="I8275" t="s">
        <v>24</v>
      </c>
      <c r="J8275">
        <v>11101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1</v>
      </c>
      <c r="S8275">
        <v>0</v>
      </c>
      <c r="T8275" t="s">
        <v>50</v>
      </c>
      <c r="U8275" t="s">
        <v>216</v>
      </c>
    </row>
    <row r="8276" spans="1:21" x14ac:dyDescent="0.2">
      <c r="A8276" s="1" t="s">
        <v>111</v>
      </c>
      <c r="B8276">
        <v>3279529</v>
      </c>
      <c r="C8276">
        <v>4519192</v>
      </c>
      <c r="D8276" t="s">
        <v>112</v>
      </c>
      <c r="F8276" t="s">
        <v>14223</v>
      </c>
      <c r="G8276">
        <v>40.742874</v>
      </c>
      <c r="H8276">
        <v>-73.933944999999994</v>
      </c>
      <c r="I8276" t="s">
        <v>24</v>
      </c>
      <c r="J8276">
        <v>11101</v>
      </c>
      <c r="K8276">
        <v>1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 t="s">
        <v>101</v>
      </c>
      <c r="U8276" t="s">
        <v>692</v>
      </c>
    </row>
    <row r="8277" spans="1:21" x14ac:dyDescent="0.2">
      <c r="A8277" s="1" t="s">
        <v>8187</v>
      </c>
      <c r="B8277">
        <v>3292877</v>
      </c>
      <c r="C8277">
        <v>4531553</v>
      </c>
      <c r="D8277" t="s">
        <v>8188</v>
      </c>
      <c r="F8277" t="s">
        <v>14224</v>
      </c>
      <c r="G8277">
        <v>40.743195</v>
      </c>
      <c r="H8277">
        <v>-73.936729999999997</v>
      </c>
      <c r="I8277" t="s">
        <v>24</v>
      </c>
      <c r="J8277">
        <v>11101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1</v>
      </c>
      <c r="S8277">
        <v>0</v>
      </c>
    </row>
    <row r="8278" spans="1:21" x14ac:dyDescent="0.2">
      <c r="A8278" s="1" t="s">
        <v>9753</v>
      </c>
      <c r="B8278">
        <v>3303380</v>
      </c>
      <c r="C8278">
        <v>4542291</v>
      </c>
      <c r="D8278" t="s">
        <v>112</v>
      </c>
      <c r="F8278" t="s">
        <v>14225</v>
      </c>
      <c r="G8278">
        <v>40.744729999999997</v>
      </c>
      <c r="H8278">
        <v>-73.933589999999995</v>
      </c>
      <c r="I8278" t="s">
        <v>24</v>
      </c>
      <c r="J8278">
        <v>11101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1</v>
      </c>
      <c r="S8278">
        <v>0</v>
      </c>
      <c r="T8278" t="s">
        <v>42</v>
      </c>
      <c r="U8278" t="s">
        <v>51</v>
      </c>
    </row>
    <row r="8279" spans="1:21" x14ac:dyDescent="0.2">
      <c r="A8279" s="1" t="s">
        <v>8187</v>
      </c>
      <c r="B8279">
        <v>3366069</v>
      </c>
      <c r="C8279">
        <v>4599474</v>
      </c>
      <c r="D8279" t="s">
        <v>117</v>
      </c>
      <c r="F8279" t="s">
        <v>14226</v>
      </c>
      <c r="G8279">
        <v>40.743195</v>
      </c>
      <c r="H8279">
        <v>-73.936729999999997</v>
      </c>
      <c r="I8279" t="s">
        <v>24</v>
      </c>
      <c r="J8279">
        <v>11101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1</v>
      </c>
      <c r="S8279">
        <v>0</v>
      </c>
      <c r="T8279" t="s">
        <v>42</v>
      </c>
      <c r="U8279" t="s">
        <v>114</v>
      </c>
    </row>
    <row r="8280" spans="1:21" x14ac:dyDescent="0.2">
      <c r="A8280" s="1" t="s">
        <v>14227</v>
      </c>
      <c r="B8280">
        <v>2041350</v>
      </c>
      <c r="C8280">
        <v>3654183</v>
      </c>
      <c r="E8280" t="s">
        <v>14228</v>
      </c>
      <c r="F8280" t="s">
        <v>14229</v>
      </c>
      <c r="G8280">
        <v>40.715850000000003</v>
      </c>
      <c r="H8280">
        <v>-73.913690000000003</v>
      </c>
      <c r="I8280" t="s">
        <v>24</v>
      </c>
      <c r="J8280">
        <v>11378</v>
      </c>
      <c r="K8280">
        <v>1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 t="s">
        <v>57</v>
      </c>
      <c r="U8280" t="s">
        <v>239</v>
      </c>
    </row>
    <row r="8281" spans="1:21" x14ac:dyDescent="0.2">
      <c r="A8281" s="1" t="s">
        <v>14230</v>
      </c>
      <c r="B8281">
        <v>2004595</v>
      </c>
      <c r="C8281">
        <v>3541296</v>
      </c>
      <c r="D8281" t="s">
        <v>2970</v>
      </c>
      <c r="E8281" t="s">
        <v>1695</v>
      </c>
      <c r="F8281" t="s">
        <v>14231</v>
      </c>
      <c r="G8281">
        <v>40.715069999999997</v>
      </c>
      <c r="H8281">
        <v>-73.913269999999997</v>
      </c>
      <c r="I8281" t="s">
        <v>24</v>
      </c>
      <c r="K8281">
        <v>1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 t="s">
        <v>683</v>
      </c>
      <c r="U8281" t="s">
        <v>119</v>
      </c>
    </row>
    <row r="8282" spans="1:21" x14ac:dyDescent="0.2">
      <c r="A8282" s="1" t="s">
        <v>14230</v>
      </c>
      <c r="B8282">
        <v>3318531</v>
      </c>
      <c r="C8282">
        <v>4556352</v>
      </c>
      <c r="D8282" t="s">
        <v>2970</v>
      </c>
      <c r="F8282" t="s">
        <v>14232</v>
      </c>
      <c r="G8282">
        <v>40.715069999999997</v>
      </c>
      <c r="H8282">
        <v>-73.913269999999997</v>
      </c>
      <c r="I8282" t="s">
        <v>24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1</v>
      </c>
      <c r="S8282">
        <v>0</v>
      </c>
      <c r="T8282" t="s">
        <v>14233</v>
      </c>
      <c r="U8282" t="s">
        <v>14234</v>
      </c>
    </row>
    <row r="8283" spans="1:21" x14ac:dyDescent="0.2">
      <c r="A8283" s="1" t="s">
        <v>14235</v>
      </c>
      <c r="B8283">
        <v>2092794</v>
      </c>
      <c r="C8283">
        <v>3712323</v>
      </c>
      <c r="E8283" t="s">
        <v>14236</v>
      </c>
      <c r="F8283" t="s">
        <v>14237</v>
      </c>
      <c r="G8283">
        <v>40.714286999999999</v>
      </c>
      <c r="H8283">
        <v>-73.914469999999994</v>
      </c>
      <c r="I8283" t="s">
        <v>24</v>
      </c>
      <c r="J8283">
        <v>11378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1</v>
      </c>
      <c r="S8283">
        <v>0</v>
      </c>
      <c r="T8283" t="s">
        <v>57</v>
      </c>
      <c r="U8283" t="s">
        <v>43</v>
      </c>
    </row>
    <row r="8284" spans="1:21" x14ac:dyDescent="0.2">
      <c r="A8284" s="1" t="s">
        <v>14230</v>
      </c>
      <c r="B8284">
        <v>1968488</v>
      </c>
      <c r="C8284">
        <v>3617929</v>
      </c>
      <c r="D8284" t="s">
        <v>2970</v>
      </c>
      <c r="E8284" t="s">
        <v>1695</v>
      </c>
      <c r="F8284" t="s">
        <v>14238</v>
      </c>
      <c r="G8284">
        <v>40.715069999999997</v>
      </c>
      <c r="H8284">
        <v>-73.913269999999997</v>
      </c>
      <c r="I8284" t="s">
        <v>24</v>
      </c>
      <c r="K8284">
        <v>1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 t="s">
        <v>37</v>
      </c>
      <c r="U8284" t="s">
        <v>239</v>
      </c>
    </row>
    <row r="8285" spans="1:21" x14ac:dyDescent="0.2">
      <c r="A8285" s="1" t="s">
        <v>14239</v>
      </c>
      <c r="B8285">
        <v>2769997</v>
      </c>
      <c r="C8285">
        <v>4301693</v>
      </c>
      <c r="D8285" t="s">
        <v>2043</v>
      </c>
      <c r="F8285" t="s">
        <v>14240</v>
      </c>
      <c r="G8285">
        <v>40.715812999999997</v>
      </c>
      <c r="H8285">
        <v>-73.912120000000002</v>
      </c>
      <c r="I8285" t="s">
        <v>24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 t="s">
        <v>37</v>
      </c>
      <c r="U8285" t="s">
        <v>38</v>
      </c>
    </row>
    <row r="8286" spans="1:21" x14ac:dyDescent="0.2">
      <c r="A8286" s="1" t="s">
        <v>14241</v>
      </c>
      <c r="B8286">
        <v>661161</v>
      </c>
      <c r="C8286">
        <v>215985</v>
      </c>
      <c r="D8286" t="s">
        <v>2106</v>
      </c>
      <c r="E8286" t="s">
        <v>14242</v>
      </c>
      <c r="F8286" t="s">
        <v>14243</v>
      </c>
      <c r="G8286">
        <v>40.713333200000001</v>
      </c>
      <c r="H8286">
        <v>-73.913038200000003</v>
      </c>
      <c r="I8286" t="s">
        <v>24</v>
      </c>
      <c r="J8286">
        <v>11385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1</v>
      </c>
      <c r="S8286">
        <v>0</v>
      </c>
      <c r="T8286" t="s">
        <v>57</v>
      </c>
      <c r="U8286" t="s">
        <v>43</v>
      </c>
    </row>
    <row r="8287" spans="1:21" x14ac:dyDescent="0.2">
      <c r="A8287" s="1" t="s">
        <v>14241</v>
      </c>
      <c r="B8287">
        <v>667180</v>
      </c>
      <c r="C8287">
        <v>216137</v>
      </c>
      <c r="D8287" t="s">
        <v>2106</v>
      </c>
      <c r="E8287" t="s">
        <v>14244</v>
      </c>
      <c r="F8287" t="s">
        <v>14245</v>
      </c>
      <c r="G8287">
        <v>40.713333200000001</v>
      </c>
      <c r="H8287">
        <v>-73.913038200000003</v>
      </c>
      <c r="I8287" t="s">
        <v>24</v>
      </c>
      <c r="J8287">
        <v>11385</v>
      </c>
      <c r="K8287">
        <v>1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 t="s">
        <v>33</v>
      </c>
      <c r="U8287" t="s">
        <v>34</v>
      </c>
    </row>
    <row r="8288" spans="1:21" x14ac:dyDescent="0.2">
      <c r="A8288" s="1" t="s">
        <v>14230</v>
      </c>
      <c r="B8288">
        <v>2399161</v>
      </c>
      <c r="C8288">
        <v>3990419</v>
      </c>
      <c r="D8288" t="s">
        <v>2970</v>
      </c>
      <c r="F8288" t="s">
        <v>14246</v>
      </c>
      <c r="G8288">
        <v>40.715069999999997</v>
      </c>
      <c r="H8288">
        <v>-73.913269999999997</v>
      </c>
      <c r="I8288" t="s">
        <v>24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 t="s">
        <v>101</v>
      </c>
      <c r="U8288" t="s">
        <v>171</v>
      </c>
    </row>
    <row r="8289" spans="1:21" x14ac:dyDescent="0.2">
      <c r="A8289" s="1" t="s">
        <v>14241</v>
      </c>
      <c r="B8289">
        <v>1088926</v>
      </c>
      <c r="C8289">
        <v>3220085</v>
      </c>
      <c r="D8289" t="s">
        <v>14242</v>
      </c>
      <c r="E8289" t="s">
        <v>2106</v>
      </c>
      <c r="F8289" t="s">
        <v>14247</v>
      </c>
      <c r="G8289">
        <v>40.713333200000001</v>
      </c>
      <c r="H8289">
        <v>-73.913038200000003</v>
      </c>
      <c r="I8289" t="s">
        <v>24</v>
      </c>
      <c r="J8289">
        <v>11385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1</v>
      </c>
      <c r="S8289">
        <v>0</v>
      </c>
      <c r="T8289" t="s">
        <v>246</v>
      </c>
      <c r="U8289" t="s">
        <v>43</v>
      </c>
    </row>
    <row r="8290" spans="1:21" x14ac:dyDescent="0.2">
      <c r="A8290" t="s">
        <v>14248</v>
      </c>
      <c r="B8290">
        <v>2728499</v>
      </c>
      <c r="C8290">
        <v>4265070</v>
      </c>
      <c r="D8290" t="s">
        <v>2106</v>
      </c>
      <c r="F8290" t="s">
        <v>14249</v>
      </c>
      <c r="G8290">
        <v>40.713332999999999</v>
      </c>
      <c r="H8290">
        <v>-73.913049999999998</v>
      </c>
      <c r="I8290" t="s">
        <v>24</v>
      </c>
      <c r="J8290">
        <v>11385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1</v>
      </c>
      <c r="S8290">
        <v>0</v>
      </c>
      <c r="T8290" t="s">
        <v>82</v>
      </c>
      <c r="U8290" t="s">
        <v>114</v>
      </c>
    </row>
    <row r="8291" spans="1:21" x14ac:dyDescent="0.2">
      <c r="A8291" s="1" t="s">
        <v>14230</v>
      </c>
      <c r="B8291">
        <v>3403456</v>
      </c>
      <c r="C8291">
        <v>4627682</v>
      </c>
      <c r="D8291" t="s">
        <v>1695</v>
      </c>
      <c r="F8291" t="s">
        <v>14250</v>
      </c>
      <c r="G8291">
        <v>40.715069999999997</v>
      </c>
      <c r="H8291">
        <v>-73.913269999999997</v>
      </c>
      <c r="I8291" t="s">
        <v>24</v>
      </c>
      <c r="K8291">
        <v>1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 t="s">
        <v>683</v>
      </c>
      <c r="U8291" t="s">
        <v>602</v>
      </c>
    </row>
    <row r="8292" spans="1:21" x14ac:dyDescent="0.2">
      <c r="A8292" s="1" t="s">
        <v>14230</v>
      </c>
      <c r="B8292">
        <v>3414254</v>
      </c>
      <c r="C8292">
        <v>4637108</v>
      </c>
      <c r="D8292" t="s">
        <v>2970</v>
      </c>
      <c r="F8292" t="s">
        <v>14251</v>
      </c>
      <c r="G8292">
        <v>40.715069999999997</v>
      </c>
      <c r="H8292">
        <v>-73.913269999999997</v>
      </c>
      <c r="I8292" t="s">
        <v>24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1</v>
      </c>
      <c r="S8292">
        <v>0</v>
      </c>
      <c r="T8292" t="s">
        <v>57</v>
      </c>
      <c r="U8292" t="s">
        <v>114</v>
      </c>
    </row>
    <row r="8293" spans="1:21" x14ac:dyDescent="0.2">
      <c r="A8293" s="1" t="s">
        <v>14230</v>
      </c>
      <c r="B8293">
        <v>3440526</v>
      </c>
      <c r="C8293">
        <v>4660143</v>
      </c>
      <c r="D8293" t="s">
        <v>2970</v>
      </c>
      <c r="F8293" t="s">
        <v>14252</v>
      </c>
      <c r="G8293">
        <v>40.715069999999997</v>
      </c>
      <c r="H8293">
        <v>-73.913269999999997</v>
      </c>
      <c r="I8293" t="s">
        <v>24</v>
      </c>
      <c r="K8293">
        <v>1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 t="s">
        <v>33</v>
      </c>
      <c r="U8293" t="s">
        <v>187</v>
      </c>
    </row>
    <row r="8294" spans="1:21" x14ac:dyDescent="0.2">
      <c r="A8294" s="1" t="s">
        <v>9879</v>
      </c>
      <c r="B8294">
        <v>2674275</v>
      </c>
      <c r="C8294">
        <v>4215806</v>
      </c>
      <c r="D8294" t="s">
        <v>8743</v>
      </c>
      <c r="F8294" t="s">
        <v>14253</v>
      </c>
      <c r="G8294">
        <v>40.739674000000001</v>
      </c>
      <c r="H8294">
        <v>-73.934585999999996</v>
      </c>
      <c r="I8294" t="s">
        <v>24</v>
      </c>
      <c r="J8294">
        <v>11101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1</v>
      </c>
      <c r="S8294">
        <v>0</v>
      </c>
      <c r="T8294" t="s">
        <v>50</v>
      </c>
      <c r="U8294" t="s">
        <v>114</v>
      </c>
    </row>
    <row r="8295" spans="1:21" x14ac:dyDescent="0.2">
      <c r="A8295" s="1" t="s">
        <v>8924</v>
      </c>
      <c r="B8295">
        <v>3120081</v>
      </c>
      <c r="C8295">
        <v>4369270</v>
      </c>
      <c r="D8295" t="s">
        <v>112</v>
      </c>
      <c r="F8295" t="s">
        <v>14254</v>
      </c>
      <c r="G8295">
        <v>40.737785000000002</v>
      </c>
      <c r="H8295">
        <v>-73.934960000000004</v>
      </c>
      <c r="I8295" t="s">
        <v>24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1</v>
      </c>
      <c r="S8295">
        <v>0</v>
      </c>
      <c r="T8295" t="s">
        <v>50</v>
      </c>
      <c r="U8295" t="s">
        <v>216</v>
      </c>
    </row>
    <row r="8296" spans="1:21" x14ac:dyDescent="0.2">
      <c r="A8296" s="1" t="s">
        <v>9879</v>
      </c>
      <c r="B8296">
        <v>3166253</v>
      </c>
      <c r="C8296">
        <v>4414453</v>
      </c>
      <c r="D8296" t="s">
        <v>112</v>
      </c>
      <c r="F8296" t="s">
        <v>14255</v>
      </c>
      <c r="G8296">
        <v>40.739674000000001</v>
      </c>
      <c r="H8296">
        <v>-73.934585999999996</v>
      </c>
      <c r="I8296" t="s">
        <v>24</v>
      </c>
      <c r="J8296">
        <v>11101</v>
      </c>
      <c r="K8296">
        <v>1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 t="s">
        <v>91</v>
      </c>
      <c r="U8296" t="s">
        <v>187</v>
      </c>
    </row>
    <row r="8297" spans="1:21" x14ac:dyDescent="0.2">
      <c r="A8297" s="1" t="s">
        <v>14256</v>
      </c>
      <c r="B8297">
        <v>2007568</v>
      </c>
      <c r="C8297">
        <v>3552974</v>
      </c>
      <c r="D8297" t="s">
        <v>1469</v>
      </c>
      <c r="E8297" t="s">
        <v>2874</v>
      </c>
      <c r="F8297" t="s">
        <v>14257</v>
      </c>
      <c r="G8297">
        <v>40.738402999999998</v>
      </c>
      <c r="H8297">
        <v>-73.938640000000007</v>
      </c>
      <c r="I8297" t="s">
        <v>24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 t="s">
        <v>101</v>
      </c>
      <c r="U8297" t="s">
        <v>34</v>
      </c>
    </row>
    <row r="8298" spans="1:21" x14ac:dyDescent="0.2">
      <c r="A8298" s="1" t="s">
        <v>8926</v>
      </c>
      <c r="B8298">
        <v>2131455</v>
      </c>
      <c r="C8298">
        <v>3755520</v>
      </c>
      <c r="D8298" t="s">
        <v>112</v>
      </c>
      <c r="F8298" t="s">
        <v>14258</v>
      </c>
      <c r="G8298">
        <v>40.736874</v>
      </c>
      <c r="H8298">
        <v>-73.935646000000006</v>
      </c>
      <c r="I8298" t="s">
        <v>24</v>
      </c>
      <c r="J8298">
        <v>11101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 t="s">
        <v>101</v>
      </c>
      <c r="U8298" t="s">
        <v>1047</v>
      </c>
    </row>
    <row r="8299" spans="1:21" x14ac:dyDescent="0.2">
      <c r="A8299" s="1" t="s">
        <v>8926</v>
      </c>
      <c r="B8299">
        <v>2207689</v>
      </c>
      <c r="C8299">
        <v>3834181</v>
      </c>
      <c r="D8299" t="s">
        <v>112</v>
      </c>
      <c r="F8299" t="s">
        <v>14259</v>
      </c>
      <c r="G8299">
        <v>40.736874</v>
      </c>
      <c r="H8299">
        <v>-73.935646000000006</v>
      </c>
      <c r="I8299" t="s">
        <v>24</v>
      </c>
      <c r="J8299">
        <v>11101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1</v>
      </c>
      <c r="S8299">
        <v>0</v>
      </c>
      <c r="T8299" t="s">
        <v>50</v>
      </c>
      <c r="U8299" t="s">
        <v>11615</v>
      </c>
    </row>
    <row r="8300" spans="1:21" x14ac:dyDescent="0.2">
      <c r="A8300" s="1" t="s">
        <v>12447</v>
      </c>
      <c r="B8300">
        <v>667442</v>
      </c>
      <c r="C8300">
        <v>241935</v>
      </c>
      <c r="D8300" t="s">
        <v>1817</v>
      </c>
      <c r="E8300" t="s">
        <v>8361</v>
      </c>
      <c r="F8300" t="s">
        <v>14260</v>
      </c>
      <c r="G8300">
        <v>40.7355527</v>
      </c>
      <c r="H8300">
        <v>-73.934778600000001</v>
      </c>
      <c r="I8300" t="s">
        <v>24</v>
      </c>
      <c r="J8300">
        <v>11101</v>
      </c>
      <c r="K8300">
        <v>1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 t="s">
        <v>14261</v>
      </c>
      <c r="U8300" t="s">
        <v>34</v>
      </c>
    </row>
    <row r="8301" spans="1:21" x14ac:dyDescent="0.2">
      <c r="A8301" s="1" t="s">
        <v>3742</v>
      </c>
      <c r="B8301">
        <v>3251932</v>
      </c>
      <c r="C8301">
        <v>4492599</v>
      </c>
      <c r="D8301" t="s">
        <v>1469</v>
      </c>
      <c r="F8301" t="s">
        <v>14262</v>
      </c>
      <c r="G8301">
        <v>40.741343999999998</v>
      </c>
      <c r="H8301">
        <v>-73.954589999999996</v>
      </c>
      <c r="I8301" t="s">
        <v>24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1</v>
      </c>
      <c r="S8301">
        <v>0</v>
      </c>
      <c r="T8301" t="s">
        <v>50</v>
      </c>
      <c r="U8301" t="s">
        <v>114</v>
      </c>
    </row>
    <row r="8302" spans="1:21" x14ac:dyDescent="0.2">
      <c r="A8302" t="s">
        <v>8368</v>
      </c>
      <c r="B8302">
        <v>3306688</v>
      </c>
      <c r="C8302">
        <v>4545451</v>
      </c>
      <c r="D8302" t="s">
        <v>2077</v>
      </c>
      <c r="F8302" t="s">
        <v>14263</v>
      </c>
      <c r="G8302">
        <v>40.742043000000002</v>
      </c>
      <c r="H8302">
        <v>-73.954359999999994</v>
      </c>
      <c r="I8302" t="s">
        <v>24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1</v>
      </c>
      <c r="S8302">
        <v>0</v>
      </c>
      <c r="T8302" t="s">
        <v>50</v>
      </c>
      <c r="U8302" t="s">
        <v>51</v>
      </c>
    </row>
    <row r="8303" spans="1:21" x14ac:dyDescent="0.2">
      <c r="A8303" s="1" t="s">
        <v>14264</v>
      </c>
      <c r="B8303">
        <v>3308526</v>
      </c>
      <c r="C8303">
        <v>4547541</v>
      </c>
      <c r="D8303" t="s">
        <v>4384</v>
      </c>
      <c r="F8303" t="s">
        <v>14265</v>
      </c>
      <c r="G8303">
        <v>40.747329999999998</v>
      </c>
      <c r="H8303">
        <v>-73.95505</v>
      </c>
      <c r="I8303" t="s">
        <v>24</v>
      </c>
      <c r="J8303">
        <v>11101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 t="s">
        <v>42</v>
      </c>
      <c r="U8303" t="s">
        <v>1322</v>
      </c>
    </row>
    <row r="8304" spans="1:21" x14ac:dyDescent="0.2">
      <c r="A8304" s="1" t="s">
        <v>12388</v>
      </c>
      <c r="B8304">
        <v>3328564</v>
      </c>
      <c r="C8304">
        <v>4564754</v>
      </c>
      <c r="D8304" t="s">
        <v>2077</v>
      </c>
      <c r="F8304" t="s">
        <v>14266</v>
      </c>
      <c r="G8304">
        <v>40.746184999999997</v>
      </c>
      <c r="H8304">
        <v>-73.952960000000004</v>
      </c>
      <c r="I8304" t="s">
        <v>24</v>
      </c>
      <c r="K8304">
        <v>1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 t="s">
        <v>33</v>
      </c>
      <c r="U8304" t="s">
        <v>38</v>
      </c>
    </row>
    <row r="8305" spans="1:21" x14ac:dyDescent="0.2">
      <c r="A8305" s="1" t="s">
        <v>8831</v>
      </c>
      <c r="B8305">
        <v>1163049</v>
      </c>
      <c r="C8305">
        <v>3307027</v>
      </c>
      <c r="D8305" t="s">
        <v>2077</v>
      </c>
      <c r="E8305" t="s">
        <v>8829</v>
      </c>
      <c r="F8305" t="s">
        <v>14267</v>
      </c>
      <c r="G8305">
        <v>40.749844899999999</v>
      </c>
      <c r="H8305">
        <v>-73.952240099999997</v>
      </c>
      <c r="I8305" t="s">
        <v>24</v>
      </c>
      <c r="J8305">
        <v>11101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1</v>
      </c>
      <c r="S8305">
        <v>0</v>
      </c>
      <c r="T8305" t="s">
        <v>57</v>
      </c>
      <c r="U8305" t="s">
        <v>1066</v>
      </c>
    </row>
    <row r="8306" spans="1:21" x14ac:dyDescent="0.2">
      <c r="A8306" s="1" t="s">
        <v>8435</v>
      </c>
      <c r="B8306">
        <v>3249922</v>
      </c>
      <c r="C8306">
        <v>4490775</v>
      </c>
      <c r="D8306" t="s">
        <v>2077</v>
      </c>
      <c r="F8306" t="s">
        <v>14268</v>
      </c>
      <c r="G8306">
        <v>40.743416000000003</v>
      </c>
      <c r="H8306">
        <v>-73.953869999999995</v>
      </c>
      <c r="I8306" t="s">
        <v>24</v>
      </c>
      <c r="J8306">
        <v>11101</v>
      </c>
      <c r="K8306">
        <v>1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 t="s">
        <v>1983</v>
      </c>
      <c r="U8306" t="s">
        <v>187</v>
      </c>
    </row>
    <row r="8307" spans="1:21" x14ac:dyDescent="0.2">
      <c r="A8307" s="1" t="s">
        <v>14269</v>
      </c>
      <c r="B8307">
        <v>1900373</v>
      </c>
      <c r="C8307">
        <v>3525940</v>
      </c>
      <c r="D8307" t="s">
        <v>117</v>
      </c>
      <c r="E8307" t="s">
        <v>8588</v>
      </c>
      <c r="F8307" t="s">
        <v>14270</v>
      </c>
      <c r="G8307">
        <v>40.746163227978897</v>
      </c>
      <c r="H8307">
        <v>-73.956649278887099</v>
      </c>
      <c r="I8307" t="s">
        <v>24</v>
      </c>
      <c r="J8307">
        <v>11109</v>
      </c>
      <c r="K8307">
        <v>1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 t="s">
        <v>101</v>
      </c>
      <c r="U8307" t="s">
        <v>34</v>
      </c>
    </row>
    <row r="8308" spans="1:21" x14ac:dyDescent="0.2">
      <c r="A8308" s="1" t="s">
        <v>14271</v>
      </c>
      <c r="B8308">
        <v>3178075</v>
      </c>
      <c r="C8308">
        <v>4426432</v>
      </c>
      <c r="E8308" t="s">
        <v>14272</v>
      </c>
      <c r="F8308" t="s">
        <v>14273</v>
      </c>
      <c r="G8308">
        <v>40.753709999999998</v>
      </c>
      <c r="H8308">
        <v>-73.921090000000007</v>
      </c>
      <c r="I8308" t="s">
        <v>24</v>
      </c>
      <c r="J8308">
        <v>11101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1</v>
      </c>
      <c r="S8308">
        <v>0</v>
      </c>
      <c r="T8308" t="s">
        <v>42</v>
      </c>
      <c r="U8308" t="s">
        <v>51</v>
      </c>
    </row>
    <row r="8309" spans="1:21" x14ac:dyDescent="0.2">
      <c r="A8309" t="s">
        <v>13219</v>
      </c>
      <c r="B8309">
        <v>3200048</v>
      </c>
      <c r="C8309">
        <v>4449563</v>
      </c>
      <c r="D8309" t="s">
        <v>31</v>
      </c>
      <c r="F8309" t="s">
        <v>14274</v>
      </c>
      <c r="G8309">
        <v>40.753857000000004</v>
      </c>
      <c r="H8309">
        <v>-73.917640000000006</v>
      </c>
      <c r="I8309" t="s">
        <v>24</v>
      </c>
      <c r="K8309">
        <v>1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  <c r="T8309" t="s">
        <v>14275</v>
      </c>
      <c r="U8309" t="s">
        <v>92</v>
      </c>
    </row>
    <row r="8310" spans="1:21" x14ac:dyDescent="0.2">
      <c r="A8310" s="1" t="s">
        <v>9664</v>
      </c>
      <c r="B8310">
        <v>2009457</v>
      </c>
      <c r="C8310">
        <v>3558867</v>
      </c>
      <c r="D8310" t="s">
        <v>166</v>
      </c>
      <c r="F8310" t="s">
        <v>14276</v>
      </c>
      <c r="G8310">
        <v>40.756675999999999</v>
      </c>
      <c r="H8310">
        <v>-73.920876000000007</v>
      </c>
      <c r="I8310" t="s">
        <v>24</v>
      </c>
      <c r="K8310">
        <v>1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0</v>
      </c>
      <c r="T8310" t="s">
        <v>101</v>
      </c>
      <c r="U8310" t="s">
        <v>119</v>
      </c>
    </row>
    <row r="8311" spans="1:21" x14ac:dyDescent="0.2">
      <c r="A8311" t="s">
        <v>12534</v>
      </c>
      <c r="B8311">
        <v>3313941</v>
      </c>
      <c r="C8311">
        <v>4552819</v>
      </c>
      <c r="D8311" t="s">
        <v>432</v>
      </c>
      <c r="F8311" t="s">
        <v>14277</v>
      </c>
      <c r="G8311">
        <v>40.755085000000001</v>
      </c>
      <c r="H8311">
        <v>-73.926559999999995</v>
      </c>
      <c r="I8311" t="s">
        <v>24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1</v>
      </c>
      <c r="S8311">
        <v>0</v>
      </c>
      <c r="T8311" t="s">
        <v>42</v>
      </c>
      <c r="U8311" t="s">
        <v>114</v>
      </c>
    </row>
    <row r="8312" spans="1:21" x14ac:dyDescent="0.2">
      <c r="A8312" t="s">
        <v>9666</v>
      </c>
      <c r="B8312">
        <v>1206278</v>
      </c>
      <c r="C8312">
        <v>3357141</v>
      </c>
      <c r="D8312" t="s">
        <v>166</v>
      </c>
      <c r="E8312" t="s">
        <v>918</v>
      </c>
      <c r="F8312" t="s">
        <v>14278</v>
      </c>
      <c r="G8312">
        <v>40.7566785</v>
      </c>
      <c r="H8312">
        <v>-73.920864899999998</v>
      </c>
      <c r="I8312" t="s">
        <v>24</v>
      </c>
      <c r="J8312">
        <v>11103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1</v>
      </c>
      <c r="S8312">
        <v>0</v>
      </c>
      <c r="T8312" t="s">
        <v>42</v>
      </c>
      <c r="U8312" t="s">
        <v>43</v>
      </c>
    </row>
    <row r="8313" spans="1:21" x14ac:dyDescent="0.2">
      <c r="A8313" s="1" t="s">
        <v>14279</v>
      </c>
      <c r="B8313">
        <v>3182195</v>
      </c>
      <c r="C8313">
        <v>4430399</v>
      </c>
      <c r="D8313" t="s">
        <v>63</v>
      </c>
      <c r="F8313" t="s">
        <v>14280</v>
      </c>
      <c r="G8313">
        <v>40.755927999999997</v>
      </c>
      <c r="H8313">
        <v>-73.919280000000001</v>
      </c>
      <c r="I8313" t="s">
        <v>24</v>
      </c>
      <c r="K8313">
        <v>1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 t="s">
        <v>101</v>
      </c>
      <c r="U8313" t="s">
        <v>187</v>
      </c>
    </row>
    <row r="8314" spans="1:21" x14ac:dyDescent="0.2">
      <c r="A8314" s="1" t="s">
        <v>14281</v>
      </c>
      <c r="B8314">
        <v>1768183</v>
      </c>
      <c r="C8314">
        <v>3528453</v>
      </c>
      <c r="D8314" t="s">
        <v>46</v>
      </c>
      <c r="E8314" t="s">
        <v>706</v>
      </c>
      <c r="F8314" t="s">
        <v>10458</v>
      </c>
      <c r="G8314">
        <v>40.755878992963503</v>
      </c>
      <c r="H8314">
        <v>-73.923702857354101</v>
      </c>
      <c r="I8314" t="s">
        <v>24</v>
      </c>
      <c r="J8314">
        <v>11101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1</v>
      </c>
      <c r="S8314">
        <v>0</v>
      </c>
      <c r="T8314" t="s">
        <v>42</v>
      </c>
      <c r="U8314" t="s">
        <v>83</v>
      </c>
    </row>
    <row r="8315" spans="1:21" x14ac:dyDescent="0.2">
      <c r="A8315" s="1" t="s">
        <v>2093</v>
      </c>
      <c r="B8315">
        <v>2086579</v>
      </c>
      <c r="C8315">
        <v>3700393</v>
      </c>
      <c r="D8315" t="s">
        <v>918</v>
      </c>
      <c r="F8315" t="s">
        <v>14282</v>
      </c>
      <c r="G8315">
        <v>40.75705</v>
      </c>
      <c r="H8315">
        <v>-73.921670000000006</v>
      </c>
      <c r="I8315" t="s">
        <v>24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1</v>
      </c>
      <c r="S8315">
        <v>0</v>
      </c>
      <c r="T8315" t="s">
        <v>57</v>
      </c>
      <c r="U8315" t="s">
        <v>43</v>
      </c>
    </row>
    <row r="8316" spans="1:21" x14ac:dyDescent="0.2">
      <c r="A8316" s="1" t="s">
        <v>9664</v>
      </c>
      <c r="B8316">
        <v>2728616</v>
      </c>
      <c r="C8316">
        <v>4265179</v>
      </c>
      <c r="D8316" t="s">
        <v>166</v>
      </c>
      <c r="F8316" t="s">
        <v>14283</v>
      </c>
      <c r="G8316">
        <v>40.756675999999999</v>
      </c>
      <c r="H8316">
        <v>-73.920876000000007</v>
      </c>
      <c r="I8316" t="s">
        <v>24</v>
      </c>
      <c r="J8316">
        <v>11103</v>
      </c>
      <c r="K8316">
        <v>1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0</v>
      </c>
      <c r="T8316" t="s">
        <v>28</v>
      </c>
      <c r="U8316" t="s">
        <v>187</v>
      </c>
    </row>
    <row r="8317" spans="1:21" x14ac:dyDescent="0.2">
      <c r="A8317" t="s">
        <v>9666</v>
      </c>
      <c r="B8317">
        <v>610831</v>
      </c>
      <c r="C8317">
        <v>276177</v>
      </c>
      <c r="D8317" t="s">
        <v>166</v>
      </c>
      <c r="E8317" t="s">
        <v>918</v>
      </c>
      <c r="F8317" t="s">
        <v>14284</v>
      </c>
      <c r="G8317">
        <v>40.7566785</v>
      </c>
      <c r="H8317">
        <v>-73.920864899999998</v>
      </c>
      <c r="I8317" t="s">
        <v>24</v>
      </c>
      <c r="J8317">
        <v>11103</v>
      </c>
      <c r="K8317">
        <v>1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 t="s">
        <v>37</v>
      </c>
      <c r="U8317" t="s">
        <v>34</v>
      </c>
    </row>
    <row r="8318" spans="1:21" x14ac:dyDescent="0.2">
      <c r="A8318" t="s">
        <v>48</v>
      </c>
      <c r="B8318">
        <v>3357445</v>
      </c>
      <c r="C8318">
        <v>4591323</v>
      </c>
      <c r="D8318" t="s">
        <v>166</v>
      </c>
      <c r="F8318" t="s">
        <v>14285</v>
      </c>
      <c r="G8318">
        <v>40.755139999999997</v>
      </c>
      <c r="H8318">
        <v>-73.922129999999996</v>
      </c>
      <c r="I8318" t="s">
        <v>24</v>
      </c>
      <c r="J8318">
        <v>11101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1</v>
      </c>
      <c r="S8318">
        <v>0</v>
      </c>
      <c r="T8318" t="s">
        <v>42</v>
      </c>
      <c r="U8318" t="s">
        <v>1560</v>
      </c>
    </row>
    <row r="8319" spans="1:21" x14ac:dyDescent="0.2">
      <c r="A8319" t="s">
        <v>8322</v>
      </c>
      <c r="B8319">
        <v>2079482</v>
      </c>
      <c r="C8319">
        <v>3696596</v>
      </c>
      <c r="D8319" t="s">
        <v>460</v>
      </c>
      <c r="F8319" t="s">
        <v>14286</v>
      </c>
      <c r="G8319">
        <v>40.756256</v>
      </c>
      <c r="H8319">
        <v>-73.924515</v>
      </c>
      <c r="I8319" t="s">
        <v>24</v>
      </c>
      <c r="J8319">
        <v>11106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1</v>
      </c>
      <c r="S8319">
        <v>0</v>
      </c>
      <c r="T8319" t="s">
        <v>50</v>
      </c>
      <c r="U8319" t="s">
        <v>68</v>
      </c>
    </row>
    <row r="8320" spans="1:21" x14ac:dyDescent="0.2">
      <c r="A8320" s="1" t="s">
        <v>3502</v>
      </c>
      <c r="B8320">
        <v>2100492</v>
      </c>
      <c r="C8320">
        <v>3719329</v>
      </c>
      <c r="D8320" t="s">
        <v>918</v>
      </c>
      <c r="F8320" t="s">
        <v>14287</v>
      </c>
      <c r="G8320">
        <v>40.756300000000003</v>
      </c>
      <c r="H8320">
        <v>-73.920069999999996</v>
      </c>
      <c r="I8320" t="s">
        <v>24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1</v>
      </c>
      <c r="S8320">
        <v>0</v>
      </c>
      <c r="T8320" t="s">
        <v>57</v>
      </c>
      <c r="U8320" t="s">
        <v>43</v>
      </c>
    </row>
    <row r="8321" spans="1:21" x14ac:dyDescent="0.2">
      <c r="A8321" s="1" t="s">
        <v>86</v>
      </c>
      <c r="B8321">
        <v>3365091</v>
      </c>
      <c r="C8321">
        <v>4598628</v>
      </c>
      <c r="E8321" t="s">
        <v>87</v>
      </c>
      <c r="F8321" t="s">
        <v>14288</v>
      </c>
      <c r="G8321">
        <v>40.754635</v>
      </c>
      <c r="H8321">
        <v>-73.922520000000006</v>
      </c>
      <c r="I8321" t="s">
        <v>24</v>
      </c>
      <c r="J8321">
        <v>11101</v>
      </c>
      <c r="K8321">
        <v>1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 t="s">
        <v>33</v>
      </c>
      <c r="U8321" t="s">
        <v>38</v>
      </c>
    </row>
    <row r="8322" spans="1:21" x14ac:dyDescent="0.2">
      <c r="A8322" s="1" t="s">
        <v>9664</v>
      </c>
      <c r="B8322">
        <v>2183139</v>
      </c>
      <c r="C8322">
        <v>3811208</v>
      </c>
      <c r="D8322" t="s">
        <v>918</v>
      </c>
      <c r="F8322" t="s">
        <v>14289</v>
      </c>
      <c r="G8322">
        <v>40.756675999999999</v>
      </c>
      <c r="H8322">
        <v>-73.920876000000007</v>
      </c>
      <c r="I8322" t="s">
        <v>24</v>
      </c>
      <c r="J8322">
        <v>11103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1</v>
      </c>
      <c r="S8322">
        <v>0</v>
      </c>
      <c r="U8322" t="s">
        <v>43</v>
      </c>
    </row>
    <row r="8323" spans="1:21" x14ac:dyDescent="0.2">
      <c r="A8323" s="1" t="s">
        <v>14290</v>
      </c>
      <c r="B8323">
        <v>2768275</v>
      </c>
      <c r="C8323">
        <v>4282150</v>
      </c>
      <c r="E8323" t="s">
        <v>14291</v>
      </c>
      <c r="F8323" t="s">
        <v>14292</v>
      </c>
      <c r="G8323">
        <v>40.753279999999997</v>
      </c>
      <c r="H8323">
        <v>-73.923670000000001</v>
      </c>
      <c r="I8323" t="s">
        <v>24</v>
      </c>
      <c r="J8323">
        <v>11101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1</v>
      </c>
      <c r="S8323">
        <v>0</v>
      </c>
      <c r="T8323" t="s">
        <v>50</v>
      </c>
      <c r="U8323" t="s">
        <v>114</v>
      </c>
    </row>
    <row r="8324" spans="1:21" x14ac:dyDescent="0.2">
      <c r="A8324" s="1" t="s">
        <v>14293</v>
      </c>
      <c r="B8324">
        <v>1796510</v>
      </c>
      <c r="C8324">
        <v>3394498</v>
      </c>
      <c r="D8324" t="s">
        <v>3080</v>
      </c>
      <c r="E8324" t="s">
        <v>460</v>
      </c>
      <c r="F8324" t="s">
        <v>14294</v>
      </c>
      <c r="G8324">
        <v>40.754711100000002</v>
      </c>
      <c r="H8324">
        <v>-73.925754299999994</v>
      </c>
      <c r="I8324" t="s">
        <v>24</v>
      </c>
      <c r="J8324">
        <v>11106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1</v>
      </c>
      <c r="S8324">
        <v>0</v>
      </c>
      <c r="T8324" t="s">
        <v>82</v>
      </c>
      <c r="U8324" t="s">
        <v>83</v>
      </c>
    </row>
    <row r="8325" spans="1:21" x14ac:dyDescent="0.2">
      <c r="A8325" s="1" t="s">
        <v>14295</v>
      </c>
      <c r="B8325">
        <v>832336</v>
      </c>
      <c r="C8325">
        <v>315417</v>
      </c>
      <c r="D8325" t="s">
        <v>46</v>
      </c>
      <c r="E8325" t="s">
        <v>40</v>
      </c>
      <c r="F8325" t="s">
        <v>14296</v>
      </c>
      <c r="G8325">
        <v>40.754760300000001</v>
      </c>
      <c r="H8325">
        <v>-73.921321899999995</v>
      </c>
      <c r="I8325" t="s">
        <v>24</v>
      </c>
      <c r="J8325">
        <v>11101</v>
      </c>
      <c r="K8325">
        <v>1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 t="s">
        <v>37</v>
      </c>
      <c r="U8325" t="s">
        <v>34</v>
      </c>
    </row>
    <row r="8326" spans="1:21" x14ac:dyDescent="0.2">
      <c r="A8326" s="1" t="s">
        <v>12919</v>
      </c>
      <c r="B8326">
        <v>1126748</v>
      </c>
      <c r="C8326">
        <v>3265306</v>
      </c>
      <c r="D8326" t="s">
        <v>31</v>
      </c>
      <c r="E8326" t="s">
        <v>45</v>
      </c>
      <c r="F8326" t="s">
        <v>14297</v>
      </c>
      <c r="G8326">
        <v>40.753337799999997</v>
      </c>
      <c r="H8326">
        <v>-73.920276900000005</v>
      </c>
      <c r="I8326" t="s">
        <v>24</v>
      </c>
      <c r="J8326">
        <v>11101</v>
      </c>
      <c r="K8326">
        <v>1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 t="s">
        <v>33</v>
      </c>
      <c r="U8326" t="s">
        <v>1317</v>
      </c>
    </row>
    <row r="8327" spans="1:21" x14ac:dyDescent="0.2">
      <c r="A8327" s="1" t="s">
        <v>14298</v>
      </c>
      <c r="B8327">
        <v>3467786</v>
      </c>
      <c r="C8327">
        <v>4682796</v>
      </c>
      <c r="D8327" t="s">
        <v>3080</v>
      </c>
      <c r="F8327" t="s">
        <v>14299</v>
      </c>
      <c r="G8327">
        <v>40.753959999999999</v>
      </c>
      <c r="H8327">
        <v>-73.924164000000005</v>
      </c>
      <c r="I8327" t="s">
        <v>24</v>
      </c>
      <c r="J8327">
        <v>11101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1</v>
      </c>
      <c r="S8327">
        <v>0</v>
      </c>
      <c r="T8327" t="s">
        <v>164</v>
      </c>
    </row>
    <row r="8328" spans="1:21" x14ac:dyDescent="0.2">
      <c r="A8328" s="1" t="s">
        <v>4157</v>
      </c>
      <c r="B8328">
        <v>1764354</v>
      </c>
      <c r="C8328">
        <v>3436925</v>
      </c>
      <c r="D8328" t="s">
        <v>634</v>
      </c>
      <c r="E8328" t="s">
        <v>1897</v>
      </c>
      <c r="F8328" t="s">
        <v>14300</v>
      </c>
      <c r="G8328">
        <v>40.749940299999999</v>
      </c>
      <c r="H8328">
        <v>-73.882449800000003</v>
      </c>
      <c r="I8328" t="s">
        <v>24</v>
      </c>
      <c r="J8328">
        <v>11372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1</v>
      </c>
      <c r="S8328">
        <v>0</v>
      </c>
      <c r="T8328" t="s">
        <v>57</v>
      </c>
      <c r="U8328" t="s">
        <v>43</v>
      </c>
    </row>
    <row r="8329" spans="1:21" x14ac:dyDescent="0.2">
      <c r="A8329" s="1" t="s">
        <v>4209</v>
      </c>
      <c r="B8329">
        <v>2427385</v>
      </c>
      <c r="C8329">
        <v>4055911</v>
      </c>
      <c r="D8329" t="s">
        <v>582</v>
      </c>
      <c r="F8329" t="s">
        <v>14301</v>
      </c>
      <c r="G8329">
        <v>40.749653000000002</v>
      </c>
      <c r="H8329">
        <v>-73.885249999999999</v>
      </c>
      <c r="I8329" t="s">
        <v>24</v>
      </c>
      <c r="J8329">
        <v>11372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1</v>
      </c>
      <c r="T8329" t="s">
        <v>42</v>
      </c>
      <c r="U8329" t="s">
        <v>51</v>
      </c>
    </row>
    <row r="8330" spans="1:21" x14ac:dyDescent="0.2">
      <c r="A8330" s="1" t="s">
        <v>5402</v>
      </c>
      <c r="B8330">
        <v>2369650</v>
      </c>
      <c r="C8330">
        <v>4009160</v>
      </c>
      <c r="D8330" t="s">
        <v>46</v>
      </c>
      <c r="F8330" t="s">
        <v>14302</v>
      </c>
      <c r="G8330">
        <v>40.751883999999997</v>
      </c>
      <c r="H8330">
        <v>-73.883759999999995</v>
      </c>
      <c r="I8330" t="s">
        <v>24</v>
      </c>
      <c r="J8330">
        <v>11372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0</v>
      </c>
      <c r="T8330" t="s">
        <v>50</v>
      </c>
      <c r="U8330" t="s">
        <v>51</v>
      </c>
    </row>
    <row r="8331" spans="1:21" x14ac:dyDescent="0.2">
      <c r="A8331" s="1" t="s">
        <v>4209</v>
      </c>
      <c r="B8331">
        <v>2240300</v>
      </c>
      <c r="C8331">
        <v>3851936</v>
      </c>
      <c r="D8331" t="s">
        <v>582</v>
      </c>
      <c r="F8331" t="s">
        <v>14303</v>
      </c>
      <c r="G8331">
        <v>40.749653000000002</v>
      </c>
      <c r="H8331">
        <v>-73.885249999999999</v>
      </c>
      <c r="I8331" t="s">
        <v>24</v>
      </c>
      <c r="J8331">
        <v>11372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1</v>
      </c>
      <c r="S8331">
        <v>0</v>
      </c>
      <c r="T8331" t="s">
        <v>42</v>
      </c>
      <c r="U8331" t="s">
        <v>83</v>
      </c>
    </row>
    <row r="8332" spans="1:21" x14ac:dyDescent="0.2">
      <c r="A8332" s="1" t="s">
        <v>4221</v>
      </c>
      <c r="B8332">
        <v>1190901</v>
      </c>
      <c r="C8332">
        <v>3339180</v>
      </c>
      <c r="D8332" t="s">
        <v>630</v>
      </c>
      <c r="E8332" t="s">
        <v>1897</v>
      </c>
      <c r="F8332" t="s">
        <v>14304</v>
      </c>
      <c r="G8332">
        <v>40.749845200000003</v>
      </c>
      <c r="H8332">
        <v>-73.883381099999994</v>
      </c>
      <c r="I8332" t="s">
        <v>24</v>
      </c>
      <c r="J8332">
        <v>11372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0</v>
      </c>
      <c r="T8332" t="s">
        <v>110</v>
      </c>
      <c r="U8332" t="s">
        <v>83</v>
      </c>
    </row>
    <row r="8333" spans="1:21" x14ac:dyDescent="0.2">
      <c r="A8333" s="1" t="s">
        <v>14305</v>
      </c>
      <c r="B8333">
        <v>2192135</v>
      </c>
      <c r="C8333">
        <v>3804910</v>
      </c>
      <c r="E8333" t="s">
        <v>14306</v>
      </c>
      <c r="F8333" t="s">
        <v>14307</v>
      </c>
      <c r="G8333">
        <v>40.755580000000002</v>
      </c>
      <c r="H8333">
        <v>-73.885239999999996</v>
      </c>
      <c r="I8333" t="s">
        <v>24</v>
      </c>
      <c r="J8333">
        <v>11372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1</v>
      </c>
      <c r="S8333">
        <v>0</v>
      </c>
      <c r="T8333" t="s">
        <v>50</v>
      </c>
      <c r="U8333" t="s">
        <v>43</v>
      </c>
    </row>
    <row r="8334" spans="1:21" x14ac:dyDescent="0.2">
      <c r="A8334" s="1" t="s">
        <v>14308</v>
      </c>
      <c r="B8334">
        <v>2049040</v>
      </c>
      <c r="C8334">
        <v>3663750</v>
      </c>
      <c r="E8334" t="s">
        <v>14309</v>
      </c>
      <c r="F8334" t="s">
        <v>14310</v>
      </c>
      <c r="G8334">
        <v>40.75515</v>
      </c>
      <c r="H8334">
        <v>-73.882450000000006</v>
      </c>
      <c r="I8334" t="s">
        <v>24</v>
      </c>
      <c r="J8334">
        <v>11372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1</v>
      </c>
      <c r="S8334">
        <v>0</v>
      </c>
      <c r="T8334" t="s">
        <v>50</v>
      </c>
      <c r="U8334" t="s">
        <v>43</v>
      </c>
    </row>
    <row r="8335" spans="1:21" x14ac:dyDescent="0.2">
      <c r="A8335" s="1" t="s">
        <v>14311</v>
      </c>
      <c r="B8335">
        <v>1887667</v>
      </c>
      <c r="C8335">
        <v>3508189</v>
      </c>
      <c r="F8335" t="s">
        <v>14312</v>
      </c>
      <c r="G8335">
        <v>40.749529493167998</v>
      </c>
      <c r="H8335">
        <v>-73.883313074881301</v>
      </c>
      <c r="I8335" t="s">
        <v>24</v>
      </c>
      <c r="J8335">
        <v>11372</v>
      </c>
      <c r="K8335">
        <v>1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 t="s">
        <v>37</v>
      </c>
      <c r="U8335" t="s">
        <v>34</v>
      </c>
    </row>
    <row r="8336" spans="1:21" x14ac:dyDescent="0.2">
      <c r="A8336" s="1" t="s">
        <v>10947</v>
      </c>
      <c r="B8336">
        <v>963080</v>
      </c>
      <c r="C8336">
        <v>3142207</v>
      </c>
      <c r="D8336" t="s">
        <v>918</v>
      </c>
      <c r="E8336" t="s">
        <v>514</v>
      </c>
      <c r="F8336" t="s">
        <v>14313</v>
      </c>
      <c r="G8336">
        <v>40.753730699999998</v>
      </c>
      <c r="H8336">
        <v>-73.885038199999997</v>
      </c>
      <c r="I8336" t="s">
        <v>24</v>
      </c>
      <c r="J8336">
        <v>11372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1</v>
      </c>
      <c r="S8336">
        <v>0</v>
      </c>
      <c r="T8336" t="s">
        <v>42</v>
      </c>
      <c r="U8336" t="s">
        <v>452</v>
      </c>
    </row>
    <row r="8337" spans="1:21" x14ac:dyDescent="0.2">
      <c r="A8337" s="1" t="s">
        <v>1443</v>
      </c>
      <c r="B8337">
        <v>2127009</v>
      </c>
      <c r="C8337">
        <v>3749192</v>
      </c>
      <c r="D8337" t="s">
        <v>31</v>
      </c>
      <c r="F8337" t="s">
        <v>14314</v>
      </c>
      <c r="G8337">
        <v>40.755850000000002</v>
      </c>
      <c r="H8337">
        <v>-73.882589999999993</v>
      </c>
      <c r="I8337" t="s">
        <v>24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1</v>
      </c>
      <c r="T8337" t="s">
        <v>37</v>
      </c>
      <c r="U8337" t="s">
        <v>3019</v>
      </c>
    </row>
    <row r="8338" spans="1:21" x14ac:dyDescent="0.2">
      <c r="A8338" t="s">
        <v>1423</v>
      </c>
      <c r="B8338">
        <v>1912648</v>
      </c>
      <c r="C8338">
        <v>3544443</v>
      </c>
      <c r="D8338" t="s">
        <v>31</v>
      </c>
      <c r="E8338" t="s">
        <v>630</v>
      </c>
      <c r="F8338" t="s">
        <v>14315</v>
      </c>
      <c r="G8338">
        <v>40.755656899999998</v>
      </c>
      <c r="H8338">
        <v>-73.884439299999997</v>
      </c>
      <c r="I8338" t="s">
        <v>24</v>
      </c>
      <c r="J8338">
        <v>11372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 t="s">
        <v>101</v>
      </c>
      <c r="U8338" t="s">
        <v>119</v>
      </c>
    </row>
    <row r="8339" spans="1:21" x14ac:dyDescent="0.2">
      <c r="A8339" t="s">
        <v>5395</v>
      </c>
      <c r="B8339">
        <v>2135383</v>
      </c>
      <c r="C8339">
        <v>3760127</v>
      </c>
      <c r="D8339" t="s">
        <v>630</v>
      </c>
      <c r="F8339" t="s">
        <v>14316</v>
      </c>
      <c r="G8339">
        <v>40.753825999999997</v>
      </c>
      <c r="H8339">
        <v>-73.884119999999996</v>
      </c>
      <c r="I8339" t="s">
        <v>24</v>
      </c>
      <c r="J8339">
        <v>11372</v>
      </c>
      <c r="K8339">
        <v>1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 t="s">
        <v>101</v>
      </c>
      <c r="U8339" t="s">
        <v>140</v>
      </c>
    </row>
    <row r="8340" spans="1:21" x14ac:dyDescent="0.2">
      <c r="A8340" s="1" t="s">
        <v>14317</v>
      </c>
      <c r="B8340">
        <v>944799</v>
      </c>
      <c r="C8340">
        <v>2824805</v>
      </c>
      <c r="D8340" t="s">
        <v>46</v>
      </c>
      <c r="E8340" t="s">
        <v>514</v>
      </c>
      <c r="F8340" t="s">
        <v>14318</v>
      </c>
      <c r="G8340">
        <v>40.751787100000001</v>
      </c>
      <c r="H8340">
        <v>-73.884684199999995</v>
      </c>
      <c r="I8340" t="s">
        <v>24</v>
      </c>
      <c r="J8340">
        <v>11372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1</v>
      </c>
      <c r="S8340">
        <v>0</v>
      </c>
      <c r="T8340" t="s">
        <v>57</v>
      </c>
      <c r="U8340" t="s">
        <v>1066</v>
      </c>
    </row>
    <row r="8341" spans="1:21" x14ac:dyDescent="0.2">
      <c r="A8341" s="1" t="s">
        <v>14319</v>
      </c>
      <c r="B8341">
        <v>1877991</v>
      </c>
      <c r="C8341">
        <v>3496934</v>
      </c>
      <c r="F8341" t="s">
        <v>14320</v>
      </c>
      <c r="G8341">
        <v>40.749322800000002</v>
      </c>
      <c r="H8341">
        <v>-73.885168500000006</v>
      </c>
      <c r="I8341" t="s">
        <v>24</v>
      </c>
      <c r="J8341">
        <v>11372</v>
      </c>
      <c r="K8341">
        <v>1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 t="s">
        <v>37</v>
      </c>
      <c r="U8341" t="s">
        <v>34</v>
      </c>
    </row>
    <row r="8342" spans="1:21" x14ac:dyDescent="0.2">
      <c r="A8342" s="1" t="s">
        <v>2301</v>
      </c>
      <c r="B8342">
        <v>2438897</v>
      </c>
      <c r="C8342">
        <v>4036370</v>
      </c>
      <c r="D8342" t="s">
        <v>514</v>
      </c>
      <c r="F8342" t="s">
        <v>14321</v>
      </c>
      <c r="G8342">
        <v>40.751784999999998</v>
      </c>
      <c r="H8342">
        <v>-73.884690000000006</v>
      </c>
      <c r="I8342" t="s">
        <v>24</v>
      </c>
      <c r="J8342">
        <v>11372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1</v>
      </c>
      <c r="S8342">
        <v>0</v>
      </c>
      <c r="T8342" t="s">
        <v>42</v>
      </c>
      <c r="U8342" t="s">
        <v>51</v>
      </c>
    </row>
    <row r="8343" spans="1:21" x14ac:dyDescent="0.2">
      <c r="A8343" s="1" t="s">
        <v>2273</v>
      </c>
      <c r="B8343">
        <v>2645082</v>
      </c>
      <c r="C8343">
        <v>4181746</v>
      </c>
      <c r="D8343" t="s">
        <v>1897</v>
      </c>
      <c r="F8343" t="s">
        <v>14322</v>
      </c>
      <c r="G8343">
        <v>40.749844000000003</v>
      </c>
      <c r="H8343">
        <v>-73.883385000000004</v>
      </c>
      <c r="I8343" t="s">
        <v>24</v>
      </c>
      <c r="J8343">
        <v>11372</v>
      </c>
      <c r="K8343">
        <v>1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 t="s">
        <v>170</v>
      </c>
      <c r="U8343" t="s">
        <v>29</v>
      </c>
    </row>
    <row r="8344" spans="1:21" x14ac:dyDescent="0.2">
      <c r="A8344" s="1" t="s">
        <v>633</v>
      </c>
      <c r="B8344">
        <v>1091011</v>
      </c>
      <c r="C8344">
        <v>3222706</v>
      </c>
      <c r="D8344" t="s">
        <v>31</v>
      </c>
      <c r="E8344" t="s">
        <v>634</v>
      </c>
      <c r="F8344" t="s">
        <v>14323</v>
      </c>
      <c r="G8344">
        <v>40.755754799999998</v>
      </c>
      <c r="H8344">
        <v>-73.883507899999998</v>
      </c>
      <c r="I8344" t="s">
        <v>24</v>
      </c>
      <c r="J8344">
        <v>11372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1</v>
      </c>
      <c r="S8344">
        <v>0</v>
      </c>
      <c r="T8344" t="s">
        <v>57</v>
      </c>
      <c r="U8344" t="s">
        <v>43</v>
      </c>
    </row>
    <row r="8345" spans="1:21" x14ac:dyDescent="0.2">
      <c r="A8345" t="s">
        <v>14324</v>
      </c>
      <c r="B8345">
        <v>2225036</v>
      </c>
      <c r="C8345">
        <v>3719103</v>
      </c>
      <c r="E8345" t="s">
        <v>14325</v>
      </c>
      <c r="F8345" t="s">
        <v>14326</v>
      </c>
      <c r="G8345">
        <v>40.755775</v>
      </c>
      <c r="H8345">
        <v>-73.883380000000002</v>
      </c>
      <c r="I8345" t="s">
        <v>24</v>
      </c>
      <c r="J8345">
        <v>11372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1</v>
      </c>
      <c r="S8345">
        <v>0</v>
      </c>
      <c r="T8345" t="s">
        <v>82</v>
      </c>
      <c r="U8345" t="s">
        <v>43</v>
      </c>
    </row>
    <row r="8346" spans="1:21" x14ac:dyDescent="0.2">
      <c r="A8346" s="1" t="s">
        <v>5390</v>
      </c>
      <c r="B8346">
        <v>617738</v>
      </c>
      <c r="C8346">
        <v>281048</v>
      </c>
      <c r="D8346" t="s">
        <v>630</v>
      </c>
      <c r="E8346" t="s">
        <v>46</v>
      </c>
      <c r="F8346" t="s">
        <v>14327</v>
      </c>
      <c r="G8346">
        <v>40.7518849</v>
      </c>
      <c r="H8346">
        <v>-73.883752900000005</v>
      </c>
      <c r="I8346" t="s">
        <v>24</v>
      </c>
      <c r="J8346">
        <v>11372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1</v>
      </c>
      <c r="S8346">
        <v>0</v>
      </c>
      <c r="T8346" t="s">
        <v>57</v>
      </c>
      <c r="U8346" t="s">
        <v>909</v>
      </c>
    </row>
    <row r="8347" spans="1:21" x14ac:dyDescent="0.2">
      <c r="A8347" s="1" t="s">
        <v>14328</v>
      </c>
      <c r="B8347">
        <v>1132203</v>
      </c>
      <c r="C8347">
        <v>3271432</v>
      </c>
      <c r="F8347" t="s">
        <v>14329</v>
      </c>
      <c r="G8347">
        <v>40.752996799999998</v>
      </c>
      <c r="H8347">
        <v>-73.883945900000001</v>
      </c>
      <c r="I8347" t="s">
        <v>24</v>
      </c>
      <c r="J8347">
        <v>11372</v>
      </c>
      <c r="K8347">
        <v>1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 t="s">
        <v>2453</v>
      </c>
      <c r="U8347" t="s">
        <v>119</v>
      </c>
    </row>
    <row r="8348" spans="1:21" x14ac:dyDescent="0.2">
      <c r="A8348" s="1" t="s">
        <v>4221</v>
      </c>
      <c r="B8348">
        <v>692245</v>
      </c>
      <c r="C8348">
        <v>282337</v>
      </c>
      <c r="D8348" t="s">
        <v>1897</v>
      </c>
      <c r="E8348" t="s">
        <v>630</v>
      </c>
      <c r="F8348" t="s">
        <v>14330</v>
      </c>
      <c r="G8348">
        <v>40.749845200000003</v>
      </c>
      <c r="H8348">
        <v>-73.883381099999994</v>
      </c>
      <c r="I8348" t="s">
        <v>24</v>
      </c>
      <c r="J8348">
        <v>11372</v>
      </c>
      <c r="K8348">
        <v>1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 t="s">
        <v>37</v>
      </c>
      <c r="U8348" t="s">
        <v>119</v>
      </c>
    </row>
    <row r="8349" spans="1:21" x14ac:dyDescent="0.2">
      <c r="A8349" t="s">
        <v>5395</v>
      </c>
      <c r="B8349">
        <v>2095351</v>
      </c>
      <c r="C8349">
        <v>3714714</v>
      </c>
      <c r="D8349" t="s">
        <v>918</v>
      </c>
      <c r="F8349" t="s">
        <v>14331</v>
      </c>
      <c r="G8349">
        <v>40.753825999999997</v>
      </c>
      <c r="H8349">
        <v>-73.884119999999996</v>
      </c>
      <c r="I8349" t="s">
        <v>24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1</v>
      </c>
      <c r="S8349">
        <v>0</v>
      </c>
      <c r="T8349" t="s">
        <v>42</v>
      </c>
      <c r="U8349" t="s">
        <v>239</v>
      </c>
    </row>
    <row r="8350" spans="1:21" x14ac:dyDescent="0.2">
      <c r="A8350" s="1" t="s">
        <v>2273</v>
      </c>
      <c r="B8350">
        <v>2774940</v>
      </c>
      <c r="C8350">
        <v>4306029</v>
      </c>
      <c r="D8350" t="s">
        <v>630</v>
      </c>
      <c r="F8350" t="s">
        <v>8858</v>
      </c>
      <c r="G8350">
        <v>40.749844000000003</v>
      </c>
      <c r="H8350">
        <v>-73.883385000000004</v>
      </c>
      <c r="I8350" t="s">
        <v>24</v>
      </c>
      <c r="J8350">
        <v>11372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1</v>
      </c>
      <c r="S8350">
        <v>0</v>
      </c>
      <c r="T8350" t="s">
        <v>42</v>
      </c>
      <c r="U8350" t="s">
        <v>51</v>
      </c>
    </row>
    <row r="8351" spans="1:21" x14ac:dyDescent="0.2">
      <c r="A8351" s="1" t="s">
        <v>10640</v>
      </c>
      <c r="B8351">
        <v>1850531</v>
      </c>
      <c r="C8351">
        <v>3459645</v>
      </c>
      <c r="D8351" t="s">
        <v>1897</v>
      </c>
      <c r="E8351" t="s">
        <v>514</v>
      </c>
      <c r="F8351" t="s">
        <v>14332</v>
      </c>
      <c r="G8351">
        <v>40.7497446</v>
      </c>
      <c r="H8351">
        <v>-73.884308799999999</v>
      </c>
      <c r="I8351" t="s">
        <v>24</v>
      </c>
      <c r="J8351">
        <v>11372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1</v>
      </c>
      <c r="S8351">
        <v>0</v>
      </c>
      <c r="T8351" t="s">
        <v>57</v>
      </c>
      <c r="U8351" t="s">
        <v>43</v>
      </c>
    </row>
    <row r="8352" spans="1:21" x14ac:dyDescent="0.2">
      <c r="A8352" s="1" t="s">
        <v>2299</v>
      </c>
      <c r="B8352">
        <v>2602219</v>
      </c>
      <c r="C8352">
        <v>4155358</v>
      </c>
      <c r="D8352" t="s">
        <v>514</v>
      </c>
      <c r="F8352" t="s">
        <v>14333</v>
      </c>
      <c r="G8352">
        <v>40.749744</v>
      </c>
      <c r="H8352">
        <v>-73.884315000000001</v>
      </c>
      <c r="I8352" t="s">
        <v>24</v>
      </c>
      <c r="K8352">
        <v>1</v>
      </c>
      <c r="L8352">
        <v>0</v>
      </c>
      <c r="M8352">
        <v>0</v>
      </c>
      <c r="N8352">
        <v>1</v>
      </c>
      <c r="O8352">
        <v>0</v>
      </c>
      <c r="P8352">
        <v>2</v>
      </c>
      <c r="Q8352">
        <v>0</v>
      </c>
      <c r="R8352">
        <v>3</v>
      </c>
      <c r="S8352">
        <v>0</v>
      </c>
      <c r="T8352" t="s">
        <v>101</v>
      </c>
      <c r="U8352" t="s">
        <v>259</v>
      </c>
    </row>
    <row r="8353" spans="1:21" x14ac:dyDescent="0.2">
      <c r="A8353" s="1" t="s">
        <v>10640</v>
      </c>
      <c r="B8353">
        <v>945345</v>
      </c>
      <c r="C8353">
        <v>2825327</v>
      </c>
      <c r="D8353" t="s">
        <v>1897</v>
      </c>
      <c r="E8353" t="s">
        <v>514</v>
      </c>
      <c r="F8353" t="s">
        <v>14334</v>
      </c>
      <c r="G8353">
        <v>40.7497446</v>
      </c>
      <c r="H8353">
        <v>-73.884308799999999</v>
      </c>
      <c r="I8353" t="s">
        <v>24</v>
      </c>
      <c r="J8353">
        <v>11372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 t="s">
        <v>37</v>
      </c>
      <c r="U8353" t="s">
        <v>34</v>
      </c>
    </row>
    <row r="8354" spans="1:21" x14ac:dyDescent="0.2">
      <c r="A8354" s="1" t="s">
        <v>5384</v>
      </c>
      <c r="B8354">
        <v>2067330</v>
      </c>
      <c r="C8354">
        <v>3681581</v>
      </c>
      <c r="D8354" t="s">
        <v>918</v>
      </c>
      <c r="F8354" t="s">
        <v>14335</v>
      </c>
      <c r="G8354">
        <v>40.753925000000002</v>
      </c>
      <c r="H8354">
        <v>-73.883189999999999</v>
      </c>
      <c r="I8354" t="s">
        <v>24</v>
      </c>
      <c r="J8354">
        <v>11372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1</v>
      </c>
      <c r="S8354">
        <v>0</v>
      </c>
      <c r="T8354" t="s">
        <v>57</v>
      </c>
      <c r="U8354" t="s">
        <v>83</v>
      </c>
    </row>
    <row r="8355" spans="1:21" x14ac:dyDescent="0.2">
      <c r="A8355" s="1" t="s">
        <v>14336</v>
      </c>
      <c r="B8355">
        <v>2145618</v>
      </c>
      <c r="C8355">
        <v>3769715</v>
      </c>
      <c r="E8355" t="s">
        <v>14337</v>
      </c>
      <c r="F8355" t="s">
        <v>14338</v>
      </c>
      <c r="G8355">
        <v>40.753535999999997</v>
      </c>
      <c r="H8355">
        <v>-73.884050000000002</v>
      </c>
      <c r="I8355" t="s">
        <v>24</v>
      </c>
      <c r="J8355">
        <v>11372</v>
      </c>
      <c r="K8355">
        <v>1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 t="s">
        <v>683</v>
      </c>
      <c r="U8355" t="s">
        <v>140</v>
      </c>
    </row>
    <row r="8356" spans="1:21" x14ac:dyDescent="0.2">
      <c r="A8356" s="1" t="s">
        <v>2301</v>
      </c>
      <c r="B8356">
        <v>3127490</v>
      </c>
      <c r="C8356">
        <v>4375935</v>
      </c>
      <c r="D8356" t="s">
        <v>46</v>
      </c>
      <c r="F8356" t="s">
        <v>14339</v>
      </c>
      <c r="G8356">
        <v>40.751784999999998</v>
      </c>
      <c r="H8356">
        <v>-73.884690000000006</v>
      </c>
      <c r="I8356" t="s">
        <v>24</v>
      </c>
      <c r="J8356">
        <v>11372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1</v>
      </c>
      <c r="S8356">
        <v>0</v>
      </c>
      <c r="T8356" t="s">
        <v>42</v>
      </c>
      <c r="U8356" t="s">
        <v>51</v>
      </c>
    </row>
    <row r="8357" spans="1:21" x14ac:dyDescent="0.2">
      <c r="A8357" s="1" t="s">
        <v>4511</v>
      </c>
      <c r="B8357">
        <v>2411720</v>
      </c>
      <c r="C8357">
        <v>4021381</v>
      </c>
      <c r="D8357" t="s">
        <v>312</v>
      </c>
      <c r="F8357" t="s">
        <v>14340</v>
      </c>
      <c r="G8357">
        <v>40.741295000000001</v>
      </c>
      <c r="H8357">
        <v>-73.880290000000002</v>
      </c>
      <c r="I8357" t="s">
        <v>24</v>
      </c>
      <c r="J8357">
        <v>11373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1</v>
      </c>
      <c r="S8357">
        <v>0</v>
      </c>
      <c r="T8357" t="s">
        <v>613</v>
      </c>
      <c r="U8357" t="s">
        <v>71</v>
      </c>
    </row>
    <row r="8358" spans="1:21" x14ac:dyDescent="0.2">
      <c r="A8358" s="1" t="s">
        <v>14341</v>
      </c>
      <c r="B8358">
        <v>1824438</v>
      </c>
      <c r="C8358">
        <v>3427179</v>
      </c>
      <c r="D8358" t="s">
        <v>312</v>
      </c>
      <c r="E8358" t="s">
        <v>7776</v>
      </c>
      <c r="F8358" t="s">
        <v>14342</v>
      </c>
      <c r="G8358">
        <v>40.741069500000002</v>
      </c>
      <c r="H8358">
        <v>-73.879989899999998</v>
      </c>
      <c r="I8358" t="s">
        <v>24</v>
      </c>
      <c r="J8358">
        <v>11373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1</v>
      </c>
      <c r="S8358">
        <v>0</v>
      </c>
      <c r="T8358" t="s">
        <v>50</v>
      </c>
      <c r="U8358" t="s">
        <v>1111</v>
      </c>
    </row>
    <row r="8359" spans="1:21" x14ac:dyDescent="0.2">
      <c r="A8359" s="1" t="s">
        <v>4536</v>
      </c>
      <c r="B8359">
        <v>965999</v>
      </c>
      <c r="C8359">
        <v>3145749</v>
      </c>
      <c r="D8359" t="s">
        <v>312</v>
      </c>
      <c r="E8359" t="s">
        <v>4529</v>
      </c>
      <c r="F8359" t="s">
        <v>14343</v>
      </c>
      <c r="G8359">
        <v>40.741297600000003</v>
      </c>
      <c r="H8359">
        <v>-73.880278099999998</v>
      </c>
      <c r="I8359" t="s">
        <v>24</v>
      </c>
      <c r="J8359">
        <v>11373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1</v>
      </c>
      <c r="S8359">
        <v>0</v>
      </c>
      <c r="T8359" t="s">
        <v>57</v>
      </c>
      <c r="U8359" t="s">
        <v>83</v>
      </c>
    </row>
    <row r="8360" spans="1:21" x14ac:dyDescent="0.2">
      <c r="A8360" s="1" t="s">
        <v>14344</v>
      </c>
      <c r="B8360">
        <v>752964</v>
      </c>
      <c r="C8360">
        <v>258314</v>
      </c>
      <c r="D8360" t="s">
        <v>4517</v>
      </c>
      <c r="E8360" t="s">
        <v>10881</v>
      </c>
      <c r="F8360" t="s">
        <v>14345</v>
      </c>
      <c r="G8360">
        <v>40.739426199999997</v>
      </c>
      <c r="H8360">
        <v>-73.880786700000002</v>
      </c>
      <c r="I8360" t="s">
        <v>24</v>
      </c>
      <c r="J8360">
        <v>11373</v>
      </c>
      <c r="K8360">
        <v>1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 t="s">
        <v>14346</v>
      </c>
      <c r="U8360" t="s">
        <v>34</v>
      </c>
    </row>
    <row r="8361" spans="1:21" x14ac:dyDescent="0.2">
      <c r="A8361" t="s">
        <v>4516</v>
      </c>
      <c r="B8361">
        <v>2030402</v>
      </c>
      <c r="C8361">
        <v>3648228</v>
      </c>
      <c r="D8361" t="s">
        <v>10881</v>
      </c>
      <c r="F8361" t="s">
        <v>14347</v>
      </c>
      <c r="G8361">
        <v>40.739426000000002</v>
      </c>
      <c r="H8361">
        <v>-73.880790000000005</v>
      </c>
      <c r="I8361" t="s">
        <v>24</v>
      </c>
      <c r="J8361">
        <v>11373</v>
      </c>
      <c r="K8361">
        <v>1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 t="s">
        <v>60</v>
      </c>
      <c r="U8361" t="s">
        <v>79</v>
      </c>
    </row>
    <row r="8362" spans="1:21" x14ac:dyDescent="0.2">
      <c r="A8362" s="1" t="s">
        <v>4513</v>
      </c>
      <c r="B8362">
        <v>955846</v>
      </c>
      <c r="C8362">
        <v>3133835</v>
      </c>
      <c r="D8362" t="s">
        <v>312</v>
      </c>
      <c r="E8362" t="s">
        <v>280</v>
      </c>
      <c r="F8362" t="s">
        <v>11992</v>
      </c>
      <c r="G8362">
        <v>40.741841800000003</v>
      </c>
      <c r="H8362">
        <v>-73.881002499999994</v>
      </c>
      <c r="I8362" t="s">
        <v>24</v>
      </c>
      <c r="J8362">
        <v>11373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1</v>
      </c>
      <c r="S8362">
        <v>0</v>
      </c>
      <c r="T8362" t="s">
        <v>50</v>
      </c>
      <c r="U8362" t="s">
        <v>83</v>
      </c>
    </row>
    <row r="8363" spans="1:21" x14ac:dyDescent="0.2">
      <c r="A8363" s="1" t="s">
        <v>4536</v>
      </c>
      <c r="B8363">
        <v>1026837</v>
      </c>
      <c r="C8363">
        <v>3147800</v>
      </c>
      <c r="D8363" t="s">
        <v>312</v>
      </c>
      <c r="E8363" t="s">
        <v>4529</v>
      </c>
      <c r="F8363" t="s">
        <v>14348</v>
      </c>
      <c r="G8363">
        <v>40.741297600000003</v>
      </c>
      <c r="H8363">
        <v>-73.880278099999998</v>
      </c>
      <c r="I8363" t="s">
        <v>24</v>
      </c>
      <c r="J8363">
        <v>11373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1</v>
      </c>
      <c r="S8363">
        <v>0</v>
      </c>
      <c r="T8363" t="s">
        <v>50</v>
      </c>
      <c r="U8363" t="s">
        <v>83</v>
      </c>
    </row>
    <row r="8364" spans="1:21" x14ac:dyDescent="0.2">
      <c r="A8364" s="1" t="s">
        <v>4513</v>
      </c>
      <c r="B8364">
        <v>1161437</v>
      </c>
      <c r="C8364">
        <v>3305149</v>
      </c>
      <c r="D8364" t="s">
        <v>312</v>
      </c>
      <c r="E8364" t="s">
        <v>280</v>
      </c>
      <c r="F8364" t="s">
        <v>14349</v>
      </c>
      <c r="G8364">
        <v>40.741841800000003</v>
      </c>
      <c r="H8364">
        <v>-73.881002499999994</v>
      </c>
      <c r="I8364" t="s">
        <v>24</v>
      </c>
      <c r="J8364">
        <v>11373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1</v>
      </c>
      <c r="S8364">
        <v>0</v>
      </c>
      <c r="T8364" t="s">
        <v>42</v>
      </c>
      <c r="U8364" t="s">
        <v>43</v>
      </c>
    </row>
    <row r="8365" spans="1:21" x14ac:dyDescent="0.2">
      <c r="A8365" s="1" t="s">
        <v>14341</v>
      </c>
      <c r="B8365">
        <v>774572</v>
      </c>
      <c r="C8365">
        <v>258634</v>
      </c>
      <c r="D8365" t="s">
        <v>7776</v>
      </c>
      <c r="E8365" t="s">
        <v>312</v>
      </c>
      <c r="F8365" t="s">
        <v>14350</v>
      </c>
      <c r="G8365">
        <v>40.741069500000002</v>
      </c>
      <c r="H8365">
        <v>-73.879989899999998</v>
      </c>
      <c r="I8365" t="s">
        <v>24</v>
      </c>
      <c r="J8365">
        <v>11373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1</v>
      </c>
      <c r="S8365">
        <v>0</v>
      </c>
      <c r="T8365" t="s">
        <v>57</v>
      </c>
      <c r="U8365" t="s">
        <v>43</v>
      </c>
    </row>
    <row r="8366" spans="1:21" x14ac:dyDescent="0.2">
      <c r="A8366" s="1" t="s">
        <v>14341</v>
      </c>
      <c r="B8366">
        <v>803664</v>
      </c>
      <c r="C8366">
        <v>259075</v>
      </c>
      <c r="D8366" t="s">
        <v>312</v>
      </c>
      <c r="E8366" t="s">
        <v>7776</v>
      </c>
      <c r="F8366" t="s">
        <v>14351</v>
      </c>
      <c r="G8366">
        <v>40.741069500000002</v>
      </c>
      <c r="H8366">
        <v>-73.879989899999998</v>
      </c>
      <c r="I8366" t="s">
        <v>24</v>
      </c>
      <c r="J8366">
        <v>11373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1</v>
      </c>
      <c r="S8366">
        <v>0</v>
      </c>
      <c r="T8366" t="s">
        <v>50</v>
      </c>
      <c r="U8366" t="s">
        <v>43</v>
      </c>
    </row>
    <row r="8367" spans="1:21" x14ac:dyDescent="0.2">
      <c r="A8367" s="1" t="s">
        <v>4534</v>
      </c>
      <c r="B8367">
        <v>2487182</v>
      </c>
      <c r="C8367">
        <v>4100869</v>
      </c>
      <c r="D8367" t="s">
        <v>312</v>
      </c>
      <c r="F8367" t="s">
        <v>14352</v>
      </c>
      <c r="G8367">
        <v>40.741840000000003</v>
      </c>
      <c r="H8367">
        <v>-73.881010000000003</v>
      </c>
      <c r="I8367" t="s">
        <v>24</v>
      </c>
      <c r="J8367">
        <v>11373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1</v>
      </c>
      <c r="S8367">
        <v>0</v>
      </c>
      <c r="T8367" t="s">
        <v>42</v>
      </c>
      <c r="U8367" t="s">
        <v>51</v>
      </c>
    </row>
    <row r="8368" spans="1:21" x14ac:dyDescent="0.2">
      <c r="A8368" s="1" t="s">
        <v>4513</v>
      </c>
      <c r="B8368">
        <v>692054</v>
      </c>
      <c r="C8368">
        <v>257401</v>
      </c>
      <c r="D8368" t="s">
        <v>280</v>
      </c>
      <c r="E8368" t="s">
        <v>312</v>
      </c>
      <c r="F8368" t="s">
        <v>14353</v>
      </c>
      <c r="G8368">
        <v>40.741841800000003</v>
      </c>
      <c r="H8368">
        <v>-73.881002499999994</v>
      </c>
      <c r="I8368" t="s">
        <v>24</v>
      </c>
      <c r="J8368">
        <v>11373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1</v>
      </c>
      <c r="S8368">
        <v>0</v>
      </c>
      <c r="T8368" t="s">
        <v>57</v>
      </c>
      <c r="U8368" t="s">
        <v>43</v>
      </c>
    </row>
    <row r="8369" spans="1:21" x14ac:dyDescent="0.2">
      <c r="A8369" s="1" t="s">
        <v>14341</v>
      </c>
      <c r="B8369">
        <v>721365</v>
      </c>
      <c r="C8369">
        <v>257826</v>
      </c>
      <c r="D8369" t="s">
        <v>312</v>
      </c>
      <c r="E8369" t="s">
        <v>7776</v>
      </c>
      <c r="F8369" t="s">
        <v>14354</v>
      </c>
      <c r="G8369">
        <v>40.741069500000002</v>
      </c>
      <c r="H8369">
        <v>-73.879989899999998</v>
      </c>
      <c r="I8369" t="s">
        <v>24</v>
      </c>
      <c r="J8369">
        <v>11373</v>
      </c>
      <c r="K8369">
        <v>1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 t="s">
        <v>101</v>
      </c>
      <c r="U8369" t="s">
        <v>34</v>
      </c>
    </row>
    <row r="8370" spans="1:21" x14ac:dyDescent="0.2">
      <c r="A8370" s="1" t="s">
        <v>4536</v>
      </c>
      <c r="B8370">
        <v>1027100</v>
      </c>
      <c r="C8370">
        <v>3148475</v>
      </c>
      <c r="D8370" t="s">
        <v>312</v>
      </c>
      <c r="E8370" t="s">
        <v>4529</v>
      </c>
      <c r="F8370" t="s">
        <v>14355</v>
      </c>
      <c r="G8370">
        <v>40.741297600000003</v>
      </c>
      <c r="H8370">
        <v>-73.880278099999998</v>
      </c>
      <c r="I8370" t="s">
        <v>24</v>
      </c>
      <c r="J8370">
        <v>11373</v>
      </c>
      <c r="K8370">
        <v>1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 t="s">
        <v>53</v>
      </c>
      <c r="U8370" t="s">
        <v>34</v>
      </c>
    </row>
    <row r="8371" spans="1:21" x14ac:dyDescent="0.2">
      <c r="A8371" s="1" t="s">
        <v>4569</v>
      </c>
      <c r="B8371">
        <v>2731327</v>
      </c>
      <c r="C8371">
        <v>4267300</v>
      </c>
      <c r="D8371" t="s">
        <v>7776</v>
      </c>
      <c r="F8371" t="s">
        <v>14356</v>
      </c>
      <c r="G8371">
        <v>40.741070000000001</v>
      </c>
      <c r="H8371">
        <v>-73.88</v>
      </c>
      <c r="I8371" t="s">
        <v>24</v>
      </c>
      <c r="J8371">
        <v>11373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0</v>
      </c>
      <c r="T8371" t="s">
        <v>50</v>
      </c>
      <c r="U8371" t="s">
        <v>51</v>
      </c>
    </row>
    <row r="8372" spans="1:21" x14ac:dyDescent="0.2">
      <c r="A8372" t="s">
        <v>14357</v>
      </c>
      <c r="B8372">
        <v>1923508</v>
      </c>
      <c r="C8372">
        <v>3559389</v>
      </c>
      <c r="F8372" t="s">
        <v>14358</v>
      </c>
      <c r="G8372">
        <v>40.741729200000002</v>
      </c>
      <c r="H8372">
        <v>-73.880869200000006</v>
      </c>
      <c r="I8372" t="s">
        <v>24</v>
      </c>
      <c r="J8372">
        <v>11373</v>
      </c>
      <c r="K8372">
        <v>1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 t="s">
        <v>101</v>
      </c>
      <c r="U8372" t="s">
        <v>119</v>
      </c>
    </row>
    <row r="8373" spans="1:21" x14ac:dyDescent="0.2">
      <c r="A8373" t="s">
        <v>14359</v>
      </c>
      <c r="B8373">
        <v>2734341</v>
      </c>
      <c r="C8373">
        <v>4271367</v>
      </c>
      <c r="E8373" t="s">
        <v>14360</v>
      </c>
      <c r="F8373" t="s">
        <v>14361</v>
      </c>
      <c r="G8373">
        <v>40.740989999999996</v>
      </c>
      <c r="H8373">
        <v>-73.879906000000005</v>
      </c>
      <c r="I8373" t="s">
        <v>24</v>
      </c>
      <c r="J8373">
        <v>11373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 t="s">
        <v>28</v>
      </c>
      <c r="U8373" t="s">
        <v>122</v>
      </c>
    </row>
    <row r="8374" spans="1:21" x14ac:dyDescent="0.2">
      <c r="A8374" s="1" t="s">
        <v>4569</v>
      </c>
      <c r="B8374">
        <v>3108052</v>
      </c>
      <c r="C8374">
        <v>4356652</v>
      </c>
      <c r="D8374" t="s">
        <v>7776</v>
      </c>
      <c r="F8374" t="s">
        <v>14362</v>
      </c>
      <c r="G8374">
        <v>40.741070000000001</v>
      </c>
      <c r="H8374">
        <v>-73.88</v>
      </c>
      <c r="I8374" t="s">
        <v>24</v>
      </c>
      <c r="J8374">
        <v>11373</v>
      </c>
      <c r="K8374">
        <v>1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0</v>
      </c>
      <c r="T8374" t="s">
        <v>369</v>
      </c>
      <c r="U8374" t="s">
        <v>497</v>
      </c>
    </row>
    <row r="8375" spans="1:21" x14ac:dyDescent="0.2">
      <c r="A8375" s="1" t="s">
        <v>4569</v>
      </c>
      <c r="B8375">
        <v>3135677</v>
      </c>
      <c r="C8375">
        <v>4384463</v>
      </c>
      <c r="D8375" t="s">
        <v>11476</v>
      </c>
      <c r="F8375" t="s">
        <v>14363</v>
      </c>
      <c r="G8375">
        <v>40.741070000000001</v>
      </c>
      <c r="H8375">
        <v>-73.88</v>
      </c>
      <c r="I8375" t="s">
        <v>24</v>
      </c>
      <c r="J8375">
        <v>11373</v>
      </c>
      <c r="K8375">
        <v>1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 t="s">
        <v>101</v>
      </c>
      <c r="U8375" t="s">
        <v>38</v>
      </c>
    </row>
    <row r="8376" spans="1:21" x14ac:dyDescent="0.2">
      <c r="A8376" s="1" t="s">
        <v>4534</v>
      </c>
      <c r="B8376">
        <v>2008327</v>
      </c>
      <c r="C8376">
        <v>3554560</v>
      </c>
      <c r="D8376" t="s">
        <v>312</v>
      </c>
      <c r="F8376" t="s">
        <v>14364</v>
      </c>
      <c r="G8376">
        <v>40.741840000000003</v>
      </c>
      <c r="H8376">
        <v>-73.881010000000003</v>
      </c>
      <c r="I8376" t="s">
        <v>24</v>
      </c>
      <c r="K8376">
        <v>1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0</v>
      </c>
      <c r="T8376" t="s">
        <v>101</v>
      </c>
      <c r="U8376" t="s">
        <v>140</v>
      </c>
    </row>
    <row r="8377" spans="1:21" x14ac:dyDescent="0.2">
      <c r="A8377" s="1" t="s">
        <v>4511</v>
      </c>
      <c r="B8377">
        <v>1764620</v>
      </c>
      <c r="C8377">
        <v>3551264</v>
      </c>
      <c r="D8377" t="s">
        <v>312</v>
      </c>
      <c r="F8377" t="s">
        <v>14365</v>
      </c>
      <c r="G8377">
        <v>40.741295000000001</v>
      </c>
      <c r="H8377">
        <v>-73.880290000000002</v>
      </c>
      <c r="I8377" t="s">
        <v>24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1</v>
      </c>
      <c r="S8377">
        <v>0</v>
      </c>
      <c r="T8377" t="s">
        <v>57</v>
      </c>
    </row>
    <row r="8378" spans="1:21" x14ac:dyDescent="0.2">
      <c r="A8378" s="1" t="s">
        <v>4511</v>
      </c>
      <c r="B8378">
        <v>3264540</v>
      </c>
      <c r="C8378">
        <v>4504639</v>
      </c>
      <c r="D8378" t="s">
        <v>4529</v>
      </c>
      <c r="F8378" t="s">
        <v>14366</v>
      </c>
      <c r="G8378">
        <v>40.741295000000001</v>
      </c>
      <c r="H8378">
        <v>-73.880290000000002</v>
      </c>
      <c r="I8378" t="s">
        <v>24</v>
      </c>
      <c r="J8378">
        <v>11373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1</v>
      </c>
      <c r="S8378">
        <v>0</v>
      </c>
      <c r="T8378" t="s">
        <v>50</v>
      </c>
      <c r="U8378" t="s">
        <v>51</v>
      </c>
    </row>
    <row r="8379" spans="1:21" x14ac:dyDescent="0.2">
      <c r="A8379" s="1" t="s">
        <v>4534</v>
      </c>
      <c r="B8379">
        <v>3330392</v>
      </c>
      <c r="C8379">
        <v>4566315</v>
      </c>
      <c r="D8379" t="s">
        <v>312</v>
      </c>
      <c r="F8379" t="s">
        <v>14367</v>
      </c>
      <c r="G8379">
        <v>40.741840000000003</v>
      </c>
      <c r="H8379">
        <v>-73.881010000000003</v>
      </c>
      <c r="I8379" t="s">
        <v>24</v>
      </c>
      <c r="J8379">
        <v>11373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 t="s">
        <v>42</v>
      </c>
      <c r="U8379" t="s">
        <v>688</v>
      </c>
    </row>
    <row r="8380" spans="1:21" x14ac:dyDescent="0.2">
      <c r="A8380" t="s">
        <v>14368</v>
      </c>
      <c r="B8380">
        <v>1902879</v>
      </c>
      <c r="C8380">
        <v>3529987</v>
      </c>
      <c r="D8380" t="s">
        <v>10881</v>
      </c>
      <c r="E8380" t="s">
        <v>4517</v>
      </c>
      <c r="F8380" t="s">
        <v>14369</v>
      </c>
      <c r="G8380">
        <v>40.739426217373399</v>
      </c>
      <c r="H8380">
        <v>-73.880786713494103</v>
      </c>
      <c r="I8380" t="s">
        <v>24</v>
      </c>
      <c r="J8380">
        <v>11373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1</v>
      </c>
      <c r="S8380">
        <v>0</v>
      </c>
      <c r="T8380" t="s">
        <v>42</v>
      </c>
      <c r="U8380" t="s">
        <v>43</v>
      </c>
    </row>
    <row r="8381" spans="1:21" x14ac:dyDescent="0.2">
      <c r="A8381" s="1" t="s">
        <v>4552</v>
      </c>
      <c r="B8381">
        <v>3339349</v>
      </c>
      <c r="C8381">
        <v>4574074</v>
      </c>
      <c r="E8381" t="s">
        <v>4539</v>
      </c>
      <c r="F8381" t="s">
        <v>14370</v>
      </c>
      <c r="G8381">
        <v>40.741675999999998</v>
      </c>
      <c r="H8381">
        <v>-73.880806000000007</v>
      </c>
      <c r="I8381" t="s">
        <v>24</v>
      </c>
      <c r="J8381">
        <v>11373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1</v>
      </c>
      <c r="S8381">
        <v>0</v>
      </c>
      <c r="T8381" t="s">
        <v>42</v>
      </c>
      <c r="U8381" t="s">
        <v>114</v>
      </c>
    </row>
    <row r="8382" spans="1:21" x14ac:dyDescent="0.2">
      <c r="A8382" s="1" t="s">
        <v>4513</v>
      </c>
      <c r="B8382">
        <v>1056367</v>
      </c>
      <c r="C8382">
        <v>3182192</v>
      </c>
      <c r="D8382" t="s">
        <v>280</v>
      </c>
      <c r="E8382" t="s">
        <v>312</v>
      </c>
      <c r="F8382" t="s">
        <v>14371</v>
      </c>
      <c r="G8382">
        <v>40.741841800000003</v>
      </c>
      <c r="H8382">
        <v>-73.881002499999994</v>
      </c>
      <c r="I8382" t="s">
        <v>24</v>
      </c>
      <c r="J8382">
        <v>11373</v>
      </c>
      <c r="K8382">
        <v>1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 t="s">
        <v>401</v>
      </c>
      <c r="U8382" t="s">
        <v>1740</v>
      </c>
    </row>
    <row r="8383" spans="1:21" x14ac:dyDescent="0.2">
      <c r="A8383" t="s">
        <v>4516</v>
      </c>
      <c r="B8383">
        <v>2417928</v>
      </c>
      <c r="C8383">
        <v>4057831</v>
      </c>
      <c r="D8383" t="s">
        <v>4517</v>
      </c>
      <c r="F8383" t="s">
        <v>14372</v>
      </c>
      <c r="G8383">
        <v>40.739426000000002</v>
      </c>
      <c r="H8383">
        <v>-73.880790000000005</v>
      </c>
      <c r="I8383" t="s">
        <v>24</v>
      </c>
      <c r="J8383">
        <v>11373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2</v>
      </c>
      <c r="Q8383">
        <v>0</v>
      </c>
      <c r="R8383">
        <v>2</v>
      </c>
      <c r="S8383">
        <v>0</v>
      </c>
      <c r="T8383" t="s">
        <v>50</v>
      </c>
      <c r="U8383" t="s">
        <v>51</v>
      </c>
    </row>
    <row r="8384" spans="1:21" x14ac:dyDescent="0.2">
      <c r="A8384" t="s">
        <v>14373</v>
      </c>
      <c r="B8384">
        <v>2174357</v>
      </c>
      <c r="C8384">
        <v>3822156</v>
      </c>
      <c r="D8384" t="s">
        <v>4514</v>
      </c>
      <c r="F8384" t="s">
        <v>14374</v>
      </c>
      <c r="G8384">
        <v>40.743755</v>
      </c>
      <c r="H8384">
        <v>-73.879260000000002</v>
      </c>
      <c r="I8384" t="s">
        <v>24</v>
      </c>
      <c r="J8384">
        <v>11373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1</v>
      </c>
      <c r="S8384">
        <v>0</v>
      </c>
      <c r="T8384" t="s">
        <v>50</v>
      </c>
      <c r="U8384" t="s">
        <v>83</v>
      </c>
    </row>
    <row r="8385" spans="1:21" x14ac:dyDescent="0.2">
      <c r="A8385" t="s">
        <v>14373</v>
      </c>
      <c r="B8385">
        <v>2291779</v>
      </c>
      <c r="C8385">
        <v>3903331</v>
      </c>
      <c r="D8385" t="s">
        <v>4514</v>
      </c>
      <c r="F8385" t="s">
        <v>14375</v>
      </c>
      <c r="G8385">
        <v>40.743755</v>
      </c>
      <c r="H8385">
        <v>-73.879260000000002</v>
      </c>
      <c r="I8385" t="s">
        <v>24</v>
      </c>
      <c r="J8385">
        <v>11373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1</v>
      </c>
      <c r="S8385">
        <v>0</v>
      </c>
      <c r="T8385" t="s">
        <v>42</v>
      </c>
      <c r="U8385" t="s">
        <v>83</v>
      </c>
    </row>
    <row r="8386" spans="1:21" x14ac:dyDescent="0.2">
      <c r="A8386" s="1" t="s">
        <v>4534</v>
      </c>
      <c r="B8386">
        <v>3421830</v>
      </c>
      <c r="C8386">
        <v>4643572</v>
      </c>
      <c r="D8386" t="s">
        <v>312</v>
      </c>
      <c r="F8386" t="s">
        <v>14376</v>
      </c>
      <c r="G8386">
        <v>40.741840000000003</v>
      </c>
      <c r="H8386">
        <v>-73.881010000000003</v>
      </c>
      <c r="I8386" t="s">
        <v>24</v>
      </c>
      <c r="J8386">
        <v>11373</v>
      </c>
      <c r="K8386">
        <v>1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 t="s">
        <v>101</v>
      </c>
      <c r="U8386" t="s">
        <v>71</v>
      </c>
    </row>
    <row r="8387" spans="1:21" x14ac:dyDescent="0.2">
      <c r="A8387" t="s">
        <v>4554</v>
      </c>
      <c r="B8387">
        <v>3432528</v>
      </c>
      <c r="C8387">
        <v>4652696</v>
      </c>
      <c r="D8387" t="s">
        <v>10881</v>
      </c>
      <c r="F8387" t="s">
        <v>14377</v>
      </c>
      <c r="G8387">
        <v>40.740600000000001</v>
      </c>
      <c r="H8387">
        <v>-73.879326000000006</v>
      </c>
      <c r="I8387" t="s">
        <v>24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 t="s">
        <v>37</v>
      </c>
      <c r="U8387" t="s">
        <v>2864</v>
      </c>
    </row>
    <row r="8388" spans="1:21" x14ac:dyDescent="0.2">
      <c r="A8388" s="1" t="s">
        <v>14378</v>
      </c>
      <c r="B8388">
        <v>3466962</v>
      </c>
      <c r="C8388">
        <v>4681844</v>
      </c>
      <c r="E8388" t="s">
        <v>14379</v>
      </c>
      <c r="F8388" t="s">
        <v>14380</v>
      </c>
      <c r="G8388">
        <v>40.741005000000001</v>
      </c>
      <c r="H8388">
        <v>-73.879890000000003</v>
      </c>
      <c r="I8388" t="s">
        <v>24</v>
      </c>
      <c r="J8388">
        <v>11373</v>
      </c>
      <c r="K8388">
        <v>1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 t="s">
        <v>297</v>
      </c>
      <c r="U8388" t="s">
        <v>38</v>
      </c>
    </row>
    <row r="8389" spans="1:21" x14ac:dyDescent="0.2">
      <c r="A8389" s="1" t="s">
        <v>14381</v>
      </c>
      <c r="B8389">
        <v>2291911</v>
      </c>
      <c r="C8389">
        <v>3903005</v>
      </c>
      <c r="E8389" t="s">
        <v>14382</v>
      </c>
      <c r="F8389" t="s">
        <v>14383</v>
      </c>
      <c r="G8389">
        <v>40.737050000000004</v>
      </c>
      <c r="H8389">
        <v>-73.881516000000005</v>
      </c>
      <c r="I8389" t="s">
        <v>24</v>
      </c>
      <c r="J8389">
        <v>11373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1</v>
      </c>
      <c r="S8389">
        <v>0</v>
      </c>
      <c r="T8389" t="s">
        <v>110</v>
      </c>
      <c r="U8389" t="s">
        <v>83</v>
      </c>
    </row>
    <row r="8390" spans="1:21" x14ac:dyDescent="0.2">
      <c r="A8390" s="1" t="s">
        <v>5124</v>
      </c>
      <c r="B8390">
        <v>776497</v>
      </c>
      <c r="C8390">
        <v>258674</v>
      </c>
      <c r="D8390" t="s">
        <v>158</v>
      </c>
      <c r="E8390" t="s">
        <v>5094</v>
      </c>
      <c r="F8390" t="s">
        <v>14384</v>
      </c>
      <c r="G8390">
        <v>40.737157600000003</v>
      </c>
      <c r="H8390">
        <v>-73.8794051</v>
      </c>
      <c r="I8390" t="s">
        <v>24</v>
      </c>
      <c r="J8390">
        <v>11373</v>
      </c>
      <c r="K8390">
        <v>1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0</v>
      </c>
      <c r="T8390" t="s">
        <v>101</v>
      </c>
      <c r="U8390" t="s">
        <v>119</v>
      </c>
    </row>
    <row r="8391" spans="1:21" x14ac:dyDescent="0.2">
      <c r="A8391" s="1" t="s">
        <v>5124</v>
      </c>
      <c r="B8391">
        <v>847217</v>
      </c>
      <c r="C8391">
        <v>330571</v>
      </c>
      <c r="D8391" t="s">
        <v>158</v>
      </c>
      <c r="E8391" t="s">
        <v>5094</v>
      </c>
      <c r="F8391" t="s">
        <v>14385</v>
      </c>
      <c r="G8391">
        <v>40.737157600000003</v>
      </c>
      <c r="H8391">
        <v>-73.8794051</v>
      </c>
      <c r="I8391" t="s">
        <v>24</v>
      </c>
      <c r="J8391">
        <v>11373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1</v>
      </c>
      <c r="S8391">
        <v>0</v>
      </c>
      <c r="T8391" t="s">
        <v>57</v>
      </c>
      <c r="U8391" t="s">
        <v>43</v>
      </c>
    </row>
    <row r="8392" spans="1:21" x14ac:dyDescent="0.2">
      <c r="A8392" s="1" t="s">
        <v>14386</v>
      </c>
      <c r="B8392">
        <v>801363</v>
      </c>
      <c r="C8392">
        <v>259042</v>
      </c>
      <c r="D8392" t="s">
        <v>7482</v>
      </c>
      <c r="E8392" t="s">
        <v>22</v>
      </c>
      <c r="F8392" t="s">
        <v>14387</v>
      </c>
      <c r="G8392">
        <v>40.737895199999997</v>
      </c>
      <c r="H8392">
        <v>-73.881291000000004</v>
      </c>
      <c r="I8392" t="s">
        <v>24</v>
      </c>
      <c r="J8392">
        <v>11373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1</v>
      </c>
      <c r="S8392">
        <v>0</v>
      </c>
      <c r="T8392" t="s">
        <v>50</v>
      </c>
      <c r="U8392" t="s">
        <v>43</v>
      </c>
    </row>
    <row r="8393" spans="1:21" x14ac:dyDescent="0.2">
      <c r="A8393" s="1" t="s">
        <v>7474</v>
      </c>
      <c r="B8393">
        <v>2714802</v>
      </c>
      <c r="C8393">
        <v>4253259</v>
      </c>
      <c r="D8393" t="s">
        <v>158</v>
      </c>
      <c r="F8393" t="s">
        <v>14388</v>
      </c>
      <c r="G8393">
        <v>40.737155999999999</v>
      </c>
      <c r="H8393">
        <v>-73.879409999999993</v>
      </c>
      <c r="I8393" t="s">
        <v>24</v>
      </c>
      <c r="J8393">
        <v>11373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1</v>
      </c>
      <c r="S8393">
        <v>0</v>
      </c>
      <c r="T8393" t="s">
        <v>50</v>
      </c>
      <c r="U8393" t="s">
        <v>114</v>
      </c>
    </row>
    <row r="8394" spans="1:21" x14ac:dyDescent="0.2">
      <c r="A8394" s="1" t="s">
        <v>4526</v>
      </c>
      <c r="B8394">
        <v>1139830</v>
      </c>
      <c r="C8394">
        <v>3280103</v>
      </c>
      <c r="D8394" t="s">
        <v>1519</v>
      </c>
      <c r="E8394" t="s">
        <v>4527</v>
      </c>
      <c r="F8394" t="s">
        <v>14389</v>
      </c>
      <c r="G8394">
        <v>40.735753500000001</v>
      </c>
      <c r="H8394">
        <v>-73.880515399999993</v>
      </c>
      <c r="I8394" t="s">
        <v>24</v>
      </c>
      <c r="J8394">
        <v>11373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1</v>
      </c>
      <c r="S8394">
        <v>0</v>
      </c>
      <c r="T8394" t="s">
        <v>50</v>
      </c>
      <c r="U8394" t="s">
        <v>83</v>
      </c>
    </row>
    <row r="8395" spans="1:21" x14ac:dyDescent="0.2">
      <c r="A8395" s="1" t="s">
        <v>14390</v>
      </c>
      <c r="B8395">
        <v>2467365</v>
      </c>
      <c r="C8395">
        <v>4082299</v>
      </c>
      <c r="E8395" t="s">
        <v>14391</v>
      </c>
      <c r="F8395" t="s">
        <v>14392</v>
      </c>
      <c r="G8395">
        <v>40.735607000000002</v>
      </c>
      <c r="H8395">
        <v>-73.881029999999996</v>
      </c>
      <c r="I8395" t="s">
        <v>24</v>
      </c>
      <c r="J8395">
        <v>11373</v>
      </c>
      <c r="K8395">
        <v>1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 t="s">
        <v>33</v>
      </c>
      <c r="U8395" t="s">
        <v>38</v>
      </c>
    </row>
    <row r="8396" spans="1:21" x14ac:dyDescent="0.2">
      <c r="A8396" s="1" t="s">
        <v>5099</v>
      </c>
      <c r="B8396">
        <v>2162802</v>
      </c>
      <c r="C8396">
        <v>3788483</v>
      </c>
      <c r="D8396" t="s">
        <v>1519</v>
      </c>
      <c r="F8396" t="s">
        <v>14393</v>
      </c>
      <c r="G8396">
        <v>40.736020000000003</v>
      </c>
      <c r="H8396">
        <v>-73.879540000000006</v>
      </c>
      <c r="I8396" t="s">
        <v>24</v>
      </c>
      <c r="J8396">
        <v>11373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1</v>
      </c>
      <c r="S8396">
        <v>0</v>
      </c>
      <c r="T8396" t="s">
        <v>50</v>
      </c>
      <c r="U8396" t="s">
        <v>43</v>
      </c>
    </row>
    <row r="8397" spans="1:21" x14ac:dyDescent="0.2">
      <c r="A8397" s="1" t="s">
        <v>5093</v>
      </c>
      <c r="B8397">
        <v>763758</v>
      </c>
      <c r="C8397">
        <v>258453</v>
      </c>
      <c r="D8397" t="s">
        <v>5094</v>
      </c>
      <c r="E8397" t="s">
        <v>1519</v>
      </c>
      <c r="F8397" t="s">
        <v>14394</v>
      </c>
      <c r="G8397">
        <v>40.736018700000002</v>
      </c>
      <c r="H8397">
        <v>-73.879529899999994</v>
      </c>
      <c r="I8397" t="s">
        <v>24</v>
      </c>
      <c r="J8397">
        <v>11373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1</v>
      </c>
      <c r="S8397">
        <v>0</v>
      </c>
      <c r="T8397" t="s">
        <v>42</v>
      </c>
      <c r="U8397" t="s">
        <v>43</v>
      </c>
    </row>
    <row r="8398" spans="1:21" x14ac:dyDescent="0.2">
      <c r="A8398" s="1" t="s">
        <v>5093</v>
      </c>
      <c r="B8398">
        <v>1108415</v>
      </c>
      <c r="C8398">
        <v>3244522</v>
      </c>
      <c r="D8398" t="s">
        <v>1519</v>
      </c>
      <c r="E8398" t="s">
        <v>5094</v>
      </c>
      <c r="F8398" t="s">
        <v>14395</v>
      </c>
      <c r="G8398">
        <v>40.736018700000002</v>
      </c>
      <c r="H8398">
        <v>-73.879529899999994</v>
      </c>
      <c r="I8398" t="s">
        <v>24</v>
      </c>
      <c r="J8398">
        <v>11373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1</v>
      </c>
      <c r="S8398">
        <v>0</v>
      </c>
      <c r="T8398" t="s">
        <v>1054</v>
      </c>
      <c r="U8398" t="s">
        <v>43</v>
      </c>
    </row>
    <row r="8399" spans="1:21" x14ac:dyDescent="0.2">
      <c r="A8399" s="1" t="s">
        <v>4542</v>
      </c>
      <c r="B8399">
        <v>1999577</v>
      </c>
      <c r="C8399">
        <v>3521058</v>
      </c>
      <c r="D8399" t="s">
        <v>1519</v>
      </c>
      <c r="E8399" t="s">
        <v>14396</v>
      </c>
      <c r="F8399" t="s">
        <v>7487</v>
      </c>
      <c r="G8399">
        <v>40.735751999999998</v>
      </c>
      <c r="H8399">
        <v>-73.880520000000004</v>
      </c>
      <c r="I8399" t="s">
        <v>24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1</v>
      </c>
      <c r="S8399">
        <v>0</v>
      </c>
      <c r="T8399" t="s">
        <v>57</v>
      </c>
      <c r="U8399" t="s">
        <v>43</v>
      </c>
    </row>
    <row r="8400" spans="1:21" x14ac:dyDescent="0.2">
      <c r="A8400" s="1" t="s">
        <v>4542</v>
      </c>
      <c r="B8400">
        <v>3317416</v>
      </c>
      <c r="C8400">
        <v>4554577</v>
      </c>
      <c r="D8400" t="s">
        <v>1519</v>
      </c>
      <c r="F8400" t="s">
        <v>14397</v>
      </c>
      <c r="G8400">
        <v>40.735751999999998</v>
      </c>
      <c r="H8400">
        <v>-73.880520000000004</v>
      </c>
      <c r="I8400" t="s">
        <v>24</v>
      </c>
      <c r="J8400">
        <v>11373</v>
      </c>
      <c r="K8400">
        <v>1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0</v>
      </c>
      <c r="T8400" t="s">
        <v>101</v>
      </c>
      <c r="U8400" t="s">
        <v>38</v>
      </c>
    </row>
    <row r="8401" spans="1:21" x14ac:dyDescent="0.2">
      <c r="A8401" s="1" t="s">
        <v>7474</v>
      </c>
      <c r="B8401">
        <v>3335619</v>
      </c>
      <c r="C8401">
        <v>4570807</v>
      </c>
      <c r="D8401" t="s">
        <v>5125</v>
      </c>
      <c r="F8401" t="s">
        <v>14398</v>
      </c>
      <c r="G8401">
        <v>40.737155999999999</v>
      </c>
      <c r="H8401">
        <v>-73.879409999999993</v>
      </c>
      <c r="I8401" t="s">
        <v>24</v>
      </c>
      <c r="J8401">
        <v>11373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1</v>
      </c>
      <c r="S8401">
        <v>0</v>
      </c>
      <c r="T8401" t="s">
        <v>136</v>
      </c>
      <c r="U8401" t="s">
        <v>51</v>
      </c>
    </row>
    <row r="8402" spans="1:21" x14ac:dyDescent="0.2">
      <c r="A8402" s="1" t="s">
        <v>5093</v>
      </c>
      <c r="B8402">
        <v>740326</v>
      </c>
      <c r="C8402">
        <v>258113</v>
      </c>
      <c r="D8402" t="s">
        <v>5094</v>
      </c>
      <c r="E8402" t="s">
        <v>1519</v>
      </c>
      <c r="F8402" t="s">
        <v>14399</v>
      </c>
      <c r="G8402">
        <v>40.736018700000002</v>
      </c>
      <c r="H8402">
        <v>-73.879529899999994</v>
      </c>
      <c r="I8402" t="s">
        <v>24</v>
      </c>
      <c r="J8402">
        <v>11373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1</v>
      </c>
      <c r="S8402">
        <v>0</v>
      </c>
      <c r="T8402" t="s">
        <v>42</v>
      </c>
      <c r="U8402" t="s">
        <v>83</v>
      </c>
    </row>
    <row r="8403" spans="1:21" x14ac:dyDescent="0.2">
      <c r="A8403" s="1" t="s">
        <v>14400</v>
      </c>
      <c r="B8403">
        <v>3201164</v>
      </c>
      <c r="C8403">
        <v>4449774</v>
      </c>
      <c r="E8403" t="s">
        <v>14401</v>
      </c>
      <c r="F8403" t="s">
        <v>14402</v>
      </c>
      <c r="G8403">
        <v>40.737118000000002</v>
      </c>
      <c r="H8403">
        <v>-73.879249999999999</v>
      </c>
      <c r="I8403" t="s">
        <v>24</v>
      </c>
      <c r="J8403">
        <v>11373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1</v>
      </c>
      <c r="S8403">
        <v>0</v>
      </c>
      <c r="T8403" t="s">
        <v>42</v>
      </c>
      <c r="U8403" t="s">
        <v>114</v>
      </c>
    </row>
    <row r="8404" spans="1:21" x14ac:dyDescent="0.2">
      <c r="A8404" s="1" t="s">
        <v>7474</v>
      </c>
      <c r="B8404">
        <v>2400538</v>
      </c>
      <c r="C8404">
        <v>3982009</v>
      </c>
      <c r="D8404" t="s">
        <v>158</v>
      </c>
      <c r="F8404" t="s">
        <v>14403</v>
      </c>
      <c r="G8404">
        <v>40.737155999999999</v>
      </c>
      <c r="H8404">
        <v>-73.879409999999993</v>
      </c>
      <c r="I8404" t="s">
        <v>24</v>
      </c>
      <c r="J8404">
        <v>11373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1</v>
      </c>
      <c r="S8404">
        <v>0</v>
      </c>
      <c r="T8404" t="s">
        <v>57</v>
      </c>
      <c r="U8404" t="s">
        <v>114</v>
      </c>
    </row>
    <row r="8405" spans="1:21" x14ac:dyDescent="0.2">
      <c r="A8405" t="s">
        <v>14404</v>
      </c>
      <c r="B8405">
        <v>2247544</v>
      </c>
      <c r="C8405">
        <v>3857793</v>
      </c>
      <c r="D8405" t="s">
        <v>158</v>
      </c>
      <c r="F8405" t="s">
        <v>14405</v>
      </c>
      <c r="G8405">
        <v>40.73733</v>
      </c>
      <c r="H8405">
        <v>-73.880340000000004</v>
      </c>
      <c r="I8405" t="s">
        <v>24</v>
      </c>
      <c r="J8405">
        <v>11373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1</v>
      </c>
      <c r="S8405">
        <v>0</v>
      </c>
      <c r="T8405" t="s">
        <v>42</v>
      </c>
      <c r="U8405" t="s">
        <v>83</v>
      </c>
    </row>
    <row r="8406" spans="1:21" x14ac:dyDescent="0.2">
      <c r="A8406" s="1" t="s">
        <v>14406</v>
      </c>
      <c r="B8406">
        <v>2150728</v>
      </c>
      <c r="C8406">
        <v>3775758</v>
      </c>
      <c r="E8406" t="s">
        <v>14407</v>
      </c>
      <c r="F8406" t="s">
        <v>14408</v>
      </c>
      <c r="G8406">
        <v>40.737555999999998</v>
      </c>
      <c r="H8406">
        <v>-73.881450000000001</v>
      </c>
      <c r="I8406" t="s">
        <v>24</v>
      </c>
      <c r="J8406">
        <v>11373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1</v>
      </c>
      <c r="S8406">
        <v>0</v>
      </c>
      <c r="T8406" t="s">
        <v>50</v>
      </c>
      <c r="U8406" t="s">
        <v>68</v>
      </c>
    </row>
    <row r="8407" spans="1:21" x14ac:dyDescent="0.2">
      <c r="A8407" s="1" t="s">
        <v>5099</v>
      </c>
      <c r="B8407">
        <v>2700969</v>
      </c>
      <c r="C8407">
        <v>4248041</v>
      </c>
      <c r="D8407" t="s">
        <v>1519</v>
      </c>
      <c r="F8407" t="s">
        <v>14409</v>
      </c>
      <c r="G8407">
        <v>40.736020000000003</v>
      </c>
      <c r="H8407">
        <v>-73.879540000000006</v>
      </c>
      <c r="I8407" t="s">
        <v>24</v>
      </c>
      <c r="J8407">
        <v>11373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1</v>
      </c>
      <c r="S8407">
        <v>0</v>
      </c>
    </row>
    <row r="8408" spans="1:21" x14ac:dyDescent="0.2">
      <c r="A8408" s="1" t="s">
        <v>14410</v>
      </c>
      <c r="B8408">
        <v>3153294</v>
      </c>
      <c r="C8408">
        <v>4402376</v>
      </c>
      <c r="D8408" t="s">
        <v>3120</v>
      </c>
      <c r="F8408" t="s">
        <v>14411</v>
      </c>
      <c r="G8408">
        <v>40.717359999999999</v>
      </c>
      <c r="H8408">
        <v>-73.906400000000005</v>
      </c>
      <c r="I8408" t="s">
        <v>24</v>
      </c>
      <c r="J8408">
        <v>11378</v>
      </c>
      <c r="K8408">
        <v>1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 t="s">
        <v>60</v>
      </c>
      <c r="U8408" t="s">
        <v>38</v>
      </c>
    </row>
    <row r="8409" spans="1:21" x14ac:dyDescent="0.2">
      <c r="A8409" s="1" t="s">
        <v>14412</v>
      </c>
      <c r="B8409">
        <v>3157873</v>
      </c>
      <c r="C8409">
        <v>4406972</v>
      </c>
      <c r="E8409" t="s">
        <v>14413</v>
      </c>
      <c r="F8409" t="s">
        <v>14414</v>
      </c>
      <c r="G8409">
        <v>40.717402999999997</v>
      </c>
      <c r="H8409">
        <v>-73.906170000000003</v>
      </c>
      <c r="I8409" t="s">
        <v>24</v>
      </c>
      <c r="J8409">
        <v>11378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1</v>
      </c>
      <c r="S8409">
        <v>0</v>
      </c>
      <c r="T8409" t="s">
        <v>110</v>
      </c>
      <c r="U8409" t="s">
        <v>51</v>
      </c>
    </row>
    <row r="8410" spans="1:21" x14ac:dyDescent="0.2">
      <c r="A8410" s="1" t="s">
        <v>14415</v>
      </c>
      <c r="B8410">
        <v>3398502</v>
      </c>
      <c r="C8410">
        <v>4624914</v>
      </c>
      <c r="D8410" t="s">
        <v>3120</v>
      </c>
      <c r="F8410" t="s">
        <v>14416</v>
      </c>
      <c r="G8410">
        <v>40.717469999999999</v>
      </c>
      <c r="H8410">
        <v>-73.908516000000006</v>
      </c>
      <c r="I8410" t="s">
        <v>24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 t="s">
        <v>598</v>
      </c>
      <c r="U8410" t="s">
        <v>71</v>
      </c>
    </row>
    <row r="8411" spans="1:21" x14ac:dyDescent="0.2">
      <c r="A8411" s="1" t="s">
        <v>14417</v>
      </c>
      <c r="B8411">
        <v>1159287</v>
      </c>
      <c r="C8411">
        <v>3302868</v>
      </c>
      <c r="D8411" t="s">
        <v>2970</v>
      </c>
      <c r="E8411" t="s">
        <v>232</v>
      </c>
      <c r="F8411" t="s">
        <v>14418</v>
      </c>
      <c r="G8411">
        <v>40.7210307</v>
      </c>
      <c r="H8411">
        <v>-73.904095799999993</v>
      </c>
      <c r="I8411" t="s">
        <v>24</v>
      </c>
      <c r="J8411">
        <v>11378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1</v>
      </c>
      <c r="S8411">
        <v>0</v>
      </c>
      <c r="T8411" t="s">
        <v>369</v>
      </c>
      <c r="U8411" t="s">
        <v>68</v>
      </c>
    </row>
    <row r="8412" spans="1:21" x14ac:dyDescent="0.2">
      <c r="A8412" s="1" t="s">
        <v>14419</v>
      </c>
      <c r="B8412">
        <v>1875072</v>
      </c>
      <c r="C8412">
        <v>3492391</v>
      </c>
      <c r="D8412" t="s">
        <v>232</v>
      </c>
      <c r="E8412" t="s">
        <v>2970</v>
      </c>
      <c r="F8412" t="s">
        <v>14420</v>
      </c>
      <c r="G8412">
        <v>40.721030667789897</v>
      </c>
      <c r="H8412">
        <v>-73.904095807013704</v>
      </c>
      <c r="I8412" t="s">
        <v>24</v>
      </c>
      <c r="J8412">
        <v>11378</v>
      </c>
      <c r="K8412">
        <v>1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 t="s">
        <v>37</v>
      </c>
      <c r="U8412" t="s">
        <v>34</v>
      </c>
    </row>
    <row r="8413" spans="1:21" x14ac:dyDescent="0.2">
      <c r="A8413" s="1" t="s">
        <v>14421</v>
      </c>
      <c r="B8413">
        <v>1136369</v>
      </c>
      <c r="C8413">
        <v>3281271</v>
      </c>
      <c r="D8413" t="s">
        <v>2879</v>
      </c>
      <c r="E8413" t="s">
        <v>3124</v>
      </c>
      <c r="F8413" t="s">
        <v>14422</v>
      </c>
      <c r="G8413">
        <v>40.716745799999998</v>
      </c>
      <c r="H8413">
        <v>-73.903697899999997</v>
      </c>
      <c r="I8413" t="s">
        <v>24</v>
      </c>
      <c r="J8413">
        <v>11378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1</v>
      </c>
      <c r="S8413">
        <v>0</v>
      </c>
      <c r="T8413" t="s">
        <v>57</v>
      </c>
      <c r="U8413" t="s">
        <v>83</v>
      </c>
    </row>
    <row r="8414" spans="1:21" x14ac:dyDescent="0.2">
      <c r="A8414" s="1" t="s">
        <v>14423</v>
      </c>
      <c r="B8414">
        <v>3167577</v>
      </c>
      <c r="C8414">
        <v>4416140</v>
      </c>
      <c r="E8414" t="s">
        <v>14424</v>
      </c>
      <c r="F8414" t="s">
        <v>14425</v>
      </c>
      <c r="G8414">
        <v>40.719819999999999</v>
      </c>
      <c r="H8414">
        <v>-73.903450000000007</v>
      </c>
      <c r="I8414" t="s">
        <v>24</v>
      </c>
      <c r="J8414">
        <v>11378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 t="s">
        <v>33</v>
      </c>
      <c r="U8414" t="s">
        <v>38</v>
      </c>
    </row>
    <row r="8415" spans="1:21" x14ac:dyDescent="0.2">
      <c r="A8415" s="1" t="s">
        <v>14417</v>
      </c>
      <c r="B8415">
        <v>1062567</v>
      </c>
      <c r="C8415">
        <v>3189421</v>
      </c>
      <c r="D8415" t="s">
        <v>232</v>
      </c>
      <c r="E8415" t="s">
        <v>2970</v>
      </c>
      <c r="F8415" t="s">
        <v>14426</v>
      </c>
      <c r="G8415">
        <v>40.7210307</v>
      </c>
      <c r="H8415">
        <v>-73.904095799999993</v>
      </c>
      <c r="I8415" t="s">
        <v>24</v>
      </c>
      <c r="J8415">
        <v>11378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1</v>
      </c>
      <c r="S8415">
        <v>0</v>
      </c>
      <c r="T8415" t="s">
        <v>57</v>
      </c>
      <c r="U8415" t="s">
        <v>43</v>
      </c>
    </row>
    <row r="8416" spans="1:21" x14ac:dyDescent="0.2">
      <c r="A8416" s="1" t="s">
        <v>14427</v>
      </c>
      <c r="B8416">
        <v>923884</v>
      </c>
      <c r="C8416">
        <v>1035109</v>
      </c>
      <c r="D8416" t="s">
        <v>3120</v>
      </c>
      <c r="E8416" t="s">
        <v>14135</v>
      </c>
      <c r="F8416" t="s">
        <v>14428</v>
      </c>
      <c r="G8416">
        <v>40.717995999999999</v>
      </c>
      <c r="H8416">
        <v>-73.902101700000003</v>
      </c>
      <c r="I8416" t="s">
        <v>24</v>
      </c>
      <c r="J8416">
        <v>11378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1</v>
      </c>
      <c r="S8416">
        <v>0</v>
      </c>
      <c r="T8416" t="s">
        <v>57</v>
      </c>
      <c r="U8416" t="s">
        <v>43</v>
      </c>
    </row>
    <row r="8417" spans="1:21" x14ac:dyDescent="0.2">
      <c r="A8417" s="1" t="s">
        <v>14429</v>
      </c>
      <c r="B8417">
        <v>2036917</v>
      </c>
      <c r="C8417">
        <v>3650989</v>
      </c>
      <c r="D8417" t="s">
        <v>14135</v>
      </c>
      <c r="F8417" t="s">
        <v>14430</v>
      </c>
      <c r="G8417">
        <v>40.716988000000001</v>
      </c>
      <c r="H8417">
        <v>-73.901830000000004</v>
      </c>
      <c r="I8417" t="s">
        <v>24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1</v>
      </c>
      <c r="S8417">
        <v>0</v>
      </c>
      <c r="T8417" t="s">
        <v>57</v>
      </c>
      <c r="U8417" t="s">
        <v>43</v>
      </c>
    </row>
    <row r="8418" spans="1:21" x14ac:dyDescent="0.2">
      <c r="A8418" s="1" t="s">
        <v>14431</v>
      </c>
      <c r="B8418">
        <v>2191273</v>
      </c>
      <c r="C8418">
        <v>3805336</v>
      </c>
      <c r="D8418" t="s">
        <v>14135</v>
      </c>
      <c r="F8418" t="s">
        <v>14432</v>
      </c>
      <c r="G8418">
        <v>40.717995000000002</v>
      </c>
      <c r="H8418">
        <v>-73.902109999999993</v>
      </c>
      <c r="I8418" t="s">
        <v>24</v>
      </c>
      <c r="J8418">
        <v>11378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1</v>
      </c>
      <c r="S8418">
        <v>0</v>
      </c>
      <c r="T8418" t="s">
        <v>42</v>
      </c>
      <c r="U8418" t="s">
        <v>83</v>
      </c>
    </row>
    <row r="8419" spans="1:21" x14ac:dyDescent="0.2">
      <c r="A8419" s="1" t="s">
        <v>14433</v>
      </c>
      <c r="B8419">
        <v>1764143</v>
      </c>
      <c r="C8419">
        <v>3367287</v>
      </c>
      <c r="D8419" t="s">
        <v>232</v>
      </c>
      <c r="E8419" t="s">
        <v>14434</v>
      </c>
      <c r="F8419" t="s">
        <v>14435</v>
      </c>
      <c r="G8419">
        <v>40.7186168</v>
      </c>
      <c r="H8419">
        <v>-73.902616600000002</v>
      </c>
      <c r="I8419" t="s">
        <v>24</v>
      </c>
      <c r="J8419">
        <v>11378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1</v>
      </c>
      <c r="S8419">
        <v>0</v>
      </c>
      <c r="T8419" t="s">
        <v>57</v>
      </c>
      <c r="U8419" t="s">
        <v>43</v>
      </c>
    </row>
    <row r="8420" spans="1:21" x14ac:dyDescent="0.2">
      <c r="A8420" s="1" t="s">
        <v>14436</v>
      </c>
      <c r="B8420">
        <v>2213699</v>
      </c>
      <c r="C8420">
        <v>3841259</v>
      </c>
      <c r="E8420" t="s">
        <v>14437</v>
      </c>
      <c r="F8420" t="s">
        <v>14438</v>
      </c>
      <c r="G8420">
        <v>40.721035000000001</v>
      </c>
      <c r="H8420">
        <v>-73.901020000000003</v>
      </c>
      <c r="I8420" t="s">
        <v>24</v>
      </c>
      <c r="J8420">
        <v>11378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1</v>
      </c>
      <c r="S8420">
        <v>0</v>
      </c>
      <c r="T8420" t="s">
        <v>50</v>
      </c>
      <c r="U8420" t="s">
        <v>43</v>
      </c>
    </row>
    <row r="8421" spans="1:21" x14ac:dyDescent="0.2">
      <c r="A8421" s="1" t="s">
        <v>14439</v>
      </c>
      <c r="B8421">
        <v>846140</v>
      </c>
      <c r="C8421">
        <v>329514</v>
      </c>
      <c r="D8421" t="s">
        <v>14135</v>
      </c>
      <c r="E8421" t="s">
        <v>5169</v>
      </c>
      <c r="F8421" t="s">
        <v>14440</v>
      </c>
      <c r="G8421">
        <v>40.719407199999999</v>
      </c>
      <c r="H8421">
        <v>-73.902496400000004</v>
      </c>
      <c r="I8421" t="s">
        <v>24</v>
      </c>
      <c r="J8421">
        <v>11378</v>
      </c>
      <c r="K8421">
        <v>1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 t="s">
        <v>37</v>
      </c>
      <c r="U8421" t="s">
        <v>119</v>
      </c>
    </row>
    <row r="8422" spans="1:21" x14ac:dyDescent="0.2">
      <c r="A8422" s="1" t="s">
        <v>14441</v>
      </c>
      <c r="B8422">
        <v>1792656</v>
      </c>
      <c r="C8422">
        <v>3390335</v>
      </c>
      <c r="D8422" t="s">
        <v>14158</v>
      </c>
      <c r="E8422" t="s">
        <v>232</v>
      </c>
      <c r="F8422" t="s">
        <v>14442</v>
      </c>
      <c r="G8422">
        <v>40.718276099999997</v>
      </c>
      <c r="H8422">
        <v>-73.902184199999994</v>
      </c>
      <c r="I8422" t="s">
        <v>24</v>
      </c>
      <c r="J8422">
        <v>11378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1</v>
      </c>
      <c r="S8422">
        <v>0</v>
      </c>
      <c r="T8422" t="s">
        <v>57</v>
      </c>
      <c r="U8422" t="s">
        <v>83</v>
      </c>
    </row>
    <row r="8423" spans="1:21" x14ac:dyDescent="0.2">
      <c r="A8423" s="1" t="s">
        <v>14429</v>
      </c>
      <c r="B8423">
        <v>2423333</v>
      </c>
      <c r="C8423">
        <v>4064497</v>
      </c>
      <c r="D8423" t="s">
        <v>14135</v>
      </c>
      <c r="F8423" t="s">
        <v>14443</v>
      </c>
      <c r="G8423">
        <v>40.716988000000001</v>
      </c>
      <c r="H8423">
        <v>-73.901830000000004</v>
      </c>
      <c r="I8423" t="s">
        <v>24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1</v>
      </c>
      <c r="S8423">
        <v>0</v>
      </c>
      <c r="T8423" t="s">
        <v>42</v>
      </c>
      <c r="U8423" t="s">
        <v>51</v>
      </c>
    </row>
    <row r="8424" spans="1:21" x14ac:dyDescent="0.2">
      <c r="A8424" t="s">
        <v>14444</v>
      </c>
      <c r="B8424">
        <v>2441355</v>
      </c>
      <c r="C8424">
        <v>4034532</v>
      </c>
      <c r="D8424" t="s">
        <v>14135</v>
      </c>
      <c r="F8424" t="s">
        <v>14445</v>
      </c>
      <c r="G8424">
        <v>40.719405999999999</v>
      </c>
      <c r="H8424">
        <v>-73.902503999999993</v>
      </c>
      <c r="I8424" t="s">
        <v>24</v>
      </c>
      <c r="J8424">
        <v>11378</v>
      </c>
      <c r="K8424">
        <v>1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 t="s">
        <v>101</v>
      </c>
      <c r="U8424" t="s">
        <v>171</v>
      </c>
    </row>
    <row r="8425" spans="1:21" x14ac:dyDescent="0.2">
      <c r="A8425" s="1" t="s">
        <v>14429</v>
      </c>
      <c r="B8425">
        <v>3089393</v>
      </c>
      <c r="C8425">
        <v>4331772</v>
      </c>
      <c r="D8425" t="s">
        <v>14135</v>
      </c>
      <c r="F8425" t="s">
        <v>14446</v>
      </c>
      <c r="G8425">
        <v>40.716988000000001</v>
      </c>
      <c r="H8425">
        <v>-73.901830000000004</v>
      </c>
      <c r="I8425" t="s">
        <v>24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 t="s">
        <v>170</v>
      </c>
      <c r="U8425" t="s">
        <v>187</v>
      </c>
    </row>
    <row r="8426" spans="1:21" x14ac:dyDescent="0.2">
      <c r="A8426" s="1" t="s">
        <v>14447</v>
      </c>
      <c r="B8426">
        <v>2448939</v>
      </c>
      <c r="C8426">
        <v>4026852</v>
      </c>
      <c r="E8426" t="s">
        <v>14448</v>
      </c>
      <c r="F8426" t="s">
        <v>14449</v>
      </c>
      <c r="G8426">
        <v>40.720516000000003</v>
      </c>
      <c r="H8426">
        <v>-73.902799999999999</v>
      </c>
      <c r="I8426" t="s">
        <v>24</v>
      </c>
      <c r="J8426">
        <v>11378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1</v>
      </c>
      <c r="S8426">
        <v>0</v>
      </c>
      <c r="T8426" t="s">
        <v>50</v>
      </c>
      <c r="U8426" t="s">
        <v>51</v>
      </c>
    </row>
    <row r="8427" spans="1:21" x14ac:dyDescent="0.2">
      <c r="A8427" s="1" t="s">
        <v>14450</v>
      </c>
      <c r="B8427">
        <v>3203695</v>
      </c>
      <c r="C8427">
        <v>4452538</v>
      </c>
      <c r="E8427" t="s">
        <v>14451</v>
      </c>
      <c r="F8427" t="s">
        <v>14452</v>
      </c>
      <c r="G8427">
        <v>40.720689999999998</v>
      </c>
      <c r="H8427">
        <v>-73.902869999999993</v>
      </c>
      <c r="I8427" t="s">
        <v>24</v>
      </c>
      <c r="J8427">
        <v>11378</v>
      </c>
      <c r="K8427">
        <v>1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 t="s">
        <v>101</v>
      </c>
      <c r="U8427" t="s">
        <v>38</v>
      </c>
    </row>
    <row r="8428" spans="1:21" x14ac:dyDescent="0.2">
      <c r="A8428" s="1" t="s">
        <v>14453</v>
      </c>
      <c r="B8428">
        <v>3347724</v>
      </c>
      <c r="C8428">
        <v>4582170</v>
      </c>
      <c r="E8428" t="s">
        <v>14454</v>
      </c>
      <c r="F8428" t="s">
        <v>14455</v>
      </c>
      <c r="G8428">
        <v>40.720882000000003</v>
      </c>
      <c r="H8428">
        <v>-73.902910000000006</v>
      </c>
      <c r="I8428" t="s">
        <v>24</v>
      </c>
      <c r="J8428">
        <v>11378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 t="s">
        <v>683</v>
      </c>
      <c r="U8428" t="s">
        <v>171</v>
      </c>
    </row>
    <row r="8429" spans="1:21" x14ac:dyDescent="0.2">
      <c r="A8429" t="s">
        <v>14444</v>
      </c>
      <c r="B8429">
        <v>2213820</v>
      </c>
      <c r="C8429">
        <v>3842124</v>
      </c>
      <c r="D8429" t="s">
        <v>14135</v>
      </c>
      <c r="F8429" t="s">
        <v>14456</v>
      </c>
      <c r="G8429">
        <v>40.719405999999999</v>
      </c>
      <c r="H8429">
        <v>-73.902503999999993</v>
      </c>
      <c r="I8429" t="s">
        <v>24</v>
      </c>
      <c r="J8429">
        <v>11378</v>
      </c>
      <c r="K8429">
        <v>1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 t="s">
        <v>33</v>
      </c>
      <c r="U8429" t="s">
        <v>140</v>
      </c>
    </row>
    <row r="8430" spans="1:21" x14ac:dyDescent="0.2">
      <c r="A8430" s="1" t="s">
        <v>14431</v>
      </c>
      <c r="B8430">
        <v>2209363</v>
      </c>
      <c r="C8430">
        <v>3836332</v>
      </c>
      <c r="D8430" t="s">
        <v>14135</v>
      </c>
      <c r="F8430" t="s">
        <v>14457</v>
      </c>
      <c r="G8430">
        <v>40.717995000000002</v>
      </c>
      <c r="H8430">
        <v>-73.902109999999993</v>
      </c>
      <c r="I8430" t="s">
        <v>24</v>
      </c>
      <c r="J8430">
        <v>11378</v>
      </c>
      <c r="K8430">
        <v>1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 t="s">
        <v>57</v>
      </c>
      <c r="U8430" t="s">
        <v>43</v>
      </c>
    </row>
    <row r="8431" spans="1:21" x14ac:dyDescent="0.2">
      <c r="A8431" s="1" t="s">
        <v>14458</v>
      </c>
      <c r="B8431">
        <v>1931221</v>
      </c>
      <c r="C8431">
        <v>3570359</v>
      </c>
      <c r="D8431" t="s">
        <v>3124</v>
      </c>
      <c r="E8431" t="s">
        <v>232</v>
      </c>
      <c r="F8431" t="s">
        <v>14459</v>
      </c>
      <c r="G8431">
        <v>40.716865800000001</v>
      </c>
      <c r="H8431">
        <v>-73.902785100000003</v>
      </c>
      <c r="I8431" t="s">
        <v>24</v>
      </c>
      <c r="J8431">
        <v>11378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1</v>
      </c>
      <c r="S8431">
        <v>0</v>
      </c>
      <c r="T8431" t="s">
        <v>42</v>
      </c>
      <c r="U8431" t="s">
        <v>43</v>
      </c>
    </row>
    <row r="8432" spans="1:21" x14ac:dyDescent="0.2">
      <c r="A8432" s="1" t="s">
        <v>14460</v>
      </c>
      <c r="B8432">
        <v>3390769</v>
      </c>
      <c r="C8432">
        <v>4619393</v>
      </c>
      <c r="E8432" t="s">
        <v>14461</v>
      </c>
      <c r="F8432" t="s">
        <v>14462</v>
      </c>
      <c r="G8432">
        <v>40.720596</v>
      </c>
      <c r="H8432">
        <v>-73.902823999999995</v>
      </c>
      <c r="I8432" t="s">
        <v>24</v>
      </c>
      <c r="J8432">
        <v>11378</v>
      </c>
      <c r="K8432">
        <v>1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 t="s">
        <v>33</v>
      </c>
      <c r="U8432" t="s">
        <v>688</v>
      </c>
    </row>
    <row r="8433" spans="1:21" x14ac:dyDescent="0.2">
      <c r="A8433" s="1" t="s">
        <v>14431</v>
      </c>
      <c r="B8433">
        <v>3428074</v>
      </c>
      <c r="C8433">
        <v>4648989</v>
      </c>
      <c r="D8433" t="s">
        <v>14135</v>
      </c>
      <c r="F8433" t="s">
        <v>14463</v>
      </c>
      <c r="G8433">
        <v>40.717995000000002</v>
      </c>
      <c r="H8433">
        <v>-73.902109999999993</v>
      </c>
      <c r="I8433" t="s">
        <v>24</v>
      </c>
      <c r="J8433">
        <v>11378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1</v>
      </c>
      <c r="S8433">
        <v>0</v>
      </c>
      <c r="T8433" t="s">
        <v>57</v>
      </c>
      <c r="U8433" t="s">
        <v>114</v>
      </c>
    </row>
    <row r="8434" spans="1:21" x14ac:dyDescent="0.2">
      <c r="A8434" s="1" t="s">
        <v>14429</v>
      </c>
      <c r="B8434">
        <v>3433999</v>
      </c>
      <c r="C8434">
        <v>4654341</v>
      </c>
      <c r="D8434" t="s">
        <v>3124</v>
      </c>
      <c r="F8434" t="s">
        <v>14464</v>
      </c>
      <c r="G8434">
        <v>40.716988000000001</v>
      </c>
      <c r="H8434">
        <v>-73.901830000000004</v>
      </c>
      <c r="I8434" t="s">
        <v>24</v>
      </c>
      <c r="K8434">
        <v>1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 t="s">
        <v>91</v>
      </c>
      <c r="U8434" t="s">
        <v>38</v>
      </c>
    </row>
    <row r="8435" spans="1:21" x14ac:dyDescent="0.2">
      <c r="A8435" s="1" t="s">
        <v>14465</v>
      </c>
      <c r="B8435">
        <v>2234368</v>
      </c>
      <c r="C8435">
        <v>3844018</v>
      </c>
      <c r="D8435" t="s">
        <v>1814</v>
      </c>
      <c r="F8435" t="s">
        <v>14466</v>
      </c>
      <c r="G8435">
        <v>40.737465</v>
      </c>
      <c r="H8435">
        <v>-73.919846000000007</v>
      </c>
      <c r="I8435" t="s">
        <v>24</v>
      </c>
      <c r="J8435">
        <v>11377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1</v>
      </c>
      <c r="S8435">
        <v>0</v>
      </c>
      <c r="T8435" t="s">
        <v>50</v>
      </c>
      <c r="U8435" t="s">
        <v>43</v>
      </c>
    </row>
    <row r="8436" spans="1:21" x14ac:dyDescent="0.2">
      <c r="A8436" s="1" t="s">
        <v>14467</v>
      </c>
      <c r="B8436">
        <v>2705545</v>
      </c>
      <c r="C8436">
        <v>4247483</v>
      </c>
      <c r="D8436" t="s">
        <v>1085</v>
      </c>
      <c r="F8436" t="s">
        <v>14468</v>
      </c>
      <c r="G8436">
        <v>40.737569999999998</v>
      </c>
      <c r="H8436">
        <v>-73.920770000000005</v>
      </c>
      <c r="I8436" t="s">
        <v>24</v>
      </c>
      <c r="J8436">
        <v>11377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1</v>
      </c>
      <c r="S8436">
        <v>0</v>
      </c>
      <c r="T8436" t="s">
        <v>42</v>
      </c>
      <c r="U8436" t="s">
        <v>114</v>
      </c>
    </row>
    <row r="8437" spans="1:21" x14ac:dyDescent="0.2">
      <c r="A8437" s="1" t="s">
        <v>14465</v>
      </c>
      <c r="B8437">
        <v>2029132</v>
      </c>
      <c r="C8437">
        <v>3649563</v>
      </c>
      <c r="D8437" t="s">
        <v>463</v>
      </c>
      <c r="F8437" t="s">
        <v>14469</v>
      </c>
      <c r="G8437">
        <v>40.737465</v>
      </c>
      <c r="H8437">
        <v>-73.919846000000007</v>
      </c>
      <c r="I8437" t="s">
        <v>24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1</v>
      </c>
      <c r="S8437">
        <v>0</v>
      </c>
      <c r="T8437" t="s">
        <v>57</v>
      </c>
      <c r="U8437" t="s">
        <v>68</v>
      </c>
    </row>
    <row r="8438" spans="1:21" x14ac:dyDescent="0.2">
      <c r="A8438" s="1" t="s">
        <v>14470</v>
      </c>
      <c r="B8438">
        <v>643453</v>
      </c>
      <c r="C8438">
        <v>241336</v>
      </c>
      <c r="D8438" t="s">
        <v>1207</v>
      </c>
      <c r="E8438" t="s">
        <v>463</v>
      </c>
      <c r="F8438" t="s">
        <v>14471</v>
      </c>
      <c r="G8438">
        <v>40.737679999999997</v>
      </c>
      <c r="H8438">
        <v>-73.921692100000001</v>
      </c>
      <c r="I8438" t="s">
        <v>24</v>
      </c>
      <c r="J8438">
        <v>11377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1</v>
      </c>
      <c r="S8438">
        <v>0</v>
      </c>
      <c r="T8438" t="s">
        <v>50</v>
      </c>
      <c r="U8438" t="s">
        <v>43</v>
      </c>
    </row>
    <row r="8439" spans="1:21" x14ac:dyDescent="0.2">
      <c r="A8439" t="s">
        <v>10130</v>
      </c>
      <c r="B8439">
        <v>3457769</v>
      </c>
      <c r="C8439">
        <v>4675038</v>
      </c>
      <c r="D8439" t="s">
        <v>45</v>
      </c>
      <c r="F8439" t="s">
        <v>14472</v>
      </c>
      <c r="G8439">
        <v>40.743479999999998</v>
      </c>
      <c r="H8439">
        <v>-73.921486000000002</v>
      </c>
      <c r="I8439" t="s">
        <v>24</v>
      </c>
      <c r="J8439">
        <v>11104</v>
      </c>
      <c r="K8439">
        <v>1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 t="s">
        <v>78</v>
      </c>
      <c r="U8439" t="s">
        <v>171</v>
      </c>
    </row>
    <row r="8440" spans="1:21" x14ac:dyDescent="0.2">
      <c r="A8440" s="1" t="s">
        <v>5101</v>
      </c>
      <c r="B8440">
        <v>2163338</v>
      </c>
      <c r="C8440">
        <v>3789635</v>
      </c>
      <c r="D8440" t="s">
        <v>158</v>
      </c>
      <c r="F8440" t="s">
        <v>14473</v>
      </c>
      <c r="G8440">
        <v>40.736750000000001</v>
      </c>
      <c r="H8440">
        <v>-73.877669999999995</v>
      </c>
      <c r="I8440" t="s">
        <v>24</v>
      </c>
      <c r="J8440">
        <v>11373</v>
      </c>
      <c r="K8440">
        <v>1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 t="s">
        <v>654</v>
      </c>
      <c r="U8440" t="s">
        <v>298</v>
      </c>
    </row>
    <row r="8441" spans="1:21" x14ac:dyDescent="0.2">
      <c r="A8441" t="s">
        <v>14474</v>
      </c>
      <c r="B8441">
        <v>1946966</v>
      </c>
      <c r="C8441">
        <v>3592433</v>
      </c>
      <c r="F8441" t="s">
        <v>14475</v>
      </c>
      <c r="G8441">
        <v>40.738047399999999</v>
      </c>
      <c r="H8441">
        <v>-73.877234799999997</v>
      </c>
      <c r="I8441" t="s">
        <v>24</v>
      </c>
      <c r="J8441">
        <v>11373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1</v>
      </c>
      <c r="S8441">
        <v>0</v>
      </c>
      <c r="T8441" t="s">
        <v>50</v>
      </c>
      <c r="U8441" t="s">
        <v>83</v>
      </c>
    </row>
    <row r="8442" spans="1:21" x14ac:dyDescent="0.2">
      <c r="A8442" s="1" t="s">
        <v>14476</v>
      </c>
      <c r="B8442">
        <v>1821135</v>
      </c>
      <c r="C8442">
        <v>3427119</v>
      </c>
      <c r="F8442" t="s">
        <v>14477</v>
      </c>
      <c r="G8442">
        <v>40.737874400000003</v>
      </c>
      <c r="H8442">
        <v>-73.877188200000006</v>
      </c>
      <c r="I8442" t="s">
        <v>24</v>
      </c>
      <c r="J8442">
        <v>11373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1</v>
      </c>
      <c r="S8442">
        <v>0</v>
      </c>
      <c r="T8442" t="s">
        <v>42</v>
      </c>
      <c r="U8442" t="s">
        <v>43</v>
      </c>
    </row>
    <row r="8443" spans="1:21" x14ac:dyDescent="0.2">
      <c r="A8443" s="1" t="s">
        <v>5118</v>
      </c>
      <c r="B8443">
        <v>911007</v>
      </c>
      <c r="C8443">
        <v>1022511</v>
      </c>
      <c r="D8443" t="s">
        <v>158</v>
      </c>
      <c r="E8443" t="s">
        <v>1519</v>
      </c>
      <c r="F8443" t="s">
        <v>14478</v>
      </c>
      <c r="G8443">
        <v>40.736752299999999</v>
      </c>
      <c r="H8443">
        <v>-73.877670199999997</v>
      </c>
      <c r="I8443" t="s">
        <v>24</v>
      </c>
      <c r="J8443">
        <v>11373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1</v>
      </c>
      <c r="S8443">
        <v>0</v>
      </c>
      <c r="T8443" t="s">
        <v>1632</v>
      </c>
      <c r="U8443" t="s">
        <v>43</v>
      </c>
    </row>
    <row r="8444" spans="1:21" x14ac:dyDescent="0.2">
      <c r="A8444" s="1" t="s">
        <v>5118</v>
      </c>
      <c r="B8444">
        <v>772829</v>
      </c>
      <c r="C8444">
        <v>258607</v>
      </c>
      <c r="D8444" t="s">
        <v>158</v>
      </c>
      <c r="E8444" t="s">
        <v>312</v>
      </c>
      <c r="F8444" t="s">
        <v>14479</v>
      </c>
      <c r="G8444">
        <v>40.736752299999999</v>
      </c>
      <c r="H8444">
        <v>-73.877670199999997</v>
      </c>
      <c r="I8444" t="s">
        <v>24</v>
      </c>
      <c r="J8444">
        <v>11373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2</v>
      </c>
      <c r="Q8444">
        <v>0</v>
      </c>
      <c r="R8444">
        <v>2</v>
      </c>
      <c r="S8444">
        <v>0</v>
      </c>
      <c r="T8444" t="s">
        <v>57</v>
      </c>
      <c r="U8444" t="s">
        <v>43</v>
      </c>
    </row>
    <row r="8445" spans="1:21" x14ac:dyDescent="0.2">
      <c r="A8445" s="1" t="s">
        <v>5101</v>
      </c>
      <c r="B8445">
        <v>2374746</v>
      </c>
      <c r="C8445">
        <v>4004781</v>
      </c>
      <c r="D8445" t="s">
        <v>158</v>
      </c>
      <c r="F8445" t="s">
        <v>14480</v>
      </c>
      <c r="G8445">
        <v>40.736750000000001</v>
      </c>
      <c r="H8445">
        <v>-73.877669999999995</v>
      </c>
      <c r="I8445" t="s">
        <v>24</v>
      </c>
      <c r="J8445">
        <v>11373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0</v>
      </c>
      <c r="T8445" t="s">
        <v>42</v>
      </c>
      <c r="U8445" t="s">
        <v>114</v>
      </c>
    </row>
    <row r="8446" spans="1:21" x14ac:dyDescent="0.2">
      <c r="A8446" s="1" t="s">
        <v>5101</v>
      </c>
      <c r="B8446">
        <v>2676968</v>
      </c>
      <c r="C8446">
        <v>4212653</v>
      </c>
      <c r="D8446" t="s">
        <v>158</v>
      </c>
      <c r="F8446" t="s">
        <v>14481</v>
      </c>
      <c r="G8446">
        <v>40.736750000000001</v>
      </c>
      <c r="H8446">
        <v>-73.877669999999995</v>
      </c>
      <c r="I8446" t="s">
        <v>24</v>
      </c>
      <c r="J8446">
        <v>11373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1</v>
      </c>
      <c r="S8446">
        <v>0</v>
      </c>
      <c r="T8446" t="s">
        <v>42</v>
      </c>
      <c r="U8446" t="s">
        <v>51</v>
      </c>
    </row>
    <row r="8447" spans="1:21" x14ac:dyDescent="0.2">
      <c r="A8447" s="1" t="s">
        <v>14482</v>
      </c>
      <c r="B8447">
        <v>2200982</v>
      </c>
      <c r="C8447">
        <v>3828228</v>
      </c>
      <c r="D8447" t="s">
        <v>4710</v>
      </c>
      <c r="F8447" t="s">
        <v>14483</v>
      </c>
      <c r="G8447">
        <v>40.737000000000002</v>
      </c>
      <c r="H8447">
        <v>-73.875259999999997</v>
      </c>
      <c r="I8447" t="s">
        <v>24</v>
      </c>
      <c r="J8447">
        <v>11373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1</v>
      </c>
      <c r="S8447">
        <v>0</v>
      </c>
      <c r="T8447" t="s">
        <v>50</v>
      </c>
      <c r="U8447" t="s">
        <v>83</v>
      </c>
    </row>
    <row r="8448" spans="1:21" x14ac:dyDescent="0.2">
      <c r="A8448" s="1" t="s">
        <v>7479</v>
      </c>
      <c r="B8448">
        <v>2448064</v>
      </c>
      <c r="C8448">
        <v>4027537</v>
      </c>
      <c r="D8448" t="s">
        <v>1519</v>
      </c>
      <c r="F8448" t="s">
        <v>14484</v>
      </c>
      <c r="G8448">
        <v>40.736248000000003</v>
      </c>
      <c r="H8448">
        <v>-73.878680000000003</v>
      </c>
      <c r="I8448" t="s">
        <v>24</v>
      </c>
      <c r="J8448">
        <v>11373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2</v>
      </c>
      <c r="Q8448">
        <v>0</v>
      </c>
      <c r="R8448">
        <v>2</v>
      </c>
      <c r="S8448">
        <v>0</v>
      </c>
      <c r="T8448" t="s">
        <v>50</v>
      </c>
      <c r="U8448" t="s">
        <v>114</v>
      </c>
    </row>
    <row r="8449" spans="1:21" x14ac:dyDescent="0.2">
      <c r="A8449" s="1" t="s">
        <v>5118</v>
      </c>
      <c r="B8449">
        <v>613971</v>
      </c>
      <c r="C8449">
        <v>257673</v>
      </c>
      <c r="D8449" t="s">
        <v>158</v>
      </c>
      <c r="E8449" t="s">
        <v>1519</v>
      </c>
      <c r="F8449" t="s">
        <v>14485</v>
      </c>
      <c r="G8449">
        <v>40.736752299999999</v>
      </c>
      <c r="H8449">
        <v>-73.877670199999997</v>
      </c>
      <c r="I8449" t="s">
        <v>24</v>
      </c>
      <c r="J8449">
        <v>11373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1</v>
      </c>
      <c r="S8449">
        <v>0</v>
      </c>
      <c r="T8449" t="s">
        <v>57</v>
      </c>
      <c r="U8449" t="s">
        <v>250</v>
      </c>
    </row>
    <row r="8450" spans="1:21" x14ac:dyDescent="0.2">
      <c r="A8450" s="1" t="s">
        <v>14486</v>
      </c>
      <c r="B8450">
        <v>765443</v>
      </c>
      <c r="C8450">
        <v>258480</v>
      </c>
      <c r="D8450" t="s">
        <v>158</v>
      </c>
      <c r="E8450" t="s">
        <v>14487</v>
      </c>
      <c r="F8450" t="s">
        <v>14488</v>
      </c>
      <c r="G8450">
        <v>40.736978100000002</v>
      </c>
      <c r="H8450">
        <v>-73.878402300000005</v>
      </c>
      <c r="I8450" t="s">
        <v>24</v>
      </c>
      <c r="J8450">
        <v>11373</v>
      </c>
      <c r="K8450">
        <v>1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2</v>
      </c>
      <c r="R8450">
        <v>1</v>
      </c>
      <c r="S8450">
        <v>2</v>
      </c>
      <c r="T8450" t="s">
        <v>6853</v>
      </c>
      <c r="U8450" t="s">
        <v>837</v>
      </c>
    </row>
    <row r="8451" spans="1:21" x14ac:dyDescent="0.2">
      <c r="A8451" s="1" t="s">
        <v>5101</v>
      </c>
      <c r="B8451">
        <v>2754430</v>
      </c>
      <c r="C8451">
        <v>4296582</v>
      </c>
      <c r="D8451" t="s">
        <v>158</v>
      </c>
      <c r="F8451" t="s">
        <v>14489</v>
      </c>
      <c r="G8451">
        <v>40.736750000000001</v>
      </c>
      <c r="H8451">
        <v>-73.877669999999995</v>
      </c>
      <c r="I8451" t="s">
        <v>24</v>
      </c>
      <c r="J8451">
        <v>11373</v>
      </c>
      <c r="K8451">
        <v>1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 t="s">
        <v>78</v>
      </c>
      <c r="U8451" t="s">
        <v>38</v>
      </c>
    </row>
    <row r="8452" spans="1:21" x14ac:dyDescent="0.2">
      <c r="A8452" s="1" t="s">
        <v>5113</v>
      </c>
      <c r="B8452">
        <v>3078663</v>
      </c>
      <c r="C8452">
        <v>4342994</v>
      </c>
      <c r="D8452" t="s">
        <v>4710</v>
      </c>
      <c r="F8452" t="s">
        <v>14490</v>
      </c>
      <c r="G8452">
        <v>40.737609999999997</v>
      </c>
      <c r="H8452">
        <v>-73.876549999999995</v>
      </c>
      <c r="I8452" t="s">
        <v>24</v>
      </c>
      <c r="J8452">
        <v>11373</v>
      </c>
      <c r="K8452">
        <v>1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 t="s">
        <v>33</v>
      </c>
      <c r="U8452" t="s">
        <v>38</v>
      </c>
    </row>
    <row r="8453" spans="1:21" x14ac:dyDescent="0.2">
      <c r="A8453" s="1" t="s">
        <v>5108</v>
      </c>
      <c r="B8453">
        <v>3323949</v>
      </c>
      <c r="C8453">
        <v>4560823</v>
      </c>
      <c r="D8453" t="s">
        <v>312</v>
      </c>
      <c r="F8453" t="s">
        <v>14491</v>
      </c>
      <c r="G8453">
        <v>40.736750000000001</v>
      </c>
      <c r="H8453">
        <v>-73.877679999999998</v>
      </c>
      <c r="I8453" t="s">
        <v>24</v>
      </c>
      <c r="J8453">
        <v>11373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 t="s">
        <v>101</v>
      </c>
      <c r="U8453" t="s">
        <v>71</v>
      </c>
    </row>
    <row r="8454" spans="1:21" x14ac:dyDescent="0.2">
      <c r="A8454" s="1" t="s">
        <v>5118</v>
      </c>
      <c r="B8454">
        <v>1766013</v>
      </c>
      <c r="C8454">
        <v>3388159</v>
      </c>
      <c r="D8454" t="s">
        <v>158</v>
      </c>
      <c r="E8454" t="s">
        <v>1519</v>
      </c>
      <c r="F8454" t="s">
        <v>14492</v>
      </c>
      <c r="G8454">
        <v>40.736752299999999</v>
      </c>
      <c r="H8454">
        <v>-73.877670199999997</v>
      </c>
      <c r="I8454" t="s">
        <v>24</v>
      </c>
      <c r="J8454">
        <v>11373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1</v>
      </c>
      <c r="S8454">
        <v>0</v>
      </c>
      <c r="T8454" t="s">
        <v>57</v>
      </c>
      <c r="U8454" t="s">
        <v>452</v>
      </c>
    </row>
    <row r="8455" spans="1:21" x14ac:dyDescent="0.2">
      <c r="A8455" s="1" t="s">
        <v>5118</v>
      </c>
      <c r="B8455">
        <v>741102</v>
      </c>
      <c r="C8455">
        <v>258134</v>
      </c>
      <c r="D8455" t="s">
        <v>158</v>
      </c>
      <c r="E8455" t="s">
        <v>1519</v>
      </c>
      <c r="F8455" t="s">
        <v>14493</v>
      </c>
      <c r="G8455">
        <v>40.736752299999999</v>
      </c>
      <c r="H8455">
        <v>-73.877670199999997</v>
      </c>
      <c r="I8455" t="s">
        <v>24</v>
      </c>
      <c r="J8455">
        <v>11373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1</v>
      </c>
      <c r="S8455">
        <v>0</v>
      </c>
      <c r="T8455" t="s">
        <v>57</v>
      </c>
      <c r="U8455" t="s">
        <v>250</v>
      </c>
    </row>
    <row r="8456" spans="1:21" x14ac:dyDescent="0.2">
      <c r="A8456" s="1" t="s">
        <v>5118</v>
      </c>
      <c r="B8456">
        <v>1927184</v>
      </c>
      <c r="C8456">
        <v>3565948</v>
      </c>
      <c r="D8456" t="s">
        <v>158</v>
      </c>
      <c r="E8456" t="s">
        <v>312</v>
      </c>
      <c r="F8456" t="s">
        <v>14494</v>
      </c>
      <c r="G8456">
        <v>40.736752299999999</v>
      </c>
      <c r="H8456">
        <v>-73.877670199999997</v>
      </c>
      <c r="I8456" t="s">
        <v>24</v>
      </c>
      <c r="J8456">
        <v>11373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1</v>
      </c>
      <c r="S8456">
        <v>0</v>
      </c>
      <c r="T8456" t="s">
        <v>82</v>
      </c>
      <c r="U8456" t="s">
        <v>83</v>
      </c>
    </row>
    <row r="8457" spans="1:21" x14ac:dyDescent="0.2">
      <c r="A8457" s="1" t="s">
        <v>5101</v>
      </c>
      <c r="B8457">
        <v>2356184</v>
      </c>
      <c r="C8457">
        <v>3967773</v>
      </c>
      <c r="D8457" t="s">
        <v>158</v>
      </c>
      <c r="F8457" t="s">
        <v>14495</v>
      </c>
      <c r="G8457">
        <v>40.736750000000001</v>
      </c>
      <c r="H8457">
        <v>-73.877669999999995</v>
      </c>
      <c r="I8457" t="s">
        <v>24</v>
      </c>
      <c r="J8457">
        <v>11373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1</v>
      </c>
      <c r="S8457">
        <v>0</v>
      </c>
      <c r="T8457" t="s">
        <v>42</v>
      </c>
      <c r="U8457" t="s">
        <v>216</v>
      </c>
    </row>
    <row r="8458" spans="1:21" x14ac:dyDescent="0.2">
      <c r="A8458" s="1" t="s">
        <v>12281</v>
      </c>
      <c r="B8458">
        <v>3240649</v>
      </c>
      <c r="C8458">
        <v>4482519</v>
      </c>
      <c r="D8458" t="s">
        <v>1064</v>
      </c>
      <c r="F8458" t="s">
        <v>14496</v>
      </c>
      <c r="G8458">
        <v>40.737225000000002</v>
      </c>
      <c r="H8458">
        <v>-73.875699999999995</v>
      </c>
      <c r="I8458" t="s">
        <v>24</v>
      </c>
      <c r="J8458">
        <v>11373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1</v>
      </c>
      <c r="S8458">
        <v>0</v>
      </c>
      <c r="T8458" t="s">
        <v>50</v>
      </c>
      <c r="U8458" t="s">
        <v>114</v>
      </c>
    </row>
    <row r="8459" spans="1:21" x14ac:dyDescent="0.2">
      <c r="A8459" s="1" t="s">
        <v>14497</v>
      </c>
      <c r="B8459">
        <v>1966870</v>
      </c>
      <c r="C8459">
        <v>3615896</v>
      </c>
      <c r="F8459" t="s">
        <v>14498</v>
      </c>
      <c r="G8459">
        <v>40.736384999999999</v>
      </c>
      <c r="H8459">
        <v>-73.878119999999996</v>
      </c>
      <c r="I8459" t="s">
        <v>24</v>
      </c>
      <c r="J8459">
        <v>11373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1</v>
      </c>
      <c r="S8459">
        <v>0</v>
      </c>
      <c r="T8459" t="s">
        <v>50</v>
      </c>
      <c r="U8459" t="s">
        <v>43</v>
      </c>
    </row>
    <row r="8460" spans="1:21" x14ac:dyDescent="0.2">
      <c r="A8460" t="s">
        <v>7663</v>
      </c>
      <c r="B8460">
        <v>3426954</v>
      </c>
      <c r="C8460">
        <v>4647937</v>
      </c>
      <c r="D8460" t="s">
        <v>1620</v>
      </c>
      <c r="F8460" t="s">
        <v>14499</v>
      </c>
      <c r="G8460">
        <v>40.73648</v>
      </c>
      <c r="H8460">
        <v>-73.874274999999997</v>
      </c>
      <c r="I8460" t="s">
        <v>24</v>
      </c>
      <c r="J8460">
        <v>11373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1</v>
      </c>
      <c r="S8460">
        <v>0</v>
      </c>
      <c r="T8460" t="s">
        <v>50</v>
      </c>
      <c r="U8460" t="s">
        <v>51</v>
      </c>
    </row>
    <row r="8461" spans="1:21" x14ac:dyDescent="0.2">
      <c r="A8461" t="s">
        <v>7663</v>
      </c>
      <c r="B8461">
        <v>3459840</v>
      </c>
      <c r="C8461">
        <v>4676206</v>
      </c>
      <c r="D8461" t="s">
        <v>1620</v>
      </c>
      <c r="F8461" t="s">
        <v>14500</v>
      </c>
      <c r="G8461">
        <v>40.73648</v>
      </c>
      <c r="H8461">
        <v>-73.874274999999997</v>
      </c>
      <c r="I8461" t="s">
        <v>24</v>
      </c>
      <c r="J8461">
        <v>11373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1</v>
      </c>
      <c r="S8461">
        <v>0</v>
      </c>
      <c r="T8461" t="s">
        <v>42</v>
      </c>
      <c r="U8461" t="s">
        <v>114</v>
      </c>
    </row>
    <row r="8462" spans="1:21" x14ac:dyDescent="0.2">
      <c r="A8462" s="1" t="s">
        <v>7650</v>
      </c>
      <c r="B8462">
        <v>874018</v>
      </c>
      <c r="C8462">
        <v>358866</v>
      </c>
      <c r="D8462" t="s">
        <v>158</v>
      </c>
      <c r="E8462" t="s">
        <v>1620</v>
      </c>
      <c r="F8462" t="s">
        <v>14501</v>
      </c>
      <c r="G8462">
        <v>40.735633399999998</v>
      </c>
      <c r="H8462">
        <v>-73.876016000000007</v>
      </c>
      <c r="I8462" t="s">
        <v>24</v>
      </c>
      <c r="J8462">
        <v>11373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1</v>
      </c>
      <c r="S8462">
        <v>0</v>
      </c>
      <c r="T8462" t="s">
        <v>110</v>
      </c>
      <c r="U8462" t="s">
        <v>43</v>
      </c>
    </row>
    <row r="8463" spans="1:21" x14ac:dyDescent="0.2">
      <c r="A8463" s="1" t="s">
        <v>7650</v>
      </c>
      <c r="B8463">
        <v>1088550</v>
      </c>
      <c r="C8463">
        <v>3219482</v>
      </c>
      <c r="D8463" t="s">
        <v>158</v>
      </c>
      <c r="E8463" t="s">
        <v>1620</v>
      </c>
      <c r="F8463" t="s">
        <v>14502</v>
      </c>
      <c r="G8463">
        <v>40.735633399999998</v>
      </c>
      <c r="H8463">
        <v>-73.876016000000007</v>
      </c>
      <c r="I8463" t="s">
        <v>24</v>
      </c>
      <c r="J8463">
        <v>11373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1</v>
      </c>
      <c r="S8463">
        <v>0</v>
      </c>
      <c r="T8463" t="s">
        <v>50</v>
      </c>
      <c r="U8463" t="s">
        <v>83</v>
      </c>
    </row>
    <row r="8464" spans="1:21" x14ac:dyDescent="0.2">
      <c r="A8464" s="1" t="s">
        <v>7650</v>
      </c>
      <c r="B8464">
        <v>749841</v>
      </c>
      <c r="C8464">
        <v>258273</v>
      </c>
      <c r="D8464" t="s">
        <v>158</v>
      </c>
      <c r="E8464" t="s">
        <v>1620</v>
      </c>
      <c r="F8464" t="s">
        <v>14503</v>
      </c>
      <c r="G8464">
        <v>40.735633399999998</v>
      </c>
      <c r="H8464">
        <v>-73.876016000000007</v>
      </c>
      <c r="I8464" t="s">
        <v>24</v>
      </c>
      <c r="J8464">
        <v>11373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2</v>
      </c>
      <c r="Q8464">
        <v>0</v>
      </c>
      <c r="R8464">
        <v>2</v>
      </c>
      <c r="S8464">
        <v>0</v>
      </c>
      <c r="T8464" t="s">
        <v>50</v>
      </c>
      <c r="U8464" t="s">
        <v>43</v>
      </c>
    </row>
    <row r="8465" spans="1:21" x14ac:dyDescent="0.2">
      <c r="A8465" s="1" t="s">
        <v>7648</v>
      </c>
      <c r="B8465">
        <v>2717011</v>
      </c>
      <c r="C8465">
        <v>4250664</v>
      </c>
      <c r="D8465" t="s">
        <v>158</v>
      </c>
      <c r="F8465" t="s">
        <v>14504</v>
      </c>
      <c r="G8465">
        <v>40.735633999999997</v>
      </c>
      <c r="H8465">
        <v>-73.876019999999997</v>
      </c>
      <c r="I8465" t="s">
        <v>24</v>
      </c>
      <c r="J8465">
        <v>11373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2</v>
      </c>
      <c r="Q8465">
        <v>0</v>
      </c>
      <c r="R8465">
        <v>2</v>
      </c>
      <c r="S8465">
        <v>0</v>
      </c>
      <c r="T8465" t="s">
        <v>50</v>
      </c>
      <c r="U8465" t="s">
        <v>114</v>
      </c>
    </row>
    <row r="8466" spans="1:21" x14ac:dyDescent="0.2">
      <c r="A8466" s="1" t="s">
        <v>7650</v>
      </c>
      <c r="B8466">
        <v>815891</v>
      </c>
      <c r="C8466">
        <v>259256</v>
      </c>
      <c r="D8466" t="s">
        <v>1620</v>
      </c>
      <c r="E8466" t="s">
        <v>158</v>
      </c>
      <c r="F8466" t="s">
        <v>14505</v>
      </c>
      <c r="G8466">
        <v>40.735633399999998</v>
      </c>
      <c r="H8466">
        <v>-73.876016000000007</v>
      </c>
      <c r="I8466" t="s">
        <v>24</v>
      </c>
      <c r="J8466">
        <v>11373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1</v>
      </c>
      <c r="S8466">
        <v>0</v>
      </c>
      <c r="T8466" t="s">
        <v>57</v>
      </c>
      <c r="U8466" t="s">
        <v>83</v>
      </c>
    </row>
    <row r="8467" spans="1:21" x14ac:dyDescent="0.2">
      <c r="A8467" s="1" t="s">
        <v>7650</v>
      </c>
      <c r="B8467">
        <v>1780853</v>
      </c>
      <c r="C8467">
        <v>3375998</v>
      </c>
      <c r="D8467" t="s">
        <v>158</v>
      </c>
      <c r="E8467" t="s">
        <v>1620</v>
      </c>
      <c r="F8467" t="s">
        <v>14506</v>
      </c>
      <c r="G8467">
        <v>40.735633399999998</v>
      </c>
      <c r="H8467">
        <v>-73.876016000000007</v>
      </c>
      <c r="I8467" t="s">
        <v>24</v>
      </c>
      <c r="J8467">
        <v>11373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1</v>
      </c>
      <c r="S8467">
        <v>0</v>
      </c>
      <c r="T8467" t="s">
        <v>42</v>
      </c>
      <c r="U8467" t="s">
        <v>43</v>
      </c>
    </row>
    <row r="8468" spans="1:21" x14ac:dyDescent="0.2">
      <c r="A8468" s="1" t="s">
        <v>7650</v>
      </c>
      <c r="B8468">
        <v>703129</v>
      </c>
      <c r="C8468">
        <v>257551</v>
      </c>
      <c r="D8468" t="s">
        <v>1620</v>
      </c>
      <c r="E8468" t="s">
        <v>158</v>
      </c>
      <c r="F8468" t="s">
        <v>14507</v>
      </c>
      <c r="G8468">
        <v>40.735633399999998</v>
      </c>
      <c r="H8468">
        <v>-73.876016000000007</v>
      </c>
      <c r="I8468" t="s">
        <v>24</v>
      </c>
      <c r="J8468">
        <v>11373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1</v>
      </c>
      <c r="S8468">
        <v>0</v>
      </c>
      <c r="T8468" t="s">
        <v>3917</v>
      </c>
      <c r="U8468" t="s">
        <v>43</v>
      </c>
    </row>
    <row r="8469" spans="1:21" x14ac:dyDescent="0.2">
      <c r="A8469" s="1" t="s">
        <v>7650</v>
      </c>
      <c r="B8469">
        <v>939916</v>
      </c>
      <c r="C8469">
        <v>2821451</v>
      </c>
      <c r="D8469" t="s">
        <v>158</v>
      </c>
      <c r="E8469" t="s">
        <v>1620</v>
      </c>
      <c r="F8469" t="s">
        <v>14508</v>
      </c>
      <c r="G8469">
        <v>40.735633399999998</v>
      </c>
      <c r="H8469">
        <v>-73.876016000000007</v>
      </c>
      <c r="I8469" t="s">
        <v>24</v>
      </c>
      <c r="J8469">
        <v>11373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1</v>
      </c>
      <c r="S8469">
        <v>0</v>
      </c>
      <c r="T8469" t="s">
        <v>42</v>
      </c>
      <c r="U8469" t="s">
        <v>43</v>
      </c>
    </row>
    <row r="8470" spans="1:21" x14ac:dyDescent="0.2">
      <c r="A8470" s="1" t="s">
        <v>7648</v>
      </c>
      <c r="B8470">
        <v>2624543</v>
      </c>
      <c r="C8470">
        <v>4165617</v>
      </c>
      <c r="D8470" t="s">
        <v>158</v>
      </c>
      <c r="F8470" t="s">
        <v>14509</v>
      </c>
      <c r="G8470">
        <v>40.735633999999997</v>
      </c>
      <c r="H8470">
        <v>-73.876019999999997</v>
      </c>
      <c r="I8470" t="s">
        <v>24</v>
      </c>
      <c r="J8470">
        <v>11373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1</v>
      </c>
      <c r="S8470">
        <v>0</v>
      </c>
      <c r="T8470" t="s">
        <v>57</v>
      </c>
      <c r="U8470" t="s">
        <v>71</v>
      </c>
    </row>
    <row r="8471" spans="1:21" x14ac:dyDescent="0.2">
      <c r="A8471" s="1" t="s">
        <v>7650</v>
      </c>
      <c r="B8471">
        <v>823126</v>
      </c>
      <c r="C8471">
        <v>307164</v>
      </c>
      <c r="D8471" t="s">
        <v>158</v>
      </c>
      <c r="E8471" t="s">
        <v>1620</v>
      </c>
      <c r="F8471" t="s">
        <v>14510</v>
      </c>
      <c r="G8471">
        <v>40.735633399999998</v>
      </c>
      <c r="H8471">
        <v>-73.876016000000007</v>
      </c>
      <c r="I8471" t="s">
        <v>24</v>
      </c>
      <c r="J8471">
        <v>11373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1</v>
      </c>
      <c r="S8471">
        <v>0</v>
      </c>
      <c r="T8471" t="s">
        <v>42</v>
      </c>
      <c r="U8471" t="s">
        <v>83</v>
      </c>
    </row>
    <row r="8472" spans="1:21" x14ac:dyDescent="0.2">
      <c r="A8472" s="1" t="s">
        <v>7650</v>
      </c>
      <c r="B8472">
        <v>1204998</v>
      </c>
      <c r="C8472">
        <v>3356464</v>
      </c>
      <c r="D8472" t="s">
        <v>158</v>
      </c>
      <c r="E8472" t="s">
        <v>1620</v>
      </c>
      <c r="F8472" t="s">
        <v>14511</v>
      </c>
      <c r="G8472">
        <v>40.735633399999998</v>
      </c>
      <c r="H8472">
        <v>-73.876016000000007</v>
      </c>
      <c r="I8472" t="s">
        <v>24</v>
      </c>
      <c r="J8472">
        <v>11373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1</v>
      </c>
      <c r="S8472">
        <v>0</v>
      </c>
      <c r="T8472" t="s">
        <v>50</v>
      </c>
      <c r="U8472" t="s">
        <v>83</v>
      </c>
    </row>
    <row r="8473" spans="1:21" x14ac:dyDescent="0.2">
      <c r="A8473" s="1" t="s">
        <v>7650</v>
      </c>
      <c r="B8473">
        <v>1862006</v>
      </c>
      <c r="C8473">
        <v>3474070</v>
      </c>
      <c r="D8473" t="s">
        <v>158</v>
      </c>
      <c r="E8473" t="s">
        <v>1620</v>
      </c>
      <c r="F8473" t="s">
        <v>14512</v>
      </c>
      <c r="G8473">
        <v>40.735633399999998</v>
      </c>
      <c r="H8473">
        <v>-73.876016000000007</v>
      </c>
      <c r="I8473" t="s">
        <v>24</v>
      </c>
      <c r="J8473">
        <v>11373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1</v>
      </c>
      <c r="S8473">
        <v>0</v>
      </c>
      <c r="T8473" t="s">
        <v>57</v>
      </c>
      <c r="U8473" t="s">
        <v>43</v>
      </c>
    </row>
    <row r="8474" spans="1:21" x14ac:dyDescent="0.2">
      <c r="A8474" s="1" t="s">
        <v>7650</v>
      </c>
      <c r="B8474">
        <v>1166429</v>
      </c>
      <c r="C8474">
        <v>3311498</v>
      </c>
      <c r="D8474" t="s">
        <v>158</v>
      </c>
      <c r="E8474" t="s">
        <v>1620</v>
      </c>
      <c r="F8474" t="s">
        <v>14513</v>
      </c>
      <c r="G8474">
        <v>40.735633399999998</v>
      </c>
      <c r="H8474">
        <v>-73.876016000000007</v>
      </c>
      <c r="I8474" t="s">
        <v>24</v>
      </c>
      <c r="J8474">
        <v>11373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1</v>
      </c>
      <c r="S8474">
        <v>0</v>
      </c>
      <c r="T8474" t="s">
        <v>42</v>
      </c>
      <c r="U8474" t="s">
        <v>43</v>
      </c>
    </row>
    <row r="8475" spans="1:21" x14ac:dyDescent="0.2">
      <c r="A8475" s="1" t="s">
        <v>7648</v>
      </c>
      <c r="B8475">
        <v>2668594</v>
      </c>
      <c r="C8475">
        <v>4196331</v>
      </c>
      <c r="D8475" t="s">
        <v>1620</v>
      </c>
      <c r="F8475" t="s">
        <v>14514</v>
      </c>
      <c r="G8475">
        <v>40.735633999999997</v>
      </c>
      <c r="H8475">
        <v>-73.876019999999997</v>
      </c>
      <c r="I8475" t="s">
        <v>24</v>
      </c>
      <c r="J8475">
        <v>11373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1</v>
      </c>
      <c r="S8475">
        <v>0</v>
      </c>
      <c r="T8475" t="s">
        <v>42</v>
      </c>
      <c r="U8475" t="s">
        <v>51</v>
      </c>
    </row>
    <row r="8476" spans="1:21" x14ac:dyDescent="0.2">
      <c r="A8476" s="1" t="s">
        <v>7648</v>
      </c>
      <c r="B8476">
        <v>3401457</v>
      </c>
      <c r="C8476">
        <v>4626856</v>
      </c>
      <c r="D8476" t="s">
        <v>158</v>
      </c>
      <c r="F8476" t="s">
        <v>14515</v>
      </c>
      <c r="G8476">
        <v>40.735633999999997</v>
      </c>
      <c r="H8476">
        <v>-73.876019999999997</v>
      </c>
      <c r="I8476" t="s">
        <v>24</v>
      </c>
      <c r="J8476">
        <v>11373</v>
      </c>
      <c r="K8476">
        <v>1</v>
      </c>
      <c r="L8476">
        <v>0</v>
      </c>
      <c r="M8476">
        <v>0</v>
      </c>
      <c r="N8476">
        <v>1</v>
      </c>
      <c r="O8476">
        <v>0</v>
      </c>
      <c r="P8476">
        <v>3</v>
      </c>
      <c r="Q8476">
        <v>0</v>
      </c>
      <c r="R8476">
        <v>4</v>
      </c>
      <c r="S8476">
        <v>0</v>
      </c>
      <c r="T8476" t="s">
        <v>50</v>
      </c>
      <c r="U8476" t="s">
        <v>51</v>
      </c>
    </row>
    <row r="8477" spans="1:21" x14ac:dyDescent="0.2">
      <c r="A8477" t="s">
        <v>14516</v>
      </c>
      <c r="B8477">
        <v>1065686</v>
      </c>
      <c r="C8477">
        <v>3193294</v>
      </c>
      <c r="D8477" t="s">
        <v>4359</v>
      </c>
      <c r="E8477" t="s">
        <v>890</v>
      </c>
      <c r="F8477" t="s">
        <v>14517</v>
      </c>
      <c r="G8477">
        <v>40.7432303</v>
      </c>
      <c r="H8477">
        <v>-73.870523700000007</v>
      </c>
      <c r="I8477" t="s">
        <v>24</v>
      </c>
      <c r="J8477">
        <v>11373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1</v>
      </c>
      <c r="S8477">
        <v>0</v>
      </c>
      <c r="T8477" t="s">
        <v>1632</v>
      </c>
      <c r="U8477" t="s">
        <v>83</v>
      </c>
    </row>
    <row r="8478" spans="1:21" x14ac:dyDescent="0.2">
      <c r="A8478" s="1" t="s">
        <v>11758</v>
      </c>
      <c r="B8478">
        <v>774536</v>
      </c>
      <c r="C8478">
        <v>258635</v>
      </c>
      <c r="D8478" t="s">
        <v>890</v>
      </c>
      <c r="E8478" t="s">
        <v>4992</v>
      </c>
      <c r="F8478" t="s">
        <v>14518</v>
      </c>
      <c r="G8478">
        <v>40.746904399999998</v>
      </c>
      <c r="H8478">
        <v>-73.871945699999998</v>
      </c>
      <c r="I8478" t="s">
        <v>24</v>
      </c>
      <c r="J8478">
        <v>11373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2</v>
      </c>
      <c r="Q8478">
        <v>0</v>
      </c>
      <c r="R8478">
        <v>2</v>
      </c>
      <c r="S8478">
        <v>0</v>
      </c>
      <c r="T8478" t="s">
        <v>164</v>
      </c>
      <c r="U8478" t="s">
        <v>43</v>
      </c>
    </row>
    <row r="8479" spans="1:21" x14ac:dyDescent="0.2">
      <c r="A8479" s="1" t="s">
        <v>6674</v>
      </c>
      <c r="B8479">
        <v>3265342</v>
      </c>
      <c r="C8479">
        <v>4505687</v>
      </c>
      <c r="D8479" t="s">
        <v>14519</v>
      </c>
      <c r="F8479" t="s">
        <v>14520</v>
      </c>
      <c r="G8479">
        <v>40.747653999999997</v>
      </c>
      <c r="H8479">
        <v>-73.870720000000006</v>
      </c>
      <c r="I8479" t="s">
        <v>24</v>
      </c>
      <c r="K8479">
        <v>1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 t="s">
        <v>2170</v>
      </c>
      <c r="U8479" t="s">
        <v>71</v>
      </c>
    </row>
    <row r="8480" spans="1:21" x14ac:dyDescent="0.2">
      <c r="A8480" s="1" t="s">
        <v>14521</v>
      </c>
      <c r="B8480">
        <v>2497594</v>
      </c>
      <c r="C8480">
        <v>4111208</v>
      </c>
      <c r="E8480" t="s">
        <v>14522</v>
      </c>
      <c r="F8480" t="s">
        <v>14523</v>
      </c>
      <c r="G8480">
        <v>40.742381999999999</v>
      </c>
      <c r="H8480">
        <v>-73.87088</v>
      </c>
      <c r="I8480" t="s">
        <v>24</v>
      </c>
      <c r="J8480">
        <v>11373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1</v>
      </c>
      <c r="S8480">
        <v>0</v>
      </c>
      <c r="T8480" t="s">
        <v>42</v>
      </c>
      <c r="U8480" t="s">
        <v>51</v>
      </c>
    </row>
    <row r="8481" spans="1:21" x14ac:dyDescent="0.2">
      <c r="A8481" s="1" t="s">
        <v>14524</v>
      </c>
      <c r="B8481">
        <v>3090953</v>
      </c>
      <c r="C8481">
        <v>4329749</v>
      </c>
      <c r="E8481" t="s">
        <v>14525</v>
      </c>
      <c r="F8481" t="s">
        <v>14526</v>
      </c>
      <c r="G8481">
        <v>40.746810000000004</v>
      </c>
      <c r="H8481">
        <v>-73.871700000000004</v>
      </c>
      <c r="I8481" t="s">
        <v>24</v>
      </c>
      <c r="J8481">
        <v>11373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1</v>
      </c>
      <c r="S8481">
        <v>0</v>
      </c>
      <c r="T8481" t="s">
        <v>57</v>
      </c>
    </row>
    <row r="8482" spans="1:21" x14ac:dyDescent="0.2">
      <c r="A8482" s="1" t="s">
        <v>5978</v>
      </c>
      <c r="B8482">
        <v>2672631</v>
      </c>
      <c r="C8482">
        <v>4216550</v>
      </c>
      <c r="D8482" t="s">
        <v>890</v>
      </c>
      <c r="F8482" t="s">
        <v>14527</v>
      </c>
      <c r="G8482">
        <v>40.746788000000002</v>
      </c>
      <c r="H8482">
        <v>-73.871925000000005</v>
      </c>
      <c r="I8482" t="s">
        <v>24</v>
      </c>
      <c r="J8482">
        <v>11373</v>
      </c>
      <c r="K8482">
        <v>1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 t="s">
        <v>78</v>
      </c>
      <c r="U8482" t="s">
        <v>38</v>
      </c>
    </row>
    <row r="8483" spans="1:21" x14ac:dyDescent="0.2">
      <c r="A8483" s="1" t="s">
        <v>6659</v>
      </c>
      <c r="B8483">
        <v>938779</v>
      </c>
      <c r="C8483">
        <v>2819186</v>
      </c>
      <c r="D8483" t="s">
        <v>1997</v>
      </c>
      <c r="E8483" t="s">
        <v>5463</v>
      </c>
      <c r="F8483" t="s">
        <v>14528</v>
      </c>
      <c r="G8483">
        <v>40.747315899999997</v>
      </c>
      <c r="H8483">
        <v>-73.869342799999998</v>
      </c>
      <c r="I8483" t="s">
        <v>24</v>
      </c>
      <c r="J8483">
        <v>11373</v>
      </c>
      <c r="K8483">
        <v>1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 t="s">
        <v>53</v>
      </c>
      <c r="U8483" t="s">
        <v>34</v>
      </c>
    </row>
    <row r="8484" spans="1:21" x14ac:dyDescent="0.2">
      <c r="A8484" s="1" t="s">
        <v>14529</v>
      </c>
      <c r="B8484">
        <v>2502731</v>
      </c>
      <c r="C8484">
        <v>4118211</v>
      </c>
      <c r="D8484" t="s">
        <v>1074</v>
      </c>
      <c r="F8484" t="s">
        <v>14530</v>
      </c>
      <c r="G8484">
        <v>40.74427</v>
      </c>
      <c r="H8484">
        <v>-73.871369999999999</v>
      </c>
      <c r="I8484" t="s">
        <v>24</v>
      </c>
      <c r="J8484">
        <v>11373</v>
      </c>
      <c r="K8484">
        <v>1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 t="s">
        <v>91</v>
      </c>
      <c r="U8484" t="s">
        <v>38</v>
      </c>
    </row>
    <row r="8485" spans="1:21" x14ac:dyDescent="0.2">
      <c r="A8485" t="s">
        <v>3886</v>
      </c>
      <c r="B8485">
        <v>3415755</v>
      </c>
      <c r="C8485">
        <v>4638004</v>
      </c>
      <c r="E8485" t="s">
        <v>3887</v>
      </c>
      <c r="F8485" t="s">
        <v>14531</v>
      </c>
      <c r="G8485">
        <v>40.733280000000001</v>
      </c>
      <c r="H8485">
        <v>-73.910780000000003</v>
      </c>
      <c r="I8485" t="s">
        <v>24</v>
      </c>
      <c r="J8485">
        <v>11377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1</v>
      </c>
      <c r="S8485">
        <v>0</v>
      </c>
      <c r="T8485" t="s">
        <v>110</v>
      </c>
      <c r="U8485" t="s">
        <v>1991</v>
      </c>
    </row>
    <row r="8486" spans="1:21" x14ac:dyDescent="0.2">
      <c r="A8486" s="1" t="s">
        <v>14532</v>
      </c>
      <c r="B8486">
        <v>3143681</v>
      </c>
      <c r="C8486">
        <v>4392726</v>
      </c>
      <c r="D8486" t="s">
        <v>14533</v>
      </c>
      <c r="F8486" t="s">
        <v>14534</v>
      </c>
      <c r="G8486">
        <v>40.722990000000003</v>
      </c>
      <c r="H8486">
        <v>-73.910690000000002</v>
      </c>
      <c r="I8486" t="s">
        <v>24</v>
      </c>
      <c r="J8486">
        <v>11378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1</v>
      </c>
      <c r="S8486">
        <v>0</v>
      </c>
      <c r="T8486" t="s">
        <v>42</v>
      </c>
    </row>
    <row r="8487" spans="1:21" x14ac:dyDescent="0.2">
      <c r="A8487" s="1" t="s">
        <v>14535</v>
      </c>
      <c r="B8487">
        <v>3233394</v>
      </c>
      <c r="C8487">
        <v>3951766</v>
      </c>
      <c r="D8487" t="s">
        <v>14536</v>
      </c>
      <c r="F8487" t="s">
        <v>14537</v>
      </c>
      <c r="G8487">
        <v>40.723072000000002</v>
      </c>
      <c r="H8487">
        <v>-73.909369999999996</v>
      </c>
      <c r="I8487" t="s">
        <v>24</v>
      </c>
      <c r="J8487">
        <v>11378</v>
      </c>
      <c r="K8487">
        <v>1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 t="s">
        <v>37</v>
      </c>
      <c r="U8487" t="s">
        <v>171</v>
      </c>
    </row>
    <row r="8488" spans="1:21" x14ac:dyDescent="0.2">
      <c r="A8488" s="1" t="s">
        <v>14538</v>
      </c>
      <c r="B8488">
        <v>3230808</v>
      </c>
      <c r="C8488">
        <v>4022175</v>
      </c>
      <c r="E8488" t="s">
        <v>14539</v>
      </c>
      <c r="F8488" t="s">
        <v>14540</v>
      </c>
      <c r="G8488">
        <v>40.726190000000003</v>
      </c>
      <c r="H8488">
        <v>-73.910539999999997</v>
      </c>
      <c r="I8488" t="s">
        <v>24</v>
      </c>
      <c r="J8488">
        <v>11378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1</v>
      </c>
      <c r="S8488">
        <v>0</v>
      </c>
      <c r="T8488" t="s">
        <v>496</v>
      </c>
      <c r="U8488" t="s">
        <v>71</v>
      </c>
    </row>
    <row r="8489" spans="1:21" x14ac:dyDescent="0.2">
      <c r="A8489" s="1" t="s">
        <v>14541</v>
      </c>
      <c r="B8489">
        <v>2515671</v>
      </c>
      <c r="C8489">
        <v>4129166</v>
      </c>
      <c r="E8489" t="s">
        <v>14542</v>
      </c>
      <c r="F8489" t="s">
        <v>14543</v>
      </c>
      <c r="G8489">
        <v>40.725676999999997</v>
      </c>
      <c r="H8489">
        <v>-73.903139999999993</v>
      </c>
      <c r="I8489" t="s">
        <v>24</v>
      </c>
      <c r="J8489">
        <v>11378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1</v>
      </c>
      <c r="S8489">
        <v>0</v>
      </c>
    </row>
    <row r="8490" spans="1:21" x14ac:dyDescent="0.2">
      <c r="A8490" s="1" t="s">
        <v>4209</v>
      </c>
      <c r="B8490">
        <v>2271349</v>
      </c>
      <c r="C8490">
        <v>3886320</v>
      </c>
      <c r="D8490" t="s">
        <v>1897</v>
      </c>
      <c r="F8490" t="s">
        <v>14544</v>
      </c>
      <c r="G8490">
        <v>40.749653000000002</v>
      </c>
      <c r="H8490">
        <v>-73.885249999999999</v>
      </c>
      <c r="I8490" t="s">
        <v>24</v>
      </c>
      <c r="J8490">
        <v>11372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1</v>
      </c>
      <c r="S8490">
        <v>0</v>
      </c>
      <c r="T8490" t="s">
        <v>568</v>
      </c>
      <c r="U8490" t="s">
        <v>83</v>
      </c>
    </row>
    <row r="8491" spans="1:21" x14ac:dyDescent="0.2">
      <c r="A8491" s="1" t="s">
        <v>10640</v>
      </c>
      <c r="B8491">
        <v>1774477</v>
      </c>
      <c r="C8491">
        <v>3367900</v>
      </c>
      <c r="D8491" t="s">
        <v>514</v>
      </c>
      <c r="E8491" t="s">
        <v>1897</v>
      </c>
      <c r="F8491" t="s">
        <v>2024</v>
      </c>
      <c r="G8491">
        <v>40.7497446</v>
      </c>
      <c r="H8491">
        <v>-73.884308799999999</v>
      </c>
      <c r="I8491" t="s">
        <v>24</v>
      </c>
      <c r="J8491">
        <v>11372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1</v>
      </c>
      <c r="S8491">
        <v>0</v>
      </c>
      <c r="T8491" t="s">
        <v>50</v>
      </c>
      <c r="U8491" t="s">
        <v>43</v>
      </c>
    </row>
    <row r="8492" spans="1:21" x14ac:dyDescent="0.2">
      <c r="A8492" s="1" t="s">
        <v>4216</v>
      </c>
      <c r="B8492">
        <v>903494</v>
      </c>
      <c r="C8492">
        <v>1014236</v>
      </c>
      <c r="D8492" t="s">
        <v>582</v>
      </c>
      <c r="E8492" t="s">
        <v>1897</v>
      </c>
      <c r="F8492" t="s">
        <v>14545</v>
      </c>
      <c r="G8492">
        <v>40.7496522</v>
      </c>
      <c r="H8492">
        <v>-73.885240100000004</v>
      </c>
      <c r="I8492" t="s">
        <v>24</v>
      </c>
      <c r="J8492">
        <v>11372</v>
      </c>
      <c r="K8492">
        <v>1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 t="s">
        <v>13527</v>
      </c>
      <c r="U8492" t="s">
        <v>2230</v>
      </c>
    </row>
    <row r="8493" spans="1:21" x14ac:dyDescent="0.2">
      <c r="A8493" s="1" t="s">
        <v>10640</v>
      </c>
      <c r="B8493">
        <v>828524</v>
      </c>
      <c r="C8493">
        <v>311006</v>
      </c>
      <c r="D8493" t="s">
        <v>514</v>
      </c>
      <c r="E8493" t="s">
        <v>1897</v>
      </c>
      <c r="F8493" t="s">
        <v>14546</v>
      </c>
      <c r="G8493">
        <v>40.7497446</v>
      </c>
      <c r="H8493">
        <v>-73.884308799999999</v>
      </c>
      <c r="I8493" t="s">
        <v>24</v>
      </c>
      <c r="J8493">
        <v>11372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1</v>
      </c>
      <c r="S8493">
        <v>0</v>
      </c>
      <c r="T8493" t="s">
        <v>57</v>
      </c>
      <c r="U8493" t="s">
        <v>83</v>
      </c>
    </row>
    <row r="8494" spans="1:21" x14ac:dyDescent="0.2">
      <c r="A8494" s="1" t="s">
        <v>5381</v>
      </c>
      <c r="B8494">
        <v>3162677</v>
      </c>
      <c r="C8494">
        <v>4411213</v>
      </c>
      <c r="E8494" t="s">
        <v>5382</v>
      </c>
      <c r="F8494" t="s">
        <v>14547</v>
      </c>
      <c r="G8494">
        <v>40.75365</v>
      </c>
      <c r="H8494">
        <v>-73.885729999999995</v>
      </c>
      <c r="I8494" t="s">
        <v>24</v>
      </c>
      <c r="J8494">
        <v>11372</v>
      </c>
      <c r="K8494">
        <v>1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 t="s">
        <v>37</v>
      </c>
      <c r="U8494" t="s">
        <v>187</v>
      </c>
    </row>
    <row r="8495" spans="1:21" x14ac:dyDescent="0.2">
      <c r="A8495" s="1" t="s">
        <v>14317</v>
      </c>
      <c r="B8495">
        <v>1945522</v>
      </c>
      <c r="C8495">
        <v>3590783</v>
      </c>
      <c r="D8495" t="s">
        <v>514</v>
      </c>
      <c r="E8495" t="s">
        <v>46</v>
      </c>
      <c r="F8495" t="s">
        <v>14548</v>
      </c>
      <c r="G8495">
        <v>40.751787100000001</v>
      </c>
      <c r="H8495">
        <v>-73.884684199999995</v>
      </c>
      <c r="I8495" t="s">
        <v>24</v>
      </c>
      <c r="J8495">
        <v>11372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1</v>
      </c>
      <c r="S8495">
        <v>0</v>
      </c>
      <c r="T8495" t="s">
        <v>57</v>
      </c>
      <c r="U8495" t="s">
        <v>83</v>
      </c>
    </row>
    <row r="8496" spans="1:21" x14ac:dyDescent="0.2">
      <c r="A8496" t="s">
        <v>2530</v>
      </c>
      <c r="B8496">
        <v>3281779</v>
      </c>
      <c r="C8496">
        <v>4521250</v>
      </c>
      <c r="D8496" t="s">
        <v>1599</v>
      </c>
      <c r="F8496" t="s">
        <v>14549</v>
      </c>
      <c r="G8496">
        <v>40.727730000000001</v>
      </c>
      <c r="H8496">
        <v>-73.906739999999999</v>
      </c>
      <c r="I8496" t="s">
        <v>24</v>
      </c>
      <c r="J8496">
        <v>11378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1</v>
      </c>
      <c r="S8496">
        <v>0</v>
      </c>
      <c r="T8496" t="s">
        <v>57</v>
      </c>
      <c r="U8496" t="s">
        <v>51</v>
      </c>
    </row>
    <row r="8497" spans="1:21" x14ac:dyDescent="0.2">
      <c r="A8497" s="1" t="s">
        <v>14550</v>
      </c>
      <c r="B8497">
        <v>2791561</v>
      </c>
      <c r="C8497">
        <v>4322732</v>
      </c>
      <c r="E8497" t="s">
        <v>14551</v>
      </c>
      <c r="F8497" t="s">
        <v>4085</v>
      </c>
      <c r="G8497">
        <v>40.728569999999998</v>
      </c>
      <c r="H8497">
        <v>-73.905649999999994</v>
      </c>
      <c r="I8497" t="s">
        <v>24</v>
      </c>
      <c r="J8497">
        <v>11378</v>
      </c>
      <c r="K8497">
        <v>1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 t="s">
        <v>2122</v>
      </c>
      <c r="U8497" t="s">
        <v>187</v>
      </c>
    </row>
    <row r="8498" spans="1:21" x14ac:dyDescent="0.2">
      <c r="A8498" s="1" t="s">
        <v>14552</v>
      </c>
      <c r="B8498">
        <v>3243167</v>
      </c>
      <c r="C8498">
        <v>4484015</v>
      </c>
      <c r="D8498" t="s">
        <v>3120</v>
      </c>
      <c r="F8498" t="s">
        <v>14553</v>
      </c>
      <c r="G8498">
        <v>40.717793</v>
      </c>
      <c r="H8498">
        <v>-73.909670000000006</v>
      </c>
      <c r="I8498" t="s">
        <v>24</v>
      </c>
      <c r="J8498">
        <v>11378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1</v>
      </c>
      <c r="S8498">
        <v>0</v>
      </c>
    </row>
    <row r="8499" spans="1:21" x14ac:dyDescent="0.2">
      <c r="A8499" s="1" t="s">
        <v>14554</v>
      </c>
      <c r="B8499">
        <v>2604861</v>
      </c>
      <c r="C8499">
        <v>4152591</v>
      </c>
      <c r="E8499" t="s">
        <v>14555</v>
      </c>
      <c r="F8499" t="s">
        <v>14556</v>
      </c>
      <c r="G8499">
        <v>40.734090000000002</v>
      </c>
      <c r="H8499">
        <v>-73.869299999999996</v>
      </c>
      <c r="I8499" t="s">
        <v>24</v>
      </c>
      <c r="J8499">
        <v>11373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1</v>
      </c>
      <c r="S8499">
        <v>0</v>
      </c>
      <c r="T8499" t="s">
        <v>57</v>
      </c>
      <c r="U8499" t="s">
        <v>51</v>
      </c>
    </row>
    <row r="8500" spans="1:21" x14ac:dyDescent="0.2">
      <c r="A8500" t="s">
        <v>5276</v>
      </c>
      <c r="B8500">
        <v>1060045</v>
      </c>
      <c r="C8500">
        <v>3186257</v>
      </c>
      <c r="D8500" t="s">
        <v>5169</v>
      </c>
      <c r="E8500" t="s">
        <v>1160</v>
      </c>
      <c r="F8500" t="s">
        <v>14557</v>
      </c>
      <c r="G8500">
        <v>40.7341354</v>
      </c>
      <c r="H8500">
        <v>-73.869173799999999</v>
      </c>
      <c r="I8500" t="s">
        <v>24</v>
      </c>
      <c r="J8500">
        <v>11373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1</v>
      </c>
      <c r="S8500">
        <v>0</v>
      </c>
      <c r="T8500" t="s">
        <v>82</v>
      </c>
      <c r="U8500" t="s">
        <v>43</v>
      </c>
    </row>
    <row r="8501" spans="1:21" x14ac:dyDescent="0.2">
      <c r="A8501" t="s">
        <v>5276</v>
      </c>
      <c r="B8501">
        <v>958551</v>
      </c>
      <c r="C8501">
        <v>3137457</v>
      </c>
      <c r="D8501" t="s">
        <v>5169</v>
      </c>
      <c r="E8501" t="s">
        <v>1160</v>
      </c>
      <c r="F8501" t="s">
        <v>14558</v>
      </c>
      <c r="G8501">
        <v>40.7341354</v>
      </c>
      <c r="H8501">
        <v>-73.869173799999999</v>
      </c>
      <c r="I8501" t="s">
        <v>24</v>
      </c>
      <c r="J8501">
        <v>11373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1</v>
      </c>
      <c r="S8501">
        <v>0</v>
      </c>
      <c r="T8501" t="s">
        <v>110</v>
      </c>
      <c r="U8501" t="s">
        <v>250</v>
      </c>
    </row>
    <row r="8502" spans="1:21" x14ac:dyDescent="0.2">
      <c r="A8502" s="1" t="s">
        <v>14559</v>
      </c>
      <c r="B8502">
        <v>1769410</v>
      </c>
      <c r="C8502">
        <v>3515719</v>
      </c>
      <c r="D8502" t="s">
        <v>1160</v>
      </c>
      <c r="E8502" t="s">
        <v>5169</v>
      </c>
      <c r="F8502" t="s">
        <v>14560</v>
      </c>
      <c r="G8502">
        <v>40.734135445331503</v>
      </c>
      <c r="H8502">
        <v>-73.869173834496195</v>
      </c>
      <c r="I8502" t="s">
        <v>24</v>
      </c>
      <c r="J8502">
        <v>11373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  <c r="T8502" t="s">
        <v>57</v>
      </c>
      <c r="U8502" t="s">
        <v>43</v>
      </c>
    </row>
    <row r="8503" spans="1:21" x14ac:dyDescent="0.2">
      <c r="A8503" t="s">
        <v>5276</v>
      </c>
      <c r="B8503">
        <v>1207746</v>
      </c>
      <c r="C8503">
        <v>3359799</v>
      </c>
      <c r="D8503" t="s">
        <v>1160</v>
      </c>
      <c r="E8503" t="s">
        <v>5169</v>
      </c>
      <c r="F8503" t="s">
        <v>14561</v>
      </c>
      <c r="G8503">
        <v>40.7341354</v>
      </c>
      <c r="H8503">
        <v>-73.869173799999999</v>
      </c>
      <c r="I8503" t="s">
        <v>24</v>
      </c>
      <c r="J8503">
        <v>11373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1</v>
      </c>
      <c r="S8503">
        <v>0</v>
      </c>
      <c r="T8503" t="s">
        <v>57</v>
      </c>
      <c r="U8503" t="s">
        <v>43</v>
      </c>
    </row>
    <row r="8504" spans="1:21" x14ac:dyDescent="0.2">
      <c r="A8504" t="s">
        <v>5276</v>
      </c>
      <c r="B8504">
        <v>1777840</v>
      </c>
      <c r="C8504">
        <v>3373065</v>
      </c>
      <c r="D8504" t="s">
        <v>1160</v>
      </c>
      <c r="E8504" t="s">
        <v>5169</v>
      </c>
      <c r="F8504" t="s">
        <v>14562</v>
      </c>
      <c r="G8504">
        <v>40.7341354</v>
      </c>
      <c r="H8504">
        <v>-73.869173799999999</v>
      </c>
      <c r="I8504" t="s">
        <v>24</v>
      </c>
      <c r="J8504">
        <v>11373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1</v>
      </c>
      <c r="S8504">
        <v>0</v>
      </c>
      <c r="T8504" t="s">
        <v>50</v>
      </c>
      <c r="U8504" t="s">
        <v>909</v>
      </c>
    </row>
    <row r="8505" spans="1:21" x14ac:dyDescent="0.2">
      <c r="A8505" t="s">
        <v>5276</v>
      </c>
      <c r="B8505">
        <v>3220855</v>
      </c>
      <c r="C8505">
        <v>4470408</v>
      </c>
      <c r="D8505" t="s">
        <v>5169</v>
      </c>
      <c r="F8505" t="s">
        <v>14563</v>
      </c>
      <c r="G8505">
        <v>40.7341354</v>
      </c>
      <c r="H8505">
        <v>-73.869173799999999</v>
      </c>
      <c r="I8505" t="s">
        <v>24</v>
      </c>
      <c r="J8505">
        <v>11373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1</v>
      </c>
      <c r="S8505">
        <v>0</v>
      </c>
      <c r="T8505" t="s">
        <v>42</v>
      </c>
    </row>
    <row r="8506" spans="1:21" x14ac:dyDescent="0.2">
      <c r="A8506" t="s">
        <v>5274</v>
      </c>
      <c r="B8506">
        <v>3335807</v>
      </c>
      <c r="C8506">
        <v>4571065</v>
      </c>
      <c r="D8506" t="s">
        <v>1160</v>
      </c>
      <c r="F8506" t="s">
        <v>14564</v>
      </c>
      <c r="G8506">
        <v>40.734135000000002</v>
      </c>
      <c r="H8506">
        <v>-73.86918</v>
      </c>
      <c r="I8506" t="s">
        <v>24</v>
      </c>
      <c r="J8506">
        <v>11373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1</v>
      </c>
      <c r="S8506">
        <v>0</v>
      </c>
      <c r="T8506" t="s">
        <v>50</v>
      </c>
      <c r="U8506" t="s">
        <v>51</v>
      </c>
    </row>
    <row r="8507" spans="1:21" x14ac:dyDescent="0.2">
      <c r="A8507" t="s">
        <v>6211</v>
      </c>
      <c r="B8507">
        <v>1076116</v>
      </c>
      <c r="C8507">
        <v>3204932</v>
      </c>
      <c r="D8507" t="s">
        <v>508</v>
      </c>
      <c r="E8507" t="s">
        <v>918</v>
      </c>
      <c r="F8507" t="s">
        <v>14565</v>
      </c>
      <c r="G8507">
        <v>40.753146000000001</v>
      </c>
      <c r="H8507">
        <v>-73.890612000000004</v>
      </c>
      <c r="I8507" t="s">
        <v>24</v>
      </c>
      <c r="J8507">
        <v>11372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1</v>
      </c>
      <c r="S8507">
        <v>0</v>
      </c>
      <c r="T8507" t="s">
        <v>50</v>
      </c>
      <c r="U8507" t="s">
        <v>83</v>
      </c>
    </row>
    <row r="8508" spans="1:21" x14ac:dyDescent="0.2">
      <c r="A8508" t="s">
        <v>2314</v>
      </c>
      <c r="B8508">
        <v>2421975</v>
      </c>
      <c r="C8508">
        <v>4064799</v>
      </c>
      <c r="D8508" t="s">
        <v>508</v>
      </c>
      <c r="F8508" t="s">
        <v>14566</v>
      </c>
      <c r="G8508">
        <v>40.753143000000001</v>
      </c>
      <c r="H8508">
        <v>-73.890619999999998</v>
      </c>
      <c r="I8508" t="s">
        <v>24</v>
      </c>
      <c r="J8508">
        <v>11372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1</v>
      </c>
      <c r="S8508">
        <v>0</v>
      </c>
      <c r="T8508" t="s">
        <v>50</v>
      </c>
      <c r="U8508" t="s">
        <v>51</v>
      </c>
    </row>
    <row r="8509" spans="1:21" x14ac:dyDescent="0.2">
      <c r="A8509" s="1" t="s">
        <v>13240</v>
      </c>
      <c r="B8509">
        <v>941068</v>
      </c>
      <c r="C8509">
        <v>2821636</v>
      </c>
      <c r="D8509" t="s">
        <v>31</v>
      </c>
      <c r="E8509" t="s">
        <v>783</v>
      </c>
      <c r="F8509" t="s">
        <v>14567</v>
      </c>
      <c r="G8509">
        <v>40.755170200000002</v>
      </c>
      <c r="H8509">
        <v>-73.889089100000007</v>
      </c>
      <c r="I8509" t="s">
        <v>24</v>
      </c>
      <c r="J8509">
        <v>11372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1</v>
      </c>
      <c r="S8509">
        <v>0</v>
      </c>
      <c r="T8509" t="s">
        <v>57</v>
      </c>
      <c r="U8509" t="s">
        <v>43</v>
      </c>
    </row>
    <row r="8510" spans="1:21" x14ac:dyDescent="0.2">
      <c r="A8510" t="s">
        <v>4861</v>
      </c>
      <c r="B8510">
        <v>3138288</v>
      </c>
      <c r="C8510">
        <v>4387363</v>
      </c>
      <c r="D8510" t="s">
        <v>859</v>
      </c>
      <c r="F8510" t="s">
        <v>14568</v>
      </c>
      <c r="G8510">
        <v>40.752944999999997</v>
      </c>
      <c r="H8510">
        <v>-73.892480000000006</v>
      </c>
      <c r="I8510" t="s">
        <v>24</v>
      </c>
      <c r="J8510">
        <v>11372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1</v>
      </c>
      <c r="S8510">
        <v>0</v>
      </c>
    </row>
    <row r="8511" spans="1:21" x14ac:dyDescent="0.2">
      <c r="A8511" s="1" t="s">
        <v>6200</v>
      </c>
      <c r="B8511">
        <v>3306665</v>
      </c>
      <c r="C8511">
        <v>4545390</v>
      </c>
      <c r="D8511" t="s">
        <v>505</v>
      </c>
      <c r="F8511" t="s">
        <v>14569</v>
      </c>
      <c r="G8511">
        <v>40.753242</v>
      </c>
      <c r="H8511">
        <v>-73.889694000000006</v>
      </c>
      <c r="I8511" t="s">
        <v>24</v>
      </c>
      <c r="J8511">
        <v>11372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2</v>
      </c>
      <c r="Q8511">
        <v>0</v>
      </c>
      <c r="R8511">
        <v>2</v>
      </c>
      <c r="S8511">
        <v>0</v>
      </c>
      <c r="T8511" t="s">
        <v>164</v>
      </c>
      <c r="U8511" t="s">
        <v>51</v>
      </c>
    </row>
    <row r="8512" spans="1:21" x14ac:dyDescent="0.2">
      <c r="A8512" t="s">
        <v>4861</v>
      </c>
      <c r="B8512">
        <v>2513453</v>
      </c>
      <c r="C8512">
        <v>4127441</v>
      </c>
      <c r="D8512" t="s">
        <v>918</v>
      </c>
      <c r="F8512" t="s">
        <v>14570</v>
      </c>
      <c r="G8512">
        <v>40.752944999999997</v>
      </c>
      <c r="H8512">
        <v>-73.892480000000006</v>
      </c>
      <c r="I8512" t="s">
        <v>24</v>
      </c>
      <c r="J8512">
        <v>11372</v>
      </c>
      <c r="K8512">
        <v>1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 t="s">
        <v>33</v>
      </c>
      <c r="U8512" t="s">
        <v>38</v>
      </c>
    </row>
    <row r="8513" spans="1:21" x14ac:dyDescent="0.2">
      <c r="A8513" s="1" t="s">
        <v>14571</v>
      </c>
      <c r="B8513">
        <v>847868</v>
      </c>
      <c r="C8513">
        <v>331215</v>
      </c>
      <c r="D8513" t="s">
        <v>505</v>
      </c>
      <c r="E8513" t="s">
        <v>528</v>
      </c>
      <c r="F8513" t="s">
        <v>14572</v>
      </c>
      <c r="G8513">
        <v>40.758742599999998</v>
      </c>
      <c r="H8513">
        <v>-73.890689499999993</v>
      </c>
      <c r="I8513" t="s">
        <v>24</v>
      </c>
      <c r="J8513">
        <v>11370</v>
      </c>
      <c r="K8513">
        <v>1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 t="s">
        <v>101</v>
      </c>
      <c r="U8513" t="s">
        <v>119</v>
      </c>
    </row>
    <row r="8514" spans="1:21" x14ac:dyDescent="0.2">
      <c r="A8514" s="1" t="s">
        <v>14573</v>
      </c>
      <c r="B8514">
        <v>3170167</v>
      </c>
      <c r="C8514">
        <v>4418998</v>
      </c>
      <c r="D8514" t="s">
        <v>541</v>
      </c>
      <c r="F8514" t="s">
        <v>14574</v>
      </c>
      <c r="G8514">
        <v>40.756990000000002</v>
      </c>
      <c r="H8514">
        <v>-73.892269999999996</v>
      </c>
      <c r="I8514" t="s">
        <v>24</v>
      </c>
      <c r="J8514">
        <v>11370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1</v>
      </c>
      <c r="S8514">
        <v>0</v>
      </c>
    </row>
    <row r="8515" spans="1:21" x14ac:dyDescent="0.2">
      <c r="A8515" s="1" t="s">
        <v>13342</v>
      </c>
      <c r="B8515">
        <v>909468</v>
      </c>
      <c r="C8515">
        <v>1020860</v>
      </c>
      <c r="D8515" t="s">
        <v>505</v>
      </c>
      <c r="E8515" t="s">
        <v>399</v>
      </c>
      <c r="F8515" t="s">
        <v>14575</v>
      </c>
      <c r="G8515">
        <v>40.7607274</v>
      </c>
      <c r="H8515">
        <v>-73.891054400000002</v>
      </c>
      <c r="I8515" t="s">
        <v>24</v>
      </c>
      <c r="J8515">
        <v>11370</v>
      </c>
      <c r="K8515">
        <v>1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 t="s">
        <v>37</v>
      </c>
      <c r="U8515" t="s">
        <v>570</v>
      </c>
    </row>
    <row r="8516" spans="1:21" x14ac:dyDescent="0.2">
      <c r="A8516" s="1" t="s">
        <v>4175</v>
      </c>
      <c r="B8516">
        <v>1203498</v>
      </c>
      <c r="C8516">
        <v>3354515</v>
      </c>
      <c r="D8516" t="s">
        <v>31</v>
      </c>
      <c r="E8516" t="s">
        <v>508</v>
      </c>
      <c r="F8516" t="s">
        <v>14576</v>
      </c>
      <c r="G8516">
        <v>40.754974300000001</v>
      </c>
      <c r="H8516">
        <v>-73.890948300000005</v>
      </c>
      <c r="I8516" t="s">
        <v>24</v>
      </c>
      <c r="J8516">
        <v>11372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1</v>
      </c>
      <c r="S8516">
        <v>0</v>
      </c>
      <c r="T8516" t="s">
        <v>57</v>
      </c>
      <c r="U8516" t="s">
        <v>83</v>
      </c>
    </row>
    <row r="8517" spans="1:21" x14ac:dyDescent="0.2">
      <c r="A8517" t="s">
        <v>7965</v>
      </c>
      <c r="B8517">
        <v>3125862</v>
      </c>
      <c r="C8517">
        <v>4375829</v>
      </c>
      <c r="D8517" t="s">
        <v>783</v>
      </c>
      <c r="F8517" t="s">
        <v>14577</v>
      </c>
      <c r="G8517">
        <v>40.766599999999997</v>
      </c>
      <c r="H8517">
        <v>-73.891170000000002</v>
      </c>
      <c r="I8517" t="s">
        <v>24</v>
      </c>
      <c r="J8517">
        <v>11370</v>
      </c>
      <c r="K8517">
        <v>1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 t="s">
        <v>33</v>
      </c>
      <c r="U8517" t="s">
        <v>187</v>
      </c>
    </row>
    <row r="8518" spans="1:21" x14ac:dyDescent="0.2">
      <c r="A8518" t="s">
        <v>4861</v>
      </c>
      <c r="B8518">
        <v>3224381</v>
      </c>
      <c r="C8518">
        <v>4473082</v>
      </c>
      <c r="D8518" t="s">
        <v>918</v>
      </c>
      <c r="F8518" t="s">
        <v>14578</v>
      </c>
      <c r="G8518">
        <v>40.752944999999997</v>
      </c>
      <c r="H8518">
        <v>-73.892480000000006</v>
      </c>
      <c r="I8518" t="s">
        <v>24</v>
      </c>
      <c r="J8518">
        <v>11372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1</v>
      </c>
      <c r="S8518">
        <v>0</v>
      </c>
      <c r="T8518" t="s">
        <v>613</v>
      </c>
      <c r="U8518" t="s">
        <v>71</v>
      </c>
    </row>
    <row r="8519" spans="1:21" x14ac:dyDescent="0.2">
      <c r="A8519" t="s">
        <v>2314</v>
      </c>
      <c r="B8519">
        <v>3254411</v>
      </c>
      <c r="C8519">
        <v>4495493</v>
      </c>
      <c r="D8519" t="s">
        <v>508</v>
      </c>
      <c r="F8519" t="s">
        <v>14579</v>
      </c>
      <c r="G8519">
        <v>40.753143000000001</v>
      </c>
      <c r="H8519">
        <v>-73.890619999999998</v>
      </c>
      <c r="I8519" t="s">
        <v>24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1</v>
      </c>
      <c r="S8519">
        <v>0</v>
      </c>
      <c r="T8519" t="s">
        <v>42</v>
      </c>
    </row>
    <row r="8520" spans="1:21" x14ac:dyDescent="0.2">
      <c r="A8520" t="s">
        <v>6211</v>
      </c>
      <c r="B8520">
        <v>894218</v>
      </c>
      <c r="C8520">
        <v>1005268</v>
      </c>
      <c r="D8520" t="s">
        <v>918</v>
      </c>
      <c r="E8520" t="s">
        <v>508</v>
      </c>
      <c r="F8520" t="s">
        <v>14580</v>
      </c>
      <c r="G8520">
        <v>40.753146000000001</v>
      </c>
      <c r="H8520">
        <v>-73.890612000000004</v>
      </c>
      <c r="I8520" t="s">
        <v>24</v>
      </c>
      <c r="J8520">
        <v>11372</v>
      </c>
      <c r="K8520">
        <v>1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 t="s">
        <v>37</v>
      </c>
      <c r="U8520" t="s">
        <v>34</v>
      </c>
    </row>
    <row r="8521" spans="1:21" x14ac:dyDescent="0.2">
      <c r="A8521" t="s">
        <v>2314</v>
      </c>
      <c r="B8521">
        <v>2784972</v>
      </c>
      <c r="C8521">
        <v>4316092</v>
      </c>
      <c r="D8521" t="s">
        <v>918</v>
      </c>
      <c r="F8521" t="s">
        <v>14581</v>
      </c>
      <c r="G8521">
        <v>40.753143000000001</v>
      </c>
      <c r="H8521">
        <v>-73.890619999999998</v>
      </c>
      <c r="I8521" t="s">
        <v>24</v>
      </c>
      <c r="J8521">
        <v>11372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 t="s">
        <v>14582</v>
      </c>
      <c r="U8521" t="s">
        <v>71</v>
      </c>
    </row>
    <row r="8522" spans="1:21" x14ac:dyDescent="0.2">
      <c r="A8522" t="s">
        <v>2314</v>
      </c>
      <c r="B8522">
        <v>2408738</v>
      </c>
      <c r="C8522">
        <v>4021484</v>
      </c>
      <c r="D8522" t="s">
        <v>508</v>
      </c>
      <c r="F8522" t="s">
        <v>14583</v>
      </c>
      <c r="G8522">
        <v>40.753143000000001</v>
      </c>
      <c r="H8522">
        <v>-73.890619999999998</v>
      </c>
      <c r="I8522" t="s">
        <v>24</v>
      </c>
      <c r="J8522">
        <v>11372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1</v>
      </c>
      <c r="S8522">
        <v>0</v>
      </c>
      <c r="T8522" t="s">
        <v>42</v>
      </c>
      <c r="U8522" t="s">
        <v>114</v>
      </c>
    </row>
    <row r="8523" spans="1:21" x14ac:dyDescent="0.2">
      <c r="A8523" s="1" t="s">
        <v>14584</v>
      </c>
      <c r="B8523">
        <v>1196603</v>
      </c>
      <c r="C8523">
        <v>3346310</v>
      </c>
      <c r="D8523" t="s">
        <v>630</v>
      </c>
      <c r="E8523" t="s">
        <v>2282</v>
      </c>
      <c r="F8523" t="s">
        <v>14585</v>
      </c>
      <c r="G8523">
        <v>40.747193299999999</v>
      </c>
      <c r="H8523">
        <v>-73.882891299999997</v>
      </c>
      <c r="I8523" t="s">
        <v>24</v>
      </c>
      <c r="J8523">
        <v>11373</v>
      </c>
      <c r="K8523">
        <v>1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 t="s">
        <v>53</v>
      </c>
      <c r="U8523" t="s">
        <v>34</v>
      </c>
    </row>
    <row r="8524" spans="1:21" x14ac:dyDescent="0.2">
      <c r="A8524" s="1" t="s">
        <v>4192</v>
      </c>
      <c r="B8524">
        <v>745833</v>
      </c>
      <c r="C8524">
        <v>283294</v>
      </c>
      <c r="D8524" t="s">
        <v>125</v>
      </c>
      <c r="E8524" t="s">
        <v>582</v>
      </c>
      <c r="F8524" t="s">
        <v>14586</v>
      </c>
      <c r="G8524">
        <v>40.747535599999999</v>
      </c>
      <c r="H8524">
        <v>-73.884854000000004</v>
      </c>
      <c r="I8524" t="s">
        <v>24</v>
      </c>
      <c r="J8524">
        <v>11372</v>
      </c>
      <c r="K8524">
        <v>1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 t="s">
        <v>37</v>
      </c>
      <c r="U8524" t="s">
        <v>119</v>
      </c>
    </row>
    <row r="8525" spans="1:21" x14ac:dyDescent="0.2">
      <c r="A8525" t="s">
        <v>14587</v>
      </c>
      <c r="B8525">
        <v>2230014</v>
      </c>
      <c r="C8525">
        <v>3797845</v>
      </c>
      <c r="E8525" t="s">
        <v>14588</v>
      </c>
      <c r="F8525" t="s">
        <v>14589</v>
      </c>
      <c r="G8525">
        <v>40.747096999999997</v>
      </c>
      <c r="H8525">
        <v>-73.883859999999999</v>
      </c>
      <c r="I8525" t="s">
        <v>24</v>
      </c>
      <c r="J8525">
        <v>11373</v>
      </c>
      <c r="K8525">
        <v>1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 t="s">
        <v>57</v>
      </c>
      <c r="U8525" t="s">
        <v>239</v>
      </c>
    </row>
    <row r="8526" spans="1:21" x14ac:dyDescent="0.2">
      <c r="A8526" s="1" t="s">
        <v>2281</v>
      </c>
      <c r="B8526">
        <v>1803755</v>
      </c>
      <c r="C8526">
        <v>3403238</v>
      </c>
      <c r="D8526" t="s">
        <v>2282</v>
      </c>
      <c r="E8526" t="s">
        <v>2283</v>
      </c>
      <c r="F8526" t="s">
        <v>14590</v>
      </c>
      <c r="G8526">
        <v>40.746417000000001</v>
      </c>
      <c r="H8526">
        <v>-73.883401500000005</v>
      </c>
      <c r="I8526" t="s">
        <v>24</v>
      </c>
      <c r="J8526">
        <v>11373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1</v>
      </c>
      <c r="S8526">
        <v>0</v>
      </c>
      <c r="T8526" t="s">
        <v>42</v>
      </c>
      <c r="U8526" t="s">
        <v>43</v>
      </c>
    </row>
    <row r="8527" spans="1:21" x14ac:dyDescent="0.2">
      <c r="A8527" s="1" t="s">
        <v>4192</v>
      </c>
      <c r="B8527">
        <v>706021</v>
      </c>
      <c r="C8527">
        <v>282588</v>
      </c>
      <c r="D8527" t="s">
        <v>582</v>
      </c>
      <c r="E8527" t="s">
        <v>125</v>
      </c>
      <c r="F8527" t="s">
        <v>14591</v>
      </c>
      <c r="G8527">
        <v>40.747535599999999</v>
      </c>
      <c r="H8527">
        <v>-73.884854000000004</v>
      </c>
      <c r="I8527" t="s">
        <v>24</v>
      </c>
      <c r="J8527">
        <v>11372</v>
      </c>
      <c r="K8527">
        <v>1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 t="s">
        <v>37</v>
      </c>
      <c r="U8527" t="s">
        <v>34</v>
      </c>
    </row>
    <row r="8528" spans="1:21" x14ac:dyDescent="0.2">
      <c r="A8528" s="1" t="s">
        <v>2281</v>
      </c>
      <c r="B8528">
        <v>1057036</v>
      </c>
      <c r="C8528">
        <v>3183401</v>
      </c>
      <c r="D8528" t="s">
        <v>2283</v>
      </c>
      <c r="E8528" t="s">
        <v>2282</v>
      </c>
      <c r="F8528" t="s">
        <v>14592</v>
      </c>
      <c r="G8528">
        <v>40.746417000000001</v>
      </c>
      <c r="H8528">
        <v>-73.883401500000005</v>
      </c>
      <c r="I8528" t="s">
        <v>24</v>
      </c>
      <c r="J8528">
        <v>11373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1</v>
      </c>
      <c r="S8528">
        <v>0</v>
      </c>
      <c r="T8528" t="s">
        <v>246</v>
      </c>
      <c r="U8528" t="s">
        <v>83</v>
      </c>
    </row>
    <row r="8529" spans="1:21" x14ac:dyDescent="0.2">
      <c r="A8529" s="1" t="s">
        <v>4194</v>
      </c>
      <c r="B8529">
        <v>769794</v>
      </c>
      <c r="C8529">
        <v>283688</v>
      </c>
      <c r="D8529" t="s">
        <v>125</v>
      </c>
      <c r="E8529" t="s">
        <v>630</v>
      </c>
      <c r="F8529" t="s">
        <v>14593</v>
      </c>
      <c r="G8529">
        <v>40.747734100000002</v>
      </c>
      <c r="H8529">
        <v>-73.882998599999993</v>
      </c>
      <c r="I8529" t="s">
        <v>24</v>
      </c>
      <c r="J8529">
        <v>11372</v>
      </c>
      <c r="K8529">
        <v>1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 t="s">
        <v>37</v>
      </c>
      <c r="U8529" t="s">
        <v>119</v>
      </c>
    </row>
    <row r="8530" spans="1:21" x14ac:dyDescent="0.2">
      <c r="A8530" t="s">
        <v>7183</v>
      </c>
      <c r="B8530">
        <v>2374499</v>
      </c>
      <c r="C8530">
        <v>4004955</v>
      </c>
      <c r="D8530" t="s">
        <v>2282</v>
      </c>
      <c r="F8530" t="s">
        <v>14594</v>
      </c>
      <c r="G8530">
        <v>40.745795999999999</v>
      </c>
      <c r="H8530">
        <v>-73.883849999999995</v>
      </c>
      <c r="I8530" t="s">
        <v>24</v>
      </c>
      <c r="J8530">
        <v>11373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1</v>
      </c>
      <c r="S8530">
        <v>0</v>
      </c>
      <c r="T8530" t="s">
        <v>42</v>
      </c>
      <c r="U8530" t="s">
        <v>114</v>
      </c>
    </row>
    <row r="8531" spans="1:21" x14ac:dyDescent="0.2">
      <c r="A8531" t="s">
        <v>10548</v>
      </c>
      <c r="B8531">
        <v>2514921</v>
      </c>
      <c r="C8531">
        <v>4128975</v>
      </c>
      <c r="D8531" t="s">
        <v>1997</v>
      </c>
      <c r="F8531" t="s">
        <v>14595</v>
      </c>
      <c r="G8531">
        <v>40.745890000000003</v>
      </c>
      <c r="H8531">
        <v>-73.884569999999997</v>
      </c>
      <c r="I8531" t="s">
        <v>24</v>
      </c>
      <c r="J8531">
        <v>11373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1</v>
      </c>
      <c r="S8531">
        <v>0</v>
      </c>
      <c r="T8531" t="s">
        <v>110</v>
      </c>
      <c r="U8531" t="s">
        <v>114</v>
      </c>
    </row>
    <row r="8532" spans="1:21" x14ac:dyDescent="0.2">
      <c r="A8532" s="1" t="s">
        <v>2322</v>
      </c>
      <c r="B8532">
        <v>2706328</v>
      </c>
      <c r="C8532">
        <v>4241194</v>
      </c>
      <c r="D8532" t="s">
        <v>2282</v>
      </c>
      <c r="F8532" t="s">
        <v>14596</v>
      </c>
      <c r="G8532">
        <v>40.746414000000001</v>
      </c>
      <c r="H8532">
        <v>-73.883409999999998</v>
      </c>
      <c r="I8532" t="s">
        <v>24</v>
      </c>
      <c r="J8532">
        <v>11373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 t="s">
        <v>50</v>
      </c>
      <c r="U8532" t="s">
        <v>114</v>
      </c>
    </row>
    <row r="8533" spans="1:21" x14ac:dyDescent="0.2">
      <c r="A8533" t="s">
        <v>5159</v>
      </c>
      <c r="B8533">
        <v>860783</v>
      </c>
      <c r="C8533">
        <v>345859</v>
      </c>
      <c r="D8533" t="s">
        <v>125</v>
      </c>
      <c r="E8533" t="s">
        <v>2282</v>
      </c>
      <c r="F8533" t="s">
        <v>14597</v>
      </c>
      <c r="G8533">
        <v>40.747777599999999</v>
      </c>
      <c r="H8533">
        <v>-73.882569099999998</v>
      </c>
      <c r="I8533" t="s">
        <v>24</v>
      </c>
      <c r="J8533">
        <v>11373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1</v>
      </c>
      <c r="S8533">
        <v>0</v>
      </c>
      <c r="T8533" t="s">
        <v>1632</v>
      </c>
      <c r="U8533" t="s">
        <v>43</v>
      </c>
    </row>
    <row r="8534" spans="1:21" x14ac:dyDescent="0.2">
      <c r="A8534" s="1" t="s">
        <v>14598</v>
      </c>
      <c r="B8534">
        <v>1820230</v>
      </c>
      <c r="C8534">
        <v>3427108</v>
      </c>
      <c r="F8534" t="s">
        <v>14599</v>
      </c>
      <c r="G8534">
        <v>40.747551799999997</v>
      </c>
      <c r="H8534">
        <v>-73.884608600000007</v>
      </c>
      <c r="I8534" t="s">
        <v>24</v>
      </c>
      <c r="J8534">
        <v>11372</v>
      </c>
      <c r="K8534">
        <v>1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 t="s">
        <v>389</v>
      </c>
      <c r="U8534" t="s">
        <v>34</v>
      </c>
    </row>
    <row r="8535" spans="1:21" x14ac:dyDescent="0.2">
      <c r="A8535" s="1" t="s">
        <v>4194</v>
      </c>
      <c r="B8535">
        <v>708229</v>
      </c>
      <c r="C8535">
        <v>282630</v>
      </c>
      <c r="D8535" t="s">
        <v>125</v>
      </c>
      <c r="E8535" t="s">
        <v>630</v>
      </c>
      <c r="F8535" t="s">
        <v>14600</v>
      </c>
      <c r="G8535">
        <v>40.747734100000002</v>
      </c>
      <c r="H8535">
        <v>-73.882998599999993</v>
      </c>
      <c r="I8535" t="s">
        <v>24</v>
      </c>
      <c r="J8535">
        <v>11372</v>
      </c>
      <c r="K8535">
        <v>1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 t="s">
        <v>37</v>
      </c>
      <c r="U8535" t="s">
        <v>2230</v>
      </c>
    </row>
    <row r="8536" spans="1:21" x14ac:dyDescent="0.2">
      <c r="A8536" s="1" t="s">
        <v>2316</v>
      </c>
      <c r="B8536">
        <v>2466378</v>
      </c>
      <c r="C8536">
        <v>4083464</v>
      </c>
      <c r="D8536" t="s">
        <v>125</v>
      </c>
      <c r="F8536" t="s">
        <v>14601</v>
      </c>
      <c r="G8536">
        <v>40.747630000000001</v>
      </c>
      <c r="H8536">
        <v>-73.883939999999996</v>
      </c>
      <c r="I8536" t="s">
        <v>24</v>
      </c>
      <c r="J8536">
        <v>11372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1</v>
      </c>
      <c r="S8536">
        <v>0</v>
      </c>
      <c r="T8536" t="s">
        <v>496</v>
      </c>
      <c r="U8536" t="s">
        <v>114</v>
      </c>
    </row>
    <row r="8537" spans="1:21" x14ac:dyDescent="0.2">
      <c r="A8537" s="1" t="s">
        <v>4203</v>
      </c>
      <c r="B8537">
        <v>1119085</v>
      </c>
      <c r="C8537">
        <v>3256908</v>
      </c>
      <c r="D8537" t="s">
        <v>514</v>
      </c>
      <c r="E8537" t="s">
        <v>125</v>
      </c>
      <c r="F8537" t="s">
        <v>14602</v>
      </c>
      <c r="G8537">
        <v>40.747630800000003</v>
      </c>
      <c r="H8537">
        <v>-73.883937200000005</v>
      </c>
      <c r="I8537" t="s">
        <v>24</v>
      </c>
      <c r="J8537">
        <v>11372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1</v>
      </c>
      <c r="S8537">
        <v>0</v>
      </c>
      <c r="T8537" t="s">
        <v>57</v>
      </c>
      <c r="U8537" t="s">
        <v>43</v>
      </c>
    </row>
    <row r="8538" spans="1:21" x14ac:dyDescent="0.2">
      <c r="A8538" s="1" t="s">
        <v>2316</v>
      </c>
      <c r="B8538">
        <v>2039699</v>
      </c>
      <c r="C8538">
        <v>3656343</v>
      </c>
      <c r="D8538" t="s">
        <v>514</v>
      </c>
      <c r="F8538" t="s">
        <v>14603</v>
      </c>
      <c r="G8538">
        <v>40.747630000000001</v>
      </c>
      <c r="H8538">
        <v>-73.883939999999996</v>
      </c>
      <c r="I8538" t="s">
        <v>24</v>
      </c>
      <c r="J8538">
        <v>11372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1</v>
      </c>
      <c r="S8538">
        <v>0</v>
      </c>
      <c r="T8538" t="s">
        <v>57</v>
      </c>
      <c r="U8538" t="s">
        <v>83</v>
      </c>
    </row>
    <row r="8539" spans="1:21" x14ac:dyDescent="0.2">
      <c r="A8539" s="1" t="s">
        <v>2318</v>
      </c>
      <c r="B8539">
        <v>3369784</v>
      </c>
      <c r="C8539">
        <v>4601354</v>
      </c>
      <c r="D8539" t="s">
        <v>125</v>
      </c>
      <c r="F8539" t="s">
        <v>14604</v>
      </c>
      <c r="G8539">
        <v>40.747734000000001</v>
      </c>
      <c r="H8539">
        <v>-73.882999999999996</v>
      </c>
      <c r="I8539" t="s">
        <v>24</v>
      </c>
      <c r="J8539">
        <v>11372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1</v>
      </c>
      <c r="S8539">
        <v>0</v>
      </c>
      <c r="T8539" t="s">
        <v>369</v>
      </c>
      <c r="U8539" t="s">
        <v>688</v>
      </c>
    </row>
    <row r="8540" spans="1:21" x14ac:dyDescent="0.2">
      <c r="A8540" s="1" t="s">
        <v>2316</v>
      </c>
      <c r="B8540">
        <v>3316777</v>
      </c>
      <c r="C8540">
        <v>4554761</v>
      </c>
      <c r="D8540" t="s">
        <v>125</v>
      </c>
      <c r="F8540" t="s">
        <v>14605</v>
      </c>
      <c r="G8540">
        <v>40.747630000000001</v>
      </c>
      <c r="H8540">
        <v>-73.883939999999996</v>
      </c>
      <c r="I8540" t="s">
        <v>24</v>
      </c>
      <c r="J8540">
        <v>11372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1</v>
      </c>
      <c r="S8540">
        <v>0</v>
      </c>
      <c r="T8540" t="s">
        <v>42</v>
      </c>
      <c r="U8540" t="s">
        <v>688</v>
      </c>
    </row>
    <row r="8541" spans="1:21" x14ac:dyDescent="0.2">
      <c r="A8541" s="1" t="s">
        <v>14606</v>
      </c>
      <c r="B8541">
        <v>1820798</v>
      </c>
      <c r="C8541">
        <v>3423418</v>
      </c>
      <c r="D8541" t="s">
        <v>2704</v>
      </c>
      <c r="E8541" t="s">
        <v>235</v>
      </c>
      <c r="F8541" t="s">
        <v>14607</v>
      </c>
      <c r="G8541">
        <v>40.724521000000003</v>
      </c>
      <c r="H8541">
        <v>-73.906251800000007</v>
      </c>
      <c r="I8541" t="s">
        <v>24</v>
      </c>
      <c r="J8541">
        <v>11378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1</v>
      </c>
      <c r="S8541">
        <v>0</v>
      </c>
      <c r="T8541" t="s">
        <v>42</v>
      </c>
      <c r="U8541" t="s">
        <v>43</v>
      </c>
    </row>
    <row r="8542" spans="1:21" x14ac:dyDescent="0.2">
      <c r="A8542" s="1" t="s">
        <v>14608</v>
      </c>
      <c r="B8542">
        <v>2698775</v>
      </c>
      <c r="C8542">
        <v>4234095</v>
      </c>
      <c r="E8542" t="s">
        <v>14609</v>
      </c>
      <c r="F8542" t="s">
        <v>14610</v>
      </c>
      <c r="G8542">
        <v>40.726658</v>
      </c>
      <c r="H8542">
        <v>-73.907070000000004</v>
      </c>
      <c r="I8542" t="s">
        <v>24</v>
      </c>
      <c r="J8542">
        <v>11378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1</v>
      </c>
      <c r="S8542">
        <v>0</v>
      </c>
      <c r="U8542" t="s">
        <v>51</v>
      </c>
    </row>
    <row r="8543" spans="1:21" x14ac:dyDescent="0.2">
      <c r="A8543" t="s">
        <v>14611</v>
      </c>
      <c r="B8543">
        <v>3444107</v>
      </c>
      <c r="C8543">
        <v>4663056</v>
      </c>
      <c r="D8543" t="s">
        <v>2704</v>
      </c>
      <c r="F8543" t="s">
        <v>14612</v>
      </c>
      <c r="G8543">
        <v>40.724519999999998</v>
      </c>
      <c r="H8543">
        <v>-73.906260000000003</v>
      </c>
      <c r="I8543" t="s">
        <v>24</v>
      </c>
      <c r="J8543">
        <v>11378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1</v>
      </c>
      <c r="S8543">
        <v>0</v>
      </c>
      <c r="T8543" t="s">
        <v>57</v>
      </c>
      <c r="U8543" t="s">
        <v>51</v>
      </c>
    </row>
    <row r="8544" spans="1:21" x14ac:dyDescent="0.2">
      <c r="A8544" t="s">
        <v>14613</v>
      </c>
      <c r="B8544">
        <v>2256156</v>
      </c>
      <c r="C8544">
        <v>3864904</v>
      </c>
      <c r="E8544" t="s">
        <v>14614</v>
      </c>
      <c r="F8544" t="s">
        <v>14615</v>
      </c>
      <c r="G8544">
        <v>40.726818000000002</v>
      </c>
      <c r="H8544">
        <v>-73.912154999999998</v>
      </c>
      <c r="I8544" t="s">
        <v>24</v>
      </c>
      <c r="J8544">
        <v>11378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1</v>
      </c>
      <c r="S8544">
        <v>0</v>
      </c>
      <c r="T8544" t="s">
        <v>57</v>
      </c>
      <c r="U8544" t="s">
        <v>83</v>
      </c>
    </row>
    <row r="8545" spans="1:21" x14ac:dyDescent="0.2">
      <c r="A8545" s="1" t="s">
        <v>1044</v>
      </c>
      <c r="B8545">
        <v>887507</v>
      </c>
      <c r="C8545">
        <v>998150</v>
      </c>
      <c r="D8545" t="s">
        <v>158</v>
      </c>
      <c r="E8545" t="s">
        <v>1045</v>
      </c>
      <c r="F8545" t="s">
        <v>14616</v>
      </c>
      <c r="G8545">
        <v>40.740896100000001</v>
      </c>
      <c r="H8545">
        <v>-73.899606899999995</v>
      </c>
      <c r="I8545" t="s">
        <v>24</v>
      </c>
      <c r="J8545">
        <v>11377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1</v>
      </c>
      <c r="S8545">
        <v>0</v>
      </c>
      <c r="T8545" t="s">
        <v>57</v>
      </c>
      <c r="U8545" t="s">
        <v>1087</v>
      </c>
    </row>
    <row r="8546" spans="1:21" x14ac:dyDescent="0.2">
      <c r="A8546" s="1" t="s">
        <v>1044</v>
      </c>
      <c r="B8546">
        <v>855136</v>
      </c>
      <c r="C8546">
        <v>339075</v>
      </c>
      <c r="D8546" t="s">
        <v>158</v>
      </c>
      <c r="E8546" t="s">
        <v>1045</v>
      </c>
      <c r="F8546" t="s">
        <v>14617</v>
      </c>
      <c r="G8546">
        <v>40.740896100000001</v>
      </c>
      <c r="H8546">
        <v>-73.899606899999995</v>
      </c>
      <c r="I8546" t="s">
        <v>24</v>
      </c>
      <c r="J8546">
        <v>11377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1</v>
      </c>
      <c r="S8546">
        <v>0</v>
      </c>
      <c r="T8546" t="s">
        <v>57</v>
      </c>
      <c r="U8546" t="s">
        <v>250</v>
      </c>
    </row>
    <row r="8547" spans="1:21" x14ac:dyDescent="0.2">
      <c r="A8547" s="1" t="s">
        <v>14618</v>
      </c>
      <c r="B8547">
        <v>1050826</v>
      </c>
      <c r="C8547">
        <v>3175613</v>
      </c>
      <c r="D8547" t="s">
        <v>1045</v>
      </c>
      <c r="E8547" t="s">
        <v>158</v>
      </c>
      <c r="F8547" t="s">
        <v>14619</v>
      </c>
      <c r="G8547">
        <v>40.740896135685297</v>
      </c>
      <c r="H8547">
        <v>-73.899606898472996</v>
      </c>
      <c r="I8547" t="s">
        <v>24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1</v>
      </c>
      <c r="S8547">
        <v>0</v>
      </c>
      <c r="T8547" t="s">
        <v>50</v>
      </c>
      <c r="U8547" t="s">
        <v>43</v>
      </c>
    </row>
    <row r="8548" spans="1:21" x14ac:dyDescent="0.2">
      <c r="A8548" s="1" t="s">
        <v>1044</v>
      </c>
      <c r="B8548">
        <v>1930404</v>
      </c>
      <c r="C8548">
        <v>3579406</v>
      </c>
      <c r="D8548" t="s">
        <v>158</v>
      </c>
      <c r="E8548" t="s">
        <v>1045</v>
      </c>
      <c r="F8548" t="s">
        <v>14620</v>
      </c>
      <c r="G8548">
        <v>40.740896100000001</v>
      </c>
      <c r="H8548">
        <v>-73.899606899999995</v>
      </c>
      <c r="I8548" t="s">
        <v>24</v>
      </c>
      <c r="J8548">
        <v>11377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  <c r="T8548" t="s">
        <v>377</v>
      </c>
      <c r="U8548" t="s">
        <v>43</v>
      </c>
    </row>
    <row r="8549" spans="1:21" x14ac:dyDescent="0.2">
      <c r="A8549" s="1" t="s">
        <v>1044</v>
      </c>
      <c r="B8549">
        <v>913614</v>
      </c>
      <c r="C8549">
        <v>1025717</v>
      </c>
      <c r="D8549" t="s">
        <v>1045</v>
      </c>
      <c r="E8549" t="s">
        <v>158</v>
      </c>
      <c r="F8549" t="s">
        <v>14621</v>
      </c>
      <c r="G8549">
        <v>40.740896100000001</v>
      </c>
      <c r="H8549">
        <v>-73.899606899999995</v>
      </c>
      <c r="I8549" t="s">
        <v>24</v>
      </c>
      <c r="J8549">
        <v>11377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1</v>
      </c>
      <c r="S8549">
        <v>0</v>
      </c>
      <c r="T8549" t="s">
        <v>50</v>
      </c>
      <c r="U8549" t="s">
        <v>43</v>
      </c>
    </row>
    <row r="8550" spans="1:21" x14ac:dyDescent="0.2">
      <c r="A8550" s="1" t="s">
        <v>1044</v>
      </c>
      <c r="B8550">
        <v>894862</v>
      </c>
      <c r="C8550">
        <v>1005695</v>
      </c>
      <c r="D8550" t="s">
        <v>158</v>
      </c>
      <c r="E8550" t="s">
        <v>1045</v>
      </c>
      <c r="F8550" t="s">
        <v>14622</v>
      </c>
      <c r="G8550">
        <v>40.740896100000001</v>
      </c>
      <c r="H8550">
        <v>-73.899606899999995</v>
      </c>
      <c r="I8550" t="s">
        <v>24</v>
      </c>
      <c r="J8550">
        <v>11377</v>
      </c>
      <c r="K8550">
        <v>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 t="s">
        <v>53</v>
      </c>
      <c r="U8550" t="s">
        <v>119</v>
      </c>
    </row>
    <row r="8551" spans="1:21" x14ac:dyDescent="0.2">
      <c r="A8551" s="1" t="s">
        <v>1044</v>
      </c>
      <c r="B8551">
        <v>1122278</v>
      </c>
      <c r="C8551">
        <v>3262726</v>
      </c>
      <c r="D8551" t="s">
        <v>158</v>
      </c>
      <c r="E8551" t="s">
        <v>1045</v>
      </c>
      <c r="F8551" t="s">
        <v>14623</v>
      </c>
      <c r="G8551">
        <v>40.740896100000001</v>
      </c>
      <c r="H8551">
        <v>-73.899606899999995</v>
      </c>
      <c r="I8551" t="s">
        <v>24</v>
      </c>
      <c r="J8551">
        <v>11377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1</v>
      </c>
      <c r="Q8551">
        <v>0</v>
      </c>
      <c r="R8551">
        <v>2</v>
      </c>
      <c r="S8551">
        <v>0</v>
      </c>
      <c r="T8551" t="s">
        <v>42</v>
      </c>
      <c r="U8551" t="s">
        <v>83</v>
      </c>
    </row>
    <row r="8552" spans="1:21" x14ac:dyDescent="0.2">
      <c r="A8552" s="1" t="s">
        <v>1044</v>
      </c>
      <c r="B8552">
        <v>894646</v>
      </c>
      <c r="C8552">
        <v>1005687</v>
      </c>
      <c r="D8552" t="s">
        <v>158</v>
      </c>
      <c r="E8552" t="s">
        <v>1045</v>
      </c>
      <c r="F8552" t="s">
        <v>14624</v>
      </c>
      <c r="G8552">
        <v>40.740896100000001</v>
      </c>
      <c r="H8552">
        <v>-73.899606899999995</v>
      </c>
      <c r="I8552" t="s">
        <v>24</v>
      </c>
      <c r="J8552">
        <v>11377</v>
      </c>
      <c r="K8552">
        <v>1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 t="s">
        <v>37</v>
      </c>
      <c r="U8552" t="s">
        <v>1922</v>
      </c>
    </row>
    <row r="8553" spans="1:21" x14ac:dyDescent="0.2">
      <c r="A8553" s="1" t="s">
        <v>1044</v>
      </c>
      <c r="B8553">
        <v>736775</v>
      </c>
      <c r="C8553">
        <v>243433</v>
      </c>
      <c r="D8553" t="s">
        <v>1045</v>
      </c>
      <c r="E8553" t="s">
        <v>158</v>
      </c>
      <c r="F8553" t="s">
        <v>14625</v>
      </c>
      <c r="G8553">
        <v>40.740896100000001</v>
      </c>
      <c r="H8553">
        <v>-73.899606899999995</v>
      </c>
      <c r="I8553" t="s">
        <v>24</v>
      </c>
      <c r="J8553">
        <v>11377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1</v>
      </c>
      <c r="S8553">
        <v>0</v>
      </c>
      <c r="T8553" t="s">
        <v>42</v>
      </c>
      <c r="U8553" t="s">
        <v>43</v>
      </c>
    </row>
    <row r="8554" spans="1:21" x14ac:dyDescent="0.2">
      <c r="A8554" s="1" t="s">
        <v>1044</v>
      </c>
      <c r="B8554">
        <v>1081979</v>
      </c>
      <c r="C8554">
        <v>3212164</v>
      </c>
      <c r="D8554" t="s">
        <v>1045</v>
      </c>
      <c r="E8554" t="s">
        <v>158</v>
      </c>
      <c r="F8554" t="s">
        <v>14626</v>
      </c>
      <c r="G8554">
        <v>40.740896100000001</v>
      </c>
      <c r="H8554">
        <v>-73.899606899999995</v>
      </c>
      <c r="I8554" t="s">
        <v>24</v>
      </c>
      <c r="J8554">
        <v>11377</v>
      </c>
      <c r="K8554">
        <v>1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 t="s">
        <v>37</v>
      </c>
      <c r="U8554" t="s">
        <v>34</v>
      </c>
    </row>
    <row r="8555" spans="1:21" x14ac:dyDescent="0.2">
      <c r="A8555" s="1" t="s">
        <v>14627</v>
      </c>
      <c r="B8555">
        <v>3454910</v>
      </c>
      <c r="C8555">
        <v>4672424</v>
      </c>
      <c r="D8555" t="s">
        <v>1045</v>
      </c>
      <c r="F8555" t="s">
        <v>14628</v>
      </c>
      <c r="G8555">
        <v>40.740893999999997</v>
      </c>
      <c r="H8555">
        <v>-73.899609999999996</v>
      </c>
      <c r="I8555" t="s">
        <v>24</v>
      </c>
      <c r="J8555">
        <v>11377</v>
      </c>
      <c r="K8555">
        <v>1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 t="s">
        <v>101</v>
      </c>
      <c r="U8555" t="s">
        <v>187</v>
      </c>
    </row>
    <row r="8556" spans="1:21" x14ac:dyDescent="0.2">
      <c r="A8556" s="1" t="s">
        <v>14629</v>
      </c>
      <c r="B8556">
        <v>905057</v>
      </c>
      <c r="C8556">
        <v>1016207</v>
      </c>
      <c r="D8556" t="s">
        <v>1315</v>
      </c>
      <c r="E8556" t="s">
        <v>46</v>
      </c>
      <c r="F8556" t="s">
        <v>14630</v>
      </c>
      <c r="G8556">
        <v>40.752374199999998</v>
      </c>
      <c r="H8556">
        <v>-73.879103299999997</v>
      </c>
      <c r="I8556" t="s">
        <v>24</v>
      </c>
      <c r="J8556">
        <v>11372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1</v>
      </c>
      <c r="S8556">
        <v>0</v>
      </c>
      <c r="T8556" t="s">
        <v>57</v>
      </c>
      <c r="U8556" t="s">
        <v>250</v>
      </c>
    </row>
    <row r="8557" spans="1:21" x14ac:dyDescent="0.2">
      <c r="A8557" t="s">
        <v>2414</v>
      </c>
      <c r="B8557">
        <v>2114108</v>
      </c>
      <c r="C8557">
        <v>3735887</v>
      </c>
      <c r="D8557" t="s">
        <v>1324</v>
      </c>
      <c r="F8557" t="s">
        <v>14631</v>
      </c>
      <c r="G8557">
        <v>40.758459999999999</v>
      </c>
      <c r="H8557">
        <v>-73.878330000000005</v>
      </c>
      <c r="I8557" t="s">
        <v>24</v>
      </c>
      <c r="J8557">
        <v>11369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1</v>
      </c>
      <c r="S8557">
        <v>0</v>
      </c>
      <c r="T8557" t="s">
        <v>50</v>
      </c>
      <c r="U8557" t="s">
        <v>43</v>
      </c>
    </row>
    <row r="8558" spans="1:21" x14ac:dyDescent="0.2">
      <c r="A8558" t="s">
        <v>14632</v>
      </c>
      <c r="B8558">
        <v>2711123</v>
      </c>
      <c r="C8558">
        <v>4236903</v>
      </c>
      <c r="E8558" t="s">
        <v>14633</v>
      </c>
      <c r="F8558" t="s">
        <v>14634</v>
      </c>
      <c r="G8558">
        <v>40.752377000000003</v>
      </c>
      <c r="H8558">
        <v>-73.878969999999995</v>
      </c>
      <c r="I8558" t="s">
        <v>24</v>
      </c>
      <c r="J8558">
        <v>11372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1</v>
      </c>
      <c r="S8558">
        <v>0</v>
      </c>
      <c r="T8558" t="s">
        <v>50</v>
      </c>
    </row>
    <row r="8559" spans="1:21" x14ac:dyDescent="0.2">
      <c r="A8559" t="s">
        <v>9432</v>
      </c>
      <c r="B8559">
        <v>2791105</v>
      </c>
      <c r="C8559">
        <v>4322334</v>
      </c>
      <c r="D8559" t="s">
        <v>1310</v>
      </c>
      <c r="F8559" t="s">
        <v>14635</v>
      </c>
      <c r="G8559">
        <v>40.752471999999997</v>
      </c>
      <c r="H8559">
        <v>-73.87818</v>
      </c>
      <c r="I8559" t="s">
        <v>24</v>
      </c>
      <c r="J8559">
        <v>11372</v>
      </c>
      <c r="K8559">
        <v>1</v>
      </c>
      <c r="L8559">
        <v>1</v>
      </c>
      <c r="M8559">
        <v>0</v>
      </c>
      <c r="N8559">
        <v>1</v>
      </c>
      <c r="O8559">
        <v>0</v>
      </c>
      <c r="P8559">
        <v>0</v>
      </c>
      <c r="Q8559">
        <v>0</v>
      </c>
      <c r="R8559">
        <v>2</v>
      </c>
      <c r="S8559">
        <v>0</v>
      </c>
      <c r="T8559" t="s">
        <v>101</v>
      </c>
      <c r="U8559" t="s">
        <v>14636</v>
      </c>
    </row>
    <row r="8560" spans="1:21" x14ac:dyDescent="0.2">
      <c r="A8560" s="1" t="s">
        <v>6420</v>
      </c>
      <c r="B8560">
        <v>3299216</v>
      </c>
      <c r="C8560">
        <v>4538019</v>
      </c>
      <c r="D8560" t="s">
        <v>1310</v>
      </c>
      <c r="F8560" t="s">
        <v>14637</v>
      </c>
      <c r="G8560">
        <v>40.761899999999997</v>
      </c>
      <c r="H8560">
        <v>-73.879900000000006</v>
      </c>
      <c r="I8560" t="s">
        <v>24</v>
      </c>
      <c r="J8560">
        <v>11369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1</v>
      </c>
      <c r="S8560">
        <v>0</v>
      </c>
      <c r="T8560" t="s">
        <v>50</v>
      </c>
      <c r="U8560" t="s">
        <v>51</v>
      </c>
    </row>
    <row r="8561" spans="1:21" x14ac:dyDescent="0.2">
      <c r="A8561" s="1" t="s">
        <v>14638</v>
      </c>
      <c r="B8561">
        <v>2271097</v>
      </c>
      <c r="C8561">
        <v>3886373</v>
      </c>
      <c r="E8561" t="s">
        <v>14639</v>
      </c>
      <c r="F8561" t="s">
        <v>14640</v>
      </c>
      <c r="G8561">
        <v>40.759932999999997</v>
      </c>
      <c r="H8561">
        <v>-73.879289999999997</v>
      </c>
      <c r="I8561" t="s">
        <v>24</v>
      </c>
      <c r="J8561">
        <v>11369</v>
      </c>
      <c r="K8561">
        <v>1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 t="s">
        <v>101</v>
      </c>
      <c r="U8561" t="s">
        <v>34</v>
      </c>
    </row>
    <row r="8562" spans="1:21" x14ac:dyDescent="0.2">
      <c r="A8562" s="1" t="s">
        <v>1333</v>
      </c>
      <c r="B8562">
        <v>2688154</v>
      </c>
      <c r="C8562">
        <v>4225011</v>
      </c>
      <c r="D8562" t="s">
        <v>31</v>
      </c>
      <c r="F8562" t="s">
        <v>14641</v>
      </c>
      <c r="G8562">
        <v>40.756144999999997</v>
      </c>
      <c r="H8562">
        <v>-73.879800000000003</v>
      </c>
      <c r="I8562" t="s">
        <v>24</v>
      </c>
      <c r="J8562">
        <v>11372</v>
      </c>
      <c r="K8562">
        <v>1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 t="s">
        <v>91</v>
      </c>
      <c r="U8562" t="s">
        <v>4399</v>
      </c>
    </row>
    <row r="8563" spans="1:21" x14ac:dyDescent="0.2">
      <c r="A8563" s="1" t="s">
        <v>6420</v>
      </c>
      <c r="B8563">
        <v>2429273</v>
      </c>
      <c r="C8563">
        <v>4053188</v>
      </c>
      <c r="D8563" t="s">
        <v>399</v>
      </c>
      <c r="F8563" t="s">
        <v>14642</v>
      </c>
      <c r="G8563">
        <v>40.761899999999997</v>
      </c>
      <c r="H8563">
        <v>-73.879900000000006</v>
      </c>
      <c r="I8563" t="s">
        <v>24</v>
      </c>
      <c r="J8563">
        <v>11369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1</v>
      </c>
      <c r="S8563">
        <v>0</v>
      </c>
      <c r="T8563" t="s">
        <v>50</v>
      </c>
      <c r="U8563" t="s">
        <v>51</v>
      </c>
    </row>
    <row r="8564" spans="1:21" x14ac:dyDescent="0.2">
      <c r="A8564" t="s">
        <v>1190</v>
      </c>
      <c r="B8564">
        <v>3358342</v>
      </c>
      <c r="C8564">
        <v>4592553</v>
      </c>
      <c r="D8564" t="s">
        <v>399</v>
      </c>
      <c r="F8564" t="s">
        <v>14643</v>
      </c>
      <c r="G8564">
        <v>40.761982000000003</v>
      </c>
      <c r="H8564">
        <v>-73.878960000000006</v>
      </c>
      <c r="I8564" t="s">
        <v>24</v>
      </c>
      <c r="J8564">
        <v>11369</v>
      </c>
      <c r="K8564">
        <v>1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 t="s">
        <v>37</v>
      </c>
      <c r="U8564" t="s">
        <v>187</v>
      </c>
    </row>
    <row r="8565" spans="1:21" x14ac:dyDescent="0.2">
      <c r="A8565" s="1" t="s">
        <v>14644</v>
      </c>
      <c r="B8565">
        <v>3132383</v>
      </c>
      <c r="C8565">
        <v>4381355</v>
      </c>
      <c r="E8565" t="s">
        <v>14645</v>
      </c>
      <c r="F8565" t="s">
        <v>14646</v>
      </c>
      <c r="G8565">
        <v>40.757553000000001</v>
      </c>
      <c r="H8565">
        <v>-73.879109999999997</v>
      </c>
      <c r="I8565" t="s">
        <v>24</v>
      </c>
      <c r="J8565">
        <v>11369</v>
      </c>
      <c r="K8565">
        <v>1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 t="s">
        <v>28</v>
      </c>
      <c r="U8565" t="s">
        <v>38</v>
      </c>
    </row>
    <row r="8566" spans="1:21" x14ac:dyDescent="0.2">
      <c r="A8566" s="1" t="s">
        <v>1370</v>
      </c>
      <c r="B8566">
        <v>2703389</v>
      </c>
      <c r="C8566">
        <v>4244353</v>
      </c>
      <c r="D8566" t="s">
        <v>1315</v>
      </c>
      <c r="F8566" t="s">
        <v>14647</v>
      </c>
      <c r="G8566">
        <v>40.758265999999999</v>
      </c>
      <c r="H8566">
        <v>-73.880179999999996</v>
      </c>
      <c r="I8566" t="s">
        <v>24</v>
      </c>
      <c r="J8566">
        <v>11369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3</v>
      </c>
      <c r="Q8566">
        <v>0</v>
      </c>
      <c r="R8566">
        <v>3</v>
      </c>
      <c r="S8566">
        <v>0</v>
      </c>
    </row>
    <row r="8567" spans="1:21" x14ac:dyDescent="0.2">
      <c r="A8567" s="1" t="s">
        <v>1309</v>
      </c>
      <c r="B8567">
        <v>1134461</v>
      </c>
      <c r="C8567">
        <v>3274467</v>
      </c>
      <c r="D8567" t="s">
        <v>918</v>
      </c>
      <c r="E8567" t="s">
        <v>1310</v>
      </c>
      <c r="F8567" t="s">
        <v>14648</v>
      </c>
      <c r="G8567">
        <v>40.754415700000003</v>
      </c>
      <c r="H8567">
        <v>-73.878529299999997</v>
      </c>
      <c r="I8567" t="s">
        <v>24</v>
      </c>
      <c r="J8567">
        <v>11372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 t="s">
        <v>78</v>
      </c>
      <c r="U8567" t="s">
        <v>34</v>
      </c>
    </row>
    <row r="8568" spans="1:21" x14ac:dyDescent="0.2">
      <c r="A8568" t="s">
        <v>9418</v>
      </c>
      <c r="B8568">
        <v>1754622</v>
      </c>
      <c r="C8568">
        <v>3624515</v>
      </c>
      <c r="D8568" t="s">
        <v>1324</v>
      </c>
      <c r="F8568" t="s">
        <v>14649</v>
      </c>
      <c r="G8568">
        <v>40.760010000000001</v>
      </c>
      <c r="H8568">
        <v>-73.878600000000006</v>
      </c>
      <c r="I8568" t="s">
        <v>24</v>
      </c>
      <c r="J8568">
        <v>11369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  <c r="T8568" t="s">
        <v>42</v>
      </c>
      <c r="U8568" t="s">
        <v>83</v>
      </c>
    </row>
    <row r="8569" spans="1:21" x14ac:dyDescent="0.2">
      <c r="A8569" s="1" t="s">
        <v>1349</v>
      </c>
      <c r="B8569">
        <v>1122876</v>
      </c>
      <c r="C8569">
        <v>3259672</v>
      </c>
      <c r="D8569" t="s">
        <v>1315</v>
      </c>
      <c r="E8569" t="s">
        <v>541</v>
      </c>
      <c r="F8569" t="s">
        <v>14650</v>
      </c>
      <c r="G8569">
        <v>40.758268299999997</v>
      </c>
      <c r="H8569">
        <v>-73.880175500000007</v>
      </c>
      <c r="I8569" t="s">
        <v>24</v>
      </c>
      <c r="J8569">
        <v>11369</v>
      </c>
      <c r="K8569">
        <v>1</v>
      </c>
      <c r="L8569">
        <v>0</v>
      </c>
      <c r="M8569">
        <v>0</v>
      </c>
      <c r="N8569">
        <v>1</v>
      </c>
      <c r="O8569">
        <v>0</v>
      </c>
      <c r="P8569">
        <v>1</v>
      </c>
      <c r="Q8569">
        <v>0</v>
      </c>
      <c r="R8569">
        <v>2</v>
      </c>
      <c r="S8569">
        <v>0</v>
      </c>
      <c r="T8569" t="s">
        <v>695</v>
      </c>
      <c r="U8569" t="s">
        <v>250</v>
      </c>
    </row>
    <row r="8570" spans="1:21" x14ac:dyDescent="0.2">
      <c r="A8570" s="1" t="s">
        <v>14651</v>
      </c>
      <c r="B8570">
        <v>2136948</v>
      </c>
      <c r="C8570">
        <v>3760701</v>
      </c>
      <c r="E8570" t="s">
        <v>14652</v>
      </c>
      <c r="F8570" t="s">
        <v>14653</v>
      </c>
      <c r="G8570">
        <v>40.753799999999998</v>
      </c>
      <c r="H8570">
        <v>-73.879363999999995</v>
      </c>
      <c r="I8570" t="s">
        <v>24</v>
      </c>
      <c r="J8570">
        <v>11372</v>
      </c>
      <c r="K8570">
        <v>1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 t="s">
        <v>37</v>
      </c>
      <c r="U8570" t="s">
        <v>119</v>
      </c>
    </row>
    <row r="8571" spans="1:21" x14ac:dyDescent="0.2">
      <c r="A8571" t="s">
        <v>9432</v>
      </c>
      <c r="B8571">
        <v>2441989</v>
      </c>
      <c r="C8571">
        <v>4034948</v>
      </c>
      <c r="D8571" t="s">
        <v>46</v>
      </c>
      <c r="F8571" t="s">
        <v>14654</v>
      </c>
      <c r="G8571">
        <v>40.752471999999997</v>
      </c>
      <c r="H8571">
        <v>-73.87818</v>
      </c>
      <c r="I8571" t="s">
        <v>24</v>
      </c>
      <c r="J8571">
        <v>11372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1</v>
      </c>
      <c r="S8571">
        <v>0</v>
      </c>
      <c r="T8571" t="s">
        <v>42</v>
      </c>
      <c r="U8571" t="s">
        <v>216</v>
      </c>
    </row>
    <row r="8572" spans="1:21" x14ac:dyDescent="0.2">
      <c r="A8572" s="1" t="s">
        <v>14655</v>
      </c>
      <c r="B8572">
        <v>642031</v>
      </c>
      <c r="C8572">
        <v>281473</v>
      </c>
      <c r="D8572" t="s">
        <v>1196</v>
      </c>
      <c r="E8572" t="s">
        <v>411</v>
      </c>
      <c r="F8572" t="s">
        <v>14656</v>
      </c>
      <c r="G8572">
        <v>40.767835300000002</v>
      </c>
      <c r="H8572">
        <v>-73.879071600000003</v>
      </c>
      <c r="I8572" t="s">
        <v>24</v>
      </c>
      <c r="J8572">
        <v>11369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0</v>
      </c>
      <c r="T8572" t="s">
        <v>1714</v>
      </c>
      <c r="U8572" t="s">
        <v>83</v>
      </c>
    </row>
    <row r="8573" spans="1:21" x14ac:dyDescent="0.2">
      <c r="A8573" s="1" t="s">
        <v>14657</v>
      </c>
      <c r="B8573">
        <v>921321</v>
      </c>
      <c r="C8573">
        <v>1032691</v>
      </c>
      <c r="D8573" t="s">
        <v>1324</v>
      </c>
      <c r="E8573" t="s">
        <v>411</v>
      </c>
      <c r="F8573" t="s">
        <v>14658</v>
      </c>
      <c r="G8573">
        <v>40.767740199999999</v>
      </c>
      <c r="H8573">
        <v>-73.8799815</v>
      </c>
      <c r="I8573" t="s">
        <v>24</v>
      </c>
      <c r="J8573">
        <v>11369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1</v>
      </c>
      <c r="S8573">
        <v>0</v>
      </c>
      <c r="T8573" t="s">
        <v>57</v>
      </c>
      <c r="U8573" t="s">
        <v>83</v>
      </c>
    </row>
    <row r="8574" spans="1:21" x14ac:dyDescent="0.2">
      <c r="A8574" s="1" t="s">
        <v>14659</v>
      </c>
      <c r="B8574">
        <v>1812457</v>
      </c>
      <c r="C8574">
        <v>3425593</v>
      </c>
      <c r="D8574" t="s">
        <v>2069</v>
      </c>
      <c r="E8574" t="s">
        <v>117</v>
      </c>
      <c r="F8574" t="s">
        <v>14660</v>
      </c>
      <c r="G8574">
        <v>40.740730399999997</v>
      </c>
      <c r="H8574">
        <v>-73.915384200000005</v>
      </c>
      <c r="I8574" t="s">
        <v>24</v>
      </c>
      <c r="J8574">
        <v>11377</v>
      </c>
      <c r="K8574">
        <v>1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 t="s">
        <v>78</v>
      </c>
      <c r="U8574" t="s">
        <v>34</v>
      </c>
    </row>
    <row r="8575" spans="1:21" x14ac:dyDescent="0.2">
      <c r="A8575" s="1" t="s">
        <v>14661</v>
      </c>
      <c r="B8575">
        <v>741049</v>
      </c>
      <c r="C8575">
        <v>243520</v>
      </c>
      <c r="D8575" t="s">
        <v>2153</v>
      </c>
      <c r="E8575" t="s">
        <v>117</v>
      </c>
      <c r="F8575" t="s">
        <v>14662</v>
      </c>
      <c r="G8575">
        <v>40.740940399999999</v>
      </c>
      <c r="H8575">
        <v>-73.917246000000006</v>
      </c>
      <c r="I8575" t="s">
        <v>24</v>
      </c>
      <c r="J8575">
        <v>11377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1</v>
      </c>
      <c r="S8575">
        <v>0</v>
      </c>
      <c r="T8575" t="s">
        <v>532</v>
      </c>
      <c r="U8575" t="s">
        <v>43</v>
      </c>
    </row>
    <row r="8576" spans="1:21" x14ac:dyDescent="0.2">
      <c r="A8576" t="s">
        <v>14663</v>
      </c>
      <c r="B8576">
        <v>2633392</v>
      </c>
      <c r="C8576">
        <v>4167513</v>
      </c>
      <c r="D8576" t="s">
        <v>2153</v>
      </c>
      <c r="F8576" t="s">
        <v>14664</v>
      </c>
      <c r="G8576">
        <v>40.740940000000002</v>
      </c>
      <c r="H8576">
        <v>-73.917249999999996</v>
      </c>
      <c r="I8576" t="s">
        <v>24</v>
      </c>
      <c r="J8576">
        <v>11377</v>
      </c>
      <c r="K8576">
        <v>1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 t="s">
        <v>101</v>
      </c>
      <c r="U8576" t="s">
        <v>38</v>
      </c>
    </row>
    <row r="8577" spans="1:21" x14ac:dyDescent="0.2">
      <c r="A8577" s="1" t="s">
        <v>14665</v>
      </c>
      <c r="B8577">
        <v>2336427</v>
      </c>
      <c r="C8577">
        <v>3948405</v>
      </c>
      <c r="D8577" t="s">
        <v>2153</v>
      </c>
      <c r="F8577" t="s">
        <v>14666</v>
      </c>
      <c r="G8577">
        <v>40.739094000000001</v>
      </c>
      <c r="H8577">
        <v>-73.917619999999999</v>
      </c>
      <c r="I8577" t="s">
        <v>24</v>
      </c>
      <c r="J8577">
        <v>11377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1</v>
      </c>
      <c r="S8577">
        <v>0</v>
      </c>
      <c r="T8577" t="s">
        <v>42</v>
      </c>
      <c r="U8577" t="s">
        <v>114</v>
      </c>
    </row>
    <row r="8578" spans="1:21" x14ac:dyDescent="0.2">
      <c r="A8578" t="s">
        <v>14663</v>
      </c>
      <c r="B8578">
        <v>2785310</v>
      </c>
      <c r="C8578">
        <v>4316555</v>
      </c>
      <c r="D8578" t="s">
        <v>117</v>
      </c>
      <c r="F8578" t="s">
        <v>14667</v>
      </c>
      <c r="G8578">
        <v>40.740940000000002</v>
      </c>
      <c r="H8578">
        <v>-73.917249999999996</v>
      </c>
      <c r="I8578" t="s">
        <v>24</v>
      </c>
      <c r="J8578">
        <v>11377</v>
      </c>
      <c r="K8578">
        <v>1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 t="s">
        <v>33</v>
      </c>
      <c r="U8578" t="s">
        <v>3043</v>
      </c>
    </row>
    <row r="8579" spans="1:21" x14ac:dyDescent="0.2">
      <c r="A8579" t="s">
        <v>14663</v>
      </c>
      <c r="B8579">
        <v>2498848</v>
      </c>
      <c r="C8579">
        <v>4113587</v>
      </c>
      <c r="D8579" t="s">
        <v>117</v>
      </c>
      <c r="F8579" t="s">
        <v>14668</v>
      </c>
      <c r="G8579">
        <v>40.740940000000002</v>
      </c>
      <c r="H8579">
        <v>-73.917249999999996</v>
      </c>
      <c r="I8579" t="s">
        <v>24</v>
      </c>
      <c r="J8579">
        <v>11377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1</v>
      </c>
      <c r="S8579">
        <v>0</v>
      </c>
      <c r="T8579" t="s">
        <v>42</v>
      </c>
      <c r="U8579" t="s">
        <v>51</v>
      </c>
    </row>
    <row r="8580" spans="1:21" x14ac:dyDescent="0.2">
      <c r="A8580" t="s">
        <v>14669</v>
      </c>
      <c r="B8580">
        <v>3432689</v>
      </c>
      <c r="C8580">
        <v>4653366</v>
      </c>
      <c r="E8580" t="s">
        <v>14670</v>
      </c>
      <c r="F8580" t="s">
        <v>14671</v>
      </c>
      <c r="G8580">
        <v>40.740479999999998</v>
      </c>
      <c r="H8580">
        <v>-73.918279999999996</v>
      </c>
      <c r="I8580" t="s">
        <v>24</v>
      </c>
      <c r="J8580">
        <v>11377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1</v>
      </c>
      <c r="S8580">
        <v>0</v>
      </c>
      <c r="T8580" t="s">
        <v>14672</v>
      </c>
      <c r="U8580" t="s">
        <v>6269</v>
      </c>
    </row>
    <row r="8581" spans="1:21" x14ac:dyDescent="0.2">
      <c r="A8581" t="s">
        <v>4966</v>
      </c>
      <c r="B8581">
        <v>737191</v>
      </c>
      <c r="C8581">
        <v>258083</v>
      </c>
      <c r="D8581" t="s">
        <v>4529</v>
      </c>
      <c r="E8581" t="s">
        <v>2283</v>
      </c>
      <c r="F8581" t="s">
        <v>14673</v>
      </c>
      <c r="G8581">
        <v>40.743660400000003</v>
      </c>
      <c r="H8581">
        <v>-73.877210000000005</v>
      </c>
      <c r="I8581" t="s">
        <v>24</v>
      </c>
      <c r="J8581">
        <v>11373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1</v>
      </c>
      <c r="S8581">
        <v>0</v>
      </c>
      <c r="T8581" t="s">
        <v>57</v>
      </c>
      <c r="U8581" t="s">
        <v>250</v>
      </c>
    </row>
    <row r="8582" spans="1:21" x14ac:dyDescent="0.2">
      <c r="A8582" t="s">
        <v>9434</v>
      </c>
      <c r="B8582">
        <v>2424001</v>
      </c>
      <c r="C8582">
        <v>4063390</v>
      </c>
      <c r="D8582" t="s">
        <v>1074</v>
      </c>
      <c r="F8582" t="s">
        <v>14674</v>
      </c>
      <c r="G8582">
        <v>40.743310000000001</v>
      </c>
      <c r="H8582">
        <v>-73.874510000000001</v>
      </c>
      <c r="I8582" t="s">
        <v>24</v>
      </c>
      <c r="J8582">
        <v>11373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1</v>
      </c>
      <c r="S8582">
        <v>0</v>
      </c>
      <c r="T8582" t="s">
        <v>50</v>
      </c>
      <c r="U8582" t="s">
        <v>114</v>
      </c>
    </row>
    <row r="8583" spans="1:21" x14ac:dyDescent="0.2">
      <c r="A8583" s="1" t="s">
        <v>9452</v>
      </c>
      <c r="B8583">
        <v>872078</v>
      </c>
      <c r="C8583">
        <v>356579</v>
      </c>
      <c r="D8583" t="s">
        <v>9444</v>
      </c>
      <c r="E8583" t="s">
        <v>1074</v>
      </c>
      <c r="F8583" t="s">
        <v>14675</v>
      </c>
      <c r="G8583">
        <v>40.743311599999998</v>
      </c>
      <c r="H8583">
        <v>-73.874504099999996</v>
      </c>
      <c r="I8583" t="s">
        <v>24</v>
      </c>
      <c r="J8583">
        <v>11373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1</v>
      </c>
      <c r="S8583">
        <v>0</v>
      </c>
      <c r="T8583" t="s">
        <v>42</v>
      </c>
      <c r="U8583" t="s">
        <v>43</v>
      </c>
    </row>
    <row r="8584" spans="1:21" x14ac:dyDescent="0.2">
      <c r="A8584" s="1" t="s">
        <v>9452</v>
      </c>
      <c r="B8584">
        <v>1204363</v>
      </c>
      <c r="C8584">
        <v>3355825</v>
      </c>
      <c r="D8584" t="s">
        <v>9444</v>
      </c>
      <c r="E8584" t="s">
        <v>1074</v>
      </c>
      <c r="F8584" t="s">
        <v>14676</v>
      </c>
      <c r="G8584">
        <v>40.743311599999998</v>
      </c>
      <c r="H8584">
        <v>-73.874504099999996</v>
      </c>
      <c r="I8584" t="s">
        <v>24</v>
      </c>
      <c r="J8584">
        <v>11373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0</v>
      </c>
      <c r="T8584" t="s">
        <v>42</v>
      </c>
      <c r="U8584" t="s">
        <v>83</v>
      </c>
    </row>
    <row r="8585" spans="1:21" x14ac:dyDescent="0.2">
      <c r="A8585" s="1" t="s">
        <v>9452</v>
      </c>
      <c r="B8585">
        <v>953523</v>
      </c>
      <c r="C8585">
        <v>3130842</v>
      </c>
      <c r="D8585" t="s">
        <v>9444</v>
      </c>
      <c r="E8585" t="s">
        <v>1074</v>
      </c>
      <c r="F8585" t="s">
        <v>14677</v>
      </c>
      <c r="G8585">
        <v>40.743311599999998</v>
      </c>
      <c r="H8585">
        <v>-73.874504099999996</v>
      </c>
      <c r="I8585" t="s">
        <v>24</v>
      </c>
      <c r="J8585">
        <v>11373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1</v>
      </c>
      <c r="S8585">
        <v>0</v>
      </c>
      <c r="T8585" t="s">
        <v>1632</v>
      </c>
      <c r="U8585" t="s">
        <v>909</v>
      </c>
    </row>
    <row r="8586" spans="1:21" x14ac:dyDescent="0.2">
      <c r="A8586" t="s">
        <v>9434</v>
      </c>
      <c r="B8586">
        <v>2364611</v>
      </c>
      <c r="C8586">
        <v>4015188</v>
      </c>
      <c r="D8586" t="s">
        <v>1074</v>
      </c>
      <c r="F8586" t="s">
        <v>14678</v>
      </c>
      <c r="G8586">
        <v>40.743310000000001</v>
      </c>
      <c r="H8586">
        <v>-73.874510000000001</v>
      </c>
      <c r="I8586" t="s">
        <v>24</v>
      </c>
      <c r="J8586">
        <v>11373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1</v>
      </c>
      <c r="S8586">
        <v>0</v>
      </c>
      <c r="T8586" t="s">
        <v>42</v>
      </c>
      <c r="U8586" t="s">
        <v>114</v>
      </c>
    </row>
    <row r="8587" spans="1:21" x14ac:dyDescent="0.2">
      <c r="A8587" s="1" t="s">
        <v>14679</v>
      </c>
      <c r="B8587">
        <v>2409266</v>
      </c>
      <c r="C8587">
        <v>4019082</v>
      </c>
      <c r="D8587" t="s">
        <v>2283</v>
      </c>
      <c r="F8587" t="s">
        <v>14680</v>
      </c>
      <c r="G8587">
        <v>40.74297</v>
      </c>
      <c r="H8587">
        <v>-73.875680000000003</v>
      </c>
      <c r="I8587" t="s">
        <v>24</v>
      </c>
      <c r="J8587">
        <v>11373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1</v>
      </c>
      <c r="S8587">
        <v>0</v>
      </c>
      <c r="T8587" t="s">
        <v>42</v>
      </c>
      <c r="U8587" t="s">
        <v>114</v>
      </c>
    </row>
    <row r="8588" spans="1:21" x14ac:dyDescent="0.2">
      <c r="A8588" t="s">
        <v>14681</v>
      </c>
      <c r="B8588">
        <v>2441230</v>
      </c>
      <c r="C8588">
        <v>4034526</v>
      </c>
      <c r="E8588" t="s">
        <v>14682</v>
      </c>
      <c r="F8588" t="s">
        <v>14683</v>
      </c>
      <c r="G8588">
        <v>40.743693999999998</v>
      </c>
      <c r="H8588">
        <v>-73.875489999999999</v>
      </c>
      <c r="I8588" t="s">
        <v>24</v>
      </c>
      <c r="J8588">
        <v>11373</v>
      </c>
      <c r="K8588">
        <v>1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 t="s">
        <v>78</v>
      </c>
      <c r="U8588" t="s">
        <v>171</v>
      </c>
    </row>
    <row r="8589" spans="1:21" x14ac:dyDescent="0.2">
      <c r="A8589" t="s">
        <v>9434</v>
      </c>
      <c r="B8589">
        <v>2716076</v>
      </c>
      <c r="C8589">
        <v>4251995</v>
      </c>
      <c r="D8589" t="s">
        <v>1074</v>
      </c>
      <c r="F8589" t="s">
        <v>14684</v>
      </c>
      <c r="G8589">
        <v>40.743310000000001</v>
      </c>
      <c r="H8589">
        <v>-73.874510000000001</v>
      </c>
      <c r="I8589" t="s">
        <v>24</v>
      </c>
      <c r="J8589">
        <v>11373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1</v>
      </c>
      <c r="S8589">
        <v>0</v>
      </c>
      <c r="T8589" t="s">
        <v>50</v>
      </c>
      <c r="U8589" t="s">
        <v>114</v>
      </c>
    </row>
    <row r="8590" spans="1:21" x14ac:dyDescent="0.2">
      <c r="A8590" s="1" t="s">
        <v>9452</v>
      </c>
      <c r="B8590">
        <v>643005</v>
      </c>
      <c r="C8590">
        <v>256696</v>
      </c>
      <c r="D8590" t="s">
        <v>9444</v>
      </c>
      <c r="E8590" t="s">
        <v>1074</v>
      </c>
      <c r="F8590" t="s">
        <v>14685</v>
      </c>
      <c r="G8590">
        <v>40.743311599999998</v>
      </c>
      <c r="H8590">
        <v>-73.874504099999996</v>
      </c>
      <c r="I8590" t="s">
        <v>24</v>
      </c>
      <c r="J8590">
        <v>11373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1</v>
      </c>
      <c r="S8590">
        <v>0</v>
      </c>
      <c r="T8590" t="s">
        <v>50</v>
      </c>
      <c r="U8590" t="s">
        <v>43</v>
      </c>
    </row>
    <row r="8591" spans="1:21" x14ac:dyDescent="0.2">
      <c r="A8591" s="1" t="s">
        <v>4913</v>
      </c>
      <c r="B8591">
        <v>1968843</v>
      </c>
      <c r="C8591">
        <v>3617729</v>
      </c>
      <c r="D8591" t="s">
        <v>2283</v>
      </c>
      <c r="E8591" t="s">
        <v>4529</v>
      </c>
      <c r="F8591" t="s">
        <v>14686</v>
      </c>
      <c r="G8591">
        <v>40.743659999999998</v>
      </c>
      <c r="H8591">
        <v>-73.877219999999994</v>
      </c>
      <c r="I8591" t="s">
        <v>24</v>
      </c>
      <c r="J8591">
        <v>11373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1</v>
      </c>
      <c r="S8591">
        <v>0</v>
      </c>
      <c r="T8591" t="s">
        <v>42</v>
      </c>
      <c r="U8591" t="s">
        <v>83</v>
      </c>
    </row>
    <row r="8592" spans="1:21" x14ac:dyDescent="0.2">
      <c r="A8592" s="1" t="s">
        <v>9461</v>
      </c>
      <c r="B8592">
        <v>3244222</v>
      </c>
      <c r="C8592">
        <v>4484838</v>
      </c>
      <c r="D8592" t="s">
        <v>4529</v>
      </c>
      <c r="F8592" t="s">
        <v>14687</v>
      </c>
      <c r="G8592">
        <v>40.743057</v>
      </c>
      <c r="H8592">
        <v>-73.877690000000001</v>
      </c>
      <c r="I8592" t="s">
        <v>24</v>
      </c>
      <c r="J8592">
        <v>11373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1</v>
      </c>
      <c r="S8592">
        <v>0</v>
      </c>
      <c r="T8592" t="s">
        <v>613</v>
      </c>
      <c r="U8592" t="s">
        <v>114</v>
      </c>
    </row>
    <row r="8593" spans="1:21" x14ac:dyDescent="0.2">
      <c r="A8593" s="1" t="s">
        <v>14688</v>
      </c>
      <c r="B8593">
        <v>751996</v>
      </c>
      <c r="C8593">
        <v>3045921</v>
      </c>
      <c r="F8593" t="s">
        <v>14689</v>
      </c>
      <c r="G8593">
        <v>40.728949999999998</v>
      </c>
      <c r="H8593">
        <v>-73.927923300000003</v>
      </c>
      <c r="I8593" t="s">
        <v>24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1</v>
      </c>
      <c r="S8593">
        <v>0</v>
      </c>
      <c r="T8593" t="s">
        <v>14672</v>
      </c>
      <c r="U8593" t="s">
        <v>7437</v>
      </c>
    </row>
    <row r="8594" spans="1:21" x14ac:dyDescent="0.2">
      <c r="A8594" t="s">
        <v>14690</v>
      </c>
      <c r="B8594">
        <v>896369</v>
      </c>
      <c r="C8594">
        <v>1007083</v>
      </c>
      <c r="D8594" t="s">
        <v>2153</v>
      </c>
      <c r="E8594" t="s">
        <v>98</v>
      </c>
      <c r="F8594" t="s">
        <v>14691</v>
      </c>
      <c r="G8594">
        <v>40.746355000000001</v>
      </c>
      <c r="H8594">
        <v>-73.916160199999993</v>
      </c>
      <c r="I8594" t="s">
        <v>24</v>
      </c>
      <c r="J8594">
        <v>11104</v>
      </c>
      <c r="K8594">
        <v>1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 t="s">
        <v>319</v>
      </c>
      <c r="U8594" t="s">
        <v>34</v>
      </c>
    </row>
    <row r="8595" spans="1:21" x14ac:dyDescent="0.2">
      <c r="A8595" s="1" t="s">
        <v>14692</v>
      </c>
      <c r="B8595">
        <v>1052644</v>
      </c>
      <c r="C8595">
        <v>3177989</v>
      </c>
      <c r="D8595" t="s">
        <v>125</v>
      </c>
      <c r="E8595" t="s">
        <v>1700</v>
      </c>
      <c r="F8595" t="s">
        <v>14693</v>
      </c>
      <c r="G8595">
        <v>40.7437732</v>
      </c>
      <c r="H8595">
        <v>-73.913828499999994</v>
      </c>
      <c r="I8595" t="s">
        <v>24</v>
      </c>
      <c r="J8595">
        <v>11377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1</v>
      </c>
      <c r="S8595">
        <v>0</v>
      </c>
      <c r="T8595" t="s">
        <v>57</v>
      </c>
      <c r="U8595" t="s">
        <v>68</v>
      </c>
    </row>
    <row r="8596" spans="1:21" x14ac:dyDescent="0.2">
      <c r="A8596" s="1" t="s">
        <v>14694</v>
      </c>
      <c r="B8596">
        <v>1901144</v>
      </c>
      <c r="C8596">
        <v>3526991</v>
      </c>
      <c r="D8596" t="s">
        <v>98</v>
      </c>
      <c r="E8596" t="s">
        <v>2153</v>
      </c>
      <c r="F8596" t="s">
        <v>14695</v>
      </c>
      <c r="G8596">
        <v>40.746354962513998</v>
      </c>
      <c r="H8596">
        <v>-73.916160205361905</v>
      </c>
      <c r="I8596" t="s">
        <v>24</v>
      </c>
      <c r="J8596">
        <v>11104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2</v>
      </c>
      <c r="Q8596">
        <v>0</v>
      </c>
      <c r="R8596">
        <v>1</v>
      </c>
      <c r="S8596">
        <v>0</v>
      </c>
      <c r="T8596" t="s">
        <v>50</v>
      </c>
      <c r="U8596" t="s">
        <v>83</v>
      </c>
    </row>
    <row r="8597" spans="1:21" x14ac:dyDescent="0.2">
      <c r="A8597" t="s">
        <v>14690</v>
      </c>
      <c r="B8597">
        <v>1109115</v>
      </c>
      <c r="C8597">
        <v>3242588</v>
      </c>
      <c r="D8597" t="s">
        <v>2153</v>
      </c>
      <c r="E8597" t="s">
        <v>98</v>
      </c>
      <c r="F8597" t="s">
        <v>14696</v>
      </c>
      <c r="G8597">
        <v>40.746355000000001</v>
      </c>
      <c r="H8597">
        <v>-73.916160199999993</v>
      </c>
      <c r="I8597" t="s">
        <v>24</v>
      </c>
      <c r="J8597">
        <v>11104</v>
      </c>
      <c r="K8597">
        <v>1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 t="s">
        <v>101</v>
      </c>
      <c r="U8597" t="s">
        <v>570</v>
      </c>
    </row>
    <row r="8598" spans="1:21" x14ac:dyDescent="0.2">
      <c r="A8598" s="1" t="s">
        <v>14692</v>
      </c>
      <c r="B8598">
        <v>1803997</v>
      </c>
      <c r="C8598">
        <v>3403205</v>
      </c>
      <c r="D8598" t="s">
        <v>1700</v>
      </c>
      <c r="E8598" t="s">
        <v>125</v>
      </c>
      <c r="F8598" t="s">
        <v>14697</v>
      </c>
      <c r="G8598">
        <v>40.7437732</v>
      </c>
      <c r="H8598">
        <v>-73.913828499999994</v>
      </c>
      <c r="I8598" t="s">
        <v>24</v>
      </c>
      <c r="J8598">
        <v>11377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1</v>
      </c>
      <c r="S8598">
        <v>0</v>
      </c>
      <c r="T8598" t="s">
        <v>57</v>
      </c>
      <c r="U8598" t="s">
        <v>1087</v>
      </c>
    </row>
    <row r="8599" spans="1:21" x14ac:dyDescent="0.2">
      <c r="A8599" s="1" t="s">
        <v>14698</v>
      </c>
      <c r="B8599">
        <v>685744</v>
      </c>
      <c r="C8599">
        <v>242340</v>
      </c>
      <c r="D8599" t="s">
        <v>98</v>
      </c>
      <c r="E8599" t="s">
        <v>907</v>
      </c>
      <c r="F8599" t="s">
        <v>14699</v>
      </c>
      <c r="G8599">
        <v>40.746247199999999</v>
      </c>
      <c r="H8599">
        <v>-73.915232799999998</v>
      </c>
      <c r="I8599" t="s">
        <v>24</v>
      </c>
      <c r="J8599">
        <v>11104</v>
      </c>
      <c r="K8599">
        <v>1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 t="s">
        <v>33</v>
      </c>
      <c r="U8599" t="s">
        <v>119</v>
      </c>
    </row>
    <row r="8600" spans="1:21" x14ac:dyDescent="0.2">
      <c r="A8600" s="1" t="s">
        <v>14700</v>
      </c>
      <c r="B8600">
        <v>720686</v>
      </c>
      <c r="C8600">
        <v>243150</v>
      </c>
      <c r="D8600" t="s">
        <v>14701</v>
      </c>
      <c r="E8600" t="s">
        <v>2587</v>
      </c>
      <c r="F8600" t="s">
        <v>14702</v>
      </c>
      <c r="G8600">
        <v>40.747293399999997</v>
      </c>
      <c r="H8600">
        <v>-73.9121205</v>
      </c>
      <c r="I8600" t="s">
        <v>24</v>
      </c>
      <c r="J8600">
        <v>11377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1</v>
      </c>
      <c r="S8600">
        <v>0</v>
      </c>
      <c r="T8600" t="s">
        <v>50</v>
      </c>
      <c r="U8600" t="s">
        <v>43</v>
      </c>
    </row>
    <row r="8601" spans="1:21" x14ac:dyDescent="0.2">
      <c r="A8601" s="1" t="s">
        <v>2566</v>
      </c>
      <c r="B8601">
        <v>703595</v>
      </c>
      <c r="C8601">
        <v>242691</v>
      </c>
      <c r="D8601" t="s">
        <v>1700</v>
      </c>
      <c r="E8601" t="s">
        <v>1074</v>
      </c>
      <c r="F8601" t="s">
        <v>14703</v>
      </c>
      <c r="G8601">
        <v>40.744363200000002</v>
      </c>
      <c r="H8601">
        <v>-73.913705100000001</v>
      </c>
      <c r="I8601" t="s">
        <v>24</v>
      </c>
      <c r="J8601">
        <v>11377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1</v>
      </c>
      <c r="S8601">
        <v>0</v>
      </c>
      <c r="T8601" t="s">
        <v>110</v>
      </c>
      <c r="U8601" t="s">
        <v>83</v>
      </c>
    </row>
    <row r="8602" spans="1:21" x14ac:dyDescent="0.2">
      <c r="A8602" s="1" t="s">
        <v>14704</v>
      </c>
      <c r="B8602">
        <v>2787007</v>
      </c>
      <c r="C8602">
        <v>4317572</v>
      </c>
      <c r="D8602" t="s">
        <v>14705</v>
      </c>
      <c r="F8602" t="s">
        <v>14706</v>
      </c>
      <c r="G8602">
        <v>40.74447</v>
      </c>
      <c r="H8602">
        <v>-73.911513999999997</v>
      </c>
      <c r="I8602" t="s">
        <v>24</v>
      </c>
      <c r="J8602">
        <v>11377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1</v>
      </c>
      <c r="S8602">
        <v>0</v>
      </c>
    </row>
    <row r="8603" spans="1:21" x14ac:dyDescent="0.2">
      <c r="A8603" s="1" t="s">
        <v>14707</v>
      </c>
      <c r="B8603">
        <v>3285351</v>
      </c>
      <c r="C8603">
        <v>4524286</v>
      </c>
      <c r="D8603" t="s">
        <v>907</v>
      </c>
      <c r="F8603" t="s">
        <v>14708</v>
      </c>
      <c r="G8603">
        <v>40.746245999999999</v>
      </c>
      <c r="H8603">
        <v>-73.915239999999997</v>
      </c>
      <c r="I8603" t="s">
        <v>24</v>
      </c>
      <c r="J8603">
        <v>11104</v>
      </c>
      <c r="K8603">
        <v>1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 t="s">
        <v>33</v>
      </c>
      <c r="U8603" t="s">
        <v>122</v>
      </c>
    </row>
    <row r="8604" spans="1:21" x14ac:dyDescent="0.2">
      <c r="A8604" s="1" t="s">
        <v>14709</v>
      </c>
      <c r="B8604">
        <v>3303320</v>
      </c>
      <c r="C8604">
        <v>4542085</v>
      </c>
      <c r="D8604" t="s">
        <v>125</v>
      </c>
      <c r="F8604" t="s">
        <v>14710</v>
      </c>
      <c r="G8604">
        <v>40.743769999999998</v>
      </c>
      <c r="H8604">
        <v>-73.913830000000004</v>
      </c>
      <c r="I8604" t="s">
        <v>24</v>
      </c>
      <c r="J8604">
        <v>11377</v>
      </c>
      <c r="K8604">
        <v>1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 t="s">
        <v>78</v>
      </c>
      <c r="U8604" t="s">
        <v>187</v>
      </c>
    </row>
    <row r="8605" spans="1:21" x14ac:dyDescent="0.2">
      <c r="A8605" s="1" t="s">
        <v>14711</v>
      </c>
      <c r="B8605">
        <v>899076</v>
      </c>
      <c r="C8605">
        <v>1010430</v>
      </c>
      <c r="D8605" t="s">
        <v>2069</v>
      </c>
      <c r="E8605" t="s">
        <v>1074</v>
      </c>
      <c r="F8605" t="s">
        <v>14712</v>
      </c>
      <c r="G8605">
        <v>40.744470900000003</v>
      </c>
      <c r="H8605">
        <v>-73.914636000000002</v>
      </c>
      <c r="I8605" t="s">
        <v>24</v>
      </c>
      <c r="J8605">
        <v>11377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1</v>
      </c>
      <c r="S8605">
        <v>0</v>
      </c>
      <c r="T8605" t="s">
        <v>660</v>
      </c>
      <c r="U8605" t="s">
        <v>6761</v>
      </c>
    </row>
    <row r="8606" spans="1:21" x14ac:dyDescent="0.2">
      <c r="A8606" s="1" t="s">
        <v>14711</v>
      </c>
      <c r="B8606">
        <v>952597</v>
      </c>
      <c r="C8606">
        <v>3130183</v>
      </c>
      <c r="D8606" t="s">
        <v>2069</v>
      </c>
      <c r="E8606" t="s">
        <v>1074</v>
      </c>
      <c r="F8606" t="s">
        <v>14713</v>
      </c>
      <c r="G8606">
        <v>40.744470900000003</v>
      </c>
      <c r="H8606">
        <v>-73.914636000000002</v>
      </c>
      <c r="I8606" t="s">
        <v>24</v>
      </c>
      <c r="J8606">
        <v>11377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1</v>
      </c>
      <c r="S8606">
        <v>0</v>
      </c>
      <c r="T8606" t="s">
        <v>50</v>
      </c>
      <c r="U8606" t="s">
        <v>83</v>
      </c>
    </row>
    <row r="8607" spans="1:21" x14ac:dyDescent="0.2">
      <c r="A8607" t="s">
        <v>2586</v>
      </c>
      <c r="B8607">
        <v>2356604</v>
      </c>
      <c r="C8607">
        <v>3965921</v>
      </c>
      <c r="D8607" t="s">
        <v>125</v>
      </c>
      <c r="F8607" t="s">
        <v>14714</v>
      </c>
      <c r="G8607">
        <v>40.744166999999997</v>
      </c>
      <c r="H8607">
        <v>-73.912480000000002</v>
      </c>
      <c r="I8607" t="s">
        <v>24</v>
      </c>
      <c r="J8607">
        <v>11377</v>
      </c>
      <c r="K8607">
        <v>1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 t="s">
        <v>101</v>
      </c>
      <c r="U8607" t="s">
        <v>38</v>
      </c>
    </row>
    <row r="8608" spans="1:21" x14ac:dyDescent="0.2">
      <c r="A8608" s="1" t="s">
        <v>14715</v>
      </c>
      <c r="B8608">
        <v>1929259</v>
      </c>
      <c r="C8608">
        <v>3567686</v>
      </c>
      <c r="F8608" t="s">
        <v>14716</v>
      </c>
      <c r="G8608">
        <v>40.7460041</v>
      </c>
      <c r="H8608">
        <v>-73.913071400000007</v>
      </c>
      <c r="I8608" t="s">
        <v>24</v>
      </c>
      <c r="J8608">
        <v>11377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1</v>
      </c>
      <c r="S8608">
        <v>0</v>
      </c>
      <c r="T8608" t="s">
        <v>50</v>
      </c>
    </row>
    <row r="8609" spans="1:21" x14ac:dyDescent="0.2">
      <c r="A8609" s="1" t="s">
        <v>14717</v>
      </c>
      <c r="B8609">
        <v>3255266</v>
      </c>
      <c r="C8609">
        <v>4496597</v>
      </c>
      <c r="D8609" t="s">
        <v>98</v>
      </c>
      <c r="F8609" t="s">
        <v>14718</v>
      </c>
      <c r="G8609">
        <v>40.746139999999997</v>
      </c>
      <c r="H8609">
        <v>-73.91431</v>
      </c>
      <c r="I8609" t="s">
        <v>24</v>
      </c>
      <c r="J8609">
        <v>11377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1</v>
      </c>
      <c r="S8609">
        <v>0</v>
      </c>
      <c r="T8609" t="s">
        <v>50</v>
      </c>
      <c r="U8609" t="s">
        <v>114</v>
      </c>
    </row>
    <row r="8610" spans="1:21" x14ac:dyDescent="0.2">
      <c r="A8610" s="1" t="s">
        <v>14719</v>
      </c>
      <c r="B8610">
        <v>888287</v>
      </c>
      <c r="C8610">
        <v>999107</v>
      </c>
      <c r="D8610" t="s">
        <v>98</v>
      </c>
      <c r="E8610" t="s">
        <v>1700</v>
      </c>
      <c r="F8610" t="s">
        <v>14720</v>
      </c>
      <c r="G8610">
        <v>40.746031799999997</v>
      </c>
      <c r="H8610">
        <v>-73.913370900000004</v>
      </c>
      <c r="I8610" t="s">
        <v>24</v>
      </c>
      <c r="J8610">
        <v>11377</v>
      </c>
      <c r="K8610">
        <v>1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 t="s">
        <v>37</v>
      </c>
      <c r="U8610" t="s">
        <v>34</v>
      </c>
    </row>
    <row r="8611" spans="1:21" x14ac:dyDescent="0.2">
      <c r="A8611" s="1" t="s">
        <v>2566</v>
      </c>
      <c r="B8611">
        <v>655931</v>
      </c>
      <c r="C8611">
        <v>241663</v>
      </c>
      <c r="D8611" t="s">
        <v>1074</v>
      </c>
      <c r="E8611" t="s">
        <v>1700</v>
      </c>
      <c r="F8611" t="s">
        <v>14721</v>
      </c>
      <c r="G8611">
        <v>40.744363200000002</v>
      </c>
      <c r="H8611">
        <v>-73.913705100000001</v>
      </c>
      <c r="I8611" t="s">
        <v>24</v>
      </c>
      <c r="J8611">
        <v>11377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1</v>
      </c>
      <c r="S8611">
        <v>0</v>
      </c>
      <c r="T8611" t="s">
        <v>37</v>
      </c>
      <c r="U8611" t="s">
        <v>7574</v>
      </c>
    </row>
    <row r="8612" spans="1:21" x14ac:dyDescent="0.2">
      <c r="A8612" s="1" t="s">
        <v>14700</v>
      </c>
      <c r="B8612">
        <v>1873998</v>
      </c>
      <c r="C8612">
        <v>3532509</v>
      </c>
      <c r="D8612" t="s">
        <v>2587</v>
      </c>
      <c r="E8612" t="s">
        <v>14701</v>
      </c>
      <c r="F8612" t="s">
        <v>14722</v>
      </c>
      <c r="G8612">
        <v>40.747293399999997</v>
      </c>
      <c r="H8612">
        <v>-73.9121205</v>
      </c>
      <c r="I8612" t="s">
        <v>24</v>
      </c>
      <c r="J8612">
        <v>11377</v>
      </c>
      <c r="K8612">
        <v>1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 t="s">
        <v>57</v>
      </c>
      <c r="U8612" t="s">
        <v>239</v>
      </c>
    </row>
    <row r="8613" spans="1:21" x14ac:dyDescent="0.2">
      <c r="A8613" s="1" t="s">
        <v>14723</v>
      </c>
      <c r="B8613">
        <v>1982402</v>
      </c>
      <c r="C8613">
        <v>3453972</v>
      </c>
      <c r="F8613" t="s">
        <v>14724</v>
      </c>
      <c r="G8613">
        <v>40.745883999999997</v>
      </c>
      <c r="H8613">
        <v>-73.912139999999994</v>
      </c>
      <c r="I8613" t="s">
        <v>24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1</v>
      </c>
      <c r="S8613">
        <v>0</v>
      </c>
      <c r="T8613" t="s">
        <v>57</v>
      </c>
      <c r="U8613" t="s">
        <v>43</v>
      </c>
    </row>
    <row r="8614" spans="1:21" x14ac:dyDescent="0.2">
      <c r="A8614" s="1" t="s">
        <v>14725</v>
      </c>
      <c r="B8614">
        <v>1903165</v>
      </c>
      <c r="C8614">
        <v>3530696</v>
      </c>
      <c r="D8614" t="s">
        <v>98</v>
      </c>
      <c r="E8614" t="s">
        <v>1700</v>
      </c>
      <c r="F8614" t="s">
        <v>14726</v>
      </c>
      <c r="G8614">
        <v>40.746031762551098</v>
      </c>
      <c r="H8614">
        <v>-73.913370897159993</v>
      </c>
      <c r="I8614" t="s">
        <v>24</v>
      </c>
      <c r="J8614">
        <v>11377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1</v>
      </c>
      <c r="S8614">
        <v>0</v>
      </c>
      <c r="T8614" t="s">
        <v>613</v>
      </c>
      <c r="U8614" t="s">
        <v>43</v>
      </c>
    </row>
    <row r="8615" spans="1:21" x14ac:dyDescent="0.2">
      <c r="A8615" s="1" t="s">
        <v>14727</v>
      </c>
      <c r="B8615">
        <v>2420723</v>
      </c>
      <c r="C8615">
        <v>4066665</v>
      </c>
      <c r="D8615" t="s">
        <v>1074</v>
      </c>
      <c r="F8615" t="s">
        <v>14728</v>
      </c>
      <c r="G8615">
        <v>40.74447</v>
      </c>
      <c r="H8615">
        <v>-73.914640000000006</v>
      </c>
      <c r="I8615" t="s">
        <v>24</v>
      </c>
      <c r="J8615">
        <v>11377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1</v>
      </c>
      <c r="S8615">
        <v>0</v>
      </c>
      <c r="T8615" t="s">
        <v>57</v>
      </c>
      <c r="U8615" t="s">
        <v>114</v>
      </c>
    </row>
    <row r="8616" spans="1:21" x14ac:dyDescent="0.2">
      <c r="A8616" s="1" t="s">
        <v>14729</v>
      </c>
      <c r="B8616">
        <v>2264741</v>
      </c>
      <c r="C8616">
        <v>3876340</v>
      </c>
      <c r="D8616" t="s">
        <v>98</v>
      </c>
      <c r="F8616" t="s">
        <v>14730</v>
      </c>
      <c r="G8616">
        <v>40.746029999999998</v>
      </c>
      <c r="H8616">
        <v>-73.913376</v>
      </c>
      <c r="I8616" t="s">
        <v>24</v>
      </c>
      <c r="J8616">
        <v>11377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1</v>
      </c>
      <c r="S8616">
        <v>0</v>
      </c>
      <c r="T8616" t="s">
        <v>50</v>
      </c>
      <c r="U8616" t="s">
        <v>43</v>
      </c>
    </row>
    <row r="8617" spans="1:21" x14ac:dyDescent="0.2">
      <c r="A8617" s="1" t="s">
        <v>14711</v>
      </c>
      <c r="B8617">
        <v>773777</v>
      </c>
      <c r="C8617">
        <v>244323</v>
      </c>
      <c r="D8617" t="s">
        <v>2069</v>
      </c>
      <c r="E8617" t="s">
        <v>1074</v>
      </c>
      <c r="F8617" t="s">
        <v>14731</v>
      </c>
      <c r="G8617">
        <v>40.744470900000003</v>
      </c>
      <c r="H8617">
        <v>-73.914636000000002</v>
      </c>
      <c r="I8617" t="s">
        <v>24</v>
      </c>
      <c r="J8617">
        <v>11377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1</v>
      </c>
      <c r="S8617">
        <v>0</v>
      </c>
      <c r="T8617" t="s">
        <v>57</v>
      </c>
      <c r="U8617" t="s">
        <v>1066</v>
      </c>
    </row>
    <row r="8618" spans="1:21" x14ac:dyDescent="0.2">
      <c r="A8618" s="1" t="s">
        <v>14732</v>
      </c>
      <c r="B8618">
        <v>2174031</v>
      </c>
      <c r="C8618">
        <v>3821363</v>
      </c>
      <c r="D8618" t="s">
        <v>2587</v>
      </c>
      <c r="F8618" t="s">
        <v>14733</v>
      </c>
      <c r="G8618">
        <v>40.74729</v>
      </c>
      <c r="H8618">
        <v>-73.912125000000003</v>
      </c>
      <c r="I8618" t="s">
        <v>24</v>
      </c>
      <c r="J8618">
        <v>11377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1</v>
      </c>
      <c r="S8618">
        <v>0</v>
      </c>
      <c r="T8618" t="s">
        <v>50</v>
      </c>
      <c r="U8618" t="s">
        <v>83</v>
      </c>
    </row>
    <row r="8619" spans="1:21" x14ac:dyDescent="0.2">
      <c r="A8619" s="1" t="s">
        <v>14717</v>
      </c>
      <c r="B8619">
        <v>2262545</v>
      </c>
      <c r="C8619">
        <v>3872867</v>
      </c>
      <c r="D8619" t="s">
        <v>2069</v>
      </c>
      <c r="F8619" t="s">
        <v>14734</v>
      </c>
      <c r="G8619">
        <v>40.746139999999997</v>
      </c>
      <c r="H8619">
        <v>-73.91431</v>
      </c>
      <c r="I8619" t="s">
        <v>24</v>
      </c>
      <c r="J8619">
        <v>11377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1</v>
      </c>
      <c r="S8619">
        <v>0</v>
      </c>
      <c r="T8619" t="s">
        <v>42</v>
      </c>
      <c r="U8619" t="s">
        <v>83</v>
      </c>
    </row>
    <row r="8620" spans="1:21" x14ac:dyDescent="0.2">
      <c r="A8620" t="s">
        <v>2586</v>
      </c>
      <c r="B8620">
        <v>3247334</v>
      </c>
      <c r="C8620">
        <v>4488243</v>
      </c>
      <c r="D8620" t="s">
        <v>125</v>
      </c>
      <c r="F8620" t="s">
        <v>14735</v>
      </c>
      <c r="G8620">
        <v>40.744166999999997</v>
      </c>
      <c r="H8620">
        <v>-73.912480000000002</v>
      </c>
      <c r="I8620" t="s">
        <v>24</v>
      </c>
      <c r="J8620">
        <v>11377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1</v>
      </c>
      <c r="S8620">
        <v>0</v>
      </c>
      <c r="T8620" t="s">
        <v>50</v>
      </c>
    </row>
    <row r="8621" spans="1:21" x14ac:dyDescent="0.2">
      <c r="A8621" s="1" t="s">
        <v>14729</v>
      </c>
      <c r="B8621">
        <v>2608440</v>
      </c>
      <c r="C8621">
        <v>4147852</v>
      </c>
      <c r="D8621" t="s">
        <v>98</v>
      </c>
      <c r="F8621" t="s">
        <v>14736</v>
      </c>
      <c r="G8621">
        <v>40.746029999999998</v>
      </c>
      <c r="H8621">
        <v>-73.913376</v>
      </c>
      <c r="I8621" t="s">
        <v>24</v>
      </c>
      <c r="J8621">
        <v>11377</v>
      </c>
      <c r="K8621">
        <v>1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 t="s">
        <v>101</v>
      </c>
      <c r="U8621" t="s">
        <v>38</v>
      </c>
    </row>
    <row r="8622" spans="1:21" x14ac:dyDescent="0.2">
      <c r="A8622" s="1" t="s">
        <v>14711</v>
      </c>
      <c r="B8622">
        <v>658442</v>
      </c>
      <c r="C8622">
        <v>241718</v>
      </c>
      <c r="D8622" t="s">
        <v>2069</v>
      </c>
      <c r="E8622" t="s">
        <v>1074</v>
      </c>
      <c r="F8622" t="s">
        <v>14737</v>
      </c>
      <c r="G8622">
        <v>40.744470900000003</v>
      </c>
      <c r="H8622">
        <v>-73.914636000000002</v>
      </c>
      <c r="I8622" t="s">
        <v>24</v>
      </c>
      <c r="J8622">
        <v>11377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1</v>
      </c>
      <c r="S8622">
        <v>0</v>
      </c>
      <c r="T8622" t="s">
        <v>42</v>
      </c>
      <c r="U8622" t="s">
        <v>43</v>
      </c>
    </row>
    <row r="8623" spans="1:21" x14ac:dyDescent="0.2">
      <c r="A8623" s="1" t="s">
        <v>14729</v>
      </c>
      <c r="B8623">
        <v>3427970</v>
      </c>
      <c r="C8623">
        <v>4647820</v>
      </c>
      <c r="D8623" t="s">
        <v>98</v>
      </c>
      <c r="F8623" t="s">
        <v>14738</v>
      </c>
      <c r="G8623">
        <v>40.746029999999998</v>
      </c>
      <c r="H8623">
        <v>-73.913376</v>
      </c>
      <c r="I8623" t="s">
        <v>24</v>
      </c>
      <c r="J8623">
        <v>11377</v>
      </c>
      <c r="K8623">
        <v>1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 t="s">
        <v>101</v>
      </c>
      <c r="U8623" t="s">
        <v>29</v>
      </c>
    </row>
    <row r="8624" spans="1:21" x14ac:dyDescent="0.2">
      <c r="A8624" s="1" t="s">
        <v>14729</v>
      </c>
      <c r="B8624">
        <v>3428427</v>
      </c>
      <c r="C8624">
        <v>4649549</v>
      </c>
      <c r="D8624" t="s">
        <v>1700</v>
      </c>
      <c r="F8624" t="s">
        <v>14739</v>
      </c>
      <c r="G8624">
        <v>40.746029999999998</v>
      </c>
      <c r="H8624">
        <v>-73.913376</v>
      </c>
      <c r="I8624" t="s">
        <v>24</v>
      </c>
      <c r="J8624">
        <v>11377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1</v>
      </c>
      <c r="S8624">
        <v>0</v>
      </c>
      <c r="T8624" t="s">
        <v>50</v>
      </c>
      <c r="U8624" t="s">
        <v>114</v>
      </c>
    </row>
    <row r="8625" spans="1:21" x14ac:dyDescent="0.2">
      <c r="A8625" s="1" t="s">
        <v>14740</v>
      </c>
      <c r="B8625">
        <v>1944663</v>
      </c>
      <c r="C8625">
        <v>3588971</v>
      </c>
      <c r="F8625" t="s">
        <v>14741</v>
      </c>
      <c r="G8625">
        <v>40.748079599999997</v>
      </c>
      <c r="H8625">
        <v>-73.910101999999995</v>
      </c>
      <c r="I8625" t="s">
        <v>24</v>
      </c>
      <c r="J8625">
        <v>11377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1</v>
      </c>
      <c r="S8625">
        <v>0</v>
      </c>
      <c r="T8625" t="s">
        <v>50</v>
      </c>
      <c r="U8625" t="s">
        <v>43</v>
      </c>
    </row>
    <row r="8626" spans="1:21" x14ac:dyDescent="0.2">
      <c r="A8626" t="s">
        <v>14742</v>
      </c>
      <c r="B8626">
        <v>1028924</v>
      </c>
      <c r="C8626">
        <v>3150268</v>
      </c>
      <c r="D8626" t="s">
        <v>1695</v>
      </c>
      <c r="E8626" t="s">
        <v>125</v>
      </c>
      <c r="F8626" t="s">
        <v>14743</v>
      </c>
      <c r="G8626">
        <v>40.744756000000002</v>
      </c>
      <c r="H8626">
        <v>-73.910543200000006</v>
      </c>
      <c r="I8626" t="s">
        <v>24</v>
      </c>
      <c r="J8626">
        <v>11377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1</v>
      </c>
      <c r="S8626">
        <v>0</v>
      </c>
      <c r="T8626" t="s">
        <v>57</v>
      </c>
      <c r="U8626" t="s">
        <v>43</v>
      </c>
    </row>
    <row r="8627" spans="1:21" x14ac:dyDescent="0.2">
      <c r="A8627" s="1" t="s">
        <v>14744</v>
      </c>
      <c r="B8627">
        <v>2193471</v>
      </c>
      <c r="C8627">
        <v>3801158</v>
      </c>
      <c r="D8627" t="s">
        <v>125</v>
      </c>
      <c r="F8627" t="s">
        <v>14745</v>
      </c>
      <c r="G8627">
        <v>40.744937999999998</v>
      </c>
      <c r="H8627">
        <v>-73.909589999999994</v>
      </c>
      <c r="I8627" t="s">
        <v>24</v>
      </c>
      <c r="J8627">
        <v>11377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1</v>
      </c>
      <c r="S8627">
        <v>0</v>
      </c>
      <c r="T8627" t="s">
        <v>50</v>
      </c>
      <c r="U8627" t="s">
        <v>43</v>
      </c>
    </row>
    <row r="8628" spans="1:21" x14ac:dyDescent="0.2">
      <c r="A8628" t="s">
        <v>14742</v>
      </c>
      <c r="B8628">
        <v>1808498</v>
      </c>
      <c r="C8628">
        <v>3425481</v>
      </c>
      <c r="D8628" t="s">
        <v>1695</v>
      </c>
      <c r="E8628" t="s">
        <v>125</v>
      </c>
      <c r="F8628" t="s">
        <v>14746</v>
      </c>
      <c r="G8628">
        <v>40.744756000000002</v>
      </c>
      <c r="H8628">
        <v>-73.910543200000006</v>
      </c>
      <c r="I8628" t="s">
        <v>24</v>
      </c>
      <c r="J8628">
        <v>11377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1</v>
      </c>
      <c r="S8628">
        <v>0</v>
      </c>
      <c r="T8628" t="s">
        <v>57</v>
      </c>
      <c r="U8628" t="s">
        <v>43</v>
      </c>
    </row>
    <row r="8629" spans="1:21" x14ac:dyDescent="0.2">
      <c r="A8629" t="s">
        <v>14742</v>
      </c>
      <c r="B8629">
        <v>704666</v>
      </c>
      <c r="C8629">
        <v>242727</v>
      </c>
      <c r="D8629" t="s">
        <v>125</v>
      </c>
      <c r="E8629" t="s">
        <v>1695</v>
      </c>
      <c r="F8629" t="s">
        <v>14747</v>
      </c>
      <c r="G8629">
        <v>40.744756000000002</v>
      </c>
      <c r="H8629">
        <v>-73.910543200000006</v>
      </c>
      <c r="I8629" t="s">
        <v>24</v>
      </c>
      <c r="J8629">
        <v>11377</v>
      </c>
      <c r="K8629">
        <v>1</v>
      </c>
      <c r="L8629">
        <v>0</v>
      </c>
      <c r="M8629">
        <v>0</v>
      </c>
      <c r="N8629">
        <v>2</v>
      </c>
      <c r="O8629">
        <v>0</v>
      </c>
      <c r="P8629">
        <v>1</v>
      </c>
      <c r="Q8629">
        <v>0</v>
      </c>
      <c r="R8629">
        <v>3</v>
      </c>
      <c r="S8629">
        <v>0</v>
      </c>
      <c r="T8629" t="s">
        <v>37</v>
      </c>
      <c r="U8629" t="s">
        <v>14748</v>
      </c>
    </row>
    <row r="8630" spans="1:21" x14ac:dyDescent="0.2">
      <c r="A8630" t="s">
        <v>14742</v>
      </c>
      <c r="B8630">
        <v>851690</v>
      </c>
      <c r="C8630">
        <v>335272</v>
      </c>
      <c r="D8630" t="s">
        <v>125</v>
      </c>
      <c r="E8630" t="s">
        <v>1695</v>
      </c>
      <c r="F8630" t="s">
        <v>14749</v>
      </c>
      <c r="G8630">
        <v>40.744756000000002</v>
      </c>
      <c r="H8630">
        <v>-73.910543200000006</v>
      </c>
      <c r="I8630" t="s">
        <v>24</v>
      </c>
      <c r="J8630">
        <v>11377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 t="s">
        <v>709</v>
      </c>
      <c r="U8630" t="s">
        <v>34</v>
      </c>
    </row>
    <row r="8631" spans="1:21" x14ac:dyDescent="0.2">
      <c r="A8631" s="1" t="s">
        <v>14750</v>
      </c>
      <c r="B8631">
        <v>2606709</v>
      </c>
      <c r="C8631">
        <v>4150656</v>
      </c>
      <c r="D8631" t="s">
        <v>1695</v>
      </c>
      <c r="F8631" t="s">
        <v>14751</v>
      </c>
      <c r="G8631">
        <v>40.744754999999998</v>
      </c>
      <c r="H8631">
        <v>-73.910550000000001</v>
      </c>
      <c r="I8631" t="s">
        <v>24</v>
      </c>
      <c r="J8631">
        <v>11377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 t="s">
        <v>10652</v>
      </c>
      <c r="U8631" t="s">
        <v>187</v>
      </c>
    </row>
    <row r="8632" spans="1:21" x14ac:dyDescent="0.2">
      <c r="A8632" t="s">
        <v>14752</v>
      </c>
      <c r="B8632">
        <v>1938035</v>
      </c>
      <c r="C8632">
        <v>3580282</v>
      </c>
      <c r="D8632" t="s">
        <v>1519</v>
      </c>
      <c r="E8632" t="s">
        <v>1077</v>
      </c>
      <c r="F8632" t="s">
        <v>14753</v>
      </c>
      <c r="G8632">
        <v>40.719050799999998</v>
      </c>
      <c r="H8632">
        <v>-73.913398799999996</v>
      </c>
      <c r="I8632" t="s">
        <v>24</v>
      </c>
      <c r="J8632">
        <v>11378</v>
      </c>
      <c r="K8632">
        <v>1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 t="s">
        <v>78</v>
      </c>
      <c r="U8632" t="s">
        <v>34</v>
      </c>
    </row>
    <row r="8633" spans="1:21" x14ac:dyDescent="0.2">
      <c r="A8633" t="s">
        <v>14754</v>
      </c>
      <c r="B8633">
        <v>2401017</v>
      </c>
      <c r="C8633">
        <v>3978708</v>
      </c>
      <c r="E8633" t="s">
        <v>14755</v>
      </c>
      <c r="F8633" t="s">
        <v>14756</v>
      </c>
      <c r="G8633">
        <v>40.718895000000003</v>
      </c>
      <c r="H8633">
        <v>-73.913929999999993</v>
      </c>
      <c r="I8633" t="s">
        <v>24</v>
      </c>
      <c r="J8633">
        <v>11378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1</v>
      </c>
      <c r="S8633">
        <v>0</v>
      </c>
      <c r="T8633" t="s">
        <v>57</v>
      </c>
      <c r="U8633" t="s">
        <v>114</v>
      </c>
    </row>
    <row r="8634" spans="1:21" x14ac:dyDescent="0.2">
      <c r="A8634" s="1" t="s">
        <v>14757</v>
      </c>
      <c r="B8634">
        <v>764027</v>
      </c>
      <c r="C8634">
        <v>218129</v>
      </c>
      <c r="D8634" t="s">
        <v>14758</v>
      </c>
      <c r="E8634" t="s">
        <v>1624</v>
      </c>
      <c r="F8634" t="s">
        <v>14759</v>
      </c>
      <c r="G8634">
        <v>40.7216004</v>
      </c>
      <c r="H8634">
        <v>-73.912984199999997</v>
      </c>
      <c r="I8634" t="s">
        <v>24</v>
      </c>
      <c r="J8634">
        <v>11378</v>
      </c>
      <c r="K8634">
        <v>1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 t="s">
        <v>37</v>
      </c>
      <c r="U8634" t="s">
        <v>34</v>
      </c>
    </row>
    <row r="8635" spans="1:21" x14ac:dyDescent="0.2">
      <c r="A8635" t="s">
        <v>14760</v>
      </c>
      <c r="B8635">
        <v>2346083</v>
      </c>
      <c r="C8635">
        <v>3957356</v>
      </c>
      <c r="D8635" t="s">
        <v>1624</v>
      </c>
      <c r="F8635" t="s">
        <v>14761</v>
      </c>
      <c r="G8635">
        <v>40.719624000000003</v>
      </c>
      <c r="H8635">
        <v>-73.911320000000003</v>
      </c>
      <c r="I8635" t="s">
        <v>24</v>
      </c>
      <c r="J8635">
        <v>11378</v>
      </c>
      <c r="K8635">
        <v>1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 t="s">
        <v>170</v>
      </c>
      <c r="U8635" t="s">
        <v>38</v>
      </c>
    </row>
    <row r="8636" spans="1:21" x14ac:dyDescent="0.2">
      <c r="A8636" t="s">
        <v>14760</v>
      </c>
      <c r="B8636">
        <v>3121416</v>
      </c>
      <c r="C8636">
        <v>4370395</v>
      </c>
      <c r="D8636" t="s">
        <v>1519</v>
      </c>
      <c r="F8636" t="s">
        <v>14762</v>
      </c>
      <c r="G8636">
        <v>40.719624000000003</v>
      </c>
      <c r="H8636">
        <v>-73.911320000000003</v>
      </c>
      <c r="I8636" t="s">
        <v>24</v>
      </c>
      <c r="J8636">
        <v>11378</v>
      </c>
      <c r="K8636">
        <v>1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 t="s">
        <v>297</v>
      </c>
      <c r="U8636" t="s">
        <v>71</v>
      </c>
    </row>
    <row r="8637" spans="1:21" x14ac:dyDescent="0.2">
      <c r="A8637" s="1" t="s">
        <v>14763</v>
      </c>
      <c r="B8637">
        <v>3346643</v>
      </c>
      <c r="C8637">
        <v>4581018</v>
      </c>
      <c r="D8637" t="s">
        <v>1519</v>
      </c>
      <c r="F8637" t="s">
        <v>14764</v>
      </c>
      <c r="G8637">
        <v>40.719050000000003</v>
      </c>
      <c r="H8637">
        <v>-73.913409999999999</v>
      </c>
      <c r="I8637" t="s">
        <v>24</v>
      </c>
      <c r="K8637">
        <v>1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1</v>
      </c>
      <c r="R8637">
        <v>1</v>
      </c>
      <c r="S8637">
        <v>1</v>
      </c>
      <c r="T8637" t="s">
        <v>654</v>
      </c>
      <c r="U8637" t="s">
        <v>14765</v>
      </c>
    </row>
    <row r="8638" spans="1:21" x14ac:dyDescent="0.2">
      <c r="A8638" s="1" t="s">
        <v>14766</v>
      </c>
      <c r="B8638">
        <v>3349971</v>
      </c>
      <c r="C8638">
        <v>4584065</v>
      </c>
      <c r="D8638" t="s">
        <v>1519</v>
      </c>
      <c r="F8638" t="s">
        <v>14767</v>
      </c>
      <c r="G8638">
        <v>40.718806999999998</v>
      </c>
      <c r="H8638">
        <v>-73.914270000000002</v>
      </c>
      <c r="I8638" t="s">
        <v>24</v>
      </c>
      <c r="J8638">
        <v>11378</v>
      </c>
      <c r="K8638">
        <v>1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 t="s">
        <v>37</v>
      </c>
      <c r="U8638" t="s">
        <v>38</v>
      </c>
    </row>
    <row r="8639" spans="1:21" x14ac:dyDescent="0.2">
      <c r="A8639" t="s">
        <v>14760</v>
      </c>
      <c r="B8639">
        <v>3356993</v>
      </c>
      <c r="C8639">
        <v>4591297</v>
      </c>
      <c r="D8639" t="s">
        <v>1624</v>
      </c>
      <c r="F8639" t="s">
        <v>14768</v>
      </c>
      <c r="G8639">
        <v>40.719624000000003</v>
      </c>
      <c r="H8639">
        <v>-73.911320000000003</v>
      </c>
      <c r="I8639" t="s">
        <v>24</v>
      </c>
      <c r="J8639">
        <v>11378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1</v>
      </c>
      <c r="S8639">
        <v>0</v>
      </c>
      <c r="T8639" t="s">
        <v>42</v>
      </c>
      <c r="U8639" t="s">
        <v>114</v>
      </c>
    </row>
    <row r="8640" spans="1:21" x14ac:dyDescent="0.2">
      <c r="A8640" t="s">
        <v>14752</v>
      </c>
      <c r="B8640">
        <v>647684</v>
      </c>
      <c r="C8640">
        <v>215670</v>
      </c>
      <c r="D8640" t="s">
        <v>1077</v>
      </c>
      <c r="E8640" t="s">
        <v>1519</v>
      </c>
      <c r="F8640" t="s">
        <v>14769</v>
      </c>
      <c r="G8640">
        <v>40.719050799999998</v>
      </c>
      <c r="H8640">
        <v>-73.913398799999996</v>
      </c>
      <c r="I8640" t="s">
        <v>24</v>
      </c>
      <c r="J8640">
        <v>11378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1</v>
      </c>
      <c r="S8640">
        <v>0</v>
      </c>
      <c r="T8640" t="s">
        <v>37</v>
      </c>
      <c r="U8640" t="s">
        <v>14770</v>
      </c>
    </row>
    <row r="8641" spans="1:21" x14ac:dyDescent="0.2">
      <c r="A8641" s="1" t="s">
        <v>14771</v>
      </c>
      <c r="B8641">
        <v>3172941</v>
      </c>
      <c r="C8641">
        <v>4421472</v>
      </c>
      <c r="D8641" t="s">
        <v>1624</v>
      </c>
      <c r="F8641" t="s">
        <v>14772</v>
      </c>
      <c r="G8641">
        <v>40.721600000000002</v>
      </c>
      <c r="H8641">
        <v>-73.912993999999998</v>
      </c>
      <c r="I8641" t="s">
        <v>24</v>
      </c>
      <c r="J8641">
        <v>11378</v>
      </c>
      <c r="K8641">
        <v>1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 t="s">
        <v>33</v>
      </c>
      <c r="U8641" t="s">
        <v>187</v>
      </c>
    </row>
    <row r="8642" spans="1:21" x14ac:dyDescent="0.2">
      <c r="A8642" t="s">
        <v>14752</v>
      </c>
      <c r="B8642">
        <v>689331</v>
      </c>
      <c r="C8642">
        <v>216614</v>
      </c>
      <c r="D8642" t="s">
        <v>1519</v>
      </c>
      <c r="E8642" t="s">
        <v>1077</v>
      </c>
      <c r="F8642" t="s">
        <v>14773</v>
      </c>
      <c r="G8642">
        <v>40.719050799999998</v>
      </c>
      <c r="H8642">
        <v>-73.913398799999996</v>
      </c>
      <c r="I8642" t="s">
        <v>24</v>
      </c>
      <c r="J8642">
        <v>11378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0</v>
      </c>
      <c r="T8642" t="s">
        <v>57</v>
      </c>
      <c r="U8642" t="s">
        <v>43</v>
      </c>
    </row>
    <row r="8643" spans="1:21" x14ac:dyDescent="0.2">
      <c r="A8643" s="1" t="s">
        <v>14774</v>
      </c>
      <c r="B8643">
        <v>2622910</v>
      </c>
      <c r="C8643">
        <v>4158921</v>
      </c>
      <c r="E8643" t="s">
        <v>14775</v>
      </c>
      <c r="F8643" t="s">
        <v>14776</v>
      </c>
      <c r="G8643">
        <v>40.718646999999997</v>
      </c>
      <c r="H8643">
        <v>-73.912109999999998</v>
      </c>
      <c r="I8643" t="s">
        <v>24</v>
      </c>
      <c r="J8643">
        <v>11378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1</v>
      </c>
      <c r="S8643">
        <v>0</v>
      </c>
      <c r="T8643" t="s">
        <v>57</v>
      </c>
      <c r="U8643" t="s">
        <v>881</v>
      </c>
    </row>
    <row r="8644" spans="1:21" x14ac:dyDescent="0.2">
      <c r="A8644" s="1" t="s">
        <v>14771</v>
      </c>
      <c r="B8644">
        <v>3206892</v>
      </c>
      <c r="C8644">
        <v>4456220</v>
      </c>
      <c r="D8644" t="s">
        <v>1624</v>
      </c>
      <c r="F8644" t="s">
        <v>14777</v>
      </c>
      <c r="G8644">
        <v>40.721600000000002</v>
      </c>
      <c r="H8644">
        <v>-73.912993999999998</v>
      </c>
      <c r="I8644" t="s">
        <v>24</v>
      </c>
      <c r="J8644">
        <v>11378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1</v>
      </c>
      <c r="S8644">
        <v>0</v>
      </c>
      <c r="T8644" t="s">
        <v>57</v>
      </c>
      <c r="U8644" t="s">
        <v>114</v>
      </c>
    </row>
    <row r="8645" spans="1:21" x14ac:dyDescent="0.2">
      <c r="A8645" t="s">
        <v>14760</v>
      </c>
      <c r="B8645">
        <v>3434451</v>
      </c>
      <c r="C8645">
        <v>4654376</v>
      </c>
      <c r="D8645" t="s">
        <v>1519</v>
      </c>
      <c r="F8645" t="s">
        <v>14778</v>
      </c>
      <c r="G8645">
        <v>40.719624000000003</v>
      </c>
      <c r="H8645">
        <v>-73.911320000000003</v>
      </c>
      <c r="I8645" t="s">
        <v>24</v>
      </c>
      <c r="J8645">
        <v>11378</v>
      </c>
      <c r="K8645">
        <v>1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 t="s">
        <v>14779</v>
      </c>
      <c r="U8645" t="s">
        <v>71</v>
      </c>
    </row>
    <row r="8646" spans="1:21" x14ac:dyDescent="0.2">
      <c r="A8646" s="1" t="s">
        <v>13888</v>
      </c>
      <c r="B8646">
        <v>630158</v>
      </c>
      <c r="C8646">
        <v>274977</v>
      </c>
      <c r="D8646" t="s">
        <v>1997</v>
      </c>
      <c r="E8646" t="s">
        <v>3072</v>
      </c>
      <c r="F8646" t="s">
        <v>14780</v>
      </c>
      <c r="G8646">
        <v>40.754809199999997</v>
      </c>
      <c r="H8646">
        <v>-73.944017900000006</v>
      </c>
      <c r="I8646" t="s">
        <v>24</v>
      </c>
      <c r="J8646">
        <v>11101</v>
      </c>
      <c r="K8646">
        <v>1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 t="s">
        <v>37</v>
      </c>
      <c r="U8646" t="s">
        <v>1317</v>
      </c>
    </row>
    <row r="8647" spans="1:21" x14ac:dyDescent="0.2">
      <c r="A8647" s="1" t="s">
        <v>14781</v>
      </c>
      <c r="B8647">
        <v>1074166</v>
      </c>
      <c r="C8647">
        <v>3203263</v>
      </c>
      <c r="D8647" t="s">
        <v>2077</v>
      </c>
      <c r="E8647" t="s">
        <v>3080</v>
      </c>
      <c r="F8647" t="s">
        <v>14782</v>
      </c>
      <c r="G8647">
        <v>40.761994199999997</v>
      </c>
      <c r="H8647">
        <v>-73.942470499999999</v>
      </c>
      <c r="I8647" t="s">
        <v>24</v>
      </c>
      <c r="J8647">
        <v>11106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1</v>
      </c>
      <c r="S8647">
        <v>0</v>
      </c>
      <c r="T8647" t="s">
        <v>50</v>
      </c>
      <c r="U8647" t="s">
        <v>83</v>
      </c>
    </row>
    <row r="8648" spans="1:21" x14ac:dyDescent="0.2">
      <c r="A8648" s="1" t="s">
        <v>4668</v>
      </c>
      <c r="B8648">
        <v>1199322</v>
      </c>
      <c r="C8648">
        <v>3350039</v>
      </c>
      <c r="D8648" t="s">
        <v>2077</v>
      </c>
      <c r="E8648" t="s">
        <v>3956</v>
      </c>
      <c r="F8648" t="s">
        <v>14783</v>
      </c>
      <c r="G8648">
        <v>40.7578101</v>
      </c>
      <c r="H8648">
        <v>-73.945830999999998</v>
      </c>
      <c r="I8648" t="s">
        <v>24</v>
      </c>
      <c r="J8648">
        <v>11101</v>
      </c>
      <c r="K8648">
        <v>1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 t="s">
        <v>78</v>
      </c>
      <c r="U8648" t="s">
        <v>34</v>
      </c>
    </row>
    <row r="8649" spans="1:21" x14ac:dyDescent="0.2">
      <c r="A8649" s="1" t="s">
        <v>4668</v>
      </c>
      <c r="B8649">
        <v>1837778</v>
      </c>
      <c r="C8649">
        <v>3441829</v>
      </c>
      <c r="D8649" t="s">
        <v>2077</v>
      </c>
      <c r="E8649" t="s">
        <v>3956</v>
      </c>
      <c r="F8649" t="s">
        <v>14784</v>
      </c>
      <c r="G8649">
        <v>40.7578101</v>
      </c>
      <c r="H8649">
        <v>-73.945830999999998</v>
      </c>
      <c r="I8649" t="s">
        <v>24</v>
      </c>
      <c r="J8649">
        <v>11101</v>
      </c>
      <c r="K8649">
        <v>1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 t="s">
        <v>37</v>
      </c>
      <c r="U8649" t="s">
        <v>34</v>
      </c>
    </row>
    <row r="8650" spans="1:21" x14ac:dyDescent="0.2">
      <c r="A8650" s="1" t="s">
        <v>14781</v>
      </c>
      <c r="B8650">
        <v>1918894</v>
      </c>
      <c r="C8650">
        <v>3553337</v>
      </c>
      <c r="D8650" t="s">
        <v>2077</v>
      </c>
      <c r="E8650" t="s">
        <v>3080</v>
      </c>
      <c r="F8650" t="s">
        <v>2599</v>
      </c>
      <c r="G8650">
        <v>40.761994199999997</v>
      </c>
      <c r="H8650">
        <v>-73.942470499999999</v>
      </c>
      <c r="I8650" t="s">
        <v>24</v>
      </c>
      <c r="J8650">
        <v>11106</v>
      </c>
      <c r="K8650">
        <v>1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 t="s">
        <v>33</v>
      </c>
      <c r="U8650" t="s">
        <v>34</v>
      </c>
    </row>
    <row r="8651" spans="1:21" x14ac:dyDescent="0.2">
      <c r="A8651" s="1" t="s">
        <v>14785</v>
      </c>
      <c r="B8651">
        <v>1934413</v>
      </c>
      <c r="C8651">
        <v>3575039</v>
      </c>
      <c r="D8651" t="s">
        <v>3956</v>
      </c>
      <c r="E8651" t="s">
        <v>209</v>
      </c>
      <c r="F8651" t="s">
        <v>14786</v>
      </c>
      <c r="G8651">
        <v>40.755233278256398</v>
      </c>
      <c r="H8651">
        <v>-73.941238273360696</v>
      </c>
      <c r="I8651" t="s">
        <v>24</v>
      </c>
      <c r="J8651">
        <v>11101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1</v>
      </c>
      <c r="S8651">
        <v>0</v>
      </c>
      <c r="T8651" t="s">
        <v>57</v>
      </c>
      <c r="U8651" t="s">
        <v>83</v>
      </c>
    </row>
    <row r="8652" spans="1:21" x14ac:dyDescent="0.2">
      <c r="A8652" t="s">
        <v>4020</v>
      </c>
      <c r="B8652">
        <v>2402039</v>
      </c>
      <c r="C8652">
        <v>3976518</v>
      </c>
      <c r="E8652" t="s">
        <v>2077</v>
      </c>
      <c r="F8652" t="s">
        <v>14787</v>
      </c>
      <c r="G8652">
        <v>40.763733000000002</v>
      </c>
      <c r="H8652">
        <v>-73.941400000000002</v>
      </c>
      <c r="I8652" t="s">
        <v>24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1</v>
      </c>
      <c r="S8652">
        <v>0</v>
      </c>
      <c r="T8652" t="s">
        <v>57</v>
      </c>
      <c r="U8652" t="s">
        <v>114</v>
      </c>
    </row>
    <row r="8653" spans="1:21" x14ac:dyDescent="0.2">
      <c r="A8653" s="1" t="s">
        <v>3967</v>
      </c>
      <c r="B8653">
        <v>2429290</v>
      </c>
      <c r="C8653">
        <v>4053330</v>
      </c>
      <c r="D8653" t="s">
        <v>209</v>
      </c>
      <c r="F8653" t="s">
        <v>14788</v>
      </c>
      <c r="G8653">
        <v>40.755234000000002</v>
      </c>
      <c r="H8653">
        <v>-73.941246000000007</v>
      </c>
      <c r="I8653" t="s">
        <v>24</v>
      </c>
      <c r="J8653">
        <v>11101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1</v>
      </c>
      <c r="S8653">
        <v>0</v>
      </c>
      <c r="T8653" t="s">
        <v>42</v>
      </c>
      <c r="U8653" t="s">
        <v>51</v>
      </c>
    </row>
    <row r="8654" spans="1:21" x14ac:dyDescent="0.2">
      <c r="A8654" s="1" t="s">
        <v>8930</v>
      </c>
      <c r="B8654">
        <v>2644323</v>
      </c>
      <c r="C8654">
        <v>4180962</v>
      </c>
      <c r="E8654" t="s">
        <v>14789</v>
      </c>
      <c r="F8654" t="s">
        <v>14790</v>
      </c>
      <c r="G8654">
        <v>40.756686999999999</v>
      </c>
      <c r="H8654">
        <v>-73.944550000000007</v>
      </c>
      <c r="I8654" t="s">
        <v>24</v>
      </c>
      <c r="J8654">
        <v>11101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1</v>
      </c>
      <c r="S8654">
        <v>0</v>
      </c>
      <c r="T8654" t="s">
        <v>57</v>
      </c>
      <c r="U8654" t="s">
        <v>51</v>
      </c>
    </row>
    <row r="8655" spans="1:21" x14ac:dyDescent="0.2">
      <c r="A8655" s="1" t="s">
        <v>8702</v>
      </c>
      <c r="B8655">
        <v>1814201</v>
      </c>
      <c r="C8655">
        <v>3428871</v>
      </c>
      <c r="D8655" t="s">
        <v>133</v>
      </c>
      <c r="E8655" t="s">
        <v>209</v>
      </c>
      <c r="F8655" t="s">
        <v>14791</v>
      </c>
      <c r="G8655">
        <v>40.757485600000003</v>
      </c>
      <c r="H8655">
        <v>-73.939085000000006</v>
      </c>
      <c r="I8655" t="s">
        <v>24</v>
      </c>
      <c r="J8655">
        <v>11101</v>
      </c>
      <c r="K8655">
        <v>1</v>
      </c>
      <c r="L8655">
        <v>0</v>
      </c>
      <c r="M8655">
        <v>0</v>
      </c>
      <c r="N8655">
        <v>1</v>
      </c>
      <c r="O8655">
        <v>0</v>
      </c>
      <c r="P8655">
        <v>1</v>
      </c>
      <c r="Q8655">
        <v>0</v>
      </c>
      <c r="R8655">
        <v>2</v>
      </c>
      <c r="S8655">
        <v>0</v>
      </c>
      <c r="T8655" t="s">
        <v>37</v>
      </c>
      <c r="U8655" t="s">
        <v>821</v>
      </c>
    </row>
    <row r="8656" spans="1:21" x14ac:dyDescent="0.2">
      <c r="A8656" s="1" t="s">
        <v>3090</v>
      </c>
      <c r="B8656">
        <v>2700371</v>
      </c>
      <c r="C8656">
        <v>4248480</v>
      </c>
      <c r="D8656" t="s">
        <v>3080</v>
      </c>
      <c r="F8656" t="s">
        <v>14792</v>
      </c>
      <c r="G8656">
        <v>40.759884</v>
      </c>
      <c r="H8656">
        <v>-73.936800000000005</v>
      </c>
      <c r="I8656" t="s">
        <v>24</v>
      </c>
      <c r="J8656">
        <v>11106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1</v>
      </c>
      <c r="S8656">
        <v>0</v>
      </c>
      <c r="T8656" t="s">
        <v>57</v>
      </c>
      <c r="U8656" t="s">
        <v>114</v>
      </c>
    </row>
    <row r="8657" spans="1:21" x14ac:dyDescent="0.2">
      <c r="A8657" t="s">
        <v>14793</v>
      </c>
      <c r="B8657">
        <v>1124969</v>
      </c>
      <c r="C8657">
        <v>3262794</v>
      </c>
      <c r="D8657" t="s">
        <v>209</v>
      </c>
      <c r="E8657" t="s">
        <v>3956</v>
      </c>
      <c r="F8657" t="s">
        <v>14794</v>
      </c>
      <c r="G8657">
        <v>40.7552333</v>
      </c>
      <c r="H8657">
        <v>-73.941238299999995</v>
      </c>
      <c r="I8657" t="s">
        <v>24</v>
      </c>
      <c r="J8657">
        <v>11101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1</v>
      </c>
      <c r="S8657">
        <v>0</v>
      </c>
      <c r="T8657" t="s">
        <v>50</v>
      </c>
      <c r="U8657" t="s">
        <v>83</v>
      </c>
    </row>
    <row r="8658" spans="1:21" x14ac:dyDescent="0.2">
      <c r="A8658" t="s">
        <v>8695</v>
      </c>
      <c r="B8658">
        <v>2213208</v>
      </c>
      <c r="C8658">
        <v>3831064</v>
      </c>
      <c r="D8658" t="s">
        <v>133</v>
      </c>
      <c r="F8658" t="s">
        <v>14795</v>
      </c>
      <c r="G8658">
        <v>40.758395999999998</v>
      </c>
      <c r="H8658">
        <v>-73.941665999999998</v>
      </c>
      <c r="I8658" t="s">
        <v>24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  <c r="T8658" t="s">
        <v>42</v>
      </c>
      <c r="U8658" t="s">
        <v>83</v>
      </c>
    </row>
    <row r="8659" spans="1:21" x14ac:dyDescent="0.2">
      <c r="A8659" t="s">
        <v>8529</v>
      </c>
      <c r="B8659">
        <v>864877</v>
      </c>
      <c r="C8659">
        <v>349007</v>
      </c>
      <c r="D8659" t="s">
        <v>3704</v>
      </c>
      <c r="E8659" t="s">
        <v>130</v>
      </c>
      <c r="F8659" t="s">
        <v>14796</v>
      </c>
      <c r="G8659">
        <v>40.755159999999997</v>
      </c>
      <c r="H8659">
        <v>-73.937549500000003</v>
      </c>
      <c r="I8659" t="s">
        <v>24</v>
      </c>
      <c r="J8659">
        <v>11101</v>
      </c>
      <c r="K8659">
        <v>1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 t="s">
        <v>37</v>
      </c>
      <c r="U8659" t="s">
        <v>34</v>
      </c>
    </row>
    <row r="8660" spans="1:21" x14ac:dyDescent="0.2">
      <c r="A8660" s="1" t="s">
        <v>13102</v>
      </c>
      <c r="B8660">
        <v>2213438</v>
      </c>
      <c r="C8660">
        <v>3841510</v>
      </c>
      <c r="D8660" t="s">
        <v>130</v>
      </c>
      <c r="F8660" t="s">
        <v>14797</v>
      </c>
      <c r="G8660">
        <v>40.756484999999998</v>
      </c>
      <c r="H8660">
        <v>-73.940049999999999</v>
      </c>
      <c r="I8660" t="s">
        <v>24</v>
      </c>
      <c r="J8660">
        <v>11101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1</v>
      </c>
      <c r="S8660">
        <v>0</v>
      </c>
    </row>
    <row r="8661" spans="1:21" x14ac:dyDescent="0.2">
      <c r="A8661" s="1" t="s">
        <v>8554</v>
      </c>
      <c r="B8661">
        <v>3281477</v>
      </c>
      <c r="C8661">
        <v>4521392</v>
      </c>
      <c r="D8661" t="s">
        <v>3075</v>
      </c>
      <c r="F8661" t="s">
        <v>14798</v>
      </c>
      <c r="G8661">
        <v>40.756874000000003</v>
      </c>
      <c r="H8661">
        <v>-73.944360000000003</v>
      </c>
      <c r="I8661" t="s">
        <v>24</v>
      </c>
      <c r="J8661">
        <v>11101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1</v>
      </c>
      <c r="S8661">
        <v>0</v>
      </c>
    </row>
    <row r="8662" spans="1:21" x14ac:dyDescent="0.2">
      <c r="A8662" t="s">
        <v>4020</v>
      </c>
      <c r="B8662">
        <v>3293877</v>
      </c>
      <c r="C8662">
        <v>4533175</v>
      </c>
      <c r="D8662" t="s">
        <v>46</v>
      </c>
      <c r="F8662" t="s">
        <v>14799</v>
      </c>
      <c r="G8662">
        <v>40.763733000000002</v>
      </c>
      <c r="H8662">
        <v>-73.941400000000002</v>
      </c>
      <c r="I8662" t="s">
        <v>24</v>
      </c>
      <c r="J8662">
        <v>11106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1</v>
      </c>
      <c r="S8662">
        <v>0</v>
      </c>
      <c r="T8662" t="s">
        <v>50</v>
      </c>
      <c r="U8662" t="s">
        <v>114</v>
      </c>
    </row>
    <row r="8663" spans="1:21" x14ac:dyDescent="0.2">
      <c r="A8663" s="1" t="s">
        <v>14800</v>
      </c>
      <c r="B8663">
        <v>3091568</v>
      </c>
      <c r="C8663">
        <v>4330943</v>
      </c>
      <c r="E8663" t="s">
        <v>14801</v>
      </c>
      <c r="F8663" t="s">
        <v>14802</v>
      </c>
      <c r="G8663">
        <v>40.758994999999999</v>
      </c>
      <c r="H8663">
        <v>-73.944534000000004</v>
      </c>
      <c r="I8663" t="s">
        <v>24</v>
      </c>
      <c r="J8663">
        <v>11101</v>
      </c>
      <c r="K8663">
        <v>1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 t="s">
        <v>101</v>
      </c>
      <c r="U8663" t="s">
        <v>1182</v>
      </c>
    </row>
    <row r="8664" spans="1:21" x14ac:dyDescent="0.2">
      <c r="A8664" s="1" t="s">
        <v>14803</v>
      </c>
      <c r="B8664">
        <v>3408391</v>
      </c>
      <c r="C8664">
        <v>4632618</v>
      </c>
      <c r="E8664" t="s">
        <v>14804</v>
      </c>
      <c r="F8664" t="s">
        <v>14805</v>
      </c>
      <c r="G8664">
        <v>40.759033000000002</v>
      </c>
      <c r="H8664">
        <v>-73.944496000000001</v>
      </c>
      <c r="I8664" t="s">
        <v>24</v>
      </c>
      <c r="J8664">
        <v>11101</v>
      </c>
      <c r="K8664">
        <v>1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 t="s">
        <v>33</v>
      </c>
      <c r="U8664" t="s">
        <v>187</v>
      </c>
    </row>
    <row r="8665" spans="1:21" x14ac:dyDescent="0.2">
      <c r="A8665" t="s">
        <v>3095</v>
      </c>
      <c r="B8665">
        <v>3467033</v>
      </c>
      <c r="C8665">
        <v>4681825</v>
      </c>
      <c r="D8665" t="s">
        <v>3072</v>
      </c>
      <c r="F8665" t="s">
        <v>14806</v>
      </c>
      <c r="G8665">
        <v>40.764235999999997</v>
      </c>
      <c r="H8665">
        <v>-73.937010000000001</v>
      </c>
      <c r="I8665" t="s">
        <v>24</v>
      </c>
      <c r="J8665">
        <v>11106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1</v>
      </c>
      <c r="S8665">
        <v>0</v>
      </c>
      <c r="T8665" t="s">
        <v>42</v>
      </c>
      <c r="U8665" t="s">
        <v>114</v>
      </c>
    </row>
    <row r="8666" spans="1:21" x14ac:dyDescent="0.2">
      <c r="A8666" s="1" t="s">
        <v>12919</v>
      </c>
      <c r="B8666">
        <v>629350</v>
      </c>
      <c r="C8666">
        <v>274837</v>
      </c>
      <c r="D8666" t="s">
        <v>31</v>
      </c>
      <c r="E8666" t="s">
        <v>45</v>
      </c>
      <c r="F8666" t="s">
        <v>14807</v>
      </c>
      <c r="G8666">
        <v>40.753337799999997</v>
      </c>
      <c r="H8666">
        <v>-73.920276900000005</v>
      </c>
      <c r="I8666" t="s">
        <v>24</v>
      </c>
      <c r="J8666">
        <v>11101</v>
      </c>
      <c r="K8666">
        <v>1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 t="s">
        <v>37</v>
      </c>
      <c r="U8666" t="s">
        <v>119</v>
      </c>
    </row>
    <row r="8667" spans="1:21" x14ac:dyDescent="0.2">
      <c r="A8667" s="1" t="s">
        <v>35</v>
      </c>
      <c r="B8667">
        <v>3302961</v>
      </c>
      <c r="C8667">
        <v>4542035</v>
      </c>
      <c r="D8667" t="s">
        <v>63</v>
      </c>
      <c r="F8667" t="s">
        <v>14808</v>
      </c>
      <c r="G8667">
        <v>40.753030000000003</v>
      </c>
      <c r="H8667">
        <v>-73.921629999999993</v>
      </c>
      <c r="I8667" t="s">
        <v>24</v>
      </c>
      <c r="J8667">
        <v>11101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1</v>
      </c>
      <c r="S8667">
        <v>0</v>
      </c>
      <c r="T8667" t="s">
        <v>50</v>
      </c>
    </row>
    <row r="8668" spans="1:21" x14ac:dyDescent="0.2">
      <c r="A8668" s="1" t="s">
        <v>2093</v>
      </c>
      <c r="B8668">
        <v>3336866</v>
      </c>
      <c r="C8668">
        <v>4572136</v>
      </c>
      <c r="D8668" t="s">
        <v>918</v>
      </c>
      <c r="F8668" t="s">
        <v>14809</v>
      </c>
      <c r="G8668">
        <v>40.75705</v>
      </c>
      <c r="H8668">
        <v>-73.921670000000006</v>
      </c>
      <c r="I8668" t="s">
        <v>24</v>
      </c>
      <c r="J8668">
        <v>11101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 t="s">
        <v>57</v>
      </c>
      <c r="U8668" t="s">
        <v>171</v>
      </c>
    </row>
    <row r="8669" spans="1:21" x14ac:dyDescent="0.2">
      <c r="A8669" s="1" t="s">
        <v>80</v>
      </c>
      <c r="B8669">
        <v>3352821</v>
      </c>
      <c r="C8669">
        <v>4587082</v>
      </c>
      <c r="D8669" t="s">
        <v>66</v>
      </c>
      <c r="F8669" t="s">
        <v>14810</v>
      </c>
      <c r="G8669">
        <v>40.753284000000001</v>
      </c>
      <c r="H8669">
        <v>-73.920490000000001</v>
      </c>
      <c r="I8669" t="s">
        <v>24</v>
      </c>
      <c r="J8669">
        <v>11101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1</v>
      </c>
      <c r="Q8669">
        <v>0</v>
      </c>
      <c r="R8669">
        <v>1</v>
      </c>
      <c r="S8669">
        <v>0</v>
      </c>
      <c r="T8669" t="s">
        <v>57</v>
      </c>
      <c r="U8669" t="s">
        <v>51</v>
      </c>
    </row>
    <row r="8670" spans="1:21" x14ac:dyDescent="0.2">
      <c r="A8670" s="1" t="s">
        <v>80</v>
      </c>
      <c r="B8670">
        <v>3212490</v>
      </c>
      <c r="C8670">
        <v>4460875</v>
      </c>
      <c r="D8670" t="s">
        <v>31</v>
      </c>
      <c r="F8670" t="s">
        <v>14811</v>
      </c>
      <c r="G8670">
        <v>40.753284000000001</v>
      </c>
      <c r="H8670">
        <v>-73.920490000000001</v>
      </c>
      <c r="I8670" t="s">
        <v>24</v>
      </c>
      <c r="K8670">
        <v>1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 t="s">
        <v>1170</v>
      </c>
      <c r="U8670" t="s">
        <v>38</v>
      </c>
    </row>
    <row r="8671" spans="1:21" x14ac:dyDescent="0.2">
      <c r="A8671" s="1" t="s">
        <v>14812</v>
      </c>
      <c r="B8671">
        <v>3303096</v>
      </c>
      <c r="C8671">
        <v>4542677</v>
      </c>
      <c r="E8671" t="s">
        <v>14813</v>
      </c>
      <c r="F8671" t="s">
        <v>14814</v>
      </c>
      <c r="G8671">
        <v>40.753250000000001</v>
      </c>
      <c r="H8671">
        <v>-73.923699999999997</v>
      </c>
      <c r="I8671" t="s">
        <v>24</v>
      </c>
      <c r="J8671">
        <v>11101</v>
      </c>
      <c r="K8671">
        <v>1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 t="s">
        <v>33</v>
      </c>
      <c r="U8671" t="s">
        <v>171</v>
      </c>
    </row>
    <row r="8672" spans="1:21" x14ac:dyDescent="0.2">
      <c r="A8672" s="1" t="s">
        <v>3505</v>
      </c>
      <c r="B8672">
        <v>2064133</v>
      </c>
      <c r="C8672">
        <v>3679153</v>
      </c>
      <c r="D8672" t="s">
        <v>918</v>
      </c>
      <c r="F8672" t="s">
        <v>14815</v>
      </c>
      <c r="G8672">
        <v>40.755553999999997</v>
      </c>
      <c r="H8672">
        <v>-73.918480000000002</v>
      </c>
      <c r="I8672" t="s">
        <v>24</v>
      </c>
      <c r="K8672">
        <v>1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 t="s">
        <v>4344</v>
      </c>
      <c r="U8672" t="s">
        <v>34</v>
      </c>
    </row>
    <row r="8673" spans="1:21" x14ac:dyDescent="0.2">
      <c r="A8673" s="1" t="s">
        <v>14816</v>
      </c>
      <c r="B8673">
        <v>2431693</v>
      </c>
      <c r="C8673">
        <v>4053452</v>
      </c>
      <c r="E8673" t="s">
        <v>14817</v>
      </c>
      <c r="F8673" t="s">
        <v>14818</v>
      </c>
      <c r="G8673">
        <v>40.756264000000002</v>
      </c>
      <c r="H8673">
        <v>-73.921195999999995</v>
      </c>
      <c r="I8673" t="s">
        <v>24</v>
      </c>
      <c r="J8673">
        <v>11101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1</v>
      </c>
      <c r="S8673">
        <v>0</v>
      </c>
      <c r="T8673" t="s">
        <v>57</v>
      </c>
      <c r="U8673" t="s">
        <v>51</v>
      </c>
    </row>
    <row r="8674" spans="1:21" x14ac:dyDescent="0.2">
      <c r="A8674" t="s">
        <v>14819</v>
      </c>
      <c r="B8674">
        <v>1882706</v>
      </c>
      <c r="C8674">
        <v>3506506</v>
      </c>
      <c r="D8674" t="s">
        <v>166</v>
      </c>
      <c r="E8674" t="s">
        <v>918</v>
      </c>
      <c r="F8674" t="s">
        <v>5985</v>
      </c>
      <c r="G8674">
        <v>40.756678544228102</v>
      </c>
      <c r="H8674">
        <v>-73.920864857133694</v>
      </c>
      <c r="I8674" t="s">
        <v>24</v>
      </c>
      <c r="J8674">
        <v>11103</v>
      </c>
      <c r="K8674">
        <v>1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 t="s">
        <v>37</v>
      </c>
      <c r="U8674" t="s">
        <v>34</v>
      </c>
    </row>
    <row r="8675" spans="1:21" x14ac:dyDescent="0.2">
      <c r="A8675" s="1" t="s">
        <v>9664</v>
      </c>
      <c r="B8675">
        <v>2401809</v>
      </c>
      <c r="C8675">
        <v>3977372</v>
      </c>
      <c r="D8675" t="s">
        <v>918</v>
      </c>
      <c r="F8675" t="s">
        <v>14820</v>
      </c>
      <c r="G8675">
        <v>40.756675999999999</v>
      </c>
      <c r="H8675">
        <v>-73.920876000000007</v>
      </c>
      <c r="I8675" t="s">
        <v>24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1</v>
      </c>
      <c r="S8675">
        <v>0</v>
      </c>
      <c r="T8675" t="s">
        <v>57</v>
      </c>
      <c r="U8675" t="s">
        <v>51</v>
      </c>
    </row>
    <row r="8676" spans="1:21" x14ac:dyDescent="0.2">
      <c r="A8676" s="1" t="s">
        <v>14821</v>
      </c>
      <c r="B8676">
        <v>1206420</v>
      </c>
      <c r="C8676">
        <v>3357741</v>
      </c>
      <c r="D8676" t="s">
        <v>918</v>
      </c>
      <c r="E8676" t="s">
        <v>162</v>
      </c>
      <c r="F8676" t="s">
        <v>14822</v>
      </c>
      <c r="G8676">
        <v>40.757052399999999</v>
      </c>
      <c r="H8676">
        <v>-73.921658500000007</v>
      </c>
      <c r="I8676" t="s">
        <v>24</v>
      </c>
      <c r="J8676">
        <v>11101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1</v>
      </c>
      <c r="S8676">
        <v>0</v>
      </c>
      <c r="T8676" t="s">
        <v>50</v>
      </c>
      <c r="U8676" t="s">
        <v>250</v>
      </c>
    </row>
    <row r="8677" spans="1:21" x14ac:dyDescent="0.2">
      <c r="A8677" t="s">
        <v>9666</v>
      </c>
      <c r="B8677">
        <v>1159941</v>
      </c>
      <c r="C8677">
        <v>3303030</v>
      </c>
      <c r="D8677" t="s">
        <v>166</v>
      </c>
      <c r="E8677" t="s">
        <v>918</v>
      </c>
      <c r="F8677" t="s">
        <v>14823</v>
      </c>
      <c r="G8677">
        <v>40.7566785</v>
      </c>
      <c r="H8677">
        <v>-73.920864899999998</v>
      </c>
      <c r="I8677" t="s">
        <v>24</v>
      </c>
      <c r="J8677">
        <v>11103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1</v>
      </c>
      <c r="S8677">
        <v>0</v>
      </c>
      <c r="T8677" t="s">
        <v>57</v>
      </c>
      <c r="U8677" t="s">
        <v>43</v>
      </c>
    </row>
    <row r="8678" spans="1:21" x14ac:dyDescent="0.2">
      <c r="A8678" s="1" t="s">
        <v>14824</v>
      </c>
      <c r="B8678">
        <v>2331884</v>
      </c>
      <c r="C8678">
        <v>3942392</v>
      </c>
      <c r="D8678" t="s">
        <v>40</v>
      </c>
      <c r="F8678" t="s">
        <v>14825</v>
      </c>
      <c r="G8678">
        <v>40.754759999999997</v>
      </c>
      <c r="H8678">
        <v>-73.921325999999993</v>
      </c>
      <c r="I8678" t="s">
        <v>24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1</v>
      </c>
      <c r="S8678">
        <v>0</v>
      </c>
      <c r="T8678" t="s">
        <v>50</v>
      </c>
      <c r="U8678" t="s">
        <v>51</v>
      </c>
    </row>
    <row r="8679" spans="1:21" x14ac:dyDescent="0.2">
      <c r="A8679" s="1" t="s">
        <v>14295</v>
      </c>
      <c r="B8679">
        <v>880023</v>
      </c>
      <c r="C8679">
        <v>363706</v>
      </c>
      <c r="D8679" t="s">
        <v>40</v>
      </c>
      <c r="E8679" t="s">
        <v>46</v>
      </c>
      <c r="F8679" t="s">
        <v>14826</v>
      </c>
      <c r="G8679">
        <v>40.754760300000001</v>
      </c>
      <c r="H8679">
        <v>-73.921321899999995</v>
      </c>
      <c r="I8679" t="s">
        <v>24</v>
      </c>
      <c r="J8679">
        <v>11101</v>
      </c>
      <c r="K8679">
        <v>1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 t="s">
        <v>33</v>
      </c>
      <c r="U8679" t="s">
        <v>34</v>
      </c>
    </row>
    <row r="8680" spans="1:21" x14ac:dyDescent="0.2">
      <c r="A8680" t="s">
        <v>48</v>
      </c>
      <c r="B8680">
        <v>2048763</v>
      </c>
      <c r="C8680">
        <v>3664546</v>
      </c>
      <c r="D8680" t="s">
        <v>166</v>
      </c>
      <c r="F8680" t="s">
        <v>14827</v>
      </c>
      <c r="G8680">
        <v>40.755139999999997</v>
      </c>
      <c r="H8680">
        <v>-73.922129999999996</v>
      </c>
      <c r="I8680" t="s">
        <v>24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1</v>
      </c>
      <c r="S8680">
        <v>0</v>
      </c>
      <c r="T8680" t="s">
        <v>110</v>
      </c>
      <c r="U8680" t="s">
        <v>535</v>
      </c>
    </row>
    <row r="8681" spans="1:21" x14ac:dyDescent="0.2">
      <c r="A8681" s="1" t="s">
        <v>14298</v>
      </c>
      <c r="B8681">
        <v>2263341</v>
      </c>
      <c r="C8681">
        <v>3874713</v>
      </c>
      <c r="D8681" t="s">
        <v>162</v>
      </c>
      <c r="F8681" t="s">
        <v>14828</v>
      </c>
      <c r="G8681">
        <v>40.753959999999999</v>
      </c>
      <c r="H8681">
        <v>-73.924164000000005</v>
      </c>
      <c r="I8681" t="s">
        <v>24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1</v>
      </c>
      <c r="S8681">
        <v>0</v>
      </c>
      <c r="T8681" t="s">
        <v>42</v>
      </c>
      <c r="U8681" t="s">
        <v>535</v>
      </c>
    </row>
    <row r="8682" spans="1:21" x14ac:dyDescent="0.2">
      <c r="A8682" s="1" t="s">
        <v>14197</v>
      </c>
      <c r="B8682">
        <v>3382362</v>
      </c>
      <c r="C8682">
        <v>4612055</v>
      </c>
      <c r="D8682" t="s">
        <v>31</v>
      </c>
      <c r="F8682" t="s">
        <v>14829</v>
      </c>
      <c r="G8682">
        <v>40.753635000000003</v>
      </c>
      <c r="H8682">
        <v>-73.918930000000003</v>
      </c>
      <c r="I8682" t="s">
        <v>24</v>
      </c>
      <c r="J8682">
        <v>11101</v>
      </c>
      <c r="K8682">
        <v>1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 t="s">
        <v>4190</v>
      </c>
      <c r="U8682" t="s">
        <v>38</v>
      </c>
    </row>
    <row r="8683" spans="1:21" x14ac:dyDescent="0.2">
      <c r="A8683" s="1" t="s">
        <v>14830</v>
      </c>
      <c r="B8683">
        <v>3383903</v>
      </c>
      <c r="C8683">
        <v>4613637</v>
      </c>
      <c r="E8683" t="s">
        <v>14831</v>
      </c>
      <c r="F8683" t="s">
        <v>14832</v>
      </c>
      <c r="G8683">
        <v>40.756599999999999</v>
      </c>
      <c r="H8683">
        <v>-73.920720000000003</v>
      </c>
      <c r="I8683" t="s">
        <v>24</v>
      </c>
      <c r="J8683">
        <v>11101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1</v>
      </c>
      <c r="S8683">
        <v>0</v>
      </c>
      <c r="T8683" t="s">
        <v>654</v>
      </c>
      <c r="U8683" t="s">
        <v>14833</v>
      </c>
    </row>
    <row r="8684" spans="1:21" x14ac:dyDescent="0.2">
      <c r="A8684" t="s">
        <v>14834</v>
      </c>
      <c r="B8684">
        <v>3390876</v>
      </c>
      <c r="C8684">
        <v>4618583</v>
      </c>
      <c r="E8684" t="s">
        <v>14835</v>
      </c>
      <c r="F8684" t="s">
        <v>14836</v>
      </c>
      <c r="G8684">
        <v>40.752490000000002</v>
      </c>
      <c r="H8684">
        <v>-73.924064999999999</v>
      </c>
      <c r="I8684" t="s">
        <v>24</v>
      </c>
      <c r="J8684">
        <v>11101</v>
      </c>
      <c r="K8684">
        <v>1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 t="s">
        <v>33</v>
      </c>
      <c r="U8684" t="s">
        <v>38</v>
      </c>
    </row>
    <row r="8685" spans="1:21" x14ac:dyDescent="0.2">
      <c r="A8685" s="1" t="s">
        <v>3255</v>
      </c>
      <c r="B8685">
        <v>3397060</v>
      </c>
      <c r="C8685">
        <v>4623956</v>
      </c>
      <c r="D8685" t="s">
        <v>31</v>
      </c>
      <c r="F8685" t="s">
        <v>14837</v>
      </c>
      <c r="G8685">
        <v>40.752403000000001</v>
      </c>
      <c r="H8685">
        <v>-73.924419999999998</v>
      </c>
      <c r="I8685" t="s">
        <v>24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 t="s">
        <v>33</v>
      </c>
      <c r="U8685" t="s">
        <v>92</v>
      </c>
    </row>
    <row r="8686" spans="1:21" x14ac:dyDescent="0.2">
      <c r="A8686" s="1" t="s">
        <v>14293</v>
      </c>
      <c r="B8686">
        <v>3221452</v>
      </c>
      <c r="C8686">
        <v>4469048</v>
      </c>
      <c r="D8686" t="s">
        <v>460</v>
      </c>
      <c r="F8686" t="s">
        <v>14838</v>
      </c>
      <c r="G8686">
        <v>40.754711100000002</v>
      </c>
      <c r="H8686">
        <v>-73.925754299999994</v>
      </c>
      <c r="I8686" t="s">
        <v>24</v>
      </c>
      <c r="J8686">
        <v>11106</v>
      </c>
      <c r="K8686">
        <v>1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 t="s">
        <v>37</v>
      </c>
      <c r="U8686" t="s">
        <v>38</v>
      </c>
    </row>
    <row r="8687" spans="1:21" x14ac:dyDescent="0.2">
      <c r="A8687" s="1" t="s">
        <v>2082</v>
      </c>
      <c r="B8687">
        <v>3300925</v>
      </c>
      <c r="C8687">
        <v>4540491</v>
      </c>
      <c r="D8687" t="s">
        <v>706</v>
      </c>
      <c r="F8687" t="s">
        <v>14839</v>
      </c>
      <c r="G8687">
        <v>40.752068000000001</v>
      </c>
      <c r="H8687">
        <v>-73.926475999999994</v>
      </c>
      <c r="I8687" t="s">
        <v>24</v>
      </c>
      <c r="J8687">
        <v>11101</v>
      </c>
      <c r="K8687">
        <v>1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 t="s">
        <v>170</v>
      </c>
      <c r="U8687" t="s">
        <v>29</v>
      </c>
    </row>
    <row r="8688" spans="1:21" x14ac:dyDescent="0.2">
      <c r="A8688" s="1" t="s">
        <v>8320</v>
      </c>
      <c r="B8688">
        <v>1082044</v>
      </c>
      <c r="C8688">
        <v>3212257</v>
      </c>
      <c r="D8688" t="s">
        <v>196</v>
      </c>
      <c r="E8688" t="s">
        <v>46</v>
      </c>
      <c r="F8688" t="s">
        <v>14840</v>
      </c>
      <c r="G8688">
        <v>40.758127299999998</v>
      </c>
      <c r="H8688">
        <v>-73.928501100000005</v>
      </c>
      <c r="I8688" t="s">
        <v>24</v>
      </c>
      <c r="J8688">
        <v>11106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1</v>
      </c>
      <c r="S8688">
        <v>0</v>
      </c>
      <c r="T8688" t="s">
        <v>57</v>
      </c>
      <c r="U8688" t="s">
        <v>43</v>
      </c>
    </row>
    <row r="8689" spans="1:21" x14ac:dyDescent="0.2">
      <c r="A8689" s="1" t="s">
        <v>14841</v>
      </c>
      <c r="B8689">
        <v>3299720</v>
      </c>
      <c r="C8689">
        <v>4538899</v>
      </c>
      <c r="D8689" t="s">
        <v>31</v>
      </c>
      <c r="F8689" t="s">
        <v>14842</v>
      </c>
      <c r="G8689">
        <v>40.752094</v>
      </c>
      <c r="H8689">
        <v>-73.925963999999993</v>
      </c>
      <c r="I8689" t="s">
        <v>24</v>
      </c>
      <c r="J8689">
        <v>11101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 t="s">
        <v>264</v>
      </c>
      <c r="U8689" t="s">
        <v>187</v>
      </c>
    </row>
    <row r="8690" spans="1:21" x14ac:dyDescent="0.2">
      <c r="A8690" s="1" t="s">
        <v>14841</v>
      </c>
      <c r="B8690">
        <v>3418579</v>
      </c>
      <c r="C8690">
        <v>4640116</v>
      </c>
      <c r="D8690" t="s">
        <v>31</v>
      </c>
      <c r="F8690" t="s">
        <v>14843</v>
      </c>
      <c r="G8690">
        <v>40.752094</v>
      </c>
      <c r="H8690">
        <v>-73.925963999999993</v>
      </c>
      <c r="I8690" t="s">
        <v>24</v>
      </c>
      <c r="J8690">
        <v>11101</v>
      </c>
      <c r="K8690">
        <v>1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 t="s">
        <v>4264</v>
      </c>
      <c r="U8690" t="s">
        <v>5457</v>
      </c>
    </row>
    <row r="8691" spans="1:21" x14ac:dyDescent="0.2">
      <c r="A8691" s="1" t="s">
        <v>14844</v>
      </c>
      <c r="B8691">
        <v>3423856</v>
      </c>
      <c r="C8691">
        <v>4645226</v>
      </c>
      <c r="E8691" t="s">
        <v>14845</v>
      </c>
      <c r="F8691" t="s">
        <v>14846</v>
      </c>
      <c r="G8691">
        <v>40.755139999999997</v>
      </c>
      <c r="H8691">
        <v>-73.928734000000006</v>
      </c>
      <c r="I8691" t="s">
        <v>24</v>
      </c>
      <c r="J8691">
        <v>11106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1</v>
      </c>
      <c r="S8691">
        <v>0</v>
      </c>
      <c r="T8691" t="s">
        <v>1954</v>
      </c>
    </row>
    <row r="8692" spans="1:21" x14ac:dyDescent="0.2">
      <c r="A8692" s="1" t="s">
        <v>14841</v>
      </c>
      <c r="B8692">
        <v>3428093</v>
      </c>
      <c r="C8692">
        <v>4649277</v>
      </c>
      <c r="D8692" t="s">
        <v>31</v>
      </c>
      <c r="F8692" t="s">
        <v>14847</v>
      </c>
      <c r="G8692">
        <v>40.752094</v>
      </c>
      <c r="H8692">
        <v>-73.925963999999993</v>
      </c>
      <c r="I8692" t="s">
        <v>24</v>
      </c>
      <c r="K8692">
        <v>1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 t="s">
        <v>33</v>
      </c>
      <c r="U8692" t="s">
        <v>38</v>
      </c>
    </row>
    <row r="8693" spans="1:21" x14ac:dyDescent="0.2">
      <c r="A8693" s="1" t="s">
        <v>8411</v>
      </c>
      <c r="B8693">
        <v>1956369</v>
      </c>
      <c r="C8693">
        <v>3604874</v>
      </c>
      <c r="D8693" t="s">
        <v>158</v>
      </c>
      <c r="F8693" t="s">
        <v>14848</v>
      </c>
      <c r="G8693">
        <v>40.748924000000002</v>
      </c>
      <c r="H8693">
        <v>-73.937386000000004</v>
      </c>
      <c r="I8693" t="s">
        <v>24</v>
      </c>
      <c r="K8693">
        <v>1</v>
      </c>
      <c r="L8693">
        <v>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 t="s">
        <v>37</v>
      </c>
      <c r="U8693" t="s">
        <v>34</v>
      </c>
    </row>
    <row r="8694" spans="1:21" x14ac:dyDescent="0.2">
      <c r="A8694" s="1" t="s">
        <v>8260</v>
      </c>
      <c r="B8694">
        <v>2198680</v>
      </c>
      <c r="C8694">
        <v>3827037</v>
      </c>
      <c r="D8694" t="s">
        <v>4371</v>
      </c>
      <c r="F8694" t="s">
        <v>14849</v>
      </c>
      <c r="G8694">
        <v>40.750194999999998</v>
      </c>
      <c r="H8694">
        <v>-73.939835000000002</v>
      </c>
      <c r="I8694" t="s">
        <v>24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1</v>
      </c>
      <c r="S8694">
        <v>0</v>
      </c>
    </row>
    <row r="8695" spans="1:21" x14ac:dyDescent="0.2">
      <c r="A8695" s="1" t="s">
        <v>8262</v>
      </c>
      <c r="B8695">
        <v>2303174</v>
      </c>
      <c r="C8695">
        <v>3910267</v>
      </c>
      <c r="D8695" t="s">
        <v>8263</v>
      </c>
      <c r="F8695" t="s">
        <v>14850</v>
      </c>
      <c r="G8695">
        <v>40.750965000000001</v>
      </c>
      <c r="H8695">
        <v>-73.940269999999998</v>
      </c>
      <c r="I8695" t="s">
        <v>24</v>
      </c>
      <c r="K8695">
        <v>1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 t="s">
        <v>57</v>
      </c>
    </row>
    <row r="8696" spans="1:21" x14ac:dyDescent="0.2">
      <c r="A8696" s="1" t="s">
        <v>8270</v>
      </c>
      <c r="B8696">
        <v>2256039</v>
      </c>
      <c r="C8696">
        <v>3865492</v>
      </c>
      <c r="D8696" t="s">
        <v>436</v>
      </c>
      <c r="F8696" t="s">
        <v>14851</v>
      </c>
      <c r="G8696">
        <v>40.750602999999998</v>
      </c>
      <c r="H8696">
        <v>-73.939445000000006</v>
      </c>
      <c r="I8696" t="s">
        <v>24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1</v>
      </c>
      <c r="S8696">
        <v>0</v>
      </c>
    </row>
    <row r="8697" spans="1:21" x14ac:dyDescent="0.2">
      <c r="A8697" t="s">
        <v>8421</v>
      </c>
      <c r="B8697">
        <v>2223719</v>
      </c>
      <c r="C8697">
        <v>3739528</v>
      </c>
      <c r="D8697" t="s">
        <v>8263</v>
      </c>
      <c r="F8697" t="s">
        <v>14852</v>
      </c>
      <c r="G8697">
        <v>40.749896999999997</v>
      </c>
      <c r="H8697">
        <v>-73.937820000000002</v>
      </c>
      <c r="I8697" t="s">
        <v>24</v>
      </c>
      <c r="J8697">
        <v>11101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 t="s">
        <v>60</v>
      </c>
      <c r="U8697" t="s">
        <v>34</v>
      </c>
    </row>
    <row r="8698" spans="1:21" x14ac:dyDescent="0.2">
      <c r="A8698" s="1" t="s">
        <v>8262</v>
      </c>
      <c r="B8698">
        <v>3316815</v>
      </c>
      <c r="C8698">
        <v>4554263</v>
      </c>
      <c r="D8698" t="s">
        <v>8263</v>
      </c>
      <c r="F8698" t="s">
        <v>14853</v>
      </c>
      <c r="G8698">
        <v>40.750965000000001</v>
      </c>
      <c r="H8698">
        <v>-73.940269999999998</v>
      </c>
      <c r="I8698" t="s">
        <v>24</v>
      </c>
      <c r="K8698">
        <v>1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 t="s">
        <v>78</v>
      </c>
      <c r="U8698" t="s">
        <v>563</v>
      </c>
    </row>
    <row r="8699" spans="1:21" x14ac:dyDescent="0.2">
      <c r="A8699" s="1" t="s">
        <v>8932</v>
      </c>
      <c r="B8699">
        <v>2507255</v>
      </c>
      <c r="C8699">
        <v>4120112</v>
      </c>
      <c r="D8699" t="s">
        <v>4371</v>
      </c>
      <c r="F8699" t="s">
        <v>14854</v>
      </c>
      <c r="G8699">
        <v>40.749844000000003</v>
      </c>
      <c r="H8699">
        <v>-73.938995000000006</v>
      </c>
      <c r="I8699" t="s">
        <v>24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1</v>
      </c>
      <c r="S8699">
        <v>0</v>
      </c>
      <c r="T8699" t="s">
        <v>57</v>
      </c>
      <c r="U8699" t="s">
        <v>146</v>
      </c>
    </row>
    <row r="8700" spans="1:21" x14ac:dyDescent="0.2">
      <c r="A8700" s="1" t="s">
        <v>14855</v>
      </c>
      <c r="B8700">
        <v>3433074</v>
      </c>
      <c r="C8700">
        <v>4652736</v>
      </c>
      <c r="D8700" t="s">
        <v>316</v>
      </c>
      <c r="F8700" t="s">
        <v>14856</v>
      </c>
      <c r="G8700">
        <v>40.750520000000002</v>
      </c>
      <c r="H8700">
        <v>-73.940635999999998</v>
      </c>
      <c r="I8700" t="s">
        <v>24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1</v>
      </c>
      <c r="S8700">
        <v>0</v>
      </c>
      <c r="T8700" t="s">
        <v>164</v>
      </c>
      <c r="U8700" t="s">
        <v>731</v>
      </c>
    </row>
    <row r="8701" spans="1:21" x14ac:dyDescent="0.2">
      <c r="A8701" s="1" t="s">
        <v>8408</v>
      </c>
      <c r="B8701">
        <v>3461453</v>
      </c>
      <c r="C8701">
        <v>4677951</v>
      </c>
      <c r="D8701" t="s">
        <v>4371</v>
      </c>
      <c r="F8701" t="s">
        <v>14857</v>
      </c>
      <c r="G8701">
        <v>40.748913000000002</v>
      </c>
      <c r="H8701">
        <v>-73.937399999999997</v>
      </c>
      <c r="I8701" t="s">
        <v>24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1</v>
      </c>
      <c r="S8701">
        <v>0</v>
      </c>
      <c r="T8701" t="s">
        <v>50</v>
      </c>
      <c r="U8701" t="s">
        <v>114</v>
      </c>
    </row>
    <row r="8702" spans="1:21" x14ac:dyDescent="0.2">
      <c r="A8702" s="1" t="s">
        <v>8537</v>
      </c>
      <c r="B8702">
        <v>2682383</v>
      </c>
      <c r="C8702">
        <v>4208516</v>
      </c>
      <c r="D8702" t="s">
        <v>31</v>
      </c>
      <c r="F8702" t="s">
        <v>14858</v>
      </c>
      <c r="G8702">
        <v>40.749713999999997</v>
      </c>
      <c r="H8702">
        <v>-73.936170000000004</v>
      </c>
      <c r="I8702" t="s">
        <v>24</v>
      </c>
      <c r="J8702">
        <v>11101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1</v>
      </c>
      <c r="S8702">
        <v>0</v>
      </c>
      <c r="T8702" t="s">
        <v>613</v>
      </c>
      <c r="U8702" t="s">
        <v>51</v>
      </c>
    </row>
    <row r="8703" spans="1:21" x14ac:dyDescent="0.2">
      <c r="A8703" s="1" t="s">
        <v>3082</v>
      </c>
      <c r="B8703">
        <v>2262826</v>
      </c>
      <c r="C8703">
        <v>3872891</v>
      </c>
      <c r="D8703" t="s">
        <v>2077</v>
      </c>
      <c r="F8703" t="s">
        <v>14859</v>
      </c>
      <c r="G8703">
        <v>40.767690000000002</v>
      </c>
      <c r="H8703">
        <v>-73.936189999999996</v>
      </c>
      <c r="I8703" t="s">
        <v>24</v>
      </c>
      <c r="K8703">
        <v>1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 t="s">
        <v>170</v>
      </c>
      <c r="U8703" t="s">
        <v>34</v>
      </c>
    </row>
    <row r="8704" spans="1:21" x14ac:dyDescent="0.2">
      <c r="A8704" t="s">
        <v>8366</v>
      </c>
      <c r="B8704">
        <v>3080912</v>
      </c>
      <c r="C8704">
        <v>4340453</v>
      </c>
      <c r="D8704" t="s">
        <v>1817</v>
      </c>
      <c r="F8704" t="s">
        <v>14860</v>
      </c>
      <c r="G8704">
        <v>40.734993000000003</v>
      </c>
      <c r="H8704">
        <v>-73.936295000000001</v>
      </c>
      <c r="I8704" t="s">
        <v>24</v>
      </c>
      <c r="J8704">
        <v>11101</v>
      </c>
      <c r="K8704">
        <v>1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 t="s">
        <v>101</v>
      </c>
      <c r="U8704" t="s">
        <v>187</v>
      </c>
    </row>
    <row r="8705" spans="1:21" x14ac:dyDescent="0.2">
      <c r="A8705" s="1" t="s">
        <v>8847</v>
      </c>
      <c r="B8705">
        <v>3120416</v>
      </c>
      <c r="C8705">
        <v>4369571</v>
      </c>
      <c r="D8705" t="s">
        <v>414</v>
      </c>
      <c r="F8705" t="s">
        <v>14861</v>
      </c>
      <c r="G8705">
        <v>40.752670000000002</v>
      </c>
      <c r="H8705">
        <v>-73.936409999999995</v>
      </c>
      <c r="I8705" t="s">
        <v>24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1</v>
      </c>
      <c r="S8705">
        <v>0</v>
      </c>
      <c r="T8705" t="s">
        <v>42</v>
      </c>
      <c r="U8705" t="s">
        <v>114</v>
      </c>
    </row>
    <row r="8706" spans="1:21" x14ac:dyDescent="0.2">
      <c r="A8706" s="1" t="s">
        <v>14862</v>
      </c>
      <c r="B8706">
        <v>1940272</v>
      </c>
      <c r="C8706">
        <v>3583299</v>
      </c>
      <c r="F8706" t="s">
        <v>14863</v>
      </c>
      <c r="G8706">
        <v>40.76079</v>
      </c>
      <c r="H8706">
        <v>-73.935935999999998</v>
      </c>
      <c r="I8706" t="s">
        <v>24</v>
      </c>
      <c r="J8706">
        <v>11106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1</v>
      </c>
      <c r="T8706" t="s">
        <v>57</v>
      </c>
      <c r="U8706" t="s">
        <v>43</v>
      </c>
    </row>
    <row r="8707" spans="1:21" x14ac:dyDescent="0.2">
      <c r="A8707" s="1" t="s">
        <v>14864</v>
      </c>
      <c r="B8707">
        <v>3380243</v>
      </c>
      <c r="C8707">
        <v>4610029</v>
      </c>
      <c r="E8707" t="s">
        <v>14865</v>
      </c>
      <c r="F8707" t="s">
        <v>14866</v>
      </c>
      <c r="G8707">
        <v>40.760554999999997</v>
      </c>
      <c r="H8707">
        <v>-73.936165000000003</v>
      </c>
      <c r="I8707" t="s">
        <v>24</v>
      </c>
      <c r="J8707">
        <v>11106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1</v>
      </c>
      <c r="S8707">
        <v>0</v>
      </c>
      <c r="T8707" t="s">
        <v>57</v>
      </c>
      <c r="U8707" t="s">
        <v>114</v>
      </c>
    </row>
    <row r="8708" spans="1:21" x14ac:dyDescent="0.2">
      <c r="A8708" t="s">
        <v>14867</v>
      </c>
      <c r="B8708">
        <v>786722</v>
      </c>
      <c r="C8708">
        <v>244645</v>
      </c>
      <c r="D8708" t="s">
        <v>404</v>
      </c>
      <c r="E8708" t="s">
        <v>8947</v>
      </c>
      <c r="F8708" t="s">
        <v>14868</v>
      </c>
      <c r="G8708">
        <v>40.750650299999997</v>
      </c>
      <c r="H8708">
        <v>-73.942823099999998</v>
      </c>
      <c r="I8708" t="s">
        <v>24</v>
      </c>
      <c r="J8708">
        <v>11101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1</v>
      </c>
      <c r="S8708">
        <v>0</v>
      </c>
      <c r="T8708" t="s">
        <v>57</v>
      </c>
      <c r="U8708" t="s">
        <v>68</v>
      </c>
    </row>
    <row r="8709" spans="1:21" x14ac:dyDescent="0.2">
      <c r="A8709" s="1" t="s">
        <v>14869</v>
      </c>
      <c r="B8709">
        <v>1763461</v>
      </c>
      <c r="C8709">
        <v>3479379</v>
      </c>
      <c r="F8709" t="s">
        <v>14870</v>
      </c>
      <c r="G8709">
        <v>40.749656600000002</v>
      </c>
      <c r="H8709">
        <v>-73.942618300000007</v>
      </c>
      <c r="I8709" t="s">
        <v>24</v>
      </c>
      <c r="J8709">
        <v>11101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1</v>
      </c>
      <c r="S8709">
        <v>0</v>
      </c>
      <c r="T8709" t="s">
        <v>57</v>
      </c>
      <c r="U8709" t="s">
        <v>43</v>
      </c>
    </row>
    <row r="8710" spans="1:21" x14ac:dyDescent="0.2">
      <c r="A8710" s="1" t="s">
        <v>14871</v>
      </c>
      <c r="B8710">
        <v>2663399</v>
      </c>
      <c r="C8710">
        <v>4202390</v>
      </c>
      <c r="D8710" t="s">
        <v>404</v>
      </c>
      <c r="F8710" t="s">
        <v>14872</v>
      </c>
      <c r="G8710">
        <v>40.750636999999998</v>
      </c>
      <c r="H8710">
        <v>-73.942830000000001</v>
      </c>
      <c r="I8710" t="s">
        <v>24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1</v>
      </c>
      <c r="S8710">
        <v>0</v>
      </c>
      <c r="T8710" t="s">
        <v>42</v>
      </c>
      <c r="U8710" t="s">
        <v>114</v>
      </c>
    </row>
    <row r="8711" spans="1:21" x14ac:dyDescent="0.2">
      <c r="A8711" s="1" t="s">
        <v>8311</v>
      </c>
      <c r="B8711">
        <v>2013772</v>
      </c>
      <c r="C8711">
        <v>3576249</v>
      </c>
      <c r="D8711" t="s">
        <v>404</v>
      </c>
      <c r="E8711" t="s">
        <v>4371</v>
      </c>
      <c r="F8711" t="s">
        <v>14873</v>
      </c>
      <c r="G8711">
        <v>40.751260000000002</v>
      </c>
      <c r="H8711">
        <v>-73.942269999999994</v>
      </c>
      <c r="I8711" t="s">
        <v>24</v>
      </c>
      <c r="K8711">
        <v>1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 t="s">
        <v>101</v>
      </c>
      <c r="U8711" t="s">
        <v>34</v>
      </c>
    </row>
    <row r="8712" spans="1:21" x14ac:dyDescent="0.2">
      <c r="A8712" s="1" t="s">
        <v>13042</v>
      </c>
      <c r="B8712">
        <v>2291848</v>
      </c>
      <c r="C8712">
        <v>3902819</v>
      </c>
      <c r="D8712" t="s">
        <v>4656</v>
      </c>
      <c r="F8712" t="s">
        <v>14874</v>
      </c>
      <c r="G8712">
        <v>40.747123999999999</v>
      </c>
      <c r="H8712">
        <v>-73.942390000000003</v>
      </c>
      <c r="I8712" t="s">
        <v>24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1</v>
      </c>
      <c r="S8712">
        <v>0</v>
      </c>
      <c r="T8712" t="s">
        <v>57</v>
      </c>
      <c r="U8712" t="s">
        <v>83</v>
      </c>
    </row>
    <row r="8713" spans="1:21" x14ac:dyDescent="0.2">
      <c r="A8713" s="1" t="s">
        <v>8228</v>
      </c>
      <c r="B8713">
        <v>1144362</v>
      </c>
      <c r="C8713">
        <v>3285525</v>
      </c>
      <c r="D8713" t="s">
        <v>158</v>
      </c>
      <c r="E8713" t="s">
        <v>162</v>
      </c>
      <c r="F8713" t="s">
        <v>14875</v>
      </c>
      <c r="G8713">
        <v>40.744130900000002</v>
      </c>
      <c r="H8713">
        <v>-73.927047299999998</v>
      </c>
      <c r="I8713" t="s">
        <v>24</v>
      </c>
      <c r="J8713">
        <v>11101</v>
      </c>
      <c r="K8713">
        <v>1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 t="s">
        <v>244</v>
      </c>
      <c r="U8713" t="s">
        <v>1317</v>
      </c>
    </row>
    <row r="8714" spans="1:21" x14ac:dyDescent="0.2">
      <c r="A8714" s="1" t="s">
        <v>9145</v>
      </c>
      <c r="B8714">
        <v>741592</v>
      </c>
      <c r="C8714">
        <v>243545</v>
      </c>
      <c r="D8714" t="s">
        <v>3159</v>
      </c>
      <c r="E8714" t="s">
        <v>1074</v>
      </c>
      <c r="F8714" t="s">
        <v>14876</v>
      </c>
      <c r="G8714">
        <v>40.745763199999999</v>
      </c>
      <c r="H8714">
        <v>-73.925803999999999</v>
      </c>
      <c r="I8714" t="s">
        <v>24</v>
      </c>
      <c r="J8714">
        <v>11104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1</v>
      </c>
      <c r="S8714">
        <v>0</v>
      </c>
      <c r="T8714" t="s">
        <v>57</v>
      </c>
      <c r="U8714" t="s">
        <v>43</v>
      </c>
    </row>
    <row r="8715" spans="1:21" x14ac:dyDescent="0.2">
      <c r="A8715" s="1" t="s">
        <v>8228</v>
      </c>
      <c r="B8715">
        <v>897144</v>
      </c>
      <c r="C8715">
        <v>1009137</v>
      </c>
      <c r="D8715" t="s">
        <v>158</v>
      </c>
      <c r="E8715" t="s">
        <v>162</v>
      </c>
      <c r="F8715" t="s">
        <v>14877</v>
      </c>
      <c r="G8715">
        <v>40.744130900000002</v>
      </c>
      <c r="H8715">
        <v>-73.927047299999998</v>
      </c>
      <c r="I8715" t="s">
        <v>24</v>
      </c>
      <c r="J8715">
        <v>11101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1</v>
      </c>
      <c r="S8715">
        <v>0</v>
      </c>
      <c r="T8715" t="s">
        <v>50</v>
      </c>
      <c r="U8715" t="s">
        <v>250</v>
      </c>
    </row>
    <row r="8716" spans="1:21" x14ac:dyDescent="0.2">
      <c r="A8716" s="1" t="s">
        <v>8226</v>
      </c>
      <c r="B8716">
        <v>927944</v>
      </c>
      <c r="C8716">
        <v>2474900</v>
      </c>
      <c r="D8716" t="s">
        <v>3159</v>
      </c>
      <c r="E8716" t="s">
        <v>158</v>
      </c>
      <c r="F8716" t="s">
        <v>14878</v>
      </c>
      <c r="G8716">
        <v>40.744028800000002</v>
      </c>
      <c r="H8716">
        <v>-73.926152400000007</v>
      </c>
      <c r="I8716" t="s">
        <v>24</v>
      </c>
      <c r="J8716">
        <v>11101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1</v>
      </c>
      <c r="S8716">
        <v>0</v>
      </c>
      <c r="T8716" t="s">
        <v>50</v>
      </c>
      <c r="U8716" t="s">
        <v>43</v>
      </c>
    </row>
    <row r="8717" spans="1:21" x14ac:dyDescent="0.2">
      <c r="A8717" s="1" t="s">
        <v>8383</v>
      </c>
      <c r="B8717">
        <v>2374555</v>
      </c>
      <c r="C8717">
        <v>4004443</v>
      </c>
      <c r="D8717" t="s">
        <v>1813</v>
      </c>
      <c r="F8717" t="s">
        <v>14879</v>
      </c>
      <c r="G8717">
        <v>40.740172999999999</v>
      </c>
      <c r="H8717">
        <v>-73.926925999999995</v>
      </c>
      <c r="I8717" t="s">
        <v>24</v>
      </c>
      <c r="J8717">
        <v>11104</v>
      </c>
      <c r="K8717">
        <v>1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0</v>
      </c>
      <c r="T8717" t="s">
        <v>101</v>
      </c>
      <c r="U8717" t="s">
        <v>248</v>
      </c>
    </row>
    <row r="8718" spans="1:21" x14ac:dyDescent="0.2">
      <c r="A8718" s="1" t="s">
        <v>8756</v>
      </c>
      <c r="B8718">
        <v>680612</v>
      </c>
      <c r="C8718">
        <v>242266</v>
      </c>
      <c r="D8718" t="s">
        <v>117</v>
      </c>
      <c r="E8718" t="s">
        <v>3159</v>
      </c>
      <c r="F8718" t="s">
        <v>14880</v>
      </c>
      <c r="G8718">
        <v>40.742019900000003</v>
      </c>
      <c r="H8718">
        <v>-73.926551599999996</v>
      </c>
      <c r="I8718" t="s">
        <v>24</v>
      </c>
      <c r="J8718">
        <v>11104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1</v>
      </c>
      <c r="S8718">
        <v>0</v>
      </c>
      <c r="T8718" t="s">
        <v>37</v>
      </c>
      <c r="U8718" t="s">
        <v>821</v>
      </c>
    </row>
    <row r="8719" spans="1:21" x14ac:dyDescent="0.2">
      <c r="A8719" s="1" t="s">
        <v>9145</v>
      </c>
      <c r="B8719">
        <v>896245</v>
      </c>
      <c r="C8719">
        <v>1007080</v>
      </c>
      <c r="D8719" t="s">
        <v>3159</v>
      </c>
      <c r="E8719" t="s">
        <v>1074</v>
      </c>
      <c r="F8719" t="s">
        <v>14881</v>
      </c>
      <c r="G8719">
        <v>40.745763199999999</v>
      </c>
      <c r="H8719">
        <v>-73.925803999999999</v>
      </c>
      <c r="I8719" t="s">
        <v>24</v>
      </c>
      <c r="J8719">
        <v>11104</v>
      </c>
      <c r="K8719">
        <v>1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 t="s">
        <v>12292</v>
      </c>
      <c r="U8719" t="s">
        <v>1317</v>
      </c>
    </row>
    <row r="8720" spans="1:21" x14ac:dyDescent="0.2">
      <c r="A8720" s="1" t="s">
        <v>10305</v>
      </c>
      <c r="B8720">
        <v>1959213</v>
      </c>
      <c r="C8720">
        <v>3609866</v>
      </c>
      <c r="D8720" t="s">
        <v>1817</v>
      </c>
      <c r="E8720" t="s">
        <v>40</v>
      </c>
      <c r="F8720" t="s">
        <v>14882</v>
      </c>
      <c r="G8720">
        <v>40.739980000000003</v>
      </c>
      <c r="H8720">
        <v>-73.92407</v>
      </c>
      <c r="I8720" t="s">
        <v>24</v>
      </c>
      <c r="J8720">
        <v>11104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1</v>
      </c>
      <c r="S8720">
        <v>0</v>
      </c>
      <c r="T8720" t="s">
        <v>42</v>
      </c>
    </row>
    <row r="8721" spans="1:21" x14ac:dyDescent="0.2">
      <c r="A8721" s="1" t="s">
        <v>2250</v>
      </c>
      <c r="B8721">
        <v>3430734</v>
      </c>
      <c r="C8721">
        <v>4651075</v>
      </c>
      <c r="D8721" t="s">
        <v>3159</v>
      </c>
      <c r="F8721" t="s">
        <v>14883</v>
      </c>
      <c r="G8721">
        <v>40.744025999999998</v>
      </c>
      <c r="H8721">
        <v>-73.926159999999996</v>
      </c>
      <c r="I8721" t="s">
        <v>24</v>
      </c>
      <c r="K8721">
        <v>1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 t="s">
        <v>101</v>
      </c>
      <c r="U8721" t="s">
        <v>187</v>
      </c>
    </row>
    <row r="8722" spans="1:21" x14ac:dyDescent="0.2">
      <c r="A8722" s="1" t="s">
        <v>3158</v>
      </c>
      <c r="B8722">
        <v>3436926</v>
      </c>
      <c r="C8722">
        <v>4656406</v>
      </c>
      <c r="D8722" t="s">
        <v>98</v>
      </c>
      <c r="F8722" t="s">
        <v>14884</v>
      </c>
      <c r="G8722">
        <v>40.747430000000001</v>
      </c>
      <c r="H8722">
        <v>-73.925476000000003</v>
      </c>
      <c r="I8722" t="s">
        <v>24</v>
      </c>
      <c r="J8722">
        <v>11104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 t="s">
        <v>101</v>
      </c>
      <c r="U8722" t="s">
        <v>71</v>
      </c>
    </row>
    <row r="8723" spans="1:21" x14ac:dyDescent="0.2">
      <c r="A8723" s="1" t="s">
        <v>9762</v>
      </c>
      <c r="B8723">
        <v>3082431</v>
      </c>
      <c r="C8723">
        <v>4338502</v>
      </c>
      <c r="D8723" t="s">
        <v>312</v>
      </c>
      <c r="F8723" t="s">
        <v>14885</v>
      </c>
      <c r="G8723">
        <v>40.759723999999999</v>
      </c>
      <c r="H8723">
        <v>-73.920609999999996</v>
      </c>
      <c r="I8723" t="s">
        <v>24</v>
      </c>
      <c r="K8723">
        <v>1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 t="s">
        <v>11839</v>
      </c>
      <c r="U8723" t="s">
        <v>38</v>
      </c>
    </row>
    <row r="8724" spans="1:21" x14ac:dyDescent="0.2">
      <c r="A8724" s="1" t="s">
        <v>9762</v>
      </c>
      <c r="B8724">
        <v>3095052</v>
      </c>
      <c r="C8724">
        <v>4343808</v>
      </c>
      <c r="D8724" t="s">
        <v>706</v>
      </c>
      <c r="F8724" t="s">
        <v>14886</v>
      </c>
      <c r="G8724">
        <v>40.759723999999999</v>
      </c>
      <c r="H8724">
        <v>-73.920609999999996</v>
      </c>
      <c r="I8724" t="s">
        <v>24</v>
      </c>
      <c r="J8724">
        <v>11103</v>
      </c>
      <c r="K8724">
        <v>1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 t="s">
        <v>33</v>
      </c>
      <c r="U8724" t="s">
        <v>187</v>
      </c>
    </row>
    <row r="8725" spans="1:21" x14ac:dyDescent="0.2">
      <c r="A8725" s="1" t="s">
        <v>9762</v>
      </c>
      <c r="B8725">
        <v>2004994</v>
      </c>
      <c r="C8725">
        <v>3541270</v>
      </c>
      <c r="D8725" t="s">
        <v>312</v>
      </c>
      <c r="F8725" t="s">
        <v>14887</v>
      </c>
      <c r="G8725">
        <v>40.759723999999999</v>
      </c>
      <c r="H8725">
        <v>-73.920609999999996</v>
      </c>
      <c r="I8725" t="s">
        <v>24</v>
      </c>
      <c r="K8725">
        <v>1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 t="s">
        <v>354</v>
      </c>
      <c r="U8725" t="s">
        <v>239</v>
      </c>
    </row>
    <row r="8726" spans="1:21" x14ac:dyDescent="0.2">
      <c r="A8726" s="1" t="s">
        <v>3536</v>
      </c>
      <c r="B8726">
        <v>2292011</v>
      </c>
      <c r="C8726">
        <v>3904675</v>
      </c>
      <c r="D8726" t="s">
        <v>312</v>
      </c>
      <c r="F8726" t="s">
        <v>14888</v>
      </c>
      <c r="G8726">
        <v>40.758972</v>
      </c>
      <c r="H8726">
        <v>-73.91901</v>
      </c>
      <c r="I8726" t="s">
        <v>24</v>
      </c>
      <c r="K8726">
        <v>1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 t="s">
        <v>101</v>
      </c>
      <c r="U8726" t="s">
        <v>14889</v>
      </c>
    </row>
    <row r="8727" spans="1:21" x14ac:dyDescent="0.2">
      <c r="A8727" s="1" t="s">
        <v>14890</v>
      </c>
      <c r="B8727">
        <v>1047088</v>
      </c>
      <c r="C8727">
        <v>3171138</v>
      </c>
      <c r="D8727" t="s">
        <v>312</v>
      </c>
      <c r="E8727" t="s">
        <v>40</v>
      </c>
      <c r="F8727" t="s">
        <v>14891</v>
      </c>
      <c r="G8727">
        <v>40.758600800000004</v>
      </c>
      <c r="H8727">
        <v>-73.918202300000004</v>
      </c>
      <c r="I8727" t="s">
        <v>24</v>
      </c>
      <c r="J8727">
        <v>11103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1</v>
      </c>
      <c r="S8727">
        <v>0</v>
      </c>
      <c r="T8727" t="s">
        <v>57</v>
      </c>
      <c r="U8727" t="s">
        <v>43</v>
      </c>
    </row>
    <row r="8728" spans="1:21" x14ac:dyDescent="0.2">
      <c r="A8728" s="1" t="s">
        <v>3536</v>
      </c>
      <c r="B8728">
        <v>3114131</v>
      </c>
      <c r="C8728">
        <v>4362701</v>
      </c>
      <c r="D8728" t="s">
        <v>312</v>
      </c>
      <c r="F8728" t="s">
        <v>14892</v>
      </c>
      <c r="G8728">
        <v>40.758972</v>
      </c>
      <c r="H8728">
        <v>-73.91901</v>
      </c>
      <c r="I8728" t="s">
        <v>24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1</v>
      </c>
      <c r="S8728">
        <v>0</v>
      </c>
      <c r="T8728" t="s">
        <v>42</v>
      </c>
      <c r="U8728" t="s">
        <v>51</v>
      </c>
    </row>
    <row r="8729" spans="1:21" x14ac:dyDescent="0.2">
      <c r="A8729" s="1" t="s">
        <v>3536</v>
      </c>
      <c r="B8729">
        <v>2263654</v>
      </c>
      <c r="C8729">
        <v>3875367</v>
      </c>
      <c r="D8729" t="s">
        <v>166</v>
      </c>
      <c r="F8729" t="s">
        <v>14893</v>
      </c>
      <c r="G8729">
        <v>40.758972</v>
      </c>
      <c r="H8729">
        <v>-73.91901</v>
      </c>
      <c r="I8729" t="s">
        <v>24</v>
      </c>
      <c r="J8729">
        <v>11103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  <c r="T8729" t="s">
        <v>50</v>
      </c>
      <c r="U8729" t="s">
        <v>83</v>
      </c>
    </row>
    <row r="8730" spans="1:21" x14ac:dyDescent="0.2">
      <c r="A8730" s="1" t="s">
        <v>3536</v>
      </c>
      <c r="B8730">
        <v>3180262</v>
      </c>
      <c r="C8730">
        <v>4428834</v>
      </c>
      <c r="D8730" t="s">
        <v>166</v>
      </c>
      <c r="F8730" t="s">
        <v>14894</v>
      </c>
      <c r="G8730">
        <v>40.758972</v>
      </c>
      <c r="H8730">
        <v>-73.91901</v>
      </c>
      <c r="I8730" t="s">
        <v>24</v>
      </c>
      <c r="J8730">
        <v>11103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1</v>
      </c>
      <c r="S8730">
        <v>0</v>
      </c>
    </row>
    <row r="8731" spans="1:21" x14ac:dyDescent="0.2">
      <c r="A8731" t="s">
        <v>14895</v>
      </c>
      <c r="B8731">
        <v>1923657</v>
      </c>
      <c r="C8731">
        <v>3559247</v>
      </c>
      <c r="D8731" t="s">
        <v>706</v>
      </c>
      <c r="E8731" t="s">
        <v>312</v>
      </c>
      <c r="F8731" t="s">
        <v>14896</v>
      </c>
      <c r="G8731">
        <v>40.759725000000003</v>
      </c>
      <c r="H8731">
        <v>-73.920597700000002</v>
      </c>
      <c r="I8731" t="s">
        <v>24</v>
      </c>
      <c r="J8731">
        <v>11103</v>
      </c>
      <c r="K8731">
        <v>1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0</v>
      </c>
      <c r="T8731" t="s">
        <v>1203</v>
      </c>
      <c r="U8731" t="s">
        <v>34</v>
      </c>
    </row>
    <row r="8732" spans="1:21" x14ac:dyDescent="0.2">
      <c r="A8732" s="1" t="s">
        <v>14897</v>
      </c>
      <c r="B8732">
        <v>2409659</v>
      </c>
      <c r="C8732">
        <v>4021227</v>
      </c>
      <c r="E8732" t="s">
        <v>14898</v>
      </c>
      <c r="F8732" t="s">
        <v>14899</v>
      </c>
      <c r="G8732">
        <v>40.758890000000001</v>
      </c>
      <c r="H8732">
        <v>-73.920190000000005</v>
      </c>
      <c r="I8732" t="s">
        <v>24</v>
      </c>
      <c r="J8732">
        <v>11103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1</v>
      </c>
      <c r="S8732">
        <v>0</v>
      </c>
      <c r="T8732" t="s">
        <v>42</v>
      </c>
      <c r="U8732" t="s">
        <v>51</v>
      </c>
    </row>
    <row r="8733" spans="1:21" x14ac:dyDescent="0.2">
      <c r="A8733" s="1" t="s">
        <v>14900</v>
      </c>
      <c r="B8733">
        <v>1190282</v>
      </c>
      <c r="C8733">
        <v>3339722</v>
      </c>
      <c r="D8733" t="s">
        <v>312</v>
      </c>
      <c r="E8733" t="s">
        <v>432</v>
      </c>
      <c r="F8733" t="s">
        <v>14901</v>
      </c>
      <c r="G8733">
        <v>40.760475399999997</v>
      </c>
      <c r="H8733">
        <v>-73.922195900000006</v>
      </c>
      <c r="I8733" t="s">
        <v>24</v>
      </c>
      <c r="J8733">
        <v>11106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1</v>
      </c>
      <c r="S8733">
        <v>0</v>
      </c>
      <c r="T8733" t="s">
        <v>57</v>
      </c>
      <c r="U8733" t="s">
        <v>250</v>
      </c>
    </row>
    <row r="8734" spans="1:21" x14ac:dyDescent="0.2">
      <c r="A8734" s="1" t="s">
        <v>3191</v>
      </c>
      <c r="B8734">
        <v>2653153</v>
      </c>
      <c r="C8734">
        <v>4190546</v>
      </c>
      <c r="D8734" t="s">
        <v>116</v>
      </c>
      <c r="F8734" t="s">
        <v>14902</v>
      </c>
      <c r="G8734">
        <v>40.760849999999998</v>
      </c>
      <c r="H8734">
        <v>-73.923004000000006</v>
      </c>
      <c r="I8734" t="s">
        <v>24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1</v>
      </c>
      <c r="S8734">
        <v>0</v>
      </c>
      <c r="T8734" t="s">
        <v>42</v>
      </c>
      <c r="U8734" t="s">
        <v>51</v>
      </c>
    </row>
    <row r="8735" spans="1:21" x14ac:dyDescent="0.2">
      <c r="A8735" s="1" t="s">
        <v>3228</v>
      </c>
      <c r="B8735">
        <v>3439889</v>
      </c>
      <c r="C8735">
        <v>4659122</v>
      </c>
      <c r="D8735" t="s">
        <v>312</v>
      </c>
      <c r="F8735" t="s">
        <v>14903</v>
      </c>
      <c r="G8735">
        <v>40.761597000000002</v>
      </c>
      <c r="H8735">
        <v>-73.924599999999998</v>
      </c>
      <c r="I8735" t="s">
        <v>24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1</v>
      </c>
      <c r="S8735">
        <v>0</v>
      </c>
      <c r="T8735" t="s">
        <v>53</v>
      </c>
      <c r="U8735" t="s">
        <v>14904</v>
      </c>
    </row>
    <row r="8736" spans="1:21" x14ac:dyDescent="0.2">
      <c r="A8736" t="s">
        <v>14905</v>
      </c>
      <c r="B8736">
        <v>1968642</v>
      </c>
      <c r="C8736">
        <v>3620235</v>
      </c>
      <c r="F8736" t="s">
        <v>14906</v>
      </c>
      <c r="G8736">
        <v>40.739303999999997</v>
      </c>
      <c r="H8736">
        <v>-73.919334000000006</v>
      </c>
      <c r="I8736" t="s">
        <v>24</v>
      </c>
      <c r="J8736">
        <v>11377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1</v>
      </c>
      <c r="S8736">
        <v>0</v>
      </c>
      <c r="T8736" t="s">
        <v>42</v>
      </c>
      <c r="U8736" t="s">
        <v>83</v>
      </c>
    </row>
    <row r="8737" spans="1:21" x14ac:dyDescent="0.2">
      <c r="A8737" t="s">
        <v>14907</v>
      </c>
      <c r="B8737">
        <v>774933</v>
      </c>
      <c r="C8737">
        <v>244355</v>
      </c>
      <c r="D8737" t="s">
        <v>1085</v>
      </c>
      <c r="E8737" t="s">
        <v>1074</v>
      </c>
      <c r="F8737" t="s">
        <v>14908</v>
      </c>
      <c r="G8737">
        <v>40.745009500000002</v>
      </c>
      <c r="H8737">
        <v>-73.919276400000001</v>
      </c>
      <c r="I8737" t="s">
        <v>24</v>
      </c>
      <c r="J8737">
        <v>11104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1</v>
      </c>
      <c r="S8737">
        <v>0</v>
      </c>
      <c r="T8737" t="s">
        <v>50</v>
      </c>
      <c r="U8737" t="s">
        <v>83</v>
      </c>
    </row>
    <row r="8738" spans="1:21" x14ac:dyDescent="0.2">
      <c r="A8738" s="1" t="s">
        <v>2549</v>
      </c>
      <c r="B8738">
        <v>843674</v>
      </c>
      <c r="C8738">
        <v>326847</v>
      </c>
      <c r="D8738" t="s">
        <v>158</v>
      </c>
      <c r="E8738" t="s">
        <v>1085</v>
      </c>
      <c r="F8738" t="s">
        <v>14909</v>
      </c>
      <c r="G8738">
        <v>40.743264099999998</v>
      </c>
      <c r="H8738">
        <v>-73.919628500000002</v>
      </c>
      <c r="I8738" t="s">
        <v>24</v>
      </c>
      <c r="J8738">
        <v>11104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1</v>
      </c>
      <c r="S8738">
        <v>0</v>
      </c>
      <c r="T8738" t="s">
        <v>37</v>
      </c>
      <c r="U8738" t="s">
        <v>821</v>
      </c>
    </row>
    <row r="8739" spans="1:21" x14ac:dyDescent="0.2">
      <c r="A8739" t="s">
        <v>14910</v>
      </c>
      <c r="B8739">
        <v>1951999</v>
      </c>
      <c r="C8739">
        <v>3599297</v>
      </c>
      <c r="D8739" t="s">
        <v>117</v>
      </c>
      <c r="E8739" t="s">
        <v>1814</v>
      </c>
      <c r="F8739" t="s">
        <v>14911</v>
      </c>
      <c r="G8739">
        <v>40.741155800000001</v>
      </c>
      <c r="H8739">
        <v>-73.919096999999994</v>
      </c>
      <c r="I8739" t="s">
        <v>24</v>
      </c>
      <c r="J8739">
        <v>11377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1</v>
      </c>
      <c r="S8739">
        <v>0</v>
      </c>
      <c r="T8739" t="s">
        <v>57</v>
      </c>
      <c r="U8739" t="s">
        <v>43</v>
      </c>
    </row>
    <row r="8740" spans="1:21" x14ac:dyDescent="0.2">
      <c r="A8740" s="1" t="s">
        <v>10152</v>
      </c>
      <c r="B8740">
        <v>2179379</v>
      </c>
      <c r="C8740">
        <v>3816000</v>
      </c>
      <c r="D8740" t="s">
        <v>1085</v>
      </c>
      <c r="F8740" t="s">
        <v>14912</v>
      </c>
      <c r="G8740">
        <v>40.743262999999999</v>
      </c>
      <c r="H8740">
        <v>-73.919640000000001</v>
      </c>
      <c r="I8740" t="s">
        <v>24</v>
      </c>
      <c r="J8740">
        <v>11104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1</v>
      </c>
      <c r="S8740">
        <v>0</v>
      </c>
      <c r="T8740" t="s">
        <v>50</v>
      </c>
      <c r="U8740" t="s">
        <v>83</v>
      </c>
    </row>
    <row r="8741" spans="1:21" x14ac:dyDescent="0.2">
      <c r="A8741" t="s">
        <v>14913</v>
      </c>
      <c r="B8741">
        <v>3265352</v>
      </c>
      <c r="C8741">
        <v>4505555</v>
      </c>
      <c r="D8741" t="s">
        <v>98</v>
      </c>
      <c r="F8741" t="s">
        <v>14914</v>
      </c>
      <c r="G8741">
        <v>40.746673999999999</v>
      </c>
      <c r="H8741">
        <v>-73.918949999999995</v>
      </c>
      <c r="I8741" t="s">
        <v>24</v>
      </c>
      <c r="J8741">
        <v>11104</v>
      </c>
      <c r="K8741">
        <v>1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 t="s">
        <v>101</v>
      </c>
      <c r="U8741" t="s">
        <v>187</v>
      </c>
    </row>
    <row r="8742" spans="1:21" x14ac:dyDescent="0.2">
      <c r="A8742" t="s">
        <v>14910</v>
      </c>
      <c r="B8742">
        <v>756197</v>
      </c>
      <c r="C8742">
        <v>243895</v>
      </c>
      <c r="D8742" t="s">
        <v>117</v>
      </c>
      <c r="E8742" t="s">
        <v>1814</v>
      </c>
      <c r="F8742" t="s">
        <v>14915</v>
      </c>
      <c r="G8742">
        <v>40.741155800000001</v>
      </c>
      <c r="H8742">
        <v>-73.919096999999994</v>
      </c>
      <c r="I8742" t="s">
        <v>24</v>
      </c>
      <c r="J8742">
        <v>11377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1</v>
      </c>
      <c r="S8742">
        <v>0</v>
      </c>
      <c r="T8742" t="s">
        <v>57</v>
      </c>
      <c r="U8742" t="s">
        <v>452</v>
      </c>
    </row>
    <row r="8743" spans="1:21" x14ac:dyDescent="0.2">
      <c r="A8743" t="s">
        <v>2712</v>
      </c>
      <c r="B8743">
        <v>2449844</v>
      </c>
      <c r="C8743">
        <v>4052879</v>
      </c>
      <c r="D8743" t="s">
        <v>907</v>
      </c>
      <c r="F8743" t="s">
        <v>14916</v>
      </c>
      <c r="G8743">
        <v>40.726097000000003</v>
      </c>
      <c r="H8743">
        <v>-73.919430000000006</v>
      </c>
      <c r="I8743" t="s">
        <v>24</v>
      </c>
      <c r="J8743">
        <v>11378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1</v>
      </c>
      <c r="S8743">
        <v>0</v>
      </c>
      <c r="T8743" t="s">
        <v>1954</v>
      </c>
    </row>
    <row r="8744" spans="1:21" x14ac:dyDescent="0.2">
      <c r="A8744" s="1" t="s">
        <v>3740</v>
      </c>
      <c r="B8744">
        <v>2234629</v>
      </c>
      <c r="C8744">
        <v>3845205</v>
      </c>
      <c r="D8744" t="s">
        <v>117</v>
      </c>
      <c r="F8744" t="s">
        <v>14917</v>
      </c>
      <c r="G8744">
        <v>40.741154000000002</v>
      </c>
      <c r="H8744">
        <v>-73.919105999999999</v>
      </c>
      <c r="I8744" t="s">
        <v>24</v>
      </c>
      <c r="J8744">
        <v>11377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0</v>
      </c>
      <c r="R8744">
        <v>1</v>
      </c>
      <c r="S8744">
        <v>0</v>
      </c>
      <c r="T8744" t="s">
        <v>57</v>
      </c>
      <c r="U8744" t="s">
        <v>43</v>
      </c>
    </row>
    <row r="8745" spans="1:21" x14ac:dyDescent="0.2">
      <c r="A8745" s="1" t="s">
        <v>9608</v>
      </c>
      <c r="B8745">
        <v>1064406</v>
      </c>
      <c r="C8745">
        <v>3195353</v>
      </c>
      <c r="D8745" t="s">
        <v>4365</v>
      </c>
      <c r="E8745" t="s">
        <v>4656</v>
      </c>
      <c r="F8745" t="s">
        <v>14918</v>
      </c>
      <c r="G8745">
        <v>40.7471204</v>
      </c>
      <c r="H8745">
        <v>-73.942382300000006</v>
      </c>
      <c r="I8745" t="s">
        <v>24</v>
      </c>
      <c r="J8745">
        <v>11101</v>
      </c>
      <c r="K8745">
        <v>1</v>
      </c>
      <c r="L8745">
        <v>0</v>
      </c>
      <c r="M8745">
        <v>0</v>
      </c>
      <c r="N8745">
        <v>1</v>
      </c>
      <c r="O8745">
        <v>0</v>
      </c>
      <c r="P8745">
        <v>1</v>
      </c>
      <c r="Q8745">
        <v>0</v>
      </c>
      <c r="R8745">
        <v>2</v>
      </c>
      <c r="S8745">
        <v>0</v>
      </c>
      <c r="T8745" t="s">
        <v>33</v>
      </c>
      <c r="U8745" t="s">
        <v>14919</v>
      </c>
    </row>
    <row r="8746" spans="1:21" x14ac:dyDescent="0.2">
      <c r="A8746" s="1" t="s">
        <v>12099</v>
      </c>
      <c r="B8746">
        <v>902839</v>
      </c>
      <c r="C8746">
        <v>1014151</v>
      </c>
      <c r="D8746" t="s">
        <v>4365</v>
      </c>
      <c r="E8746" t="s">
        <v>8947</v>
      </c>
      <c r="F8746" t="s">
        <v>14920</v>
      </c>
      <c r="G8746">
        <v>40.748277000000002</v>
      </c>
      <c r="H8746">
        <v>-73.939172799999994</v>
      </c>
      <c r="I8746" t="s">
        <v>24</v>
      </c>
      <c r="J8746">
        <v>11101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1</v>
      </c>
      <c r="S8746">
        <v>0</v>
      </c>
      <c r="T8746" t="s">
        <v>57</v>
      </c>
      <c r="U8746" t="s">
        <v>1087</v>
      </c>
    </row>
    <row r="8747" spans="1:21" x14ac:dyDescent="0.2">
      <c r="A8747" s="1" t="s">
        <v>8826</v>
      </c>
      <c r="B8747">
        <v>3109759</v>
      </c>
      <c r="C8747">
        <v>4357718</v>
      </c>
      <c r="D8747" t="s">
        <v>4354</v>
      </c>
      <c r="F8747" t="s">
        <v>14921</v>
      </c>
      <c r="G8747">
        <v>40.749299999999998</v>
      </c>
      <c r="H8747">
        <v>-73.949425000000005</v>
      </c>
      <c r="I8747" t="s">
        <v>24</v>
      </c>
      <c r="J8747">
        <v>11101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1</v>
      </c>
      <c r="S8747">
        <v>0</v>
      </c>
      <c r="T8747" t="s">
        <v>42</v>
      </c>
      <c r="U8747" t="s">
        <v>688</v>
      </c>
    </row>
    <row r="8748" spans="1:21" x14ac:dyDescent="0.2">
      <c r="A8748" t="s">
        <v>4470</v>
      </c>
      <c r="B8748">
        <v>949708</v>
      </c>
      <c r="C8748">
        <v>3127582</v>
      </c>
      <c r="D8748" t="s">
        <v>209</v>
      </c>
      <c r="E8748" t="s">
        <v>3753</v>
      </c>
      <c r="F8748" t="s">
        <v>14922</v>
      </c>
      <c r="G8748">
        <v>40.742523400000003</v>
      </c>
      <c r="H8748">
        <v>-73.949231999999995</v>
      </c>
      <c r="I8748" t="s">
        <v>24</v>
      </c>
      <c r="J8748">
        <v>11101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 t="s">
        <v>50</v>
      </c>
      <c r="U8748" t="s">
        <v>43</v>
      </c>
    </row>
    <row r="8749" spans="1:21" x14ac:dyDescent="0.2">
      <c r="A8749" t="s">
        <v>4377</v>
      </c>
      <c r="B8749">
        <v>3338512</v>
      </c>
      <c r="C8749">
        <v>4573583</v>
      </c>
      <c r="D8749" t="s">
        <v>209</v>
      </c>
      <c r="F8749" t="s">
        <v>14923</v>
      </c>
      <c r="G8749">
        <v>40.742522999999998</v>
      </c>
      <c r="H8749">
        <v>-73.949240000000003</v>
      </c>
      <c r="I8749" t="s">
        <v>24</v>
      </c>
      <c r="J8749">
        <v>11101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1</v>
      </c>
      <c r="S8749">
        <v>0</v>
      </c>
      <c r="T8749" t="s">
        <v>57</v>
      </c>
      <c r="U8749" t="s">
        <v>1322</v>
      </c>
    </row>
    <row r="8750" spans="1:21" x14ac:dyDescent="0.2">
      <c r="A8750" s="1" t="s">
        <v>14924</v>
      </c>
      <c r="B8750">
        <v>869030</v>
      </c>
      <c r="C8750">
        <v>353220</v>
      </c>
      <c r="D8750" t="s">
        <v>10462</v>
      </c>
      <c r="E8750" t="s">
        <v>1813</v>
      </c>
      <c r="F8750" t="s">
        <v>14925</v>
      </c>
      <c r="G8750">
        <v>40.741135800000002</v>
      </c>
      <c r="H8750">
        <v>-73.935235000000006</v>
      </c>
      <c r="I8750" t="s">
        <v>24</v>
      </c>
      <c r="J8750">
        <v>11101</v>
      </c>
      <c r="K8750">
        <v>1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 t="s">
        <v>101</v>
      </c>
      <c r="U8750" t="s">
        <v>34</v>
      </c>
    </row>
    <row r="8751" spans="1:21" x14ac:dyDescent="0.2">
      <c r="A8751" t="s">
        <v>14926</v>
      </c>
      <c r="B8751">
        <v>3406856</v>
      </c>
      <c r="C8751">
        <v>4630974</v>
      </c>
      <c r="D8751" t="s">
        <v>3753</v>
      </c>
      <c r="F8751" t="s">
        <v>14927</v>
      </c>
      <c r="G8751">
        <v>40.743870000000001</v>
      </c>
      <c r="H8751">
        <v>-73.956215</v>
      </c>
      <c r="I8751" t="s">
        <v>24</v>
      </c>
      <c r="J8751">
        <v>11101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1</v>
      </c>
      <c r="S8751">
        <v>0</v>
      </c>
      <c r="T8751" t="s">
        <v>50</v>
      </c>
      <c r="U8751" t="s">
        <v>114</v>
      </c>
    </row>
    <row r="8752" spans="1:21" x14ac:dyDescent="0.2">
      <c r="A8752" s="1" t="s">
        <v>8435</v>
      </c>
      <c r="B8752">
        <v>3437922</v>
      </c>
      <c r="C8752">
        <v>4656932</v>
      </c>
      <c r="D8752" t="s">
        <v>2077</v>
      </c>
      <c r="F8752" t="s">
        <v>14928</v>
      </c>
      <c r="G8752">
        <v>40.743416000000003</v>
      </c>
      <c r="H8752">
        <v>-73.953869999999995</v>
      </c>
      <c r="I8752" t="s">
        <v>24</v>
      </c>
      <c r="J8752">
        <v>11101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1</v>
      </c>
      <c r="S8752">
        <v>0</v>
      </c>
      <c r="T8752" t="s">
        <v>568</v>
      </c>
      <c r="U8752" t="s">
        <v>114</v>
      </c>
    </row>
    <row r="8753" spans="1:21" x14ac:dyDescent="0.2">
      <c r="A8753" s="1" t="s">
        <v>14929</v>
      </c>
      <c r="B8753">
        <v>3439478</v>
      </c>
      <c r="C8753">
        <v>4659108</v>
      </c>
      <c r="E8753" t="s">
        <v>14930</v>
      </c>
      <c r="F8753" t="s">
        <v>14931</v>
      </c>
      <c r="G8753">
        <v>40.750214</v>
      </c>
      <c r="H8753">
        <v>-73.935590000000005</v>
      </c>
      <c r="I8753" t="s">
        <v>24</v>
      </c>
      <c r="J8753">
        <v>11101</v>
      </c>
      <c r="K8753">
        <v>1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 t="s">
        <v>14932</v>
      </c>
      <c r="U8753" t="s">
        <v>71</v>
      </c>
    </row>
    <row r="8754" spans="1:21" x14ac:dyDescent="0.2">
      <c r="A8754" t="s">
        <v>4377</v>
      </c>
      <c r="B8754">
        <v>3447549</v>
      </c>
      <c r="C8754">
        <v>4666395</v>
      </c>
      <c r="D8754" t="s">
        <v>3753</v>
      </c>
      <c r="F8754" t="s">
        <v>14933</v>
      </c>
      <c r="G8754">
        <v>40.742522999999998</v>
      </c>
      <c r="H8754">
        <v>-73.949240000000003</v>
      </c>
      <c r="I8754" t="s">
        <v>24</v>
      </c>
      <c r="J8754">
        <v>11101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1</v>
      </c>
      <c r="S8754">
        <v>0</v>
      </c>
      <c r="T8754" t="s">
        <v>50</v>
      </c>
      <c r="U8754" t="s">
        <v>731</v>
      </c>
    </row>
    <row r="8755" spans="1:21" x14ac:dyDescent="0.2">
      <c r="A8755" s="1" t="s">
        <v>12388</v>
      </c>
      <c r="B8755">
        <v>3448030</v>
      </c>
      <c r="C8755">
        <v>4666393</v>
      </c>
      <c r="D8755" t="s">
        <v>4404</v>
      </c>
      <c r="F8755" t="s">
        <v>14934</v>
      </c>
      <c r="G8755">
        <v>40.746184999999997</v>
      </c>
      <c r="H8755">
        <v>-73.952960000000004</v>
      </c>
      <c r="I8755" t="s">
        <v>24</v>
      </c>
      <c r="J8755">
        <v>11101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 t="s">
        <v>101</v>
      </c>
      <c r="U8755" t="s">
        <v>171</v>
      </c>
    </row>
    <row r="8756" spans="1:21" x14ac:dyDescent="0.2">
      <c r="A8756" s="1" t="s">
        <v>14935</v>
      </c>
      <c r="B8756">
        <v>3450605</v>
      </c>
      <c r="C8756">
        <v>4668969</v>
      </c>
      <c r="E8756" t="s">
        <v>14936</v>
      </c>
      <c r="F8756" t="s">
        <v>14937</v>
      </c>
      <c r="G8756">
        <v>40.746433000000003</v>
      </c>
      <c r="H8756">
        <v>-73.952879999999993</v>
      </c>
      <c r="I8756" t="s">
        <v>24</v>
      </c>
      <c r="J8756">
        <v>11101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1</v>
      </c>
      <c r="S8756">
        <v>0</v>
      </c>
      <c r="T8756" t="s">
        <v>42</v>
      </c>
      <c r="U8756" t="s">
        <v>731</v>
      </c>
    </row>
    <row r="8757" spans="1:21" x14ac:dyDescent="0.2">
      <c r="A8757" s="1" t="s">
        <v>8833</v>
      </c>
      <c r="B8757">
        <v>3454482</v>
      </c>
      <c r="C8757">
        <v>4671583</v>
      </c>
      <c r="D8757" t="s">
        <v>4656</v>
      </c>
      <c r="F8757" t="s">
        <v>14938</v>
      </c>
      <c r="G8757">
        <v>40.748930000000001</v>
      </c>
      <c r="H8757">
        <v>-73.951644999999999</v>
      </c>
      <c r="I8757" t="s">
        <v>24</v>
      </c>
      <c r="J8757">
        <v>11101</v>
      </c>
      <c r="K8757">
        <v>1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 t="s">
        <v>1391</v>
      </c>
      <c r="U8757" t="s">
        <v>187</v>
      </c>
    </row>
    <row r="8758" spans="1:21" x14ac:dyDescent="0.2">
      <c r="A8758" s="1" t="s">
        <v>14939</v>
      </c>
      <c r="B8758">
        <v>3455514</v>
      </c>
      <c r="C8758">
        <v>4673472</v>
      </c>
      <c r="D8758" t="s">
        <v>4384</v>
      </c>
      <c r="F8758" t="s">
        <v>14940</v>
      </c>
      <c r="G8758">
        <v>40.744495000000001</v>
      </c>
      <c r="H8758">
        <v>-73.956000000000003</v>
      </c>
      <c r="I8758" t="s">
        <v>24</v>
      </c>
      <c r="J8758">
        <v>11101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1</v>
      </c>
      <c r="S8758">
        <v>0</v>
      </c>
    </row>
    <row r="8759" spans="1:21" x14ac:dyDescent="0.2">
      <c r="A8759" s="1" t="s">
        <v>9001</v>
      </c>
      <c r="B8759">
        <v>3463295</v>
      </c>
      <c r="C8759">
        <v>4679424</v>
      </c>
      <c r="D8759" t="s">
        <v>117</v>
      </c>
      <c r="F8759" t="s">
        <v>14941</v>
      </c>
      <c r="G8759">
        <v>40.745026000000003</v>
      </c>
      <c r="H8759">
        <v>-73.950774999999993</v>
      </c>
      <c r="I8759" t="s">
        <v>24</v>
      </c>
      <c r="J8759">
        <v>11101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 t="s">
        <v>78</v>
      </c>
      <c r="U8759" t="s">
        <v>38</v>
      </c>
    </row>
    <row r="8760" spans="1:21" x14ac:dyDescent="0.2">
      <c r="A8760" s="1" t="s">
        <v>12718</v>
      </c>
      <c r="B8760">
        <v>1763290</v>
      </c>
      <c r="C8760">
        <v>3428957</v>
      </c>
      <c r="F8760" t="s">
        <v>14942</v>
      </c>
      <c r="G8760">
        <v>40.766170000000002</v>
      </c>
      <c r="H8760">
        <v>-73.933430000000001</v>
      </c>
      <c r="I8760" t="s">
        <v>24</v>
      </c>
      <c r="J8760">
        <v>11106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1</v>
      </c>
      <c r="S8760">
        <v>0</v>
      </c>
      <c r="T8760" t="s">
        <v>57</v>
      </c>
      <c r="U8760" t="s">
        <v>43</v>
      </c>
    </row>
    <row r="8761" spans="1:21" x14ac:dyDescent="0.2">
      <c r="A8761" s="1" t="s">
        <v>3071</v>
      </c>
      <c r="B8761">
        <v>1077952</v>
      </c>
      <c r="C8761">
        <v>3207391</v>
      </c>
      <c r="D8761" t="s">
        <v>3072</v>
      </c>
      <c r="E8761" t="s">
        <v>6502</v>
      </c>
      <c r="F8761" t="s">
        <v>14943</v>
      </c>
      <c r="G8761">
        <v>40.767855300000001</v>
      </c>
      <c r="H8761">
        <v>-73.934227100000001</v>
      </c>
      <c r="I8761" t="s">
        <v>24</v>
      </c>
      <c r="J8761">
        <v>11106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1</v>
      </c>
      <c r="S8761">
        <v>0</v>
      </c>
      <c r="T8761" t="s">
        <v>57</v>
      </c>
      <c r="U8761" t="s">
        <v>43</v>
      </c>
    </row>
    <row r="8762" spans="1:21" x14ac:dyDescent="0.2">
      <c r="A8762" t="s">
        <v>9718</v>
      </c>
      <c r="B8762">
        <v>3348342</v>
      </c>
      <c r="C8762">
        <v>4583244</v>
      </c>
      <c r="D8762" t="s">
        <v>3072</v>
      </c>
      <c r="F8762" t="s">
        <v>14944</v>
      </c>
      <c r="G8762">
        <v>40.760800000000003</v>
      </c>
      <c r="H8762">
        <v>-73.939149999999998</v>
      </c>
      <c r="I8762" t="s">
        <v>24</v>
      </c>
      <c r="J8762">
        <v>11106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1</v>
      </c>
      <c r="S8762">
        <v>0</v>
      </c>
      <c r="T8762" t="s">
        <v>42</v>
      </c>
      <c r="U8762" t="s">
        <v>51</v>
      </c>
    </row>
    <row r="8763" spans="1:21" x14ac:dyDescent="0.2">
      <c r="A8763" s="1" t="s">
        <v>3715</v>
      </c>
      <c r="B8763">
        <v>3110806</v>
      </c>
      <c r="C8763">
        <v>4359850</v>
      </c>
      <c r="D8763" t="s">
        <v>3704</v>
      </c>
      <c r="F8763" t="s">
        <v>14945</v>
      </c>
      <c r="G8763">
        <v>40.761702999999997</v>
      </c>
      <c r="H8763">
        <v>-73.93159</v>
      </c>
      <c r="I8763" t="s">
        <v>24</v>
      </c>
      <c r="J8763">
        <v>11106</v>
      </c>
      <c r="K8763">
        <v>1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 t="s">
        <v>57</v>
      </c>
      <c r="U8763" t="s">
        <v>14946</v>
      </c>
    </row>
    <row r="8764" spans="1:21" x14ac:dyDescent="0.2">
      <c r="A8764" s="1" t="s">
        <v>14947</v>
      </c>
      <c r="B8764">
        <v>3429514</v>
      </c>
      <c r="C8764">
        <v>4650508</v>
      </c>
      <c r="D8764" t="s">
        <v>3072</v>
      </c>
      <c r="F8764" t="s">
        <v>14948</v>
      </c>
      <c r="G8764">
        <v>40.759467999999998</v>
      </c>
      <c r="H8764">
        <v>-73.94</v>
      </c>
      <c r="I8764" t="s">
        <v>24</v>
      </c>
      <c r="J8764">
        <v>11106</v>
      </c>
      <c r="K8764">
        <v>1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 t="s">
        <v>33</v>
      </c>
      <c r="U8764" t="s">
        <v>171</v>
      </c>
    </row>
    <row r="8765" spans="1:21" x14ac:dyDescent="0.2">
      <c r="A8765" s="1" t="s">
        <v>14949</v>
      </c>
      <c r="B8765">
        <v>2145157</v>
      </c>
      <c r="C8765">
        <v>3769128</v>
      </c>
      <c r="D8765" t="s">
        <v>14950</v>
      </c>
      <c r="F8765" t="s">
        <v>14951</v>
      </c>
      <c r="G8765">
        <v>40.743189999999998</v>
      </c>
      <c r="H8765">
        <v>-73.915700000000001</v>
      </c>
      <c r="I8765" t="s">
        <v>24</v>
      </c>
      <c r="K8765">
        <v>1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 t="s">
        <v>297</v>
      </c>
      <c r="U8765" t="s">
        <v>140</v>
      </c>
    </row>
    <row r="8766" spans="1:21" x14ac:dyDescent="0.2">
      <c r="A8766" t="s">
        <v>14952</v>
      </c>
      <c r="B8766">
        <v>640670</v>
      </c>
      <c r="C8766">
        <v>241269</v>
      </c>
      <c r="D8766" t="s">
        <v>1817</v>
      </c>
      <c r="E8766" t="s">
        <v>158</v>
      </c>
      <c r="F8766" t="s">
        <v>14953</v>
      </c>
      <c r="G8766">
        <v>40.742913299999998</v>
      </c>
      <c r="H8766">
        <v>-73.916492899999994</v>
      </c>
      <c r="I8766" t="s">
        <v>24</v>
      </c>
      <c r="J8766">
        <v>11377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1</v>
      </c>
      <c r="S8766">
        <v>0</v>
      </c>
      <c r="T8766" t="s">
        <v>57</v>
      </c>
      <c r="U8766" t="s">
        <v>43</v>
      </c>
    </row>
    <row r="8767" spans="1:21" x14ac:dyDescent="0.2">
      <c r="A8767" s="1" t="s">
        <v>14954</v>
      </c>
      <c r="B8767">
        <v>3132296</v>
      </c>
      <c r="C8767">
        <v>4381001</v>
      </c>
      <c r="D8767" t="s">
        <v>1074</v>
      </c>
      <c r="F8767" t="s">
        <v>14955</v>
      </c>
      <c r="G8767">
        <v>40.744686000000002</v>
      </c>
      <c r="H8767">
        <v>-73.916504000000003</v>
      </c>
      <c r="I8767" t="s">
        <v>24</v>
      </c>
      <c r="J8767">
        <v>11104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1</v>
      </c>
      <c r="S8767">
        <v>0</v>
      </c>
      <c r="T8767" t="s">
        <v>50</v>
      </c>
      <c r="U8767" t="s">
        <v>114</v>
      </c>
    </row>
    <row r="8768" spans="1:21" x14ac:dyDescent="0.2">
      <c r="A8768" s="1" t="s">
        <v>14956</v>
      </c>
      <c r="B8768">
        <v>936910</v>
      </c>
      <c r="C8768">
        <v>3046968</v>
      </c>
      <c r="D8768" t="s">
        <v>2153</v>
      </c>
      <c r="E8768" t="s">
        <v>1074</v>
      </c>
      <c r="F8768" t="s">
        <v>14957</v>
      </c>
      <c r="G8768">
        <v>40.744686399999999</v>
      </c>
      <c r="H8768">
        <v>-73.916494299999997</v>
      </c>
      <c r="I8768" t="s">
        <v>24</v>
      </c>
      <c r="J8768">
        <v>11104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1</v>
      </c>
      <c r="S8768">
        <v>0</v>
      </c>
      <c r="T8768" t="s">
        <v>57</v>
      </c>
      <c r="U8768" t="s">
        <v>43</v>
      </c>
    </row>
    <row r="8769" spans="1:21" x14ac:dyDescent="0.2">
      <c r="A8769" s="1" t="s">
        <v>14958</v>
      </c>
      <c r="B8769">
        <v>825975</v>
      </c>
      <c r="C8769">
        <v>308605</v>
      </c>
      <c r="D8769" t="s">
        <v>117</v>
      </c>
      <c r="E8769" t="s">
        <v>907</v>
      </c>
      <c r="F8769" t="s">
        <v>14959</v>
      </c>
      <c r="G8769">
        <v>40.740854599999999</v>
      </c>
      <c r="H8769">
        <v>-73.916311500000006</v>
      </c>
      <c r="I8769" t="s">
        <v>24</v>
      </c>
      <c r="J8769">
        <v>11377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1</v>
      </c>
      <c r="S8769">
        <v>0</v>
      </c>
      <c r="T8769" t="s">
        <v>50</v>
      </c>
      <c r="U8769" t="s">
        <v>43</v>
      </c>
    </row>
    <row r="8770" spans="1:21" x14ac:dyDescent="0.2">
      <c r="A8770" s="1" t="s">
        <v>14956</v>
      </c>
      <c r="B8770">
        <v>1153020</v>
      </c>
      <c r="C8770">
        <v>3295372</v>
      </c>
      <c r="D8770" t="s">
        <v>1074</v>
      </c>
      <c r="E8770" t="s">
        <v>2153</v>
      </c>
      <c r="F8770" t="s">
        <v>14960</v>
      </c>
      <c r="G8770">
        <v>40.744686399999999</v>
      </c>
      <c r="H8770">
        <v>-73.916494299999997</v>
      </c>
      <c r="I8770" t="s">
        <v>24</v>
      </c>
      <c r="J8770">
        <v>11104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1</v>
      </c>
      <c r="S8770">
        <v>0</v>
      </c>
      <c r="T8770" t="s">
        <v>50</v>
      </c>
      <c r="U8770" t="s">
        <v>452</v>
      </c>
    </row>
    <row r="8771" spans="1:21" x14ac:dyDescent="0.2">
      <c r="A8771" s="1" t="s">
        <v>14961</v>
      </c>
      <c r="B8771">
        <v>3323640</v>
      </c>
      <c r="C8771">
        <v>4560450</v>
      </c>
      <c r="D8771" t="s">
        <v>158</v>
      </c>
      <c r="F8771" t="s">
        <v>14962</v>
      </c>
      <c r="G8771">
        <v>40.742942999999997</v>
      </c>
      <c r="H8771">
        <v>-73.916849999999997</v>
      </c>
      <c r="I8771" t="s">
        <v>24</v>
      </c>
      <c r="J8771">
        <v>11377</v>
      </c>
      <c r="K8771">
        <v>1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 t="s">
        <v>5420</v>
      </c>
      <c r="U8771" t="s">
        <v>602</v>
      </c>
    </row>
    <row r="8772" spans="1:21" x14ac:dyDescent="0.2">
      <c r="A8772" s="1" t="s">
        <v>14963</v>
      </c>
      <c r="B8772">
        <v>2752249</v>
      </c>
      <c r="C8772">
        <v>4300087</v>
      </c>
      <c r="D8772" t="s">
        <v>257</v>
      </c>
      <c r="F8772" t="s">
        <v>14964</v>
      </c>
      <c r="G8772">
        <v>40.742911999999997</v>
      </c>
      <c r="H8772">
        <v>-73.916504000000003</v>
      </c>
      <c r="I8772" t="s">
        <v>24</v>
      </c>
      <c r="J8772">
        <v>10013</v>
      </c>
      <c r="K8772">
        <v>1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 t="s">
        <v>101</v>
      </c>
      <c r="U8772" t="s">
        <v>14965</v>
      </c>
    </row>
    <row r="8773" spans="1:21" x14ac:dyDescent="0.2">
      <c r="A8773" t="s">
        <v>2560</v>
      </c>
      <c r="B8773">
        <v>2313564</v>
      </c>
      <c r="C8773">
        <v>3924071</v>
      </c>
      <c r="D8773" t="s">
        <v>125</v>
      </c>
      <c r="F8773" t="s">
        <v>14966</v>
      </c>
      <c r="G8773">
        <v>40.743136999999997</v>
      </c>
      <c r="H8773">
        <v>-73.915854999999993</v>
      </c>
      <c r="I8773" t="s">
        <v>24</v>
      </c>
      <c r="J8773">
        <v>11377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1</v>
      </c>
      <c r="S8773">
        <v>0</v>
      </c>
      <c r="T8773" t="s">
        <v>42</v>
      </c>
      <c r="U8773" t="s">
        <v>51</v>
      </c>
    </row>
    <row r="8774" spans="1:21" x14ac:dyDescent="0.2">
      <c r="A8774" s="1" t="s">
        <v>14967</v>
      </c>
      <c r="B8774">
        <v>3135517</v>
      </c>
      <c r="C8774">
        <v>4384264</v>
      </c>
      <c r="E8774" t="s">
        <v>14968</v>
      </c>
      <c r="F8774" t="s">
        <v>14969</v>
      </c>
      <c r="G8774">
        <v>40.717875999999997</v>
      </c>
      <c r="H8774">
        <v>-73.917609999999996</v>
      </c>
      <c r="I8774" t="s">
        <v>24</v>
      </c>
      <c r="J8774">
        <v>11378</v>
      </c>
      <c r="K8774">
        <v>1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 t="s">
        <v>264</v>
      </c>
      <c r="U8774" t="s">
        <v>1345</v>
      </c>
    </row>
    <row r="8775" spans="1:21" x14ac:dyDescent="0.2">
      <c r="A8775" s="1" t="s">
        <v>14970</v>
      </c>
      <c r="B8775">
        <v>3322493</v>
      </c>
      <c r="C8775">
        <v>4559828</v>
      </c>
      <c r="D8775" t="s">
        <v>14971</v>
      </c>
      <c r="F8775" t="s">
        <v>14972</v>
      </c>
      <c r="G8775">
        <v>40.722003999999998</v>
      </c>
      <c r="H8775">
        <v>-73.916565000000006</v>
      </c>
      <c r="I8775" t="s">
        <v>24</v>
      </c>
      <c r="J8775">
        <v>11378</v>
      </c>
      <c r="K8775">
        <v>1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 t="s">
        <v>5602</v>
      </c>
      <c r="U8775" t="s">
        <v>692</v>
      </c>
    </row>
    <row r="8776" spans="1:21" x14ac:dyDescent="0.2">
      <c r="A8776" s="1" t="s">
        <v>14973</v>
      </c>
      <c r="B8776">
        <v>2284716</v>
      </c>
      <c r="C8776">
        <v>3892738</v>
      </c>
      <c r="D8776" t="s">
        <v>1519</v>
      </c>
      <c r="F8776" t="s">
        <v>14974</v>
      </c>
      <c r="G8776">
        <v>40.717762</v>
      </c>
      <c r="H8776">
        <v>-73.918059999999997</v>
      </c>
      <c r="I8776" t="s">
        <v>24</v>
      </c>
      <c r="K8776">
        <v>1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 t="s">
        <v>683</v>
      </c>
      <c r="U8776" t="s">
        <v>79</v>
      </c>
    </row>
    <row r="8777" spans="1:21" x14ac:dyDescent="0.2">
      <c r="A8777" s="1" t="s">
        <v>14975</v>
      </c>
      <c r="B8777">
        <v>828960</v>
      </c>
      <c r="C8777">
        <v>311383</v>
      </c>
      <c r="D8777" t="s">
        <v>14971</v>
      </c>
      <c r="E8777" t="s">
        <v>1519</v>
      </c>
      <c r="F8777" t="s">
        <v>14976</v>
      </c>
      <c r="G8777">
        <v>40.717764199999998</v>
      </c>
      <c r="H8777">
        <v>-73.918050399999998</v>
      </c>
      <c r="I8777" t="s">
        <v>24</v>
      </c>
      <c r="J8777">
        <v>11378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1</v>
      </c>
      <c r="S8777">
        <v>0</v>
      </c>
      <c r="T8777" t="s">
        <v>7060</v>
      </c>
      <c r="U8777" t="s">
        <v>2030</v>
      </c>
    </row>
    <row r="8778" spans="1:21" x14ac:dyDescent="0.2">
      <c r="A8778" s="1" t="s">
        <v>14975</v>
      </c>
      <c r="B8778">
        <v>835245</v>
      </c>
      <c r="C8778">
        <v>3133737</v>
      </c>
      <c r="D8778" t="s">
        <v>1519</v>
      </c>
      <c r="E8778" t="s">
        <v>14971</v>
      </c>
      <c r="F8778" t="s">
        <v>14977</v>
      </c>
      <c r="G8778">
        <v>40.717764199999998</v>
      </c>
      <c r="H8778">
        <v>-73.918050399999998</v>
      </c>
      <c r="I8778" t="s">
        <v>24</v>
      </c>
      <c r="J8778">
        <v>11378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1</v>
      </c>
      <c r="S8778">
        <v>0</v>
      </c>
      <c r="T8778" t="s">
        <v>50</v>
      </c>
      <c r="U8778" t="s">
        <v>43</v>
      </c>
    </row>
    <row r="8779" spans="1:21" x14ac:dyDescent="0.2">
      <c r="A8779" s="1" t="s">
        <v>14781</v>
      </c>
      <c r="B8779">
        <v>749808</v>
      </c>
      <c r="C8779">
        <v>277678</v>
      </c>
      <c r="D8779" t="s">
        <v>3080</v>
      </c>
      <c r="E8779" t="s">
        <v>2077</v>
      </c>
      <c r="F8779" t="s">
        <v>14978</v>
      </c>
      <c r="G8779">
        <v>40.761994199999997</v>
      </c>
      <c r="H8779">
        <v>-73.942470499999999</v>
      </c>
      <c r="I8779" t="s">
        <v>24</v>
      </c>
      <c r="J8779">
        <v>11106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1</v>
      </c>
      <c r="S8779">
        <v>0</v>
      </c>
      <c r="T8779" t="s">
        <v>57</v>
      </c>
      <c r="U8779" t="s">
        <v>250</v>
      </c>
    </row>
    <row r="8780" spans="1:21" x14ac:dyDescent="0.2">
      <c r="A8780" s="1" t="s">
        <v>13888</v>
      </c>
      <c r="B8780">
        <v>1168843</v>
      </c>
      <c r="C8780">
        <v>3314625</v>
      </c>
      <c r="D8780" t="s">
        <v>1997</v>
      </c>
      <c r="E8780" t="s">
        <v>3072</v>
      </c>
      <c r="F8780" t="s">
        <v>14979</v>
      </c>
      <c r="G8780">
        <v>40.754809199999997</v>
      </c>
      <c r="H8780">
        <v>-73.944017900000006</v>
      </c>
      <c r="I8780" t="s">
        <v>24</v>
      </c>
      <c r="J8780">
        <v>11101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1</v>
      </c>
      <c r="S8780">
        <v>0</v>
      </c>
      <c r="T8780" t="s">
        <v>57</v>
      </c>
      <c r="U8780" t="s">
        <v>43</v>
      </c>
    </row>
    <row r="8781" spans="1:21" x14ac:dyDescent="0.2">
      <c r="A8781" s="1" t="s">
        <v>8546</v>
      </c>
      <c r="B8781">
        <v>2496592</v>
      </c>
      <c r="C8781">
        <v>4110760</v>
      </c>
      <c r="D8781" t="s">
        <v>3072</v>
      </c>
      <c r="F8781" t="s">
        <v>14980</v>
      </c>
      <c r="G8781">
        <v>40.754807</v>
      </c>
      <c r="H8781">
        <v>-73.944019999999995</v>
      </c>
      <c r="I8781" t="s">
        <v>24</v>
      </c>
      <c r="K8781">
        <v>1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 t="s">
        <v>37</v>
      </c>
      <c r="U8781" t="s">
        <v>187</v>
      </c>
    </row>
    <row r="8782" spans="1:21" x14ac:dyDescent="0.2">
      <c r="A8782" s="1" t="s">
        <v>14981</v>
      </c>
      <c r="B8782">
        <v>1915444</v>
      </c>
      <c r="C8782">
        <v>3548258</v>
      </c>
      <c r="D8782" t="s">
        <v>133</v>
      </c>
      <c r="E8782" t="s">
        <v>3617</v>
      </c>
      <c r="F8782" t="s">
        <v>14982</v>
      </c>
      <c r="G8782">
        <v>40.757809999999999</v>
      </c>
      <c r="H8782">
        <v>-73.940023199999999</v>
      </c>
      <c r="I8782" t="s">
        <v>24</v>
      </c>
      <c r="J8782">
        <v>11101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1</v>
      </c>
      <c r="S8782">
        <v>0</v>
      </c>
      <c r="T8782" t="s">
        <v>50</v>
      </c>
      <c r="U8782" t="s">
        <v>83</v>
      </c>
    </row>
    <row r="8783" spans="1:21" x14ac:dyDescent="0.2">
      <c r="A8783" s="1" t="s">
        <v>3967</v>
      </c>
      <c r="B8783">
        <v>2182286</v>
      </c>
      <c r="C8783">
        <v>3813880</v>
      </c>
      <c r="D8783" t="s">
        <v>209</v>
      </c>
      <c r="F8783" t="s">
        <v>14983</v>
      </c>
      <c r="G8783">
        <v>40.755234000000002</v>
      </c>
      <c r="H8783">
        <v>-73.941246000000007</v>
      </c>
      <c r="I8783" t="s">
        <v>24</v>
      </c>
      <c r="J8783">
        <v>11101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3</v>
      </c>
      <c r="Q8783">
        <v>0</v>
      </c>
      <c r="R8783">
        <v>3</v>
      </c>
      <c r="S8783">
        <v>0</v>
      </c>
      <c r="T8783" t="s">
        <v>57</v>
      </c>
      <c r="U8783" t="s">
        <v>83</v>
      </c>
    </row>
    <row r="8784" spans="1:21" x14ac:dyDescent="0.2">
      <c r="A8784" t="s">
        <v>13704</v>
      </c>
      <c r="B8784">
        <v>2434198</v>
      </c>
      <c r="C8784">
        <v>4047998</v>
      </c>
      <c r="D8784" t="s">
        <v>1897</v>
      </c>
      <c r="F8784" t="s">
        <v>14984</v>
      </c>
      <c r="G8784">
        <v>40.758865</v>
      </c>
      <c r="H8784">
        <v>-73.938323999999994</v>
      </c>
      <c r="I8784" t="s">
        <v>24</v>
      </c>
      <c r="J8784">
        <v>11106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1</v>
      </c>
      <c r="S8784">
        <v>0</v>
      </c>
      <c r="T8784" t="s">
        <v>82</v>
      </c>
      <c r="U8784" t="s">
        <v>51</v>
      </c>
    </row>
    <row r="8785" spans="1:21" x14ac:dyDescent="0.2">
      <c r="A8785" s="1" t="s">
        <v>8702</v>
      </c>
      <c r="B8785">
        <v>682068</v>
      </c>
      <c r="C8785">
        <v>276120</v>
      </c>
      <c r="D8785" t="s">
        <v>209</v>
      </c>
      <c r="E8785" t="s">
        <v>133</v>
      </c>
      <c r="F8785" t="s">
        <v>14985</v>
      </c>
      <c r="G8785">
        <v>40.757485600000003</v>
      </c>
      <c r="H8785">
        <v>-73.939085000000006</v>
      </c>
      <c r="I8785" t="s">
        <v>24</v>
      </c>
      <c r="J8785">
        <v>11101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1</v>
      </c>
      <c r="S8785">
        <v>0</v>
      </c>
      <c r="T8785" t="s">
        <v>57</v>
      </c>
      <c r="U8785" t="s">
        <v>452</v>
      </c>
    </row>
    <row r="8786" spans="1:21" x14ac:dyDescent="0.2">
      <c r="A8786" s="1" t="s">
        <v>3609</v>
      </c>
      <c r="B8786">
        <v>665416</v>
      </c>
      <c r="C8786">
        <v>275727</v>
      </c>
      <c r="D8786" t="s">
        <v>3080</v>
      </c>
      <c r="E8786" t="s">
        <v>209</v>
      </c>
      <c r="F8786" t="s">
        <v>14986</v>
      </c>
      <c r="G8786">
        <v>40.759883299999998</v>
      </c>
      <c r="H8786">
        <v>-73.936790599999995</v>
      </c>
      <c r="I8786" t="s">
        <v>24</v>
      </c>
      <c r="J8786">
        <v>11106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1</v>
      </c>
      <c r="S8786">
        <v>0</v>
      </c>
      <c r="T8786" t="s">
        <v>57</v>
      </c>
      <c r="U8786" t="s">
        <v>43</v>
      </c>
    </row>
    <row r="8787" spans="1:21" x14ac:dyDescent="0.2">
      <c r="A8787" s="1" t="s">
        <v>4001</v>
      </c>
      <c r="B8787">
        <v>2139341</v>
      </c>
      <c r="C8787">
        <v>3764330</v>
      </c>
      <c r="D8787" t="s">
        <v>3956</v>
      </c>
      <c r="F8787" t="s">
        <v>14987</v>
      </c>
      <c r="G8787">
        <v>40.756058000000003</v>
      </c>
      <c r="H8787">
        <v>-73.942830000000001</v>
      </c>
      <c r="I8787" t="s">
        <v>24</v>
      </c>
      <c r="J8787">
        <v>11101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1</v>
      </c>
      <c r="S8787">
        <v>0</v>
      </c>
      <c r="T8787" t="s">
        <v>42</v>
      </c>
      <c r="U8787" t="s">
        <v>43</v>
      </c>
    </row>
    <row r="8788" spans="1:21" x14ac:dyDescent="0.2">
      <c r="A8788" s="1" t="s">
        <v>14988</v>
      </c>
      <c r="B8788">
        <v>3315759</v>
      </c>
      <c r="C8788">
        <v>4554211</v>
      </c>
      <c r="E8788" t="s">
        <v>14989</v>
      </c>
      <c r="F8788" t="s">
        <v>14990</v>
      </c>
      <c r="G8788">
        <v>40.75479</v>
      </c>
      <c r="H8788">
        <v>-73.941649999999996</v>
      </c>
      <c r="I8788" t="s">
        <v>24</v>
      </c>
      <c r="J8788">
        <v>11101</v>
      </c>
      <c r="K8788">
        <v>1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 t="s">
        <v>170</v>
      </c>
      <c r="U8788" t="s">
        <v>187</v>
      </c>
    </row>
    <row r="8789" spans="1:21" x14ac:dyDescent="0.2">
      <c r="A8789" s="1" t="s">
        <v>14991</v>
      </c>
      <c r="B8789">
        <v>3278124</v>
      </c>
      <c r="C8789">
        <v>4517410</v>
      </c>
      <c r="E8789" t="s">
        <v>14992</v>
      </c>
      <c r="F8789" t="s">
        <v>14993</v>
      </c>
      <c r="G8789">
        <v>40.760165999999998</v>
      </c>
      <c r="H8789">
        <v>-73.937386000000004</v>
      </c>
      <c r="I8789" t="s">
        <v>24</v>
      </c>
      <c r="J8789">
        <v>11106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1</v>
      </c>
      <c r="S8789">
        <v>0</v>
      </c>
    </row>
    <row r="8790" spans="1:21" x14ac:dyDescent="0.2">
      <c r="A8790" s="1" t="s">
        <v>13835</v>
      </c>
      <c r="B8790">
        <v>3406126</v>
      </c>
      <c r="C8790">
        <v>4629815</v>
      </c>
      <c r="E8790" t="s">
        <v>13836</v>
      </c>
      <c r="F8790" t="s">
        <v>14994</v>
      </c>
      <c r="G8790">
        <v>40.756293999999997</v>
      </c>
      <c r="H8790">
        <v>-73.940216000000007</v>
      </c>
      <c r="I8790" t="s">
        <v>24</v>
      </c>
      <c r="J8790">
        <v>11101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1</v>
      </c>
      <c r="S8790">
        <v>0</v>
      </c>
      <c r="T8790" t="s">
        <v>37</v>
      </c>
      <c r="U8790" t="s">
        <v>14995</v>
      </c>
    </row>
    <row r="8791" spans="1:21" x14ac:dyDescent="0.2">
      <c r="A8791" s="1" t="s">
        <v>9868</v>
      </c>
      <c r="B8791">
        <v>3420849</v>
      </c>
      <c r="C8791">
        <v>4642594</v>
      </c>
      <c r="D8791" t="s">
        <v>133</v>
      </c>
      <c r="F8791" t="s">
        <v>14996</v>
      </c>
      <c r="G8791">
        <v>40.757469999999998</v>
      </c>
      <c r="H8791">
        <v>-73.939109999999999</v>
      </c>
      <c r="I8791" t="s">
        <v>24</v>
      </c>
      <c r="J8791">
        <v>11101</v>
      </c>
      <c r="K8791">
        <v>1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 t="s">
        <v>37</v>
      </c>
      <c r="U8791" t="s">
        <v>187</v>
      </c>
    </row>
    <row r="8792" spans="1:21" x14ac:dyDescent="0.2">
      <c r="A8792" s="1" t="s">
        <v>4018</v>
      </c>
      <c r="B8792">
        <v>3439326</v>
      </c>
      <c r="C8792">
        <v>4659272</v>
      </c>
      <c r="D8792" t="s">
        <v>404</v>
      </c>
      <c r="F8792" t="s">
        <v>14997</v>
      </c>
      <c r="G8792">
        <v>40.756607000000002</v>
      </c>
      <c r="H8792">
        <v>-73.937330000000003</v>
      </c>
      <c r="I8792" t="s">
        <v>24</v>
      </c>
      <c r="J8792">
        <v>11101</v>
      </c>
      <c r="K8792">
        <v>1</v>
      </c>
      <c r="L8792">
        <v>0</v>
      </c>
      <c r="M8792">
        <v>0</v>
      </c>
      <c r="N8792">
        <v>1</v>
      </c>
      <c r="O8792">
        <v>0</v>
      </c>
      <c r="P8792">
        <v>1</v>
      </c>
      <c r="Q8792">
        <v>0</v>
      </c>
      <c r="R8792">
        <v>2</v>
      </c>
      <c r="S8792">
        <v>0</v>
      </c>
      <c r="T8792" t="s">
        <v>2197</v>
      </c>
      <c r="U8792" t="s">
        <v>4644</v>
      </c>
    </row>
    <row r="8793" spans="1:21" x14ac:dyDescent="0.2">
      <c r="A8793" s="1" t="s">
        <v>8554</v>
      </c>
      <c r="B8793">
        <v>3441413</v>
      </c>
      <c r="C8793">
        <v>4660927</v>
      </c>
      <c r="D8793" t="s">
        <v>3075</v>
      </c>
      <c r="F8793" t="s">
        <v>14998</v>
      </c>
      <c r="G8793">
        <v>40.756874000000003</v>
      </c>
      <c r="H8793">
        <v>-73.944360000000003</v>
      </c>
      <c r="I8793" t="s">
        <v>24</v>
      </c>
      <c r="J8793">
        <v>11101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1</v>
      </c>
      <c r="S8793">
        <v>0</v>
      </c>
      <c r="T8793" t="s">
        <v>42</v>
      </c>
    </row>
    <row r="8794" spans="1:21" x14ac:dyDescent="0.2">
      <c r="A8794" s="1" t="s">
        <v>14947</v>
      </c>
      <c r="B8794">
        <v>3465424</v>
      </c>
      <c r="C8794">
        <v>4680880</v>
      </c>
      <c r="D8794" t="s">
        <v>1897</v>
      </c>
      <c r="F8794" t="s">
        <v>14999</v>
      </c>
      <c r="G8794">
        <v>40.759467999999998</v>
      </c>
      <c r="H8794">
        <v>-73.94</v>
      </c>
      <c r="I8794" t="s">
        <v>24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1</v>
      </c>
      <c r="S8794">
        <v>0</v>
      </c>
      <c r="T8794" t="s">
        <v>246</v>
      </c>
      <c r="U8794" t="s">
        <v>114</v>
      </c>
    </row>
    <row r="8795" spans="1:21" x14ac:dyDescent="0.2">
      <c r="A8795" s="1" t="s">
        <v>3961</v>
      </c>
      <c r="B8795">
        <v>2498902</v>
      </c>
      <c r="C8795">
        <v>4114640</v>
      </c>
      <c r="D8795" t="s">
        <v>209</v>
      </c>
      <c r="F8795" t="s">
        <v>15000</v>
      </c>
      <c r="G8795">
        <v>40.753998000000003</v>
      </c>
      <c r="H8795">
        <v>-73.942440000000005</v>
      </c>
      <c r="I8795" t="s">
        <v>24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1</v>
      </c>
      <c r="S8795">
        <v>0</v>
      </c>
      <c r="T8795" t="s">
        <v>613</v>
      </c>
      <c r="U8795" t="s">
        <v>51</v>
      </c>
    </row>
    <row r="8796" spans="1:21" x14ac:dyDescent="0.2">
      <c r="A8796" t="s">
        <v>8883</v>
      </c>
      <c r="B8796">
        <v>630363</v>
      </c>
      <c r="C8796">
        <v>274866</v>
      </c>
      <c r="D8796" t="s">
        <v>209</v>
      </c>
      <c r="E8796" t="s">
        <v>1997</v>
      </c>
      <c r="F8796" t="s">
        <v>15001</v>
      </c>
      <c r="G8796">
        <v>40.753996000000001</v>
      </c>
      <c r="H8796">
        <v>-73.9424305</v>
      </c>
      <c r="I8796" t="s">
        <v>24</v>
      </c>
      <c r="J8796">
        <v>11101</v>
      </c>
      <c r="K8796">
        <v>1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 t="s">
        <v>37</v>
      </c>
      <c r="U8796" t="s">
        <v>119</v>
      </c>
    </row>
    <row r="8797" spans="1:21" x14ac:dyDescent="0.2">
      <c r="A8797" s="1" t="s">
        <v>3961</v>
      </c>
      <c r="B8797">
        <v>2283862</v>
      </c>
      <c r="C8797">
        <v>3893901</v>
      </c>
      <c r="D8797" t="s">
        <v>209</v>
      </c>
      <c r="F8797" t="s">
        <v>15002</v>
      </c>
      <c r="G8797">
        <v>40.753998000000003</v>
      </c>
      <c r="H8797">
        <v>-73.942440000000005</v>
      </c>
      <c r="I8797" t="s">
        <v>24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1</v>
      </c>
      <c r="S8797">
        <v>0</v>
      </c>
      <c r="T8797" t="s">
        <v>42</v>
      </c>
      <c r="U8797" t="s">
        <v>43</v>
      </c>
    </row>
    <row r="8798" spans="1:21" x14ac:dyDescent="0.2">
      <c r="A8798" s="1" t="s">
        <v>3961</v>
      </c>
      <c r="B8798">
        <v>2104499</v>
      </c>
      <c r="C8798">
        <v>3723674</v>
      </c>
      <c r="D8798" t="s">
        <v>209</v>
      </c>
      <c r="F8798" t="s">
        <v>15003</v>
      </c>
      <c r="G8798">
        <v>40.753998000000003</v>
      </c>
      <c r="H8798">
        <v>-73.942440000000005</v>
      </c>
      <c r="I8798" t="s">
        <v>24</v>
      </c>
      <c r="J8798">
        <v>11101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  <c r="T8798" t="s">
        <v>42</v>
      </c>
      <c r="U8798" t="s">
        <v>43</v>
      </c>
    </row>
    <row r="8799" spans="1:21" x14ac:dyDescent="0.2">
      <c r="A8799" s="1" t="s">
        <v>3961</v>
      </c>
      <c r="B8799">
        <v>2243231</v>
      </c>
      <c r="C8799">
        <v>3853192</v>
      </c>
      <c r="D8799" t="s">
        <v>1997</v>
      </c>
      <c r="F8799" t="s">
        <v>15004</v>
      </c>
      <c r="G8799">
        <v>40.753998000000003</v>
      </c>
      <c r="H8799">
        <v>-73.942440000000005</v>
      </c>
      <c r="I8799" t="s">
        <v>24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1</v>
      </c>
      <c r="S8799">
        <v>0</v>
      </c>
      <c r="T8799" t="s">
        <v>42</v>
      </c>
      <c r="U8799" t="s">
        <v>83</v>
      </c>
    </row>
    <row r="8800" spans="1:21" x14ac:dyDescent="0.2">
      <c r="A8800" s="1" t="s">
        <v>15005</v>
      </c>
      <c r="B8800">
        <v>2747871</v>
      </c>
      <c r="C8800">
        <v>4297187</v>
      </c>
      <c r="D8800" t="s">
        <v>209</v>
      </c>
      <c r="F8800" t="s">
        <v>15006</v>
      </c>
      <c r="G8800">
        <v>40.752105999999998</v>
      </c>
      <c r="H8800">
        <v>-73.944239999999994</v>
      </c>
      <c r="I8800" t="s">
        <v>24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1</v>
      </c>
      <c r="S8800">
        <v>0</v>
      </c>
      <c r="T8800" t="s">
        <v>50</v>
      </c>
      <c r="U8800" t="s">
        <v>51</v>
      </c>
    </row>
    <row r="8801" spans="1:21" x14ac:dyDescent="0.2">
      <c r="A8801" s="1" t="s">
        <v>15007</v>
      </c>
      <c r="B8801">
        <v>3219442</v>
      </c>
      <c r="C8801">
        <v>4468239</v>
      </c>
      <c r="D8801" t="s">
        <v>316</v>
      </c>
      <c r="F8801" t="s">
        <v>15008</v>
      </c>
      <c r="G8801">
        <v>40.752229399999997</v>
      </c>
      <c r="H8801">
        <v>-73.939100600000003</v>
      </c>
      <c r="I8801" t="s">
        <v>24</v>
      </c>
      <c r="J8801">
        <v>11101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 t="s">
        <v>37</v>
      </c>
      <c r="U8801" t="s">
        <v>38</v>
      </c>
    </row>
    <row r="8802" spans="1:21" x14ac:dyDescent="0.2">
      <c r="A8802" s="1" t="s">
        <v>12571</v>
      </c>
      <c r="B8802">
        <v>3394030</v>
      </c>
      <c r="C8802">
        <v>4621857</v>
      </c>
      <c r="D8802" t="s">
        <v>1997</v>
      </c>
      <c r="F8802" t="s">
        <v>15009</v>
      </c>
      <c r="G8802">
        <v>40.753456</v>
      </c>
      <c r="H8802">
        <v>-73.941413999999995</v>
      </c>
      <c r="I8802" t="s">
        <v>24</v>
      </c>
      <c r="J8802">
        <v>11101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1</v>
      </c>
      <c r="S8802">
        <v>0</v>
      </c>
      <c r="T8802" t="s">
        <v>42</v>
      </c>
      <c r="U8802" t="s">
        <v>146</v>
      </c>
    </row>
    <row r="8803" spans="1:21" x14ac:dyDescent="0.2">
      <c r="A8803" s="1" t="s">
        <v>8893</v>
      </c>
      <c r="B8803">
        <v>3412903</v>
      </c>
      <c r="C8803">
        <v>4635882</v>
      </c>
      <c r="D8803" t="s">
        <v>1997</v>
      </c>
      <c r="F8803" t="s">
        <v>15010</v>
      </c>
      <c r="G8803">
        <v>40.753993999999999</v>
      </c>
      <c r="H8803">
        <v>-73.942440000000005</v>
      </c>
      <c r="I8803" t="s">
        <v>24</v>
      </c>
      <c r="J8803">
        <v>11101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1</v>
      </c>
      <c r="S8803">
        <v>0</v>
      </c>
      <c r="T8803" t="s">
        <v>57</v>
      </c>
      <c r="U8803" t="s">
        <v>114</v>
      </c>
    </row>
    <row r="8804" spans="1:21" x14ac:dyDescent="0.2">
      <c r="A8804" t="s">
        <v>15011</v>
      </c>
      <c r="B8804">
        <v>2240600</v>
      </c>
      <c r="C8804">
        <v>3851130</v>
      </c>
      <c r="D8804" t="s">
        <v>1074</v>
      </c>
      <c r="F8804" t="s">
        <v>15012</v>
      </c>
      <c r="G8804">
        <v>40.744900000000001</v>
      </c>
      <c r="H8804">
        <v>-73.918360000000007</v>
      </c>
      <c r="I8804" t="s">
        <v>24</v>
      </c>
      <c r="J8804">
        <v>11104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1</v>
      </c>
      <c r="S8804">
        <v>0</v>
      </c>
      <c r="T8804" t="s">
        <v>50</v>
      </c>
      <c r="U8804" t="s">
        <v>83</v>
      </c>
    </row>
    <row r="8805" spans="1:21" x14ac:dyDescent="0.2">
      <c r="A8805" s="1" t="s">
        <v>15013</v>
      </c>
      <c r="B8805">
        <v>2090794</v>
      </c>
      <c r="C8805">
        <v>3709531</v>
      </c>
      <c r="D8805" t="s">
        <v>2160</v>
      </c>
      <c r="F8805" t="s">
        <v>15014</v>
      </c>
      <c r="G8805">
        <v>40.741047000000002</v>
      </c>
      <c r="H8805">
        <v>-73.918180000000007</v>
      </c>
      <c r="I8805" t="s">
        <v>24</v>
      </c>
      <c r="J8805">
        <v>11377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1</v>
      </c>
      <c r="S8805">
        <v>0</v>
      </c>
      <c r="T8805" t="s">
        <v>42</v>
      </c>
      <c r="U8805" t="s">
        <v>83</v>
      </c>
    </row>
    <row r="8806" spans="1:21" x14ac:dyDescent="0.2">
      <c r="A8806" s="1" t="s">
        <v>1812</v>
      </c>
      <c r="B8806">
        <v>908202</v>
      </c>
      <c r="C8806">
        <v>1019293</v>
      </c>
      <c r="D8806" t="s">
        <v>1813</v>
      </c>
      <c r="E8806" t="s">
        <v>1814</v>
      </c>
      <c r="F8806" t="s">
        <v>15015</v>
      </c>
      <c r="G8806">
        <v>40.739311499999999</v>
      </c>
      <c r="H8806">
        <v>-73.919467299999994</v>
      </c>
      <c r="I8806" t="s">
        <v>24</v>
      </c>
      <c r="J8806">
        <v>11377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 t="s">
        <v>1327</v>
      </c>
      <c r="U8806" t="s">
        <v>34</v>
      </c>
    </row>
    <row r="8807" spans="1:21" x14ac:dyDescent="0.2">
      <c r="A8807" s="1" t="s">
        <v>15016</v>
      </c>
      <c r="B8807">
        <v>921082</v>
      </c>
      <c r="C8807">
        <v>1032008</v>
      </c>
      <c r="D8807" t="s">
        <v>1817</v>
      </c>
      <c r="E8807" t="s">
        <v>1814</v>
      </c>
      <c r="F8807" t="s">
        <v>15017</v>
      </c>
      <c r="G8807">
        <v>40.742187600000001</v>
      </c>
      <c r="H8807">
        <v>-73.918897299999998</v>
      </c>
      <c r="I8807" t="s">
        <v>24</v>
      </c>
      <c r="J8807">
        <v>11104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1</v>
      </c>
      <c r="S8807">
        <v>0</v>
      </c>
      <c r="T8807" t="s">
        <v>57</v>
      </c>
      <c r="U8807" t="s">
        <v>43</v>
      </c>
    </row>
    <row r="8808" spans="1:21" x14ac:dyDescent="0.2">
      <c r="A8808" s="1" t="s">
        <v>2543</v>
      </c>
      <c r="B8808">
        <v>2069945</v>
      </c>
      <c r="C8808">
        <v>3685998</v>
      </c>
      <c r="D8808" t="s">
        <v>2160</v>
      </c>
      <c r="F8808" t="s">
        <v>15018</v>
      </c>
      <c r="G8808">
        <v>40.742508000000001</v>
      </c>
      <c r="H8808">
        <v>-73.917879999999997</v>
      </c>
      <c r="I8808" t="s">
        <v>24</v>
      </c>
      <c r="J8808">
        <v>11104</v>
      </c>
      <c r="K8808">
        <v>1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 t="s">
        <v>28</v>
      </c>
      <c r="U8808" t="s">
        <v>79</v>
      </c>
    </row>
    <row r="8809" spans="1:21" x14ac:dyDescent="0.2">
      <c r="A8809" t="s">
        <v>14907</v>
      </c>
      <c r="B8809">
        <v>613630</v>
      </c>
      <c r="C8809">
        <v>241793</v>
      </c>
      <c r="D8809" t="s">
        <v>1085</v>
      </c>
      <c r="E8809" t="s">
        <v>1074</v>
      </c>
      <c r="F8809" t="s">
        <v>15019</v>
      </c>
      <c r="G8809">
        <v>40.745009500000002</v>
      </c>
      <c r="H8809">
        <v>-73.919276400000001</v>
      </c>
      <c r="I8809" t="s">
        <v>24</v>
      </c>
      <c r="J8809">
        <v>11104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1</v>
      </c>
      <c r="S8809">
        <v>0</v>
      </c>
      <c r="T8809" t="s">
        <v>110</v>
      </c>
      <c r="U8809" t="s">
        <v>250</v>
      </c>
    </row>
    <row r="8810" spans="1:21" x14ac:dyDescent="0.2">
      <c r="A8810" s="1" t="s">
        <v>15020</v>
      </c>
      <c r="B8810">
        <v>2743849</v>
      </c>
      <c r="C8810">
        <v>4278715</v>
      </c>
      <c r="D8810" t="s">
        <v>1074</v>
      </c>
      <c r="F8810" t="s">
        <v>15021</v>
      </c>
      <c r="G8810">
        <v>40.745007000000001</v>
      </c>
      <c r="H8810">
        <v>-73.919280000000001</v>
      </c>
      <c r="I8810" t="s">
        <v>24</v>
      </c>
      <c r="J8810">
        <v>11104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1</v>
      </c>
      <c r="S8810">
        <v>0</v>
      </c>
      <c r="T8810" t="s">
        <v>50</v>
      </c>
      <c r="U8810" t="s">
        <v>51</v>
      </c>
    </row>
    <row r="8811" spans="1:21" x14ac:dyDescent="0.2">
      <c r="A8811" t="s">
        <v>15022</v>
      </c>
      <c r="B8811">
        <v>650806</v>
      </c>
      <c r="C8811">
        <v>241528</v>
      </c>
      <c r="D8811" t="s">
        <v>1817</v>
      </c>
      <c r="E8811" t="s">
        <v>2160</v>
      </c>
      <c r="F8811" t="s">
        <v>15023</v>
      </c>
      <c r="G8811">
        <v>40.742510799999998</v>
      </c>
      <c r="H8811">
        <v>-73.917872000000003</v>
      </c>
      <c r="I8811" t="s">
        <v>24</v>
      </c>
      <c r="J8811">
        <v>11104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1</v>
      </c>
      <c r="S8811">
        <v>0</v>
      </c>
      <c r="T8811" t="s">
        <v>532</v>
      </c>
      <c r="U8811" t="s">
        <v>43</v>
      </c>
    </row>
    <row r="8812" spans="1:21" x14ac:dyDescent="0.2">
      <c r="A8812" s="1" t="s">
        <v>15016</v>
      </c>
      <c r="B8812">
        <v>925132</v>
      </c>
      <c r="C8812">
        <v>1035890</v>
      </c>
      <c r="D8812" t="s">
        <v>1817</v>
      </c>
      <c r="E8812" t="s">
        <v>1814</v>
      </c>
      <c r="F8812" t="s">
        <v>15024</v>
      </c>
      <c r="G8812">
        <v>40.742187600000001</v>
      </c>
      <c r="H8812">
        <v>-73.918897299999998</v>
      </c>
      <c r="I8812" t="s">
        <v>24</v>
      </c>
      <c r="J8812">
        <v>11104</v>
      </c>
      <c r="K8812">
        <v>1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 t="s">
        <v>33</v>
      </c>
      <c r="U8812" t="s">
        <v>34</v>
      </c>
    </row>
    <row r="8813" spans="1:21" x14ac:dyDescent="0.2">
      <c r="A8813" s="1" t="s">
        <v>15025</v>
      </c>
      <c r="B8813">
        <v>3339045</v>
      </c>
      <c r="C8813">
        <v>4573755</v>
      </c>
      <c r="D8813" t="s">
        <v>1814</v>
      </c>
      <c r="F8813" t="s">
        <v>15026</v>
      </c>
      <c r="G8813">
        <v>40.742187999999999</v>
      </c>
      <c r="H8813">
        <v>-73.918909999999997</v>
      </c>
      <c r="I8813" t="s">
        <v>24</v>
      </c>
      <c r="J8813">
        <v>11104</v>
      </c>
      <c r="K8813">
        <v>1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 t="s">
        <v>33</v>
      </c>
      <c r="U8813" t="s">
        <v>187</v>
      </c>
    </row>
    <row r="8814" spans="1:21" x14ac:dyDescent="0.2">
      <c r="A8814" s="1" t="s">
        <v>15013</v>
      </c>
      <c r="B8814">
        <v>2190490</v>
      </c>
      <c r="C8814">
        <v>3809641</v>
      </c>
      <c r="D8814" t="s">
        <v>2160</v>
      </c>
      <c r="F8814" t="s">
        <v>15027</v>
      </c>
      <c r="G8814">
        <v>40.741047000000002</v>
      </c>
      <c r="H8814">
        <v>-73.918180000000007</v>
      </c>
      <c r="I8814" t="s">
        <v>24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1</v>
      </c>
      <c r="S8814">
        <v>0</v>
      </c>
      <c r="T8814" t="s">
        <v>42</v>
      </c>
      <c r="U8814" t="s">
        <v>5517</v>
      </c>
    </row>
    <row r="8815" spans="1:21" x14ac:dyDescent="0.2">
      <c r="A8815" s="1" t="s">
        <v>2564</v>
      </c>
      <c r="B8815">
        <v>1779852</v>
      </c>
      <c r="C8815">
        <v>3374974</v>
      </c>
      <c r="D8815" t="s">
        <v>158</v>
      </c>
      <c r="E8815" t="s">
        <v>1207</v>
      </c>
      <c r="F8815" t="s">
        <v>15028</v>
      </c>
      <c r="G8815">
        <v>40.743374500000002</v>
      </c>
      <c r="H8815">
        <v>-73.920555899999997</v>
      </c>
      <c r="I8815" t="s">
        <v>24</v>
      </c>
      <c r="J8815">
        <v>11104</v>
      </c>
      <c r="K8815">
        <v>1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 t="s">
        <v>37</v>
      </c>
      <c r="U8815" t="s">
        <v>119</v>
      </c>
    </row>
    <row r="8816" spans="1:21" x14ac:dyDescent="0.2">
      <c r="A8816" s="1" t="s">
        <v>15016</v>
      </c>
      <c r="B8816">
        <v>1839915</v>
      </c>
      <c r="C8816">
        <v>3451840</v>
      </c>
      <c r="D8816" t="s">
        <v>1817</v>
      </c>
      <c r="E8816" t="s">
        <v>1814</v>
      </c>
      <c r="F8816" t="s">
        <v>15029</v>
      </c>
      <c r="G8816">
        <v>40.742187600000001</v>
      </c>
      <c r="H8816">
        <v>-73.918897299999998</v>
      </c>
      <c r="I8816" t="s">
        <v>24</v>
      </c>
      <c r="J8816">
        <v>11104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1</v>
      </c>
      <c r="S8816">
        <v>0</v>
      </c>
      <c r="T8816" t="s">
        <v>57</v>
      </c>
      <c r="U8816" t="s">
        <v>43</v>
      </c>
    </row>
    <row r="8817" spans="1:21" x14ac:dyDescent="0.2">
      <c r="A8817" t="s">
        <v>15030</v>
      </c>
      <c r="B8817">
        <v>2105483</v>
      </c>
      <c r="C8817">
        <v>3729509</v>
      </c>
      <c r="D8817" t="s">
        <v>1813</v>
      </c>
      <c r="F8817" t="s">
        <v>15031</v>
      </c>
      <c r="G8817">
        <v>40.739204000000001</v>
      </c>
      <c r="H8817">
        <v>-73.918549999999996</v>
      </c>
      <c r="I8817" t="s">
        <v>24</v>
      </c>
      <c r="J8817">
        <v>11377</v>
      </c>
      <c r="K8817">
        <v>1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 t="s">
        <v>10770</v>
      </c>
      <c r="U8817" t="s">
        <v>119</v>
      </c>
    </row>
    <row r="8818" spans="1:21" x14ac:dyDescent="0.2">
      <c r="A8818" s="1" t="s">
        <v>2543</v>
      </c>
      <c r="B8818">
        <v>2738780</v>
      </c>
      <c r="C8818">
        <v>4273765</v>
      </c>
      <c r="D8818" t="s">
        <v>1817</v>
      </c>
      <c r="F8818" t="s">
        <v>15032</v>
      </c>
      <c r="G8818">
        <v>40.742508000000001</v>
      </c>
      <c r="H8818">
        <v>-73.917879999999997</v>
      </c>
      <c r="I8818" t="s">
        <v>24</v>
      </c>
      <c r="J8818">
        <v>11104</v>
      </c>
      <c r="K8818">
        <v>1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 t="s">
        <v>101</v>
      </c>
      <c r="U8818" t="s">
        <v>38</v>
      </c>
    </row>
    <row r="8819" spans="1:21" x14ac:dyDescent="0.2">
      <c r="A8819" s="1" t="s">
        <v>10277</v>
      </c>
      <c r="B8819">
        <v>3154282</v>
      </c>
      <c r="C8819">
        <v>4404320</v>
      </c>
      <c r="D8819" t="s">
        <v>1817</v>
      </c>
      <c r="F8819" t="s">
        <v>15033</v>
      </c>
      <c r="G8819">
        <v>40.741810000000001</v>
      </c>
      <c r="H8819">
        <v>-73.919929999999994</v>
      </c>
      <c r="I8819" t="s">
        <v>24</v>
      </c>
      <c r="J8819">
        <v>11104</v>
      </c>
      <c r="K8819">
        <v>1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 t="s">
        <v>8162</v>
      </c>
      <c r="U8819" t="s">
        <v>92</v>
      </c>
    </row>
    <row r="8820" spans="1:21" x14ac:dyDescent="0.2">
      <c r="A8820" s="1" t="s">
        <v>2593</v>
      </c>
      <c r="B8820">
        <v>2495825</v>
      </c>
      <c r="C8820">
        <v>4108148</v>
      </c>
      <c r="D8820" t="s">
        <v>158</v>
      </c>
      <c r="F8820" t="s">
        <v>15034</v>
      </c>
      <c r="G8820">
        <v>40.743374000000003</v>
      </c>
      <c r="H8820">
        <v>-73.920559999999995</v>
      </c>
      <c r="I8820" t="s">
        <v>24</v>
      </c>
      <c r="J8820">
        <v>11104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1</v>
      </c>
      <c r="S8820">
        <v>0</v>
      </c>
      <c r="T8820" t="s">
        <v>50</v>
      </c>
      <c r="U8820" t="s">
        <v>146</v>
      </c>
    </row>
    <row r="8821" spans="1:21" x14ac:dyDescent="0.2">
      <c r="A8821" s="1" t="s">
        <v>15035</v>
      </c>
      <c r="B8821">
        <v>1072333</v>
      </c>
      <c r="C8821">
        <v>3200925</v>
      </c>
      <c r="D8821" t="s">
        <v>1207</v>
      </c>
      <c r="E8821" t="s">
        <v>1813</v>
      </c>
      <c r="F8821" t="s">
        <v>15036</v>
      </c>
      <c r="G8821">
        <v>40.739524199999998</v>
      </c>
      <c r="H8821">
        <v>-73.921321899999995</v>
      </c>
      <c r="I8821" t="s">
        <v>24</v>
      </c>
      <c r="J8821">
        <v>11377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1</v>
      </c>
      <c r="S8821">
        <v>0</v>
      </c>
      <c r="T8821" t="s">
        <v>57</v>
      </c>
      <c r="U8821" t="s">
        <v>535</v>
      </c>
    </row>
    <row r="8822" spans="1:21" x14ac:dyDescent="0.2">
      <c r="A8822" t="s">
        <v>15037</v>
      </c>
      <c r="B8822">
        <v>930613</v>
      </c>
      <c r="C8822">
        <v>2811591</v>
      </c>
      <c r="D8822" t="s">
        <v>2160</v>
      </c>
      <c r="E8822" t="s">
        <v>1074</v>
      </c>
      <c r="F8822" t="s">
        <v>15038</v>
      </c>
      <c r="G8822">
        <v>40.744791399999997</v>
      </c>
      <c r="H8822">
        <v>-73.917421700000006</v>
      </c>
      <c r="I8822" t="s">
        <v>24</v>
      </c>
      <c r="J8822">
        <v>11104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1</v>
      </c>
      <c r="S8822">
        <v>0</v>
      </c>
      <c r="T8822" t="s">
        <v>57</v>
      </c>
      <c r="U8822" t="s">
        <v>1087</v>
      </c>
    </row>
    <row r="8823" spans="1:21" x14ac:dyDescent="0.2">
      <c r="A8823" t="s">
        <v>15030</v>
      </c>
      <c r="B8823">
        <v>2381884</v>
      </c>
      <c r="C8823">
        <v>3997372</v>
      </c>
      <c r="D8823" t="s">
        <v>2160</v>
      </c>
      <c r="F8823" t="s">
        <v>15039</v>
      </c>
      <c r="G8823">
        <v>40.739204000000001</v>
      </c>
      <c r="H8823">
        <v>-73.918549999999996</v>
      </c>
      <c r="I8823" t="s">
        <v>24</v>
      </c>
      <c r="J8823">
        <v>11377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1</v>
      </c>
      <c r="S8823">
        <v>0</v>
      </c>
      <c r="T8823" t="s">
        <v>50</v>
      </c>
      <c r="U8823" t="s">
        <v>51</v>
      </c>
    </row>
    <row r="8824" spans="1:21" x14ac:dyDescent="0.2">
      <c r="A8824" t="s">
        <v>2583</v>
      </c>
      <c r="B8824">
        <v>3435249</v>
      </c>
      <c r="C8824">
        <v>4655512</v>
      </c>
      <c r="D8824" t="s">
        <v>158</v>
      </c>
      <c r="F8824" t="s">
        <v>15040</v>
      </c>
      <c r="G8824">
        <v>40.743155999999999</v>
      </c>
      <c r="H8824">
        <v>-73.918710000000004</v>
      </c>
      <c r="I8824" t="s">
        <v>24</v>
      </c>
      <c r="J8824">
        <v>11104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1</v>
      </c>
      <c r="S8824">
        <v>0</v>
      </c>
      <c r="T8824" t="s">
        <v>57</v>
      </c>
      <c r="U8824" t="s">
        <v>114</v>
      </c>
    </row>
    <row r="8825" spans="1:21" x14ac:dyDescent="0.2">
      <c r="A8825" s="1" t="s">
        <v>15041</v>
      </c>
      <c r="B8825">
        <v>3448753</v>
      </c>
      <c r="C8825">
        <v>4667445</v>
      </c>
      <c r="D8825" t="s">
        <v>158</v>
      </c>
      <c r="F8825" t="s">
        <v>15042</v>
      </c>
      <c r="G8825">
        <v>40.743046</v>
      </c>
      <c r="H8825">
        <v>-73.917760000000001</v>
      </c>
      <c r="I8825" t="s">
        <v>24</v>
      </c>
      <c r="J8825">
        <v>11104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1</v>
      </c>
      <c r="S8825">
        <v>0</v>
      </c>
      <c r="T8825" t="s">
        <v>57</v>
      </c>
      <c r="U8825" t="s">
        <v>51</v>
      </c>
    </row>
    <row r="8826" spans="1:21" x14ac:dyDescent="0.2">
      <c r="A8826" t="s">
        <v>15043</v>
      </c>
      <c r="B8826">
        <v>654490</v>
      </c>
      <c r="C8826">
        <v>3045300</v>
      </c>
      <c r="F8826" t="s">
        <v>15044</v>
      </c>
      <c r="G8826">
        <v>40.735339600000003</v>
      </c>
      <c r="H8826">
        <v>-73.916884999999994</v>
      </c>
      <c r="I8826" t="s">
        <v>24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1</v>
      </c>
      <c r="T8826" t="s">
        <v>50</v>
      </c>
      <c r="U8826" t="s">
        <v>83</v>
      </c>
    </row>
    <row r="8827" spans="1:21" x14ac:dyDescent="0.2">
      <c r="A8827" t="s">
        <v>15045</v>
      </c>
      <c r="B8827">
        <v>2257059</v>
      </c>
      <c r="C8827">
        <v>3867524</v>
      </c>
      <c r="D8827" t="s">
        <v>2153</v>
      </c>
      <c r="F8827" t="s">
        <v>15046</v>
      </c>
      <c r="G8827">
        <v>40.735413000000001</v>
      </c>
      <c r="H8827">
        <v>-73.918350000000004</v>
      </c>
      <c r="I8827" t="s">
        <v>24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1</v>
      </c>
      <c r="S8827">
        <v>0</v>
      </c>
      <c r="T8827" t="s">
        <v>136</v>
      </c>
      <c r="U8827" t="s">
        <v>83</v>
      </c>
    </row>
    <row r="8828" spans="1:21" x14ac:dyDescent="0.2">
      <c r="A8828" t="s">
        <v>15047</v>
      </c>
      <c r="B8828">
        <v>3344577</v>
      </c>
      <c r="C8828">
        <v>4578383</v>
      </c>
      <c r="D8828" t="s">
        <v>2153</v>
      </c>
      <c r="F8828" t="s">
        <v>15048</v>
      </c>
      <c r="G8828">
        <v>40.737250000000003</v>
      </c>
      <c r="H8828">
        <v>-73.917990000000003</v>
      </c>
      <c r="I8828" t="s">
        <v>24</v>
      </c>
      <c r="J8828">
        <v>11377</v>
      </c>
      <c r="K8828">
        <v>1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 t="s">
        <v>78</v>
      </c>
      <c r="U8828" t="s">
        <v>122</v>
      </c>
    </row>
    <row r="8829" spans="1:21" x14ac:dyDescent="0.2">
      <c r="A8829" s="1" t="s">
        <v>15049</v>
      </c>
      <c r="B8829">
        <v>1150802</v>
      </c>
      <c r="C8829">
        <v>3293371</v>
      </c>
      <c r="D8829" t="s">
        <v>2153</v>
      </c>
      <c r="E8829" t="s">
        <v>463</v>
      </c>
      <c r="F8829" t="s">
        <v>15050</v>
      </c>
      <c r="G8829">
        <v>40.737251899999997</v>
      </c>
      <c r="H8829">
        <v>-73.917983100000001</v>
      </c>
      <c r="I8829" t="s">
        <v>24</v>
      </c>
      <c r="J8829">
        <v>11377</v>
      </c>
      <c r="K8829">
        <v>1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 t="s">
        <v>37</v>
      </c>
      <c r="U8829" t="s">
        <v>570</v>
      </c>
    </row>
    <row r="8830" spans="1:21" x14ac:dyDescent="0.2">
      <c r="A8830" s="1" t="s">
        <v>15051</v>
      </c>
      <c r="B8830">
        <v>1766765</v>
      </c>
      <c r="C8830">
        <v>3510920</v>
      </c>
      <c r="D8830" t="s">
        <v>2153</v>
      </c>
      <c r="E8830" t="s">
        <v>463</v>
      </c>
      <c r="F8830" t="s">
        <v>15052</v>
      </c>
      <c r="G8830">
        <v>40.737251932365901</v>
      </c>
      <c r="H8830">
        <v>-73.917983111502096</v>
      </c>
      <c r="I8830" t="s">
        <v>24</v>
      </c>
      <c r="J8830">
        <v>11377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1</v>
      </c>
      <c r="S8830">
        <v>0</v>
      </c>
      <c r="T8830" t="s">
        <v>57</v>
      </c>
      <c r="U8830" t="s">
        <v>43</v>
      </c>
    </row>
    <row r="8831" spans="1:21" x14ac:dyDescent="0.2">
      <c r="A8831" t="s">
        <v>2731</v>
      </c>
      <c r="B8831">
        <v>725846</v>
      </c>
      <c r="C8831">
        <v>217363</v>
      </c>
      <c r="D8831" t="s">
        <v>2106</v>
      </c>
      <c r="E8831" t="s">
        <v>2732</v>
      </c>
      <c r="F8831" t="s">
        <v>15053</v>
      </c>
      <c r="G8831">
        <v>40.713816399999999</v>
      </c>
      <c r="H8831">
        <v>-73.920839999999998</v>
      </c>
      <c r="I8831" t="s">
        <v>24</v>
      </c>
      <c r="J8831">
        <v>11385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1</v>
      </c>
      <c r="S8831">
        <v>0</v>
      </c>
      <c r="T8831" t="s">
        <v>57</v>
      </c>
      <c r="U8831" t="s">
        <v>909</v>
      </c>
    </row>
    <row r="8832" spans="1:21" x14ac:dyDescent="0.2">
      <c r="A8832" s="1" t="s">
        <v>15054</v>
      </c>
      <c r="B8832">
        <v>2132829</v>
      </c>
      <c r="C8832">
        <v>3756519</v>
      </c>
      <c r="D8832" t="s">
        <v>2106</v>
      </c>
      <c r="F8832" t="s">
        <v>15055</v>
      </c>
      <c r="G8832">
        <v>40.713819999999998</v>
      </c>
      <c r="H8832">
        <v>-73.920770000000005</v>
      </c>
      <c r="I8832" t="s">
        <v>24</v>
      </c>
      <c r="J8832">
        <v>11385</v>
      </c>
      <c r="K8832">
        <v>1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 t="s">
        <v>60</v>
      </c>
      <c r="U8832" t="s">
        <v>140</v>
      </c>
    </row>
    <row r="8833" spans="1:21" x14ac:dyDescent="0.2">
      <c r="A8833" s="1" t="s">
        <v>15056</v>
      </c>
      <c r="B8833">
        <v>660727</v>
      </c>
      <c r="C8833">
        <v>215988</v>
      </c>
      <c r="D8833" t="s">
        <v>907</v>
      </c>
      <c r="E8833" t="s">
        <v>1519</v>
      </c>
      <c r="F8833" t="s">
        <v>15057</v>
      </c>
      <c r="G8833">
        <v>40.717416499999999</v>
      </c>
      <c r="H8833">
        <v>-73.919309799999994</v>
      </c>
      <c r="I8833" t="s">
        <v>24</v>
      </c>
      <c r="J8833">
        <v>11378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1</v>
      </c>
      <c r="S8833">
        <v>0</v>
      </c>
      <c r="T8833" t="s">
        <v>57</v>
      </c>
      <c r="U8833" t="s">
        <v>83</v>
      </c>
    </row>
    <row r="8834" spans="1:21" x14ac:dyDescent="0.2">
      <c r="A8834" s="1" t="s">
        <v>15058</v>
      </c>
      <c r="B8834">
        <v>1898914</v>
      </c>
      <c r="C8834">
        <v>3524343</v>
      </c>
      <c r="D8834" t="s">
        <v>2106</v>
      </c>
      <c r="E8834" t="s">
        <v>2732</v>
      </c>
      <c r="F8834" t="s">
        <v>15059</v>
      </c>
      <c r="G8834">
        <v>40.713816441591703</v>
      </c>
      <c r="H8834">
        <v>-73.920839994388999</v>
      </c>
      <c r="I8834" t="s">
        <v>24</v>
      </c>
      <c r="J8834">
        <v>11385</v>
      </c>
      <c r="K8834">
        <v>1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0</v>
      </c>
      <c r="T8834" t="s">
        <v>37</v>
      </c>
      <c r="U8834" t="s">
        <v>79</v>
      </c>
    </row>
    <row r="8835" spans="1:21" x14ac:dyDescent="0.2">
      <c r="A8835" s="1" t="s">
        <v>2720</v>
      </c>
      <c r="B8835">
        <v>2734255</v>
      </c>
      <c r="C8835">
        <v>4271950</v>
      </c>
      <c r="D8835" t="s">
        <v>1519</v>
      </c>
      <c r="F8835" t="s">
        <v>15060</v>
      </c>
      <c r="G8835">
        <v>40.716793000000003</v>
      </c>
      <c r="H8835">
        <v>-73.921549999999996</v>
      </c>
      <c r="I8835" t="s">
        <v>24</v>
      </c>
      <c r="J8835">
        <v>11378</v>
      </c>
      <c r="K8835">
        <v>1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 t="s">
        <v>1170</v>
      </c>
      <c r="U8835" t="s">
        <v>38</v>
      </c>
    </row>
    <row r="8836" spans="1:21" x14ac:dyDescent="0.2">
      <c r="A8836" s="1" t="s">
        <v>2720</v>
      </c>
      <c r="B8836">
        <v>2226218</v>
      </c>
      <c r="C8836">
        <v>3709056</v>
      </c>
      <c r="D8836" t="s">
        <v>1519</v>
      </c>
      <c r="F8836" t="s">
        <v>15061</v>
      </c>
      <c r="G8836">
        <v>40.716793000000003</v>
      </c>
      <c r="H8836">
        <v>-73.921549999999996</v>
      </c>
      <c r="I8836" t="s">
        <v>24</v>
      </c>
      <c r="J8836">
        <v>11378</v>
      </c>
      <c r="K8836">
        <v>1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 t="s">
        <v>37</v>
      </c>
      <c r="U8836" t="s">
        <v>34</v>
      </c>
    </row>
    <row r="8837" spans="1:21" x14ac:dyDescent="0.2">
      <c r="A8837" s="1" t="s">
        <v>15056</v>
      </c>
      <c r="B8837">
        <v>729373</v>
      </c>
      <c r="C8837">
        <v>217428</v>
      </c>
      <c r="D8837" t="s">
        <v>1519</v>
      </c>
      <c r="E8837" t="s">
        <v>907</v>
      </c>
      <c r="F8837" t="s">
        <v>15062</v>
      </c>
      <c r="G8837">
        <v>40.717416499999999</v>
      </c>
      <c r="H8837">
        <v>-73.919309799999994</v>
      </c>
      <c r="I8837" t="s">
        <v>24</v>
      </c>
      <c r="J8837">
        <v>11378</v>
      </c>
      <c r="K8837">
        <v>1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0</v>
      </c>
      <c r="T8837" t="s">
        <v>37</v>
      </c>
      <c r="U8837" t="s">
        <v>570</v>
      </c>
    </row>
    <row r="8838" spans="1:21" x14ac:dyDescent="0.2">
      <c r="A8838" s="1" t="s">
        <v>15063</v>
      </c>
      <c r="B8838">
        <v>3380151</v>
      </c>
      <c r="C8838">
        <v>4609791</v>
      </c>
      <c r="E8838" t="s">
        <v>15064</v>
      </c>
      <c r="F8838" t="s">
        <v>15065</v>
      </c>
      <c r="G8838">
        <v>40.718052</v>
      </c>
      <c r="H8838">
        <v>-73.920715000000001</v>
      </c>
      <c r="I8838" t="s">
        <v>24</v>
      </c>
      <c r="J8838">
        <v>11378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 t="s">
        <v>42</v>
      </c>
      <c r="U8838" t="s">
        <v>881</v>
      </c>
    </row>
    <row r="8839" spans="1:21" x14ac:dyDescent="0.2">
      <c r="A8839" s="1" t="s">
        <v>3147</v>
      </c>
      <c r="B8839">
        <v>1034746</v>
      </c>
      <c r="C8839">
        <v>3156477</v>
      </c>
      <c r="D8839" t="s">
        <v>98</v>
      </c>
      <c r="E8839" t="s">
        <v>45</v>
      </c>
      <c r="F8839" t="s">
        <v>15066</v>
      </c>
      <c r="G8839">
        <v>40.746890700000002</v>
      </c>
      <c r="H8839">
        <v>-73.920797100000001</v>
      </c>
      <c r="I8839" t="s">
        <v>24</v>
      </c>
      <c r="J8839">
        <v>11104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1</v>
      </c>
      <c r="S8839">
        <v>0</v>
      </c>
      <c r="T8839" t="s">
        <v>42</v>
      </c>
      <c r="U8839" t="s">
        <v>479</v>
      </c>
    </row>
    <row r="8840" spans="1:21" x14ac:dyDescent="0.2">
      <c r="A8840" s="1" t="s">
        <v>9145</v>
      </c>
      <c r="B8840">
        <v>614760</v>
      </c>
      <c r="C8840">
        <v>312352</v>
      </c>
      <c r="D8840" t="s">
        <v>3159</v>
      </c>
      <c r="E8840" t="s">
        <v>1074</v>
      </c>
      <c r="F8840" t="s">
        <v>15067</v>
      </c>
      <c r="G8840">
        <v>40.745763199999999</v>
      </c>
      <c r="H8840">
        <v>-73.925803999999999</v>
      </c>
      <c r="I8840" t="s">
        <v>24</v>
      </c>
      <c r="J8840">
        <v>11104</v>
      </c>
      <c r="K8840">
        <v>1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 t="s">
        <v>37</v>
      </c>
      <c r="U8840" t="s">
        <v>34</v>
      </c>
    </row>
    <row r="8841" spans="1:21" x14ac:dyDescent="0.2">
      <c r="A8841" s="1" t="s">
        <v>9135</v>
      </c>
      <c r="B8841">
        <v>2627310</v>
      </c>
      <c r="C8841">
        <v>4162340</v>
      </c>
      <c r="D8841" t="s">
        <v>3159</v>
      </c>
      <c r="F8841" t="s">
        <v>15068</v>
      </c>
      <c r="G8841">
        <v>40.745759999999997</v>
      </c>
      <c r="H8841">
        <v>-73.925809999999998</v>
      </c>
      <c r="I8841" t="s">
        <v>24</v>
      </c>
      <c r="K8841">
        <v>1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 t="s">
        <v>78</v>
      </c>
      <c r="U8841" t="s">
        <v>187</v>
      </c>
    </row>
    <row r="8842" spans="1:21" x14ac:dyDescent="0.2">
      <c r="A8842" s="1" t="s">
        <v>9145</v>
      </c>
      <c r="B8842">
        <v>839369</v>
      </c>
      <c r="C8842">
        <v>322185</v>
      </c>
      <c r="D8842" t="s">
        <v>1074</v>
      </c>
      <c r="E8842" t="s">
        <v>3159</v>
      </c>
      <c r="F8842" t="s">
        <v>15069</v>
      </c>
      <c r="G8842">
        <v>40.745763199999999</v>
      </c>
      <c r="H8842">
        <v>-73.925803999999999</v>
      </c>
      <c r="I8842" t="s">
        <v>24</v>
      </c>
      <c r="J8842">
        <v>11104</v>
      </c>
      <c r="K8842">
        <v>1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 t="s">
        <v>37</v>
      </c>
      <c r="U8842" t="s">
        <v>34</v>
      </c>
    </row>
    <row r="8843" spans="1:21" x14ac:dyDescent="0.2">
      <c r="A8843" s="1" t="s">
        <v>9132</v>
      </c>
      <c r="B8843">
        <v>636784</v>
      </c>
      <c r="C8843">
        <v>241166</v>
      </c>
      <c r="D8843" t="s">
        <v>3159</v>
      </c>
      <c r="E8843" t="s">
        <v>98</v>
      </c>
      <c r="F8843" t="s">
        <v>15070</v>
      </c>
      <c r="G8843">
        <v>40.747431800000001</v>
      </c>
      <c r="H8843">
        <v>-73.925466499999999</v>
      </c>
      <c r="I8843" t="s">
        <v>24</v>
      </c>
      <c r="J8843">
        <v>11104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1</v>
      </c>
      <c r="S8843">
        <v>0</v>
      </c>
      <c r="T8843" t="s">
        <v>82</v>
      </c>
      <c r="U8843" t="s">
        <v>43</v>
      </c>
    </row>
    <row r="8844" spans="1:21" x14ac:dyDescent="0.2">
      <c r="A8844" t="s">
        <v>13002</v>
      </c>
      <c r="B8844">
        <v>2175342</v>
      </c>
      <c r="C8844">
        <v>3820793</v>
      </c>
      <c r="D8844" t="s">
        <v>1074</v>
      </c>
      <c r="F8844" t="s">
        <v>15071</v>
      </c>
      <c r="G8844">
        <v>40.745438</v>
      </c>
      <c r="H8844">
        <v>-73.923000000000002</v>
      </c>
      <c r="I8844" t="s">
        <v>24</v>
      </c>
      <c r="J8844">
        <v>11104</v>
      </c>
      <c r="K8844">
        <v>1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 t="s">
        <v>78</v>
      </c>
      <c r="U8844" t="s">
        <v>79</v>
      </c>
    </row>
    <row r="8845" spans="1:21" x14ac:dyDescent="0.2">
      <c r="A8845" s="1" t="s">
        <v>9130</v>
      </c>
      <c r="B8845">
        <v>626370</v>
      </c>
      <c r="C8845">
        <v>240920</v>
      </c>
      <c r="D8845" t="s">
        <v>9107</v>
      </c>
      <c r="E8845" t="s">
        <v>1074</v>
      </c>
      <c r="F8845" t="s">
        <v>15072</v>
      </c>
      <c r="G8845">
        <v>40.745652800000002</v>
      </c>
      <c r="H8845">
        <v>-73.924844199999995</v>
      </c>
      <c r="I8845" t="s">
        <v>24</v>
      </c>
      <c r="J8845">
        <v>11104</v>
      </c>
      <c r="K8845">
        <v>1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 t="s">
        <v>101</v>
      </c>
      <c r="U8845" t="s">
        <v>34</v>
      </c>
    </row>
    <row r="8846" spans="1:21" x14ac:dyDescent="0.2">
      <c r="A8846" s="1" t="s">
        <v>9140</v>
      </c>
      <c r="B8846">
        <v>3241249</v>
      </c>
      <c r="C8846">
        <v>4483017</v>
      </c>
      <c r="D8846" t="s">
        <v>162</v>
      </c>
      <c r="F8846" t="s">
        <v>15073</v>
      </c>
      <c r="G8846">
        <v>40.745865000000002</v>
      </c>
      <c r="H8846">
        <v>-73.926704000000001</v>
      </c>
      <c r="I8846" t="s">
        <v>24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1</v>
      </c>
      <c r="S8846">
        <v>0</v>
      </c>
      <c r="T8846" t="s">
        <v>42</v>
      </c>
      <c r="U8846" t="s">
        <v>51</v>
      </c>
    </row>
    <row r="8847" spans="1:21" x14ac:dyDescent="0.2">
      <c r="A8847" t="s">
        <v>10190</v>
      </c>
      <c r="B8847">
        <v>3303476</v>
      </c>
      <c r="C8847">
        <v>4542088</v>
      </c>
      <c r="D8847" t="s">
        <v>40</v>
      </c>
      <c r="F8847" t="s">
        <v>15074</v>
      </c>
      <c r="G8847">
        <v>40.741689999999998</v>
      </c>
      <c r="H8847">
        <v>-73.923743999999999</v>
      </c>
      <c r="I8847" t="s">
        <v>24</v>
      </c>
      <c r="J8847">
        <v>11104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1</v>
      </c>
      <c r="S8847">
        <v>0</v>
      </c>
      <c r="T8847" t="s">
        <v>50</v>
      </c>
      <c r="U8847" t="s">
        <v>114</v>
      </c>
    </row>
    <row r="8848" spans="1:21" x14ac:dyDescent="0.2">
      <c r="A8848" s="1" t="s">
        <v>15075</v>
      </c>
      <c r="B8848">
        <v>1905142</v>
      </c>
      <c r="C8848">
        <v>3534257</v>
      </c>
      <c r="D8848" t="s">
        <v>2944</v>
      </c>
      <c r="E8848" t="s">
        <v>117</v>
      </c>
      <c r="F8848" t="s">
        <v>15076</v>
      </c>
      <c r="G8848">
        <v>40.741799062750999</v>
      </c>
      <c r="H8848">
        <v>-73.924664464775304</v>
      </c>
      <c r="I8848" t="s">
        <v>24</v>
      </c>
      <c r="J8848">
        <v>11104</v>
      </c>
      <c r="K8848">
        <v>1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 t="s">
        <v>78</v>
      </c>
      <c r="U8848" t="s">
        <v>34</v>
      </c>
    </row>
    <row r="8849" spans="1:21" x14ac:dyDescent="0.2">
      <c r="A8849" s="1" t="s">
        <v>9098</v>
      </c>
      <c r="B8849">
        <v>748864</v>
      </c>
      <c r="C8849">
        <v>243721</v>
      </c>
      <c r="D8849" t="s">
        <v>158</v>
      </c>
      <c r="E8849" t="s">
        <v>2944</v>
      </c>
      <c r="F8849" t="s">
        <v>15077</v>
      </c>
      <c r="G8849">
        <v>40.743808000000001</v>
      </c>
      <c r="H8849">
        <v>-73.924257999999995</v>
      </c>
      <c r="I8849" t="s">
        <v>24</v>
      </c>
      <c r="J8849">
        <v>11104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1</v>
      </c>
      <c r="S8849">
        <v>0</v>
      </c>
      <c r="T8849" t="s">
        <v>57</v>
      </c>
      <c r="U8849" t="s">
        <v>83</v>
      </c>
    </row>
    <row r="8850" spans="1:21" x14ac:dyDescent="0.2">
      <c r="A8850" t="s">
        <v>3152</v>
      </c>
      <c r="B8850">
        <v>667952</v>
      </c>
      <c r="C8850">
        <v>241959</v>
      </c>
      <c r="D8850" t="s">
        <v>1074</v>
      </c>
      <c r="E8850" t="s">
        <v>1207</v>
      </c>
      <c r="F8850" t="s">
        <v>15078</v>
      </c>
      <c r="G8850">
        <v>40.7451145</v>
      </c>
      <c r="H8850">
        <v>-73.920203700000002</v>
      </c>
      <c r="I8850" t="s">
        <v>24</v>
      </c>
      <c r="J8850">
        <v>11104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1</v>
      </c>
      <c r="S8850">
        <v>0</v>
      </c>
      <c r="T8850" t="s">
        <v>57</v>
      </c>
      <c r="U8850" t="s">
        <v>250</v>
      </c>
    </row>
    <row r="8851" spans="1:21" x14ac:dyDescent="0.2">
      <c r="A8851" s="1" t="s">
        <v>3174</v>
      </c>
      <c r="B8851">
        <v>3290280</v>
      </c>
      <c r="C8851">
        <v>4529018</v>
      </c>
      <c r="D8851" t="s">
        <v>98</v>
      </c>
      <c r="F8851" t="s">
        <v>15079</v>
      </c>
      <c r="G8851">
        <v>40.747104999999998</v>
      </c>
      <c r="H8851">
        <v>-73.922659999999993</v>
      </c>
      <c r="I8851" t="s">
        <v>24</v>
      </c>
      <c r="J8851">
        <v>11104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1</v>
      </c>
      <c r="S8851">
        <v>0</v>
      </c>
      <c r="T8851" t="s">
        <v>50</v>
      </c>
      <c r="U8851" t="s">
        <v>497</v>
      </c>
    </row>
    <row r="8852" spans="1:21" x14ac:dyDescent="0.2">
      <c r="A8852" s="1" t="s">
        <v>3170</v>
      </c>
      <c r="B8852">
        <v>2433794</v>
      </c>
      <c r="C8852">
        <v>4049182</v>
      </c>
      <c r="D8852" t="s">
        <v>45</v>
      </c>
      <c r="F8852" t="s">
        <v>15080</v>
      </c>
      <c r="G8852">
        <v>40.745224</v>
      </c>
      <c r="H8852">
        <v>-73.921135000000007</v>
      </c>
      <c r="I8852" t="s">
        <v>24</v>
      </c>
      <c r="J8852">
        <v>11104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1</v>
      </c>
      <c r="S8852">
        <v>0</v>
      </c>
      <c r="T8852" t="s">
        <v>57</v>
      </c>
      <c r="U8852" t="s">
        <v>51</v>
      </c>
    </row>
    <row r="8853" spans="1:21" x14ac:dyDescent="0.2">
      <c r="A8853" t="s">
        <v>15081</v>
      </c>
      <c r="B8853">
        <v>2468372</v>
      </c>
      <c r="C8853">
        <v>4081432</v>
      </c>
      <c r="D8853" t="s">
        <v>158</v>
      </c>
      <c r="F8853" t="s">
        <v>15082</v>
      </c>
      <c r="G8853">
        <v>40.743805000000002</v>
      </c>
      <c r="H8853">
        <v>-73.924260000000004</v>
      </c>
      <c r="I8853" t="s">
        <v>24</v>
      </c>
      <c r="J8853">
        <v>11104</v>
      </c>
      <c r="K8853">
        <v>1</v>
      </c>
      <c r="L8853">
        <v>1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2</v>
      </c>
      <c r="S8853">
        <v>0</v>
      </c>
      <c r="T8853" t="s">
        <v>15083</v>
      </c>
      <c r="U8853" t="s">
        <v>71</v>
      </c>
    </row>
    <row r="8854" spans="1:21" x14ac:dyDescent="0.2">
      <c r="A8854" s="1" t="s">
        <v>3170</v>
      </c>
      <c r="B8854">
        <v>2066399</v>
      </c>
      <c r="C8854">
        <v>3681536</v>
      </c>
      <c r="D8854" t="s">
        <v>45</v>
      </c>
      <c r="F8854" t="s">
        <v>15084</v>
      </c>
      <c r="G8854">
        <v>40.745224</v>
      </c>
      <c r="H8854">
        <v>-73.921135000000007</v>
      </c>
      <c r="I8854" t="s">
        <v>24</v>
      </c>
      <c r="J8854">
        <v>11104</v>
      </c>
      <c r="K8854">
        <v>1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 t="s">
        <v>78</v>
      </c>
      <c r="U8854" t="s">
        <v>140</v>
      </c>
    </row>
    <row r="8855" spans="1:21" x14ac:dyDescent="0.2">
      <c r="A8855" t="s">
        <v>10130</v>
      </c>
      <c r="B8855">
        <v>2450510</v>
      </c>
      <c r="C8855">
        <v>4045623</v>
      </c>
      <c r="D8855" t="s">
        <v>45</v>
      </c>
      <c r="F8855" t="s">
        <v>15085</v>
      </c>
      <c r="G8855">
        <v>40.743479999999998</v>
      </c>
      <c r="H8855">
        <v>-73.921486000000002</v>
      </c>
      <c r="I8855" t="s">
        <v>24</v>
      </c>
      <c r="J8855">
        <v>11104</v>
      </c>
      <c r="K8855">
        <v>1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 t="s">
        <v>101</v>
      </c>
      <c r="U8855" t="s">
        <v>38</v>
      </c>
    </row>
    <row r="8856" spans="1:21" x14ac:dyDescent="0.2">
      <c r="A8856" s="1" t="s">
        <v>9145</v>
      </c>
      <c r="B8856">
        <v>927539</v>
      </c>
      <c r="C8856">
        <v>1038687</v>
      </c>
      <c r="D8856" t="s">
        <v>3159</v>
      </c>
      <c r="E8856" t="s">
        <v>1074</v>
      </c>
      <c r="F8856" t="s">
        <v>15086</v>
      </c>
      <c r="G8856">
        <v>40.745763199999999</v>
      </c>
      <c r="H8856">
        <v>-73.925803999999999</v>
      </c>
      <c r="I8856" t="s">
        <v>24</v>
      </c>
      <c r="J8856">
        <v>11104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 t="s">
        <v>354</v>
      </c>
      <c r="U8856" t="s">
        <v>298</v>
      </c>
    </row>
    <row r="8857" spans="1:21" x14ac:dyDescent="0.2">
      <c r="A8857" s="1" t="s">
        <v>15087</v>
      </c>
      <c r="B8857">
        <v>1812735</v>
      </c>
      <c r="C8857">
        <v>3425880</v>
      </c>
      <c r="F8857" t="s">
        <v>11559</v>
      </c>
      <c r="G8857">
        <v>40.745307699999998</v>
      </c>
      <c r="H8857">
        <v>-73.921798600000002</v>
      </c>
      <c r="I8857" t="s">
        <v>24</v>
      </c>
      <c r="J8857">
        <v>11104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1</v>
      </c>
      <c r="S8857">
        <v>0</v>
      </c>
      <c r="T8857" t="s">
        <v>57</v>
      </c>
      <c r="U8857" t="s">
        <v>1111</v>
      </c>
    </row>
    <row r="8858" spans="1:21" x14ac:dyDescent="0.2">
      <c r="A8858" s="1" t="s">
        <v>3164</v>
      </c>
      <c r="B8858">
        <v>3429675</v>
      </c>
      <c r="C8858">
        <v>4650728</v>
      </c>
      <c r="D8858" t="s">
        <v>1074</v>
      </c>
      <c r="F8858" t="s">
        <v>15088</v>
      </c>
      <c r="G8858">
        <v>40.745113000000003</v>
      </c>
      <c r="H8858">
        <v>-73.920209999999997</v>
      </c>
      <c r="I8858" t="s">
        <v>24</v>
      </c>
      <c r="J8858">
        <v>11104</v>
      </c>
      <c r="K8858">
        <v>1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 t="s">
        <v>101</v>
      </c>
      <c r="U8858" t="s">
        <v>122</v>
      </c>
    </row>
    <row r="8859" spans="1:21" x14ac:dyDescent="0.2">
      <c r="A8859" s="1" t="s">
        <v>2593</v>
      </c>
      <c r="B8859">
        <v>3449667</v>
      </c>
      <c r="C8859">
        <v>4668598</v>
      </c>
      <c r="D8859" t="s">
        <v>1207</v>
      </c>
      <c r="F8859" t="s">
        <v>15089</v>
      </c>
      <c r="G8859">
        <v>40.743374000000003</v>
      </c>
      <c r="H8859">
        <v>-73.920559999999995</v>
      </c>
      <c r="I8859" t="s">
        <v>24</v>
      </c>
      <c r="J8859">
        <v>11104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1</v>
      </c>
      <c r="S8859">
        <v>0</v>
      </c>
      <c r="T8859" t="s">
        <v>42</v>
      </c>
      <c r="U8859" t="s">
        <v>51</v>
      </c>
    </row>
    <row r="8860" spans="1:21" x14ac:dyDescent="0.2">
      <c r="A8860" s="1" t="s">
        <v>15090</v>
      </c>
      <c r="B8860">
        <v>859564</v>
      </c>
      <c r="C8860">
        <v>343034</v>
      </c>
      <c r="D8860" t="s">
        <v>40</v>
      </c>
      <c r="E8860" t="s">
        <v>1074</v>
      </c>
      <c r="F8860" t="s">
        <v>15091</v>
      </c>
      <c r="G8860">
        <v>40.745437500000001</v>
      </c>
      <c r="H8860">
        <v>-73.922989400000006</v>
      </c>
      <c r="I8860" t="s">
        <v>24</v>
      </c>
      <c r="J8860">
        <v>11104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 t="s">
        <v>657</v>
      </c>
      <c r="U8860" t="s">
        <v>1317</v>
      </c>
    </row>
    <row r="8861" spans="1:21" x14ac:dyDescent="0.2">
      <c r="A8861" t="s">
        <v>15092</v>
      </c>
      <c r="B8861">
        <v>1853230</v>
      </c>
      <c r="C8861">
        <v>3463063</v>
      </c>
      <c r="D8861" t="s">
        <v>45</v>
      </c>
      <c r="E8861" t="s">
        <v>1074</v>
      </c>
      <c r="F8861" t="s">
        <v>15093</v>
      </c>
      <c r="G8861">
        <v>40.745224899999997</v>
      </c>
      <c r="H8861">
        <v>-73.921131099999997</v>
      </c>
      <c r="I8861" t="s">
        <v>24</v>
      </c>
      <c r="J8861">
        <v>11104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1</v>
      </c>
      <c r="S8861">
        <v>0</v>
      </c>
      <c r="T8861" t="s">
        <v>57</v>
      </c>
      <c r="U8861" t="s">
        <v>43</v>
      </c>
    </row>
    <row r="8862" spans="1:21" x14ac:dyDescent="0.2">
      <c r="A8862" t="s">
        <v>15094</v>
      </c>
      <c r="B8862">
        <v>2485869</v>
      </c>
      <c r="C8862">
        <v>4099518</v>
      </c>
      <c r="E8862" t="s">
        <v>15095</v>
      </c>
      <c r="F8862" t="s">
        <v>15096</v>
      </c>
      <c r="G8862">
        <v>40.748800000000003</v>
      </c>
      <c r="H8862">
        <v>-73.920429999999996</v>
      </c>
      <c r="I8862" t="s">
        <v>24</v>
      </c>
      <c r="J8862">
        <v>11104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1</v>
      </c>
      <c r="S8862">
        <v>0</v>
      </c>
      <c r="T8862" t="s">
        <v>50</v>
      </c>
      <c r="U8862" t="s">
        <v>114</v>
      </c>
    </row>
    <row r="8863" spans="1:21" x14ac:dyDescent="0.2">
      <c r="A8863" s="1" t="s">
        <v>2593</v>
      </c>
      <c r="B8863">
        <v>2753825</v>
      </c>
      <c r="C8863">
        <v>4296921</v>
      </c>
      <c r="D8863" t="s">
        <v>1207</v>
      </c>
      <c r="F8863" t="s">
        <v>15097</v>
      </c>
      <c r="G8863">
        <v>40.743374000000003</v>
      </c>
      <c r="H8863">
        <v>-73.920559999999995</v>
      </c>
      <c r="I8863" t="s">
        <v>24</v>
      </c>
      <c r="J8863">
        <v>11104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  <c r="T8863" t="s">
        <v>50</v>
      </c>
      <c r="U8863" t="s">
        <v>51</v>
      </c>
    </row>
    <row r="8864" spans="1:21" x14ac:dyDescent="0.2">
      <c r="A8864" t="s">
        <v>15098</v>
      </c>
      <c r="B8864">
        <v>2759388</v>
      </c>
      <c r="C8864">
        <v>4291615</v>
      </c>
      <c r="E8864" t="s">
        <v>15099</v>
      </c>
      <c r="F8864" t="s">
        <v>15100</v>
      </c>
      <c r="G8864">
        <v>40.741947000000003</v>
      </c>
      <c r="H8864">
        <v>-73.919529999999995</v>
      </c>
      <c r="I8864" t="s">
        <v>24</v>
      </c>
      <c r="J8864">
        <v>11104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1</v>
      </c>
      <c r="S8864">
        <v>0</v>
      </c>
      <c r="T8864" t="s">
        <v>110</v>
      </c>
      <c r="U8864" t="s">
        <v>51</v>
      </c>
    </row>
    <row r="8865" spans="1:21" x14ac:dyDescent="0.2">
      <c r="A8865" s="1" t="s">
        <v>2549</v>
      </c>
      <c r="B8865">
        <v>800744</v>
      </c>
      <c r="C8865">
        <v>244981</v>
      </c>
      <c r="D8865" t="s">
        <v>158</v>
      </c>
      <c r="E8865" t="s">
        <v>1085</v>
      </c>
      <c r="F8865" t="s">
        <v>15101</v>
      </c>
      <c r="G8865">
        <v>40.743264099999998</v>
      </c>
      <c r="H8865">
        <v>-73.919628500000002</v>
      </c>
      <c r="I8865" t="s">
        <v>24</v>
      </c>
      <c r="J8865">
        <v>11104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1</v>
      </c>
      <c r="S8865">
        <v>0</v>
      </c>
      <c r="T8865" t="s">
        <v>246</v>
      </c>
      <c r="U8865" t="s">
        <v>43</v>
      </c>
    </row>
    <row r="8866" spans="1:21" x14ac:dyDescent="0.2">
      <c r="A8866" s="1" t="s">
        <v>3170</v>
      </c>
      <c r="B8866">
        <v>3231637</v>
      </c>
      <c r="C8866">
        <v>4022593</v>
      </c>
      <c r="D8866" t="s">
        <v>45</v>
      </c>
      <c r="F8866" t="s">
        <v>15102</v>
      </c>
      <c r="G8866">
        <v>40.745224</v>
      </c>
      <c r="H8866">
        <v>-73.921135000000007</v>
      </c>
      <c r="I8866" t="s">
        <v>24</v>
      </c>
      <c r="J8866">
        <v>11104</v>
      </c>
      <c r="K8866">
        <v>1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0</v>
      </c>
      <c r="T8866" t="s">
        <v>2170</v>
      </c>
      <c r="U8866" t="s">
        <v>71</v>
      </c>
    </row>
    <row r="8867" spans="1:21" x14ac:dyDescent="0.2">
      <c r="A8867" s="1" t="s">
        <v>15103</v>
      </c>
      <c r="B8867">
        <v>1858478</v>
      </c>
      <c r="C8867">
        <v>3470941</v>
      </c>
      <c r="F8867" t="s">
        <v>15104</v>
      </c>
      <c r="G8867">
        <v>40.743298000000003</v>
      </c>
      <c r="H8867">
        <v>-73.921379999999999</v>
      </c>
      <c r="I8867" t="s">
        <v>24</v>
      </c>
      <c r="J8867">
        <v>11104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1</v>
      </c>
      <c r="S8867">
        <v>0</v>
      </c>
      <c r="T8867" t="s">
        <v>57</v>
      </c>
      <c r="U8867" t="s">
        <v>43</v>
      </c>
    </row>
    <row r="8868" spans="1:21" x14ac:dyDescent="0.2">
      <c r="A8868" t="s">
        <v>3141</v>
      </c>
      <c r="B8868">
        <v>3358253</v>
      </c>
      <c r="C8868">
        <v>4592436</v>
      </c>
      <c r="D8868" t="s">
        <v>1207</v>
      </c>
      <c r="F8868" t="s">
        <v>15105</v>
      </c>
      <c r="G8868">
        <v>40.746780000000001</v>
      </c>
      <c r="H8868">
        <v>-73.919876000000002</v>
      </c>
      <c r="I8868" t="s">
        <v>24</v>
      </c>
      <c r="J8868">
        <v>11104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1</v>
      </c>
      <c r="S8868">
        <v>0</v>
      </c>
      <c r="T8868" t="s">
        <v>50</v>
      </c>
      <c r="U8868" t="s">
        <v>51</v>
      </c>
    </row>
    <row r="8869" spans="1:21" x14ac:dyDescent="0.2">
      <c r="A8869" s="1" t="s">
        <v>10164</v>
      </c>
      <c r="B8869">
        <v>695740</v>
      </c>
      <c r="C8869">
        <v>242541</v>
      </c>
      <c r="D8869" t="s">
        <v>158</v>
      </c>
      <c r="E8869" t="s">
        <v>40</v>
      </c>
      <c r="F8869" t="s">
        <v>15106</v>
      </c>
      <c r="G8869">
        <v>40.7437003</v>
      </c>
      <c r="H8869">
        <v>-73.923337900000007</v>
      </c>
      <c r="I8869" t="s">
        <v>24</v>
      </c>
      <c r="J8869">
        <v>11104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1</v>
      </c>
      <c r="S8869">
        <v>0</v>
      </c>
      <c r="T8869" t="s">
        <v>57</v>
      </c>
      <c r="U8869" t="s">
        <v>43</v>
      </c>
    </row>
    <row r="8870" spans="1:21" x14ac:dyDescent="0.2">
      <c r="A8870" t="s">
        <v>10130</v>
      </c>
      <c r="B8870">
        <v>3124650</v>
      </c>
      <c r="C8870">
        <v>4373199</v>
      </c>
      <c r="D8870" t="s">
        <v>158</v>
      </c>
      <c r="F8870" t="s">
        <v>15107</v>
      </c>
      <c r="G8870">
        <v>40.743479999999998</v>
      </c>
      <c r="H8870">
        <v>-73.921486000000002</v>
      </c>
      <c r="I8870" t="s">
        <v>24</v>
      </c>
      <c r="J8870">
        <v>11104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1</v>
      </c>
      <c r="S8870">
        <v>0</v>
      </c>
      <c r="T8870" t="s">
        <v>50</v>
      </c>
      <c r="U8870" t="s">
        <v>51</v>
      </c>
    </row>
    <row r="8871" spans="1:21" x14ac:dyDescent="0.2">
      <c r="A8871" s="1" t="s">
        <v>2593</v>
      </c>
      <c r="B8871">
        <v>2727508</v>
      </c>
      <c r="C8871">
        <v>4263346</v>
      </c>
      <c r="D8871" t="s">
        <v>158</v>
      </c>
      <c r="F8871" t="s">
        <v>15108</v>
      </c>
      <c r="G8871">
        <v>40.743374000000003</v>
      </c>
      <c r="H8871">
        <v>-73.920559999999995</v>
      </c>
      <c r="I8871" t="s">
        <v>24</v>
      </c>
      <c r="J8871">
        <v>11104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1</v>
      </c>
      <c r="S8871">
        <v>0</v>
      </c>
      <c r="T8871" t="s">
        <v>50</v>
      </c>
      <c r="U8871" t="s">
        <v>146</v>
      </c>
    </row>
    <row r="8872" spans="1:21" x14ac:dyDescent="0.2">
      <c r="A8872" t="s">
        <v>15109</v>
      </c>
      <c r="B8872">
        <v>3137308</v>
      </c>
      <c r="C8872">
        <v>4386445</v>
      </c>
      <c r="D8872" t="s">
        <v>1817</v>
      </c>
      <c r="F8872" t="s">
        <v>15110</v>
      </c>
      <c r="G8872">
        <v>40.740437</v>
      </c>
      <c r="H8872">
        <v>-73.92304</v>
      </c>
      <c r="I8872" t="s">
        <v>24</v>
      </c>
      <c r="J8872">
        <v>11104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1</v>
      </c>
      <c r="S8872">
        <v>0</v>
      </c>
      <c r="T8872" t="s">
        <v>57</v>
      </c>
      <c r="U8872" t="s">
        <v>51</v>
      </c>
    </row>
    <row r="8873" spans="1:21" x14ac:dyDescent="0.2">
      <c r="A8873" s="1" t="s">
        <v>10164</v>
      </c>
      <c r="B8873">
        <v>837846</v>
      </c>
      <c r="C8873">
        <v>320354</v>
      </c>
      <c r="D8873" t="s">
        <v>158</v>
      </c>
      <c r="E8873" t="s">
        <v>40</v>
      </c>
      <c r="F8873" t="s">
        <v>15111</v>
      </c>
      <c r="G8873">
        <v>40.7437003</v>
      </c>
      <c r="H8873">
        <v>-73.923337900000007</v>
      </c>
      <c r="I8873" t="s">
        <v>24</v>
      </c>
      <c r="J8873">
        <v>11104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1</v>
      </c>
      <c r="S8873">
        <v>0</v>
      </c>
      <c r="T8873" t="s">
        <v>57</v>
      </c>
      <c r="U8873" t="s">
        <v>83</v>
      </c>
    </row>
    <row r="8874" spans="1:21" x14ac:dyDescent="0.2">
      <c r="A8874" s="1" t="s">
        <v>10167</v>
      </c>
      <c r="B8874">
        <v>2497044</v>
      </c>
      <c r="C8874">
        <v>4111752</v>
      </c>
      <c r="D8874" t="s">
        <v>117</v>
      </c>
      <c r="F8874" t="s">
        <v>15112</v>
      </c>
      <c r="G8874">
        <v>40.741585000000001</v>
      </c>
      <c r="H8874">
        <v>-73.922809999999998</v>
      </c>
      <c r="I8874" t="s">
        <v>24</v>
      </c>
      <c r="J8874">
        <v>11104</v>
      </c>
      <c r="K8874">
        <v>1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 t="s">
        <v>101</v>
      </c>
      <c r="U8874" t="s">
        <v>71</v>
      </c>
    </row>
    <row r="8875" spans="1:21" x14ac:dyDescent="0.2">
      <c r="A8875" s="1" t="s">
        <v>10164</v>
      </c>
      <c r="B8875">
        <v>1817074</v>
      </c>
      <c r="C8875">
        <v>3425727</v>
      </c>
      <c r="D8875" t="s">
        <v>158</v>
      </c>
      <c r="E8875" t="s">
        <v>40</v>
      </c>
      <c r="F8875" t="s">
        <v>15113</v>
      </c>
      <c r="G8875">
        <v>40.7437003</v>
      </c>
      <c r="H8875">
        <v>-73.923337900000007</v>
      </c>
      <c r="I8875" t="s">
        <v>24</v>
      </c>
      <c r="J8875">
        <v>11104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1</v>
      </c>
      <c r="S8875">
        <v>0</v>
      </c>
      <c r="T8875" t="s">
        <v>57</v>
      </c>
      <c r="U8875" t="s">
        <v>43</v>
      </c>
    </row>
    <row r="8876" spans="1:21" x14ac:dyDescent="0.2">
      <c r="A8876" t="s">
        <v>10274</v>
      </c>
      <c r="B8876">
        <v>3225580</v>
      </c>
      <c r="C8876">
        <v>4474391</v>
      </c>
      <c r="D8876" t="s">
        <v>1817</v>
      </c>
      <c r="F8876" t="s">
        <v>15114</v>
      </c>
      <c r="G8876">
        <v>40.741363999999997</v>
      </c>
      <c r="H8876">
        <v>-73.920959999999994</v>
      </c>
      <c r="I8876" t="s">
        <v>24</v>
      </c>
      <c r="J8876">
        <v>11104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1</v>
      </c>
      <c r="S8876">
        <v>0</v>
      </c>
      <c r="T8876" t="s">
        <v>50</v>
      </c>
      <c r="U8876" t="s">
        <v>1322</v>
      </c>
    </row>
    <row r="8877" spans="1:21" x14ac:dyDescent="0.2">
      <c r="A8877" t="s">
        <v>10283</v>
      </c>
      <c r="B8877">
        <v>1955148</v>
      </c>
      <c r="C8877">
        <v>3606993</v>
      </c>
      <c r="D8877" t="s">
        <v>45</v>
      </c>
      <c r="E8877" t="s">
        <v>1817</v>
      </c>
      <c r="F8877" t="s">
        <v>15115</v>
      </c>
      <c r="G8877">
        <v>40.74089</v>
      </c>
      <c r="H8877">
        <v>-73.92201</v>
      </c>
      <c r="I8877" t="s">
        <v>24</v>
      </c>
      <c r="J8877">
        <v>11104</v>
      </c>
      <c r="K8877">
        <v>1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 t="s">
        <v>1616</v>
      </c>
      <c r="U8877" t="s">
        <v>119</v>
      </c>
    </row>
    <row r="8878" spans="1:21" x14ac:dyDescent="0.2">
      <c r="A8878" t="s">
        <v>10130</v>
      </c>
      <c r="B8878">
        <v>3374570</v>
      </c>
      <c r="C8878">
        <v>4605285</v>
      </c>
      <c r="D8878" t="s">
        <v>158</v>
      </c>
      <c r="F8878" t="s">
        <v>15116</v>
      </c>
      <c r="G8878">
        <v>40.743479999999998</v>
      </c>
      <c r="H8878">
        <v>-73.921486000000002</v>
      </c>
      <c r="I8878" t="s">
        <v>24</v>
      </c>
      <c r="J8878">
        <v>11104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1</v>
      </c>
      <c r="S8878">
        <v>0</v>
      </c>
      <c r="T8878" t="s">
        <v>369</v>
      </c>
    </row>
    <row r="8879" spans="1:21" x14ac:dyDescent="0.2">
      <c r="A8879" s="1" t="s">
        <v>15117</v>
      </c>
      <c r="B8879">
        <v>3451275</v>
      </c>
      <c r="C8879">
        <v>4669483</v>
      </c>
      <c r="E8879" t="s">
        <v>15118</v>
      </c>
      <c r="F8879" t="s">
        <v>15119</v>
      </c>
      <c r="G8879">
        <v>40.745083000000001</v>
      </c>
      <c r="H8879">
        <v>-73.920006000000001</v>
      </c>
      <c r="I8879" t="s">
        <v>24</v>
      </c>
      <c r="J8879">
        <v>11104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1</v>
      </c>
      <c r="S8879">
        <v>0</v>
      </c>
      <c r="T8879" t="s">
        <v>42</v>
      </c>
      <c r="U8879" t="s">
        <v>688</v>
      </c>
    </row>
    <row r="8880" spans="1:21" x14ac:dyDescent="0.2">
      <c r="A8880" s="1" t="s">
        <v>15120</v>
      </c>
      <c r="B8880">
        <v>3300259</v>
      </c>
      <c r="C8880">
        <v>4539372</v>
      </c>
      <c r="D8880" t="s">
        <v>2970</v>
      </c>
      <c r="F8880" t="s">
        <v>15121</v>
      </c>
      <c r="G8880">
        <v>40.713295000000002</v>
      </c>
      <c r="H8880">
        <v>-73.916245000000004</v>
      </c>
      <c r="I8880" t="s">
        <v>24</v>
      </c>
      <c r="J8880">
        <v>11385</v>
      </c>
      <c r="K8880">
        <v>1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 t="s">
        <v>1203</v>
      </c>
      <c r="U8880" t="s">
        <v>187</v>
      </c>
    </row>
    <row r="8881" spans="1:21" x14ac:dyDescent="0.2">
      <c r="A8881" s="1" t="s">
        <v>14956</v>
      </c>
      <c r="B8881">
        <v>913723</v>
      </c>
      <c r="C8881">
        <v>1025186</v>
      </c>
      <c r="D8881" t="s">
        <v>2153</v>
      </c>
      <c r="E8881" t="s">
        <v>1074</v>
      </c>
      <c r="F8881" t="s">
        <v>15122</v>
      </c>
      <c r="G8881">
        <v>40.744686399999999</v>
      </c>
      <c r="H8881">
        <v>-73.916494299999997</v>
      </c>
      <c r="I8881" t="s">
        <v>24</v>
      </c>
      <c r="J8881">
        <v>11104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1</v>
      </c>
      <c r="S8881">
        <v>0</v>
      </c>
      <c r="T8881" t="s">
        <v>57</v>
      </c>
      <c r="U8881" t="s">
        <v>479</v>
      </c>
    </row>
    <row r="8882" spans="1:21" x14ac:dyDescent="0.2">
      <c r="A8882" t="s">
        <v>15123</v>
      </c>
      <c r="B8882">
        <v>2289463</v>
      </c>
      <c r="C8882">
        <v>3899960</v>
      </c>
      <c r="D8882" t="s">
        <v>98</v>
      </c>
      <c r="F8882" t="s">
        <v>15124</v>
      </c>
      <c r="G8882">
        <v>40.746459999999999</v>
      </c>
      <c r="H8882">
        <v>-73.917090000000002</v>
      </c>
      <c r="I8882" t="s">
        <v>24</v>
      </c>
      <c r="J8882">
        <v>11104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1</v>
      </c>
      <c r="S8882">
        <v>0</v>
      </c>
    </row>
    <row r="8883" spans="1:21" x14ac:dyDescent="0.2">
      <c r="A8883" t="s">
        <v>15123</v>
      </c>
      <c r="B8883">
        <v>2028742</v>
      </c>
      <c r="C8883">
        <v>3649545</v>
      </c>
      <c r="D8883" t="s">
        <v>2160</v>
      </c>
      <c r="F8883" t="s">
        <v>15125</v>
      </c>
      <c r="G8883">
        <v>40.746459999999999</v>
      </c>
      <c r="H8883">
        <v>-73.917090000000002</v>
      </c>
      <c r="I8883" t="s">
        <v>24</v>
      </c>
      <c r="J8883">
        <v>11104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1</v>
      </c>
      <c r="S8883">
        <v>0</v>
      </c>
      <c r="T8883" t="s">
        <v>42</v>
      </c>
      <c r="U8883" t="s">
        <v>83</v>
      </c>
    </row>
    <row r="8884" spans="1:21" x14ac:dyDescent="0.2">
      <c r="A8884" t="s">
        <v>14690</v>
      </c>
      <c r="B8884">
        <v>882036</v>
      </c>
      <c r="C8884">
        <v>364777</v>
      </c>
      <c r="D8884" t="s">
        <v>98</v>
      </c>
      <c r="E8884" t="s">
        <v>2153</v>
      </c>
      <c r="F8884" t="s">
        <v>15126</v>
      </c>
      <c r="G8884">
        <v>40.746355000000001</v>
      </c>
      <c r="H8884">
        <v>-73.916160199999993</v>
      </c>
      <c r="I8884" t="s">
        <v>24</v>
      </c>
      <c r="J8884">
        <v>11104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0</v>
      </c>
      <c r="T8884" t="s">
        <v>50</v>
      </c>
      <c r="U8884" t="s">
        <v>43</v>
      </c>
    </row>
    <row r="8885" spans="1:21" x14ac:dyDescent="0.2">
      <c r="A8885" t="s">
        <v>15037</v>
      </c>
      <c r="B8885">
        <v>1141492</v>
      </c>
      <c r="C8885">
        <v>3281901</v>
      </c>
      <c r="D8885" t="s">
        <v>1074</v>
      </c>
      <c r="E8885" t="s">
        <v>2160</v>
      </c>
      <c r="F8885" t="s">
        <v>15127</v>
      </c>
      <c r="G8885">
        <v>40.744791399999997</v>
      </c>
      <c r="H8885">
        <v>-73.917421700000006</v>
      </c>
      <c r="I8885" t="s">
        <v>24</v>
      </c>
      <c r="J8885">
        <v>11104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0</v>
      </c>
      <c r="R8885">
        <v>1</v>
      </c>
      <c r="S8885">
        <v>0</v>
      </c>
      <c r="T8885" t="s">
        <v>110</v>
      </c>
      <c r="U8885" t="s">
        <v>43</v>
      </c>
    </row>
    <row r="8886" spans="1:21" x14ac:dyDescent="0.2">
      <c r="A8886" t="s">
        <v>14690</v>
      </c>
      <c r="B8886">
        <v>1144181</v>
      </c>
      <c r="C8886">
        <v>3284921</v>
      </c>
      <c r="D8886" t="s">
        <v>2153</v>
      </c>
      <c r="E8886" t="s">
        <v>98</v>
      </c>
      <c r="F8886" t="s">
        <v>15128</v>
      </c>
      <c r="G8886">
        <v>40.746355000000001</v>
      </c>
      <c r="H8886">
        <v>-73.916160199999993</v>
      </c>
      <c r="I8886" t="s">
        <v>24</v>
      </c>
      <c r="J8886">
        <v>11104</v>
      </c>
      <c r="K8886">
        <v>1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 t="s">
        <v>37</v>
      </c>
      <c r="U8886" t="s">
        <v>34</v>
      </c>
    </row>
    <row r="8887" spans="1:21" x14ac:dyDescent="0.2">
      <c r="A8887" t="s">
        <v>14690</v>
      </c>
      <c r="B8887">
        <v>618936</v>
      </c>
      <c r="C8887">
        <v>240753</v>
      </c>
      <c r="D8887" t="s">
        <v>2153</v>
      </c>
      <c r="E8887" t="s">
        <v>98</v>
      </c>
      <c r="F8887" t="s">
        <v>15129</v>
      </c>
      <c r="G8887">
        <v>40.746355000000001</v>
      </c>
      <c r="H8887">
        <v>-73.916160199999993</v>
      </c>
      <c r="I8887" t="s">
        <v>24</v>
      </c>
      <c r="J8887">
        <v>11104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0</v>
      </c>
      <c r="R8887">
        <v>1</v>
      </c>
      <c r="S8887">
        <v>0</v>
      </c>
      <c r="T8887" t="s">
        <v>57</v>
      </c>
      <c r="U8887" t="s">
        <v>83</v>
      </c>
    </row>
    <row r="8888" spans="1:21" x14ac:dyDescent="0.2">
      <c r="A8888" t="s">
        <v>15037</v>
      </c>
      <c r="B8888">
        <v>892475</v>
      </c>
      <c r="C8888">
        <v>1003071</v>
      </c>
      <c r="D8888" t="s">
        <v>1074</v>
      </c>
      <c r="E8888" t="s">
        <v>2160</v>
      </c>
      <c r="F8888" t="s">
        <v>15130</v>
      </c>
      <c r="G8888">
        <v>40.744791399999997</v>
      </c>
      <c r="H8888">
        <v>-73.917421700000006</v>
      </c>
      <c r="I8888" t="s">
        <v>24</v>
      </c>
      <c r="J8888">
        <v>11104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1</v>
      </c>
      <c r="S8888">
        <v>0</v>
      </c>
      <c r="T8888" t="s">
        <v>57</v>
      </c>
      <c r="U8888" t="s">
        <v>43</v>
      </c>
    </row>
    <row r="8889" spans="1:21" x14ac:dyDescent="0.2">
      <c r="A8889" s="1" t="s">
        <v>15131</v>
      </c>
      <c r="B8889">
        <v>2179507</v>
      </c>
      <c r="C8889">
        <v>3815998</v>
      </c>
      <c r="D8889" t="s">
        <v>2153</v>
      </c>
      <c r="F8889" t="s">
        <v>15132</v>
      </c>
      <c r="G8889">
        <v>40.746352999999999</v>
      </c>
      <c r="H8889">
        <v>-73.916169999999994</v>
      </c>
      <c r="I8889" t="s">
        <v>24</v>
      </c>
      <c r="J8889">
        <v>11104</v>
      </c>
      <c r="K8889">
        <v>1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 t="s">
        <v>101</v>
      </c>
      <c r="U8889" t="s">
        <v>34</v>
      </c>
    </row>
    <row r="8890" spans="1:21" x14ac:dyDescent="0.2">
      <c r="A8890" s="1" t="s">
        <v>15133</v>
      </c>
      <c r="B8890">
        <v>923010</v>
      </c>
      <c r="C8890">
        <v>1033666</v>
      </c>
      <c r="D8890" t="s">
        <v>2160</v>
      </c>
      <c r="E8890" t="s">
        <v>98</v>
      </c>
      <c r="F8890" t="s">
        <v>15134</v>
      </c>
      <c r="G8890">
        <v>40.746459899999998</v>
      </c>
      <c r="H8890">
        <v>-73.917087600000002</v>
      </c>
      <c r="I8890" t="s">
        <v>24</v>
      </c>
      <c r="J8890">
        <v>11104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1</v>
      </c>
      <c r="S8890">
        <v>0</v>
      </c>
      <c r="T8890" t="s">
        <v>57</v>
      </c>
      <c r="U8890" t="s">
        <v>43</v>
      </c>
    </row>
    <row r="8891" spans="1:21" x14ac:dyDescent="0.2">
      <c r="A8891" s="1" t="s">
        <v>15131</v>
      </c>
      <c r="B8891">
        <v>2148554</v>
      </c>
      <c r="C8891">
        <v>3772071</v>
      </c>
      <c r="D8891" t="s">
        <v>98</v>
      </c>
      <c r="F8891" t="s">
        <v>15135</v>
      </c>
      <c r="G8891">
        <v>40.746352999999999</v>
      </c>
      <c r="H8891">
        <v>-73.916169999999994</v>
      </c>
      <c r="I8891" t="s">
        <v>24</v>
      </c>
      <c r="J8891">
        <v>11104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1</v>
      </c>
      <c r="S8891">
        <v>0</v>
      </c>
      <c r="T8891" t="s">
        <v>50</v>
      </c>
      <c r="U8891" t="s">
        <v>83</v>
      </c>
    </row>
    <row r="8892" spans="1:21" x14ac:dyDescent="0.2">
      <c r="A8892" s="1" t="s">
        <v>15136</v>
      </c>
      <c r="B8892">
        <v>1769387</v>
      </c>
      <c r="C8892">
        <v>3509509</v>
      </c>
      <c r="D8892" t="s">
        <v>2153</v>
      </c>
      <c r="E8892" t="s">
        <v>1074</v>
      </c>
      <c r="F8892" t="s">
        <v>3763</v>
      </c>
      <c r="G8892">
        <v>40.744686396823397</v>
      </c>
      <c r="H8892">
        <v>-73.916494321415797</v>
      </c>
      <c r="I8892" t="s">
        <v>24</v>
      </c>
      <c r="J8892">
        <v>11104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1</v>
      </c>
      <c r="S8892">
        <v>0</v>
      </c>
      <c r="T8892" t="s">
        <v>57</v>
      </c>
      <c r="U8892" t="s">
        <v>43</v>
      </c>
    </row>
    <row r="8893" spans="1:21" x14ac:dyDescent="0.2">
      <c r="A8893" s="1" t="s">
        <v>15041</v>
      </c>
      <c r="B8893">
        <v>2727190</v>
      </c>
      <c r="C8893">
        <v>4262856</v>
      </c>
      <c r="D8893" t="s">
        <v>158</v>
      </c>
      <c r="F8893" t="s">
        <v>15137</v>
      </c>
      <c r="G8893">
        <v>40.743046</v>
      </c>
      <c r="H8893">
        <v>-73.917760000000001</v>
      </c>
      <c r="I8893" t="s">
        <v>24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1</v>
      </c>
      <c r="S8893">
        <v>0</v>
      </c>
      <c r="T8893" t="s">
        <v>50</v>
      </c>
      <c r="U8893" t="s">
        <v>51</v>
      </c>
    </row>
    <row r="8894" spans="1:21" x14ac:dyDescent="0.2">
      <c r="A8894" s="1" t="s">
        <v>15138</v>
      </c>
      <c r="B8894">
        <v>3223780</v>
      </c>
      <c r="C8894">
        <v>4472346</v>
      </c>
      <c r="D8894" t="s">
        <v>2160</v>
      </c>
      <c r="F8894" t="s">
        <v>15139</v>
      </c>
      <c r="G8894">
        <v>40.744790000000002</v>
      </c>
      <c r="H8894">
        <v>-73.917429999999996</v>
      </c>
      <c r="I8894" t="s">
        <v>24</v>
      </c>
      <c r="J8894">
        <v>11104</v>
      </c>
      <c r="K8894">
        <v>1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 t="s">
        <v>78</v>
      </c>
      <c r="U8894" t="s">
        <v>187</v>
      </c>
    </row>
    <row r="8895" spans="1:21" x14ac:dyDescent="0.2">
      <c r="A8895" t="s">
        <v>15140</v>
      </c>
      <c r="B8895">
        <v>3353796</v>
      </c>
      <c r="C8895">
        <v>4588855</v>
      </c>
      <c r="D8895" t="s">
        <v>907</v>
      </c>
      <c r="F8895" t="s">
        <v>15141</v>
      </c>
      <c r="G8895">
        <v>40.738987000000002</v>
      </c>
      <c r="H8895">
        <v>-73.916695000000004</v>
      </c>
      <c r="I8895" t="s">
        <v>24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>
        <v>1</v>
      </c>
      <c r="S8895">
        <v>0</v>
      </c>
      <c r="T8895" t="s">
        <v>50</v>
      </c>
    </row>
    <row r="8896" spans="1:21" x14ac:dyDescent="0.2">
      <c r="A8896" s="1" t="s">
        <v>15142</v>
      </c>
      <c r="B8896">
        <v>2743628</v>
      </c>
      <c r="C8896">
        <v>4279070</v>
      </c>
      <c r="E8896" t="s">
        <v>15143</v>
      </c>
      <c r="F8896" t="s">
        <v>15144</v>
      </c>
      <c r="G8896">
        <v>40.742809999999999</v>
      </c>
      <c r="H8896">
        <v>-73.916730000000001</v>
      </c>
      <c r="I8896" t="s">
        <v>24</v>
      </c>
      <c r="J8896">
        <v>11104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1</v>
      </c>
      <c r="S8896">
        <v>0</v>
      </c>
      <c r="T8896" t="s">
        <v>50</v>
      </c>
      <c r="U8896" t="s">
        <v>114</v>
      </c>
    </row>
    <row r="8897" spans="1:21" x14ac:dyDescent="0.2">
      <c r="A8897" t="s">
        <v>2576</v>
      </c>
      <c r="B8897">
        <v>640638</v>
      </c>
      <c r="C8897">
        <v>241268</v>
      </c>
      <c r="D8897" t="s">
        <v>158</v>
      </c>
      <c r="E8897" t="s">
        <v>2160</v>
      </c>
      <c r="F8897" t="s">
        <v>15145</v>
      </c>
      <c r="G8897">
        <v>40.743045899999998</v>
      </c>
      <c r="H8897">
        <v>-73.917752199999995</v>
      </c>
      <c r="I8897" t="s">
        <v>24</v>
      </c>
      <c r="J8897">
        <v>11104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0</v>
      </c>
      <c r="R8897">
        <v>1</v>
      </c>
      <c r="S8897">
        <v>0</v>
      </c>
      <c r="T8897" t="s">
        <v>57</v>
      </c>
      <c r="U8897" t="s">
        <v>43</v>
      </c>
    </row>
    <row r="8898" spans="1:21" x14ac:dyDescent="0.2">
      <c r="A8898" t="s">
        <v>15123</v>
      </c>
      <c r="B8898">
        <v>3292853</v>
      </c>
      <c r="C8898">
        <v>4531561</v>
      </c>
      <c r="D8898" t="s">
        <v>98</v>
      </c>
      <c r="F8898" t="s">
        <v>15146</v>
      </c>
      <c r="G8898">
        <v>40.746459999999999</v>
      </c>
      <c r="H8898">
        <v>-73.917090000000002</v>
      </c>
      <c r="I8898" t="s">
        <v>24</v>
      </c>
      <c r="J8898">
        <v>11104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  <c r="T8898" t="s">
        <v>50</v>
      </c>
      <c r="U8898" t="s">
        <v>688</v>
      </c>
    </row>
    <row r="8899" spans="1:21" x14ac:dyDescent="0.2">
      <c r="A8899" s="1" t="s">
        <v>15131</v>
      </c>
      <c r="B8899">
        <v>3168360</v>
      </c>
      <c r="C8899">
        <v>4416615</v>
      </c>
      <c r="D8899" t="s">
        <v>98</v>
      </c>
      <c r="F8899" t="s">
        <v>12784</v>
      </c>
      <c r="G8899">
        <v>40.746352999999999</v>
      </c>
      <c r="H8899">
        <v>-73.916169999999994</v>
      </c>
      <c r="I8899" t="s">
        <v>24</v>
      </c>
      <c r="J8899">
        <v>11104</v>
      </c>
      <c r="K8899">
        <v>1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 t="s">
        <v>101</v>
      </c>
      <c r="U8899" t="s">
        <v>272</v>
      </c>
    </row>
    <row r="8900" spans="1:21" x14ac:dyDescent="0.2">
      <c r="A8900" s="1" t="s">
        <v>14956</v>
      </c>
      <c r="B8900">
        <v>846421</v>
      </c>
      <c r="C8900">
        <v>329049</v>
      </c>
      <c r="D8900" t="s">
        <v>2153</v>
      </c>
      <c r="E8900" t="s">
        <v>1074</v>
      </c>
      <c r="F8900" t="s">
        <v>15147</v>
      </c>
      <c r="G8900">
        <v>40.744686399999999</v>
      </c>
      <c r="H8900">
        <v>-73.916494299999997</v>
      </c>
      <c r="I8900" t="s">
        <v>24</v>
      </c>
      <c r="J8900">
        <v>11104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1</v>
      </c>
      <c r="S8900">
        <v>0</v>
      </c>
      <c r="T8900" t="s">
        <v>50</v>
      </c>
      <c r="U8900" t="s">
        <v>83</v>
      </c>
    </row>
    <row r="8901" spans="1:21" x14ac:dyDescent="0.2">
      <c r="A8901" s="1" t="s">
        <v>15041</v>
      </c>
      <c r="B8901">
        <v>2226929</v>
      </c>
      <c r="C8901">
        <v>3760791</v>
      </c>
      <c r="D8901" t="s">
        <v>158</v>
      </c>
      <c r="F8901" t="s">
        <v>15148</v>
      </c>
      <c r="G8901">
        <v>40.743046</v>
      </c>
      <c r="H8901">
        <v>-73.917760000000001</v>
      </c>
      <c r="I8901" t="s">
        <v>24</v>
      </c>
      <c r="J8901">
        <v>11104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1</v>
      </c>
      <c r="S8901">
        <v>0</v>
      </c>
      <c r="T8901" t="s">
        <v>50</v>
      </c>
      <c r="U8901" t="s">
        <v>68</v>
      </c>
    </row>
    <row r="8902" spans="1:21" x14ac:dyDescent="0.2">
      <c r="A8902" s="1" t="s">
        <v>14954</v>
      </c>
      <c r="B8902">
        <v>2493546</v>
      </c>
      <c r="C8902">
        <v>4108071</v>
      </c>
      <c r="D8902" t="s">
        <v>1074</v>
      </c>
      <c r="F8902" t="s">
        <v>15149</v>
      </c>
      <c r="G8902">
        <v>40.744686000000002</v>
      </c>
      <c r="H8902">
        <v>-73.916504000000003</v>
      </c>
      <c r="I8902" t="s">
        <v>24</v>
      </c>
      <c r="J8902">
        <v>11104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1</v>
      </c>
      <c r="S8902">
        <v>0</v>
      </c>
      <c r="T8902" t="s">
        <v>50</v>
      </c>
      <c r="U8902" t="s">
        <v>114</v>
      </c>
    </row>
    <row r="8903" spans="1:21" x14ac:dyDescent="0.2">
      <c r="A8903" s="1" t="s">
        <v>15131</v>
      </c>
      <c r="B8903">
        <v>3208306</v>
      </c>
      <c r="C8903">
        <v>4455936</v>
      </c>
      <c r="D8903" t="s">
        <v>2153</v>
      </c>
      <c r="F8903" t="s">
        <v>15150</v>
      </c>
      <c r="G8903">
        <v>40.746352999999999</v>
      </c>
      <c r="H8903">
        <v>-73.916169999999994</v>
      </c>
      <c r="I8903" t="s">
        <v>24</v>
      </c>
      <c r="J8903">
        <v>11104</v>
      </c>
      <c r="K8903">
        <v>1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 t="s">
        <v>101</v>
      </c>
      <c r="U8903" t="s">
        <v>187</v>
      </c>
    </row>
    <row r="8904" spans="1:21" x14ac:dyDescent="0.2">
      <c r="A8904" t="s">
        <v>14663</v>
      </c>
      <c r="B8904">
        <v>3419307</v>
      </c>
      <c r="C8904">
        <v>4640642</v>
      </c>
      <c r="D8904" t="s">
        <v>2153</v>
      </c>
      <c r="F8904" t="s">
        <v>15151</v>
      </c>
      <c r="G8904">
        <v>40.740940000000002</v>
      </c>
      <c r="H8904">
        <v>-73.917249999999996</v>
      </c>
      <c r="I8904" t="s">
        <v>24</v>
      </c>
      <c r="J8904">
        <v>11377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1</v>
      </c>
      <c r="S8904">
        <v>0</v>
      </c>
      <c r="T8904" t="s">
        <v>50</v>
      </c>
      <c r="U8904" t="s">
        <v>216</v>
      </c>
    </row>
    <row r="8905" spans="1:21" x14ac:dyDescent="0.2">
      <c r="A8905" s="1" t="s">
        <v>15041</v>
      </c>
      <c r="B8905">
        <v>3457789</v>
      </c>
      <c r="C8905">
        <v>4674448</v>
      </c>
      <c r="D8905" t="s">
        <v>158</v>
      </c>
      <c r="F8905" t="s">
        <v>15152</v>
      </c>
      <c r="G8905">
        <v>40.743046</v>
      </c>
      <c r="H8905">
        <v>-73.917760000000001</v>
      </c>
      <c r="I8905" t="s">
        <v>24</v>
      </c>
      <c r="J8905">
        <v>11104</v>
      </c>
      <c r="K8905">
        <v>1</v>
      </c>
      <c r="L8905">
        <v>0</v>
      </c>
      <c r="M8905">
        <v>0</v>
      </c>
      <c r="N8905">
        <v>8</v>
      </c>
      <c r="O8905">
        <v>0</v>
      </c>
      <c r="P8905">
        <v>1</v>
      </c>
      <c r="Q8905">
        <v>0</v>
      </c>
      <c r="R8905">
        <v>9</v>
      </c>
      <c r="S8905">
        <v>0</v>
      </c>
      <c r="T8905" t="s">
        <v>11898</v>
      </c>
      <c r="U8905" t="s">
        <v>15153</v>
      </c>
    </row>
    <row r="8906" spans="1:21" x14ac:dyDescent="0.2">
      <c r="A8906" t="s">
        <v>15047</v>
      </c>
      <c r="B8906">
        <v>2123272</v>
      </c>
      <c r="C8906">
        <v>3745066</v>
      </c>
      <c r="D8906" t="s">
        <v>463</v>
      </c>
      <c r="F8906" t="s">
        <v>15154</v>
      </c>
      <c r="G8906">
        <v>40.737250000000003</v>
      </c>
      <c r="H8906">
        <v>-73.917990000000003</v>
      </c>
      <c r="I8906" t="s">
        <v>24</v>
      </c>
      <c r="J8906">
        <v>11377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1</v>
      </c>
      <c r="S8906">
        <v>0</v>
      </c>
      <c r="T8906" t="s">
        <v>50</v>
      </c>
      <c r="U8906" t="s">
        <v>43</v>
      </c>
    </row>
    <row r="8907" spans="1:21" x14ac:dyDescent="0.2">
      <c r="A8907" t="s">
        <v>14690</v>
      </c>
      <c r="B8907">
        <v>1179891</v>
      </c>
      <c r="C8907">
        <v>3326382</v>
      </c>
      <c r="D8907" t="s">
        <v>98</v>
      </c>
      <c r="E8907" t="s">
        <v>2153</v>
      </c>
      <c r="F8907" t="s">
        <v>15155</v>
      </c>
      <c r="G8907">
        <v>40.746355000000001</v>
      </c>
      <c r="H8907">
        <v>-73.916160199999993</v>
      </c>
      <c r="I8907" t="s">
        <v>24</v>
      </c>
      <c r="J8907">
        <v>11104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1</v>
      </c>
      <c r="S8907">
        <v>0</v>
      </c>
      <c r="T8907" t="s">
        <v>42</v>
      </c>
      <c r="U8907" t="s">
        <v>68</v>
      </c>
    </row>
    <row r="8908" spans="1:21" x14ac:dyDescent="0.2">
      <c r="A8908" s="1" t="s">
        <v>15156</v>
      </c>
      <c r="B8908">
        <v>2078963</v>
      </c>
      <c r="C8908">
        <v>3697968</v>
      </c>
      <c r="D8908" t="s">
        <v>98</v>
      </c>
      <c r="F8908" t="s">
        <v>15157</v>
      </c>
      <c r="G8908">
        <v>40.746566999999999</v>
      </c>
      <c r="H8908">
        <v>-73.918019999999999</v>
      </c>
      <c r="I8908" t="s">
        <v>24</v>
      </c>
      <c r="J8908">
        <v>11104</v>
      </c>
      <c r="K8908">
        <v>1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 t="s">
        <v>78</v>
      </c>
      <c r="U8908" t="s">
        <v>8928</v>
      </c>
    </row>
    <row r="8909" spans="1:21" x14ac:dyDescent="0.2">
      <c r="A8909" t="s">
        <v>14913</v>
      </c>
      <c r="B8909">
        <v>2628524</v>
      </c>
      <c r="C8909">
        <v>4161243</v>
      </c>
      <c r="D8909" t="s">
        <v>98</v>
      </c>
      <c r="F8909" t="s">
        <v>15158</v>
      </c>
      <c r="G8909">
        <v>40.746673999999999</v>
      </c>
      <c r="H8909">
        <v>-73.918949999999995</v>
      </c>
      <c r="I8909" t="s">
        <v>24</v>
      </c>
      <c r="J8909">
        <v>11104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1</v>
      </c>
      <c r="S8909">
        <v>0</v>
      </c>
      <c r="T8909" t="s">
        <v>50</v>
      </c>
      <c r="U8909" t="s">
        <v>51</v>
      </c>
    </row>
    <row r="8910" spans="1:21" x14ac:dyDescent="0.2">
      <c r="A8910" s="1" t="s">
        <v>2543</v>
      </c>
      <c r="B8910">
        <v>3241090</v>
      </c>
      <c r="C8910">
        <v>4482429</v>
      </c>
      <c r="D8910" t="s">
        <v>1817</v>
      </c>
      <c r="F8910" t="s">
        <v>15159</v>
      </c>
      <c r="G8910">
        <v>40.742508000000001</v>
      </c>
      <c r="H8910">
        <v>-73.917879999999997</v>
      </c>
      <c r="I8910" t="s">
        <v>24</v>
      </c>
      <c r="J8910">
        <v>11104</v>
      </c>
      <c r="K8910">
        <v>1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 t="s">
        <v>101</v>
      </c>
      <c r="U8910" t="s">
        <v>187</v>
      </c>
    </row>
    <row r="8911" spans="1:21" x14ac:dyDescent="0.2">
      <c r="A8911" t="s">
        <v>2571</v>
      </c>
      <c r="B8911">
        <v>1929028</v>
      </c>
      <c r="C8911">
        <v>3566822</v>
      </c>
      <c r="D8911" t="s">
        <v>125</v>
      </c>
      <c r="E8911" t="s">
        <v>907</v>
      </c>
      <c r="F8911" t="s">
        <v>15160</v>
      </c>
      <c r="G8911">
        <v>40.743137900000001</v>
      </c>
      <c r="H8911">
        <v>-73.915846700000003</v>
      </c>
      <c r="I8911" t="s">
        <v>24</v>
      </c>
      <c r="J8911">
        <v>11377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1</v>
      </c>
      <c r="S8911">
        <v>0</v>
      </c>
      <c r="T8911" t="s">
        <v>42</v>
      </c>
      <c r="U8911" t="s">
        <v>43</v>
      </c>
    </row>
    <row r="8912" spans="1:21" x14ac:dyDescent="0.2">
      <c r="A8912" s="1" t="s">
        <v>15161</v>
      </c>
      <c r="B8912">
        <v>2216647</v>
      </c>
      <c r="C8912">
        <v>3628430</v>
      </c>
      <c r="D8912" t="s">
        <v>158</v>
      </c>
      <c r="F8912" t="s">
        <v>15162</v>
      </c>
      <c r="G8912">
        <v>40.742686999999997</v>
      </c>
      <c r="H8912">
        <v>-73.915954999999997</v>
      </c>
      <c r="I8912" t="s">
        <v>24</v>
      </c>
      <c r="J8912">
        <v>11377</v>
      </c>
      <c r="K8912">
        <v>1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 t="s">
        <v>78</v>
      </c>
      <c r="U8912" t="s">
        <v>79</v>
      </c>
    </row>
    <row r="8913" spans="1:21" x14ac:dyDescent="0.2">
      <c r="A8913" s="1" t="s">
        <v>15025</v>
      </c>
      <c r="B8913">
        <v>2156791</v>
      </c>
      <c r="C8913">
        <v>3782152</v>
      </c>
      <c r="D8913" t="s">
        <v>1814</v>
      </c>
      <c r="F8913" t="s">
        <v>15163</v>
      </c>
      <c r="G8913">
        <v>40.742187999999999</v>
      </c>
      <c r="H8913">
        <v>-73.918909999999997</v>
      </c>
      <c r="I8913" t="s">
        <v>24</v>
      </c>
      <c r="J8913">
        <v>11104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1</v>
      </c>
      <c r="S8913">
        <v>0</v>
      </c>
      <c r="T8913" t="s">
        <v>50</v>
      </c>
    </row>
    <row r="8914" spans="1:21" x14ac:dyDescent="0.2">
      <c r="A8914" s="1" t="s">
        <v>2543</v>
      </c>
      <c r="B8914">
        <v>2386533</v>
      </c>
      <c r="C8914">
        <v>3993652</v>
      </c>
      <c r="D8914" t="s">
        <v>1817</v>
      </c>
      <c r="F8914" t="s">
        <v>15164</v>
      </c>
      <c r="G8914">
        <v>40.742508000000001</v>
      </c>
      <c r="H8914">
        <v>-73.917879999999997</v>
      </c>
      <c r="I8914" t="s">
        <v>24</v>
      </c>
      <c r="J8914">
        <v>11104</v>
      </c>
      <c r="K8914">
        <v>1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 t="s">
        <v>28</v>
      </c>
      <c r="U8914" t="s">
        <v>122</v>
      </c>
    </row>
    <row r="8915" spans="1:21" x14ac:dyDescent="0.2">
      <c r="A8915" t="s">
        <v>2583</v>
      </c>
      <c r="B8915">
        <v>3331655</v>
      </c>
      <c r="C8915">
        <v>4566839</v>
      </c>
      <c r="D8915" t="s">
        <v>1814</v>
      </c>
      <c r="F8915" t="s">
        <v>15165</v>
      </c>
      <c r="G8915">
        <v>40.743155999999999</v>
      </c>
      <c r="H8915">
        <v>-73.918710000000004</v>
      </c>
      <c r="I8915" t="s">
        <v>24</v>
      </c>
      <c r="J8915">
        <v>11104</v>
      </c>
      <c r="K8915">
        <v>1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 t="s">
        <v>101</v>
      </c>
      <c r="U8915" t="s">
        <v>38</v>
      </c>
    </row>
    <row r="8916" spans="1:21" x14ac:dyDescent="0.2">
      <c r="A8916" t="s">
        <v>14690</v>
      </c>
      <c r="B8916">
        <v>1143210</v>
      </c>
      <c r="C8916">
        <v>3283581</v>
      </c>
      <c r="D8916" t="s">
        <v>2153</v>
      </c>
      <c r="E8916" t="s">
        <v>98</v>
      </c>
      <c r="F8916" t="s">
        <v>15166</v>
      </c>
      <c r="G8916">
        <v>40.746355000000001</v>
      </c>
      <c r="H8916">
        <v>-73.916160199999993</v>
      </c>
      <c r="I8916" t="s">
        <v>24</v>
      </c>
      <c r="J8916">
        <v>11104</v>
      </c>
      <c r="K8916">
        <v>1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 t="s">
        <v>101</v>
      </c>
      <c r="U8916" t="s">
        <v>15167</v>
      </c>
    </row>
    <row r="8917" spans="1:21" x14ac:dyDescent="0.2">
      <c r="A8917" t="s">
        <v>14690</v>
      </c>
      <c r="B8917">
        <v>658769</v>
      </c>
      <c r="C8917">
        <v>241736</v>
      </c>
      <c r="D8917" t="s">
        <v>98</v>
      </c>
      <c r="E8917" t="s">
        <v>2153</v>
      </c>
      <c r="F8917" t="s">
        <v>15168</v>
      </c>
      <c r="G8917">
        <v>40.746355000000001</v>
      </c>
      <c r="H8917">
        <v>-73.916160199999993</v>
      </c>
      <c r="I8917" t="s">
        <v>24</v>
      </c>
      <c r="J8917">
        <v>11104</v>
      </c>
      <c r="K8917">
        <v>1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 t="s">
        <v>37</v>
      </c>
      <c r="U8917" t="s">
        <v>570</v>
      </c>
    </row>
    <row r="8918" spans="1:21" x14ac:dyDescent="0.2">
      <c r="A8918" s="1" t="s">
        <v>15131</v>
      </c>
      <c r="B8918">
        <v>3094892</v>
      </c>
      <c r="C8918">
        <v>4343679</v>
      </c>
      <c r="D8918" t="s">
        <v>98</v>
      </c>
      <c r="F8918" t="s">
        <v>5343</v>
      </c>
      <c r="G8918">
        <v>40.746352999999999</v>
      </c>
      <c r="H8918">
        <v>-73.916169999999994</v>
      </c>
      <c r="I8918" t="s">
        <v>24</v>
      </c>
      <c r="J8918">
        <v>11104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0</v>
      </c>
      <c r="R8918">
        <v>1</v>
      </c>
      <c r="S8918">
        <v>0</v>
      </c>
      <c r="T8918" t="s">
        <v>42</v>
      </c>
      <c r="U8918" t="s">
        <v>114</v>
      </c>
    </row>
    <row r="8919" spans="1:21" x14ac:dyDescent="0.2">
      <c r="A8919" t="s">
        <v>14690</v>
      </c>
      <c r="B8919">
        <v>841913</v>
      </c>
      <c r="C8919">
        <v>324931</v>
      </c>
      <c r="D8919" t="s">
        <v>98</v>
      </c>
      <c r="E8919" t="s">
        <v>2153</v>
      </c>
      <c r="F8919" t="s">
        <v>15169</v>
      </c>
      <c r="G8919">
        <v>40.746355000000001</v>
      </c>
      <c r="H8919">
        <v>-73.916160199999993</v>
      </c>
      <c r="I8919" t="s">
        <v>24</v>
      </c>
      <c r="J8919">
        <v>11104</v>
      </c>
      <c r="K8919">
        <v>1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 t="s">
        <v>101</v>
      </c>
      <c r="U8919" t="s">
        <v>119</v>
      </c>
    </row>
    <row r="8920" spans="1:21" x14ac:dyDescent="0.2">
      <c r="A8920" s="1" t="s">
        <v>14707</v>
      </c>
      <c r="B8920">
        <v>2410914</v>
      </c>
      <c r="C8920">
        <v>4017564</v>
      </c>
      <c r="D8920" t="s">
        <v>98</v>
      </c>
      <c r="F8920" t="s">
        <v>15170</v>
      </c>
      <c r="G8920">
        <v>40.746245999999999</v>
      </c>
      <c r="H8920">
        <v>-73.915239999999997</v>
      </c>
      <c r="I8920" t="s">
        <v>24</v>
      </c>
      <c r="J8920">
        <v>11104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 t="s">
        <v>33</v>
      </c>
      <c r="U8920" t="s">
        <v>38</v>
      </c>
    </row>
    <row r="8921" spans="1:21" x14ac:dyDescent="0.2">
      <c r="A8921" s="1" t="s">
        <v>15131</v>
      </c>
      <c r="B8921">
        <v>2046422</v>
      </c>
      <c r="C8921">
        <v>3659333</v>
      </c>
      <c r="D8921" t="s">
        <v>98</v>
      </c>
      <c r="F8921" t="s">
        <v>15171</v>
      </c>
      <c r="G8921">
        <v>40.746352999999999</v>
      </c>
      <c r="H8921">
        <v>-73.916169999999994</v>
      </c>
      <c r="I8921" t="s">
        <v>24</v>
      </c>
      <c r="J8921">
        <v>11104</v>
      </c>
      <c r="K8921">
        <v>1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  <c r="T8921" t="s">
        <v>33</v>
      </c>
      <c r="U8921" t="s">
        <v>34</v>
      </c>
    </row>
    <row r="8922" spans="1:21" x14ac:dyDescent="0.2">
      <c r="A8922" s="1" t="s">
        <v>14707</v>
      </c>
      <c r="B8922">
        <v>3271980</v>
      </c>
      <c r="C8922">
        <v>4511592</v>
      </c>
      <c r="D8922" t="s">
        <v>98</v>
      </c>
      <c r="F8922" t="s">
        <v>15172</v>
      </c>
      <c r="G8922">
        <v>40.746245999999999</v>
      </c>
      <c r="H8922">
        <v>-73.915239999999997</v>
      </c>
      <c r="I8922" t="s">
        <v>24</v>
      </c>
      <c r="J8922">
        <v>11104</v>
      </c>
      <c r="K8922">
        <v>1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 t="s">
        <v>6314</v>
      </c>
      <c r="U8922" t="s">
        <v>38</v>
      </c>
    </row>
    <row r="8923" spans="1:21" x14ac:dyDescent="0.2">
      <c r="A8923" s="1" t="s">
        <v>14707</v>
      </c>
      <c r="B8923">
        <v>2619758</v>
      </c>
      <c r="C8923">
        <v>4136976</v>
      </c>
      <c r="D8923" t="s">
        <v>907</v>
      </c>
      <c r="F8923" t="s">
        <v>15173</v>
      </c>
      <c r="G8923">
        <v>40.746245999999999</v>
      </c>
      <c r="H8923">
        <v>-73.915239999999997</v>
      </c>
      <c r="I8923" t="s">
        <v>24</v>
      </c>
      <c r="J8923">
        <v>11104</v>
      </c>
      <c r="K8923">
        <v>1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 t="s">
        <v>496</v>
      </c>
      <c r="U8923" t="s">
        <v>71</v>
      </c>
    </row>
    <row r="8924" spans="1:21" x14ac:dyDescent="0.2">
      <c r="A8924" t="s">
        <v>14690</v>
      </c>
      <c r="B8924">
        <v>812405</v>
      </c>
      <c r="C8924">
        <v>245301</v>
      </c>
      <c r="D8924" t="s">
        <v>98</v>
      </c>
      <c r="E8924" t="s">
        <v>2153</v>
      </c>
      <c r="F8924" t="s">
        <v>15174</v>
      </c>
      <c r="G8924">
        <v>40.746355000000001</v>
      </c>
      <c r="H8924">
        <v>-73.916160199999993</v>
      </c>
      <c r="I8924" t="s">
        <v>24</v>
      </c>
      <c r="J8924">
        <v>11104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1</v>
      </c>
      <c r="S8924">
        <v>0</v>
      </c>
      <c r="T8924" t="s">
        <v>42</v>
      </c>
      <c r="U8924" t="s">
        <v>83</v>
      </c>
    </row>
    <row r="8925" spans="1:21" x14ac:dyDescent="0.2">
      <c r="A8925" s="1" t="s">
        <v>13195</v>
      </c>
      <c r="B8925">
        <v>2438529</v>
      </c>
      <c r="C8925">
        <v>4036807</v>
      </c>
      <c r="D8925" t="s">
        <v>2153</v>
      </c>
      <c r="F8925" t="s">
        <v>15175</v>
      </c>
      <c r="G8925">
        <v>40.749139999999997</v>
      </c>
      <c r="H8925">
        <v>-73.915610000000001</v>
      </c>
      <c r="I8925" t="s">
        <v>24</v>
      </c>
      <c r="J8925">
        <v>11104</v>
      </c>
      <c r="K8925">
        <v>1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 t="s">
        <v>101</v>
      </c>
      <c r="U8925" t="s">
        <v>171</v>
      </c>
    </row>
    <row r="8926" spans="1:21" x14ac:dyDescent="0.2">
      <c r="A8926" s="1" t="s">
        <v>2557</v>
      </c>
      <c r="B8926">
        <v>1900151</v>
      </c>
      <c r="C8926">
        <v>3526087</v>
      </c>
      <c r="D8926" t="s">
        <v>2153</v>
      </c>
      <c r="E8926" t="s">
        <v>158</v>
      </c>
      <c r="F8926" t="s">
        <v>15176</v>
      </c>
      <c r="G8926">
        <v>40.742943731964097</v>
      </c>
      <c r="H8926">
        <v>-73.916842948348304</v>
      </c>
      <c r="I8926" t="s">
        <v>24</v>
      </c>
      <c r="J8926">
        <v>11377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2</v>
      </c>
      <c r="Q8926">
        <v>0</v>
      </c>
      <c r="R8926">
        <v>2</v>
      </c>
      <c r="S8926">
        <v>0</v>
      </c>
      <c r="T8926" t="s">
        <v>42</v>
      </c>
      <c r="U8926" t="s">
        <v>83</v>
      </c>
    </row>
    <row r="8927" spans="1:21" x14ac:dyDescent="0.2">
      <c r="A8927" s="1" t="s">
        <v>13184</v>
      </c>
      <c r="B8927">
        <v>1076663</v>
      </c>
      <c r="C8927">
        <v>3206040</v>
      </c>
      <c r="D8927" t="s">
        <v>2153</v>
      </c>
      <c r="E8927" t="s">
        <v>130</v>
      </c>
      <c r="F8927" t="s">
        <v>15177</v>
      </c>
      <c r="G8927">
        <v>40.749143199999999</v>
      </c>
      <c r="H8927">
        <v>-73.915600900000001</v>
      </c>
      <c r="I8927" t="s">
        <v>24</v>
      </c>
      <c r="J8927">
        <v>11104</v>
      </c>
      <c r="K8927">
        <v>1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 t="s">
        <v>37</v>
      </c>
      <c r="U8927" t="s">
        <v>34</v>
      </c>
    </row>
    <row r="8928" spans="1:21" x14ac:dyDescent="0.2">
      <c r="A8928" s="1" t="s">
        <v>15161</v>
      </c>
      <c r="B8928">
        <v>2224253</v>
      </c>
      <c r="C8928">
        <v>3741642</v>
      </c>
      <c r="D8928" t="s">
        <v>907</v>
      </c>
      <c r="F8928" t="s">
        <v>15178</v>
      </c>
      <c r="G8928">
        <v>40.742686999999997</v>
      </c>
      <c r="H8928">
        <v>-73.915954999999997</v>
      </c>
      <c r="I8928" t="s">
        <v>24</v>
      </c>
      <c r="J8928">
        <v>11377</v>
      </c>
      <c r="K8928">
        <v>1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 t="s">
        <v>91</v>
      </c>
      <c r="U8928" t="s">
        <v>79</v>
      </c>
    </row>
    <row r="8929" spans="1:21" x14ac:dyDescent="0.2">
      <c r="A8929" s="1" t="s">
        <v>14707</v>
      </c>
      <c r="B8929">
        <v>2759826</v>
      </c>
      <c r="C8929">
        <v>4291137</v>
      </c>
      <c r="D8929" t="s">
        <v>98</v>
      </c>
      <c r="F8929" t="s">
        <v>15179</v>
      </c>
      <c r="G8929">
        <v>40.746245999999999</v>
      </c>
      <c r="H8929">
        <v>-73.915239999999997</v>
      </c>
      <c r="I8929" t="s">
        <v>24</v>
      </c>
      <c r="J8929">
        <v>11104</v>
      </c>
      <c r="K8929">
        <v>1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0</v>
      </c>
      <c r="T8929" t="s">
        <v>101</v>
      </c>
      <c r="U8929" t="s">
        <v>9463</v>
      </c>
    </row>
    <row r="8930" spans="1:21" x14ac:dyDescent="0.2">
      <c r="A8930" s="1" t="s">
        <v>13184</v>
      </c>
      <c r="B8930">
        <v>629082</v>
      </c>
      <c r="C8930">
        <v>240998</v>
      </c>
      <c r="D8930" t="s">
        <v>2153</v>
      </c>
      <c r="E8930" t="s">
        <v>130</v>
      </c>
      <c r="F8930" t="s">
        <v>15180</v>
      </c>
      <c r="G8930">
        <v>40.749143199999999</v>
      </c>
      <c r="H8930">
        <v>-73.915600900000001</v>
      </c>
      <c r="I8930" t="s">
        <v>24</v>
      </c>
      <c r="J8930">
        <v>11104</v>
      </c>
      <c r="K8930">
        <v>1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 t="s">
        <v>244</v>
      </c>
      <c r="U8930" t="s">
        <v>34</v>
      </c>
    </row>
    <row r="8931" spans="1:21" x14ac:dyDescent="0.2">
      <c r="A8931" s="1" t="s">
        <v>15181</v>
      </c>
      <c r="B8931">
        <v>3227849</v>
      </c>
      <c r="C8931">
        <v>4476208</v>
      </c>
      <c r="D8931" t="s">
        <v>2153</v>
      </c>
      <c r="F8931" t="s">
        <v>15182</v>
      </c>
      <c r="G8931">
        <v>40.750109999999999</v>
      </c>
      <c r="H8931">
        <v>-73.915409999999994</v>
      </c>
      <c r="I8931" t="s">
        <v>24</v>
      </c>
      <c r="J8931">
        <v>11104</v>
      </c>
      <c r="K8931">
        <v>1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 t="s">
        <v>57</v>
      </c>
      <c r="U8931" t="s">
        <v>71</v>
      </c>
    </row>
    <row r="8932" spans="1:21" x14ac:dyDescent="0.2">
      <c r="A8932" s="1" t="s">
        <v>13184</v>
      </c>
      <c r="B8932">
        <v>1142101</v>
      </c>
      <c r="C8932">
        <v>3282529</v>
      </c>
      <c r="D8932" t="s">
        <v>2153</v>
      </c>
      <c r="E8932" t="s">
        <v>130</v>
      </c>
      <c r="F8932" t="s">
        <v>15183</v>
      </c>
      <c r="G8932">
        <v>40.749143199999999</v>
      </c>
      <c r="H8932">
        <v>-73.915600900000001</v>
      </c>
      <c r="I8932" t="s">
        <v>24</v>
      </c>
      <c r="J8932">
        <v>11104</v>
      </c>
      <c r="K8932">
        <v>1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 t="s">
        <v>37</v>
      </c>
      <c r="U8932" t="s">
        <v>570</v>
      </c>
    </row>
    <row r="8933" spans="1:21" x14ac:dyDescent="0.2">
      <c r="A8933" s="1" t="s">
        <v>14707</v>
      </c>
      <c r="B8933">
        <v>3410899</v>
      </c>
      <c r="C8933">
        <v>4634688</v>
      </c>
      <c r="D8933" t="s">
        <v>98</v>
      </c>
      <c r="F8933" t="s">
        <v>15184</v>
      </c>
      <c r="G8933">
        <v>40.746245999999999</v>
      </c>
      <c r="H8933">
        <v>-73.915239999999997</v>
      </c>
      <c r="I8933" t="s">
        <v>24</v>
      </c>
      <c r="J8933">
        <v>11104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1</v>
      </c>
      <c r="S8933">
        <v>0</v>
      </c>
      <c r="T8933" t="s">
        <v>50</v>
      </c>
      <c r="U8933" t="s">
        <v>114</v>
      </c>
    </row>
    <row r="8934" spans="1:21" x14ac:dyDescent="0.2">
      <c r="A8934" s="1" t="s">
        <v>15185</v>
      </c>
      <c r="B8934">
        <v>3464430</v>
      </c>
      <c r="C8934">
        <v>4680790</v>
      </c>
      <c r="D8934" t="s">
        <v>15186</v>
      </c>
      <c r="F8934" t="s">
        <v>15187</v>
      </c>
      <c r="G8934">
        <v>40.742786000000002</v>
      </c>
      <c r="H8934">
        <v>-73.916889999999995</v>
      </c>
      <c r="I8934" t="s">
        <v>24</v>
      </c>
      <c r="K8934">
        <v>1</v>
      </c>
      <c r="L8934">
        <v>0</v>
      </c>
      <c r="M8934">
        <v>0</v>
      </c>
      <c r="N8934">
        <v>2</v>
      </c>
      <c r="O8934">
        <v>0</v>
      </c>
      <c r="P8934">
        <v>2</v>
      </c>
      <c r="Q8934">
        <v>0</v>
      </c>
      <c r="R8934">
        <v>4</v>
      </c>
      <c r="S8934">
        <v>0</v>
      </c>
      <c r="T8934" t="s">
        <v>369</v>
      </c>
      <c r="U8934" t="s">
        <v>114</v>
      </c>
    </row>
    <row r="8935" spans="1:21" x14ac:dyDescent="0.2">
      <c r="A8935" s="1" t="s">
        <v>11717</v>
      </c>
      <c r="B8935">
        <v>1146322</v>
      </c>
      <c r="C8935">
        <v>3287202</v>
      </c>
      <c r="D8935" t="s">
        <v>196</v>
      </c>
      <c r="E8935" t="s">
        <v>3262</v>
      </c>
      <c r="F8935" t="s">
        <v>15188</v>
      </c>
      <c r="G8935">
        <v>40.767649200000001</v>
      </c>
      <c r="H8935">
        <v>-73.920768800000005</v>
      </c>
      <c r="I8935" t="s">
        <v>24</v>
      </c>
      <c r="J8935">
        <v>11102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1</v>
      </c>
      <c r="S8935">
        <v>0</v>
      </c>
      <c r="T8935" t="s">
        <v>57</v>
      </c>
      <c r="U8935" t="s">
        <v>909</v>
      </c>
    </row>
    <row r="8936" spans="1:21" x14ac:dyDescent="0.2">
      <c r="A8936" t="s">
        <v>13748</v>
      </c>
      <c r="B8936">
        <v>657655</v>
      </c>
      <c r="C8936">
        <v>275568</v>
      </c>
      <c r="D8936" t="s">
        <v>189</v>
      </c>
      <c r="E8936" t="s">
        <v>432</v>
      </c>
      <c r="F8936" t="s">
        <v>15189</v>
      </c>
      <c r="G8936">
        <v>40.766982300000002</v>
      </c>
      <c r="H8936">
        <v>-73.916895999999994</v>
      </c>
      <c r="I8936" t="s">
        <v>24</v>
      </c>
      <c r="J8936">
        <v>11103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1</v>
      </c>
      <c r="S8936">
        <v>0</v>
      </c>
      <c r="T8936" t="s">
        <v>57</v>
      </c>
      <c r="U8936" t="s">
        <v>535</v>
      </c>
    </row>
    <row r="8937" spans="1:21" x14ac:dyDescent="0.2">
      <c r="A8937" s="1" t="s">
        <v>9496</v>
      </c>
      <c r="B8937">
        <v>2709906</v>
      </c>
      <c r="C8937">
        <v>4238329</v>
      </c>
      <c r="E8937" t="s">
        <v>9497</v>
      </c>
      <c r="F8937" t="s">
        <v>12384</v>
      </c>
      <c r="G8937">
        <v>40.764533999999998</v>
      </c>
      <c r="H8937">
        <v>-73.916390000000007</v>
      </c>
      <c r="I8937" t="s">
        <v>24</v>
      </c>
      <c r="J8937">
        <v>11103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1</v>
      </c>
      <c r="Q8937">
        <v>0</v>
      </c>
      <c r="R8937">
        <v>1</v>
      </c>
      <c r="S8937">
        <v>0</v>
      </c>
      <c r="T8937" t="s">
        <v>57</v>
      </c>
    </row>
    <row r="8938" spans="1:21" x14ac:dyDescent="0.2">
      <c r="A8938" t="s">
        <v>4265</v>
      </c>
      <c r="B8938">
        <v>2420505</v>
      </c>
      <c r="C8938">
        <v>4066354</v>
      </c>
      <c r="D8938" t="s">
        <v>116</v>
      </c>
      <c r="F8938" t="s">
        <v>15190</v>
      </c>
      <c r="G8938">
        <v>40.765770000000003</v>
      </c>
      <c r="H8938">
        <v>-73.918999999999997</v>
      </c>
      <c r="I8938" t="s">
        <v>24</v>
      </c>
      <c r="J8938">
        <v>11103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1</v>
      </c>
      <c r="S8938">
        <v>0</v>
      </c>
    </row>
    <row r="8939" spans="1:21" x14ac:dyDescent="0.2">
      <c r="A8939" s="1" t="s">
        <v>3473</v>
      </c>
      <c r="B8939">
        <v>2390554</v>
      </c>
      <c r="C8939">
        <v>3988551</v>
      </c>
      <c r="D8939" t="s">
        <v>196</v>
      </c>
      <c r="F8939" t="s">
        <v>15191</v>
      </c>
      <c r="G8939">
        <v>40.761969999999998</v>
      </c>
      <c r="H8939">
        <v>-73.925389999999993</v>
      </c>
      <c r="I8939" t="s">
        <v>24</v>
      </c>
      <c r="K8939">
        <v>1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 t="s">
        <v>101</v>
      </c>
      <c r="U8939" t="s">
        <v>122</v>
      </c>
    </row>
    <row r="8940" spans="1:21" x14ac:dyDescent="0.2">
      <c r="A8940" s="1" t="s">
        <v>3514</v>
      </c>
      <c r="B8940">
        <v>793228</v>
      </c>
      <c r="C8940">
        <v>278695</v>
      </c>
      <c r="D8940" t="s">
        <v>528</v>
      </c>
      <c r="E8940" t="s">
        <v>706</v>
      </c>
      <c r="F8940" t="s">
        <v>15192</v>
      </c>
      <c r="G8940">
        <v>40.762073200000003</v>
      </c>
      <c r="H8940">
        <v>-73.918685300000007</v>
      </c>
      <c r="I8940" t="s">
        <v>24</v>
      </c>
      <c r="J8940">
        <v>11106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1</v>
      </c>
      <c r="S8940">
        <v>0</v>
      </c>
      <c r="T8940" t="s">
        <v>57</v>
      </c>
      <c r="U8940" t="s">
        <v>43</v>
      </c>
    </row>
    <row r="8941" spans="1:21" x14ac:dyDescent="0.2">
      <c r="A8941" t="s">
        <v>7032</v>
      </c>
      <c r="B8941">
        <v>2297825</v>
      </c>
      <c r="C8941">
        <v>3916204</v>
      </c>
      <c r="D8941" t="s">
        <v>460</v>
      </c>
      <c r="F8941" t="s">
        <v>15193</v>
      </c>
      <c r="G8941">
        <v>40.766604999999998</v>
      </c>
      <c r="H8941">
        <v>-73.916110000000003</v>
      </c>
      <c r="I8941" t="s">
        <v>24</v>
      </c>
      <c r="K8941">
        <v>1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 t="s">
        <v>101</v>
      </c>
      <c r="U8941" t="s">
        <v>43</v>
      </c>
    </row>
    <row r="8942" spans="1:21" x14ac:dyDescent="0.2">
      <c r="A8942" s="1" t="s">
        <v>15194</v>
      </c>
      <c r="B8942">
        <v>1903420</v>
      </c>
      <c r="C8942">
        <v>3531025</v>
      </c>
      <c r="D8942" t="s">
        <v>706</v>
      </c>
      <c r="E8942" t="s">
        <v>189</v>
      </c>
      <c r="F8942" t="s">
        <v>15195</v>
      </c>
      <c r="G8942">
        <v>40.766231785230602</v>
      </c>
      <c r="H8942">
        <v>-73.915297654355797</v>
      </c>
      <c r="I8942" t="s">
        <v>24</v>
      </c>
      <c r="J8942">
        <v>11103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1</v>
      </c>
      <c r="S8942">
        <v>0</v>
      </c>
    </row>
    <row r="8943" spans="1:21" x14ac:dyDescent="0.2">
      <c r="A8943" s="1" t="s">
        <v>8620</v>
      </c>
      <c r="B8943">
        <v>3378244</v>
      </c>
      <c r="C8943">
        <v>4608261</v>
      </c>
      <c r="D8943" t="s">
        <v>528</v>
      </c>
      <c r="F8943" t="s">
        <v>15196</v>
      </c>
      <c r="G8943">
        <v>40.765729999999998</v>
      </c>
      <c r="H8943">
        <v>-73.926445000000001</v>
      </c>
      <c r="I8943" t="s">
        <v>24</v>
      </c>
      <c r="J8943">
        <v>11102</v>
      </c>
      <c r="K8943">
        <v>1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 t="s">
        <v>60</v>
      </c>
      <c r="U8943" t="s">
        <v>38</v>
      </c>
    </row>
    <row r="8944" spans="1:21" x14ac:dyDescent="0.2">
      <c r="A8944" s="1" t="s">
        <v>4415</v>
      </c>
      <c r="B8944">
        <v>3379774</v>
      </c>
      <c r="C8944">
        <v>4610036</v>
      </c>
      <c r="D8944" t="s">
        <v>733</v>
      </c>
      <c r="F8944" t="s">
        <v>15197</v>
      </c>
      <c r="G8944">
        <v>40.763966000000003</v>
      </c>
      <c r="H8944">
        <v>-73.922669999999997</v>
      </c>
      <c r="I8944" t="s">
        <v>24</v>
      </c>
      <c r="J8944">
        <v>11106</v>
      </c>
      <c r="K8944">
        <v>1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 t="s">
        <v>613</v>
      </c>
      <c r="U8944" t="s">
        <v>71</v>
      </c>
    </row>
    <row r="8945" spans="1:21" x14ac:dyDescent="0.2">
      <c r="A8945" s="1" t="s">
        <v>3288</v>
      </c>
      <c r="B8945">
        <v>3380228</v>
      </c>
      <c r="C8945">
        <v>4610028</v>
      </c>
      <c r="D8945" t="s">
        <v>209</v>
      </c>
      <c r="F8945" t="s">
        <v>15198</v>
      </c>
      <c r="G8945">
        <v>40.775382999999998</v>
      </c>
      <c r="H8945">
        <v>-73.923034999999999</v>
      </c>
      <c r="I8945" t="s">
        <v>24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1</v>
      </c>
      <c r="S8945">
        <v>0</v>
      </c>
      <c r="T8945" t="s">
        <v>50</v>
      </c>
      <c r="U8945" t="s">
        <v>114</v>
      </c>
    </row>
    <row r="8946" spans="1:21" x14ac:dyDescent="0.2">
      <c r="A8946" s="1" t="s">
        <v>13734</v>
      </c>
      <c r="B8946">
        <v>3380329</v>
      </c>
      <c r="C8946">
        <v>4610329</v>
      </c>
      <c r="D8946" t="s">
        <v>189</v>
      </c>
      <c r="F8946" t="s">
        <v>15199</v>
      </c>
      <c r="G8946">
        <v>40.766979999999997</v>
      </c>
      <c r="H8946">
        <v>-73.916899999999998</v>
      </c>
      <c r="I8946" t="s">
        <v>24</v>
      </c>
      <c r="J8946">
        <v>11103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1</v>
      </c>
      <c r="S8946">
        <v>0</v>
      </c>
      <c r="T8946" t="s">
        <v>50</v>
      </c>
      <c r="U8946" t="s">
        <v>51</v>
      </c>
    </row>
    <row r="8947" spans="1:21" x14ac:dyDescent="0.2">
      <c r="A8947" s="1" t="s">
        <v>15200</v>
      </c>
      <c r="B8947">
        <v>3393191</v>
      </c>
      <c r="C8947">
        <v>4620732</v>
      </c>
      <c r="E8947" t="s">
        <v>15201</v>
      </c>
      <c r="F8947" t="s">
        <v>15202</v>
      </c>
      <c r="G8947">
        <v>40.763449999999999</v>
      </c>
      <c r="H8947">
        <v>-73.924199999999999</v>
      </c>
      <c r="I8947" t="s">
        <v>24</v>
      </c>
      <c r="J8947">
        <v>11106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1</v>
      </c>
      <c r="S8947">
        <v>0</v>
      </c>
      <c r="T8947" t="s">
        <v>110</v>
      </c>
      <c r="U8947" t="s">
        <v>114</v>
      </c>
    </row>
    <row r="8948" spans="1:21" x14ac:dyDescent="0.2">
      <c r="A8948" s="1" t="s">
        <v>3480</v>
      </c>
      <c r="B8948">
        <v>3393233</v>
      </c>
      <c r="C8948">
        <v>4620742</v>
      </c>
      <c r="D8948" t="s">
        <v>2874</v>
      </c>
      <c r="F8948" t="s">
        <v>15203</v>
      </c>
      <c r="G8948">
        <v>40.762349999999998</v>
      </c>
      <c r="H8948">
        <v>-73.926190000000005</v>
      </c>
      <c r="I8948" t="s">
        <v>24</v>
      </c>
      <c r="J8948">
        <v>11106</v>
      </c>
      <c r="K8948">
        <v>1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 t="s">
        <v>91</v>
      </c>
      <c r="U8948" t="s">
        <v>187</v>
      </c>
    </row>
    <row r="8949" spans="1:21" x14ac:dyDescent="0.2">
      <c r="A8949" t="s">
        <v>15204</v>
      </c>
      <c r="B8949">
        <v>3441637</v>
      </c>
      <c r="C8949">
        <v>4660797</v>
      </c>
      <c r="E8949" t="s">
        <v>15205</v>
      </c>
      <c r="F8949" t="s">
        <v>15206</v>
      </c>
      <c r="G8949">
        <v>40.774259999999998</v>
      </c>
      <c r="H8949">
        <v>-73.919979999999995</v>
      </c>
      <c r="I8949" t="s">
        <v>24</v>
      </c>
      <c r="J8949">
        <v>11102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1</v>
      </c>
      <c r="S8949">
        <v>0</v>
      </c>
      <c r="T8949" t="s">
        <v>42</v>
      </c>
      <c r="U8949" t="s">
        <v>114</v>
      </c>
    </row>
    <row r="8950" spans="1:21" x14ac:dyDescent="0.2">
      <c r="A8950" t="s">
        <v>3298</v>
      </c>
      <c r="B8950">
        <v>3456810</v>
      </c>
      <c r="C8950">
        <v>4673910</v>
      </c>
      <c r="D8950" t="s">
        <v>161</v>
      </c>
      <c r="F8950" t="s">
        <v>15207</v>
      </c>
      <c r="G8950">
        <v>40.772260000000003</v>
      </c>
      <c r="H8950">
        <v>-73.925910000000002</v>
      </c>
      <c r="I8950" t="s">
        <v>24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1</v>
      </c>
      <c r="S8950">
        <v>0</v>
      </c>
      <c r="T8950" t="s">
        <v>164</v>
      </c>
    </row>
    <row r="8951" spans="1:21" x14ac:dyDescent="0.2">
      <c r="A8951" s="1" t="s">
        <v>9757</v>
      </c>
      <c r="B8951">
        <v>3379131</v>
      </c>
      <c r="C8951">
        <v>4609202</v>
      </c>
      <c r="D8951" t="s">
        <v>1074</v>
      </c>
      <c r="F8951" t="s">
        <v>15208</v>
      </c>
      <c r="G8951">
        <v>40.746184999999997</v>
      </c>
      <c r="H8951">
        <v>-73.929490000000001</v>
      </c>
      <c r="I8951" t="s">
        <v>24</v>
      </c>
      <c r="J8951">
        <v>11101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 t="s">
        <v>1616</v>
      </c>
      <c r="U8951" t="s">
        <v>38</v>
      </c>
    </row>
    <row r="8952" spans="1:21" x14ac:dyDescent="0.2">
      <c r="A8952" s="1" t="s">
        <v>15209</v>
      </c>
      <c r="B8952">
        <v>3404163</v>
      </c>
      <c r="C8952">
        <v>4628656</v>
      </c>
      <c r="E8952" t="s">
        <v>15210</v>
      </c>
      <c r="F8952" t="s">
        <v>15211</v>
      </c>
      <c r="G8952">
        <v>40.753315000000001</v>
      </c>
      <c r="H8952">
        <v>-73.929109999999994</v>
      </c>
      <c r="I8952" t="s">
        <v>24</v>
      </c>
      <c r="J8952">
        <v>11101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1</v>
      </c>
      <c r="S8952">
        <v>0</v>
      </c>
      <c r="T8952" t="s">
        <v>50</v>
      </c>
      <c r="U8952" t="s">
        <v>15212</v>
      </c>
    </row>
    <row r="8953" spans="1:21" x14ac:dyDescent="0.2">
      <c r="A8953" s="1" t="s">
        <v>3542</v>
      </c>
      <c r="B8953">
        <v>3411006</v>
      </c>
      <c r="C8953">
        <v>4633765</v>
      </c>
      <c r="D8953" t="s">
        <v>312</v>
      </c>
      <c r="F8953" t="s">
        <v>15213</v>
      </c>
      <c r="G8953">
        <v>40.765224000000003</v>
      </c>
      <c r="H8953">
        <v>-73.931700000000006</v>
      </c>
      <c r="I8953" t="s">
        <v>24</v>
      </c>
      <c r="J8953">
        <v>11106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1</v>
      </c>
      <c r="S8953">
        <v>0</v>
      </c>
      <c r="T8953" t="s">
        <v>42</v>
      </c>
      <c r="U8953" t="s">
        <v>114</v>
      </c>
    </row>
    <row r="8954" spans="1:21" x14ac:dyDescent="0.2">
      <c r="A8954" s="1" t="s">
        <v>8687</v>
      </c>
      <c r="B8954">
        <v>3413910</v>
      </c>
      <c r="C8954">
        <v>4637211</v>
      </c>
      <c r="D8954" t="s">
        <v>316</v>
      </c>
      <c r="F8954" t="s">
        <v>15214</v>
      </c>
      <c r="G8954">
        <v>40.762830000000001</v>
      </c>
      <c r="H8954">
        <v>-73.929010000000005</v>
      </c>
      <c r="I8954" t="s">
        <v>24</v>
      </c>
      <c r="J8954">
        <v>11106</v>
      </c>
      <c r="K8954">
        <v>1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 t="s">
        <v>33</v>
      </c>
      <c r="U8954" t="s">
        <v>187</v>
      </c>
    </row>
    <row r="8955" spans="1:21" x14ac:dyDescent="0.2">
      <c r="A8955" s="1" t="s">
        <v>9589</v>
      </c>
      <c r="B8955">
        <v>3422400</v>
      </c>
      <c r="C8955">
        <v>4644531</v>
      </c>
      <c r="D8955" t="s">
        <v>9560</v>
      </c>
      <c r="F8955" t="s">
        <v>15215</v>
      </c>
      <c r="G8955">
        <v>40.751972000000002</v>
      </c>
      <c r="H8955">
        <v>-73.931970000000007</v>
      </c>
      <c r="I8955" t="s">
        <v>24</v>
      </c>
      <c r="J8955">
        <v>11101</v>
      </c>
      <c r="K8955">
        <v>1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 t="s">
        <v>683</v>
      </c>
      <c r="U8955" t="s">
        <v>171</v>
      </c>
    </row>
    <row r="8956" spans="1:21" x14ac:dyDescent="0.2">
      <c r="A8956" s="1" t="s">
        <v>15216</v>
      </c>
      <c r="B8956">
        <v>3450613</v>
      </c>
      <c r="C8956">
        <v>4668960</v>
      </c>
      <c r="E8956" t="s">
        <v>15217</v>
      </c>
      <c r="F8956" t="s">
        <v>15218</v>
      </c>
      <c r="G8956">
        <v>40.743839999999999</v>
      </c>
      <c r="H8956">
        <v>-73.929016000000004</v>
      </c>
      <c r="I8956" t="s">
        <v>24</v>
      </c>
      <c r="J8956">
        <v>11101</v>
      </c>
      <c r="K8956">
        <v>1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 t="s">
        <v>78</v>
      </c>
      <c r="U8956" t="s">
        <v>38</v>
      </c>
    </row>
    <row r="8957" spans="1:21" x14ac:dyDescent="0.2">
      <c r="A8957" t="s">
        <v>15219</v>
      </c>
      <c r="B8957">
        <v>1078249</v>
      </c>
      <c r="C8957">
        <v>3207323</v>
      </c>
      <c r="D8957" t="s">
        <v>2160</v>
      </c>
      <c r="E8957" t="s">
        <v>1813</v>
      </c>
      <c r="F8957" t="s">
        <v>15220</v>
      </c>
      <c r="G8957">
        <v>40.739203799999999</v>
      </c>
      <c r="H8957">
        <v>-73.918539999999993</v>
      </c>
      <c r="I8957" t="s">
        <v>24</v>
      </c>
      <c r="J8957">
        <v>11377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  <c r="T8957" t="s">
        <v>57</v>
      </c>
      <c r="U8957" t="s">
        <v>68</v>
      </c>
    </row>
    <row r="8958" spans="1:21" x14ac:dyDescent="0.2">
      <c r="A8958" t="s">
        <v>15011</v>
      </c>
      <c r="B8958">
        <v>1757798</v>
      </c>
      <c r="C8958">
        <v>3629450</v>
      </c>
      <c r="D8958" t="s">
        <v>1074</v>
      </c>
      <c r="F8958" t="s">
        <v>15221</v>
      </c>
      <c r="G8958">
        <v>40.744900000000001</v>
      </c>
      <c r="H8958">
        <v>-73.918360000000007</v>
      </c>
      <c r="I8958" t="s">
        <v>24</v>
      </c>
      <c r="J8958">
        <v>11104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1</v>
      </c>
      <c r="S8958">
        <v>0</v>
      </c>
      <c r="T8958" t="s">
        <v>50</v>
      </c>
      <c r="U8958" t="s">
        <v>43</v>
      </c>
    </row>
    <row r="8959" spans="1:21" x14ac:dyDescent="0.2">
      <c r="A8959" t="s">
        <v>3519</v>
      </c>
      <c r="B8959">
        <v>1788078</v>
      </c>
      <c r="C8959">
        <v>3384370</v>
      </c>
      <c r="D8959" t="s">
        <v>399</v>
      </c>
      <c r="E8959" t="s">
        <v>116</v>
      </c>
      <c r="F8959" t="s">
        <v>15222</v>
      </c>
      <c r="G8959">
        <v>40.765770600000003</v>
      </c>
      <c r="H8959">
        <v>-73.918987700000002</v>
      </c>
      <c r="I8959" t="s">
        <v>24</v>
      </c>
      <c r="J8959">
        <v>11103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1</v>
      </c>
      <c r="S8959">
        <v>0</v>
      </c>
      <c r="T8959" t="s">
        <v>57</v>
      </c>
      <c r="U8959" t="s">
        <v>43</v>
      </c>
    </row>
    <row r="8960" spans="1:21" x14ac:dyDescent="0.2">
      <c r="A8960" t="s">
        <v>15223</v>
      </c>
      <c r="B8960">
        <v>1938522</v>
      </c>
      <c r="C8960">
        <v>3580951</v>
      </c>
      <c r="F8960" t="s">
        <v>15224</v>
      </c>
      <c r="G8960">
        <v>40.742250599999998</v>
      </c>
      <c r="H8960">
        <v>-73.918666200000004</v>
      </c>
      <c r="I8960" t="s">
        <v>24</v>
      </c>
      <c r="J8960">
        <v>11104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1</v>
      </c>
      <c r="S8960">
        <v>0</v>
      </c>
      <c r="T8960" t="s">
        <v>57</v>
      </c>
      <c r="U8960" t="s">
        <v>68</v>
      </c>
    </row>
    <row r="8961" spans="1:21" x14ac:dyDescent="0.2">
      <c r="A8961" s="1" t="s">
        <v>15225</v>
      </c>
      <c r="B8961">
        <v>827497</v>
      </c>
      <c r="C8961">
        <v>310046</v>
      </c>
      <c r="D8961" t="s">
        <v>166</v>
      </c>
      <c r="E8961" t="s">
        <v>312</v>
      </c>
      <c r="F8961" t="s">
        <v>15226</v>
      </c>
      <c r="G8961">
        <v>40.758974600000002</v>
      </c>
      <c r="H8961">
        <v>-73.918999600000006</v>
      </c>
      <c r="I8961" t="s">
        <v>24</v>
      </c>
      <c r="J8961">
        <v>11103</v>
      </c>
      <c r="K8961">
        <v>1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 t="s">
        <v>2493</v>
      </c>
      <c r="U8961" t="s">
        <v>34</v>
      </c>
    </row>
    <row r="8962" spans="1:21" x14ac:dyDescent="0.2">
      <c r="A8962" s="1" t="s">
        <v>4278</v>
      </c>
      <c r="B8962">
        <v>1136427</v>
      </c>
      <c r="C8962">
        <v>3275771</v>
      </c>
      <c r="D8962" t="s">
        <v>718</v>
      </c>
      <c r="E8962" t="s">
        <v>1832</v>
      </c>
      <c r="F8962" t="s">
        <v>15227</v>
      </c>
      <c r="G8962">
        <v>40.774449099999998</v>
      </c>
      <c r="H8962">
        <v>-73.918453600000007</v>
      </c>
      <c r="I8962" t="s">
        <v>24</v>
      </c>
      <c r="J8962">
        <v>11102</v>
      </c>
      <c r="K8962">
        <v>1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 t="s">
        <v>37</v>
      </c>
      <c r="U8962" t="s">
        <v>119</v>
      </c>
    </row>
    <row r="8963" spans="1:21" x14ac:dyDescent="0.2">
      <c r="A8963" t="s">
        <v>3519</v>
      </c>
      <c r="B8963">
        <v>838922</v>
      </c>
      <c r="C8963">
        <v>321868</v>
      </c>
      <c r="D8963" t="s">
        <v>116</v>
      </c>
      <c r="E8963" t="s">
        <v>399</v>
      </c>
      <c r="F8963" t="s">
        <v>15228</v>
      </c>
      <c r="G8963">
        <v>40.765770600000003</v>
      </c>
      <c r="H8963">
        <v>-73.918987700000002</v>
      </c>
      <c r="I8963" t="s">
        <v>24</v>
      </c>
      <c r="J8963">
        <v>11103</v>
      </c>
      <c r="K8963">
        <v>1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 t="s">
        <v>37</v>
      </c>
      <c r="U8963" t="s">
        <v>119</v>
      </c>
    </row>
    <row r="8964" spans="1:21" x14ac:dyDescent="0.2">
      <c r="A8964" s="1" t="s">
        <v>15229</v>
      </c>
      <c r="B8964">
        <v>679624</v>
      </c>
      <c r="C8964">
        <v>242208</v>
      </c>
      <c r="D8964" t="s">
        <v>158</v>
      </c>
      <c r="E8964" t="s">
        <v>1814</v>
      </c>
      <c r="F8964" t="s">
        <v>15230</v>
      </c>
      <c r="G8964">
        <v>40.743156399999997</v>
      </c>
      <c r="H8964">
        <v>-73.918701200000001</v>
      </c>
      <c r="I8964" t="s">
        <v>24</v>
      </c>
      <c r="J8964">
        <v>11104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1</v>
      </c>
      <c r="S8964">
        <v>0</v>
      </c>
      <c r="T8964" t="s">
        <v>1054</v>
      </c>
      <c r="U8964" t="s">
        <v>250</v>
      </c>
    </row>
    <row r="8965" spans="1:21" x14ac:dyDescent="0.2">
      <c r="A8965" t="s">
        <v>15030</v>
      </c>
      <c r="B8965">
        <v>2486996</v>
      </c>
      <c r="C8965">
        <v>4101317</v>
      </c>
      <c r="D8965" t="s">
        <v>2160</v>
      </c>
      <c r="F8965" t="s">
        <v>15231</v>
      </c>
      <c r="G8965">
        <v>40.739204000000001</v>
      </c>
      <c r="H8965">
        <v>-73.918549999999996</v>
      </c>
      <c r="I8965" t="s">
        <v>24</v>
      </c>
      <c r="J8965">
        <v>11377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1</v>
      </c>
      <c r="S8965">
        <v>0</v>
      </c>
      <c r="T8965" t="s">
        <v>50</v>
      </c>
      <c r="U8965" t="s">
        <v>114</v>
      </c>
    </row>
    <row r="8966" spans="1:21" x14ac:dyDescent="0.2">
      <c r="A8966" s="1" t="s">
        <v>15016</v>
      </c>
      <c r="B8966">
        <v>850232</v>
      </c>
      <c r="C8966">
        <v>333578</v>
      </c>
      <c r="D8966" t="s">
        <v>1814</v>
      </c>
      <c r="E8966" t="s">
        <v>1817</v>
      </c>
      <c r="F8966" t="s">
        <v>15232</v>
      </c>
      <c r="G8966">
        <v>40.742187600000001</v>
      </c>
      <c r="H8966">
        <v>-73.918897299999998</v>
      </c>
      <c r="I8966" t="s">
        <v>24</v>
      </c>
      <c r="J8966">
        <v>11104</v>
      </c>
      <c r="K8966">
        <v>1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 t="s">
        <v>2493</v>
      </c>
      <c r="U8966" t="s">
        <v>34</v>
      </c>
    </row>
    <row r="8967" spans="1:21" x14ac:dyDescent="0.2">
      <c r="A8967" s="1" t="s">
        <v>15016</v>
      </c>
      <c r="B8967">
        <v>1765363</v>
      </c>
      <c r="C8967">
        <v>3425935</v>
      </c>
      <c r="D8967" t="s">
        <v>1817</v>
      </c>
      <c r="E8967" t="s">
        <v>1814</v>
      </c>
      <c r="F8967" t="s">
        <v>15233</v>
      </c>
      <c r="G8967">
        <v>40.742187600000001</v>
      </c>
      <c r="H8967">
        <v>-73.918897299999998</v>
      </c>
      <c r="I8967" t="s">
        <v>24</v>
      </c>
      <c r="J8967">
        <v>11104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1</v>
      </c>
      <c r="S8967">
        <v>0</v>
      </c>
      <c r="T8967" t="s">
        <v>110</v>
      </c>
      <c r="U8967" t="s">
        <v>43</v>
      </c>
    </row>
    <row r="8968" spans="1:21" x14ac:dyDescent="0.2">
      <c r="A8968" t="s">
        <v>2583</v>
      </c>
      <c r="B8968">
        <v>2072065</v>
      </c>
      <c r="C8968">
        <v>3682906</v>
      </c>
      <c r="D8968" t="s">
        <v>1814</v>
      </c>
      <c r="F8968" t="s">
        <v>15234</v>
      </c>
      <c r="G8968">
        <v>40.743155999999999</v>
      </c>
      <c r="H8968">
        <v>-73.918710000000004</v>
      </c>
      <c r="I8968" t="s">
        <v>24</v>
      </c>
      <c r="J8968">
        <v>11104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1</v>
      </c>
      <c r="S8968">
        <v>0</v>
      </c>
      <c r="T8968" t="s">
        <v>57</v>
      </c>
      <c r="U8968" t="s">
        <v>83</v>
      </c>
    </row>
    <row r="8969" spans="1:21" x14ac:dyDescent="0.2">
      <c r="A8969" t="s">
        <v>3519</v>
      </c>
      <c r="B8969">
        <v>1161315</v>
      </c>
      <c r="C8969">
        <v>3305196</v>
      </c>
      <c r="D8969" t="s">
        <v>399</v>
      </c>
      <c r="E8969" t="s">
        <v>116</v>
      </c>
      <c r="F8969" t="s">
        <v>3007</v>
      </c>
      <c r="G8969">
        <v>40.765770600000003</v>
      </c>
      <c r="H8969">
        <v>-73.918987700000002</v>
      </c>
      <c r="I8969" t="s">
        <v>24</v>
      </c>
      <c r="J8969">
        <v>11103</v>
      </c>
      <c r="K8969">
        <v>1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2</v>
      </c>
      <c r="S8969">
        <v>0</v>
      </c>
      <c r="T8969" t="s">
        <v>37</v>
      </c>
      <c r="U8969" t="s">
        <v>119</v>
      </c>
    </row>
    <row r="8970" spans="1:21" x14ac:dyDescent="0.2">
      <c r="A8970" s="1" t="s">
        <v>14197</v>
      </c>
      <c r="B8970">
        <v>2007704</v>
      </c>
      <c r="C8970">
        <v>3580921</v>
      </c>
      <c r="D8970" t="s">
        <v>31</v>
      </c>
      <c r="F8970" t="s">
        <v>15235</v>
      </c>
      <c r="G8970">
        <v>40.753635000000003</v>
      </c>
      <c r="H8970">
        <v>-73.918930000000003</v>
      </c>
      <c r="I8970" t="s">
        <v>24</v>
      </c>
      <c r="K8970">
        <v>1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 t="s">
        <v>744</v>
      </c>
      <c r="U8970" t="s">
        <v>298</v>
      </c>
    </row>
    <row r="8971" spans="1:21" x14ac:dyDescent="0.2">
      <c r="A8971" s="1" t="s">
        <v>15225</v>
      </c>
      <c r="B8971">
        <v>688740</v>
      </c>
      <c r="C8971">
        <v>276265</v>
      </c>
      <c r="D8971" t="s">
        <v>166</v>
      </c>
      <c r="E8971" t="s">
        <v>312</v>
      </c>
      <c r="F8971" t="s">
        <v>15236</v>
      </c>
      <c r="G8971">
        <v>40.758974600000002</v>
      </c>
      <c r="H8971">
        <v>-73.918999600000006</v>
      </c>
      <c r="I8971" t="s">
        <v>24</v>
      </c>
      <c r="J8971">
        <v>11103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1</v>
      </c>
      <c r="S8971">
        <v>0</v>
      </c>
      <c r="T8971" t="s">
        <v>57</v>
      </c>
      <c r="U8971" t="s">
        <v>68</v>
      </c>
    </row>
    <row r="8972" spans="1:21" x14ac:dyDescent="0.2">
      <c r="A8972" s="1" t="s">
        <v>15225</v>
      </c>
      <c r="B8972">
        <v>1844839</v>
      </c>
      <c r="C8972">
        <v>3452447</v>
      </c>
      <c r="D8972" t="s">
        <v>166</v>
      </c>
      <c r="E8972" t="s">
        <v>312</v>
      </c>
      <c r="F8972" t="s">
        <v>15237</v>
      </c>
      <c r="G8972">
        <v>40.758974600000002</v>
      </c>
      <c r="H8972">
        <v>-73.918999600000006</v>
      </c>
      <c r="I8972" t="s">
        <v>24</v>
      </c>
      <c r="J8972">
        <v>11103</v>
      </c>
      <c r="K8972">
        <v>1</v>
      </c>
      <c r="L8972">
        <v>0</v>
      </c>
      <c r="M8972">
        <v>0</v>
      </c>
      <c r="N8972">
        <v>1</v>
      </c>
      <c r="O8972">
        <v>0</v>
      </c>
      <c r="P8972">
        <v>1</v>
      </c>
      <c r="Q8972">
        <v>0</v>
      </c>
      <c r="R8972">
        <v>2</v>
      </c>
      <c r="S8972">
        <v>0</v>
      </c>
      <c r="T8972" t="s">
        <v>57</v>
      </c>
      <c r="U8972" t="s">
        <v>1111</v>
      </c>
    </row>
    <row r="8973" spans="1:21" x14ac:dyDescent="0.2">
      <c r="A8973" s="1" t="s">
        <v>3536</v>
      </c>
      <c r="B8973">
        <v>3143915</v>
      </c>
      <c r="C8973">
        <v>4393280</v>
      </c>
      <c r="D8973" t="s">
        <v>166</v>
      </c>
      <c r="F8973" t="s">
        <v>15238</v>
      </c>
      <c r="G8973">
        <v>40.758972</v>
      </c>
      <c r="H8973">
        <v>-73.91901</v>
      </c>
      <c r="I8973" t="s">
        <v>24</v>
      </c>
      <c r="J8973">
        <v>11103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1</v>
      </c>
      <c r="S8973">
        <v>0</v>
      </c>
      <c r="T8973" t="s">
        <v>50</v>
      </c>
      <c r="U8973" t="s">
        <v>114</v>
      </c>
    </row>
    <row r="8974" spans="1:21" x14ac:dyDescent="0.2">
      <c r="A8974" t="s">
        <v>15030</v>
      </c>
      <c r="B8974">
        <v>3222996</v>
      </c>
      <c r="C8974">
        <v>4471448</v>
      </c>
      <c r="D8974" t="s">
        <v>2160</v>
      </c>
      <c r="F8974" t="s">
        <v>15239</v>
      </c>
      <c r="G8974">
        <v>40.739204000000001</v>
      </c>
      <c r="H8974">
        <v>-73.918549999999996</v>
      </c>
      <c r="I8974" t="s">
        <v>24</v>
      </c>
      <c r="J8974">
        <v>11377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>
        <v>1</v>
      </c>
      <c r="S8974">
        <v>0</v>
      </c>
      <c r="T8974" t="s">
        <v>50</v>
      </c>
      <c r="U8974" t="s">
        <v>1322</v>
      </c>
    </row>
    <row r="8975" spans="1:21" x14ac:dyDescent="0.2">
      <c r="A8975" s="1" t="s">
        <v>15240</v>
      </c>
      <c r="B8975">
        <v>644238</v>
      </c>
      <c r="C8975">
        <v>241360</v>
      </c>
      <c r="D8975" t="s">
        <v>463</v>
      </c>
      <c r="E8975" t="s">
        <v>2160</v>
      </c>
      <c r="F8975" t="s">
        <v>15241</v>
      </c>
      <c r="G8975">
        <v>40.737356900000002</v>
      </c>
      <c r="H8975">
        <v>-73.918910400000001</v>
      </c>
      <c r="I8975" t="s">
        <v>24</v>
      </c>
      <c r="J8975">
        <v>11377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1</v>
      </c>
      <c r="S8975">
        <v>0</v>
      </c>
      <c r="T8975" t="s">
        <v>57</v>
      </c>
      <c r="U8975" t="s">
        <v>2030</v>
      </c>
    </row>
    <row r="8976" spans="1:21" x14ac:dyDescent="0.2">
      <c r="A8976" s="1" t="s">
        <v>15242</v>
      </c>
      <c r="B8976">
        <v>3433271</v>
      </c>
      <c r="C8976">
        <v>4653398</v>
      </c>
      <c r="E8976" t="s">
        <v>15243</v>
      </c>
      <c r="F8976" t="s">
        <v>15244</v>
      </c>
      <c r="G8976">
        <v>40.769657000000002</v>
      </c>
      <c r="H8976">
        <v>-73.918564000000003</v>
      </c>
      <c r="I8976" t="s">
        <v>24</v>
      </c>
      <c r="J8976">
        <v>11102</v>
      </c>
      <c r="K8976">
        <v>1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 t="s">
        <v>840</v>
      </c>
      <c r="U8976" t="s">
        <v>15245</v>
      </c>
    </row>
    <row r="8977" spans="1:21" x14ac:dyDescent="0.2">
      <c r="A8977" s="1" t="s">
        <v>97</v>
      </c>
      <c r="B8977">
        <v>826617</v>
      </c>
      <c r="C8977">
        <v>309572</v>
      </c>
      <c r="D8977" t="s">
        <v>98</v>
      </c>
      <c r="E8977" t="s">
        <v>99</v>
      </c>
      <c r="F8977" t="s">
        <v>15246</v>
      </c>
      <c r="G8977">
        <v>40.746497300000001</v>
      </c>
      <c r="H8977">
        <v>-73.932266900000002</v>
      </c>
      <c r="I8977" t="s">
        <v>24</v>
      </c>
      <c r="J8977">
        <v>11101</v>
      </c>
      <c r="K8977">
        <v>1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T8977" t="s">
        <v>37</v>
      </c>
      <c r="U8977" t="s">
        <v>119</v>
      </c>
    </row>
    <row r="8978" spans="1:21" x14ac:dyDescent="0.2">
      <c r="A8978" s="1" t="s">
        <v>9905</v>
      </c>
      <c r="B8978">
        <v>1075583</v>
      </c>
      <c r="C8978">
        <v>3204305</v>
      </c>
      <c r="D8978" t="s">
        <v>158</v>
      </c>
      <c r="E8978" t="s">
        <v>449</v>
      </c>
      <c r="F8978" t="s">
        <v>15247</v>
      </c>
      <c r="G8978">
        <v>40.744669000000002</v>
      </c>
      <c r="H8978">
        <v>-73.931684099999998</v>
      </c>
      <c r="I8978" t="s">
        <v>24</v>
      </c>
      <c r="J8978">
        <v>11101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1</v>
      </c>
      <c r="S8978">
        <v>0</v>
      </c>
      <c r="T8978" t="s">
        <v>57</v>
      </c>
      <c r="U8978" t="s">
        <v>250</v>
      </c>
    </row>
    <row r="8979" spans="1:21" x14ac:dyDescent="0.2">
      <c r="A8979" s="1" t="s">
        <v>97</v>
      </c>
      <c r="B8979">
        <v>927679</v>
      </c>
      <c r="C8979">
        <v>2474907</v>
      </c>
      <c r="D8979" t="s">
        <v>1074</v>
      </c>
      <c r="E8979" t="s">
        <v>99</v>
      </c>
      <c r="F8979" t="s">
        <v>11569</v>
      </c>
      <c r="G8979">
        <v>40.746497300000001</v>
      </c>
      <c r="H8979">
        <v>-73.932266900000002</v>
      </c>
      <c r="I8979" t="s">
        <v>24</v>
      </c>
      <c r="J8979">
        <v>11101</v>
      </c>
      <c r="K8979">
        <v>1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0</v>
      </c>
      <c r="T8979" t="s">
        <v>37</v>
      </c>
      <c r="U8979" t="s">
        <v>34</v>
      </c>
    </row>
    <row r="8980" spans="1:21" x14ac:dyDescent="0.2">
      <c r="A8980" s="1" t="s">
        <v>12501</v>
      </c>
      <c r="B8980">
        <v>1163469</v>
      </c>
      <c r="C8980">
        <v>3307699</v>
      </c>
      <c r="D8980" t="s">
        <v>158</v>
      </c>
      <c r="E8980" t="s">
        <v>116</v>
      </c>
      <c r="F8980" t="s">
        <v>15248</v>
      </c>
      <c r="G8980">
        <v>40.744561400000002</v>
      </c>
      <c r="H8980">
        <v>-73.930753100000004</v>
      </c>
      <c r="I8980" t="s">
        <v>24</v>
      </c>
      <c r="J8980">
        <v>11101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1</v>
      </c>
      <c r="S8980">
        <v>0</v>
      </c>
      <c r="T8980" t="s">
        <v>532</v>
      </c>
      <c r="U8980" t="s">
        <v>83</v>
      </c>
    </row>
    <row r="8981" spans="1:21" x14ac:dyDescent="0.2">
      <c r="A8981" s="1" t="s">
        <v>12333</v>
      </c>
      <c r="B8981">
        <v>3215131</v>
      </c>
      <c r="C8981">
        <v>4463385</v>
      </c>
      <c r="D8981" t="s">
        <v>316</v>
      </c>
      <c r="F8981" t="s">
        <v>15249</v>
      </c>
      <c r="G8981">
        <v>40.752228000000002</v>
      </c>
      <c r="H8981">
        <v>-73.939109999999999</v>
      </c>
      <c r="I8981" t="s">
        <v>24</v>
      </c>
      <c r="J8981">
        <v>11101</v>
      </c>
      <c r="K8981">
        <v>1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 t="s">
        <v>33</v>
      </c>
      <c r="U8981" t="s">
        <v>8730</v>
      </c>
    </row>
    <row r="8982" spans="1:21" x14ac:dyDescent="0.2">
      <c r="A8982" s="1" t="s">
        <v>15250</v>
      </c>
      <c r="B8982">
        <v>816729</v>
      </c>
      <c r="C8982">
        <v>279260</v>
      </c>
      <c r="D8982" t="s">
        <v>414</v>
      </c>
      <c r="E8982" t="s">
        <v>130</v>
      </c>
      <c r="F8982" t="s">
        <v>15251</v>
      </c>
      <c r="G8982">
        <v>40.753931799999997</v>
      </c>
      <c r="H8982">
        <v>-73.9352406</v>
      </c>
      <c r="I8982" t="s">
        <v>24</v>
      </c>
      <c r="J8982">
        <v>11101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1</v>
      </c>
      <c r="S8982">
        <v>0</v>
      </c>
      <c r="T8982" t="s">
        <v>57</v>
      </c>
      <c r="U8982" t="s">
        <v>535</v>
      </c>
    </row>
    <row r="8983" spans="1:21" x14ac:dyDescent="0.2">
      <c r="A8983" s="1" t="s">
        <v>2095</v>
      </c>
      <c r="B8983">
        <v>3379736</v>
      </c>
      <c r="C8983">
        <v>4610326</v>
      </c>
      <c r="D8983" t="s">
        <v>449</v>
      </c>
      <c r="F8983" t="s">
        <v>15252</v>
      </c>
      <c r="G8983">
        <v>40.751989999999999</v>
      </c>
      <c r="H8983">
        <v>-73.931274000000002</v>
      </c>
      <c r="I8983" t="s">
        <v>24</v>
      </c>
      <c r="J8983">
        <v>11101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1</v>
      </c>
      <c r="S8983">
        <v>0</v>
      </c>
      <c r="T8983" t="s">
        <v>42</v>
      </c>
      <c r="U8983" t="s">
        <v>15253</v>
      </c>
    </row>
    <row r="8984" spans="1:21" x14ac:dyDescent="0.2">
      <c r="A8984" s="1" t="s">
        <v>8782</v>
      </c>
      <c r="B8984">
        <v>3398830</v>
      </c>
      <c r="C8984">
        <v>4625042</v>
      </c>
      <c r="D8984" t="s">
        <v>449</v>
      </c>
      <c r="F8984" t="s">
        <v>15254</v>
      </c>
      <c r="G8984">
        <v>40.742660000000001</v>
      </c>
      <c r="H8984">
        <v>-73.932090000000002</v>
      </c>
      <c r="I8984" t="s">
        <v>24</v>
      </c>
      <c r="J8984">
        <v>11101</v>
      </c>
      <c r="K8984">
        <v>1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 t="s">
        <v>101</v>
      </c>
      <c r="U8984" t="s">
        <v>187</v>
      </c>
    </row>
    <row r="8985" spans="1:21" x14ac:dyDescent="0.2">
      <c r="A8985" t="s">
        <v>15255</v>
      </c>
      <c r="B8985">
        <v>3403818</v>
      </c>
      <c r="C8985">
        <v>4628650</v>
      </c>
      <c r="D8985" t="s">
        <v>3080</v>
      </c>
      <c r="F8985" t="s">
        <v>15256</v>
      </c>
      <c r="G8985">
        <v>40.759067999999999</v>
      </c>
      <c r="H8985">
        <v>-73.935069999999996</v>
      </c>
      <c r="I8985" t="s">
        <v>24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2</v>
      </c>
      <c r="Q8985">
        <v>0</v>
      </c>
      <c r="R8985">
        <v>2</v>
      </c>
      <c r="S8985">
        <v>0</v>
      </c>
      <c r="T8985" t="s">
        <v>50</v>
      </c>
    </row>
    <row r="8986" spans="1:21" x14ac:dyDescent="0.2">
      <c r="A8986" t="s">
        <v>15257</v>
      </c>
      <c r="B8986">
        <v>3444733</v>
      </c>
      <c r="C8986">
        <v>4663941</v>
      </c>
      <c r="E8986" t="s">
        <v>15258</v>
      </c>
      <c r="F8986" t="s">
        <v>15259</v>
      </c>
      <c r="G8986">
        <v>40.741881999999997</v>
      </c>
      <c r="H8986">
        <v>-73.933179999999993</v>
      </c>
      <c r="I8986" t="s">
        <v>24</v>
      </c>
      <c r="J8986">
        <v>11101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1</v>
      </c>
      <c r="S8986">
        <v>0</v>
      </c>
      <c r="T8986" t="s">
        <v>15083</v>
      </c>
      <c r="U8986" t="s">
        <v>881</v>
      </c>
    </row>
    <row r="8987" spans="1:21" x14ac:dyDescent="0.2">
      <c r="A8987" s="1" t="s">
        <v>14467</v>
      </c>
      <c r="B8987">
        <v>2633903</v>
      </c>
      <c r="C8987">
        <v>4169872</v>
      </c>
      <c r="D8987" t="s">
        <v>1085</v>
      </c>
      <c r="F8987" t="s">
        <v>15260</v>
      </c>
      <c r="G8987">
        <v>40.737569999999998</v>
      </c>
      <c r="H8987">
        <v>-73.920770000000005</v>
      </c>
      <c r="I8987" t="s">
        <v>24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 t="s">
        <v>101</v>
      </c>
      <c r="U8987" t="s">
        <v>38</v>
      </c>
    </row>
    <row r="8988" spans="1:21" x14ac:dyDescent="0.2">
      <c r="A8988" s="1" t="s">
        <v>15261</v>
      </c>
      <c r="B8988">
        <v>2421361</v>
      </c>
      <c r="C8988">
        <v>4065587</v>
      </c>
      <c r="E8988" t="s">
        <v>15262</v>
      </c>
      <c r="F8988" t="s">
        <v>15263</v>
      </c>
      <c r="G8988">
        <v>40.736336000000001</v>
      </c>
      <c r="H8988">
        <v>-73.918180000000007</v>
      </c>
      <c r="I8988" t="s">
        <v>24</v>
      </c>
      <c r="J8988">
        <v>11377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0</v>
      </c>
      <c r="T8988" t="s">
        <v>50</v>
      </c>
      <c r="U8988" t="s">
        <v>216</v>
      </c>
    </row>
    <row r="8989" spans="1:21" x14ac:dyDescent="0.2">
      <c r="A8989" s="1" t="s">
        <v>15264</v>
      </c>
      <c r="B8989">
        <v>1950146</v>
      </c>
      <c r="C8989">
        <v>3596838</v>
      </c>
      <c r="F8989" t="s">
        <v>15265</v>
      </c>
      <c r="G8989">
        <v>40.739294299999997</v>
      </c>
      <c r="H8989">
        <v>-73.9223073</v>
      </c>
      <c r="I8989" t="s">
        <v>24</v>
      </c>
      <c r="J8989">
        <v>11377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1</v>
      </c>
      <c r="S8989">
        <v>0</v>
      </c>
      <c r="T8989" t="s">
        <v>57</v>
      </c>
      <c r="U8989" t="s">
        <v>43</v>
      </c>
    </row>
    <row r="8990" spans="1:21" x14ac:dyDescent="0.2">
      <c r="A8990" s="1" t="s">
        <v>15049</v>
      </c>
      <c r="B8990">
        <v>1091106</v>
      </c>
      <c r="C8990">
        <v>3222001</v>
      </c>
      <c r="D8990" t="s">
        <v>2153</v>
      </c>
      <c r="E8990" t="s">
        <v>463</v>
      </c>
      <c r="F8990" t="s">
        <v>15266</v>
      </c>
      <c r="G8990">
        <v>40.737251899999997</v>
      </c>
      <c r="H8990">
        <v>-73.917983100000001</v>
      </c>
      <c r="I8990" t="s">
        <v>24</v>
      </c>
      <c r="J8990">
        <v>11377</v>
      </c>
      <c r="K8990">
        <v>1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0</v>
      </c>
      <c r="T8990" t="s">
        <v>37</v>
      </c>
      <c r="U8990" t="s">
        <v>34</v>
      </c>
    </row>
    <row r="8991" spans="1:21" x14ac:dyDescent="0.2">
      <c r="A8991" t="s">
        <v>4265</v>
      </c>
      <c r="B8991">
        <v>2450756</v>
      </c>
      <c r="C8991">
        <v>4045271</v>
      </c>
      <c r="D8991" t="s">
        <v>399</v>
      </c>
      <c r="F8991" t="s">
        <v>15267</v>
      </c>
      <c r="G8991">
        <v>40.765770000000003</v>
      </c>
      <c r="H8991">
        <v>-73.918999999999997</v>
      </c>
      <c r="I8991" t="s">
        <v>24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1</v>
      </c>
      <c r="S8991">
        <v>0</v>
      </c>
      <c r="T8991" t="s">
        <v>57</v>
      </c>
      <c r="U8991" t="s">
        <v>216</v>
      </c>
    </row>
    <row r="8992" spans="1:21" x14ac:dyDescent="0.2">
      <c r="A8992" t="s">
        <v>15268</v>
      </c>
      <c r="B8992">
        <v>2687647</v>
      </c>
      <c r="C8992">
        <v>4223771</v>
      </c>
      <c r="E8992" t="s">
        <v>15269</v>
      </c>
      <c r="F8992" t="s">
        <v>15270</v>
      </c>
      <c r="G8992">
        <v>40.759284999999998</v>
      </c>
      <c r="H8992">
        <v>-73.919690000000003</v>
      </c>
      <c r="I8992" t="s">
        <v>24</v>
      </c>
      <c r="J8992">
        <v>11103</v>
      </c>
      <c r="K8992">
        <v>1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 t="s">
        <v>33</v>
      </c>
      <c r="U8992" t="s">
        <v>187</v>
      </c>
    </row>
    <row r="8993" spans="1:21" x14ac:dyDescent="0.2">
      <c r="A8993" t="s">
        <v>9832</v>
      </c>
      <c r="B8993">
        <v>2176775</v>
      </c>
      <c r="C8993">
        <v>3819884</v>
      </c>
      <c r="D8993" t="s">
        <v>196</v>
      </c>
      <c r="F8993" t="s">
        <v>15271</v>
      </c>
      <c r="G8993">
        <v>40.768436000000001</v>
      </c>
      <c r="H8993">
        <v>-73.919960000000003</v>
      </c>
      <c r="I8993" t="s">
        <v>24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1</v>
      </c>
      <c r="S8993">
        <v>0</v>
      </c>
      <c r="T8993" t="s">
        <v>101</v>
      </c>
      <c r="U8993" t="s">
        <v>904</v>
      </c>
    </row>
    <row r="8994" spans="1:21" x14ac:dyDescent="0.2">
      <c r="A8994" s="1" t="s">
        <v>15225</v>
      </c>
      <c r="B8994">
        <v>737523</v>
      </c>
      <c r="C8994">
        <v>277413</v>
      </c>
      <c r="D8994" t="s">
        <v>166</v>
      </c>
      <c r="E8994" t="s">
        <v>312</v>
      </c>
      <c r="F8994" t="s">
        <v>15272</v>
      </c>
      <c r="G8994">
        <v>40.758974600000002</v>
      </c>
      <c r="H8994">
        <v>-73.918999600000006</v>
      </c>
      <c r="I8994" t="s">
        <v>24</v>
      </c>
      <c r="J8994">
        <v>11103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1</v>
      </c>
      <c r="S8994">
        <v>0</v>
      </c>
      <c r="T8994" t="s">
        <v>57</v>
      </c>
      <c r="U8994" t="s">
        <v>250</v>
      </c>
    </row>
    <row r="8995" spans="1:21" x14ac:dyDescent="0.2">
      <c r="A8995" s="1" t="s">
        <v>15273</v>
      </c>
      <c r="B8995">
        <v>2098383</v>
      </c>
      <c r="C8995">
        <v>3717301</v>
      </c>
      <c r="E8995" t="s">
        <v>15274</v>
      </c>
      <c r="F8995" t="s">
        <v>15275</v>
      </c>
      <c r="G8995">
        <v>40.765720000000002</v>
      </c>
      <c r="H8995">
        <v>-73.918869999999998</v>
      </c>
      <c r="I8995" t="s">
        <v>24</v>
      </c>
      <c r="J8995">
        <v>11103</v>
      </c>
      <c r="K8995">
        <v>1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 t="s">
        <v>101</v>
      </c>
      <c r="U8995" t="s">
        <v>34</v>
      </c>
    </row>
    <row r="8996" spans="1:21" x14ac:dyDescent="0.2">
      <c r="A8996" s="1" t="s">
        <v>3502</v>
      </c>
      <c r="B8996">
        <v>3179448</v>
      </c>
      <c r="C8996">
        <v>4428844</v>
      </c>
      <c r="D8996" t="s">
        <v>918</v>
      </c>
      <c r="F8996" t="s">
        <v>15276</v>
      </c>
      <c r="G8996">
        <v>40.756300000000003</v>
      </c>
      <c r="H8996">
        <v>-73.920069999999996</v>
      </c>
      <c r="I8996" t="s">
        <v>24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1</v>
      </c>
      <c r="S8996">
        <v>0</v>
      </c>
      <c r="T8996" t="s">
        <v>110</v>
      </c>
      <c r="U8996" t="s">
        <v>51</v>
      </c>
    </row>
    <row r="8997" spans="1:21" x14ac:dyDescent="0.2">
      <c r="A8997" t="s">
        <v>3517</v>
      </c>
      <c r="B8997">
        <v>2759660</v>
      </c>
      <c r="C8997">
        <v>4291975</v>
      </c>
      <c r="D8997" t="s">
        <v>312</v>
      </c>
      <c r="F8997" t="s">
        <v>15277</v>
      </c>
      <c r="G8997">
        <v>40.759346000000001</v>
      </c>
      <c r="H8997">
        <v>-73.919809999999998</v>
      </c>
      <c r="I8997" t="s">
        <v>24</v>
      </c>
      <c r="J8997">
        <v>11103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1</v>
      </c>
      <c r="S8997">
        <v>0</v>
      </c>
      <c r="T8997" t="s">
        <v>57</v>
      </c>
      <c r="U8997" t="s">
        <v>71</v>
      </c>
    </row>
    <row r="8998" spans="1:21" x14ac:dyDescent="0.2">
      <c r="A8998" s="1" t="s">
        <v>3536</v>
      </c>
      <c r="B8998">
        <v>2280171</v>
      </c>
      <c r="C8998">
        <v>3890867</v>
      </c>
      <c r="D8998" t="s">
        <v>166</v>
      </c>
      <c r="F8998" t="s">
        <v>15278</v>
      </c>
      <c r="G8998">
        <v>40.758972</v>
      </c>
      <c r="H8998">
        <v>-73.91901</v>
      </c>
      <c r="I8998" t="s">
        <v>24</v>
      </c>
      <c r="J8998">
        <v>11103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1</v>
      </c>
      <c r="S8998">
        <v>0</v>
      </c>
      <c r="T8998" t="s">
        <v>50</v>
      </c>
      <c r="U8998" t="s">
        <v>43</v>
      </c>
    </row>
    <row r="8999" spans="1:21" x14ac:dyDescent="0.2">
      <c r="A8999" t="s">
        <v>4265</v>
      </c>
      <c r="B8999">
        <v>2376731</v>
      </c>
      <c r="C8999">
        <v>4004561</v>
      </c>
      <c r="D8999" t="s">
        <v>116</v>
      </c>
      <c r="F8999" t="s">
        <v>15279</v>
      </c>
      <c r="G8999">
        <v>40.765770000000003</v>
      </c>
      <c r="H8999">
        <v>-73.918999999999997</v>
      </c>
      <c r="I8999" t="s">
        <v>24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1</v>
      </c>
      <c r="S8999">
        <v>0</v>
      </c>
      <c r="T8999" t="s">
        <v>50</v>
      </c>
      <c r="U8999" t="s">
        <v>114</v>
      </c>
    </row>
    <row r="9000" spans="1:21" x14ac:dyDescent="0.2">
      <c r="A9000" t="s">
        <v>15280</v>
      </c>
      <c r="B9000">
        <v>2702320</v>
      </c>
      <c r="C9000">
        <v>4245571</v>
      </c>
      <c r="E9000" t="s">
        <v>15281</v>
      </c>
      <c r="F9000" t="s">
        <v>15282</v>
      </c>
      <c r="G9000">
        <v>40.758586999999999</v>
      </c>
      <c r="H9000">
        <v>-73.919334000000006</v>
      </c>
      <c r="I9000" t="s">
        <v>24</v>
      </c>
      <c r="J9000">
        <v>11103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 t="s">
        <v>101</v>
      </c>
      <c r="U9000" t="s">
        <v>187</v>
      </c>
    </row>
    <row r="9001" spans="1:21" x14ac:dyDescent="0.2">
      <c r="A9001" t="s">
        <v>15283</v>
      </c>
      <c r="B9001">
        <v>1946459</v>
      </c>
      <c r="C9001">
        <v>3591845</v>
      </c>
      <c r="D9001" t="s">
        <v>312</v>
      </c>
      <c r="E9001" t="s">
        <v>162</v>
      </c>
      <c r="F9001" t="s">
        <v>15284</v>
      </c>
      <c r="G9001">
        <v>40.7593484</v>
      </c>
      <c r="H9001">
        <v>-73.9198004</v>
      </c>
      <c r="I9001" t="s">
        <v>24</v>
      </c>
      <c r="J9001">
        <v>11103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1</v>
      </c>
      <c r="S9001">
        <v>0</v>
      </c>
      <c r="T9001" t="s">
        <v>82</v>
      </c>
      <c r="U9001" t="s">
        <v>535</v>
      </c>
    </row>
    <row r="9002" spans="1:21" x14ac:dyDescent="0.2">
      <c r="A9002" s="1" t="s">
        <v>3536</v>
      </c>
      <c r="B9002">
        <v>2192943</v>
      </c>
      <c r="C9002">
        <v>3802105</v>
      </c>
      <c r="D9002" t="s">
        <v>166</v>
      </c>
      <c r="F9002" t="s">
        <v>15285</v>
      </c>
      <c r="G9002">
        <v>40.758972</v>
      </c>
      <c r="H9002">
        <v>-73.91901</v>
      </c>
      <c r="I9002" t="s">
        <v>24</v>
      </c>
      <c r="J9002">
        <v>11103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1</v>
      </c>
      <c r="S9002">
        <v>0</v>
      </c>
      <c r="T9002" t="s">
        <v>568</v>
      </c>
      <c r="U9002" t="s">
        <v>43</v>
      </c>
    </row>
    <row r="9003" spans="1:21" x14ac:dyDescent="0.2">
      <c r="A9003" s="1" t="s">
        <v>3239</v>
      </c>
      <c r="B9003">
        <v>3402141</v>
      </c>
      <c r="C9003">
        <v>4627106</v>
      </c>
      <c r="D9003" t="s">
        <v>528</v>
      </c>
      <c r="F9003" t="s">
        <v>15286</v>
      </c>
      <c r="G9003">
        <v>40.762819999999998</v>
      </c>
      <c r="H9003">
        <v>-73.920289999999994</v>
      </c>
      <c r="I9003" t="s">
        <v>24</v>
      </c>
      <c r="J9003">
        <v>11106</v>
      </c>
      <c r="K9003">
        <v>1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 t="s">
        <v>11309</v>
      </c>
      <c r="U9003" t="s">
        <v>171</v>
      </c>
    </row>
    <row r="9004" spans="1:21" x14ac:dyDescent="0.2">
      <c r="A9004" s="1" t="s">
        <v>15287</v>
      </c>
      <c r="B9004">
        <v>3445073</v>
      </c>
      <c r="C9004">
        <v>4664717</v>
      </c>
      <c r="E9004" t="s">
        <v>15288</v>
      </c>
      <c r="F9004" t="s">
        <v>15289</v>
      </c>
      <c r="G9004">
        <v>40.765129999999999</v>
      </c>
      <c r="H9004">
        <v>-73.919524999999993</v>
      </c>
      <c r="I9004" t="s">
        <v>24</v>
      </c>
      <c r="J9004">
        <v>11103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R9004">
        <v>1</v>
      </c>
      <c r="S9004">
        <v>0</v>
      </c>
      <c r="T9004" t="s">
        <v>110</v>
      </c>
      <c r="U9004" t="s">
        <v>51</v>
      </c>
    </row>
    <row r="9005" spans="1:21" x14ac:dyDescent="0.2">
      <c r="A9005" s="1" t="s">
        <v>3502</v>
      </c>
      <c r="B9005">
        <v>3465585</v>
      </c>
      <c r="C9005">
        <v>4680439</v>
      </c>
      <c r="D9005" t="s">
        <v>40</v>
      </c>
      <c r="F9005" t="s">
        <v>15290</v>
      </c>
      <c r="G9005">
        <v>40.756300000000003</v>
      </c>
      <c r="H9005">
        <v>-73.920069999999996</v>
      </c>
      <c r="I9005" t="s">
        <v>24</v>
      </c>
      <c r="J9005">
        <v>11101</v>
      </c>
      <c r="K9005">
        <v>1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 t="s">
        <v>866</v>
      </c>
      <c r="U9005" t="s">
        <v>692</v>
      </c>
    </row>
    <row r="9006" spans="1:21" x14ac:dyDescent="0.2">
      <c r="A9006" s="1" t="s">
        <v>9124</v>
      </c>
      <c r="B9006">
        <v>2791366</v>
      </c>
      <c r="C9006">
        <v>4322288</v>
      </c>
      <c r="D9006" t="s">
        <v>706</v>
      </c>
      <c r="F9006" t="s">
        <v>15291</v>
      </c>
      <c r="G9006">
        <v>40.737810000000003</v>
      </c>
      <c r="H9006">
        <v>-73.929244999999995</v>
      </c>
      <c r="I9006" t="s">
        <v>24</v>
      </c>
      <c r="J9006">
        <v>11101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R9006">
        <v>1</v>
      </c>
      <c r="S9006">
        <v>0</v>
      </c>
      <c r="T9006" t="s">
        <v>57</v>
      </c>
      <c r="U9006" t="s">
        <v>51</v>
      </c>
    </row>
    <row r="9007" spans="1:21" x14ac:dyDescent="0.2">
      <c r="A9007" t="s">
        <v>8363</v>
      </c>
      <c r="B9007">
        <v>3236642</v>
      </c>
      <c r="C9007">
        <v>4478276</v>
      </c>
      <c r="D9007" t="s">
        <v>1817</v>
      </c>
      <c r="F9007" t="s">
        <v>15292</v>
      </c>
      <c r="G9007">
        <v>40.736339999999998</v>
      </c>
      <c r="H9007">
        <v>-73.932659999999998</v>
      </c>
      <c r="I9007" t="s">
        <v>24</v>
      </c>
      <c r="J9007">
        <v>11101</v>
      </c>
      <c r="K9007">
        <v>1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 t="s">
        <v>101</v>
      </c>
      <c r="U9007" t="s">
        <v>187</v>
      </c>
    </row>
    <row r="9008" spans="1:21" x14ac:dyDescent="0.2">
      <c r="A9008" s="1" t="s">
        <v>9919</v>
      </c>
      <c r="B9008">
        <v>3214705</v>
      </c>
      <c r="C9008">
        <v>4462300</v>
      </c>
      <c r="D9008" t="s">
        <v>1817</v>
      </c>
      <c r="F9008" t="s">
        <v>15293</v>
      </c>
      <c r="G9008">
        <v>40.734313999999998</v>
      </c>
      <c r="H9008">
        <v>-73.938029999999998</v>
      </c>
      <c r="I9008" t="s">
        <v>24</v>
      </c>
      <c r="K9008">
        <v>1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 t="s">
        <v>33</v>
      </c>
      <c r="U9008" t="s">
        <v>38</v>
      </c>
    </row>
    <row r="9009" spans="1:21" x14ac:dyDescent="0.2">
      <c r="A9009" s="1" t="s">
        <v>15294</v>
      </c>
      <c r="B9009">
        <v>1204949</v>
      </c>
      <c r="C9009">
        <v>3357057</v>
      </c>
      <c r="D9009" t="s">
        <v>890</v>
      </c>
      <c r="E9009" t="s">
        <v>22</v>
      </c>
      <c r="F9009" t="s">
        <v>15295</v>
      </c>
      <c r="G9009">
        <v>40.740569200000003</v>
      </c>
      <c r="H9009">
        <v>-73.869247799999997</v>
      </c>
      <c r="I9009" t="s">
        <v>24</v>
      </c>
      <c r="J9009">
        <v>11373</v>
      </c>
      <c r="K9009">
        <v>1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 t="s">
        <v>401</v>
      </c>
      <c r="U9009" t="s">
        <v>119</v>
      </c>
    </row>
    <row r="9010" spans="1:21" x14ac:dyDescent="0.2">
      <c r="A9010" s="1" t="s">
        <v>15296</v>
      </c>
      <c r="B9010">
        <v>698293</v>
      </c>
      <c r="C9010">
        <v>257484</v>
      </c>
      <c r="D9010" t="s">
        <v>463</v>
      </c>
      <c r="E9010" t="s">
        <v>1160</v>
      </c>
      <c r="F9010" t="s">
        <v>15297</v>
      </c>
      <c r="G9010">
        <v>40.7407477</v>
      </c>
      <c r="H9010">
        <v>-73.871723000000003</v>
      </c>
      <c r="I9010" t="s">
        <v>24</v>
      </c>
      <c r="J9010">
        <v>11373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1</v>
      </c>
      <c r="S9010">
        <v>0</v>
      </c>
      <c r="T9010" t="s">
        <v>42</v>
      </c>
      <c r="U9010" t="s">
        <v>43</v>
      </c>
    </row>
    <row r="9011" spans="1:21" x14ac:dyDescent="0.2">
      <c r="A9011" s="1" t="s">
        <v>15298</v>
      </c>
      <c r="B9011">
        <v>2052143</v>
      </c>
      <c r="C9011">
        <v>3669542</v>
      </c>
      <c r="E9011" t="s">
        <v>15299</v>
      </c>
      <c r="F9011" t="s">
        <v>15300</v>
      </c>
      <c r="G9011">
        <v>40.742199999999997</v>
      </c>
      <c r="H9011">
        <v>-73.86842</v>
      </c>
      <c r="I9011" t="s">
        <v>24</v>
      </c>
      <c r="J9011">
        <v>11373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1</v>
      </c>
      <c r="S9011">
        <v>0</v>
      </c>
      <c r="T9011" t="s">
        <v>57</v>
      </c>
      <c r="U9011" t="s">
        <v>83</v>
      </c>
    </row>
    <row r="9012" spans="1:21" x14ac:dyDescent="0.2">
      <c r="A9012" s="1" t="s">
        <v>15301</v>
      </c>
      <c r="B9012">
        <v>1904734</v>
      </c>
      <c r="C9012">
        <v>3532440</v>
      </c>
      <c r="F9012" t="s">
        <v>15302</v>
      </c>
      <c r="G9012">
        <v>40.742379837484698</v>
      </c>
      <c r="H9012">
        <v>-73.870850149395594</v>
      </c>
      <c r="I9012" t="s">
        <v>24</v>
      </c>
      <c r="J9012">
        <v>11373</v>
      </c>
      <c r="K9012">
        <v>1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 t="s">
        <v>33</v>
      </c>
      <c r="U9012" t="s">
        <v>79</v>
      </c>
    </row>
    <row r="9013" spans="1:21" x14ac:dyDescent="0.2">
      <c r="A9013" s="1" t="s">
        <v>15303</v>
      </c>
      <c r="B9013">
        <v>1916279</v>
      </c>
      <c r="C9013">
        <v>3550413</v>
      </c>
      <c r="D9013" t="s">
        <v>1160</v>
      </c>
      <c r="E9013" t="s">
        <v>1064</v>
      </c>
      <c r="F9013" t="s">
        <v>15304</v>
      </c>
      <c r="G9013">
        <v>40.738702000000004</v>
      </c>
      <c r="H9013">
        <v>-73.870940300000001</v>
      </c>
      <c r="I9013" t="s">
        <v>24</v>
      </c>
      <c r="J9013">
        <v>11373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2</v>
      </c>
      <c r="Q9013">
        <v>0</v>
      </c>
      <c r="R9013">
        <v>2</v>
      </c>
      <c r="S9013">
        <v>0</v>
      </c>
      <c r="T9013" t="s">
        <v>613</v>
      </c>
      <c r="U9013" t="s">
        <v>83</v>
      </c>
    </row>
    <row r="9014" spans="1:21" x14ac:dyDescent="0.2">
      <c r="A9014" t="s">
        <v>15305</v>
      </c>
      <c r="B9014">
        <v>2496022</v>
      </c>
      <c r="C9014">
        <v>4110148</v>
      </c>
      <c r="E9014" t="s">
        <v>15306</v>
      </c>
      <c r="F9014" t="s">
        <v>15307</v>
      </c>
      <c r="G9014">
        <v>40.740321999999999</v>
      </c>
      <c r="H9014">
        <v>-73.870410000000007</v>
      </c>
      <c r="I9014" t="s">
        <v>24</v>
      </c>
      <c r="J9014">
        <v>11373</v>
      </c>
      <c r="K9014">
        <v>1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 t="s">
        <v>660</v>
      </c>
      <c r="U9014" t="s">
        <v>15308</v>
      </c>
    </row>
    <row r="9015" spans="1:21" x14ac:dyDescent="0.2">
      <c r="A9015" s="1" t="s">
        <v>15309</v>
      </c>
      <c r="B9015">
        <v>2230137</v>
      </c>
      <c r="C9015">
        <v>3784784</v>
      </c>
      <c r="E9015" t="s">
        <v>7518</v>
      </c>
      <c r="F9015" t="s">
        <v>15310</v>
      </c>
      <c r="G9015">
        <v>40.742213999999997</v>
      </c>
      <c r="H9015">
        <v>-73.868709999999993</v>
      </c>
      <c r="I9015" t="s">
        <v>24</v>
      </c>
      <c r="J9015">
        <v>11373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1</v>
      </c>
      <c r="S9015">
        <v>0</v>
      </c>
      <c r="T9015" t="s">
        <v>50</v>
      </c>
      <c r="U9015" t="s">
        <v>239</v>
      </c>
    </row>
    <row r="9016" spans="1:21" x14ac:dyDescent="0.2">
      <c r="A9016" s="1" t="s">
        <v>15311</v>
      </c>
      <c r="B9016">
        <v>1753174</v>
      </c>
      <c r="C9016">
        <v>3623680</v>
      </c>
      <c r="D9016" t="s">
        <v>1160</v>
      </c>
      <c r="F9016" t="s">
        <v>15312</v>
      </c>
      <c r="G9016">
        <v>40.742449999999998</v>
      </c>
      <c r="H9016">
        <v>-73.872380000000007</v>
      </c>
      <c r="I9016" t="s">
        <v>24</v>
      </c>
      <c r="J9016">
        <v>11373</v>
      </c>
      <c r="K9016">
        <v>1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 t="s">
        <v>101</v>
      </c>
      <c r="U9016" t="s">
        <v>298</v>
      </c>
    </row>
    <row r="9017" spans="1:21" x14ac:dyDescent="0.2">
      <c r="A9017" s="1" t="s">
        <v>7731</v>
      </c>
      <c r="B9017">
        <v>2739970</v>
      </c>
      <c r="C9017">
        <v>4275698</v>
      </c>
      <c r="D9017" t="s">
        <v>1160</v>
      </c>
      <c r="F9017" t="s">
        <v>15313</v>
      </c>
      <c r="G9017">
        <v>40.737335000000002</v>
      </c>
      <c r="H9017">
        <v>-73.870414999999994</v>
      </c>
      <c r="I9017" t="s">
        <v>24</v>
      </c>
      <c r="J9017">
        <v>11373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 t="s">
        <v>3111</v>
      </c>
      <c r="U9017" t="s">
        <v>187</v>
      </c>
    </row>
    <row r="9018" spans="1:21" x14ac:dyDescent="0.2">
      <c r="A9018" s="1" t="s">
        <v>15314</v>
      </c>
      <c r="B9018">
        <v>3079357</v>
      </c>
      <c r="C9018">
        <v>4342243</v>
      </c>
      <c r="D9018" t="s">
        <v>1620</v>
      </c>
      <c r="F9018" t="s">
        <v>15315</v>
      </c>
      <c r="G9018">
        <v>40.737827000000003</v>
      </c>
      <c r="H9018">
        <v>-73.868200000000002</v>
      </c>
      <c r="I9018" t="s">
        <v>24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1</v>
      </c>
      <c r="S9018">
        <v>0</v>
      </c>
      <c r="T9018" t="s">
        <v>57</v>
      </c>
      <c r="U9018" t="s">
        <v>146</v>
      </c>
    </row>
    <row r="9019" spans="1:21" x14ac:dyDescent="0.2">
      <c r="A9019" s="1" t="s">
        <v>7525</v>
      </c>
      <c r="B9019">
        <v>2269170</v>
      </c>
      <c r="C9019">
        <v>3880200</v>
      </c>
      <c r="D9019" t="s">
        <v>3946</v>
      </c>
      <c r="F9019" t="s">
        <v>15316</v>
      </c>
      <c r="G9019">
        <v>40.739387999999998</v>
      </c>
      <c r="H9019">
        <v>-73.871210000000005</v>
      </c>
      <c r="I9019" t="s">
        <v>24</v>
      </c>
      <c r="J9019">
        <v>11373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1</v>
      </c>
      <c r="S9019">
        <v>0</v>
      </c>
      <c r="T9019" t="s">
        <v>42</v>
      </c>
      <c r="U9019" t="s">
        <v>83</v>
      </c>
    </row>
    <row r="9020" spans="1:21" x14ac:dyDescent="0.2">
      <c r="A9020" t="s">
        <v>7484</v>
      </c>
      <c r="B9020">
        <v>3337310</v>
      </c>
      <c r="C9020">
        <v>4572219</v>
      </c>
      <c r="D9020" t="s">
        <v>1160</v>
      </c>
      <c r="F9020" t="s">
        <v>15317</v>
      </c>
      <c r="G9020">
        <v>40.740074</v>
      </c>
      <c r="H9020">
        <v>-73.871475000000004</v>
      </c>
      <c r="I9020" t="s">
        <v>24</v>
      </c>
      <c r="J9020">
        <v>11373</v>
      </c>
      <c r="K9020">
        <v>1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  <c r="T9020" t="s">
        <v>683</v>
      </c>
      <c r="U9020" t="s">
        <v>71</v>
      </c>
    </row>
    <row r="9021" spans="1:21" x14ac:dyDescent="0.2">
      <c r="A9021" s="1" t="s">
        <v>15318</v>
      </c>
      <c r="B9021">
        <v>1863584</v>
      </c>
      <c r="C9021">
        <v>3476525</v>
      </c>
      <c r="D9021" t="s">
        <v>890</v>
      </c>
      <c r="E9021" t="s">
        <v>1645</v>
      </c>
      <c r="F9021" t="s">
        <v>15319</v>
      </c>
      <c r="G9021">
        <v>40.738512499999999</v>
      </c>
      <c r="H9021">
        <v>-73.868458000000004</v>
      </c>
      <c r="I9021" t="s">
        <v>24</v>
      </c>
      <c r="J9021">
        <v>11373</v>
      </c>
      <c r="K9021">
        <v>1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 t="s">
        <v>37</v>
      </c>
      <c r="U9021" t="s">
        <v>9266</v>
      </c>
    </row>
    <row r="9022" spans="1:21" x14ac:dyDescent="0.2">
      <c r="A9022" s="1" t="s">
        <v>14529</v>
      </c>
      <c r="B9022">
        <v>3374445</v>
      </c>
      <c r="C9022">
        <v>4605652</v>
      </c>
      <c r="D9022" t="s">
        <v>1074</v>
      </c>
      <c r="F9022" t="s">
        <v>15320</v>
      </c>
      <c r="G9022">
        <v>40.74427</v>
      </c>
      <c r="H9022">
        <v>-73.871369999999999</v>
      </c>
      <c r="I9022" t="s">
        <v>24</v>
      </c>
      <c r="J9022">
        <v>11373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1</v>
      </c>
      <c r="S9022">
        <v>0</v>
      </c>
      <c r="T9022" t="s">
        <v>101</v>
      </c>
      <c r="U9022" t="s">
        <v>51</v>
      </c>
    </row>
    <row r="9023" spans="1:21" x14ac:dyDescent="0.2">
      <c r="A9023" s="1" t="s">
        <v>15321</v>
      </c>
      <c r="B9023">
        <v>1123584</v>
      </c>
      <c r="C9023">
        <v>3261299</v>
      </c>
      <c r="D9023" t="s">
        <v>1937</v>
      </c>
      <c r="E9023" t="s">
        <v>286</v>
      </c>
      <c r="F9023" t="s">
        <v>15322</v>
      </c>
      <c r="G9023">
        <v>40.738348899999998</v>
      </c>
      <c r="H9023">
        <v>-73.902735699999994</v>
      </c>
      <c r="I9023" t="s">
        <v>24</v>
      </c>
      <c r="J9023">
        <v>11377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1</v>
      </c>
      <c r="S9023">
        <v>0</v>
      </c>
      <c r="T9023" t="s">
        <v>57</v>
      </c>
      <c r="U9023" t="s">
        <v>43</v>
      </c>
    </row>
    <row r="9024" spans="1:21" x14ac:dyDescent="0.2">
      <c r="A9024" s="1" t="s">
        <v>15321</v>
      </c>
      <c r="B9024">
        <v>867896</v>
      </c>
      <c r="C9024">
        <v>352100</v>
      </c>
      <c r="D9024" t="s">
        <v>1937</v>
      </c>
      <c r="E9024" t="s">
        <v>286</v>
      </c>
      <c r="F9024" t="s">
        <v>15323</v>
      </c>
      <c r="G9024">
        <v>40.738348899999998</v>
      </c>
      <c r="H9024">
        <v>-73.902735699999994</v>
      </c>
      <c r="I9024" t="s">
        <v>24</v>
      </c>
      <c r="J9024">
        <v>11377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1</v>
      </c>
      <c r="S9024">
        <v>0</v>
      </c>
      <c r="T9024" t="s">
        <v>42</v>
      </c>
      <c r="U9024" t="s">
        <v>250</v>
      </c>
    </row>
    <row r="9025" spans="1:21" x14ac:dyDescent="0.2">
      <c r="A9025" s="1" t="s">
        <v>11490</v>
      </c>
      <c r="B9025">
        <v>1772122</v>
      </c>
      <c r="C9025">
        <v>3366294</v>
      </c>
      <c r="D9025" t="s">
        <v>508</v>
      </c>
      <c r="E9025" t="s">
        <v>312</v>
      </c>
      <c r="F9025" t="s">
        <v>15324</v>
      </c>
      <c r="G9025">
        <v>40.745786099999997</v>
      </c>
      <c r="H9025">
        <v>-73.889332100000004</v>
      </c>
      <c r="I9025" t="s">
        <v>24</v>
      </c>
      <c r="J9025">
        <v>11373</v>
      </c>
      <c r="K9025">
        <v>1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 t="s">
        <v>5305</v>
      </c>
      <c r="U9025" t="s">
        <v>34</v>
      </c>
    </row>
    <row r="9026" spans="1:21" x14ac:dyDescent="0.2">
      <c r="A9026" s="1" t="s">
        <v>7177</v>
      </c>
      <c r="B9026">
        <v>3091152</v>
      </c>
      <c r="C9026">
        <v>4329741</v>
      </c>
      <c r="D9026" t="s">
        <v>514</v>
      </c>
      <c r="F9026" t="s">
        <v>8900</v>
      </c>
      <c r="G9026">
        <v>40.742890000000003</v>
      </c>
      <c r="H9026">
        <v>-73.882835</v>
      </c>
      <c r="I9026" t="s">
        <v>24</v>
      </c>
      <c r="J9026">
        <v>11373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1</v>
      </c>
      <c r="S9026">
        <v>0</v>
      </c>
      <c r="T9026" t="s">
        <v>246</v>
      </c>
      <c r="U9026" t="s">
        <v>114</v>
      </c>
    </row>
    <row r="9027" spans="1:21" x14ac:dyDescent="0.2">
      <c r="A9027" s="1" t="s">
        <v>15325</v>
      </c>
      <c r="B9027">
        <v>3181348</v>
      </c>
      <c r="C9027">
        <v>4429941</v>
      </c>
      <c r="E9027" t="s">
        <v>15326</v>
      </c>
      <c r="F9027" t="s">
        <v>15327</v>
      </c>
      <c r="G9027">
        <v>40.744166999999997</v>
      </c>
      <c r="H9027">
        <v>-73.889015000000001</v>
      </c>
      <c r="I9027" t="s">
        <v>24</v>
      </c>
      <c r="J9027">
        <v>11373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1</v>
      </c>
      <c r="S9027">
        <v>0</v>
      </c>
      <c r="T9027" t="s">
        <v>110</v>
      </c>
      <c r="U9027" t="s">
        <v>51</v>
      </c>
    </row>
    <row r="9028" spans="1:21" x14ac:dyDescent="0.2">
      <c r="A9028" s="1" t="s">
        <v>7214</v>
      </c>
      <c r="B9028">
        <v>2136450</v>
      </c>
      <c r="C9028">
        <v>3758898</v>
      </c>
      <c r="E9028" t="s">
        <v>15328</v>
      </c>
      <c r="F9028" t="s">
        <v>15329</v>
      </c>
      <c r="G9028">
        <v>40.743682999999997</v>
      </c>
      <c r="H9028">
        <v>-73.886970000000005</v>
      </c>
      <c r="I9028" t="s">
        <v>24</v>
      </c>
      <c r="J9028">
        <v>11373</v>
      </c>
      <c r="K9028">
        <v>1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 t="s">
        <v>78</v>
      </c>
      <c r="U9028" t="s">
        <v>140</v>
      </c>
    </row>
    <row r="9029" spans="1:21" x14ac:dyDescent="0.2">
      <c r="A9029" s="1" t="s">
        <v>15330</v>
      </c>
      <c r="B9029">
        <v>3087478</v>
      </c>
      <c r="C9029">
        <v>4333511</v>
      </c>
      <c r="E9029" t="s">
        <v>15331</v>
      </c>
      <c r="F9029" t="s">
        <v>15332</v>
      </c>
      <c r="G9029">
        <v>40.743008000000003</v>
      </c>
      <c r="H9029">
        <v>-73.891419999999997</v>
      </c>
      <c r="I9029" t="s">
        <v>24</v>
      </c>
      <c r="J9029">
        <v>11377</v>
      </c>
      <c r="K9029">
        <v>1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 t="s">
        <v>170</v>
      </c>
      <c r="U9029" t="s">
        <v>38</v>
      </c>
    </row>
    <row r="9030" spans="1:21" x14ac:dyDescent="0.2">
      <c r="A9030" s="1" t="s">
        <v>15333</v>
      </c>
      <c r="B9030">
        <v>2462830</v>
      </c>
      <c r="C9030">
        <v>4076844</v>
      </c>
      <c r="D9030" t="s">
        <v>312</v>
      </c>
      <c r="F9030" t="s">
        <v>15334</v>
      </c>
      <c r="G9030">
        <v>40.743397000000002</v>
      </c>
      <c r="H9030">
        <v>-73.883880000000005</v>
      </c>
      <c r="I9030" t="s">
        <v>24</v>
      </c>
      <c r="J9030">
        <v>11373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1</v>
      </c>
      <c r="S9030">
        <v>0</v>
      </c>
      <c r="T9030" t="s">
        <v>50</v>
      </c>
      <c r="U9030" t="s">
        <v>146</v>
      </c>
    </row>
    <row r="9031" spans="1:21" x14ac:dyDescent="0.2">
      <c r="A9031" s="1" t="s">
        <v>7156</v>
      </c>
      <c r="B9031">
        <v>3218855</v>
      </c>
      <c r="C9031">
        <v>4467913</v>
      </c>
      <c r="D9031" t="s">
        <v>312</v>
      </c>
      <c r="F9031" t="s">
        <v>15335</v>
      </c>
      <c r="G9031">
        <v>40.743973199999999</v>
      </c>
      <c r="H9031">
        <v>-73.885094699999996</v>
      </c>
      <c r="I9031" t="s">
        <v>24</v>
      </c>
      <c r="J9031">
        <v>11373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1</v>
      </c>
      <c r="S9031">
        <v>0</v>
      </c>
      <c r="T9031" t="s">
        <v>57</v>
      </c>
      <c r="U9031" t="s">
        <v>881</v>
      </c>
    </row>
    <row r="9032" spans="1:21" x14ac:dyDescent="0.2">
      <c r="A9032" t="s">
        <v>15336</v>
      </c>
      <c r="B9032">
        <v>3253899</v>
      </c>
      <c r="C9032">
        <v>4494471</v>
      </c>
      <c r="E9032" t="s">
        <v>15337</v>
      </c>
      <c r="F9032" t="s">
        <v>15338</v>
      </c>
      <c r="G9032">
        <v>40.744906999999998</v>
      </c>
      <c r="H9032">
        <v>-73.889160000000004</v>
      </c>
      <c r="I9032" t="s">
        <v>24</v>
      </c>
      <c r="J9032">
        <v>11373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1</v>
      </c>
      <c r="S9032">
        <v>0</v>
      </c>
      <c r="T9032" t="s">
        <v>57</v>
      </c>
      <c r="U9032" t="s">
        <v>114</v>
      </c>
    </row>
    <row r="9033" spans="1:21" x14ac:dyDescent="0.2">
      <c r="A9033" s="1" t="s">
        <v>6151</v>
      </c>
      <c r="B9033">
        <v>816918</v>
      </c>
      <c r="C9033">
        <v>259270</v>
      </c>
      <c r="D9033" t="s">
        <v>312</v>
      </c>
      <c r="E9033" t="s">
        <v>1997</v>
      </c>
      <c r="F9033" t="s">
        <v>15339</v>
      </c>
      <c r="G9033">
        <v>40.745483499999999</v>
      </c>
      <c r="H9033">
        <v>-73.888607199999996</v>
      </c>
      <c r="I9033" t="s">
        <v>24</v>
      </c>
      <c r="J9033">
        <v>11373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1</v>
      </c>
      <c r="S9033">
        <v>0</v>
      </c>
      <c r="T9033" t="s">
        <v>50</v>
      </c>
      <c r="U9033" t="s">
        <v>68</v>
      </c>
    </row>
    <row r="9034" spans="1:21" x14ac:dyDescent="0.2">
      <c r="A9034" s="1" t="s">
        <v>7156</v>
      </c>
      <c r="B9034">
        <v>682985</v>
      </c>
      <c r="C9034">
        <v>257265</v>
      </c>
      <c r="D9034" t="s">
        <v>312</v>
      </c>
      <c r="E9034" t="s">
        <v>2282</v>
      </c>
      <c r="F9034" t="s">
        <v>15340</v>
      </c>
      <c r="G9034">
        <v>40.743973199999999</v>
      </c>
      <c r="H9034">
        <v>-73.885094699999996</v>
      </c>
      <c r="I9034" t="s">
        <v>24</v>
      </c>
      <c r="J9034">
        <v>11373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1</v>
      </c>
      <c r="S9034">
        <v>0</v>
      </c>
      <c r="T9034" t="s">
        <v>42</v>
      </c>
      <c r="U9034" t="s">
        <v>1087</v>
      </c>
    </row>
    <row r="9035" spans="1:21" x14ac:dyDescent="0.2">
      <c r="A9035" t="s">
        <v>7183</v>
      </c>
      <c r="B9035">
        <v>3183039</v>
      </c>
      <c r="C9035">
        <v>4431904</v>
      </c>
      <c r="D9035" t="s">
        <v>2282</v>
      </c>
      <c r="F9035" t="s">
        <v>15341</v>
      </c>
      <c r="G9035">
        <v>40.745795999999999</v>
      </c>
      <c r="H9035">
        <v>-73.883849999999995</v>
      </c>
      <c r="I9035" t="s">
        <v>24</v>
      </c>
      <c r="J9035">
        <v>11373</v>
      </c>
      <c r="K9035">
        <v>1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 t="s">
        <v>101</v>
      </c>
      <c r="U9035" t="s">
        <v>38</v>
      </c>
    </row>
    <row r="9036" spans="1:21" x14ac:dyDescent="0.2">
      <c r="A9036" t="s">
        <v>7183</v>
      </c>
      <c r="B9036">
        <v>2794705</v>
      </c>
      <c r="C9036">
        <v>4325571</v>
      </c>
      <c r="D9036" t="s">
        <v>2282</v>
      </c>
      <c r="F9036" t="s">
        <v>15342</v>
      </c>
      <c r="G9036">
        <v>40.745795999999999</v>
      </c>
      <c r="H9036">
        <v>-73.883849999999995</v>
      </c>
      <c r="I9036" t="s">
        <v>24</v>
      </c>
      <c r="J9036">
        <v>11373</v>
      </c>
      <c r="K9036">
        <v>1</v>
      </c>
      <c r="L9036">
        <v>0</v>
      </c>
      <c r="M9036">
        <v>0</v>
      </c>
      <c r="N9036">
        <v>1</v>
      </c>
      <c r="O9036">
        <v>0</v>
      </c>
      <c r="P9036">
        <v>3</v>
      </c>
      <c r="Q9036">
        <v>0</v>
      </c>
      <c r="R9036">
        <v>4</v>
      </c>
      <c r="S9036">
        <v>0</v>
      </c>
      <c r="T9036" t="s">
        <v>613</v>
      </c>
      <c r="U9036" t="s">
        <v>7224</v>
      </c>
    </row>
    <row r="9037" spans="1:21" x14ac:dyDescent="0.2">
      <c r="A9037" t="s">
        <v>7337</v>
      </c>
      <c r="B9037">
        <v>2734952</v>
      </c>
      <c r="C9037">
        <v>4271393</v>
      </c>
      <c r="D9037" t="s">
        <v>783</v>
      </c>
      <c r="F9037" t="s">
        <v>15343</v>
      </c>
      <c r="G9037">
        <v>40.745609999999999</v>
      </c>
      <c r="H9037">
        <v>-73.887473999999997</v>
      </c>
      <c r="I9037" t="s">
        <v>24</v>
      </c>
      <c r="J9037">
        <v>11373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1</v>
      </c>
      <c r="S9037">
        <v>0</v>
      </c>
      <c r="T9037" t="s">
        <v>50</v>
      </c>
      <c r="U9037" t="s">
        <v>51</v>
      </c>
    </row>
    <row r="9038" spans="1:21" x14ac:dyDescent="0.2">
      <c r="A9038" s="1" t="s">
        <v>12133</v>
      </c>
      <c r="B9038">
        <v>3131721</v>
      </c>
      <c r="C9038">
        <v>4381160</v>
      </c>
      <c r="D9038" t="s">
        <v>1997</v>
      </c>
      <c r="F9038" t="s">
        <v>15344</v>
      </c>
      <c r="G9038">
        <v>40.745697</v>
      </c>
      <c r="H9038">
        <v>-73.886420000000001</v>
      </c>
      <c r="I9038" t="s">
        <v>24</v>
      </c>
      <c r="J9038">
        <v>11373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1</v>
      </c>
      <c r="S9038">
        <v>0</v>
      </c>
      <c r="T9038" t="s">
        <v>50</v>
      </c>
      <c r="U9038" t="s">
        <v>51</v>
      </c>
    </row>
    <row r="9039" spans="1:21" x14ac:dyDescent="0.2">
      <c r="A9039" t="s">
        <v>15345</v>
      </c>
      <c r="B9039">
        <v>2171056</v>
      </c>
      <c r="C9039">
        <v>3797973</v>
      </c>
      <c r="E9039" t="s">
        <v>15346</v>
      </c>
      <c r="F9039" t="s">
        <v>15347</v>
      </c>
      <c r="G9039">
        <v>40.745285000000003</v>
      </c>
      <c r="H9039">
        <v>-73.884186</v>
      </c>
      <c r="I9039" t="s">
        <v>24</v>
      </c>
      <c r="J9039">
        <v>11373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1</v>
      </c>
      <c r="S9039">
        <v>0</v>
      </c>
      <c r="T9039" t="s">
        <v>57</v>
      </c>
      <c r="U9039" t="s">
        <v>43</v>
      </c>
    </row>
    <row r="9040" spans="1:21" x14ac:dyDescent="0.2">
      <c r="A9040" s="1" t="s">
        <v>15348</v>
      </c>
      <c r="B9040">
        <v>2515346</v>
      </c>
      <c r="C9040">
        <v>4128951</v>
      </c>
      <c r="E9040" t="s">
        <v>10695</v>
      </c>
      <c r="F9040" t="s">
        <v>15349</v>
      </c>
      <c r="G9040">
        <v>40.745730000000002</v>
      </c>
      <c r="H9040">
        <v>-73.886179999999996</v>
      </c>
      <c r="I9040" t="s">
        <v>24</v>
      </c>
      <c r="J9040">
        <v>11373</v>
      </c>
      <c r="K9040">
        <v>1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 t="s">
        <v>1367</v>
      </c>
      <c r="U9040" t="s">
        <v>38</v>
      </c>
    </row>
    <row r="9041" spans="1:21" x14ac:dyDescent="0.2">
      <c r="A9041" s="1" t="s">
        <v>12021</v>
      </c>
      <c r="B9041">
        <v>2681139</v>
      </c>
      <c r="C9041">
        <v>4208534</v>
      </c>
      <c r="D9041" t="s">
        <v>499</v>
      </c>
      <c r="F9041" t="s">
        <v>15350</v>
      </c>
      <c r="G9041">
        <v>40.745792000000002</v>
      </c>
      <c r="H9041">
        <v>-73.885499999999993</v>
      </c>
      <c r="I9041" t="s">
        <v>24</v>
      </c>
      <c r="J9041">
        <v>11373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1</v>
      </c>
      <c r="S9041">
        <v>0</v>
      </c>
      <c r="T9041" t="s">
        <v>42</v>
      </c>
      <c r="U9041" t="s">
        <v>51</v>
      </c>
    </row>
    <row r="9042" spans="1:21" x14ac:dyDescent="0.2">
      <c r="A9042" s="1" t="s">
        <v>15351</v>
      </c>
      <c r="B9042">
        <v>1932677</v>
      </c>
      <c r="C9042">
        <v>3573695</v>
      </c>
      <c r="F9042" t="s">
        <v>15352</v>
      </c>
      <c r="G9042">
        <v>40.744428499999998</v>
      </c>
      <c r="H9042">
        <v>-73.884790800000005</v>
      </c>
      <c r="I9042" t="s">
        <v>24</v>
      </c>
      <c r="J9042">
        <v>11373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2</v>
      </c>
      <c r="Q9042">
        <v>0</v>
      </c>
      <c r="R9042">
        <v>1</v>
      </c>
      <c r="S9042">
        <v>0</v>
      </c>
      <c r="T9042" t="s">
        <v>57</v>
      </c>
      <c r="U9042" t="s">
        <v>43</v>
      </c>
    </row>
    <row r="9043" spans="1:21" x14ac:dyDescent="0.2">
      <c r="A9043" t="s">
        <v>7169</v>
      </c>
      <c r="B9043">
        <v>3384213</v>
      </c>
      <c r="C9043">
        <v>4613960</v>
      </c>
      <c r="D9043" t="s">
        <v>2282</v>
      </c>
      <c r="F9043" t="s">
        <v>15353</v>
      </c>
      <c r="G9043">
        <v>40.743972999999997</v>
      </c>
      <c r="H9043">
        <v>-73.885099999999994</v>
      </c>
      <c r="I9043" t="s">
        <v>24</v>
      </c>
      <c r="J9043">
        <v>11373</v>
      </c>
      <c r="K9043">
        <v>1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 t="s">
        <v>33</v>
      </c>
      <c r="U9043" t="s">
        <v>5351</v>
      </c>
    </row>
    <row r="9044" spans="1:21" x14ac:dyDescent="0.2">
      <c r="A9044" t="s">
        <v>6139</v>
      </c>
      <c r="B9044">
        <v>3404593</v>
      </c>
      <c r="C9044">
        <v>4629236</v>
      </c>
      <c r="D9044" t="s">
        <v>508</v>
      </c>
      <c r="F9044" t="s">
        <v>15354</v>
      </c>
      <c r="G9044">
        <v>40.743400000000001</v>
      </c>
      <c r="H9044">
        <v>-73.88888</v>
      </c>
      <c r="I9044" t="s">
        <v>24</v>
      </c>
      <c r="J9044">
        <v>11373</v>
      </c>
      <c r="K9044">
        <v>1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 t="s">
        <v>33</v>
      </c>
      <c r="U9044" t="s">
        <v>38</v>
      </c>
    </row>
    <row r="9045" spans="1:21" x14ac:dyDescent="0.2">
      <c r="A9045" s="1" t="s">
        <v>6142</v>
      </c>
      <c r="B9045">
        <v>3436957</v>
      </c>
      <c r="C9045">
        <v>4657285</v>
      </c>
      <c r="D9045" t="s">
        <v>148</v>
      </c>
      <c r="F9045" t="s">
        <v>15355</v>
      </c>
      <c r="G9045">
        <v>40.743125999999997</v>
      </c>
      <c r="H9045">
        <v>-73.890724000000006</v>
      </c>
      <c r="I9045" t="s">
        <v>24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1</v>
      </c>
      <c r="S9045">
        <v>0</v>
      </c>
      <c r="T9045" t="s">
        <v>50</v>
      </c>
      <c r="U9045" t="s">
        <v>216</v>
      </c>
    </row>
    <row r="9046" spans="1:21" x14ac:dyDescent="0.2">
      <c r="A9046" s="1" t="s">
        <v>15356</v>
      </c>
      <c r="B9046">
        <v>2078374</v>
      </c>
      <c r="C9046">
        <v>3695122</v>
      </c>
      <c r="D9046" t="s">
        <v>148</v>
      </c>
      <c r="F9046" t="s">
        <v>15357</v>
      </c>
      <c r="G9046">
        <v>40.743256000000002</v>
      </c>
      <c r="H9046">
        <v>-73.898139999999998</v>
      </c>
      <c r="I9046" t="s">
        <v>24</v>
      </c>
      <c r="J9046">
        <v>11377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2</v>
      </c>
      <c r="Q9046">
        <v>0</v>
      </c>
      <c r="R9046">
        <v>2</v>
      </c>
      <c r="S9046">
        <v>0</v>
      </c>
      <c r="T9046" t="s">
        <v>57</v>
      </c>
      <c r="U9046" t="s">
        <v>43</v>
      </c>
    </row>
    <row r="9047" spans="1:21" x14ac:dyDescent="0.2">
      <c r="A9047" t="s">
        <v>2142</v>
      </c>
      <c r="B9047">
        <v>2024384</v>
      </c>
      <c r="C9047">
        <v>3636458</v>
      </c>
      <c r="D9047" t="s">
        <v>15358</v>
      </c>
      <c r="F9047" t="s">
        <v>15359</v>
      </c>
      <c r="G9047">
        <v>40.743484000000002</v>
      </c>
      <c r="H9047">
        <v>-73.899079999999998</v>
      </c>
      <c r="I9047" t="s">
        <v>24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1</v>
      </c>
      <c r="S9047">
        <v>0</v>
      </c>
      <c r="T9047" t="s">
        <v>50</v>
      </c>
      <c r="U9047" t="s">
        <v>43</v>
      </c>
    </row>
    <row r="9048" spans="1:21" x14ac:dyDescent="0.2">
      <c r="A9048" s="1" t="s">
        <v>15360</v>
      </c>
      <c r="B9048">
        <v>751022</v>
      </c>
      <c r="C9048">
        <v>243772</v>
      </c>
      <c r="D9048" t="s">
        <v>1850</v>
      </c>
      <c r="E9048" t="s">
        <v>1948</v>
      </c>
      <c r="F9048" t="s">
        <v>15361</v>
      </c>
      <c r="G9048">
        <v>40.743447099999997</v>
      </c>
      <c r="H9048">
        <v>-73.900902200000004</v>
      </c>
      <c r="I9048" t="s">
        <v>24</v>
      </c>
      <c r="J9048">
        <v>11377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1</v>
      </c>
      <c r="S9048">
        <v>0</v>
      </c>
      <c r="T9048" t="s">
        <v>57</v>
      </c>
      <c r="U9048" t="s">
        <v>83</v>
      </c>
    </row>
    <row r="9049" spans="1:21" x14ac:dyDescent="0.2">
      <c r="A9049" s="1" t="s">
        <v>15362</v>
      </c>
      <c r="B9049">
        <v>861532</v>
      </c>
      <c r="C9049">
        <v>345155</v>
      </c>
      <c r="D9049" t="s">
        <v>148</v>
      </c>
      <c r="E9049" t="s">
        <v>1045</v>
      </c>
      <c r="F9049" t="s">
        <v>15363</v>
      </c>
      <c r="G9049">
        <v>40.743486699999998</v>
      </c>
      <c r="H9049">
        <v>-73.899072500000003</v>
      </c>
      <c r="I9049" t="s">
        <v>24</v>
      </c>
      <c r="J9049">
        <v>11377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 t="s">
        <v>53</v>
      </c>
      <c r="U9049" t="s">
        <v>34</v>
      </c>
    </row>
    <row r="9050" spans="1:21" x14ac:dyDescent="0.2">
      <c r="A9050" s="1" t="s">
        <v>15362</v>
      </c>
      <c r="B9050">
        <v>1023767</v>
      </c>
      <c r="C9050">
        <v>3355783</v>
      </c>
      <c r="D9050" t="s">
        <v>1045</v>
      </c>
      <c r="E9050" t="s">
        <v>148</v>
      </c>
      <c r="F9050" t="s">
        <v>15364</v>
      </c>
      <c r="G9050">
        <v>40.743486699999998</v>
      </c>
      <c r="H9050">
        <v>-73.899072500000003</v>
      </c>
      <c r="I9050" t="s">
        <v>24</v>
      </c>
      <c r="J9050">
        <v>11377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1</v>
      </c>
      <c r="S9050">
        <v>0</v>
      </c>
      <c r="T9050" t="s">
        <v>42</v>
      </c>
      <c r="U9050" t="s">
        <v>250</v>
      </c>
    </row>
    <row r="9051" spans="1:21" x14ac:dyDescent="0.2">
      <c r="A9051" s="1" t="s">
        <v>2778</v>
      </c>
      <c r="B9051">
        <v>917304</v>
      </c>
      <c r="C9051">
        <v>1030933</v>
      </c>
      <c r="D9051" t="s">
        <v>148</v>
      </c>
      <c r="E9051" t="s">
        <v>157</v>
      </c>
      <c r="F9051" t="s">
        <v>15365</v>
      </c>
      <c r="G9051">
        <v>40.743761999999997</v>
      </c>
      <c r="H9051">
        <v>-73.900028399999997</v>
      </c>
      <c r="I9051" t="s">
        <v>24</v>
      </c>
      <c r="J9051">
        <v>11377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1</v>
      </c>
      <c r="S9051">
        <v>0</v>
      </c>
      <c r="T9051" t="s">
        <v>42</v>
      </c>
      <c r="U9051" t="s">
        <v>250</v>
      </c>
    </row>
    <row r="9052" spans="1:21" x14ac:dyDescent="0.2">
      <c r="A9052" s="1" t="s">
        <v>5279</v>
      </c>
      <c r="B9052">
        <v>834085</v>
      </c>
      <c r="C9052">
        <v>317328</v>
      </c>
      <c r="D9052" t="s">
        <v>277</v>
      </c>
      <c r="E9052" t="s">
        <v>148</v>
      </c>
      <c r="F9052" t="s">
        <v>15366</v>
      </c>
      <c r="G9052">
        <v>40.7426849</v>
      </c>
      <c r="H9052">
        <v>-73.895652600000005</v>
      </c>
      <c r="I9052" t="s">
        <v>24</v>
      </c>
      <c r="J9052">
        <v>11377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1</v>
      </c>
      <c r="S9052">
        <v>0</v>
      </c>
      <c r="T9052" t="s">
        <v>57</v>
      </c>
      <c r="U9052" t="s">
        <v>43</v>
      </c>
    </row>
    <row r="9053" spans="1:21" x14ac:dyDescent="0.2">
      <c r="A9053" s="1" t="s">
        <v>5279</v>
      </c>
      <c r="B9053">
        <v>907912</v>
      </c>
      <c r="C9053">
        <v>1019287</v>
      </c>
      <c r="D9053" t="s">
        <v>148</v>
      </c>
      <c r="E9053" t="s">
        <v>277</v>
      </c>
      <c r="F9053" t="s">
        <v>15367</v>
      </c>
      <c r="G9053">
        <v>40.7426849</v>
      </c>
      <c r="H9053">
        <v>-73.895652600000005</v>
      </c>
      <c r="I9053" t="s">
        <v>24</v>
      </c>
      <c r="J9053">
        <v>11377</v>
      </c>
      <c r="K9053">
        <v>1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 t="s">
        <v>37</v>
      </c>
      <c r="U9053" t="s">
        <v>5146</v>
      </c>
    </row>
    <row r="9054" spans="1:21" x14ac:dyDescent="0.2">
      <c r="A9054" s="1" t="s">
        <v>15356</v>
      </c>
      <c r="B9054">
        <v>2777465</v>
      </c>
      <c r="C9054">
        <v>4308422</v>
      </c>
      <c r="D9054" t="s">
        <v>1543</v>
      </c>
      <c r="F9054" t="s">
        <v>15368</v>
      </c>
      <c r="G9054">
        <v>40.743256000000002</v>
      </c>
      <c r="H9054">
        <v>-73.898139999999998</v>
      </c>
      <c r="I9054" t="s">
        <v>24</v>
      </c>
      <c r="J9054">
        <v>11377</v>
      </c>
      <c r="K9054">
        <v>1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 t="s">
        <v>33</v>
      </c>
      <c r="U9054" t="s">
        <v>187</v>
      </c>
    </row>
    <row r="9055" spans="1:21" x14ac:dyDescent="0.2">
      <c r="A9055" s="1" t="s">
        <v>10214</v>
      </c>
      <c r="B9055">
        <v>3221618</v>
      </c>
      <c r="C9055">
        <v>4468956</v>
      </c>
      <c r="D9055" t="s">
        <v>148</v>
      </c>
      <c r="F9055" t="s">
        <v>15369</v>
      </c>
      <c r="G9055">
        <v>40.742609100000003</v>
      </c>
      <c r="H9055">
        <v>-73.893765299999998</v>
      </c>
      <c r="I9055" t="s">
        <v>24</v>
      </c>
      <c r="J9055">
        <v>11377</v>
      </c>
      <c r="K9055">
        <v>1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 t="s">
        <v>101</v>
      </c>
      <c r="U9055" t="s">
        <v>71</v>
      </c>
    </row>
    <row r="9056" spans="1:21" x14ac:dyDescent="0.2">
      <c r="A9056" s="1" t="s">
        <v>10225</v>
      </c>
      <c r="B9056">
        <v>2701624</v>
      </c>
      <c r="C9056">
        <v>4245527</v>
      </c>
      <c r="D9056" t="s">
        <v>551</v>
      </c>
      <c r="F9056" t="s">
        <v>15370</v>
      </c>
      <c r="G9056">
        <v>40.744979999999998</v>
      </c>
      <c r="H9056">
        <v>-73.893249999999995</v>
      </c>
      <c r="I9056" t="s">
        <v>24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1</v>
      </c>
      <c r="S9056">
        <v>0</v>
      </c>
      <c r="T9056" t="s">
        <v>50</v>
      </c>
      <c r="U9056" t="s">
        <v>114</v>
      </c>
    </row>
    <row r="9057" spans="1:21" x14ac:dyDescent="0.2">
      <c r="A9057" t="s">
        <v>5285</v>
      </c>
      <c r="B9057">
        <v>2132083</v>
      </c>
      <c r="C9057">
        <v>3755505</v>
      </c>
      <c r="D9057" t="s">
        <v>277</v>
      </c>
      <c r="F9057" t="s">
        <v>15371</v>
      </c>
      <c r="G9057">
        <v>40.742683</v>
      </c>
      <c r="H9057">
        <v>-73.895660000000007</v>
      </c>
      <c r="I9057" t="s">
        <v>24</v>
      </c>
      <c r="J9057">
        <v>11377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1</v>
      </c>
      <c r="S9057">
        <v>0</v>
      </c>
      <c r="T9057" t="s">
        <v>57</v>
      </c>
    </row>
    <row r="9058" spans="1:21" x14ac:dyDescent="0.2">
      <c r="A9058" s="1" t="s">
        <v>1888</v>
      </c>
      <c r="B9058">
        <v>3226149</v>
      </c>
      <c r="C9058">
        <v>4474386</v>
      </c>
      <c r="D9058" t="s">
        <v>148</v>
      </c>
      <c r="F9058" t="s">
        <v>15372</v>
      </c>
      <c r="G9058">
        <v>40.742899999999999</v>
      </c>
      <c r="H9058">
        <v>-73.896590000000003</v>
      </c>
      <c r="I9058" t="s">
        <v>24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 t="s">
        <v>57</v>
      </c>
      <c r="U9058" t="s">
        <v>71</v>
      </c>
    </row>
    <row r="9059" spans="1:21" x14ac:dyDescent="0.2">
      <c r="A9059" t="s">
        <v>5285</v>
      </c>
      <c r="B9059">
        <v>2762162</v>
      </c>
      <c r="C9059">
        <v>4288460</v>
      </c>
      <c r="D9059" t="s">
        <v>277</v>
      </c>
      <c r="F9059" t="s">
        <v>14106</v>
      </c>
      <c r="G9059">
        <v>40.742683</v>
      </c>
      <c r="H9059">
        <v>-73.895660000000007</v>
      </c>
      <c r="I9059" t="s">
        <v>24</v>
      </c>
      <c r="J9059">
        <v>11377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1</v>
      </c>
      <c r="S9059">
        <v>0</v>
      </c>
      <c r="T9059" t="s">
        <v>57</v>
      </c>
      <c r="U9059" t="s">
        <v>51</v>
      </c>
    </row>
    <row r="9060" spans="1:21" x14ac:dyDescent="0.2">
      <c r="A9060" s="1" t="s">
        <v>1888</v>
      </c>
      <c r="B9060">
        <v>3335211</v>
      </c>
      <c r="C9060">
        <v>4570403</v>
      </c>
      <c r="D9060" t="s">
        <v>555</v>
      </c>
      <c r="F9060" t="s">
        <v>15373</v>
      </c>
      <c r="G9060">
        <v>40.742899999999999</v>
      </c>
      <c r="H9060">
        <v>-73.896590000000003</v>
      </c>
      <c r="I9060" t="s">
        <v>24</v>
      </c>
      <c r="K9060">
        <v>1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 t="s">
        <v>37</v>
      </c>
      <c r="U9060" t="s">
        <v>92</v>
      </c>
    </row>
    <row r="9061" spans="1:21" x14ac:dyDescent="0.2">
      <c r="A9061" t="s">
        <v>5285</v>
      </c>
      <c r="B9061">
        <v>3348252</v>
      </c>
      <c r="C9061">
        <v>4583183</v>
      </c>
      <c r="D9061" t="s">
        <v>277</v>
      </c>
      <c r="F9061" t="s">
        <v>15374</v>
      </c>
      <c r="G9061">
        <v>40.742683</v>
      </c>
      <c r="H9061">
        <v>-73.895660000000007</v>
      </c>
      <c r="I9061" t="s">
        <v>24</v>
      </c>
      <c r="J9061">
        <v>11377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1</v>
      </c>
      <c r="S9061">
        <v>0</v>
      </c>
      <c r="T9061" t="s">
        <v>50</v>
      </c>
    </row>
    <row r="9062" spans="1:21" x14ac:dyDescent="0.2">
      <c r="A9062" s="1" t="s">
        <v>5279</v>
      </c>
      <c r="B9062">
        <v>752340</v>
      </c>
      <c r="C9062">
        <v>243801</v>
      </c>
      <c r="D9062" t="s">
        <v>277</v>
      </c>
      <c r="E9062" t="s">
        <v>148</v>
      </c>
      <c r="F9062" t="s">
        <v>15375</v>
      </c>
      <c r="G9062">
        <v>40.7426849</v>
      </c>
      <c r="H9062">
        <v>-73.895652600000005</v>
      </c>
      <c r="I9062" t="s">
        <v>24</v>
      </c>
      <c r="J9062">
        <v>11377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1</v>
      </c>
      <c r="S9062">
        <v>0</v>
      </c>
      <c r="T9062" t="s">
        <v>50</v>
      </c>
      <c r="U9062" t="s">
        <v>83</v>
      </c>
    </row>
    <row r="9063" spans="1:21" x14ac:dyDescent="0.2">
      <c r="A9063" s="1" t="s">
        <v>5279</v>
      </c>
      <c r="B9063">
        <v>1026514</v>
      </c>
      <c r="C9063">
        <v>3147309</v>
      </c>
      <c r="D9063" t="s">
        <v>277</v>
      </c>
      <c r="E9063" t="s">
        <v>148</v>
      </c>
      <c r="F9063" t="s">
        <v>15376</v>
      </c>
      <c r="G9063">
        <v>40.7426849</v>
      </c>
      <c r="H9063">
        <v>-73.895652600000005</v>
      </c>
      <c r="I9063" t="s">
        <v>24</v>
      </c>
      <c r="J9063">
        <v>11377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1</v>
      </c>
      <c r="S9063">
        <v>0</v>
      </c>
      <c r="T9063" t="s">
        <v>57</v>
      </c>
      <c r="U9063" t="s">
        <v>1087</v>
      </c>
    </row>
    <row r="9064" spans="1:21" x14ac:dyDescent="0.2">
      <c r="A9064" t="s">
        <v>2142</v>
      </c>
      <c r="B9064">
        <v>2347551</v>
      </c>
      <c r="C9064">
        <v>3958072</v>
      </c>
      <c r="D9064" t="s">
        <v>1045</v>
      </c>
      <c r="F9064" t="s">
        <v>15377</v>
      </c>
      <c r="G9064">
        <v>40.743484000000002</v>
      </c>
      <c r="H9064">
        <v>-73.899079999999998</v>
      </c>
      <c r="I9064" t="s">
        <v>24</v>
      </c>
      <c r="J9064">
        <v>11377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1</v>
      </c>
      <c r="S9064">
        <v>0</v>
      </c>
      <c r="T9064" t="s">
        <v>42</v>
      </c>
      <c r="U9064" t="s">
        <v>114</v>
      </c>
    </row>
    <row r="9065" spans="1:21" x14ac:dyDescent="0.2">
      <c r="A9065" s="1" t="s">
        <v>5279</v>
      </c>
      <c r="B9065">
        <v>1196593</v>
      </c>
      <c r="C9065">
        <v>3346847</v>
      </c>
      <c r="D9065" t="s">
        <v>277</v>
      </c>
      <c r="E9065" t="s">
        <v>148</v>
      </c>
      <c r="F9065" t="s">
        <v>15378</v>
      </c>
      <c r="G9065">
        <v>40.7426849</v>
      </c>
      <c r="H9065">
        <v>-73.895652600000005</v>
      </c>
      <c r="I9065" t="s">
        <v>24</v>
      </c>
      <c r="J9065">
        <v>11377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1</v>
      </c>
      <c r="S9065">
        <v>0</v>
      </c>
      <c r="T9065" t="s">
        <v>42</v>
      </c>
      <c r="U9065" t="s">
        <v>43</v>
      </c>
    </row>
    <row r="9066" spans="1:21" x14ac:dyDescent="0.2">
      <c r="A9066" s="1" t="s">
        <v>1955</v>
      </c>
      <c r="B9066">
        <v>2725637</v>
      </c>
      <c r="C9066">
        <v>4261266</v>
      </c>
      <c r="D9066" t="s">
        <v>148</v>
      </c>
      <c r="F9066" t="s">
        <v>15379</v>
      </c>
      <c r="G9066">
        <v>40.743760000000002</v>
      </c>
      <c r="H9066">
        <v>-73.900030000000001</v>
      </c>
      <c r="I9066" t="s">
        <v>24</v>
      </c>
      <c r="J9066">
        <v>11377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1</v>
      </c>
      <c r="S9066">
        <v>0</v>
      </c>
      <c r="T9066" t="s">
        <v>50</v>
      </c>
      <c r="U9066" t="s">
        <v>114</v>
      </c>
    </row>
    <row r="9067" spans="1:21" x14ac:dyDescent="0.2">
      <c r="A9067" s="1" t="s">
        <v>1888</v>
      </c>
      <c r="B9067">
        <v>3216876</v>
      </c>
      <c r="C9067">
        <v>4464600</v>
      </c>
      <c r="D9067" t="s">
        <v>555</v>
      </c>
      <c r="F9067" t="s">
        <v>15380</v>
      </c>
      <c r="G9067">
        <v>40.742899999999999</v>
      </c>
      <c r="H9067">
        <v>-73.896590000000003</v>
      </c>
      <c r="I9067" t="s">
        <v>24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1</v>
      </c>
      <c r="S9067">
        <v>0</v>
      </c>
      <c r="T9067" t="s">
        <v>50</v>
      </c>
      <c r="U9067" t="s">
        <v>7224</v>
      </c>
    </row>
    <row r="9068" spans="1:21" x14ac:dyDescent="0.2">
      <c r="A9068" t="s">
        <v>5285</v>
      </c>
      <c r="B9068">
        <v>2440969</v>
      </c>
      <c r="C9068">
        <v>4036629</v>
      </c>
      <c r="D9068" t="s">
        <v>277</v>
      </c>
      <c r="F9068" t="s">
        <v>15381</v>
      </c>
      <c r="G9068">
        <v>40.742683</v>
      </c>
      <c r="H9068">
        <v>-73.895660000000007</v>
      </c>
      <c r="I9068" t="s">
        <v>24</v>
      </c>
      <c r="J9068">
        <v>11377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1</v>
      </c>
      <c r="S9068">
        <v>0</v>
      </c>
      <c r="T9068" t="s">
        <v>50</v>
      </c>
      <c r="U9068" t="s">
        <v>51</v>
      </c>
    </row>
    <row r="9069" spans="1:21" x14ac:dyDescent="0.2">
      <c r="A9069" t="s">
        <v>5285</v>
      </c>
      <c r="B9069">
        <v>2327986</v>
      </c>
      <c r="C9069">
        <v>3938341</v>
      </c>
      <c r="D9069" t="s">
        <v>277</v>
      </c>
      <c r="F9069" t="s">
        <v>15382</v>
      </c>
      <c r="G9069">
        <v>40.742683</v>
      </c>
      <c r="H9069">
        <v>-73.895660000000007</v>
      </c>
      <c r="I9069" t="s">
        <v>24</v>
      </c>
      <c r="J9069">
        <v>11377</v>
      </c>
      <c r="K9069">
        <v>1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 t="s">
        <v>101</v>
      </c>
      <c r="U9069" t="s">
        <v>38</v>
      </c>
    </row>
    <row r="9070" spans="1:21" x14ac:dyDescent="0.2">
      <c r="A9070" t="s">
        <v>5285</v>
      </c>
      <c r="B9070">
        <v>3376489</v>
      </c>
      <c r="C9070">
        <v>4606964</v>
      </c>
      <c r="D9070" t="s">
        <v>277</v>
      </c>
      <c r="F9070" t="s">
        <v>15383</v>
      </c>
      <c r="G9070">
        <v>40.742683</v>
      </c>
      <c r="H9070">
        <v>-73.895660000000007</v>
      </c>
      <c r="I9070" t="s">
        <v>24</v>
      </c>
      <c r="J9070">
        <v>11377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0</v>
      </c>
      <c r="R9070">
        <v>1</v>
      </c>
      <c r="S9070">
        <v>0</v>
      </c>
      <c r="T9070" t="s">
        <v>50</v>
      </c>
      <c r="U9070" t="s">
        <v>114</v>
      </c>
    </row>
    <row r="9071" spans="1:21" x14ac:dyDescent="0.2">
      <c r="A9071" s="1" t="s">
        <v>1888</v>
      </c>
      <c r="B9071">
        <v>3382862</v>
      </c>
      <c r="C9071">
        <v>4612571</v>
      </c>
      <c r="D9071" t="s">
        <v>148</v>
      </c>
      <c r="F9071" t="s">
        <v>15384</v>
      </c>
      <c r="G9071">
        <v>40.742899999999999</v>
      </c>
      <c r="H9071">
        <v>-73.896590000000003</v>
      </c>
      <c r="I9071" t="s">
        <v>24</v>
      </c>
      <c r="K9071">
        <v>1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 t="s">
        <v>15385</v>
      </c>
      <c r="U9071" t="s">
        <v>692</v>
      </c>
    </row>
    <row r="9072" spans="1:21" x14ac:dyDescent="0.2">
      <c r="A9072" s="1" t="s">
        <v>15356</v>
      </c>
      <c r="B9072">
        <v>3442690</v>
      </c>
      <c r="C9072">
        <v>4662134</v>
      </c>
      <c r="D9072" t="s">
        <v>148</v>
      </c>
      <c r="F9072" t="s">
        <v>15386</v>
      </c>
      <c r="G9072">
        <v>40.743256000000002</v>
      </c>
      <c r="H9072">
        <v>-73.898139999999998</v>
      </c>
      <c r="I9072" t="s">
        <v>24</v>
      </c>
      <c r="J9072">
        <v>11377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1</v>
      </c>
      <c r="S9072">
        <v>0</v>
      </c>
      <c r="T9072" t="s">
        <v>50</v>
      </c>
      <c r="U9072" t="s">
        <v>51</v>
      </c>
    </row>
    <row r="9073" spans="1:21" x14ac:dyDescent="0.2">
      <c r="A9073" t="s">
        <v>2142</v>
      </c>
      <c r="B9073">
        <v>3443903</v>
      </c>
      <c r="C9073">
        <v>4662878</v>
      </c>
      <c r="D9073" t="s">
        <v>148</v>
      </c>
      <c r="F9073" t="s">
        <v>15387</v>
      </c>
      <c r="G9073">
        <v>40.743484000000002</v>
      </c>
      <c r="H9073">
        <v>-73.899079999999998</v>
      </c>
      <c r="I9073" t="s">
        <v>24</v>
      </c>
      <c r="J9073">
        <v>11377</v>
      </c>
      <c r="K9073">
        <v>1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 t="s">
        <v>101</v>
      </c>
      <c r="U9073" t="s">
        <v>122</v>
      </c>
    </row>
    <row r="9074" spans="1:21" x14ac:dyDescent="0.2">
      <c r="A9074" s="1" t="s">
        <v>15049</v>
      </c>
      <c r="B9074">
        <v>784643</v>
      </c>
      <c r="C9074">
        <v>244582</v>
      </c>
      <c r="D9074" t="s">
        <v>2153</v>
      </c>
      <c r="E9074" t="s">
        <v>463</v>
      </c>
      <c r="F9074" t="s">
        <v>15388</v>
      </c>
      <c r="G9074">
        <v>40.737251899999997</v>
      </c>
      <c r="H9074">
        <v>-73.917983100000001</v>
      </c>
      <c r="I9074" t="s">
        <v>24</v>
      </c>
      <c r="J9074">
        <v>11377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1</v>
      </c>
      <c r="S9074">
        <v>0</v>
      </c>
      <c r="T9074" t="s">
        <v>50</v>
      </c>
      <c r="U9074" t="s">
        <v>43</v>
      </c>
    </row>
    <row r="9075" spans="1:21" x14ac:dyDescent="0.2">
      <c r="A9075" s="1" t="s">
        <v>3532</v>
      </c>
      <c r="B9075">
        <v>2206260</v>
      </c>
      <c r="C9075">
        <v>3833810</v>
      </c>
      <c r="D9075" t="s">
        <v>312</v>
      </c>
      <c r="F9075" t="s">
        <v>15389</v>
      </c>
      <c r="G9075">
        <v>40.758600000000001</v>
      </c>
      <c r="H9075">
        <v>-73.918210000000002</v>
      </c>
      <c r="I9075" t="s">
        <v>24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1</v>
      </c>
      <c r="S9075">
        <v>0</v>
      </c>
    </row>
    <row r="9076" spans="1:21" x14ac:dyDescent="0.2">
      <c r="A9076" s="1" t="s">
        <v>15049</v>
      </c>
      <c r="B9076">
        <v>1788372</v>
      </c>
      <c r="C9076">
        <v>3384306</v>
      </c>
      <c r="D9076" t="s">
        <v>2153</v>
      </c>
      <c r="E9076" t="s">
        <v>463</v>
      </c>
      <c r="F9076" t="s">
        <v>15390</v>
      </c>
      <c r="G9076">
        <v>40.737251899999997</v>
      </c>
      <c r="H9076">
        <v>-73.917983100000001</v>
      </c>
      <c r="I9076" t="s">
        <v>24</v>
      </c>
      <c r="J9076">
        <v>11377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1</v>
      </c>
      <c r="S9076">
        <v>0</v>
      </c>
      <c r="T9076" t="s">
        <v>164</v>
      </c>
      <c r="U9076" t="s">
        <v>43</v>
      </c>
    </row>
    <row r="9077" spans="1:21" x14ac:dyDescent="0.2">
      <c r="A9077" s="1" t="s">
        <v>14890</v>
      </c>
      <c r="B9077">
        <v>1864491</v>
      </c>
      <c r="C9077">
        <v>3483426</v>
      </c>
      <c r="D9077" t="s">
        <v>312</v>
      </c>
      <c r="E9077" t="s">
        <v>40</v>
      </c>
      <c r="F9077" t="s">
        <v>15391</v>
      </c>
      <c r="G9077">
        <v>40.758600800000004</v>
      </c>
      <c r="H9077">
        <v>-73.918202300000004</v>
      </c>
      <c r="I9077" t="s">
        <v>24</v>
      </c>
      <c r="J9077">
        <v>11103</v>
      </c>
      <c r="K9077">
        <v>1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 t="s">
        <v>37</v>
      </c>
      <c r="U9077" t="s">
        <v>34</v>
      </c>
    </row>
    <row r="9078" spans="1:21" x14ac:dyDescent="0.2">
      <c r="A9078" s="1" t="s">
        <v>15392</v>
      </c>
      <c r="B9078">
        <v>1906649</v>
      </c>
      <c r="C9078">
        <v>3535939</v>
      </c>
      <c r="F9078" t="s">
        <v>15393</v>
      </c>
      <c r="G9078">
        <v>40.740112199999999</v>
      </c>
      <c r="H9078">
        <v>-73.918347699999998</v>
      </c>
      <c r="I9078" t="s">
        <v>24</v>
      </c>
      <c r="J9078">
        <v>11377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1</v>
      </c>
      <c r="S9078">
        <v>0</v>
      </c>
      <c r="T9078" t="s">
        <v>42</v>
      </c>
      <c r="U9078" t="s">
        <v>43</v>
      </c>
    </row>
    <row r="9079" spans="1:21" x14ac:dyDescent="0.2">
      <c r="A9079" s="1" t="s">
        <v>13738</v>
      </c>
      <c r="B9079">
        <v>2295166</v>
      </c>
      <c r="C9079">
        <v>3918245</v>
      </c>
      <c r="D9079" t="s">
        <v>162</v>
      </c>
      <c r="F9079" t="s">
        <v>15394</v>
      </c>
      <c r="G9079">
        <v>40.761691999999996</v>
      </c>
      <c r="H9079">
        <v>-73.91789</v>
      </c>
      <c r="I9079" t="s">
        <v>24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0</v>
      </c>
      <c r="R9079">
        <v>1</v>
      </c>
      <c r="S9079">
        <v>0</v>
      </c>
      <c r="T9079" t="s">
        <v>57</v>
      </c>
    </row>
    <row r="9080" spans="1:21" x14ac:dyDescent="0.2">
      <c r="A9080" s="1" t="s">
        <v>14975</v>
      </c>
      <c r="B9080">
        <v>1186222</v>
      </c>
      <c r="C9080">
        <v>3333840</v>
      </c>
      <c r="D9080" t="s">
        <v>1519</v>
      </c>
      <c r="E9080" t="s">
        <v>14971</v>
      </c>
      <c r="F9080" t="s">
        <v>15395</v>
      </c>
      <c r="G9080">
        <v>40.717764199999998</v>
      </c>
      <c r="H9080">
        <v>-73.918050399999998</v>
      </c>
      <c r="I9080" t="s">
        <v>24</v>
      </c>
      <c r="J9080">
        <v>11378</v>
      </c>
      <c r="K9080">
        <v>1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 t="s">
        <v>401</v>
      </c>
      <c r="U9080" t="s">
        <v>119</v>
      </c>
    </row>
    <row r="9081" spans="1:21" x14ac:dyDescent="0.2">
      <c r="A9081" s="1" t="s">
        <v>14973</v>
      </c>
      <c r="B9081">
        <v>2712920</v>
      </c>
      <c r="C9081">
        <v>4255252</v>
      </c>
      <c r="D9081" t="s">
        <v>1519</v>
      </c>
      <c r="F9081" t="s">
        <v>15396</v>
      </c>
      <c r="G9081">
        <v>40.717762</v>
      </c>
      <c r="H9081">
        <v>-73.918059999999997</v>
      </c>
      <c r="I9081" t="s">
        <v>24</v>
      </c>
      <c r="J9081">
        <v>11378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1</v>
      </c>
      <c r="S9081">
        <v>0</v>
      </c>
      <c r="U9081" t="s">
        <v>114</v>
      </c>
    </row>
    <row r="9082" spans="1:21" x14ac:dyDescent="0.2">
      <c r="A9082" s="1" t="s">
        <v>15051</v>
      </c>
      <c r="B9082">
        <v>1965966</v>
      </c>
      <c r="C9082">
        <v>3614353</v>
      </c>
      <c r="D9082" t="s">
        <v>15397</v>
      </c>
      <c r="E9082" t="s">
        <v>15398</v>
      </c>
      <c r="F9082" t="s">
        <v>15399</v>
      </c>
      <c r="G9082">
        <v>40.737251932365901</v>
      </c>
      <c r="H9082">
        <v>-73.917983111502096</v>
      </c>
      <c r="I9082" t="s">
        <v>24</v>
      </c>
      <c r="J9082">
        <v>11377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1</v>
      </c>
      <c r="S9082">
        <v>0</v>
      </c>
      <c r="T9082" t="s">
        <v>50</v>
      </c>
      <c r="U9082" t="s">
        <v>68</v>
      </c>
    </row>
    <row r="9083" spans="1:21" x14ac:dyDescent="0.2">
      <c r="A9083" t="s">
        <v>2576</v>
      </c>
      <c r="B9083">
        <v>1893424</v>
      </c>
      <c r="C9083">
        <v>3535916</v>
      </c>
      <c r="D9083" t="s">
        <v>2160</v>
      </c>
      <c r="E9083" t="s">
        <v>158</v>
      </c>
      <c r="F9083" t="s">
        <v>15400</v>
      </c>
      <c r="G9083">
        <v>40.743045899999998</v>
      </c>
      <c r="H9083">
        <v>-73.917752199999995</v>
      </c>
      <c r="I9083" t="s">
        <v>24</v>
      </c>
      <c r="J9083">
        <v>11104</v>
      </c>
      <c r="K9083">
        <v>1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 t="s">
        <v>101</v>
      </c>
      <c r="U9083" t="s">
        <v>239</v>
      </c>
    </row>
    <row r="9084" spans="1:21" x14ac:dyDescent="0.2">
      <c r="A9084" s="1" t="s">
        <v>15049</v>
      </c>
      <c r="B9084">
        <v>1787829</v>
      </c>
      <c r="C9084">
        <v>3383744</v>
      </c>
      <c r="D9084" t="s">
        <v>2153</v>
      </c>
      <c r="E9084" t="s">
        <v>463</v>
      </c>
      <c r="F9084" t="s">
        <v>15401</v>
      </c>
      <c r="G9084">
        <v>40.737251899999997</v>
      </c>
      <c r="H9084">
        <v>-73.917983100000001</v>
      </c>
      <c r="I9084" t="s">
        <v>24</v>
      </c>
      <c r="J9084">
        <v>11377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1</v>
      </c>
      <c r="S9084">
        <v>0</v>
      </c>
      <c r="T9084" t="s">
        <v>50</v>
      </c>
      <c r="U9084" t="s">
        <v>479</v>
      </c>
    </row>
    <row r="9085" spans="1:21" x14ac:dyDescent="0.2">
      <c r="A9085" s="1" t="s">
        <v>13738</v>
      </c>
      <c r="B9085">
        <v>2424643</v>
      </c>
      <c r="C9085">
        <v>4066290</v>
      </c>
      <c r="D9085" t="s">
        <v>528</v>
      </c>
      <c r="F9085" t="s">
        <v>15402</v>
      </c>
      <c r="G9085">
        <v>40.761691999999996</v>
      </c>
      <c r="H9085">
        <v>-73.91789</v>
      </c>
      <c r="I9085" t="s">
        <v>24</v>
      </c>
      <c r="K9085">
        <v>1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 t="s">
        <v>78</v>
      </c>
      <c r="U9085" t="s">
        <v>187</v>
      </c>
    </row>
    <row r="9086" spans="1:21" x14ac:dyDescent="0.2">
      <c r="A9086" t="s">
        <v>15403</v>
      </c>
      <c r="B9086">
        <v>2757742</v>
      </c>
      <c r="C9086">
        <v>4293628</v>
      </c>
      <c r="E9086" t="s">
        <v>15404</v>
      </c>
      <c r="F9086" t="s">
        <v>15405</v>
      </c>
      <c r="G9086">
        <v>40.761629999999997</v>
      </c>
      <c r="H9086">
        <v>-73.917779999999993</v>
      </c>
      <c r="I9086" t="s">
        <v>24</v>
      </c>
      <c r="J9086">
        <v>11103</v>
      </c>
      <c r="K9086">
        <v>1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 t="s">
        <v>4344</v>
      </c>
      <c r="U9086" t="s">
        <v>181</v>
      </c>
    </row>
    <row r="9087" spans="1:21" x14ac:dyDescent="0.2">
      <c r="A9087" t="s">
        <v>2576</v>
      </c>
      <c r="B9087">
        <v>770745</v>
      </c>
      <c r="C9087">
        <v>244261</v>
      </c>
      <c r="D9087" t="s">
        <v>2160</v>
      </c>
      <c r="E9087" t="s">
        <v>158</v>
      </c>
      <c r="F9087" t="s">
        <v>15406</v>
      </c>
      <c r="G9087">
        <v>40.743045899999998</v>
      </c>
      <c r="H9087">
        <v>-73.917752199999995</v>
      </c>
      <c r="I9087" t="s">
        <v>24</v>
      </c>
      <c r="J9087">
        <v>11104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1</v>
      </c>
      <c r="S9087">
        <v>0</v>
      </c>
      <c r="T9087" t="s">
        <v>50</v>
      </c>
      <c r="U9087" t="s">
        <v>83</v>
      </c>
    </row>
    <row r="9088" spans="1:21" x14ac:dyDescent="0.2">
      <c r="A9088" s="1" t="s">
        <v>15013</v>
      </c>
      <c r="B9088">
        <v>3225878</v>
      </c>
      <c r="C9088">
        <v>4474072</v>
      </c>
      <c r="D9088" t="s">
        <v>117</v>
      </c>
      <c r="F9088" t="s">
        <v>15407</v>
      </c>
      <c r="G9088">
        <v>40.741047000000002</v>
      </c>
      <c r="H9088">
        <v>-73.918180000000007</v>
      </c>
      <c r="I9088" t="s">
        <v>24</v>
      </c>
      <c r="J9088">
        <v>11377</v>
      </c>
      <c r="K9088">
        <v>1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 t="s">
        <v>37</v>
      </c>
      <c r="U9088" t="s">
        <v>272</v>
      </c>
    </row>
    <row r="9089" spans="1:21" x14ac:dyDescent="0.2">
      <c r="A9089" t="s">
        <v>15045</v>
      </c>
      <c r="B9089">
        <v>2750587</v>
      </c>
      <c r="C9089">
        <v>4299045</v>
      </c>
      <c r="D9089" t="s">
        <v>15408</v>
      </c>
      <c r="F9089" t="s">
        <v>15409</v>
      </c>
      <c r="G9089">
        <v>40.735413000000001</v>
      </c>
      <c r="H9089">
        <v>-73.918350000000004</v>
      </c>
      <c r="I9089" t="s">
        <v>24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1</v>
      </c>
      <c r="S9089">
        <v>0</v>
      </c>
      <c r="T9089" t="s">
        <v>101</v>
      </c>
      <c r="U9089" t="s">
        <v>3387</v>
      </c>
    </row>
    <row r="9090" spans="1:21" x14ac:dyDescent="0.2">
      <c r="A9090" s="1" t="s">
        <v>3532</v>
      </c>
      <c r="B9090">
        <v>3325811</v>
      </c>
      <c r="C9090">
        <v>4562712</v>
      </c>
      <c r="D9090" t="s">
        <v>40</v>
      </c>
      <c r="F9090" t="s">
        <v>6172</v>
      </c>
      <c r="G9090">
        <v>40.758600000000001</v>
      </c>
      <c r="H9090">
        <v>-73.918210000000002</v>
      </c>
      <c r="I9090" t="s">
        <v>24</v>
      </c>
      <c r="J9090">
        <v>11103</v>
      </c>
      <c r="K9090">
        <v>1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 t="s">
        <v>78</v>
      </c>
      <c r="U9090" t="s">
        <v>122</v>
      </c>
    </row>
    <row r="9091" spans="1:21" x14ac:dyDescent="0.2">
      <c r="A9091" t="s">
        <v>15410</v>
      </c>
      <c r="B9091">
        <v>1893409</v>
      </c>
      <c r="C9091">
        <v>3516690</v>
      </c>
      <c r="D9091" t="s">
        <v>2160</v>
      </c>
      <c r="E9091" t="s">
        <v>158</v>
      </c>
      <c r="F9091" t="s">
        <v>15400</v>
      </c>
      <c r="G9091">
        <v>40.743045940711198</v>
      </c>
      <c r="H9091">
        <v>-73.917752234279803</v>
      </c>
      <c r="I9091" t="s">
        <v>24</v>
      </c>
      <c r="J9091">
        <v>11104</v>
      </c>
      <c r="K9091">
        <v>1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 t="s">
        <v>37</v>
      </c>
      <c r="U9091" t="s">
        <v>239</v>
      </c>
    </row>
    <row r="9092" spans="1:21" x14ac:dyDescent="0.2">
      <c r="A9092" s="1" t="s">
        <v>15411</v>
      </c>
      <c r="B9092">
        <v>959362</v>
      </c>
      <c r="C9092">
        <v>3138098</v>
      </c>
      <c r="D9092" t="s">
        <v>1814</v>
      </c>
      <c r="E9092" t="s">
        <v>1074</v>
      </c>
      <c r="F9092" t="s">
        <v>15412</v>
      </c>
      <c r="G9092">
        <v>40.744901800000001</v>
      </c>
      <c r="H9092">
        <v>-73.918349000000006</v>
      </c>
      <c r="I9092" t="s">
        <v>24</v>
      </c>
      <c r="J9092">
        <v>11104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1</v>
      </c>
      <c r="S9092">
        <v>0</v>
      </c>
      <c r="T9092" t="s">
        <v>110</v>
      </c>
      <c r="U9092" t="s">
        <v>43</v>
      </c>
    </row>
    <row r="9093" spans="1:21" x14ac:dyDescent="0.2">
      <c r="A9093" s="1" t="s">
        <v>15041</v>
      </c>
      <c r="B9093">
        <v>3130131</v>
      </c>
      <c r="C9093">
        <v>4378443</v>
      </c>
      <c r="D9093" t="s">
        <v>2160</v>
      </c>
      <c r="F9093" t="s">
        <v>15413</v>
      </c>
      <c r="G9093">
        <v>40.743046</v>
      </c>
      <c r="H9093">
        <v>-73.917760000000001</v>
      </c>
      <c r="I9093" t="s">
        <v>24</v>
      </c>
      <c r="J9093">
        <v>11104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1</v>
      </c>
      <c r="S9093">
        <v>0</v>
      </c>
      <c r="T9093" t="s">
        <v>50</v>
      </c>
      <c r="U9093" t="s">
        <v>51</v>
      </c>
    </row>
    <row r="9094" spans="1:21" x14ac:dyDescent="0.2">
      <c r="A9094" t="s">
        <v>13219</v>
      </c>
      <c r="B9094">
        <v>3359172</v>
      </c>
      <c r="C9094">
        <v>4593702</v>
      </c>
      <c r="D9094" t="s">
        <v>1085</v>
      </c>
      <c r="F9094" t="s">
        <v>15414</v>
      </c>
      <c r="G9094">
        <v>40.753857000000004</v>
      </c>
      <c r="H9094">
        <v>-73.917640000000006</v>
      </c>
      <c r="I9094" t="s">
        <v>24</v>
      </c>
      <c r="J9094">
        <v>11101</v>
      </c>
      <c r="K9094">
        <v>1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 t="s">
        <v>2122</v>
      </c>
      <c r="U9094" t="s">
        <v>187</v>
      </c>
    </row>
    <row r="9095" spans="1:21" x14ac:dyDescent="0.2">
      <c r="A9095" s="1" t="s">
        <v>15041</v>
      </c>
      <c r="B9095">
        <v>3289460</v>
      </c>
      <c r="C9095">
        <v>4528861</v>
      </c>
      <c r="D9095" t="s">
        <v>158</v>
      </c>
      <c r="F9095" t="s">
        <v>15415</v>
      </c>
      <c r="G9095">
        <v>40.743046</v>
      </c>
      <c r="H9095">
        <v>-73.917760000000001</v>
      </c>
      <c r="I9095" t="s">
        <v>24</v>
      </c>
      <c r="J9095">
        <v>11104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1</v>
      </c>
      <c r="S9095">
        <v>0</v>
      </c>
      <c r="T9095" t="s">
        <v>57</v>
      </c>
      <c r="U9095" t="s">
        <v>51</v>
      </c>
    </row>
    <row r="9096" spans="1:21" x14ac:dyDescent="0.2">
      <c r="A9096" s="1" t="s">
        <v>14973</v>
      </c>
      <c r="B9096">
        <v>3130482</v>
      </c>
      <c r="C9096">
        <v>4379294</v>
      </c>
      <c r="D9096" t="s">
        <v>1519</v>
      </c>
      <c r="F9096" t="s">
        <v>15416</v>
      </c>
      <c r="G9096">
        <v>40.717762</v>
      </c>
      <c r="H9096">
        <v>-73.918059999999997</v>
      </c>
      <c r="I9096" t="s">
        <v>24</v>
      </c>
      <c r="J9096">
        <v>11378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1</v>
      </c>
      <c r="S9096">
        <v>0</v>
      </c>
      <c r="T9096" t="s">
        <v>940</v>
      </c>
      <c r="U9096" t="s">
        <v>51</v>
      </c>
    </row>
    <row r="9097" spans="1:21" x14ac:dyDescent="0.2">
      <c r="A9097" s="1" t="s">
        <v>15013</v>
      </c>
      <c r="B9097">
        <v>3382967</v>
      </c>
      <c r="C9097">
        <v>4612559</v>
      </c>
      <c r="D9097" t="s">
        <v>117</v>
      </c>
      <c r="F9097" t="s">
        <v>15417</v>
      </c>
      <c r="G9097">
        <v>40.741047000000002</v>
      </c>
      <c r="H9097">
        <v>-73.918180000000007</v>
      </c>
      <c r="I9097" t="s">
        <v>24</v>
      </c>
      <c r="J9097">
        <v>11377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 t="s">
        <v>101</v>
      </c>
      <c r="U9097" t="s">
        <v>38</v>
      </c>
    </row>
    <row r="9098" spans="1:21" x14ac:dyDescent="0.2">
      <c r="A9098" s="1" t="s">
        <v>14665</v>
      </c>
      <c r="B9098">
        <v>3408043</v>
      </c>
      <c r="C9098">
        <v>4632437</v>
      </c>
      <c r="D9098" t="s">
        <v>2153</v>
      </c>
      <c r="F9098" t="s">
        <v>15418</v>
      </c>
      <c r="G9098">
        <v>40.739094000000001</v>
      </c>
      <c r="H9098">
        <v>-73.917619999999999</v>
      </c>
      <c r="I9098" t="s">
        <v>24</v>
      </c>
      <c r="J9098">
        <v>11377</v>
      </c>
      <c r="K9098">
        <v>1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0</v>
      </c>
      <c r="T9098" t="s">
        <v>78</v>
      </c>
      <c r="U9098" t="s">
        <v>171</v>
      </c>
    </row>
    <row r="9099" spans="1:21" x14ac:dyDescent="0.2">
      <c r="A9099" s="1" t="s">
        <v>15041</v>
      </c>
      <c r="B9099">
        <v>3441942</v>
      </c>
      <c r="C9099">
        <v>4661241</v>
      </c>
      <c r="D9099" t="s">
        <v>2160</v>
      </c>
      <c r="F9099" t="s">
        <v>15419</v>
      </c>
      <c r="G9099">
        <v>40.743046</v>
      </c>
      <c r="H9099">
        <v>-73.917760000000001</v>
      </c>
      <c r="I9099" t="s">
        <v>24</v>
      </c>
      <c r="J9099">
        <v>11104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 t="s">
        <v>101</v>
      </c>
      <c r="U9099" t="s">
        <v>688</v>
      </c>
    </row>
    <row r="9100" spans="1:21" x14ac:dyDescent="0.2">
      <c r="A9100" t="s">
        <v>15420</v>
      </c>
      <c r="B9100">
        <v>3466021</v>
      </c>
      <c r="C9100">
        <v>4681605</v>
      </c>
      <c r="E9100" t="s">
        <v>15421</v>
      </c>
      <c r="F9100" t="s">
        <v>15422</v>
      </c>
      <c r="G9100">
        <v>40.753869999999999</v>
      </c>
      <c r="H9100">
        <v>-73.917465000000007</v>
      </c>
      <c r="I9100" t="s">
        <v>24</v>
      </c>
      <c r="J9100">
        <v>11101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1</v>
      </c>
      <c r="S9100">
        <v>0</v>
      </c>
    </row>
    <row r="9101" spans="1:21" x14ac:dyDescent="0.2">
      <c r="A9101" s="1" t="s">
        <v>14954</v>
      </c>
      <c r="B9101">
        <v>3384871</v>
      </c>
      <c r="C9101">
        <v>4613701</v>
      </c>
      <c r="D9101" t="s">
        <v>2153</v>
      </c>
      <c r="F9101" t="s">
        <v>15423</v>
      </c>
      <c r="G9101">
        <v>40.744686000000002</v>
      </c>
      <c r="H9101">
        <v>-73.916504000000003</v>
      </c>
      <c r="I9101" t="s">
        <v>24</v>
      </c>
      <c r="J9101">
        <v>11104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1</v>
      </c>
      <c r="S9101">
        <v>0</v>
      </c>
      <c r="T9101" t="s">
        <v>136</v>
      </c>
      <c r="U9101" t="s">
        <v>114</v>
      </c>
    </row>
    <row r="9102" spans="1:21" x14ac:dyDescent="0.2">
      <c r="A9102" t="s">
        <v>15424</v>
      </c>
      <c r="B9102">
        <v>906793</v>
      </c>
      <c r="C9102">
        <v>1017565</v>
      </c>
      <c r="D9102" t="s">
        <v>1045</v>
      </c>
      <c r="E9102" t="s">
        <v>1612</v>
      </c>
      <c r="F9102" t="s">
        <v>15425</v>
      </c>
      <c r="G9102">
        <v>40.729017399999996</v>
      </c>
      <c r="H9102">
        <v>-73.900241800000003</v>
      </c>
      <c r="I9102" t="s">
        <v>24</v>
      </c>
      <c r="J9102">
        <v>11378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1</v>
      </c>
      <c r="S9102">
        <v>0</v>
      </c>
      <c r="T9102" t="s">
        <v>57</v>
      </c>
      <c r="U9102" t="s">
        <v>452</v>
      </c>
    </row>
    <row r="9103" spans="1:21" x14ac:dyDescent="0.2">
      <c r="A9103" t="s">
        <v>15424</v>
      </c>
      <c r="B9103">
        <v>1123135</v>
      </c>
      <c r="C9103">
        <v>3260146</v>
      </c>
      <c r="D9103" t="s">
        <v>1045</v>
      </c>
      <c r="E9103" t="s">
        <v>1612</v>
      </c>
      <c r="F9103" t="s">
        <v>15426</v>
      </c>
      <c r="G9103">
        <v>40.729017399999996</v>
      </c>
      <c r="H9103">
        <v>-73.900241800000003</v>
      </c>
      <c r="I9103" t="s">
        <v>24</v>
      </c>
      <c r="J9103">
        <v>11378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1</v>
      </c>
      <c r="S9103">
        <v>0</v>
      </c>
      <c r="T9103" t="s">
        <v>57</v>
      </c>
      <c r="U9103" t="s">
        <v>43</v>
      </c>
    </row>
    <row r="9104" spans="1:21" x14ac:dyDescent="0.2">
      <c r="A9104" t="s">
        <v>15424</v>
      </c>
      <c r="B9104">
        <v>833874</v>
      </c>
      <c r="C9104">
        <v>316268</v>
      </c>
      <c r="D9104" t="s">
        <v>1045</v>
      </c>
      <c r="E9104" t="s">
        <v>1612</v>
      </c>
      <c r="F9104" t="s">
        <v>15427</v>
      </c>
      <c r="G9104">
        <v>40.729017399999996</v>
      </c>
      <c r="H9104">
        <v>-73.900241800000003</v>
      </c>
      <c r="I9104" t="s">
        <v>24</v>
      </c>
      <c r="J9104">
        <v>11378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1</v>
      </c>
      <c r="S9104">
        <v>0</v>
      </c>
      <c r="T9104" t="s">
        <v>57</v>
      </c>
      <c r="U9104" t="s">
        <v>83</v>
      </c>
    </row>
    <row r="9105" spans="1:21" x14ac:dyDescent="0.2">
      <c r="A9105" s="1" t="s">
        <v>15428</v>
      </c>
      <c r="B9105">
        <v>3225638</v>
      </c>
      <c r="C9105">
        <v>4474913</v>
      </c>
      <c r="D9105" t="s">
        <v>1045</v>
      </c>
      <c r="F9105" t="s">
        <v>15429</v>
      </c>
      <c r="G9105">
        <v>40.729014999999997</v>
      </c>
      <c r="H9105">
        <v>-73.900245999999996</v>
      </c>
      <c r="I9105" t="s">
        <v>24</v>
      </c>
      <c r="J9105">
        <v>11378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1</v>
      </c>
      <c r="S9105">
        <v>0</v>
      </c>
      <c r="T9105" t="s">
        <v>110</v>
      </c>
      <c r="U9105" t="s">
        <v>114</v>
      </c>
    </row>
    <row r="9106" spans="1:21" x14ac:dyDescent="0.2">
      <c r="A9106" s="1" t="s">
        <v>1508</v>
      </c>
      <c r="B9106">
        <v>1077767</v>
      </c>
      <c r="C9106">
        <v>3206722</v>
      </c>
      <c r="D9106" t="s">
        <v>158</v>
      </c>
      <c r="E9106" t="s">
        <v>235</v>
      </c>
      <c r="F9106" t="s">
        <v>15430</v>
      </c>
      <c r="G9106">
        <v>40.741520700000002</v>
      </c>
      <c r="H9106">
        <v>-73.904589599999994</v>
      </c>
      <c r="I9106" t="s">
        <v>24</v>
      </c>
      <c r="J9106">
        <v>11377</v>
      </c>
      <c r="K9106">
        <v>1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 t="s">
        <v>37</v>
      </c>
      <c r="U9106" t="s">
        <v>119</v>
      </c>
    </row>
    <row r="9107" spans="1:21" x14ac:dyDescent="0.2">
      <c r="A9107" s="1" t="s">
        <v>1513</v>
      </c>
      <c r="B9107">
        <v>2167953</v>
      </c>
      <c r="C9107">
        <v>3794282</v>
      </c>
      <c r="D9107" t="s">
        <v>158</v>
      </c>
      <c r="F9107" t="s">
        <v>15431</v>
      </c>
      <c r="G9107">
        <v>40.741520000000001</v>
      </c>
      <c r="H9107">
        <v>-73.904594000000003</v>
      </c>
      <c r="I9107" t="s">
        <v>24</v>
      </c>
      <c r="J9107">
        <v>11377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1</v>
      </c>
      <c r="S9107">
        <v>0</v>
      </c>
      <c r="T9107" t="s">
        <v>1954</v>
      </c>
      <c r="U9107" t="s">
        <v>43</v>
      </c>
    </row>
    <row r="9108" spans="1:21" x14ac:dyDescent="0.2">
      <c r="A9108" s="1" t="s">
        <v>15432</v>
      </c>
      <c r="B9108">
        <v>1124988</v>
      </c>
      <c r="C9108">
        <v>3262711</v>
      </c>
      <c r="D9108" t="s">
        <v>1897</v>
      </c>
      <c r="E9108" t="s">
        <v>124</v>
      </c>
      <c r="F9108" t="s">
        <v>15433</v>
      </c>
      <c r="G9108">
        <v>40.749932399999999</v>
      </c>
      <c r="H9108">
        <v>-73.903447900000003</v>
      </c>
      <c r="I9108" t="s">
        <v>24</v>
      </c>
      <c r="J9108">
        <v>11377</v>
      </c>
      <c r="K9108">
        <v>1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 t="s">
        <v>53</v>
      </c>
      <c r="U9108" t="s">
        <v>34</v>
      </c>
    </row>
    <row r="9109" spans="1:21" x14ac:dyDescent="0.2">
      <c r="A9109" s="1" t="s">
        <v>229</v>
      </c>
      <c r="B9109">
        <v>2159913</v>
      </c>
      <c r="C9109">
        <v>3784917</v>
      </c>
      <c r="D9109" t="s">
        <v>125</v>
      </c>
      <c r="F9109" t="s">
        <v>15434</v>
      </c>
      <c r="G9109">
        <v>40.745593999999997</v>
      </c>
      <c r="H9109">
        <v>-73.903400000000005</v>
      </c>
      <c r="I9109" t="s">
        <v>24</v>
      </c>
      <c r="J9109">
        <v>11377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1</v>
      </c>
      <c r="S9109">
        <v>0</v>
      </c>
      <c r="T9109" t="s">
        <v>50</v>
      </c>
      <c r="U9109" t="s">
        <v>83</v>
      </c>
    </row>
    <row r="9110" spans="1:21" x14ac:dyDescent="0.2">
      <c r="A9110" s="1" t="s">
        <v>303</v>
      </c>
      <c r="B9110">
        <v>1887557</v>
      </c>
      <c r="C9110">
        <v>3509502</v>
      </c>
      <c r="D9110" t="s">
        <v>235</v>
      </c>
      <c r="E9110" t="s">
        <v>125</v>
      </c>
      <c r="F9110" t="s">
        <v>15435</v>
      </c>
      <c r="G9110">
        <v>40.7454757574694</v>
      </c>
      <c r="H9110">
        <v>-73.904450380513893</v>
      </c>
      <c r="I9110" t="s">
        <v>24</v>
      </c>
      <c r="J9110">
        <v>11377</v>
      </c>
      <c r="K9110">
        <v>1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 t="s">
        <v>37</v>
      </c>
      <c r="U9110" t="s">
        <v>34</v>
      </c>
    </row>
    <row r="9111" spans="1:21" x14ac:dyDescent="0.2">
      <c r="A9111" s="1" t="s">
        <v>231</v>
      </c>
      <c r="B9111">
        <v>709971</v>
      </c>
      <c r="C9111">
        <v>242836</v>
      </c>
      <c r="D9111" t="s">
        <v>232</v>
      </c>
      <c r="E9111" t="s">
        <v>125</v>
      </c>
      <c r="F9111" t="s">
        <v>15436</v>
      </c>
      <c r="G9111">
        <v>40.745595600000001</v>
      </c>
      <c r="H9111">
        <v>-73.903389200000007</v>
      </c>
      <c r="I9111" t="s">
        <v>24</v>
      </c>
      <c r="J9111">
        <v>11377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1</v>
      </c>
      <c r="S9111">
        <v>0</v>
      </c>
      <c r="T9111" t="s">
        <v>110</v>
      </c>
      <c r="U9111" t="s">
        <v>1087</v>
      </c>
    </row>
    <row r="9112" spans="1:21" x14ac:dyDescent="0.2">
      <c r="A9112" t="s">
        <v>237</v>
      </c>
      <c r="B9112">
        <v>2753393</v>
      </c>
      <c r="C9112">
        <v>4297475</v>
      </c>
      <c r="D9112" t="s">
        <v>125</v>
      </c>
      <c r="F9112" t="s">
        <v>15437</v>
      </c>
      <c r="G9112">
        <v>40.745475999999996</v>
      </c>
      <c r="H9112">
        <v>-73.90446</v>
      </c>
      <c r="I9112" t="s">
        <v>24</v>
      </c>
      <c r="J9112">
        <v>11377</v>
      </c>
      <c r="K9112">
        <v>1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 t="s">
        <v>101</v>
      </c>
      <c r="U9112" t="s">
        <v>171</v>
      </c>
    </row>
    <row r="9113" spans="1:21" x14ac:dyDescent="0.2">
      <c r="A9113" s="1" t="s">
        <v>15438</v>
      </c>
      <c r="B9113">
        <v>3079572</v>
      </c>
      <c r="C9113">
        <v>4341728</v>
      </c>
      <c r="D9113" t="s">
        <v>1897</v>
      </c>
      <c r="F9113" t="s">
        <v>15439</v>
      </c>
      <c r="G9113">
        <v>40.750160000000001</v>
      </c>
      <c r="H9113">
        <v>-73.904340000000005</v>
      </c>
      <c r="I9113" t="s">
        <v>24</v>
      </c>
      <c r="J9113">
        <v>11377</v>
      </c>
      <c r="K9113">
        <v>1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 t="s">
        <v>78</v>
      </c>
      <c r="U9113" t="s">
        <v>38</v>
      </c>
    </row>
    <row r="9114" spans="1:21" x14ac:dyDescent="0.2">
      <c r="A9114" t="s">
        <v>237</v>
      </c>
      <c r="B9114">
        <v>3134098</v>
      </c>
      <c r="C9114">
        <v>4383180</v>
      </c>
      <c r="D9114" t="s">
        <v>235</v>
      </c>
      <c r="F9114" t="s">
        <v>15440</v>
      </c>
      <c r="G9114">
        <v>40.745475999999996</v>
      </c>
      <c r="H9114">
        <v>-73.90446</v>
      </c>
      <c r="I9114" t="s">
        <v>24</v>
      </c>
      <c r="J9114">
        <v>11377</v>
      </c>
      <c r="K9114">
        <v>1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 t="s">
        <v>598</v>
      </c>
      <c r="U9114" t="s">
        <v>15441</v>
      </c>
    </row>
    <row r="9115" spans="1:21" x14ac:dyDescent="0.2">
      <c r="A9115" s="1" t="s">
        <v>240</v>
      </c>
      <c r="B9115">
        <v>2787224</v>
      </c>
      <c r="C9115">
        <v>4317977</v>
      </c>
      <c r="D9115" t="s">
        <v>124</v>
      </c>
      <c r="F9115" t="s">
        <v>15442</v>
      </c>
      <c r="G9115">
        <v>40.748145999999998</v>
      </c>
      <c r="H9115">
        <v>-73.904259999999994</v>
      </c>
      <c r="I9115" t="s">
        <v>24</v>
      </c>
      <c r="J9115">
        <v>11377</v>
      </c>
      <c r="K9115">
        <v>1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 t="s">
        <v>91</v>
      </c>
      <c r="U9115" t="s">
        <v>38</v>
      </c>
    </row>
    <row r="9116" spans="1:21" x14ac:dyDescent="0.2">
      <c r="A9116" s="1" t="s">
        <v>229</v>
      </c>
      <c r="B9116">
        <v>3241297</v>
      </c>
      <c r="C9116">
        <v>4483013</v>
      </c>
      <c r="D9116" t="s">
        <v>125</v>
      </c>
      <c r="F9116" t="s">
        <v>15443</v>
      </c>
      <c r="G9116">
        <v>40.745593999999997</v>
      </c>
      <c r="H9116">
        <v>-73.903400000000005</v>
      </c>
      <c r="I9116" t="s">
        <v>24</v>
      </c>
      <c r="J9116">
        <v>11377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1</v>
      </c>
      <c r="S9116">
        <v>0</v>
      </c>
      <c r="T9116" t="s">
        <v>50</v>
      </c>
      <c r="U9116" t="s">
        <v>51</v>
      </c>
    </row>
    <row r="9117" spans="1:21" x14ac:dyDescent="0.2">
      <c r="A9117" t="s">
        <v>261</v>
      </c>
      <c r="B9117">
        <v>3254334</v>
      </c>
      <c r="C9117">
        <v>4495327</v>
      </c>
      <c r="D9117" t="s">
        <v>235</v>
      </c>
      <c r="F9117" t="s">
        <v>15444</v>
      </c>
      <c r="G9117">
        <v>40.745117</v>
      </c>
      <c r="H9117">
        <v>-73.904494999999997</v>
      </c>
      <c r="I9117" t="s">
        <v>24</v>
      </c>
      <c r="J9117">
        <v>11377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1</v>
      </c>
      <c r="S9117">
        <v>0</v>
      </c>
      <c r="T9117" t="s">
        <v>50</v>
      </c>
      <c r="U9117" t="s">
        <v>51</v>
      </c>
    </row>
    <row r="9118" spans="1:21" x14ac:dyDescent="0.2">
      <c r="A9118" s="1" t="s">
        <v>1508</v>
      </c>
      <c r="B9118">
        <v>925419</v>
      </c>
      <c r="C9118">
        <v>1036445</v>
      </c>
      <c r="D9118" t="s">
        <v>158</v>
      </c>
      <c r="E9118" t="s">
        <v>235</v>
      </c>
      <c r="F9118" t="s">
        <v>15445</v>
      </c>
      <c r="G9118">
        <v>40.741520700000002</v>
      </c>
      <c r="H9118">
        <v>-73.904589599999994</v>
      </c>
      <c r="I9118" t="s">
        <v>24</v>
      </c>
      <c r="J9118">
        <v>11377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1</v>
      </c>
      <c r="S9118">
        <v>0</v>
      </c>
      <c r="T9118" t="s">
        <v>136</v>
      </c>
      <c r="U9118" t="s">
        <v>250</v>
      </c>
    </row>
    <row r="9119" spans="1:21" x14ac:dyDescent="0.2">
      <c r="A9119" s="1" t="s">
        <v>1508</v>
      </c>
      <c r="B9119">
        <v>743464</v>
      </c>
      <c r="C9119">
        <v>243590</v>
      </c>
      <c r="D9119" t="s">
        <v>158</v>
      </c>
      <c r="E9119" t="s">
        <v>235</v>
      </c>
      <c r="F9119" t="s">
        <v>15446</v>
      </c>
      <c r="G9119">
        <v>40.741520700000002</v>
      </c>
      <c r="H9119">
        <v>-73.904589599999994</v>
      </c>
      <c r="I9119" t="s">
        <v>24</v>
      </c>
      <c r="J9119">
        <v>11377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1</v>
      </c>
      <c r="S9119">
        <v>0</v>
      </c>
      <c r="T9119" t="s">
        <v>57</v>
      </c>
      <c r="U9119" t="s">
        <v>83</v>
      </c>
    </row>
    <row r="9120" spans="1:21" x14ac:dyDescent="0.2">
      <c r="A9120" s="1" t="s">
        <v>15447</v>
      </c>
      <c r="B9120">
        <v>2139478</v>
      </c>
      <c r="C9120">
        <v>3764902</v>
      </c>
      <c r="E9120" t="s">
        <v>15448</v>
      </c>
      <c r="F9120" t="s">
        <v>15449</v>
      </c>
      <c r="G9120">
        <v>40.745514</v>
      </c>
      <c r="H9120">
        <v>-73.904174999999995</v>
      </c>
      <c r="I9120" t="s">
        <v>24</v>
      </c>
      <c r="J9120">
        <v>11377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1</v>
      </c>
      <c r="S9120">
        <v>0</v>
      </c>
      <c r="T9120" t="s">
        <v>377</v>
      </c>
      <c r="U9120" t="s">
        <v>239</v>
      </c>
    </row>
    <row r="9121" spans="1:21" x14ac:dyDescent="0.2">
      <c r="A9121" s="1" t="s">
        <v>229</v>
      </c>
      <c r="B9121">
        <v>2685573</v>
      </c>
      <c r="C9121">
        <v>4221580</v>
      </c>
      <c r="D9121" t="s">
        <v>125</v>
      </c>
      <c r="F9121" t="s">
        <v>15450</v>
      </c>
      <c r="G9121">
        <v>40.745593999999997</v>
      </c>
      <c r="H9121">
        <v>-73.903400000000005</v>
      </c>
      <c r="I9121" t="s">
        <v>24</v>
      </c>
      <c r="J9121">
        <v>11377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1</v>
      </c>
      <c r="S9121">
        <v>0</v>
      </c>
      <c r="T9121" t="s">
        <v>50</v>
      </c>
      <c r="U9121" t="s">
        <v>51</v>
      </c>
    </row>
    <row r="9122" spans="1:21" x14ac:dyDescent="0.2">
      <c r="A9122" s="1" t="s">
        <v>255</v>
      </c>
      <c r="B9122">
        <v>3332738</v>
      </c>
      <c r="C9122">
        <v>4567715</v>
      </c>
      <c r="D9122" t="s">
        <v>232</v>
      </c>
      <c r="F9122" t="s">
        <v>15451</v>
      </c>
      <c r="G9122">
        <v>40.744914999999999</v>
      </c>
      <c r="H9122">
        <v>-73.903694000000002</v>
      </c>
      <c r="I9122" t="s">
        <v>24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1</v>
      </c>
      <c r="S9122">
        <v>0</v>
      </c>
      <c r="T9122" t="s">
        <v>57</v>
      </c>
      <c r="U9122" t="s">
        <v>51</v>
      </c>
    </row>
    <row r="9123" spans="1:21" x14ac:dyDescent="0.2">
      <c r="A9123" s="1" t="s">
        <v>231</v>
      </c>
      <c r="B9123">
        <v>957894</v>
      </c>
      <c r="C9123">
        <v>3136251</v>
      </c>
      <c r="D9123" t="s">
        <v>232</v>
      </c>
      <c r="E9123" t="s">
        <v>125</v>
      </c>
      <c r="F9123" t="s">
        <v>15452</v>
      </c>
      <c r="G9123">
        <v>40.745595600000001</v>
      </c>
      <c r="H9123">
        <v>-73.903389200000007</v>
      </c>
      <c r="I9123" t="s">
        <v>24</v>
      </c>
      <c r="J9123">
        <v>11377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1</v>
      </c>
      <c r="S9123">
        <v>0</v>
      </c>
      <c r="T9123" t="s">
        <v>57</v>
      </c>
      <c r="U9123" t="s">
        <v>479</v>
      </c>
    </row>
    <row r="9124" spans="1:21" x14ac:dyDescent="0.2">
      <c r="A9124" t="s">
        <v>2624</v>
      </c>
      <c r="B9124">
        <v>3427933</v>
      </c>
      <c r="C9124">
        <v>4647965</v>
      </c>
      <c r="D9124" t="s">
        <v>312</v>
      </c>
      <c r="F9124" t="s">
        <v>15453</v>
      </c>
      <c r="G9124">
        <v>40.751840000000001</v>
      </c>
      <c r="H9124">
        <v>-73.903580000000005</v>
      </c>
      <c r="I9124" t="s">
        <v>24</v>
      </c>
      <c r="J9124">
        <v>11377</v>
      </c>
      <c r="K9124">
        <v>1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 t="s">
        <v>78</v>
      </c>
      <c r="U9124" t="s">
        <v>122</v>
      </c>
    </row>
    <row r="9125" spans="1:21" x14ac:dyDescent="0.2">
      <c r="A9125" s="1" t="s">
        <v>229</v>
      </c>
      <c r="B9125">
        <v>3441399</v>
      </c>
      <c r="C9125">
        <v>4660858</v>
      </c>
      <c r="D9125" t="s">
        <v>232</v>
      </c>
      <c r="F9125" t="s">
        <v>15454</v>
      </c>
      <c r="G9125">
        <v>40.745593999999997</v>
      </c>
      <c r="H9125">
        <v>-73.903400000000005</v>
      </c>
      <c r="I9125" t="s">
        <v>24</v>
      </c>
      <c r="J9125">
        <v>11377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1</v>
      </c>
      <c r="S9125">
        <v>0</v>
      </c>
      <c r="T9125" t="s">
        <v>50</v>
      </c>
      <c r="U9125" t="s">
        <v>114</v>
      </c>
    </row>
    <row r="9126" spans="1:21" x14ac:dyDescent="0.2">
      <c r="A9126" s="1" t="s">
        <v>2640</v>
      </c>
      <c r="B9126">
        <v>3453336</v>
      </c>
      <c r="C9126">
        <v>4670774</v>
      </c>
      <c r="D9126" t="s">
        <v>31</v>
      </c>
      <c r="F9126" t="s">
        <v>15455</v>
      </c>
      <c r="G9126">
        <v>40.753708000000003</v>
      </c>
      <c r="H9126">
        <v>-73.902990000000003</v>
      </c>
      <c r="I9126" t="s">
        <v>24</v>
      </c>
      <c r="J9126">
        <v>11377</v>
      </c>
      <c r="K9126">
        <v>1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 t="s">
        <v>78</v>
      </c>
      <c r="U9126" t="s">
        <v>38</v>
      </c>
    </row>
    <row r="9127" spans="1:21" x14ac:dyDescent="0.2">
      <c r="A9127" t="s">
        <v>237</v>
      </c>
      <c r="B9127">
        <v>3457639</v>
      </c>
      <c r="C9127">
        <v>4675034</v>
      </c>
      <c r="D9127" t="s">
        <v>125</v>
      </c>
      <c r="F9127" t="s">
        <v>15456</v>
      </c>
      <c r="G9127">
        <v>40.745475999999996</v>
      </c>
      <c r="H9127">
        <v>-73.90446</v>
      </c>
      <c r="I9127" t="s">
        <v>24</v>
      </c>
      <c r="J9127">
        <v>11377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1</v>
      </c>
      <c r="S9127">
        <v>0</v>
      </c>
      <c r="T9127" t="s">
        <v>50</v>
      </c>
    </row>
    <row r="9128" spans="1:21" x14ac:dyDescent="0.2">
      <c r="A9128" s="1" t="s">
        <v>311</v>
      </c>
      <c r="B9128">
        <v>3458160</v>
      </c>
      <c r="C9128">
        <v>4675161</v>
      </c>
      <c r="D9128" t="s">
        <v>312</v>
      </c>
      <c r="F9128" t="s">
        <v>15457</v>
      </c>
      <c r="G9128">
        <v>40.752209999999998</v>
      </c>
      <c r="H9128">
        <v>-73.904430000000005</v>
      </c>
      <c r="I9128" t="s">
        <v>24</v>
      </c>
      <c r="J9128">
        <v>11377</v>
      </c>
      <c r="K9128">
        <v>1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 t="s">
        <v>33</v>
      </c>
      <c r="U9128" t="s">
        <v>122</v>
      </c>
    </row>
    <row r="9129" spans="1:21" x14ac:dyDescent="0.2">
      <c r="A9129" s="1" t="s">
        <v>15458</v>
      </c>
      <c r="B9129">
        <v>1800707</v>
      </c>
      <c r="C9129">
        <v>3398984</v>
      </c>
      <c r="D9129" t="s">
        <v>277</v>
      </c>
      <c r="E9129" t="s">
        <v>1519</v>
      </c>
      <c r="F9129" t="s">
        <v>15459</v>
      </c>
      <c r="G9129">
        <v>40.725919699999999</v>
      </c>
      <c r="H9129">
        <v>-73.895339699999994</v>
      </c>
      <c r="I9129" t="s">
        <v>24</v>
      </c>
      <c r="J9129">
        <v>11378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1</v>
      </c>
      <c r="S9129">
        <v>0</v>
      </c>
      <c r="T9129" t="s">
        <v>50</v>
      </c>
      <c r="U9129" t="s">
        <v>250</v>
      </c>
    </row>
    <row r="9130" spans="1:21" x14ac:dyDescent="0.2">
      <c r="A9130" s="1" t="s">
        <v>15458</v>
      </c>
      <c r="B9130">
        <v>611200</v>
      </c>
      <c r="C9130">
        <v>217598</v>
      </c>
      <c r="D9130" t="s">
        <v>277</v>
      </c>
      <c r="E9130" t="s">
        <v>1519</v>
      </c>
      <c r="F9130" t="s">
        <v>15460</v>
      </c>
      <c r="G9130">
        <v>40.725919699999999</v>
      </c>
      <c r="H9130">
        <v>-73.895339699999994</v>
      </c>
      <c r="I9130" t="s">
        <v>24</v>
      </c>
      <c r="J9130">
        <v>11378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1</v>
      </c>
      <c r="S9130">
        <v>0</v>
      </c>
      <c r="T9130" t="s">
        <v>57</v>
      </c>
      <c r="U9130" t="s">
        <v>250</v>
      </c>
    </row>
    <row r="9131" spans="1:21" x14ac:dyDescent="0.2">
      <c r="A9131" t="s">
        <v>15461</v>
      </c>
      <c r="B9131">
        <v>1895505</v>
      </c>
      <c r="C9131">
        <v>3520212</v>
      </c>
      <c r="F9131" t="s">
        <v>15462</v>
      </c>
      <c r="G9131">
        <v>40.726056707140103</v>
      </c>
      <c r="H9131">
        <v>-73.895094167801602</v>
      </c>
      <c r="I9131" t="s">
        <v>24</v>
      </c>
      <c r="J9131">
        <v>11378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1</v>
      </c>
      <c r="Q9131">
        <v>0</v>
      </c>
      <c r="R9131">
        <v>1</v>
      </c>
      <c r="S9131">
        <v>0</v>
      </c>
      <c r="T9131" t="s">
        <v>57</v>
      </c>
      <c r="U9131" t="s">
        <v>43</v>
      </c>
    </row>
    <row r="9132" spans="1:21" x14ac:dyDescent="0.2">
      <c r="A9132" s="1" t="s">
        <v>15458</v>
      </c>
      <c r="B9132">
        <v>797452</v>
      </c>
      <c r="C9132">
        <v>218823</v>
      </c>
      <c r="D9132" t="s">
        <v>1519</v>
      </c>
      <c r="E9132" t="s">
        <v>277</v>
      </c>
      <c r="F9132" t="s">
        <v>15463</v>
      </c>
      <c r="G9132">
        <v>40.725919699999999</v>
      </c>
      <c r="H9132">
        <v>-73.895339699999994</v>
      </c>
      <c r="I9132" t="s">
        <v>24</v>
      </c>
      <c r="J9132">
        <v>11378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1</v>
      </c>
      <c r="S9132">
        <v>0</v>
      </c>
      <c r="T9132" t="s">
        <v>57</v>
      </c>
      <c r="U9132" t="s">
        <v>43</v>
      </c>
    </row>
    <row r="9133" spans="1:21" x14ac:dyDescent="0.2">
      <c r="A9133" s="1" t="s">
        <v>15458</v>
      </c>
      <c r="B9133">
        <v>813764</v>
      </c>
      <c r="C9133">
        <v>219174</v>
      </c>
      <c r="D9133" t="s">
        <v>277</v>
      </c>
      <c r="E9133" t="s">
        <v>1519</v>
      </c>
      <c r="F9133" t="s">
        <v>15464</v>
      </c>
      <c r="G9133">
        <v>40.725919699999999</v>
      </c>
      <c r="H9133">
        <v>-73.895339699999994</v>
      </c>
      <c r="I9133" t="s">
        <v>24</v>
      </c>
      <c r="J9133">
        <v>11378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1</v>
      </c>
      <c r="S9133">
        <v>0</v>
      </c>
      <c r="T9133" t="s">
        <v>57</v>
      </c>
      <c r="U9133" t="s">
        <v>43</v>
      </c>
    </row>
    <row r="9134" spans="1:21" x14ac:dyDescent="0.2">
      <c r="A9134" s="1" t="s">
        <v>15458</v>
      </c>
      <c r="B9134">
        <v>822934</v>
      </c>
      <c r="C9134">
        <v>306681</v>
      </c>
      <c r="D9134" t="s">
        <v>277</v>
      </c>
      <c r="E9134" t="s">
        <v>1519</v>
      </c>
      <c r="F9134" t="s">
        <v>15465</v>
      </c>
      <c r="G9134">
        <v>40.725919699999999</v>
      </c>
      <c r="H9134">
        <v>-73.895339699999994</v>
      </c>
      <c r="I9134" t="s">
        <v>24</v>
      </c>
      <c r="J9134">
        <v>11378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1</v>
      </c>
      <c r="S9134">
        <v>0</v>
      </c>
      <c r="T9134" t="s">
        <v>57</v>
      </c>
      <c r="U9134" t="s">
        <v>83</v>
      </c>
    </row>
    <row r="9135" spans="1:21" x14ac:dyDescent="0.2">
      <c r="A9135" s="1" t="s">
        <v>15458</v>
      </c>
      <c r="B9135">
        <v>814604</v>
      </c>
      <c r="C9135">
        <v>219203</v>
      </c>
      <c r="D9135" t="s">
        <v>277</v>
      </c>
      <c r="E9135" t="s">
        <v>1519</v>
      </c>
      <c r="F9135" t="s">
        <v>15466</v>
      </c>
      <c r="G9135">
        <v>40.725919699999999</v>
      </c>
      <c r="H9135">
        <v>-73.895339699999994</v>
      </c>
      <c r="I9135" t="s">
        <v>24</v>
      </c>
      <c r="J9135">
        <v>11378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1</v>
      </c>
      <c r="S9135">
        <v>0</v>
      </c>
      <c r="T9135" t="s">
        <v>57</v>
      </c>
      <c r="U9135" t="s">
        <v>43</v>
      </c>
    </row>
    <row r="9136" spans="1:21" x14ac:dyDescent="0.2">
      <c r="A9136" s="1" t="s">
        <v>15458</v>
      </c>
      <c r="B9136">
        <v>792642</v>
      </c>
      <c r="C9136">
        <v>218731</v>
      </c>
      <c r="D9136" t="s">
        <v>1519</v>
      </c>
      <c r="E9136" t="s">
        <v>277</v>
      </c>
      <c r="F9136" t="s">
        <v>15467</v>
      </c>
      <c r="G9136">
        <v>40.725919699999999</v>
      </c>
      <c r="H9136">
        <v>-73.895339699999994</v>
      </c>
      <c r="I9136" t="s">
        <v>24</v>
      </c>
      <c r="J9136">
        <v>11378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1</v>
      </c>
      <c r="S9136">
        <v>0</v>
      </c>
      <c r="T9136" t="s">
        <v>57</v>
      </c>
      <c r="U9136" t="s">
        <v>43</v>
      </c>
    </row>
    <row r="9137" spans="1:21" x14ac:dyDescent="0.2">
      <c r="A9137" s="1" t="s">
        <v>15458</v>
      </c>
      <c r="B9137">
        <v>1950044</v>
      </c>
      <c r="C9137">
        <v>3598516</v>
      </c>
      <c r="D9137" t="s">
        <v>1519</v>
      </c>
      <c r="E9137" t="s">
        <v>277</v>
      </c>
      <c r="F9137" t="s">
        <v>15468</v>
      </c>
      <c r="G9137">
        <v>40.725919699999999</v>
      </c>
      <c r="H9137">
        <v>-73.895339699999994</v>
      </c>
      <c r="I9137" t="s">
        <v>24</v>
      </c>
      <c r="J9137">
        <v>11378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1</v>
      </c>
      <c r="S9137">
        <v>0</v>
      </c>
      <c r="T9137" t="s">
        <v>42</v>
      </c>
      <c r="U9137" t="s">
        <v>83</v>
      </c>
    </row>
    <row r="9138" spans="1:21" x14ac:dyDescent="0.2">
      <c r="A9138" s="1" t="s">
        <v>15458</v>
      </c>
      <c r="B9138">
        <v>932051</v>
      </c>
      <c r="C9138">
        <v>2812703</v>
      </c>
      <c r="D9138" t="s">
        <v>277</v>
      </c>
      <c r="E9138" t="s">
        <v>1519</v>
      </c>
      <c r="F9138" t="s">
        <v>15469</v>
      </c>
      <c r="G9138">
        <v>40.725919699999999</v>
      </c>
      <c r="H9138">
        <v>-73.895339699999994</v>
      </c>
      <c r="I9138" t="s">
        <v>24</v>
      </c>
      <c r="J9138">
        <v>11378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1</v>
      </c>
      <c r="S9138">
        <v>0</v>
      </c>
      <c r="T9138" t="s">
        <v>50</v>
      </c>
      <c r="U9138" t="s">
        <v>43</v>
      </c>
    </row>
    <row r="9139" spans="1:21" x14ac:dyDescent="0.2">
      <c r="A9139" s="1" t="s">
        <v>15458</v>
      </c>
      <c r="B9139">
        <v>623153</v>
      </c>
      <c r="C9139">
        <v>215151</v>
      </c>
      <c r="D9139" t="s">
        <v>1519</v>
      </c>
      <c r="E9139" t="s">
        <v>277</v>
      </c>
      <c r="F9139" t="s">
        <v>15470</v>
      </c>
      <c r="G9139">
        <v>40.725919699999999</v>
      </c>
      <c r="H9139">
        <v>-73.895339699999994</v>
      </c>
      <c r="I9139" t="s">
        <v>24</v>
      </c>
      <c r="J9139">
        <v>11378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1</v>
      </c>
      <c r="S9139">
        <v>0</v>
      </c>
      <c r="T9139" t="s">
        <v>57</v>
      </c>
      <c r="U9139" t="s">
        <v>43</v>
      </c>
    </row>
    <row r="9140" spans="1:21" x14ac:dyDescent="0.2">
      <c r="A9140" s="1" t="s">
        <v>4298</v>
      </c>
      <c r="B9140">
        <v>2644714</v>
      </c>
      <c r="C9140">
        <v>4181646</v>
      </c>
      <c r="D9140" t="s">
        <v>1519</v>
      </c>
      <c r="F9140" t="s">
        <v>15471</v>
      </c>
      <c r="G9140">
        <v>40.725918</v>
      </c>
      <c r="H9140">
        <v>-73.895349999999993</v>
      </c>
      <c r="I9140" t="s">
        <v>24</v>
      </c>
      <c r="J9140">
        <v>11378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1</v>
      </c>
      <c r="T9140" t="s">
        <v>42</v>
      </c>
      <c r="U9140" t="s">
        <v>9618</v>
      </c>
    </row>
    <row r="9141" spans="1:21" x14ac:dyDescent="0.2">
      <c r="A9141" s="1" t="s">
        <v>4298</v>
      </c>
      <c r="B9141">
        <v>3165042</v>
      </c>
      <c r="C9141">
        <v>4413597</v>
      </c>
      <c r="D9141" t="s">
        <v>277</v>
      </c>
      <c r="F9141" t="s">
        <v>15472</v>
      </c>
      <c r="G9141">
        <v>40.725918</v>
      </c>
      <c r="H9141">
        <v>-73.895349999999993</v>
      </c>
      <c r="I9141" t="s">
        <v>24</v>
      </c>
      <c r="J9141">
        <v>11378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1</v>
      </c>
      <c r="S9141">
        <v>0</v>
      </c>
      <c r="T9141" t="s">
        <v>42</v>
      </c>
      <c r="U9141" t="s">
        <v>51</v>
      </c>
    </row>
    <row r="9142" spans="1:21" x14ac:dyDescent="0.2">
      <c r="A9142" s="1" t="s">
        <v>4298</v>
      </c>
      <c r="B9142">
        <v>3315364</v>
      </c>
      <c r="C9142">
        <v>4553565</v>
      </c>
      <c r="D9142" t="s">
        <v>1519</v>
      </c>
      <c r="F9142" t="s">
        <v>15473</v>
      </c>
      <c r="G9142">
        <v>40.725918</v>
      </c>
      <c r="H9142">
        <v>-73.895349999999993</v>
      </c>
      <c r="I9142" t="s">
        <v>24</v>
      </c>
      <c r="J9142">
        <v>11378</v>
      </c>
      <c r="K9142">
        <v>1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 t="s">
        <v>5439</v>
      </c>
      <c r="U9142" t="s">
        <v>187</v>
      </c>
    </row>
    <row r="9143" spans="1:21" x14ac:dyDescent="0.2">
      <c r="A9143" s="1" t="s">
        <v>4298</v>
      </c>
      <c r="B9143">
        <v>3331827</v>
      </c>
      <c r="C9143">
        <v>4567367</v>
      </c>
      <c r="D9143" t="s">
        <v>1469</v>
      </c>
      <c r="F9143" t="s">
        <v>15474</v>
      </c>
      <c r="G9143">
        <v>40.725918</v>
      </c>
      <c r="H9143">
        <v>-73.895349999999993</v>
      </c>
      <c r="I9143" t="s">
        <v>24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3</v>
      </c>
      <c r="Q9143">
        <v>0</v>
      </c>
      <c r="R9143">
        <v>3</v>
      </c>
      <c r="S9143">
        <v>0</v>
      </c>
      <c r="T9143" t="s">
        <v>496</v>
      </c>
      <c r="U9143" t="s">
        <v>51</v>
      </c>
    </row>
    <row r="9144" spans="1:21" x14ac:dyDescent="0.2">
      <c r="A9144" s="1" t="s">
        <v>4298</v>
      </c>
      <c r="B9144">
        <v>3335324</v>
      </c>
      <c r="C9144">
        <v>4570659</v>
      </c>
      <c r="D9144" t="s">
        <v>1469</v>
      </c>
      <c r="F9144" t="s">
        <v>15475</v>
      </c>
      <c r="G9144">
        <v>40.725918</v>
      </c>
      <c r="H9144">
        <v>-73.895349999999993</v>
      </c>
      <c r="I9144" t="s">
        <v>24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1</v>
      </c>
      <c r="S9144">
        <v>0</v>
      </c>
      <c r="T9144" t="s">
        <v>57</v>
      </c>
    </row>
    <row r="9145" spans="1:21" x14ac:dyDescent="0.2">
      <c r="A9145" s="1" t="s">
        <v>4298</v>
      </c>
      <c r="B9145">
        <v>3344430</v>
      </c>
      <c r="C9145">
        <v>4578941</v>
      </c>
      <c r="D9145" t="s">
        <v>277</v>
      </c>
      <c r="F9145" t="s">
        <v>15476</v>
      </c>
      <c r="G9145">
        <v>40.725918</v>
      </c>
      <c r="H9145">
        <v>-73.895349999999993</v>
      </c>
      <c r="I9145" t="s">
        <v>24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1</v>
      </c>
      <c r="S9145">
        <v>0</v>
      </c>
      <c r="T9145" t="s">
        <v>42</v>
      </c>
      <c r="U9145" t="s">
        <v>216</v>
      </c>
    </row>
    <row r="9146" spans="1:21" x14ac:dyDescent="0.2">
      <c r="A9146" s="1" t="s">
        <v>15458</v>
      </c>
      <c r="B9146">
        <v>1163833</v>
      </c>
      <c r="C9146">
        <v>3307634</v>
      </c>
      <c r="D9146" t="s">
        <v>1519</v>
      </c>
      <c r="E9146" t="s">
        <v>277</v>
      </c>
      <c r="F9146" t="s">
        <v>15477</v>
      </c>
      <c r="G9146">
        <v>40.725919699999999</v>
      </c>
      <c r="H9146">
        <v>-73.895339699999994</v>
      </c>
      <c r="I9146" t="s">
        <v>24</v>
      </c>
      <c r="J9146">
        <v>11378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1</v>
      </c>
      <c r="S9146">
        <v>0</v>
      </c>
      <c r="T9146" t="s">
        <v>57</v>
      </c>
      <c r="U9146" t="s">
        <v>43</v>
      </c>
    </row>
    <row r="9147" spans="1:21" x14ac:dyDescent="0.2">
      <c r="A9147" s="1" t="s">
        <v>15458</v>
      </c>
      <c r="B9147">
        <v>819993</v>
      </c>
      <c r="C9147">
        <v>306665</v>
      </c>
      <c r="D9147" t="s">
        <v>1519</v>
      </c>
      <c r="E9147" t="s">
        <v>277</v>
      </c>
      <c r="F9147" t="s">
        <v>15478</v>
      </c>
      <c r="G9147">
        <v>40.725919699999999</v>
      </c>
      <c r="H9147">
        <v>-73.895339699999994</v>
      </c>
      <c r="I9147" t="s">
        <v>24</v>
      </c>
      <c r="J9147">
        <v>11378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2</v>
      </c>
      <c r="Q9147">
        <v>0</v>
      </c>
      <c r="R9147">
        <v>2</v>
      </c>
      <c r="S9147">
        <v>0</v>
      </c>
      <c r="T9147" t="s">
        <v>57</v>
      </c>
      <c r="U9147" t="s">
        <v>43</v>
      </c>
    </row>
    <row r="9148" spans="1:21" x14ac:dyDescent="0.2">
      <c r="A9148" t="s">
        <v>15479</v>
      </c>
      <c r="B9148">
        <v>1909926</v>
      </c>
      <c r="C9148">
        <v>3540623</v>
      </c>
      <c r="D9148" t="s">
        <v>148</v>
      </c>
      <c r="E9148" t="s">
        <v>1543</v>
      </c>
      <c r="F9148" t="s">
        <v>15480</v>
      </c>
      <c r="G9148">
        <v>40.743258099999998</v>
      </c>
      <c r="H9148">
        <v>-73.898131000000006</v>
      </c>
      <c r="I9148" t="s">
        <v>24</v>
      </c>
      <c r="J9148">
        <v>11377</v>
      </c>
      <c r="K9148">
        <v>1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 t="s">
        <v>33</v>
      </c>
      <c r="U9148" t="s">
        <v>79</v>
      </c>
    </row>
    <row r="9149" spans="1:21" x14ac:dyDescent="0.2">
      <c r="A9149" t="s">
        <v>15481</v>
      </c>
      <c r="B9149">
        <v>2789255</v>
      </c>
      <c r="C9149">
        <v>4320192</v>
      </c>
      <c r="D9149" t="s">
        <v>555</v>
      </c>
      <c r="F9149" t="s">
        <v>15482</v>
      </c>
      <c r="G9149">
        <v>40.744570000000003</v>
      </c>
      <c r="H9149">
        <v>-73.896910000000005</v>
      </c>
      <c r="I9149" t="s">
        <v>24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1</v>
      </c>
      <c r="S9149">
        <v>0</v>
      </c>
      <c r="T9149" t="s">
        <v>50</v>
      </c>
      <c r="U9149" t="s">
        <v>114</v>
      </c>
    </row>
    <row r="9150" spans="1:21" x14ac:dyDescent="0.2">
      <c r="A9150" s="1" t="s">
        <v>15356</v>
      </c>
      <c r="B9150">
        <v>3133577</v>
      </c>
      <c r="C9150">
        <v>4382486</v>
      </c>
      <c r="D9150" t="s">
        <v>1543</v>
      </c>
      <c r="F9150" t="s">
        <v>15483</v>
      </c>
      <c r="G9150">
        <v>40.743256000000002</v>
      </c>
      <c r="H9150">
        <v>-73.898139999999998</v>
      </c>
      <c r="I9150" t="s">
        <v>24</v>
      </c>
      <c r="J9150">
        <v>11377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1</v>
      </c>
      <c r="S9150">
        <v>0</v>
      </c>
      <c r="T9150" t="s">
        <v>57</v>
      </c>
      <c r="U9150" t="s">
        <v>51</v>
      </c>
    </row>
    <row r="9151" spans="1:21" x14ac:dyDescent="0.2">
      <c r="A9151" t="s">
        <v>15484</v>
      </c>
      <c r="B9151">
        <v>3304447</v>
      </c>
      <c r="C9151">
        <v>4543730</v>
      </c>
      <c r="E9151" t="s">
        <v>15485</v>
      </c>
      <c r="F9151" t="s">
        <v>15486</v>
      </c>
      <c r="G9151">
        <v>40.726246000000003</v>
      </c>
      <c r="H9151">
        <v>-73.894810000000007</v>
      </c>
      <c r="I9151" t="s">
        <v>24</v>
      </c>
      <c r="J9151">
        <v>11378</v>
      </c>
      <c r="K9151">
        <v>1</v>
      </c>
      <c r="L9151">
        <v>0</v>
      </c>
      <c r="M9151">
        <v>0</v>
      </c>
      <c r="N9151">
        <v>1</v>
      </c>
      <c r="O9151">
        <v>0</v>
      </c>
      <c r="P9151">
        <v>1</v>
      </c>
      <c r="Q9151">
        <v>0</v>
      </c>
      <c r="R9151">
        <v>2</v>
      </c>
      <c r="S9151">
        <v>0</v>
      </c>
      <c r="T9151" t="s">
        <v>50</v>
      </c>
      <c r="U9151" t="s">
        <v>114</v>
      </c>
    </row>
    <row r="9152" spans="1:21" x14ac:dyDescent="0.2">
      <c r="A9152" s="1" t="s">
        <v>10780</v>
      </c>
      <c r="B9152">
        <v>3092536</v>
      </c>
      <c r="C9152">
        <v>4328491</v>
      </c>
      <c r="D9152" t="s">
        <v>1519</v>
      </c>
      <c r="F9152" t="s">
        <v>15487</v>
      </c>
      <c r="G9152">
        <v>40.726480000000002</v>
      </c>
      <c r="H9152">
        <v>-73.894419999999997</v>
      </c>
      <c r="I9152" t="s">
        <v>24</v>
      </c>
      <c r="K9152">
        <v>1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0</v>
      </c>
      <c r="T9152" t="s">
        <v>15488</v>
      </c>
      <c r="U9152" t="s">
        <v>38</v>
      </c>
    </row>
    <row r="9153" spans="1:21" x14ac:dyDescent="0.2">
      <c r="A9153" s="1" t="s">
        <v>7951</v>
      </c>
      <c r="B9153">
        <v>2725975</v>
      </c>
      <c r="C9153">
        <v>4261783</v>
      </c>
      <c r="D9153" t="s">
        <v>1519</v>
      </c>
      <c r="F9153" t="s">
        <v>15489</v>
      </c>
      <c r="G9153">
        <v>40.727192000000002</v>
      </c>
      <c r="H9153">
        <v>-73.893280000000004</v>
      </c>
      <c r="I9153" t="s">
        <v>24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1</v>
      </c>
      <c r="S9153">
        <v>0</v>
      </c>
      <c r="T9153" t="s">
        <v>42</v>
      </c>
      <c r="U9153" t="s">
        <v>51</v>
      </c>
    </row>
    <row r="9154" spans="1:21" x14ac:dyDescent="0.2">
      <c r="A9154" s="1" t="s">
        <v>10780</v>
      </c>
      <c r="B9154">
        <v>2697979</v>
      </c>
      <c r="C9154">
        <v>4234060</v>
      </c>
      <c r="D9154" t="s">
        <v>3947</v>
      </c>
      <c r="F9154" t="s">
        <v>15490</v>
      </c>
      <c r="G9154">
        <v>40.726480000000002</v>
      </c>
      <c r="H9154">
        <v>-73.894419999999997</v>
      </c>
      <c r="I9154" t="s">
        <v>24</v>
      </c>
      <c r="K9154">
        <v>1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 t="s">
        <v>7240</v>
      </c>
      <c r="U9154" t="s">
        <v>38</v>
      </c>
    </row>
    <row r="9155" spans="1:21" x14ac:dyDescent="0.2">
      <c r="A9155" s="1" t="s">
        <v>15491</v>
      </c>
      <c r="B9155">
        <v>2790401</v>
      </c>
      <c r="C9155">
        <v>4321196</v>
      </c>
      <c r="D9155" t="s">
        <v>1543</v>
      </c>
      <c r="F9155" t="s">
        <v>15492</v>
      </c>
      <c r="G9155">
        <v>40.740772</v>
      </c>
      <c r="H9155">
        <v>-73.898669999999996</v>
      </c>
      <c r="I9155" t="s">
        <v>24</v>
      </c>
      <c r="J9155">
        <v>11377</v>
      </c>
      <c r="K9155">
        <v>1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 t="s">
        <v>78</v>
      </c>
      <c r="U9155" t="s">
        <v>38</v>
      </c>
    </row>
    <row r="9156" spans="1:21" x14ac:dyDescent="0.2">
      <c r="A9156" s="1" t="s">
        <v>15491</v>
      </c>
      <c r="B9156">
        <v>3087658</v>
      </c>
      <c r="C9156">
        <v>4334428</v>
      </c>
      <c r="D9156" t="s">
        <v>1543</v>
      </c>
      <c r="F9156" t="s">
        <v>15493</v>
      </c>
      <c r="G9156">
        <v>40.740772</v>
      </c>
      <c r="H9156">
        <v>-73.898669999999996</v>
      </c>
      <c r="I9156" t="s">
        <v>24</v>
      </c>
      <c r="J9156">
        <v>11377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 t="s">
        <v>101</v>
      </c>
      <c r="U9156" t="s">
        <v>7733</v>
      </c>
    </row>
    <row r="9157" spans="1:21" x14ac:dyDescent="0.2">
      <c r="A9157" s="1" t="s">
        <v>15494</v>
      </c>
      <c r="B9157">
        <v>1061447</v>
      </c>
      <c r="C9157">
        <v>3188380</v>
      </c>
      <c r="D9157" t="s">
        <v>158</v>
      </c>
      <c r="E9157" t="s">
        <v>1543</v>
      </c>
      <c r="F9157" t="s">
        <v>15495</v>
      </c>
      <c r="G9157">
        <v>40.740777199999997</v>
      </c>
      <c r="H9157">
        <v>-73.898614699999996</v>
      </c>
      <c r="I9157" t="s">
        <v>24</v>
      </c>
      <c r="J9157">
        <v>11377</v>
      </c>
      <c r="K9157">
        <v>1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 t="s">
        <v>33</v>
      </c>
      <c r="U9157" t="s">
        <v>34</v>
      </c>
    </row>
    <row r="9158" spans="1:21" x14ac:dyDescent="0.2">
      <c r="A9158" s="1" t="s">
        <v>15496</v>
      </c>
      <c r="B9158">
        <v>3303754</v>
      </c>
      <c r="C9158">
        <v>4542856</v>
      </c>
      <c r="D9158" t="s">
        <v>1881</v>
      </c>
      <c r="F9158" t="s">
        <v>15497</v>
      </c>
      <c r="G9158">
        <v>40.739109999999997</v>
      </c>
      <c r="H9158">
        <v>-73.897679999999994</v>
      </c>
      <c r="I9158" t="s">
        <v>24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1</v>
      </c>
      <c r="S9158">
        <v>0</v>
      </c>
      <c r="T9158" t="s">
        <v>57</v>
      </c>
      <c r="U9158" t="s">
        <v>114</v>
      </c>
    </row>
    <row r="9159" spans="1:21" x14ac:dyDescent="0.2">
      <c r="A9159" s="1" t="s">
        <v>15498</v>
      </c>
      <c r="B9159">
        <v>1889528</v>
      </c>
      <c r="C9159">
        <v>3512284</v>
      </c>
      <c r="F9159" t="s">
        <v>15499</v>
      </c>
      <c r="G9159">
        <v>40.736978552348504</v>
      </c>
      <c r="H9159">
        <v>-73.898670994170104</v>
      </c>
      <c r="I9159" t="s">
        <v>24</v>
      </c>
      <c r="J9159">
        <v>11377</v>
      </c>
      <c r="K9159">
        <v>1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 t="s">
        <v>37</v>
      </c>
      <c r="U9159" t="s">
        <v>34</v>
      </c>
    </row>
    <row r="9160" spans="1:21" x14ac:dyDescent="0.2">
      <c r="A9160" s="1" t="s">
        <v>3893</v>
      </c>
      <c r="B9160">
        <v>2183615</v>
      </c>
      <c r="C9160">
        <v>3811003</v>
      </c>
      <c r="D9160" t="s">
        <v>1881</v>
      </c>
      <c r="F9160" t="s">
        <v>15500</v>
      </c>
      <c r="G9160">
        <v>40.73516</v>
      </c>
      <c r="H9160">
        <v>-73.897840000000002</v>
      </c>
      <c r="I9160" t="s">
        <v>24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1</v>
      </c>
      <c r="S9160">
        <v>0</v>
      </c>
      <c r="T9160" t="s">
        <v>50</v>
      </c>
      <c r="U9160" t="s">
        <v>43</v>
      </c>
    </row>
    <row r="9161" spans="1:21" x14ac:dyDescent="0.2">
      <c r="A9161" s="1" t="s">
        <v>15501</v>
      </c>
      <c r="B9161">
        <v>2672863</v>
      </c>
      <c r="C9161">
        <v>4217100</v>
      </c>
      <c r="E9161" t="s">
        <v>15502</v>
      </c>
      <c r="F9161" t="s">
        <v>15503</v>
      </c>
      <c r="G9161">
        <v>40.735171999999999</v>
      </c>
      <c r="H9161">
        <v>-73.898705000000007</v>
      </c>
      <c r="I9161" t="s">
        <v>24</v>
      </c>
      <c r="J9161">
        <v>11377</v>
      </c>
      <c r="K9161">
        <v>1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 t="s">
        <v>33</v>
      </c>
      <c r="U9161" t="s">
        <v>38</v>
      </c>
    </row>
    <row r="9162" spans="1:21" x14ac:dyDescent="0.2">
      <c r="A9162" t="s">
        <v>15504</v>
      </c>
      <c r="B9162">
        <v>3219485</v>
      </c>
      <c r="C9162">
        <v>4467744</v>
      </c>
      <c r="D9162" t="s">
        <v>1881</v>
      </c>
      <c r="F9162" t="s">
        <v>15505</v>
      </c>
      <c r="G9162">
        <v>40.735160800000003</v>
      </c>
      <c r="H9162">
        <v>-73.897833000000006</v>
      </c>
      <c r="I9162" t="s">
        <v>24</v>
      </c>
      <c r="J9162">
        <v>11377</v>
      </c>
      <c r="K9162">
        <v>1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 t="s">
        <v>101</v>
      </c>
      <c r="U9162" t="s">
        <v>71</v>
      </c>
    </row>
    <row r="9163" spans="1:21" x14ac:dyDescent="0.2">
      <c r="A9163" s="1" t="s">
        <v>15506</v>
      </c>
      <c r="B9163">
        <v>811698</v>
      </c>
      <c r="C9163">
        <v>245273</v>
      </c>
      <c r="D9163" t="s">
        <v>2069</v>
      </c>
      <c r="E9163" t="s">
        <v>15507</v>
      </c>
      <c r="F9163" t="s">
        <v>15508</v>
      </c>
      <c r="G9163">
        <v>40.7298793</v>
      </c>
      <c r="H9163">
        <v>-73.917728800000006</v>
      </c>
      <c r="I9163" t="s">
        <v>24</v>
      </c>
      <c r="J9163">
        <v>11378</v>
      </c>
      <c r="K9163">
        <v>1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 t="s">
        <v>101</v>
      </c>
      <c r="U9163" t="s">
        <v>119</v>
      </c>
    </row>
    <row r="9164" spans="1:21" x14ac:dyDescent="0.2">
      <c r="A9164" t="s">
        <v>15509</v>
      </c>
      <c r="B9164">
        <v>2171793</v>
      </c>
      <c r="C9164">
        <v>3799716</v>
      </c>
      <c r="D9164" t="s">
        <v>2160</v>
      </c>
      <c r="F9164" t="s">
        <v>15510</v>
      </c>
      <c r="G9164">
        <v>40.737354000000003</v>
      </c>
      <c r="H9164">
        <v>-73.918914999999998</v>
      </c>
      <c r="I9164" t="s">
        <v>24</v>
      </c>
      <c r="J9164">
        <v>11377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1</v>
      </c>
      <c r="S9164">
        <v>0</v>
      </c>
      <c r="T9164" t="s">
        <v>50</v>
      </c>
      <c r="U9164" t="s">
        <v>43</v>
      </c>
    </row>
    <row r="9165" spans="1:21" x14ac:dyDescent="0.2">
      <c r="A9165" s="1" t="s">
        <v>15511</v>
      </c>
      <c r="B9165">
        <v>3108976</v>
      </c>
      <c r="C9165">
        <v>4358334</v>
      </c>
      <c r="E9165" t="s">
        <v>15512</v>
      </c>
      <c r="F9165" t="s">
        <v>15513</v>
      </c>
      <c r="G9165">
        <v>40.729275000000001</v>
      </c>
      <c r="H9165">
        <v>-73.911990000000003</v>
      </c>
      <c r="I9165" t="s">
        <v>24</v>
      </c>
      <c r="J9165">
        <v>11378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1</v>
      </c>
      <c r="S9165">
        <v>0</v>
      </c>
      <c r="T9165" t="s">
        <v>110</v>
      </c>
      <c r="U9165" t="s">
        <v>51</v>
      </c>
    </row>
    <row r="9166" spans="1:21" x14ac:dyDescent="0.2">
      <c r="A9166" t="s">
        <v>15514</v>
      </c>
      <c r="B9166">
        <v>3179564</v>
      </c>
      <c r="C9166">
        <v>4428383</v>
      </c>
      <c r="D9166" t="s">
        <v>138</v>
      </c>
      <c r="F9166" t="s">
        <v>15515</v>
      </c>
      <c r="G9166">
        <v>40.729553000000003</v>
      </c>
      <c r="H9166">
        <v>-73.911879999999996</v>
      </c>
      <c r="I9166" t="s">
        <v>24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 t="s">
        <v>101</v>
      </c>
      <c r="U9166" t="s">
        <v>171</v>
      </c>
    </row>
    <row r="9167" spans="1:21" x14ac:dyDescent="0.2">
      <c r="A9167" s="1" t="s">
        <v>3032</v>
      </c>
      <c r="B9167">
        <v>931631</v>
      </c>
      <c r="C9167">
        <v>2812091</v>
      </c>
      <c r="D9167" t="s">
        <v>2106</v>
      </c>
      <c r="E9167" t="s">
        <v>3033</v>
      </c>
      <c r="F9167" t="s">
        <v>15516</v>
      </c>
      <c r="G9167">
        <v>40.712441699999999</v>
      </c>
      <c r="H9167">
        <v>-73.894019</v>
      </c>
      <c r="I9167" t="s">
        <v>24</v>
      </c>
      <c r="J9167">
        <v>11379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0</v>
      </c>
      <c r="R9167">
        <v>1</v>
      </c>
      <c r="S9167">
        <v>0</v>
      </c>
      <c r="T9167" t="s">
        <v>50</v>
      </c>
      <c r="U9167" t="s">
        <v>43</v>
      </c>
    </row>
    <row r="9168" spans="1:21" x14ac:dyDescent="0.2">
      <c r="A9168" s="1" t="s">
        <v>3032</v>
      </c>
      <c r="B9168">
        <v>956389</v>
      </c>
      <c r="C9168">
        <v>3134386</v>
      </c>
      <c r="D9168" t="s">
        <v>3033</v>
      </c>
      <c r="E9168" t="s">
        <v>2106</v>
      </c>
      <c r="F9168" t="s">
        <v>15517</v>
      </c>
      <c r="G9168">
        <v>40.712441699999999</v>
      </c>
      <c r="H9168">
        <v>-73.894019</v>
      </c>
      <c r="I9168" t="s">
        <v>24</v>
      </c>
      <c r="J9168">
        <v>11379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1</v>
      </c>
      <c r="S9168">
        <v>0</v>
      </c>
      <c r="T9168" t="s">
        <v>42</v>
      </c>
      <c r="U9168" t="s">
        <v>83</v>
      </c>
    </row>
    <row r="9169" spans="1:21" x14ac:dyDescent="0.2">
      <c r="A9169" s="1" t="s">
        <v>3032</v>
      </c>
      <c r="B9169">
        <v>817283</v>
      </c>
      <c r="C9169">
        <v>219258</v>
      </c>
      <c r="D9169" t="s">
        <v>2106</v>
      </c>
      <c r="E9169" t="s">
        <v>3033</v>
      </c>
      <c r="F9169" t="s">
        <v>15518</v>
      </c>
      <c r="G9169">
        <v>40.712441699999999</v>
      </c>
      <c r="H9169">
        <v>-73.894019</v>
      </c>
      <c r="I9169" t="s">
        <v>24</v>
      </c>
      <c r="J9169">
        <v>11379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1</v>
      </c>
      <c r="S9169">
        <v>0</v>
      </c>
      <c r="T9169" t="s">
        <v>57</v>
      </c>
      <c r="U9169" t="s">
        <v>43</v>
      </c>
    </row>
    <row r="9170" spans="1:21" x14ac:dyDescent="0.2">
      <c r="A9170" s="1" t="s">
        <v>15519</v>
      </c>
      <c r="B9170">
        <v>2008991</v>
      </c>
      <c r="C9170">
        <v>3556889</v>
      </c>
      <c r="D9170" t="s">
        <v>2106</v>
      </c>
      <c r="E9170" t="s">
        <v>4646</v>
      </c>
      <c r="F9170" t="s">
        <v>15520</v>
      </c>
      <c r="G9170">
        <v>40.712432999999997</v>
      </c>
      <c r="H9170">
        <v>-73.894409999999993</v>
      </c>
      <c r="I9170" t="s">
        <v>24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 t="s">
        <v>2869</v>
      </c>
      <c r="U9170" t="s">
        <v>119</v>
      </c>
    </row>
    <row r="9171" spans="1:21" x14ac:dyDescent="0.2">
      <c r="A9171" s="1" t="s">
        <v>15521</v>
      </c>
      <c r="B9171">
        <v>905214</v>
      </c>
      <c r="C9171">
        <v>1016588</v>
      </c>
      <c r="D9171" t="s">
        <v>2106</v>
      </c>
      <c r="E9171" t="s">
        <v>1045</v>
      </c>
      <c r="F9171" t="s">
        <v>15522</v>
      </c>
      <c r="G9171">
        <v>40.712478300000001</v>
      </c>
      <c r="H9171">
        <v>-73.895025399999994</v>
      </c>
      <c r="I9171" t="s">
        <v>24</v>
      </c>
      <c r="J9171">
        <v>11379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1</v>
      </c>
      <c r="S9171">
        <v>0</v>
      </c>
      <c r="T9171" t="s">
        <v>50</v>
      </c>
      <c r="U9171" t="s">
        <v>83</v>
      </c>
    </row>
    <row r="9172" spans="1:21" x14ac:dyDescent="0.2">
      <c r="A9172" s="1" t="s">
        <v>3032</v>
      </c>
      <c r="B9172">
        <v>1189659</v>
      </c>
      <c r="C9172">
        <v>3337688</v>
      </c>
      <c r="D9172" t="s">
        <v>3033</v>
      </c>
      <c r="E9172" t="s">
        <v>2106</v>
      </c>
      <c r="F9172" t="s">
        <v>15523</v>
      </c>
      <c r="G9172">
        <v>40.712441699999999</v>
      </c>
      <c r="H9172">
        <v>-73.894019</v>
      </c>
      <c r="I9172" t="s">
        <v>24</v>
      </c>
      <c r="J9172">
        <v>11379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 t="s">
        <v>57</v>
      </c>
      <c r="U9172" t="s">
        <v>83</v>
      </c>
    </row>
    <row r="9173" spans="1:21" x14ac:dyDescent="0.2">
      <c r="A9173" s="1" t="s">
        <v>15521</v>
      </c>
      <c r="B9173">
        <v>1122920</v>
      </c>
      <c r="C9173">
        <v>3259530</v>
      </c>
      <c r="D9173" t="s">
        <v>2106</v>
      </c>
      <c r="E9173" t="s">
        <v>1045</v>
      </c>
      <c r="F9173" t="s">
        <v>15524</v>
      </c>
      <c r="G9173">
        <v>40.712478300000001</v>
      </c>
      <c r="H9173">
        <v>-73.895025399999994</v>
      </c>
      <c r="I9173" t="s">
        <v>24</v>
      </c>
      <c r="J9173">
        <v>11379</v>
      </c>
      <c r="K9173">
        <v>1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 t="s">
        <v>37</v>
      </c>
      <c r="U9173" t="s">
        <v>323</v>
      </c>
    </row>
    <row r="9174" spans="1:21" x14ac:dyDescent="0.2">
      <c r="A9174" t="s">
        <v>15525</v>
      </c>
      <c r="B9174">
        <v>1764967</v>
      </c>
      <c r="C9174">
        <v>3591159</v>
      </c>
      <c r="D9174" t="s">
        <v>2106</v>
      </c>
      <c r="E9174" t="s">
        <v>4646</v>
      </c>
      <c r="F9174" t="s">
        <v>15526</v>
      </c>
      <c r="G9174">
        <v>40.712513000000001</v>
      </c>
      <c r="H9174">
        <v>-73.896090000000001</v>
      </c>
      <c r="I9174" t="s">
        <v>24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0</v>
      </c>
    </row>
    <row r="9175" spans="1:21" x14ac:dyDescent="0.2">
      <c r="A9175" s="1" t="s">
        <v>15527</v>
      </c>
      <c r="B9175">
        <v>3433869</v>
      </c>
      <c r="C9175">
        <v>4653821</v>
      </c>
      <c r="E9175" t="s">
        <v>4641</v>
      </c>
      <c r="F9175" t="s">
        <v>15528</v>
      </c>
      <c r="G9175">
        <v>40.712350000000001</v>
      </c>
      <c r="H9175">
        <v>-73.891279999999995</v>
      </c>
      <c r="I9175" t="s">
        <v>24</v>
      </c>
      <c r="J9175">
        <v>11379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</v>
      </c>
      <c r="T9175" t="s">
        <v>91</v>
      </c>
      <c r="U9175" t="s">
        <v>171</v>
      </c>
    </row>
    <row r="9176" spans="1:21" x14ac:dyDescent="0.2">
      <c r="A9176" s="1" t="s">
        <v>15527</v>
      </c>
      <c r="B9176">
        <v>3443024</v>
      </c>
      <c r="C9176">
        <v>4663051</v>
      </c>
      <c r="E9176" t="s">
        <v>4641</v>
      </c>
      <c r="F9176" t="s">
        <v>15529</v>
      </c>
      <c r="G9176">
        <v>40.712350000000001</v>
      </c>
      <c r="H9176">
        <v>-73.891279999999995</v>
      </c>
      <c r="I9176" t="s">
        <v>24</v>
      </c>
      <c r="J9176">
        <v>11379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1</v>
      </c>
      <c r="S9176">
        <v>0</v>
      </c>
      <c r="T9176" t="s">
        <v>50</v>
      </c>
      <c r="U9176" t="s">
        <v>114</v>
      </c>
    </row>
    <row r="9177" spans="1:21" x14ac:dyDescent="0.2">
      <c r="A9177" s="1" t="s">
        <v>15530</v>
      </c>
      <c r="B9177">
        <v>2345878</v>
      </c>
      <c r="C9177">
        <v>3956623</v>
      </c>
      <c r="D9177" t="s">
        <v>158</v>
      </c>
      <c r="F9177" t="s">
        <v>15531</v>
      </c>
      <c r="G9177">
        <v>40.741714000000002</v>
      </c>
      <c r="H9177">
        <v>-73.90634</v>
      </c>
      <c r="I9177" t="s">
        <v>24</v>
      </c>
      <c r="J9177">
        <v>11377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 t="s">
        <v>101</v>
      </c>
      <c r="U9177" t="s">
        <v>122</v>
      </c>
    </row>
    <row r="9178" spans="1:21" x14ac:dyDescent="0.2">
      <c r="A9178" s="1" t="s">
        <v>2010</v>
      </c>
      <c r="B9178">
        <v>1067154</v>
      </c>
      <c r="C9178">
        <v>3195349</v>
      </c>
      <c r="D9178" t="s">
        <v>125</v>
      </c>
      <c r="E9178" t="s">
        <v>138</v>
      </c>
      <c r="F9178" t="s">
        <v>15532</v>
      </c>
      <c r="G9178">
        <v>40.7453924</v>
      </c>
      <c r="H9178">
        <v>-73.906612199999998</v>
      </c>
      <c r="I9178" t="s">
        <v>24</v>
      </c>
      <c r="J9178">
        <v>11377</v>
      </c>
      <c r="K9178">
        <v>1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 t="s">
        <v>78</v>
      </c>
      <c r="U9178" t="s">
        <v>1317</v>
      </c>
    </row>
    <row r="9179" spans="1:21" x14ac:dyDescent="0.2">
      <c r="A9179" s="1" t="s">
        <v>2016</v>
      </c>
      <c r="B9179">
        <v>2440138</v>
      </c>
      <c r="C9179">
        <v>4035699</v>
      </c>
      <c r="D9179" t="s">
        <v>138</v>
      </c>
      <c r="F9179" t="s">
        <v>15533</v>
      </c>
      <c r="G9179">
        <v>40.744660000000003</v>
      </c>
      <c r="H9179">
        <v>-73.906814999999995</v>
      </c>
      <c r="I9179" t="s">
        <v>24</v>
      </c>
      <c r="J9179">
        <v>11377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1</v>
      </c>
      <c r="S9179">
        <v>0</v>
      </c>
      <c r="T9179" t="s">
        <v>50</v>
      </c>
      <c r="U9179" t="s">
        <v>51</v>
      </c>
    </row>
    <row r="9180" spans="1:21" x14ac:dyDescent="0.2">
      <c r="A9180" s="1" t="s">
        <v>15534</v>
      </c>
      <c r="B9180">
        <v>669598</v>
      </c>
      <c r="C9180">
        <v>242005</v>
      </c>
      <c r="D9180" t="s">
        <v>124</v>
      </c>
      <c r="E9180" t="s">
        <v>158</v>
      </c>
      <c r="F9180" t="s">
        <v>15535</v>
      </c>
      <c r="G9180">
        <v>40.741714199999997</v>
      </c>
      <c r="H9180">
        <v>-73.906332300000003</v>
      </c>
      <c r="I9180" t="s">
        <v>24</v>
      </c>
      <c r="J9180">
        <v>11377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 t="s">
        <v>37</v>
      </c>
      <c r="U9180" t="s">
        <v>570</v>
      </c>
    </row>
    <row r="9181" spans="1:21" x14ac:dyDescent="0.2">
      <c r="A9181" s="1" t="s">
        <v>1996</v>
      </c>
      <c r="B9181">
        <v>1791617</v>
      </c>
      <c r="C9181">
        <v>3388589</v>
      </c>
      <c r="D9181" t="s">
        <v>1997</v>
      </c>
      <c r="E9181" t="s">
        <v>138</v>
      </c>
      <c r="F9181" t="s">
        <v>15536</v>
      </c>
      <c r="G9181">
        <v>40.744659800000001</v>
      </c>
      <c r="H9181">
        <v>-73.906804500000007</v>
      </c>
      <c r="I9181" t="s">
        <v>24</v>
      </c>
      <c r="J9181">
        <v>11377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1</v>
      </c>
      <c r="S9181">
        <v>0</v>
      </c>
      <c r="T9181" t="s">
        <v>246</v>
      </c>
      <c r="U9181" t="s">
        <v>43</v>
      </c>
    </row>
    <row r="9182" spans="1:21" x14ac:dyDescent="0.2">
      <c r="A9182" s="1" t="s">
        <v>2010</v>
      </c>
      <c r="B9182">
        <v>1153447</v>
      </c>
      <c r="C9182">
        <v>3295958</v>
      </c>
      <c r="D9182" t="s">
        <v>125</v>
      </c>
      <c r="E9182" t="s">
        <v>138</v>
      </c>
      <c r="F9182" t="s">
        <v>15537</v>
      </c>
      <c r="G9182">
        <v>40.7453924</v>
      </c>
      <c r="H9182">
        <v>-73.906612199999998</v>
      </c>
      <c r="I9182" t="s">
        <v>24</v>
      </c>
      <c r="J9182">
        <v>11377</v>
      </c>
      <c r="K9182">
        <v>1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 t="s">
        <v>319</v>
      </c>
      <c r="U9182" t="s">
        <v>1317</v>
      </c>
    </row>
    <row r="9183" spans="1:21" x14ac:dyDescent="0.2">
      <c r="A9183" s="1" t="s">
        <v>2926</v>
      </c>
      <c r="B9183">
        <v>1140443</v>
      </c>
      <c r="C9183">
        <v>3280706</v>
      </c>
      <c r="D9183" t="s">
        <v>138</v>
      </c>
      <c r="E9183" t="s">
        <v>158</v>
      </c>
      <c r="F9183" t="s">
        <v>15538</v>
      </c>
      <c r="G9183">
        <v>40.7418634</v>
      </c>
      <c r="H9183">
        <v>-73.907504900000006</v>
      </c>
      <c r="I9183" t="s">
        <v>24</v>
      </c>
      <c r="J9183">
        <v>11377</v>
      </c>
      <c r="K9183">
        <v>1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 t="s">
        <v>401</v>
      </c>
      <c r="U9183" t="s">
        <v>34</v>
      </c>
    </row>
    <row r="9184" spans="1:21" x14ac:dyDescent="0.2">
      <c r="A9184" s="1" t="s">
        <v>2010</v>
      </c>
      <c r="B9184">
        <v>1139253</v>
      </c>
      <c r="C9184">
        <v>3278727</v>
      </c>
      <c r="D9184" t="s">
        <v>125</v>
      </c>
      <c r="E9184" t="s">
        <v>138</v>
      </c>
      <c r="F9184" t="s">
        <v>15539</v>
      </c>
      <c r="G9184">
        <v>40.7453924</v>
      </c>
      <c r="H9184">
        <v>-73.906612199999998</v>
      </c>
      <c r="I9184" t="s">
        <v>24</v>
      </c>
      <c r="J9184">
        <v>11377</v>
      </c>
      <c r="K9184">
        <v>1</v>
      </c>
      <c r="L9184">
        <v>2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0</v>
      </c>
      <c r="T9184" t="s">
        <v>1471</v>
      </c>
      <c r="U9184" t="s">
        <v>34</v>
      </c>
    </row>
    <row r="9185" spans="1:21" x14ac:dyDescent="0.2">
      <c r="A9185" t="s">
        <v>123</v>
      </c>
      <c r="B9185">
        <v>813483</v>
      </c>
      <c r="C9185">
        <v>245311</v>
      </c>
      <c r="D9185" t="s">
        <v>125</v>
      </c>
      <c r="E9185" t="s">
        <v>124</v>
      </c>
      <c r="F9185" t="s">
        <v>15540</v>
      </c>
      <c r="G9185">
        <v>40.745391599999998</v>
      </c>
      <c r="H9185">
        <v>-73.905580099999995</v>
      </c>
      <c r="I9185" t="s">
        <v>24</v>
      </c>
      <c r="J9185">
        <v>11377</v>
      </c>
      <c r="K9185">
        <v>1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 t="s">
        <v>37</v>
      </c>
      <c r="U9185" t="s">
        <v>119</v>
      </c>
    </row>
    <row r="9186" spans="1:21" x14ac:dyDescent="0.2">
      <c r="A9186" t="s">
        <v>2014</v>
      </c>
      <c r="B9186">
        <v>2415171</v>
      </c>
      <c r="C9186">
        <v>4059849</v>
      </c>
      <c r="D9186" t="s">
        <v>125</v>
      </c>
      <c r="F9186" t="s">
        <v>15541</v>
      </c>
      <c r="G9186">
        <v>40.74539</v>
      </c>
      <c r="H9186">
        <v>-73.906620000000004</v>
      </c>
      <c r="I9186" t="s">
        <v>24</v>
      </c>
      <c r="J9186">
        <v>11377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 t="s">
        <v>101</v>
      </c>
      <c r="U9186" t="s">
        <v>187</v>
      </c>
    </row>
    <row r="9187" spans="1:21" x14ac:dyDescent="0.2">
      <c r="A9187" t="s">
        <v>2014</v>
      </c>
      <c r="B9187">
        <v>2655248</v>
      </c>
      <c r="C9187">
        <v>4191844</v>
      </c>
      <c r="D9187" t="s">
        <v>138</v>
      </c>
      <c r="F9187" t="s">
        <v>15542</v>
      </c>
      <c r="G9187">
        <v>40.74539</v>
      </c>
      <c r="H9187">
        <v>-73.906620000000004</v>
      </c>
      <c r="I9187" t="s">
        <v>24</v>
      </c>
      <c r="J9187">
        <v>11377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 t="s">
        <v>101</v>
      </c>
      <c r="U9187" t="s">
        <v>71</v>
      </c>
    </row>
    <row r="9188" spans="1:21" x14ac:dyDescent="0.2">
      <c r="A9188" s="1" t="s">
        <v>2010</v>
      </c>
      <c r="B9188">
        <v>753865</v>
      </c>
      <c r="C9188">
        <v>243841</v>
      </c>
      <c r="D9188" t="s">
        <v>125</v>
      </c>
      <c r="E9188" t="s">
        <v>138</v>
      </c>
      <c r="F9188" t="s">
        <v>15543</v>
      </c>
      <c r="G9188">
        <v>40.7453924</v>
      </c>
      <c r="H9188">
        <v>-73.906612199999998</v>
      </c>
      <c r="I9188" t="s">
        <v>24</v>
      </c>
      <c r="J9188">
        <v>11377</v>
      </c>
      <c r="K9188">
        <v>1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 t="s">
        <v>37</v>
      </c>
      <c r="U9188" t="s">
        <v>1922</v>
      </c>
    </row>
    <row r="9189" spans="1:21" x14ac:dyDescent="0.2">
      <c r="A9189" s="1" t="s">
        <v>2031</v>
      </c>
      <c r="B9189">
        <v>2236805</v>
      </c>
      <c r="C9189">
        <v>3846034</v>
      </c>
      <c r="D9189" t="s">
        <v>134</v>
      </c>
      <c r="F9189" t="s">
        <v>15544</v>
      </c>
      <c r="G9189">
        <v>40.745888000000001</v>
      </c>
      <c r="H9189">
        <v>-73.907264999999995</v>
      </c>
      <c r="I9189" t="s">
        <v>24</v>
      </c>
      <c r="J9189">
        <v>11377</v>
      </c>
      <c r="K9189">
        <v>1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1</v>
      </c>
      <c r="R9189">
        <v>1</v>
      </c>
      <c r="S9189">
        <v>1</v>
      </c>
      <c r="T9189" t="s">
        <v>4286</v>
      </c>
      <c r="U9189" t="s">
        <v>15545</v>
      </c>
    </row>
    <row r="9190" spans="1:21" x14ac:dyDescent="0.2">
      <c r="A9190" s="1" t="s">
        <v>2926</v>
      </c>
      <c r="B9190">
        <v>1034066</v>
      </c>
      <c r="C9190">
        <v>3155836</v>
      </c>
      <c r="D9190" t="s">
        <v>158</v>
      </c>
      <c r="E9190" t="s">
        <v>138</v>
      </c>
      <c r="F9190" t="s">
        <v>15546</v>
      </c>
      <c r="G9190">
        <v>40.7418634</v>
      </c>
      <c r="H9190">
        <v>-73.907504900000006</v>
      </c>
      <c r="I9190" t="s">
        <v>24</v>
      </c>
      <c r="J9190">
        <v>11377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1</v>
      </c>
      <c r="S9190">
        <v>0</v>
      </c>
      <c r="T9190" t="s">
        <v>50</v>
      </c>
      <c r="U9190" t="s">
        <v>43</v>
      </c>
    </row>
    <row r="9191" spans="1:21" x14ac:dyDescent="0.2">
      <c r="A9191" t="s">
        <v>2014</v>
      </c>
      <c r="B9191">
        <v>2315204</v>
      </c>
      <c r="C9191">
        <v>3926248</v>
      </c>
      <c r="D9191" t="s">
        <v>125</v>
      </c>
      <c r="F9191" t="s">
        <v>15547</v>
      </c>
      <c r="G9191">
        <v>40.74539</v>
      </c>
      <c r="H9191">
        <v>-73.906620000000004</v>
      </c>
      <c r="I9191" t="s">
        <v>24</v>
      </c>
      <c r="J9191">
        <v>11377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 t="s">
        <v>33</v>
      </c>
      <c r="U9191" t="s">
        <v>187</v>
      </c>
    </row>
    <row r="9192" spans="1:21" x14ac:dyDescent="0.2">
      <c r="A9192" t="s">
        <v>2014</v>
      </c>
      <c r="B9192">
        <v>2687225</v>
      </c>
      <c r="C9192">
        <v>4223452</v>
      </c>
      <c r="D9192" t="s">
        <v>125</v>
      </c>
      <c r="F9192" t="s">
        <v>15548</v>
      </c>
      <c r="G9192">
        <v>40.74539</v>
      </c>
      <c r="H9192">
        <v>-73.906620000000004</v>
      </c>
      <c r="I9192" t="s">
        <v>24</v>
      </c>
      <c r="J9192">
        <v>11377</v>
      </c>
      <c r="K9192">
        <v>1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 t="s">
        <v>33</v>
      </c>
      <c r="U9192" t="s">
        <v>171</v>
      </c>
    </row>
    <row r="9193" spans="1:21" x14ac:dyDescent="0.2">
      <c r="A9193" s="1" t="s">
        <v>15549</v>
      </c>
      <c r="B9193">
        <v>3333260</v>
      </c>
      <c r="C9193">
        <v>4569259</v>
      </c>
      <c r="D9193" t="s">
        <v>1074</v>
      </c>
      <c r="F9193" t="s">
        <v>15550</v>
      </c>
      <c r="G9193">
        <v>40.743214000000002</v>
      </c>
      <c r="H9193">
        <v>-73.907166000000004</v>
      </c>
      <c r="I9193" t="s">
        <v>24</v>
      </c>
      <c r="J9193">
        <v>11377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2</v>
      </c>
      <c r="Q9193">
        <v>0</v>
      </c>
      <c r="R9193">
        <v>2</v>
      </c>
      <c r="S9193">
        <v>0</v>
      </c>
      <c r="T9193" t="s">
        <v>50</v>
      </c>
      <c r="U9193" t="s">
        <v>51</v>
      </c>
    </row>
    <row r="9194" spans="1:21" x14ac:dyDescent="0.2">
      <c r="A9194" s="1" t="s">
        <v>2926</v>
      </c>
      <c r="B9194">
        <v>3219493</v>
      </c>
      <c r="C9194">
        <v>4467677</v>
      </c>
      <c r="D9194" t="s">
        <v>158</v>
      </c>
      <c r="F9194" t="s">
        <v>15551</v>
      </c>
      <c r="G9194">
        <v>40.7418634</v>
      </c>
      <c r="H9194">
        <v>-73.907504900000006</v>
      </c>
      <c r="I9194" t="s">
        <v>24</v>
      </c>
      <c r="J9194">
        <v>11377</v>
      </c>
      <c r="K9194">
        <v>1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 t="s">
        <v>78</v>
      </c>
      <c r="U9194" t="s">
        <v>187</v>
      </c>
    </row>
    <row r="9195" spans="1:21" x14ac:dyDescent="0.2">
      <c r="A9195" s="1" t="s">
        <v>15549</v>
      </c>
      <c r="B9195">
        <v>2722503</v>
      </c>
      <c r="C9195">
        <v>4257394</v>
      </c>
      <c r="D9195" t="s">
        <v>138</v>
      </c>
      <c r="F9195" t="s">
        <v>15552</v>
      </c>
      <c r="G9195">
        <v>40.743214000000002</v>
      </c>
      <c r="H9195">
        <v>-73.907166000000004</v>
      </c>
      <c r="I9195" t="s">
        <v>24</v>
      </c>
      <c r="J9195">
        <v>11377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1</v>
      </c>
      <c r="S9195">
        <v>0</v>
      </c>
      <c r="T9195" t="s">
        <v>42</v>
      </c>
      <c r="U9195" t="s">
        <v>114</v>
      </c>
    </row>
    <row r="9196" spans="1:21" x14ac:dyDescent="0.2">
      <c r="A9196" s="1" t="s">
        <v>2010</v>
      </c>
      <c r="B9196">
        <v>1777544</v>
      </c>
      <c r="C9196">
        <v>3372033</v>
      </c>
      <c r="D9196" t="s">
        <v>125</v>
      </c>
      <c r="E9196" t="s">
        <v>138</v>
      </c>
      <c r="F9196" t="s">
        <v>15553</v>
      </c>
      <c r="G9196">
        <v>40.7453924</v>
      </c>
      <c r="H9196">
        <v>-73.906612199999998</v>
      </c>
      <c r="I9196" t="s">
        <v>24</v>
      </c>
      <c r="J9196">
        <v>11377</v>
      </c>
      <c r="K9196">
        <v>1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 t="s">
        <v>37</v>
      </c>
      <c r="U9196" t="s">
        <v>34</v>
      </c>
    </row>
    <row r="9197" spans="1:21" x14ac:dyDescent="0.2">
      <c r="A9197" t="s">
        <v>123</v>
      </c>
      <c r="B9197">
        <v>758614</v>
      </c>
      <c r="C9197">
        <v>243962</v>
      </c>
      <c r="D9197" t="s">
        <v>148</v>
      </c>
      <c r="E9197" t="s">
        <v>125</v>
      </c>
      <c r="F9197" t="s">
        <v>15554</v>
      </c>
      <c r="G9197">
        <v>40.745391599999998</v>
      </c>
      <c r="H9197">
        <v>-73.905580099999995</v>
      </c>
      <c r="I9197" t="s">
        <v>24</v>
      </c>
      <c r="J9197">
        <v>11377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0</v>
      </c>
      <c r="R9197">
        <v>1</v>
      </c>
      <c r="S9197">
        <v>0</v>
      </c>
      <c r="T9197" t="s">
        <v>57</v>
      </c>
      <c r="U9197" t="s">
        <v>83</v>
      </c>
    </row>
    <row r="9198" spans="1:21" x14ac:dyDescent="0.2">
      <c r="A9198" s="1" t="s">
        <v>15530</v>
      </c>
      <c r="B9198">
        <v>3215684</v>
      </c>
      <c r="C9198">
        <v>4464601</v>
      </c>
      <c r="D9198" t="s">
        <v>124</v>
      </c>
      <c r="F9198" t="s">
        <v>15555</v>
      </c>
      <c r="G9198">
        <v>40.741714000000002</v>
      </c>
      <c r="H9198">
        <v>-73.90634</v>
      </c>
      <c r="I9198" t="s">
        <v>24</v>
      </c>
      <c r="J9198">
        <v>11377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0</v>
      </c>
      <c r="R9198">
        <v>1</v>
      </c>
      <c r="S9198">
        <v>0</v>
      </c>
      <c r="T9198" t="s">
        <v>42</v>
      </c>
      <c r="U9198" t="s">
        <v>51</v>
      </c>
    </row>
    <row r="9199" spans="1:21" x14ac:dyDescent="0.2">
      <c r="A9199" s="1" t="s">
        <v>15549</v>
      </c>
      <c r="B9199">
        <v>3329768</v>
      </c>
      <c r="C9199">
        <v>4565195</v>
      </c>
      <c r="D9199" t="s">
        <v>138</v>
      </c>
      <c r="F9199" t="s">
        <v>15556</v>
      </c>
      <c r="G9199">
        <v>40.743214000000002</v>
      </c>
      <c r="H9199">
        <v>-73.907166000000004</v>
      </c>
      <c r="I9199" t="s">
        <v>24</v>
      </c>
      <c r="J9199">
        <v>11377</v>
      </c>
      <c r="K9199">
        <v>1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 t="s">
        <v>101</v>
      </c>
      <c r="U9199" t="s">
        <v>122</v>
      </c>
    </row>
    <row r="9200" spans="1:21" x14ac:dyDescent="0.2">
      <c r="A9200" t="s">
        <v>123</v>
      </c>
      <c r="B9200">
        <v>1160863</v>
      </c>
      <c r="C9200">
        <v>3304526</v>
      </c>
      <c r="D9200" t="s">
        <v>125</v>
      </c>
      <c r="E9200" t="s">
        <v>124</v>
      </c>
      <c r="F9200" t="s">
        <v>15557</v>
      </c>
      <c r="G9200">
        <v>40.745391599999998</v>
      </c>
      <c r="H9200">
        <v>-73.905580099999995</v>
      </c>
      <c r="I9200" t="s">
        <v>24</v>
      </c>
      <c r="J9200">
        <v>11377</v>
      </c>
      <c r="K9200">
        <v>1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 t="s">
        <v>37</v>
      </c>
      <c r="U9200" t="s">
        <v>34</v>
      </c>
    </row>
    <row r="9201" spans="1:21" x14ac:dyDescent="0.2">
      <c r="A9201" s="1" t="s">
        <v>2031</v>
      </c>
      <c r="B9201">
        <v>3458198</v>
      </c>
      <c r="C9201">
        <v>4674440</v>
      </c>
      <c r="D9201" t="s">
        <v>134</v>
      </c>
      <c r="F9201" t="s">
        <v>15558</v>
      </c>
      <c r="G9201">
        <v>40.745888000000001</v>
      </c>
      <c r="H9201">
        <v>-73.907264999999995</v>
      </c>
      <c r="I9201" t="s">
        <v>24</v>
      </c>
      <c r="J9201">
        <v>11377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2</v>
      </c>
      <c r="Q9201">
        <v>0</v>
      </c>
      <c r="R9201">
        <v>2</v>
      </c>
      <c r="S9201">
        <v>0</v>
      </c>
      <c r="T9201" t="s">
        <v>42</v>
      </c>
      <c r="U9201" t="s">
        <v>51</v>
      </c>
    </row>
    <row r="9202" spans="1:21" x14ac:dyDescent="0.2">
      <c r="A9202" t="s">
        <v>2571</v>
      </c>
      <c r="B9202">
        <v>610598</v>
      </c>
      <c r="C9202">
        <v>241581</v>
      </c>
      <c r="D9202" t="s">
        <v>125</v>
      </c>
      <c r="E9202" t="s">
        <v>907</v>
      </c>
      <c r="F9202" t="s">
        <v>15559</v>
      </c>
      <c r="G9202">
        <v>40.743137900000001</v>
      </c>
      <c r="H9202">
        <v>-73.915846700000003</v>
      </c>
      <c r="I9202" t="s">
        <v>24</v>
      </c>
      <c r="J9202">
        <v>11377</v>
      </c>
      <c r="K9202">
        <v>1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 t="s">
        <v>37</v>
      </c>
      <c r="U9202" t="s">
        <v>298</v>
      </c>
    </row>
    <row r="9203" spans="1:21" x14ac:dyDescent="0.2">
      <c r="A9203" t="s">
        <v>2571</v>
      </c>
      <c r="B9203">
        <v>1040140</v>
      </c>
      <c r="C9203">
        <v>3164645</v>
      </c>
      <c r="D9203" t="s">
        <v>125</v>
      </c>
      <c r="E9203" t="s">
        <v>907</v>
      </c>
      <c r="F9203" t="s">
        <v>15560</v>
      </c>
      <c r="G9203">
        <v>40.743137900000001</v>
      </c>
      <c r="H9203">
        <v>-73.915846700000003</v>
      </c>
      <c r="I9203" t="s">
        <v>24</v>
      </c>
      <c r="J9203">
        <v>11377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1</v>
      </c>
      <c r="S9203">
        <v>0</v>
      </c>
      <c r="T9203" t="s">
        <v>57</v>
      </c>
      <c r="U9203" t="s">
        <v>43</v>
      </c>
    </row>
    <row r="9204" spans="1:21" x14ac:dyDescent="0.2">
      <c r="A9204" t="s">
        <v>2579</v>
      </c>
      <c r="B9204">
        <v>1194006</v>
      </c>
      <c r="C9204">
        <v>3343086</v>
      </c>
      <c r="D9204" t="s">
        <v>125</v>
      </c>
      <c r="E9204" t="s">
        <v>2069</v>
      </c>
      <c r="F9204" t="s">
        <v>15561</v>
      </c>
      <c r="G9204">
        <v>40.743455500000003</v>
      </c>
      <c r="H9204">
        <v>-73.914835800000006</v>
      </c>
      <c r="I9204" t="s">
        <v>24</v>
      </c>
      <c r="J9204">
        <v>11377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1</v>
      </c>
      <c r="S9204">
        <v>0</v>
      </c>
      <c r="T9204" t="s">
        <v>50</v>
      </c>
      <c r="U9204" t="s">
        <v>68</v>
      </c>
    </row>
    <row r="9205" spans="1:21" x14ac:dyDescent="0.2">
      <c r="A9205" s="1" t="s">
        <v>2553</v>
      </c>
      <c r="B9205">
        <v>2217560</v>
      </c>
      <c r="C9205">
        <v>3826945</v>
      </c>
      <c r="D9205" t="s">
        <v>125</v>
      </c>
      <c r="F9205" t="s">
        <v>15562</v>
      </c>
      <c r="G9205">
        <v>40.743454</v>
      </c>
      <c r="H9205">
        <v>-73.914839999999998</v>
      </c>
      <c r="I9205" t="s">
        <v>24</v>
      </c>
      <c r="J9205">
        <v>11377</v>
      </c>
      <c r="K9205">
        <v>1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 t="s">
        <v>989</v>
      </c>
      <c r="U9205" t="s">
        <v>79</v>
      </c>
    </row>
    <row r="9206" spans="1:21" x14ac:dyDescent="0.2">
      <c r="A9206" t="s">
        <v>2579</v>
      </c>
      <c r="B9206">
        <v>914548</v>
      </c>
      <c r="C9206">
        <v>1028558</v>
      </c>
      <c r="D9206" t="s">
        <v>125</v>
      </c>
      <c r="E9206" t="s">
        <v>2069</v>
      </c>
      <c r="F9206" t="s">
        <v>15563</v>
      </c>
      <c r="G9206">
        <v>40.743455500000003</v>
      </c>
      <c r="H9206">
        <v>-73.914835800000006</v>
      </c>
      <c r="I9206" t="s">
        <v>24</v>
      </c>
      <c r="J9206">
        <v>11377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1</v>
      </c>
      <c r="S9206">
        <v>0</v>
      </c>
      <c r="T9206" t="s">
        <v>37</v>
      </c>
      <c r="U9206" t="s">
        <v>15564</v>
      </c>
    </row>
    <row r="9207" spans="1:21" x14ac:dyDescent="0.2">
      <c r="A9207" s="1" t="s">
        <v>2553</v>
      </c>
      <c r="B9207">
        <v>2744973</v>
      </c>
      <c r="C9207">
        <v>4278324</v>
      </c>
      <c r="D9207" t="s">
        <v>2069</v>
      </c>
      <c r="F9207" t="s">
        <v>15565</v>
      </c>
      <c r="G9207">
        <v>40.743454</v>
      </c>
      <c r="H9207">
        <v>-73.914839999999998</v>
      </c>
      <c r="I9207" t="s">
        <v>24</v>
      </c>
      <c r="J9207">
        <v>11377</v>
      </c>
      <c r="K9207">
        <v>1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 t="s">
        <v>101</v>
      </c>
      <c r="U9207" t="s">
        <v>15566</v>
      </c>
    </row>
    <row r="9208" spans="1:21" x14ac:dyDescent="0.2">
      <c r="A9208" t="s">
        <v>2560</v>
      </c>
      <c r="B9208">
        <v>2787070</v>
      </c>
      <c r="C9208">
        <v>4317558</v>
      </c>
      <c r="D9208" t="s">
        <v>907</v>
      </c>
      <c r="F9208" t="s">
        <v>15567</v>
      </c>
      <c r="G9208">
        <v>40.743136999999997</v>
      </c>
      <c r="H9208">
        <v>-73.915854999999993</v>
      </c>
      <c r="I9208" t="s">
        <v>24</v>
      </c>
      <c r="J9208">
        <v>11377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1</v>
      </c>
      <c r="S9208">
        <v>0</v>
      </c>
      <c r="T9208" t="s">
        <v>50</v>
      </c>
    </row>
    <row r="9209" spans="1:21" x14ac:dyDescent="0.2">
      <c r="A9209" s="1" t="s">
        <v>2553</v>
      </c>
      <c r="B9209">
        <v>3306673</v>
      </c>
      <c r="C9209">
        <v>4545414</v>
      </c>
      <c r="D9209" t="s">
        <v>125</v>
      </c>
      <c r="F9209" t="s">
        <v>15568</v>
      </c>
      <c r="G9209">
        <v>40.743454</v>
      </c>
      <c r="H9209">
        <v>-73.914839999999998</v>
      </c>
      <c r="I9209" t="s">
        <v>24</v>
      </c>
      <c r="J9209">
        <v>11377</v>
      </c>
      <c r="K9209">
        <v>1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 t="s">
        <v>60</v>
      </c>
      <c r="U9209" t="s">
        <v>187</v>
      </c>
    </row>
    <row r="9210" spans="1:21" x14ac:dyDescent="0.2">
      <c r="A9210" t="s">
        <v>2579</v>
      </c>
      <c r="B9210">
        <v>777911</v>
      </c>
      <c r="C9210">
        <v>244423</v>
      </c>
      <c r="D9210" t="s">
        <v>125</v>
      </c>
      <c r="E9210" t="s">
        <v>2069</v>
      </c>
      <c r="F9210" t="s">
        <v>15569</v>
      </c>
      <c r="G9210">
        <v>40.743455500000003</v>
      </c>
      <c r="H9210">
        <v>-73.914835800000006</v>
      </c>
      <c r="I9210" t="s">
        <v>24</v>
      </c>
      <c r="J9210">
        <v>11377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1</v>
      </c>
      <c r="S9210">
        <v>0</v>
      </c>
      <c r="T9210" t="s">
        <v>57</v>
      </c>
      <c r="U9210" t="s">
        <v>83</v>
      </c>
    </row>
    <row r="9211" spans="1:21" x14ac:dyDescent="0.2">
      <c r="A9211" s="1" t="s">
        <v>2547</v>
      </c>
      <c r="B9211">
        <v>1754755</v>
      </c>
      <c r="C9211">
        <v>3624815</v>
      </c>
      <c r="D9211" t="s">
        <v>2069</v>
      </c>
      <c r="F9211" t="s">
        <v>15570</v>
      </c>
      <c r="G9211">
        <v>40.742730000000002</v>
      </c>
      <c r="H9211">
        <v>-73.914990000000003</v>
      </c>
      <c r="I9211" t="s">
        <v>24</v>
      </c>
      <c r="J9211">
        <v>11377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1</v>
      </c>
      <c r="S9211">
        <v>0</v>
      </c>
      <c r="T9211" t="s">
        <v>57</v>
      </c>
      <c r="U9211" t="s">
        <v>83</v>
      </c>
    </row>
    <row r="9212" spans="1:21" x14ac:dyDescent="0.2">
      <c r="A9212" s="1" t="s">
        <v>2547</v>
      </c>
      <c r="B9212">
        <v>3366051</v>
      </c>
      <c r="C9212">
        <v>4599469</v>
      </c>
      <c r="D9212" t="s">
        <v>2069</v>
      </c>
      <c r="F9212" t="s">
        <v>15571</v>
      </c>
      <c r="G9212">
        <v>40.742730000000002</v>
      </c>
      <c r="H9212">
        <v>-73.914990000000003</v>
      </c>
      <c r="I9212" t="s">
        <v>24</v>
      </c>
      <c r="J9212">
        <v>11377</v>
      </c>
      <c r="K9212">
        <v>1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 t="s">
        <v>101</v>
      </c>
      <c r="U9212" t="s">
        <v>171</v>
      </c>
    </row>
    <row r="9213" spans="1:21" x14ac:dyDescent="0.2">
      <c r="A9213" t="s">
        <v>2579</v>
      </c>
      <c r="B9213">
        <v>876205</v>
      </c>
      <c r="C9213">
        <v>361161</v>
      </c>
      <c r="D9213" t="s">
        <v>125</v>
      </c>
      <c r="E9213" t="s">
        <v>2069</v>
      </c>
      <c r="F9213" t="s">
        <v>15572</v>
      </c>
      <c r="G9213">
        <v>40.743455500000003</v>
      </c>
      <c r="H9213">
        <v>-73.914835800000006</v>
      </c>
      <c r="I9213" t="s">
        <v>24</v>
      </c>
      <c r="J9213">
        <v>11377</v>
      </c>
      <c r="K9213">
        <v>1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 t="s">
        <v>33</v>
      </c>
      <c r="U9213" t="s">
        <v>119</v>
      </c>
    </row>
    <row r="9214" spans="1:21" x14ac:dyDescent="0.2">
      <c r="A9214" s="1" t="s">
        <v>2547</v>
      </c>
      <c r="B9214">
        <v>2712400</v>
      </c>
      <c r="C9214">
        <v>4238061</v>
      </c>
      <c r="D9214" t="s">
        <v>2069</v>
      </c>
      <c r="F9214" t="s">
        <v>15573</v>
      </c>
      <c r="G9214">
        <v>40.742730000000002</v>
      </c>
      <c r="H9214">
        <v>-73.914990000000003</v>
      </c>
      <c r="I9214" t="s">
        <v>24</v>
      </c>
      <c r="J9214">
        <v>11377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1</v>
      </c>
      <c r="S9214">
        <v>0</v>
      </c>
      <c r="T9214" t="s">
        <v>1954</v>
      </c>
      <c r="U9214" t="s">
        <v>114</v>
      </c>
    </row>
    <row r="9215" spans="1:21" x14ac:dyDescent="0.2">
      <c r="A9215" s="1" t="s">
        <v>2553</v>
      </c>
      <c r="B9215">
        <v>2243335</v>
      </c>
      <c r="C9215">
        <v>3854867</v>
      </c>
      <c r="D9215" t="s">
        <v>125</v>
      </c>
      <c r="F9215" t="s">
        <v>15574</v>
      </c>
      <c r="G9215">
        <v>40.743454</v>
      </c>
      <c r="H9215">
        <v>-73.914839999999998</v>
      </c>
      <c r="I9215" t="s">
        <v>24</v>
      </c>
      <c r="K9215">
        <v>1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 t="s">
        <v>33</v>
      </c>
      <c r="U9215" t="s">
        <v>79</v>
      </c>
    </row>
    <row r="9216" spans="1:21" x14ac:dyDescent="0.2">
      <c r="A9216" s="1" t="s">
        <v>15575</v>
      </c>
      <c r="B9216">
        <v>2423642</v>
      </c>
      <c r="C9216">
        <v>4063881</v>
      </c>
      <c r="D9216" t="s">
        <v>1074</v>
      </c>
      <c r="F9216" t="s">
        <v>15576</v>
      </c>
      <c r="G9216">
        <v>40.744579999999999</v>
      </c>
      <c r="H9216">
        <v>-73.915570000000002</v>
      </c>
      <c r="I9216" t="s">
        <v>24</v>
      </c>
      <c r="J9216">
        <v>11377</v>
      </c>
      <c r="K9216">
        <v>1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</v>
      </c>
      <c r="T9216" t="s">
        <v>101</v>
      </c>
      <c r="U9216" t="s">
        <v>38</v>
      </c>
    </row>
    <row r="9217" spans="1:21" x14ac:dyDescent="0.2">
      <c r="A9217" s="1" t="s">
        <v>2547</v>
      </c>
      <c r="B9217">
        <v>2507139</v>
      </c>
      <c r="C9217">
        <v>4120372</v>
      </c>
      <c r="D9217" t="s">
        <v>2069</v>
      </c>
      <c r="F9217" t="s">
        <v>15577</v>
      </c>
      <c r="G9217">
        <v>40.742730000000002</v>
      </c>
      <c r="H9217">
        <v>-73.914990000000003</v>
      </c>
      <c r="I9217" t="s">
        <v>24</v>
      </c>
      <c r="J9217">
        <v>11377</v>
      </c>
      <c r="K9217">
        <v>1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 t="s">
        <v>101</v>
      </c>
      <c r="U9217" t="s">
        <v>38</v>
      </c>
    </row>
    <row r="9218" spans="1:21" x14ac:dyDescent="0.2">
      <c r="A9218" s="1" t="s">
        <v>2547</v>
      </c>
      <c r="B9218">
        <v>3278241</v>
      </c>
      <c r="C9218">
        <v>4517653</v>
      </c>
      <c r="D9218" t="s">
        <v>158</v>
      </c>
      <c r="F9218" t="s">
        <v>15578</v>
      </c>
      <c r="G9218">
        <v>40.742730000000002</v>
      </c>
      <c r="H9218">
        <v>-73.914990000000003</v>
      </c>
      <c r="I9218" t="s">
        <v>24</v>
      </c>
      <c r="J9218">
        <v>11377</v>
      </c>
      <c r="K9218">
        <v>1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 t="s">
        <v>50</v>
      </c>
      <c r="U9218" t="s">
        <v>71</v>
      </c>
    </row>
    <row r="9219" spans="1:21" x14ac:dyDescent="0.2">
      <c r="A9219" s="1" t="s">
        <v>14956</v>
      </c>
      <c r="B9219">
        <v>614443</v>
      </c>
      <c r="C9219">
        <v>244494</v>
      </c>
      <c r="D9219" t="s">
        <v>1074</v>
      </c>
      <c r="E9219" t="s">
        <v>2153</v>
      </c>
      <c r="F9219" t="s">
        <v>15579</v>
      </c>
      <c r="G9219">
        <v>40.744686399999999</v>
      </c>
      <c r="H9219">
        <v>-73.916494299999997</v>
      </c>
      <c r="I9219" t="s">
        <v>24</v>
      </c>
      <c r="J9219">
        <v>11104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1</v>
      </c>
      <c r="S9219">
        <v>0</v>
      </c>
      <c r="T9219" t="s">
        <v>9285</v>
      </c>
      <c r="U9219" t="s">
        <v>43</v>
      </c>
    </row>
    <row r="9220" spans="1:21" x14ac:dyDescent="0.2">
      <c r="A9220" s="1" t="s">
        <v>14956</v>
      </c>
      <c r="B9220">
        <v>757537</v>
      </c>
      <c r="C9220">
        <v>243932</v>
      </c>
      <c r="D9220" t="s">
        <v>2153</v>
      </c>
      <c r="E9220" t="s">
        <v>1074</v>
      </c>
      <c r="F9220" t="s">
        <v>15580</v>
      </c>
      <c r="G9220">
        <v>40.744686399999999</v>
      </c>
      <c r="H9220">
        <v>-73.916494299999997</v>
      </c>
      <c r="I9220" t="s">
        <v>24</v>
      </c>
      <c r="J9220">
        <v>11104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1</v>
      </c>
      <c r="S9220">
        <v>0</v>
      </c>
      <c r="T9220" t="s">
        <v>50</v>
      </c>
      <c r="U9220" t="s">
        <v>43</v>
      </c>
    </row>
    <row r="9221" spans="1:21" x14ac:dyDescent="0.2">
      <c r="A9221" s="1" t="s">
        <v>14956</v>
      </c>
      <c r="B9221">
        <v>616848</v>
      </c>
      <c r="C9221">
        <v>240701</v>
      </c>
      <c r="D9221" t="s">
        <v>1074</v>
      </c>
      <c r="E9221" t="s">
        <v>2153</v>
      </c>
      <c r="F9221" t="s">
        <v>15581</v>
      </c>
      <c r="G9221">
        <v>40.744686399999999</v>
      </c>
      <c r="H9221">
        <v>-73.916494299999997</v>
      </c>
      <c r="I9221" t="s">
        <v>24</v>
      </c>
      <c r="J9221">
        <v>11104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1</v>
      </c>
      <c r="S9221">
        <v>0</v>
      </c>
      <c r="T9221" t="s">
        <v>50</v>
      </c>
      <c r="U9221" t="s">
        <v>43</v>
      </c>
    </row>
    <row r="9222" spans="1:21" x14ac:dyDescent="0.2">
      <c r="A9222" s="1" t="s">
        <v>14954</v>
      </c>
      <c r="B9222">
        <v>2642205</v>
      </c>
      <c r="C9222">
        <v>4176990</v>
      </c>
      <c r="D9222" t="s">
        <v>1074</v>
      </c>
      <c r="F9222" t="s">
        <v>15582</v>
      </c>
      <c r="G9222">
        <v>40.744686000000002</v>
      </c>
      <c r="H9222">
        <v>-73.916504000000003</v>
      </c>
      <c r="I9222" t="s">
        <v>24</v>
      </c>
      <c r="J9222">
        <v>11104</v>
      </c>
      <c r="K9222">
        <v>1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 t="s">
        <v>170</v>
      </c>
      <c r="U9222" t="s">
        <v>38</v>
      </c>
    </row>
    <row r="9223" spans="1:21" x14ac:dyDescent="0.2">
      <c r="A9223" t="s">
        <v>14952</v>
      </c>
      <c r="B9223">
        <v>1809030</v>
      </c>
      <c r="C9223">
        <v>3425490</v>
      </c>
      <c r="D9223" t="s">
        <v>158</v>
      </c>
      <c r="E9223" t="s">
        <v>125</v>
      </c>
      <c r="F9223" t="s">
        <v>15583</v>
      </c>
      <c r="G9223">
        <v>40.742913299999998</v>
      </c>
      <c r="H9223">
        <v>-73.916492899999994</v>
      </c>
      <c r="I9223" t="s">
        <v>24</v>
      </c>
      <c r="J9223">
        <v>11377</v>
      </c>
      <c r="K9223">
        <v>1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 t="s">
        <v>78</v>
      </c>
      <c r="U9223" t="s">
        <v>34</v>
      </c>
    </row>
    <row r="9224" spans="1:21" x14ac:dyDescent="0.2">
      <c r="A9224" s="1" t="s">
        <v>2543</v>
      </c>
      <c r="B9224">
        <v>3180068</v>
      </c>
      <c r="C9224">
        <v>4428181</v>
      </c>
      <c r="D9224" t="s">
        <v>1817</v>
      </c>
      <c r="F9224" t="s">
        <v>15584</v>
      </c>
      <c r="G9224">
        <v>40.742508000000001</v>
      </c>
      <c r="H9224">
        <v>-73.917879999999997</v>
      </c>
      <c r="I9224" t="s">
        <v>24</v>
      </c>
      <c r="J9224">
        <v>11104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1</v>
      </c>
      <c r="S9224">
        <v>0</v>
      </c>
      <c r="T9224" t="s">
        <v>42</v>
      </c>
      <c r="U9224" t="s">
        <v>114</v>
      </c>
    </row>
    <row r="9225" spans="1:21" x14ac:dyDescent="0.2">
      <c r="A9225" s="1" t="s">
        <v>14954</v>
      </c>
      <c r="B9225">
        <v>3111312</v>
      </c>
      <c r="C9225">
        <v>4360881</v>
      </c>
      <c r="D9225" t="s">
        <v>1074</v>
      </c>
      <c r="F9225" t="s">
        <v>15585</v>
      </c>
      <c r="G9225">
        <v>40.744686000000002</v>
      </c>
      <c r="H9225">
        <v>-73.916504000000003</v>
      </c>
      <c r="I9225" t="s">
        <v>24</v>
      </c>
      <c r="J9225">
        <v>11104</v>
      </c>
      <c r="K9225">
        <v>1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 t="s">
        <v>60</v>
      </c>
      <c r="U9225" t="s">
        <v>38</v>
      </c>
    </row>
    <row r="9226" spans="1:21" x14ac:dyDescent="0.2">
      <c r="A9226" t="s">
        <v>2576</v>
      </c>
      <c r="B9226">
        <v>838923</v>
      </c>
      <c r="C9226">
        <v>321798</v>
      </c>
      <c r="D9226" t="s">
        <v>158</v>
      </c>
      <c r="E9226" t="s">
        <v>2160</v>
      </c>
      <c r="F9226" t="s">
        <v>15586</v>
      </c>
      <c r="G9226">
        <v>40.743045899999998</v>
      </c>
      <c r="H9226">
        <v>-73.917752199999995</v>
      </c>
      <c r="I9226" t="s">
        <v>24</v>
      </c>
      <c r="J9226">
        <v>11104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1</v>
      </c>
      <c r="S9226">
        <v>0</v>
      </c>
      <c r="T9226" t="s">
        <v>42</v>
      </c>
      <c r="U9226" t="s">
        <v>1087</v>
      </c>
    </row>
    <row r="9227" spans="1:21" x14ac:dyDescent="0.2">
      <c r="A9227" t="s">
        <v>15587</v>
      </c>
      <c r="B9227">
        <v>2216363</v>
      </c>
      <c r="C9227">
        <v>3644570</v>
      </c>
      <c r="E9227" t="s">
        <v>15588</v>
      </c>
      <c r="F9227" t="s">
        <v>15589</v>
      </c>
      <c r="G9227">
        <v>40.744404000000003</v>
      </c>
      <c r="H9227">
        <v>-73.916539999999998</v>
      </c>
      <c r="I9227" t="s">
        <v>24</v>
      </c>
      <c r="J9227">
        <v>11104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1</v>
      </c>
      <c r="S9227">
        <v>0</v>
      </c>
      <c r="T9227" t="s">
        <v>42</v>
      </c>
    </row>
    <row r="9228" spans="1:21" x14ac:dyDescent="0.2">
      <c r="A9228" s="1" t="s">
        <v>14956</v>
      </c>
      <c r="B9228">
        <v>744912</v>
      </c>
      <c r="C9228">
        <v>243624</v>
      </c>
      <c r="D9228" t="s">
        <v>1074</v>
      </c>
      <c r="E9228" t="s">
        <v>2153</v>
      </c>
      <c r="F9228" t="s">
        <v>15590</v>
      </c>
      <c r="G9228">
        <v>40.744686399999999</v>
      </c>
      <c r="H9228">
        <v>-73.916494299999997</v>
      </c>
      <c r="I9228" t="s">
        <v>24</v>
      </c>
      <c r="J9228">
        <v>11104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1</v>
      </c>
      <c r="S9228">
        <v>0</v>
      </c>
      <c r="T9228" t="s">
        <v>42</v>
      </c>
      <c r="U9228" t="s">
        <v>83</v>
      </c>
    </row>
    <row r="9229" spans="1:21" x14ac:dyDescent="0.2">
      <c r="A9229" s="1" t="s">
        <v>15411</v>
      </c>
      <c r="B9229">
        <v>653544</v>
      </c>
      <c r="C9229">
        <v>241600</v>
      </c>
      <c r="D9229" t="s">
        <v>1074</v>
      </c>
      <c r="E9229" t="s">
        <v>1814</v>
      </c>
      <c r="F9229" t="s">
        <v>15591</v>
      </c>
      <c r="G9229">
        <v>40.744901800000001</v>
      </c>
      <c r="H9229">
        <v>-73.918349000000006</v>
      </c>
      <c r="I9229" t="s">
        <v>24</v>
      </c>
      <c r="J9229">
        <v>11104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 t="s">
        <v>37</v>
      </c>
      <c r="U9229" t="s">
        <v>5146</v>
      </c>
    </row>
    <row r="9230" spans="1:21" x14ac:dyDescent="0.2">
      <c r="A9230" s="1" t="s">
        <v>14954</v>
      </c>
      <c r="B9230">
        <v>2676621</v>
      </c>
      <c r="C9230">
        <v>4212154</v>
      </c>
      <c r="D9230" t="s">
        <v>1074</v>
      </c>
      <c r="F9230" t="s">
        <v>15592</v>
      </c>
      <c r="G9230">
        <v>40.744686000000002</v>
      </c>
      <c r="H9230">
        <v>-73.916504000000003</v>
      </c>
      <c r="I9230" t="s">
        <v>24</v>
      </c>
      <c r="J9230">
        <v>11104</v>
      </c>
      <c r="K9230">
        <v>1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 t="s">
        <v>33</v>
      </c>
      <c r="U9230" t="s">
        <v>187</v>
      </c>
    </row>
    <row r="9231" spans="1:21" x14ac:dyDescent="0.2">
      <c r="A9231" s="1" t="s">
        <v>14961</v>
      </c>
      <c r="B9231">
        <v>3247434</v>
      </c>
      <c r="C9231">
        <v>4488437</v>
      </c>
      <c r="D9231" t="s">
        <v>158</v>
      </c>
      <c r="F9231" t="s">
        <v>15593</v>
      </c>
      <c r="G9231">
        <v>40.742942999999997</v>
      </c>
      <c r="H9231">
        <v>-73.916849999999997</v>
      </c>
      <c r="I9231" t="s">
        <v>24</v>
      </c>
      <c r="J9231">
        <v>11377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1</v>
      </c>
      <c r="S9231">
        <v>0</v>
      </c>
      <c r="T9231" t="s">
        <v>57</v>
      </c>
      <c r="U9231" t="s">
        <v>51</v>
      </c>
    </row>
    <row r="9232" spans="1:21" x14ac:dyDescent="0.2">
      <c r="A9232" t="s">
        <v>15594</v>
      </c>
      <c r="B9232">
        <v>3403698</v>
      </c>
      <c r="C9232">
        <v>4627575</v>
      </c>
      <c r="D9232" t="s">
        <v>130</v>
      </c>
      <c r="F9232" t="s">
        <v>15595</v>
      </c>
      <c r="G9232">
        <v>40.749355000000001</v>
      </c>
      <c r="H9232">
        <v>-73.917465000000007</v>
      </c>
      <c r="I9232" t="s">
        <v>24</v>
      </c>
      <c r="J9232">
        <v>11104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 t="s">
        <v>1954</v>
      </c>
      <c r="U9232" t="s">
        <v>688</v>
      </c>
    </row>
    <row r="9233" spans="1:21" x14ac:dyDescent="0.2">
      <c r="A9233" s="1" t="s">
        <v>15596</v>
      </c>
      <c r="B9233">
        <v>3148438</v>
      </c>
      <c r="C9233">
        <v>4398488</v>
      </c>
      <c r="D9233" t="s">
        <v>124</v>
      </c>
      <c r="F9233" t="s">
        <v>11238</v>
      </c>
      <c r="G9233">
        <v>40.721080000000001</v>
      </c>
      <c r="H9233">
        <v>-73.908349999999999</v>
      </c>
      <c r="I9233" t="s">
        <v>24</v>
      </c>
      <c r="J9233">
        <v>11378</v>
      </c>
      <c r="K9233">
        <v>1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0</v>
      </c>
      <c r="T9233" t="s">
        <v>60</v>
      </c>
      <c r="U9233" t="s">
        <v>15597</v>
      </c>
    </row>
    <row r="9234" spans="1:21" x14ac:dyDescent="0.2">
      <c r="A9234" s="1" t="s">
        <v>15598</v>
      </c>
      <c r="B9234">
        <v>3261260</v>
      </c>
      <c r="C9234">
        <v>4502307</v>
      </c>
      <c r="E9234" t="s">
        <v>15599</v>
      </c>
      <c r="F9234" t="s">
        <v>15600</v>
      </c>
      <c r="G9234">
        <v>40.721310000000003</v>
      </c>
      <c r="H9234">
        <v>-73.905945000000003</v>
      </c>
      <c r="I9234" t="s">
        <v>24</v>
      </c>
      <c r="J9234">
        <v>11378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 t="s">
        <v>101</v>
      </c>
      <c r="U9234" t="s">
        <v>602</v>
      </c>
    </row>
    <row r="9235" spans="1:21" x14ac:dyDescent="0.2">
      <c r="A9235" s="1" t="s">
        <v>15601</v>
      </c>
      <c r="B9235">
        <v>2432310</v>
      </c>
      <c r="C9235">
        <v>4050204</v>
      </c>
      <c r="E9235" t="s">
        <v>15602</v>
      </c>
      <c r="F9235" t="s">
        <v>15603</v>
      </c>
      <c r="G9235">
        <v>40.720489999999998</v>
      </c>
      <c r="H9235">
        <v>-73.906059999999997</v>
      </c>
      <c r="I9235" t="s">
        <v>24</v>
      </c>
      <c r="J9235">
        <v>11378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0</v>
      </c>
      <c r="R9235">
        <v>1</v>
      </c>
      <c r="S9235">
        <v>0</v>
      </c>
      <c r="T9235" t="s">
        <v>57</v>
      </c>
      <c r="U9235" t="s">
        <v>51</v>
      </c>
    </row>
    <row r="9236" spans="1:21" x14ac:dyDescent="0.2">
      <c r="A9236" s="1" t="s">
        <v>15604</v>
      </c>
      <c r="B9236">
        <v>3237849</v>
      </c>
      <c r="C9236">
        <v>4479505</v>
      </c>
      <c r="D9236" t="s">
        <v>124</v>
      </c>
      <c r="F9236" t="s">
        <v>15605</v>
      </c>
      <c r="G9236">
        <v>40.720460000000003</v>
      </c>
      <c r="H9236">
        <v>-73.90831</v>
      </c>
      <c r="I9236" t="s">
        <v>24</v>
      </c>
      <c r="J9236">
        <v>11378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1</v>
      </c>
      <c r="S9236">
        <v>0</v>
      </c>
      <c r="T9236" t="s">
        <v>42</v>
      </c>
      <c r="U9236" t="s">
        <v>51</v>
      </c>
    </row>
    <row r="9237" spans="1:21" x14ac:dyDescent="0.2">
      <c r="A9237" s="1" t="s">
        <v>15606</v>
      </c>
      <c r="B9237">
        <v>688374</v>
      </c>
      <c r="C9237">
        <v>216586</v>
      </c>
      <c r="D9237" t="s">
        <v>1519</v>
      </c>
      <c r="E9237" t="s">
        <v>124</v>
      </c>
      <c r="F9237" t="s">
        <v>11880</v>
      </c>
      <c r="G9237">
        <v>40.7204604</v>
      </c>
      <c r="H9237">
        <v>-73.908303000000004</v>
      </c>
      <c r="I9237" t="s">
        <v>24</v>
      </c>
      <c r="J9237">
        <v>11378</v>
      </c>
      <c r="K9237">
        <v>1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 t="s">
        <v>37</v>
      </c>
      <c r="U9237" t="s">
        <v>2230</v>
      </c>
    </row>
    <row r="9238" spans="1:21" x14ac:dyDescent="0.2">
      <c r="A9238" s="1" t="s">
        <v>14142</v>
      </c>
      <c r="B9238">
        <v>2731594</v>
      </c>
      <c r="C9238">
        <v>4267867</v>
      </c>
      <c r="D9238" t="s">
        <v>14135</v>
      </c>
      <c r="F9238" t="s">
        <v>15607</v>
      </c>
      <c r="G9238">
        <v>40.714621999999999</v>
      </c>
      <c r="H9238">
        <v>-73.901169999999993</v>
      </c>
      <c r="I9238" t="s">
        <v>24</v>
      </c>
      <c r="J9238">
        <v>11379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 spans="1:21" x14ac:dyDescent="0.2">
      <c r="A9239" s="1" t="s">
        <v>14154</v>
      </c>
      <c r="B9239">
        <v>1933575</v>
      </c>
      <c r="C9239">
        <v>3573785</v>
      </c>
      <c r="D9239" t="s">
        <v>14135</v>
      </c>
      <c r="E9239" t="s">
        <v>2128</v>
      </c>
      <c r="F9239" t="s">
        <v>15608</v>
      </c>
      <c r="G9239">
        <v>40.714621899999997</v>
      </c>
      <c r="H9239">
        <v>-73.901157900000001</v>
      </c>
      <c r="I9239" t="s">
        <v>24</v>
      </c>
      <c r="J9239">
        <v>11379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1</v>
      </c>
      <c r="S9239">
        <v>0</v>
      </c>
      <c r="T9239" t="s">
        <v>50</v>
      </c>
    </row>
    <row r="9240" spans="1:21" x14ac:dyDescent="0.2">
      <c r="A9240" s="1" t="s">
        <v>15609</v>
      </c>
      <c r="B9240">
        <v>2285799</v>
      </c>
      <c r="C9240">
        <v>3896442</v>
      </c>
      <c r="D9240" t="s">
        <v>2880</v>
      </c>
      <c r="F9240" t="s">
        <v>15610</v>
      </c>
      <c r="G9240">
        <v>40.715645000000002</v>
      </c>
      <c r="H9240">
        <v>-73.901449999999997</v>
      </c>
      <c r="I9240" t="s">
        <v>24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1</v>
      </c>
      <c r="S9240">
        <v>0</v>
      </c>
    </row>
    <row r="9241" spans="1:21" x14ac:dyDescent="0.2">
      <c r="A9241" s="1" t="s">
        <v>14154</v>
      </c>
      <c r="B9241">
        <v>792074</v>
      </c>
      <c r="C9241">
        <v>218724</v>
      </c>
      <c r="D9241" t="s">
        <v>14135</v>
      </c>
      <c r="E9241" t="s">
        <v>2128</v>
      </c>
      <c r="F9241" t="s">
        <v>15611</v>
      </c>
      <c r="G9241">
        <v>40.714621899999997</v>
      </c>
      <c r="H9241">
        <v>-73.901157900000001</v>
      </c>
      <c r="I9241" t="s">
        <v>24</v>
      </c>
      <c r="J9241">
        <v>11379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1</v>
      </c>
      <c r="S9241">
        <v>0</v>
      </c>
      <c r="T9241" t="s">
        <v>57</v>
      </c>
      <c r="U9241" t="s">
        <v>83</v>
      </c>
    </row>
    <row r="9242" spans="1:21" x14ac:dyDescent="0.2">
      <c r="A9242" s="1" t="s">
        <v>15612</v>
      </c>
      <c r="B9242">
        <v>3300541</v>
      </c>
      <c r="C9242">
        <v>4539683</v>
      </c>
      <c r="E9242" t="s">
        <v>15613</v>
      </c>
      <c r="F9242" t="s">
        <v>15614</v>
      </c>
      <c r="G9242">
        <v>40.715870000000002</v>
      </c>
      <c r="H9242">
        <v>-73.901505</v>
      </c>
      <c r="I9242" t="s">
        <v>24</v>
      </c>
      <c r="J9242">
        <v>11378</v>
      </c>
      <c r="K9242">
        <v>1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 t="s">
        <v>53</v>
      </c>
      <c r="U9242" t="s">
        <v>38</v>
      </c>
    </row>
    <row r="9243" spans="1:21" x14ac:dyDescent="0.2">
      <c r="A9243" s="1" t="s">
        <v>14142</v>
      </c>
      <c r="B9243">
        <v>3111141</v>
      </c>
      <c r="C9243">
        <v>4360224</v>
      </c>
      <c r="D9243" t="s">
        <v>2128</v>
      </c>
      <c r="F9243" t="s">
        <v>15615</v>
      </c>
      <c r="G9243">
        <v>40.714621999999999</v>
      </c>
      <c r="H9243">
        <v>-73.901169999999993</v>
      </c>
      <c r="I9243" t="s">
        <v>24</v>
      </c>
      <c r="J9243">
        <v>11379</v>
      </c>
      <c r="K9243">
        <v>1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 t="s">
        <v>1203</v>
      </c>
      <c r="U9243" t="s">
        <v>187</v>
      </c>
    </row>
    <row r="9244" spans="1:21" x14ac:dyDescent="0.2">
      <c r="A9244" s="1" t="s">
        <v>14142</v>
      </c>
      <c r="B9244">
        <v>2094167</v>
      </c>
      <c r="C9244">
        <v>3712520</v>
      </c>
      <c r="D9244" t="s">
        <v>14135</v>
      </c>
      <c r="F9244" t="s">
        <v>15616</v>
      </c>
      <c r="G9244">
        <v>40.714621999999999</v>
      </c>
      <c r="H9244">
        <v>-73.901169999999993</v>
      </c>
      <c r="I9244" t="s">
        <v>24</v>
      </c>
      <c r="J9244">
        <v>11379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1</v>
      </c>
      <c r="S9244">
        <v>0</v>
      </c>
      <c r="T9244" t="s">
        <v>369</v>
      </c>
    </row>
    <row r="9245" spans="1:21" x14ac:dyDescent="0.2">
      <c r="A9245" s="1" t="s">
        <v>15617</v>
      </c>
      <c r="B9245">
        <v>2410793</v>
      </c>
      <c r="C9245">
        <v>4021644</v>
      </c>
      <c r="E9245" t="s">
        <v>15618</v>
      </c>
      <c r="F9245" t="s">
        <v>15619</v>
      </c>
      <c r="G9245">
        <v>40.714413</v>
      </c>
      <c r="H9245">
        <v>-73.901115000000004</v>
      </c>
      <c r="I9245" t="s">
        <v>24</v>
      </c>
      <c r="J9245">
        <v>11379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1</v>
      </c>
      <c r="S9245">
        <v>0</v>
      </c>
      <c r="T9245" t="s">
        <v>365</v>
      </c>
      <c r="U9245" t="s">
        <v>51</v>
      </c>
    </row>
    <row r="9246" spans="1:21" x14ac:dyDescent="0.2">
      <c r="A9246" s="1" t="s">
        <v>14154</v>
      </c>
      <c r="B9246">
        <v>899380</v>
      </c>
      <c r="C9246">
        <v>1010383</v>
      </c>
      <c r="D9246" t="s">
        <v>14135</v>
      </c>
      <c r="E9246" t="s">
        <v>2128</v>
      </c>
      <c r="F9246" t="s">
        <v>15620</v>
      </c>
      <c r="G9246">
        <v>40.714621899999997</v>
      </c>
      <c r="H9246">
        <v>-73.901157900000001</v>
      </c>
      <c r="I9246" t="s">
        <v>24</v>
      </c>
      <c r="J9246">
        <v>11379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1</v>
      </c>
      <c r="T9246" t="s">
        <v>1632</v>
      </c>
      <c r="U9246" t="s">
        <v>43</v>
      </c>
    </row>
    <row r="9247" spans="1:21" x14ac:dyDescent="0.2">
      <c r="A9247" s="1" t="s">
        <v>14142</v>
      </c>
      <c r="B9247">
        <v>3347500</v>
      </c>
      <c r="C9247">
        <v>4581861</v>
      </c>
      <c r="D9247" t="s">
        <v>2128</v>
      </c>
      <c r="F9247" t="s">
        <v>15621</v>
      </c>
      <c r="G9247">
        <v>40.714621999999999</v>
      </c>
      <c r="H9247">
        <v>-73.901169999999993</v>
      </c>
      <c r="I9247" t="s">
        <v>24</v>
      </c>
      <c r="J9247">
        <v>11379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1</v>
      </c>
      <c r="S9247">
        <v>0</v>
      </c>
      <c r="T9247" t="s">
        <v>42</v>
      </c>
      <c r="U9247" t="s">
        <v>51</v>
      </c>
    </row>
    <row r="9248" spans="1:21" x14ac:dyDescent="0.2">
      <c r="A9248" s="1" t="s">
        <v>14142</v>
      </c>
      <c r="B9248">
        <v>2035029</v>
      </c>
      <c r="C9248">
        <v>3642452</v>
      </c>
      <c r="D9248" t="s">
        <v>14135</v>
      </c>
      <c r="F9248" t="s">
        <v>15622</v>
      </c>
      <c r="G9248">
        <v>40.714621999999999</v>
      </c>
      <c r="H9248">
        <v>-73.901169999999993</v>
      </c>
      <c r="I9248" t="s">
        <v>24</v>
      </c>
      <c r="J9248">
        <v>11379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1</v>
      </c>
      <c r="S9248">
        <v>0</v>
      </c>
      <c r="T9248" t="s">
        <v>57</v>
      </c>
    </row>
    <row r="9249" spans="1:21" x14ac:dyDescent="0.2">
      <c r="A9249" t="s">
        <v>14134</v>
      </c>
      <c r="B9249">
        <v>1807157</v>
      </c>
      <c r="C9249">
        <v>3423084</v>
      </c>
      <c r="D9249" t="s">
        <v>2922</v>
      </c>
      <c r="E9249" t="s">
        <v>14135</v>
      </c>
      <c r="F9249" t="s">
        <v>15623</v>
      </c>
      <c r="G9249">
        <v>40.713842200000002</v>
      </c>
      <c r="H9249">
        <v>-73.900938999999994</v>
      </c>
      <c r="I9249" t="s">
        <v>24</v>
      </c>
      <c r="J9249">
        <v>11379</v>
      </c>
      <c r="K9249">
        <v>1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0</v>
      </c>
      <c r="T9249" t="s">
        <v>744</v>
      </c>
      <c r="U9249" t="s">
        <v>34</v>
      </c>
    </row>
    <row r="9250" spans="1:21" x14ac:dyDescent="0.2">
      <c r="A9250" s="1" t="s">
        <v>15609</v>
      </c>
      <c r="B9250">
        <v>2237019</v>
      </c>
      <c r="C9250">
        <v>3846845</v>
      </c>
      <c r="D9250" t="s">
        <v>2880</v>
      </c>
      <c r="F9250" t="s">
        <v>15624</v>
      </c>
      <c r="G9250">
        <v>40.715645000000002</v>
      </c>
      <c r="H9250">
        <v>-73.901449999999997</v>
      </c>
      <c r="I9250" t="s">
        <v>24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1</v>
      </c>
      <c r="S9250">
        <v>0</v>
      </c>
      <c r="T9250" t="s">
        <v>50</v>
      </c>
      <c r="U9250" t="s">
        <v>43</v>
      </c>
    </row>
    <row r="9251" spans="1:21" x14ac:dyDescent="0.2">
      <c r="A9251" s="1" t="s">
        <v>15625</v>
      </c>
      <c r="B9251">
        <v>1110561</v>
      </c>
      <c r="C9251">
        <v>3245304</v>
      </c>
      <c r="D9251" t="s">
        <v>2128</v>
      </c>
      <c r="E9251" t="s">
        <v>232</v>
      </c>
      <c r="F9251" t="s">
        <v>15626</v>
      </c>
      <c r="G9251">
        <v>40.714197200000001</v>
      </c>
      <c r="H9251">
        <v>-73.902045900000005</v>
      </c>
      <c r="I9251" t="s">
        <v>24</v>
      </c>
      <c r="J9251">
        <v>11379</v>
      </c>
      <c r="K9251">
        <v>1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 t="s">
        <v>401</v>
      </c>
      <c r="U9251" t="s">
        <v>119</v>
      </c>
    </row>
    <row r="9252" spans="1:21" x14ac:dyDescent="0.2">
      <c r="A9252" s="1" t="s">
        <v>15627</v>
      </c>
      <c r="B9252">
        <v>2340626</v>
      </c>
      <c r="C9252">
        <v>3951782</v>
      </c>
      <c r="E9252" t="s">
        <v>15628</v>
      </c>
      <c r="F9252" t="s">
        <v>15629</v>
      </c>
      <c r="G9252">
        <v>40.716070000000002</v>
      </c>
      <c r="H9252">
        <v>-73.901560000000003</v>
      </c>
      <c r="I9252" t="s">
        <v>24</v>
      </c>
      <c r="J9252">
        <v>11378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 t="s">
        <v>37</v>
      </c>
      <c r="U9252" t="s">
        <v>187</v>
      </c>
    </row>
    <row r="9253" spans="1:21" x14ac:dyDescent="0.2">
      <c r="A9253" s="1" t="s">
        <v>14154</v>
      </c>
      <c r="B9253">
        <v>1824679</v>
      </c>
      <c r="C9253">
        <v>3423508</v>
      </c>
      <c r="D9253" t="s">
        <v>14135</v>
      </c>
      <c r="E9253" t="s">
        <v>2128</v>
      </c>
      <c r="F9253" t="s">
        <v>9437</v>
      </c>
      <c r="G9253">
        <v>40.714621899999997</v>
      </c>
      <c r="H9253">
        <v>-73.901157900000001</v>
      </c>
      <c r="I9253" t="s">
        <v>24</v>
      </c>
      <c r="J9253">
        <v>11379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1</v>
      </c>
      <c r="S9253">
        <v>0</v>
      </c>
      <c r="T9253" t="s">
        <v>42</v>
      </c>
    </row>
    <row r="9254" spans="1:21" x14ac:dyDescent="0.2">
      <c r="A9254" s="1" t="s">
        <v>14154</v>
      </c>
      <c r="B9254">
        <v>1174440</v>
      </c>
      <c r="C9254">
        <v>3320492</v>
      </c>
      <c r="D9254" t="s">
        <v>14135</v>
      </c>
      <c r="E9254" t="s">
        <v>2128</v>
      </c>
      <c r="F9254" t="s">
        <v>15630</v>
      </c>
      <c r="G9254">
        <v>40.714621899999997</v>
      </c>
      <c r="H9254">
        <v>-73.901157900000001</v>
      </c>
      <c r="I9254" t="s">
        <v>24</v>
      </c>
      <c r="J9254">
        <v>11379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1</v>
      </c>
      <c r="S9254">
        <v>0</v>
      </c>
      <c r="T9254" t="s">
        <v>57</v>
      </c>
      <c r="U9254" t="s">
        <v>43</v>
      </c>
    </row>
    <row r="9255" spans="1:21" x14ac:dyDescent="0.2">
      <c r="A9255" s="1" t="s">
        <v>14154</v>
      </c>
      <c r="B9255">
        <v>755951</v>
      </c>
      <c r="C9255">
        <v>217952</v>
      </c>
      <c r="D9255" t="s">
        <v>2128</v>
      </c>
      <c r="E9255" t="s">
        <v>14135</v>
      </c>
      <c r="F9255" t="s">
        <v>15631</v>
      </c>
      <c r="G9255">
        <v>40.714621899999997</v>
      </c>
      <c r="H9255">
        <v>-73.901157900000001</v>
      </c>
      <c r="I9255" t="s">
        <v>24</v>
      </c>
      <c r="J9255">
        <v>11379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1</v>
      </c>
      <c r="S9255">
        <v>0</v>
      </c>
      <c r="T9255" t="s">
        <v>57</v>
      </c>
      <c r="U9255" t="s">
        <v>479</v>
      </c>
    </row>
    <row r="9256" spans="1:21" x14ac:dyDescent="0.2">
      <c r="A9256" t="s">
        <v>15632</v>
      </c>
      <c r="B9256">
        <v>2663996</v>
      </c>
      <c r="C9256">
        <v>4201458</v>
      </c>
      <c r="D9256" t="s">
        <v>14135</v>
      </c>
      <c r="F9256" t="s">
        <v>15633</v>
      </c>
      <c r="G9256">
        <v>40.713839999999998</v>
      </c>
      <c r="H9256">
        <v>-73.900949999999995</v>
      </c>
      <c r="I9256" t="s">
        <v>24</v>
      </c>
      <c r="J9256">
        <v>11379</v>
      </c>
      <c r="K9256">
        <v>1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 t="s">
        <v>866</v>
      </c>
      <c r="U9256" t="s">
        <v>546</v>
      </c>
    </row>
    <row r="9257" spans="1:21" x14ac:dyDescent="0.2">
      <c r="A9257" s="1" t="s">
        <v>14142</v>
      </c>
      <c r="B9257">
        <v>3403239</v>
      </c>
      <c r="C9257">
        <v>4627982</v>
      </c>
      <c r="D9257" t="s">
        <v>2128</v>
      </c>
      <c r="F9257" t="s">
        <v>15634</v>
      </c>
      <c r="G9257">
        <v>40.714621999999999</v>
      </c>
      <c r="H9257">
        <v>-73.901169999999993</v>
      </c>
      <c r="I9257" t="s">
        <v>24</v>
      </c>
      <c r="J9257">
        <v>11379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1</v>
      </c>
      <c r="S9257">
        <v>0</v>
      </c>
      <c r="T9257" t="s">
        <v>42</v>
      </c>
      <c r="U9257" t="s">
        <v>114</v>
      </c>
    </row>
    <row r="9258" spans="1:21" x14ac:dyDescent="0.2">
      <c r="A9258" s="1" t="s">
        <v>14140</v>
      </c>
      <c r="B9258">
        <v>3454472</v>
      </c>
      <c r="C9258">
        <v>4671970</v>
      </c>
      <c r="D9258" t="s">
        <v>14135</v>
      </c>
      <c r="F9258" t="s">
        <v>15635</v>
      </c>
      <c r="G9258">
        <v>40.716315999999999</v>
      </c>
      <c r="H9258">
        <v>-73.90164</v>
      </c>
      <c r="I9258" t="s">
        <v>24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1</v>
      </c>
      <c r="S9258">
        <v>0</v>
      </c>
      <c r="T9258" t="s">
        <v>110</v>
      </c>
      <c r="U9258" t="s">
        <v>216</v>
      </c>
    </row>
    <row r="9259" spans="1:21" x14ac:dyDescent="0.2">
      <c r="A9259" s="1" t="s">
        <v>14140</v>
      </c>
      <c r="B9259">
        <v>3452125</v>
      </c>
      <c r="C9259">
        <v>4669744</v>
      </c>
      <c r="D9259" t="s">
        <v>14135</v>
      </c>
      <c r="F9259" t="s">
        <v>15636</v>
      </c>
      <c r="G9259">
        <v>40.716315999999999</v>
      </c>
      <c r="H9259">
        <v>-73.90164</v>
      </c>
      <c r="I9259" t="s">
        <v>24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1</v>
      </c>
      <c r="T9259" t="s">
        <v>42</v>
      </c>
      <c r="U9259" t="s">
        <v>216</v>
      </c>
    </row>
    <row r="9260" spans="1:21" x14ac:dyDescent="0.2">
      <c r="A9260" s="1" t="s">
        <v>15637</v>
      </c>
      <c r="B9260">
        <v>2419071</v>
      </c>
      <c r="C9260">
        <v>4056279</v>
      </c>
      <c r="E9260" t="s">
        <v>15638</v>
      </c>
      <c r="F9260" t="s">
        <v>15639</v>
      </c>
      <c r="G9260">
        <v>40.712757000000003</v>
      </c>
      <c r="H9260">
        <v>-73.902000000000001</v>
      </c>
      <c r="I9260" t="s">
        <v>24</v>
      </c>
      <c r="J9260">
        <v>11385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1</v>
      </c>
      <c r="S9260">
        <v>0</v>
      </c>
      <c r="T9260" t="s">
        <v>57</v>
      </c>
      <c r="U9260" t="s">
        <v>51</v>
      </c>
    </row>
    <row r="9261" spans="1:21" x14ac:dyDescent="0.2">
      <c r="A9261" s="1" t="s">
        <v>14177</v>
      </c>
      <c r="B9261">
        <v>1916919</v>
      </c>
      <c r="C9261">
        <v>3550883</v>
      </c>
      <c r="D9261" t="s">
        <v>14135</v>
      </c>
      <c r="E9261" t="s">
        <v>2106</v>
      </c>
      <c r="F9261" t="s">
        <v>15640</v>
      </c>
      <c r="G9261">
        <v>40.712697300000002</v>
      </c>
      <c r="H9261">
        <v>-73.900594400000003</v>
      </c>
      <c r="I9261" t="s">
        <v>24</v>
      </c>
      <c r="J9261">
        <v>11385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1</v>
      </c>
      <c r="S9261">
        <v>0</v>
      </c>
      <c r="T9261" t="s">
        <v>42</v>
      </c>
      <c r="U9261" t="s">
        <v>43</v>
      </c>
    </row>
    <row r="9262" spans="1:21" x14ac:dyDescent="0.2">
      <c r="A9262" s="1" t="s">
        <v>15641</v>
      </c>
      <c r="B9262">
        <v>3237069</v>
      </c>
      <c r="C9262">
        <v>4479525</v>
      </c>
      <c r="D9262" t="s">
        <v>2106</v>
      </c>
      <c r="F9262" t="s">
        <v>15642</v>
      </c>
      <c r="G9262">
        <v>40.712757000000003</v>
      </c>
      <c r="H9262">
        <v>-73.902249999999995</v>
      </c>
      <c r="I9262" t="s">
        <v>24</v>
      </c>
      <c r="J9262">
        <v>11385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1</v>
      </c>
      <c r="S9262">
        <v>0</v>
      </c>
      <c r="T9262" t="s">
        <v>42</v>
      </c>
      <c r="U9262" t="s">
        <v>51</v>
      </c>
    </row>
    <row r="9263" spans="1:21" x14ac:dyDescent="0.2">
      <c r="A9263" s="1" t="s">
        <v>14179</v>
      </c>
      <c r="B9263">
        <v>3084095</v>
      </c>
      <c r="C9263">
        <v>4337553</v>
      </c>
      <c r="D9263" t="s">
        <v>2106</v>
      </c>
      <c r="F9263" t="s">
        <v>15643</v>
      </c>
      <c r="G9263">
        <v>40.712696000000001</v>
      </c>
      <c r="H9263">
        <v>-73.900604000000001</v>
      </c>
      <c r="I9263" t="s">
        <v>24</v>
      </c>
      <c r="J9263">
        <v>11385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1</v>
      </c>
      <c r="S9263">
        <v>0</v>
      </c>
      <c r="U9263" t="s">
        <v>114</v>
      </c>
    </row>
    <row r="9264" spans="1:21" x14ac:dyDescent="0.2">
      <c r="A9264" s="1" t="s">
        <v>14179</v>
      </c>
      <c r="B9264">
        <v>2706436</v>
      </c>
      <c r="C9264">
        <v>4241260</v>
      </c>
      <c r="D9264" t="s">
        <v>2106</v>
      </c>
      <c r="F9264" t="s">
        <v>15644</v>
      </c>
      <c r="G9264">
        <v>40.712696000000001</v>
      </c>
      <c r="H9264">
        <v>-73.900604000000001</v>
      </c>
      <c r="I9264" t="s">
        <v>24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1</v>
      </c>
      <c r="S9264">
        <v>0</v>
      </c>
      <c r="T9264" t="s">
        <v>42</v>
      </c>
      <c r="U9264" t="s">
        <v>114</v>
      </c>
    </row>
    <row r="9265" spans="1:21" x14ac:dyDescent="0.2">
      <c r="A9265" t="s">
        <v>15645</v>
      </c>
      <c r="B9265">
        <v>3083583</v>
      </c>
      <c r="C9265">
        <v>4337576</v>
      </c>
      <c r="E9265" t="s">
        <v>15646</v>
      </c>
      <c r="F9265" t="s">
        <v>15647</v>
      </c>
      <c r="G9265">
        <v>40.712710000000001</v>
      </c>
      <c r="H9265">
        <v>-73.901240000000001</v>
      </c>
      <c r="I9265" t="s">
        <v>24</v>
      </c>
      <c r="J9265">
        <v>11385</v>
      </c>
      <c r="K9265">
        <v>1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 t="s">
        <v>1737</v>
      </c>
      <c r="U9265" t="s">
        <v>15648</v>
      </c>
    </row>
    <row r="9266" spans="1:21" x14ac:dyDescent="0.2">
      <c r="A9266" s="1" t="s">
        <v>14179</v>
      </c>
      <c r="B9266">
        <v>3347775</v>
      </c>
      <c r="C9266">
        <v>4582148</v>
      </c>
      <c r="D9266" t="s">
        <v>2106</v>
      </c>
      <c r="F9266" t="s">
        <v>15649</v>
      </c>
      <c r="G9266">
        <v>40.712696000000001</v>
      </c>
      <c r="H9266">
        <v>-73.900604000000001</v>
      </c>
      <c r="I9266" t="s">
        <v>24</v>
      </c>
      <c r="J9266">
        <v>11385</v>
      </c>
      <c r="K9266">
        <v>1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0</v>
      </c>
      <c r="T9266" t="s">
        <v>33</v>
      </c>
      <c r="U9266" t="s">
        <v>71</v>
      </c>
    </row>
    <row r="9267" spans="1:21" x14ac:dyDescent="0.2">
      <c r="A9267" s="1" t="s">
        <v>14179</v>
      </c>
      <c r="B9267">
        <v>2768943</v>
      </c>
      <c r="C9267">
        <v>4300384</v>
      </c>
      <c r="D9267" t="s">
        <v>14135</v>
      </c>
      <c r="F9267" t="s">
        <v>15650</v>
      </c>
      <c r="G9267">
        <v>40.712696000000001</v>
      </c>
      <c r="H9267">
        <v>-73.900604000000001</v>
      </c>
      <c r="I9267" t="s">
        <v>24</v>
      </c>
      <c r="J9267">
        <v>11385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1</v>
      </c>
      <c r="S9267">
        <v>0</v>
      </c>
      <c r="T9267" t="s">
        <v>42</v>
      </c>
      <c r="U9267" t="s">
        <v>51</v>
      </c>
    </row>
    <row r="9268" spans="1:21" x14ac:dyDescent="0.2">
      <c r="A9268" s="1" t="s">
        <v>14179</v>
      </c>
      <c r="B9268">
        <v>2611089</v>
      </c>
      <c r="C9268">
        <v>4145723</v>
      </c>
      <c r="D9268" t="s">
        <v>14135</v>
      </c>
      <c r="F9268" t="s">
        <v>15651</v>
      </c>
      <c r="G9268">
        <v>40.712696000000001</v>
      </c>
      <c r="H9268">
        <v>-73.900604000000001</v>
      </c>
      <c r="I9268" t="s">
        <v>24</v>
      </c>
      <c r="J9268">
        <v>11385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1</v>
      </c>
      <c r="S9268">
        <v>0</v>
      </c>
      <c r="T9268" t="s">
        <v>57</v>
      </c>
      <c r="U9268" t="s">
        <v>114</v>
      </c>
    </row>
    <row r="9269" spans="1:21" x14ac:dyDescent="0.2">
      <c r="A9269" s="1" t="s">
        <v>14179</v>
      </c>
      <c r="B9269">
        <v>3295747</v>
      </c>
      <c r="C9269">
        <v>4535071</v>
      </c>
      <c r="D9269" t="s">
        <v>14135</v>
      </c>
      <c r="F9269" t="s">
        <v>15652</v>
      </c>
      <c r="G9269">
        <v>40.712696000000001</v>
      </c>
      <c r="H9269">
        <v>-73.900604000000001</v>
      </c>
      <c r="I9269" t="s">
        <v>24</v>
      </c>
      <c r="J9269">
        <v>11385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0</v>
      </c>
      <c r="R9269">
        <v>1</v>
      </c>
      <c r="S9269">
        <v>0</v>
      </c>
      <c r="T9269" t="s">
        <v>42</v>
      </c>
      <c r="U9269" t="s">
        <v>114</v>
      </c>
    </row>
    <row r="9270" spans="1:21" x14ac:dyDescent="0.2">
      <c r="A9270" s="1" t="s">
        <v>15637</v>
      </c>
      <c r="B9270">
        <v>2293903</v>
      </c>
      <c r="C9270">
        <v>3904491</v>
      </c>
      <c r="E9270" t="s">
        <v>15638</v>
      </c>
      <c r="F9270" t="s">
        <v>15653</v>
      </c>
      <c r="G9270">
        <v>40.712757000000003</v>
      </c>
      <c r="H9270">
        <v>-73.902000000000001</v>
      </c>
      <c r="I9270" t="s">
        <v>24</v>
      </c>
      <c r="J9270">
        <v>11385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1</v>
      </c>
      <c r="S9270">
        <v>0</v>
      </c>
      <c r="T9270" t="s">
        <v>50</v>
      </c>
      <c r="U9270" t="s">
        <v>83</v>
      </c>
    </row>
    <row r="9271" spans="1:21" x14ac:dyDescent="0.2">
      <c r="A9271" s="1" t="s">
        <v>14179</v>
      </c>
      <c r="B9271">
        <v>2606519</v>
      </c>
      <c r="C9271">
        <v>4150249</v>
      </c>
      <c r="D9271" t="s">
        <v>2106</v>
      </c>
      <c r="F9271" t="s">
        <v>15654</v>
      </c>
      <c r="G9271">
        <v>40.712696000000001</v>
      </c>
      <c r="H9271">
        <v>-73.900604000000001</v>
      </c>
      <c r="I9271" t="s">
        <v>24</v>
      </c>
      <c r="J9271">
        <v>11385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1</v>
      </c>
      <c r="S9271">
        <v>0</v>
      </c>
      <c r="T9271" t="s">
        <v>42</v>
      </c>
      <c r="U9271" t="s">
        <v>114</v>
      </c>
    </row>
    <row r="9272" spans="1:21" x14ac:dyDescent="0.2">
      <c r="A9272" s="1" t="s">
        <v>14179</v>
      </c>
      <c r="B9272">
        <v>3078532</v>
      </c>
      <c r="C9272">
        <v>4342911</v>
      </c>
      <c r="D9272" t="s">
        <v>14135</v>
      </c>
      <c r="F9272" t="s">
        <v>15655</v>
      </c>
      <c r="G9272">
        <v>40.712696000000001</v>
      </c>
      <c r="H9272">
        <v>-73.900604000000001</v>
      </c>
      <c r="I9272" t="s">
        <v>24</v>
      </c>
      <c r="J9272">
        <v>11385</v>
      </c>
      <c r="K9272">
        <v>1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 t="s">
        <v>33</v>
      </c>
      <c r="U9272" t="s">
        <v>1182</v>
      </c>
    </row>
    <row r="9273" spans="1:21" x14ac:dyDescent="0.2">
      <c r="A9273" s="1" t="s">
        <v>14179</v>
      </c>
      <c r="B9273">
        <v>3260832</v>
      </c>
      <c r="C9273">
        <v>4501310</v>
      </c>
      <c r="D9273" t="s">
        <v>2106</v>
      </c>
      <c r="F9273" t="s">
        <v>15656</v>
      </c>
      <c r="G9273">
        <v>40.712696000000001</v>
      </c>
      <c r="H9273">
        <v>-73.900604000000001</v>
      </c>
      <c r="I9273" t="s">
        <v>24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1</v>
      </c>
      <c r="S9273">
        <v>0</v>
      </c>
      <c r="T9273" t="s">
        <v>42</v>
      </c>
    </row>
    <row r="9274" spans="1:21" x14ac:dyDescent="0.2">
      <c r="A9274" s="1" t="s">
        <v>14179</v>
      </c>
      <c r="B9274">
        <v>2231861</v>
      </c>
      <c r="C9274">
        <v>3844115</v>
      </c>
      <c r="D9274" t="s">
        <v>2106</v>
      </c>
      <c r="F9274" t="s">
        <v>15657</v>
      </c>
      <c r="G9274">
        <v>40.712696000000001</v>
      </c>
      <c r="H9274">
        <v>-73.900604000000001</v>
      </c>
      <c r="I9274" t="s">
        <v>24</v>
      </c>
      <c r="J9274">
        <v>11385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1</v>
      </c>
      <c r="S9274">
        <v>0</v>
      </c>
      <c r="T9274" t="s">
        <v>50</v>
      </c>
      <c r="U9274" t="s">
        <v>83</v>
      </c>
    </row>
    <row r="9275" spans="1:21" x14ac:dyDescent="0.2">
      <c r="A9275" s="1" t="s">
        <v>14179</v>
      </c>
      <c r="B9275">
        <v>3435031</v>
      </c>
      <c r="C9275">
        <v>4655055</v>
      </c>
      <c r="D9275" t="s">
        <v>14135</v>
      </c>
      <c r="F9275" t="s">
        <v>15658</v>
      </c>
      <c r="G9275">
        <v>40.712696000000001</v>
      </c>
      <c r="H9275">
        <v>-73.900604000000001</v>
      </c>
      <c r="I9275" t="s">
        <v>24</v>
      </c>
      <c r="J9275">
        <v>11385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1</v>
      </c>
      <c r="S9275">
        <v>0</v>
      </c>
      <c r="T9275" t="s">
        <v>42</v>
      </c>
      <c r="U9275" t="s">
        <v>881</v>
      </c>
    </row>
    <row r="9276" spans="1:21" x14ac:dyDescent="0.2">
      <c r="A9276" s="1" t="s">
        <v>15659</v>
      </c>
      <c r="B9276">
        <v>2132065</v>
      </c>
      <c r="C9276">
        <v>3755411</v>
      </c>
      <c r="E9276" t="s">
        <v>15660</v>
      </c>
      <c r="F9276" t="s">
        <v>15661</v>
      </c>
      <c r="G9276">
        <v>40.713720000000002</v>
      </c>
      <c r="H9276">
        <v>-73.915279999999996</v>
      </c>
      <c r="I9276" t="s">
        <v>24</v>
      </c>
      <c r="J9276">
        <v>11378</v>
      </c>
      <c r="K9276">
        <v>1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 t="s">
        <v>101</v>
      </c>
      <c r="U9276" t="s">
        <v>34</v>
      </c>
    </row>
    <row r="9277" spans="1:21" x14ac:dyDescent="0.2">
      <c r="A9277" s="1" t="s">
        <v>15662</v>
      </c>
      <c r="B9277">
        <v>2113825</v>
      </c>
      <c r="C9277">
        <v>3734958</v>
      </c>
      <c r="D9277" t="s">
        <v>2106</v>
      </c>
      <c r="F9277" t="s">
        <v>15663</v>
      </c>
      <c r="G9277">
        <v>40.713455000000003</v>
      </c>
      <c r="H9277">
        <v>-73.915520000000001</v>
      </c>
      <c r="I9277" t="s">
        <v>24</v>
      </c>
      <c r="K9277">
        <v>1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 t="s">
        <v>60</v>
      </c>
      <c r="U9277" t="s">
        <v>79</v>
      </c>
    </row>
    <row r="9278" spans="1:21" x14ac:dyDescent="0.2">
      <c r="A9278" s="1" t="s">
        <v>15664</v>
      </c>
      <c r="B9278">
        <v>2109416</v>
      </c>
      <c r="C9278">
        <v>3726067</v>
      </c>
      <c r="D9278" t="s">
        <v>2970</v>
      </c>
      <c r="F9278" t="s">
        <v>15665</v>
      </c>
      <c r="G9278">
        <v>40.713470000000001</v>
      </c>
      <c r="H9278">
        <v>-73.915670000000006</v>
      </c>
      <c r="I9278" t="s">
        <v>24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1</v>
      </c>
      <c r="S9278">
        <v>0</v>
      </c>
      <c r="T9278" t="s">
        <v>50</v>
      </c>
      <c r="U9278" t="s">
        <v>83</v>
      </c>
    </row>
    <row r="9279" spans="1:21" x14ac:dyDescent="0.2">
      <c r="A9279" t="s">
        <v>15666</v>
      </c>
      <c r="B9279">
        <v>3098048</v>
      </c>
      <c r="C9279">
        <v>4346724</v>
      </c>
      <c r="E9279" t="s">
        <v>15667</v>
      </c>
      <c r="F9279" t="s">
        <v>15668</v>
      </c>
      <c r="G9279">
        <v>40.713619999999999</v>
      </c>
      <c r="H9279">
        <v>-73.915469999999999</v>
      </c>
      <c r="I9279" t="s">
        <v>24</v>
      </c>
      <c r="J9279">
        <v>11378</v>
      </c>
      <c r="K9279">
        <v>1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 t="s">
        <v>170</v>
      </c>
      <c r="U9279" t="s">
        <v>38</v>
      </c>
    </row>
    <row r="9280" spans="1:21" x14ac:dyDescent="0.2">
      <c r="A9280" s="1" t="s">
        <v>15669</v>
      </c>
      <c r="B9280">
        <v>3277034</v>
      </c>
      <c r="C9280">
        <v>4516799</v>
      </c>
      <c r="D9280" t="s">
        <v>2106</v>
      </c>
      <c r="F9280" t="s">
        <v>15670</v>
      </c>
      <c r="G9280">
        <v>40.713459999999998</v>
      </c>
      <c r="H9280">
        <v>-73.915220000000005</v>
      </c>
      <c r="I9280" t="s">
        <v>24</v>
      </c>
      <c r="K9280">
        <v>1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 t="s">
        <v>866</v>
      </c>
      <c r="U9280" t="s">
        <v>187</v>
      </c>
    </row>
    <row r="9281" spans="1:21" x14ac:dyDescent="0.2">
      <c r="A9281" s="1" t="s">
        <v>15669</v>
      </c>
      <c r="B9281">
        <v>3394644</v>
      </c>
      <c r="C9281">
        <v>4622829</v>
      </c>
      <c r="D9281" t="s">
        <v>2970</v>
      </c>
      <c r="F9281" t="s">
        <v>15671</v>
      </c>
      <c r="G9281">
        <v>40.713459999999998</v>
      </c>
      <c r="H9281">
        <v>-73.915220000000005</v>
      </c>
      <c r="I9281" t="s">
        <v>24</v>
      </c>
      <c r="K9281">
        <v>1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 t="s">
        <v>101</v>
      </c>
      <c r="U9281" t="s">
        <v>122</v>
      </c>
    </row>
    <row r="9282" spans="1:21" x14ac:dyDescent="0.2">
      <c r="A9282" s="1" t="s">
        <v>2718</v>
      </c>
      <c r="B9282">
        <v>2366300</v>
      </c>
      <c r="C9282">
        <v>4014734</v>
      </c>
      <c r="D9282" t="s">
        <v>2704</v>
      </c>
      <c r="F9282" t="s">
        <v>15672</v>
      </c>
      <c r="G9282">
        <v>40.726210000000002</v>
      </c>
      <c r="H9282">
        <v>-73.920524999999998</v>
      </c>
      <c r="I9282" t="s">
        <v>24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1</v>
      </c>
      <c r="T9282" t="s">
        <v>50</v>
      </c>
      <c r="U9282" t="s">
        <v>51</v>
      </c>
    </row>
    <row r="9283" spans="1:21" x14ac:dyDescent="0.2">
      <c r="A9283" s="1" t="s">
        <v>2707</v>
      </c>
      <c r="B9283">
        <v>740463</v>
      </c>
      <c r="C9283">
        <v>243513</v>
      </c>
      <c r="D9283" t="s">
        <v>2704</v>
      </c>
      <c r="E9283" t="s">
        <v>907</v>
      </c>
      <c r="F9283" t="s">
        <v>15673</v>
      </c>
      <c r="G9283">
        <v>40.726098299999997</v>
      </c>
      <c r="H9283">
        <v>-73.919425599999997</v>
      </c>
      <c r="I9283" t="s">
        <v>24</v>
      </c>
      <c r="J9283">
        <v>11378</v>
      </c>
      <c r="K9283">
        <v>1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 t="s">
        <v>33</v>
      </c>
      <c r="U9283" t="s">
        <v>119</v>
      </c>
    </row>
    <row r="9284" spans="1:21" x14ac:dyDescent="0.2">
      <c r="A9284" t="s">
        <v>2714</v>
      </c>
      <c r="B9284">
        <v>2756334</v>
      </c>
      <c r="C9284">
        <v>4294171</v>
      </c>
      <c r="D9284" t="s">
        <v>2153</v>
      </c>
      <c r="F9284" t="s">
        <v>15674</v>
      </c>
      <c r="G9284">
        <v>40.728928000000003</v>
      </c>
      <c r="H9284">
        <v>-73.919499999999999</v>
      </c>
      <c r="I9284" t="s">
        <v>24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1</v>
      </c>
      <c r="S9284">
        <v>0</v>
      </c>
      <c r="T9284" t="s">
        <v>57</v>
      </c>
      <c r="U9284" t="s">
        <v>51</v>
      </c>
    </row>
    <row r="9285" spans="1:21" x14ac:dyDescent="0.2">
      <c r="A9285" t="s">
        <v>2714</v>
      </c>
      <c r="B9285">
        <v>3088369</v>
      </c>
      <c r="C9285">
        <v>4332177</v>
      </c>
      <c r="D9285" t="s">
        <v>2153</v>
      </c>
      <c r="F9285" t="s">
        <v>15675</v>
      </c>
      <c r="G9285">
        <v>40.728928000000003</v>
      </c>
      <c r="H9285">
        <v>-73.919499999999999</v>
      </c>
      <c r="I9285" t="s">
        <v>24</v>
      </c>
      <c r="K9285">
        <v>1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 t="s">
        <v>101</v>
      </c>
      <c r="U9285" t="s">
        <v>15676</v>
      </c>
    </row>
    <row r="9286" spans="1:21" x14ac:dyDescent="0.2">
      <c r="A9286" s="1" t="s">
        <v>2718</v>
      </c>
      <c r="B9286">
        <v>3092510</v>
      </c>
      <c r="C9286">
        <v>4328985</v>
      </c>
      <c r="D9286" t="s">
        <v>2704</v>
      </c>
      <c r="F9286" t="s">
        <v>15677</v>
      </c>
      <c r="G9286">
        <v>40.726210000000002</v>
      </c>
      <c r="H9286">
        <v>-73.920524999999998</v>
      </c>
      <c r="I9286" t="s">
        <v>24</v>
      </c>
      <c r="J9286">
        <v>11378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1</v>
      </c>
      <c r="S9286">
        <v>0</v>
      </c>
    </row>
    <row r="9287" spans="1:21" x14ac:dyDescent="0.2">
      <c r="A9287" s="1" t="s">
        <v>2718</v>
      </c>
      <c r="B9287">
        <v>3156564</v>
      </c>
      <c r="C9287">
        <v>4405584</v>
      </c>
      <c r="D9287" t="s">
        <v>2704</v>
      </c>
      <c r="F9287" t="s">
        <v>15678</v>
      </c>
      <c r="G9287">
        <v>40.726210000000002</v>
      </c>
      <c r="H9287">
        <v>-73.920524999999998</v>
      </c>
      <c r="I9287" t="s">
        <v>24</v>
      </c>
      <c r="J9287">
        <v>11378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 t="s">
        <v>101</v>
      </c>
      <c r="U9287" t="s">
        <v>15679</v>
      </c>
    </row>
    <row r="9288" spans="1:21" x14ac:dyDescent="0.2">
      <c r="A9288" t="s">
        <v>7032</v>
      </c>
      <c r="B9288">
        <v>2428600</v>
      </c>
      <c r="C9288">
        <v>4053892</v>
      </c>
      <c r="D9288" t="s">
        <v>189</v>
      </c>
      <c r="F9288" t="s">
        <v>15680</v>
      </c>
      <c r="G9288">
        <v>40.766604999999998</v>
      </c>
      <c r="H9288">
        <v>-73.916110000000003</v>
      </c>
      <c r="I9288" t="s">
        <v>24</v>
      </c>
      <c r="J9288">
        <v>11103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0</v>
      </c>
      <c r="T9288" t="s">
        <v>50</v>
      </c>
      <c r="U9288" t="s">
        <v>216</v>
      </c>
    </row>
    <row r="9289" spans="1:21" x14ac:dyDescent="0.2">
      <c r="A9289" s="1" t="s">
        <v>4042</v>
      </c>
      <c r="B9289">
        <v>3156205</v>
      </c>
      <c r="C9289">
        <v>4406416</v>
      </c>
      <c r="D9289" t="s">
        <v>528</v>
      </c>
      <c r="F9289" t="s">
        <v>15681</v>
      </c>
      <c r="G9289">
        <v>40.760944000000002</v>
      </c>
      <c r="H9289">
        <v>-73.916300000000007</v>
      </c>
      <c r="I9289" t="s">
        <v>24</v>
      </c>
      <c r="J9289">
        <v>11103</v>
      </c>
      <c r="K9289">
        <v>1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 t="s">
        <v>101</v>
      </c>
      <c r="U9289" t="s">
        <v>38</v>
      </c>
    </row>
    <row r="9290" spans="1:21" x14ac:dyDescent="0.2">
      <c r="A9290" s="1" t="s">
        <v>4033</v>
      </c>
      <c r="B9290">
        <v>744359</v>
      </c>
      <c r="C9290">
        <v>277558</v>
      </c>
      <c r="D9290" t="s">
        <v>528</v>
      </c>
      <c r="E9290" t="s">
        <v>166</v>
      </c>
      <c r="F9290" t="s">
        <v>15682</v>
      </c>
      <c r="G9290">
        <v>40.761319999999998</v>
      </c>
      <c r="H9290">
        <v>-73.917090700000003</v>
      </c>
      <c r="I9290" t="s">
        <v>24</v>
      </c>
      <c r="J9290">
        <v>11103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1</v>
      </c>
      <c r="S9290">
        <v>0</v>
      </c>
      <c r="T9290" t="s">
        <v>12218</v>
      </c>
      <c r="U9290" t="s">
        <v>43</v>
      </c>
    </row>
    <row r="9291" spans="1:21" x14ac:dyDescent="0.2">
      <c r="A9291" s="1" t="s">
        <v>3499</v>
      </c>
      <c r="B9291">
        <v>3253906</v>
      </c>
      <c r="C9291">
        <v>4495031</v>
      </c>
      <c r="D9291" t="s">
        <v>918</v>
      </c>
      <c r="F9291" t="s">
        <v>15683</v>
      </c>
      <c r="G9291">
        <v>40.754429999999999</v>
      </c>
      <c r="H9291">
        <v>-73.916083999999998</v>
      </c>
      <c r="I9291" t="s">
        <v>24</v>
      </c>
      <c r="J9291">
        <v>11101</v>
      </c>
      <c r="K9291">
        <v>1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 t="s">
        <v>33</v>
      </c>
      <c r="U9291" t="s">
        <v>71</v>
      </c>
    </row>
    <row r="9292" spans="1:21" x14ac:dyDescent="0.2">
      <c r="A9292" s="1" t="s">
        <v>13208</v>
      </c>
      <c r="B9292">
        <v>639429</v>
      </c>
      <c r="C9292">
        <v>275083</v>
      </c>
      <c r="D9292" t="s">
        <v>918</v>
      </c>
      <c r="E9292" t="s">
        <v>1085</v>
      </c>
      <c r="F9292" t="s">
        <v>15684</v>
      </c>
      <c r="G9292">
        <v>40.754806600000002</v>
      </c>
      <c r="H9292">
        <v>-73.916871499999999</v>
      </c>
      <c r="I9292" t="s">
        <v>24</v>
      </c>
      <c r="J9292">
        <v>11101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1</v>
      </c>
      <c r="S9292">
        <v>0</v>
      </c>
      <c r="T9292" t="s">
        <v>57</v>
      </c>
      <c r="U9292" t="s">
        <v>250</v>
      </c>
    </row>
    <row r="9293" spans="1:21" x14ac:dyDescent="0.2">
      <c r="A9293" s="1" t="s">
        <v>9496</v>
      </c>
      <c r="B9293">
        <v>3154976</v>
      </c>
      <c r="C9293">
        <v>4404139</v>
      </c>
      <c r="E9293" t="s">
        <v>15685</v>
      </c>
      <c r="F9293" t="s">
        <v>15686</v>
      </c>
      <c r="G9293">
        <v>40.764533999999998</v>
      </c>
      <c r="H9293">
        <v>-73.916390000000007</v>
      </c>
      <c r="I9293" t="s">
        <v>24</v>
      </c>
      <c r="J9293">
        <v>11103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2</v>
      </c>
      <c r="Q9293">
        <v>0</v>
      </c>
      <c r="R9293">
        <v>2</v>
      </c>
      <c r="S9293">
        <v>0</v>
      </c>
      <c r="T9293" t="s">
        <v>365</v>
      </c>
      <c r="U9293" t="s">
        <v>881</v>
      </c>
    </row>
    <row r="9294" spans="1:21" x14ac:dyDescent="0.2">
      <c r="A9294" s="1" t="s">
        <v>4042</v>
      </c>
      <c r="B9294">
        <v>2703580</v>
      </c>
      <c r="C9294">
        <v>4244125</v>
      </c>
      <c r="D9294" t="s">
        <v>528</v>
      </c>
      <c r="F9294" t="s">
        <v>15687</v>
      </c>
      <c r="G9294">
        <v>40.760944000000002</v>
      </c>
      <c r="H9294">
        <v>-73.916300000000007</v>
      </c>
      <c r="I9294" t="s">
        <v>24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1</v>
      </c>
      <c r="S9294">
        <v>0</v>
      </c>
      <c r="T9294" t="s">
        <v>50</v>
      </c>
      <c r="U9294" t="s">
        <v>114</v>
      </c>
    </row>
    <row r="9295" spans="1:21" x14ac:dyDescent="0.2">
      <c r="A9295" s="1" t="s">
        <v>15688</v>
      </c>
      <c r="B9295">
        <v>1823376</v>
      </c>
      <c r="C9295">
        <v>3429084</v>
      </c>
      <c r="D9295" t="s">
        <v>63</v>
      </c>
      <c r="E9295" t="s">
        <v>312</v>
      </c>
      <c r="F9295" t="s">
        <v>15689</v>
      </c>
      <c r="G9295">
        <v>40.758224200000001</v>
      </c>
      <c r="H9295">
        <v>-73.917405000000002</v>
      </c>
      <c r="I9295" t="s">
        <v>24</v>
      </c>
      <c r="J9295">
        <v>11103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0</v>
      </c>
      <c r="R9295">
        <v>1</v>
      </c>
      <c r="S9295">
        <v>0</v>
      </c>
      <c r="T9295" t="s">
        <v>50</v>
      </c>
      <c r="U9295" t="s">
        <v>43</v>
      </c>
    </row>
    <row r="9296" spans="1:21" x14ac:dyDescent="0.2">
      <c r="A9296" s="1" t="s">
        <v>4033</v>
      </c>
      <c r="B9296">
        <v>827472</v>
      </c>
      <c r="C9296">
        <v>310041</v>
      </c>
      <c r="D9296" t="s">
        <v>166</v>
      </c>
      <c r="E9296" t="s">
        <v>528</v>
      </c>
      <c r="F9296" t="s">
        <v>15690</v>
      </c>
      <c r="G9296">
        <v>40.761319999999998</v>
      </c>
      <c r="H9296">
        <v>-73.917090700000003</v>
      </c>
      <c r="I9296" t="s">
        <v>24</v>
      </c>
      <c r="J9296">
        <v>11103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1</v>
      </c>
      <c r="S9296">
        <v>0</v>
      </c>
      <c r="T9296" t="s">
        <v>57</v>
      </c>
      <c r="U9296" t="s">
        <v>43</v>
      </c>
    </row>
    <row r="9297" spans="1:21" x14ac:dyDescent="0.2">
      <c r="A9297" s="1" t="s">
        <v>13208</v>
      </c>
      <c r="B9297">
        <v>752763</v>
      </c>
      <c r="C9297">
        <v>277728</v>
      </c>
      <c r="D9297" t="s">
        <v>918</v>
      </c>
      <c r="E9297" t="s">
        <v>1085</v>
      </c>
      <c r="F9297" t="s">
        <v>15691</v>
      </c>
      <c r="G9297">
        <v>40.754806600000002</v>
      </c>
      <c r="H9297">
        <v>-73.916871499999999</v>
      </c>
      <c r="I9297" t="s">
        <v>24</v>
      </c>
      <c r="J9297">
        <v>11101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  <c r="T9297" t="s">
        <v>57</v>
      </c>
      <c r="U9297" t="s">
        <v>83</v>
      </c>
    </row>
    <row r="9298" spans="1:21" x14ac:dyDescent="0.2">
      <c r="A9298" s="1" t="s">
        <v>3527</v>
      </c>
      <c r="B9298">
        <v>2231938</v>
      </c>
      <c r="C9298">
        <v>3843617</v>
      </c>
      <c r="D9298" t="s">
        <v>166</v>
      </c>
      <c r="F9298" t="s">
        <v>15692</v>
      </c>
      <c r="G9298">
        <v>40.761319999999998</v>
      </c>
      <c r="H9298">
        <v>-73.917100000000005</v>
      </c>
      <c r="I9298" t="s">
        <v>24</v>
      </c>
      <c r="K9298">
        <v>1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 t="s">
        <v>33</v>
      </c>
      <c r="U9298" t="s">
        <v>79</v>
      </c>
    </row>
    <row r="9299" spans="1:21" x14ac:dyDescent="0.2">
      <c r="A9299" t="s">
        <v>15693</v>
      </c>
      <c r="B9299">
        <v>3399544</v>
      </c>
      <c r="C9299">
        <v>4626712</v>
      </c>
      <c r="E9299" t="s">
        <v>15694</v>
      </c>
      <c r="F9299" t="s">
        <v>15695</v>
      </c>
      <c r="G9299">
        <v>40.760235000000002</v>
      </c>
      <c r="H9299">
        <v>-73.917990000000003</v>
      </c>
      <c r="I9299" t="s">
        <v>24</v>
      </c>
      <c r="J9299">
        <v>11103</v>
      </c>
      <c r="K9299">
        <v>1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 t="s">
        <v>170</v>
      </c>
      <c r="U9299" t="s">
        <v>122</v>
      </c>
    </row>
    <row r="9300" spans="1:21" x14ac:dyDescent="0.2">
      <c r="A9300" s="1" t="s">
        <v>3527</v>
      </c>
      <c r="B9300">
        <v>2268083</v>
      </c>
      <c r="C9300">
        <v>3879148</v>
      </c>
      <c r="D9300" t="s">
        <v>166</v>
      </c>
      <c r="F9300" t="s">
        <v>15696</v>
      </c>
      <c r="G9300">
        <v>40.761319999999998</v>
      </c>
      <c r="H9300">
        <v>-73.917100000000005</v>
      </c>
      <c r="I9300" t="s">
        <v>24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1</v>
      </c>
      <c r="S9300">
        <v>0</v>
      </c>
      <c r="T9300" t="s">
        <v>57</v>
      </c>
      <c r="U9300" t="s">
        <v>83</v>
      </c>
    </row>
    <row r="9301" spans="1:21" x14ac:dyDescent="0.2">
      <c r="A9301" s="1" t="s">
        <v>4038</v>
      </c>
      <c r="B9301">
        <v>1986274</v>
      </c>
      <c r="C9301">
        <v>3466302</v>
      </c>
      <c r="D9301" t="s">
        <v>312</v>
      </c>
      <c r="F9301" t="s">
        <v>15697</v>
      </c>
      <c r="G9301">
        <v>40.758223999999998</v>
      </c>
      <c r="H9301">
        <v>-73.917410000000004</v>
      </c>
      <c r="I9301" t="s">
        <v>24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1</v>
      </c>
      <c r="S9301">
        <v>0</v>
      </c>
      <c r="T9301" t="s">
        <v>57</v>
      </c>
      <c r="U9301" t="s">
        <v>43</v>
      </c>
    </row>
    <row r="9302" spans="1:21" x14ac:dyDescent="0.2">
      <c r="A9302" s="1" t="s">
        <v>9530</v>
      </c>
      <c r="B9302">
        <v>2670415</v>
      </c>
      <c r="C9302">
        <v>4218780</v>
      </c>
      <c r="D9302" t="s">
        <v>528</v>
      </c>
      <c r="F9302" t="s">
        <v>15698</v>
      </c>
      <c r="G9302">
        <v>40.760567000000002</v>
      </c>
      <c r="H9302">
        <v>-73.915499999999994</v>
      </c>
      <c r="I9302" t="s">
        <v>24</v>
      </c>
      <c r="J9302">
        <v>11103</v>
      </c>
      <c r="K9302">
        <v>1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 t="s">
        <v>60</v>
      </c>
      <c r="U9302" t="s">
        <v>38</v>
      </c>
    </row>
    <row r="9303" spans="1:21" x14ac:dyDescent="0.2">
      <c r="A9303" s="1" t="s">
        <v>4028</v>
      </c>
      <c r="B9303">
        <v>897544</v>
      </c>
      <c r="C9303">
        <v>1008722</v>
      </c>
      <c r="D9303" t="s">
        <v>312</v>
      </c>
      <c r="E9303" t="s">
        <v>1207</v>
      </c>
      <c r="F9303" t="s">
        <v>15699</v>
      </c>
      <c r="G9303">
        <v>40.757473699999998</v>
      </c>
      <c r="H9303">
        <v>-73.915806900000007</v>
      </c>
      <c r="I9303" t="s">
        <v>24</v>
      </c>
      <c r="J9303">
        <v>11103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1</v>
      </c>
      <c r="S9303">
        <v>0</v>
      </c>
      <c r="T9303" t="s">
        <v>50</v>
      </c>
      <c r="U9303" t="s">
        <v>68</v>
      </c>
    </row>
    <row r="9304" spans="1:21" x14ac:dyDescent="0.2">
      <c r="A9304" s="1" t="s">
        <v>3527</v>
      </c>
      <c r="B9304">
        <v>2618988</v>
      </c>
      <c r="C9304">
        <v>4139468</v>
      </c>
      <c r="D9304" t="s">
        <v>166</v>
      </c>
      <c r="F9304" t="s">
        <v>15700</v>
      </c>
      <c r="G9304">
        <v>40.761319999999998</v>
      </c>
      <c r="H9304">
        <v>-73.917100000000005</v>
      </c>
      <c r="I9304" t="s">
        <v>24</v>
      </c>
      <c r="J9304">
        <v>11103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1</v>
      </c>
      <c r="S9304">
        <v>0</v>
      </c>
      <c r="T9304" t="s">
        <v>57</v>
      </c>
      <c r="U9304" t="s">
        <v>114</v>
      </c>
    </row>
    <row r="9305" spans="1:21" x14ac:dyDescent="0.2">
      <c r="A9305" s="1" t="s">
        <v>15701</v>
      </c>
      <c r="B9305">
        <v>1875033</v>
      </c>
      <c r="C9305">
        <v>3496151</v>
      </c>
      <c r="D9305" t="s">
        <v>2153</v>
      </c>
      <c r="E9305" t="s">
        <v>1897</v>
      </c>
      <c r="F9305" t="s">
        <v>15702</v>
      </c>
      <c r="G9305">
        <v>40.751171290497901</v>
      </c>
      <c r="H9305">
        <v>-73.915194090184997</v>
      </c>
      <c r="I9305" t="s">
        <v>24</v>
      </c>
      <c r="J9305">
        <v>11101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1</v>
      </c>
      <c r="S9305">
        <v>0</v>
      </c>
      <c r="T9305" t="s">
        <v>57</v>
      </c>
      <c r="U9305" t="s">
        <v>43</v>
      </c>
    </row>
    <row r="9306" spans="1:21" x14ac:dyDescent="0.2">
      <c r="A9306" t="s">
        <v>13217</v>
      </c>
      <c r="B9306">
        <v>3126197</v>
      </c>
      <c r="C9306">
        <v>4375481</v>
      </c>
      <c r="D9306" t="s">
        <v>31</v>
      </c>
      <c r="F9306" t="s">
        <v>15703</v>
      </c>
      <c r="G9306">
        <v>40.753790000000002</v>
      </c>
      <c r="H9306">
        <v>-73.915480000000002</v>
      </c>
      <c r="I9306" t="s">
        <v>24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 t="s">
        <v>8173</v>
      </c>
      <c r="U9306" t="s">
        <v>38</v>
      </c>
    </row>
    <row r="9307" spans="1:21" x14ac:dyDescent="0.2">
      <c r="A9307" t="s">
        <v>12816</v>
      </c>
      <c r="B9307">
        <v>1943075</v>
      </c>
      <c r="C9307">
        <v>3588174</v>
      </c>
      <c r="D9307" t="s">
        <v>2160</v>
      </c>
      <c r="E9307" t="s">
        <v>31</v>
      </c>
      <c r="F9307" t="s">
        <v>15704</v>
      </c>
      <c r="G9307">
        <v>40.753792699999998</v>
      </c>
      <c r="H9307">
        <v>-73.915472300000005</v>
      </c>
      <c r="I9307" t="s">
        <v>24</v>
      </c>
      <c r="J9307">
        <v>11101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1</v>
      </c>
      <c r="S9307">
        <v>0</v>
      </c>
      <c r="T9307" t="s">
        <v>42</v>
      </c>
      <c r="U9307" t="s">
        <v>83</v>
      </c>
    </row>
    <row r="9308" spans="1:21" x14ac:dyDescent="0.2">
      <c r="A9308" s="1" t="s">
        <v>13214</v>
      </c>
      <c r="B9308">
        <v>893181</v>
      </c>
      <c r="C9308">
        <v>1004201</v>
      </c>
      <c r="D9308" t="s">
        <v>2153</v>
      </c>
      <c r="E9308" t="s">
        <v>1897</v>
      </c>
      <c r="F9308" t="s">
        <v>15705</v>
      </c>
      <c r="G9308">
        <v>40.751171300000003</v>
      </c>
      <c r="H9308">
        <v>-73.915194099999994</v>
      </c>
      <c r="I9308" t="s">
        <v>24</v>
      </c>
      <c r="J9308">
        <v>11101</v>
      </c>
      <c r="K9308">
        <v>1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 t="s">
        <v>37</v>
      </c>
      <c r="U9308" t="s">
        <v>119</v>
      </c>
    </row>
    <row r="9309" spans="1:21" x14ac:dyDescent="0.2">
      <c r="A9309" s="1" t="s">
        <v>4042</v>
      </c>
      <c r="B9309">
        <v>3392413</v>
      </c>
      <c r="C9309">
        <v>4620430</v>
      </c>
      <c r="D9309" t="s">
        <v>40</v>
      </c>
      <c r="F9309" t="s">
        <v>15706</v>
      </c>
      <c r="G9309">
        <v>40.760944000000002</v>
      </c>
      <c r="H9309">
        <v>-73.916300000000007</v>
      </c>
      <c r="I9309" t="s">
        <v>24</v>
      </c>
      <c r="J9309">
        <v>11103</v>
      </c>
      <c r="K9309">
        <v>1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 t="s">
        <v>15707</v>
      </c>
      <c r="U9309" t="s">
        <v>38</v>
      </c>
    </row>
    <row r="9310" spans="1:21" x14ac:dyDescent="0.2">
      <c r="A9310" s="1" t="s">
        <v>9530</v>
      </c>
      <c r="B9310">
        <v>3454284</v>
      </c>
      <c r="C9310">
        <v>4672260</v>
      </c>
      <c r="D9310" t="s">
        <v>528</v>
      </c>
      <c r="F9310" t="s">
        <v>15708</v>
      </c>
      <c r="G9310">
        <v>40.760567000000002</v>
      </c>
      <c r="H9310">
        <v>-73.915499999999994</v>
      </c>
      <c r="I9310" t="s">
        <v>24</v>
      </c>
      <c r="J9310">
        <v>11103</v>
      </c>
      <c r="K9310">
        <v>1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 t="s">
        <v>101</v>
      </c>
      <c r="U9310" t="s">
        <v>38</v>
      </c>
    </row>
    <row r="9311" spans="1:21" x14ac:dyDescent="0.2">
      <c r="A9311" s="1" t="s">
        <v>15709</v>
      </c>
      <c r="B9311">
        <v>2344760</v>
      </c>
      <c r="C9311">
        <v>3955408</v>
      </c>
      <c r="E9311" t="s">
        <v>15710</v>
      </c>
      <c r="F9311" t="s">
        <v>15711</v>
      </c>
      <c r="G9311">
        <v>40.718006000000003</v>
      </c>
      <c r="H9311">
        <v>-73.906875999999997</v>
      </c>
      <c r="I9311" t="s">
        <v>24</v>
      </c>
      <c r="J9311">
        <v>11378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4</v>
      </c>
      <c r="Q9311">
        <v>0</v>
      </c>
      <c r="R9311">
        <v>4</v>
      </c>
      <c r="S9311">
        <v>0</v>
      </c>
      <c r="T9311" t="s">
        <v>57</v>
      </c>
      <c r="U9311" t="s">
        <v>51</v>
      </c>
    </row>
    <row r="9312" spans="1:21" x14ac:dyDescent="0.2">
      <c r="A9312" t="s">
        <v>15712</v>
      </c>
      <c r="B9312">
        <v>2607752</v>
      </c>
      <c r="C9312">
        <v>4153608</v>
      </c>
      <c r="D9312" t="s">
        <v>2970</v>
      </c>
      <c r="F9312" t="s">
        <v>15713</v>
      </c>
      <c r="G9312">
        <v>40.718519999999998</v>
      </c>
      <c r="H9312">
        <v>-73.908320000000003</v>
      </c>
      <c r="I9312" t="s">
        <v>24</v>
      </c>
      <c r="J9312">
        <v>11378</v>
      </c>
      <c r="K9312">
        <v>1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 t="s">
        <v>37</v>
      </c>
      <c r="U9312" t="s">
        <v>71</v>
      </c>
    </row>
    <row r="9313" spans="1:21" x14ac:dyDescent="0.2">
      <c r="A9313" s="1" t="s">
        <v>15714</v>
      </c>
      <c r="B9313">
        <v>3101322</v>
      </c>
      <c r="C9313">
        <v>4350405</v>
      </c>
      <c r="D9313" t="s">
        <v>2970</v>
      </c>
      <c r="F9313" t="s">
        <v>15715</v>
      </c>
      <c r="G9313">
        <v>40.719334000000003</v>
      </c>
      <c r="H9313">
        <v>-73.906845000000004</v>
      </c>
      <c r="I9313" t="s">
        <v>24</v>
      </c>
      <c r="J9313">
        <v>11378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1</v>
      </c>
      <c r="S9313">
        <v>0</v>
      </c>
      <c r="T9313" t="s">
        <v>57</v>
      </c>
      <c r="U9313" t="s">
        <v>114</v>
      </c>
    </row>
    <row r="9314" spans="1:21" x14ac:dyDescent="0.2">
      <c r="A9314" s="1" t="s">
        <v>15716</v>
      </c>
      <c r="B9314">
        <v>2207036</v>
      </c>
      <c r="C9314">
        <v>3836301</v>
      </c>
      <c r="E9314" t="s">
        <v>15717</v>
      </c>
      <c r="F9314" t="s">
        <v>15718</v>
      </c>
      <c r="G9314">
        <v>40.719546999999999</v>
      </c>
      <c r="H9314">
        <v>-73.906490000000005</v>
      </c>
      <c r="I9314" t="s">
        <v>24</v>
      </c>
      <c r="J9314">
        <v>11378</v>
      </c>
      <c r="K9314">
        <v>1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</row>
    <row r="9315" spans="1:21" x14ac:dyDescent="0.2">
      <c r="A9315" t="s">
        <v>13899</v>
      </c>
      <c r="B9315">
        <v>1913316</v>
      </c>
      <c r="C9315">
        <v>3561628</v>
      </c>
      <c r="F9315" t="s">
        <v>15719</v>
      </c>
      <c r="G9315">
        <v>40.7304453</v>
      </c>
      <c r="H9315">
        <v>-73.913663799999995</v>
      </c>
      <c r="I9315" t="s">
        <v>24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1</v>
      </c>
      <c r="S9315">
        <v>0</v>
      </c>
      <c r="T9315" t="s">
        <v>1954</v>
      </c>
      <c r="U9315" t="s">
        <v>43</v>
      </c>
    </row>
    <row r="9316" spans="1:21" x14ac:dyDescent="0.2">
      <c r="A9316" s="1" t="s">
        <v>15720</v>
      </c>
      <c r="B9316">
        <v>3126657</v>
      </c>
      <c r="C9316">
        <v>4375501</v>
      </c>
      <c r="E9316" t="s">
        <v>15721</v>
      </c>
      <c r="F9316" t="s">
        <v>15722</v>
      </c>
      <c r="G9316">
        <v>40.753304</v>
      </c>
      <c r="H9316">
        <v>-73.914760000000001</v>
      </c>
      <c r="I9316" t="s">
        <v>24</v>
      </c>
      <c r="J9316">
        <v>11101</v>
      </c>
      <c r="K9316">
        <v>1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 t="s">
        <v>101</v>
      </c>
      <c r="U9316" t="s">
        <v>1797</v>
      </c>
    </row>
    <row r="9317" spans="1:21" x14ac:dyDescent="0.2">
      <c r="A9317" s="1" t="s">
        <v>2074</v>
      </c>
      <c r="B9317">
        <v>3164163</v>
      </c>
      <c r="C9317">
        <v>4412734</v>
      </c>
      <c r="D9317" t="s">
        <v>31</v>
      </c>
      <c r="F9317" t="s">
        <v>15723</v>
      </c>
      <c r="G9317">
        <v>40.753677000000003</v>
      </c>
      <c r="H9317">
        <v>-73.914473999999998</v>
      </c>
      <c r="I9317" t="s">
        <v>24</v>
      </c>
      <c r="K9317">
        <v>1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 t="s">
        <v>12292</v>
      </c>
      <c r="U9317" t="s">
        <v>187</v>
      </c>
    </row>
    <row r="9318" spans="1:21" x14ac:dyDescent="0.2">
      <c r="A9318" s="1" t="s">
        <v>14954</v>
      </c>
      <c r="B9318">
        <v>2498179</v>
      </c>
      <c r="C9318">
        <v>4113848</v>
      </c>
      <c r="D9318" t="s">
        <v>2153</v>
      </c>
      <c r="F9318" t="s">
        <v>15724</v>
      </c>
      <c r="G9318">
        <v>40.744686000000002</v>
      </c>
      <c r="H9318">
        <v>-73.916504000000003</v>
      </c>
      <c r="I9318" t="s">
        <v>24</v>
      </c>
      <c r="J9318">
        <v>11104</v>
      </c>
      <c r="K9318">
        <v>1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 t="s">
        <v>101</v>
      </c>
      <c r="U9318" t="s">
        <v>187</v>
      </c>
    </row>
    <row r="9319" spans="1:21" x14ac:dyDescent="0.2">
      <c r="A9319" s="1" t="s">
        <v>2074</v>
      </c>
      <c r="B9319">
        <v>2705191</v>
      </c>
      <c r="C9319">
        <v>4242046</v>
      </c>
      <c r="D9319" t="s">
        <v>31</v>
      </c>
      <c r="F9319" t="s">
        <v>15725</v>
      </c>
      <c r="G9319">
        <v>40.753677000000003</v>
      </c>
      <c r="H9319">
        <v>-73.914473999999998</v>
      </c>
      <c r="I9319" t="s">
        <v>24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1</v>
      </c>
      <c r="S9319">
        <v>0</v>
      </c>
      <c r="T9319" t="s">
        <v>42</v>
      </c>
      <c r="U9319" t="s">
        <v>51</v>
      </c>
    </row>
    <row r="9320" spans="1:21" x14ac:dyDescent="0.2">
      <c r="A9320" s="1" t="s">
        <v>14709</v>
      </c>
      <c r="B9320">
        <v>3215234</v>
      </c>
      <c r="C9320">
        <v>4463987</v>
      </c>
      <c r="D9320" t="s">
        <v>1700</v>
      </c>
      <c r="F9320" t="s">
        <v>15726</v>
      </c>
      <c r="G9320">
        <v>40.743769999999998</v>
      </c>
      <c r="H9320">
        <v>-73.913830000000004</v>
      </c>
      <c r="I9320" t="s">
        <v>24</v>
      </c>
      <c r="J9320">
        <v>11377</v>
      </c>
      <c r="K9320">
        <v>1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 t="s">
        <v>101</v>
      </c>
      <c r="U9320" t="s">
        <v>71</v>
      </c>
    </row>
    <row r="9321" spans="1:21" x14ac:dyDescent="0.2">
      <c r="A9321" s="1" t="s">
        <v>2074</v>
      </c>
      <c r="B9321">
        <v>3412381</v>
      </c>
      <c r="C9321">
        <v>4634777</v>
      </c>
      <c r="D9321" t="s">
        <v>31</v>
      </c>
      <c r="F9321" t="s">
        <v>15727</v>
      </c>
      <c r="G9321">
        <v>40.753677000000003</v>
      </c>
      <c r="H9321">
        <v>-73.914473999999998</v>
      </c>
      <c r="I9321" t="s">
        <v>24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 t="s">
        <v>60</v>
      </c>
      <c r="U9321" t="s">
        <v>688</v>
      </c>
    </row>
    <row r="9322" spans="1:21" x14ac:dyDescent="0.2">
      <c r="A9322" s="1" t="s">
        <v>14709</v>
      </c>
      <c r="B9322">
        <v>3423857</v>
      </c>
      <c r="C9322">
        <v>4645033</v>
      </c>
      <c r="D9322" t="s">
        <v>1700</v>
      </c>
      <c r="F9322" t="s">
        <v>15728</v>
      </c>
      <c r="G9322">
        <v>40.743769999999998</v>
      </c>
      <c r="H9322">
        <v>-73.913830000000004</v>
      </c>
      <c r="I9322" t="s">
        <v>24</v>
      </c>
      <c r="J9322">
        <v>11377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1</v>
      </c>
      <c r="S9322">
        <v>0</v>
      </c>
      <c r="T9322" t="s">
        <v>50</v>
      </c>
      <c r="U9322" t="s">
        <v>51</v>
      </c>
    </row>
    <row r="9323" spans="1:21" x14ac:dyDescent="0.2">
      <c r="A9323" s="1" t="s">
        <v>2074</v>
      </c>
      <c r="B9323">
        <v>3426091</v>
      </c>
      <c r="C9323">
        <v>4647261</v>
      </c>
      <c r="D9323" t="s">
        <v>31</v>
      </c>
      <c r="F9323" t="s">
        <v>15729</v>
      </c>
      <c r="G9323">
        <v>40.753677000000003</v>
      </c>
      <c r="H9323">
        <v>-73.914473999999998</v>
      </c>
      <c r="I9323" t="s">
        <v>24</v>
      </c>
      <c r="J9323">
        <v>11101</v>
      </c>
      <c r="K9323">
        <v>1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0</v>
      </c>
      <c r="T9323" t="s">
        <v>101</v>
      </c>
      <c r="U9323" t="s">
        <v>187</v>
      </c>
    </row>
    <row r="9324" spans="1:21" x14ac:dyDescent="0.2">
      <c r="A9324" s="1" t="s">
        <v>13919</v>
      </c>
      <c r="B9324">
        <v>1804112</v>
      </c>
      <c r="C9324">
        <v>3403210</v>
      </c>
      <c r="F9324" t="s">
        <v>15730</v>
      </c>
      <c r="G9324">
        <v>40.730369500000002</v>
      </c>
      <c r="H9324">
        <v>-73.913871400000005</v>
      </c>
      <c r="I9324" t="s">
        <v>24</v>
      </c>
      <c r="K9324">
        <v>1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 t="s">
        <v>53</v>
      </c>
      <c r="U9324" t="s">
        <v>34</v>
      </c>
    </row>
    <row r="9325" spans="1:21" x14ac:dyDescent="0.2">
      <c r="A9325" s="1" t="s">
        <v>14608</v>
      </c>
      <c r="B9325">
        <v>2731544</v>
      </c>
      <c r="C9325">
        <v>4267838</v>
      </c>
      <c r="E9325" t="s">
        <v>14609</v>
      </c>
      <c r="F9325" t="s">
        <v>15731</v>
      </c>
      <c r="G9325">
        <v>40.726658</v>
      </c>
      <c r="H9325">
        <v>-73.907070000000004</v>
      </c>
      <c r="I9325" t="s">
        <v>24</v>
      </c>
      <c r="J9325">
        <v>11378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1</v>
      </c>
      <c r="S9325">
        <v>0</v>
      </c>
      <c r="T9325" t="s">
        <v>365</v>
      </c>
    </row>
    <row r="9326" spans="1:21" x14ac:dyDescent="0.2">
      <c r="A9326" s="1" t="s">
        <v>2528</v>
      </c>
      <c r="B9326">
        <v>1019914</v>
      </c>
      <c r="C9326">
        <v>3240772</v>
      </c>
      <c r="D9326" t="s">
        <v>1550</v>
      </c>
      <c r="E9326" t="s">
        <v>1599</v>
      </c>
      <c r="F9326" t="s">
        <v>15732</v>
      </c>
      <c r="G9326">
        <v>40.726068499999997</v>
      </c>
      <c r="H9326">
        <v>-73.908890600000007</v>
      </c>
      <c r="I9326" t="s">
        <v>24</v>
      </c>
      <c r="J9326">
        <v>11378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1</v>
      </c>
      <c r="S9326">
        <v>0</v>
      </c>
      <c r="T9326" t="s">
        <v>57</v>
      </c>
      <c r="U9326" t="s">
        <v>43</v>
      </c>
    </row>
    <row r="9327" spans="1:21" x14ac:dyDescent="0.2">
      <c r="A9327" s="1" t="s">
        <v>2533</v>
      </c>
      <c r="B9327">
        <v>2746196</v>
      </c>
      <c r="C9327">
        <v>4277802</v>
      </c>
      <c r="D9327" t="s">
        <v>1599</v>
      </c>
      <c r="F9327" t="s">
        <v>15733</v>
      </c>
      <c r="G9327">
        <v>40.726067</v>
      </c>
      <c r="H9327">
        <v>-73.908900000000003</v>
      </c>
      <c r="I9327" t="s">
        <v>24</v>
      </c>
      <c r="J9327">
        <v>11378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1</v>
      </c>
      <c r="S9327">
        <v>0</v>
      </c>
      <c r="T9327" t="s">
        <v>42</v>
      </c>
      <c r="U9327" t="s">
        <v>216</v>
      </c>
    </row>
    <row r="9328" spans="1:21" x14ac:dyDescent="0.2">
      <c r="A9328" s="1" t="s">
        <v>2533</v>
      </c>
      <c r="B9328">
        <v>3211888</v>
      </c>
      <c r="C9328">
        <v>4460764</v>
      </c>
      <c r="D9328" t="s">
        <v>1599</v>
      </c>
      <c r="F9328" t="s">
        <v>15734</v>
      </c>
      <c r="G9328">
        <v>40.726067</v>
      </c>
      <c r="H9328">
        <v>-73.908900000000003</v>
      </c>
      <c r="I9328" t="s">
        <v>24</v>
      </c>
      <c r="J9328">
        <v>11378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1</v>
      </c>
      <c r="S9328">
        <v>0</v>
      </c>
    </row>
    <row r="9329" spans="1:21" x14ac:dyDescent="0.2">
      <c r="A9329" s="1" t="s">
        <v>2533</v>
      </c>
      <c r="B9329">
        <v>3271372</v>
      </c>
      <c r="C9329">
        <v>4511438</v>
      </c>
      <c r="D9329" t="s">
        <v>1599</v>
      </c>
      <c r="F9329" t="s">
        <v>15735</v>
      </c>
      <c r="G9329">
        <v>40.726067</v>
      </c>
      <c r="H9329">
        <v>-73.908900000000003</v>
      </c>
      <c r="I9329" t="s">
        <v>24</v>
      </c>
      <c r="J9329">
        <v>11378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1</v>
      </c>
      <c r="S9329">
        <v>0</v>
      </c>
      <c r="T9329" t="s">
        <v>377</v>
      </c>
      <c r="U9329" t="s">
        <v>51</v>
      </c>
    </row>
    <row r="9330" spans="1:21" x14ac:dyDescent="0.2">
      <c r="A9330" s="1" t="s">
        <v>2533</v>
      </c>
      <c r="B9330">
        <v>3323067</v>
      </c>
      <c r="C9330">
        <v>4560345</v>
      </c>
      <c r="D9330" t="s">
        <v>1599</v>
      </c>
      <c r="F9330" t="s">
        <v>15736</v>
      </c>
      <c r="G9330">
        <v>40.726067</v>
      </c>
      <c r="H9330">
        <v>-73.908900000000003</v>
      </c>
      <c r="I9330" t="s">
        <v>24</v>
      </c>
      <c r="J9330">
        <v>11378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1</v>
      </c>
      <c r="S9330">
        <v>0</v>
      </c>
      <c r="T9330" t="s">
        <v>57</v>
      </c>
      <c r="U9330" t="s">
        <v>51</v>
      </c>
    </row>
    <row r="9331" spans="1:21" x14ac:dyDescent="0.2">
      <c r="A9331" s="1" t="s">
        <v>15737</v>
      </c>
      <c r="B9331">
        <v>3347510</v>
      </c>
      <c r="C9331">
        <v>4581911</v>
      </c>
      <c r="D9331" t="s">
        <v>1469</v>
      </c>
      <c r="F9331" t="s">
        <v>15738</v>
      </c>
      <c r="G9331">
        <v>40.726410000000001</v>
      </c>
      <c r="H9331">
        <v>-73.906040000000004</v>
      </c>
      <c r="I9331" t="s">
        <v>24</v>
      </c>
      <c r="J9331">
        <v>11378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1</v>
      </c>
      <c r="S9331">
        <v>0</v>
      </c>
      <c r="T9331" t="s">
        <v>50</v>
      </c>
    </row>
    <row r="9332" spans="1:21" x14ac:dyDescent="0.2">
      <c r="A9332" s="1" t="s">
        <v>2528</v>
      </c>
      <c r="B9332">
        <v>1210729</v>
      </c>
      <c r="C9332">
        <v>3363184</v>
      </c>
      <c r="D9332" t="s">
        <v>1599</v>
      </c>
      <c r="E9332" t="s">
        <v>124</v>
      </c>
      <c r="F9332" t="s">
        <v>15739</v>
      </c>
      <c r="G9332">
        <v>40.726068499999997</v>
      </c>
      <c r="H9332">
        <v>-73.908890600000007</v>
      </c>
      <c r="I9332" t="s">
        <v>24</v>
      </c>
      <c r="J9332">
        <v>11378</v>
      </c>
      <c r="K9332">
        <v>1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 t="s">
        <v>37</v>
      </c>
      <c r="U9332" t="s">
        <v>2230</v>
      </c>
    </row>
    <row r="9333" spans="1:21" x14ac:dyDescent="0.2">
      <c r="A9333" s="1" t="s">
        <v>15740</v>
      </c>
      <c r="B9333">
        <v>3213490</v>
      </c>
      <c r="C9333">
        <v>4462087</v>
      </c>
      <c r="E9333" t="s">
        <v>15741</v>
      </c>
      <c r="F9333" t="s">
        <v>15742</v>
      </c>
      <c r="G9333">
        <v>40.726590000000002</v>
      </c>
      <c r="H9333">
        <v>-73.90822</v>
      </c>
      <c r="I9333" t="s">
        <v>24</v>
      </c>
      <c r="J9333">
        <v>11378</v>
      </c>
      <c r="K9333">
        <v>1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 t="s">
        <v>78</v>
      </c>
      <c r="U9333" t="s">
        <v>187</v>
      </c>
    </row>
    <row r="9334" spans="1:21" x14ac:dyDescent="0.2">
      <c r="A9334" s="1" t="s">
        <v>15743</v>
      </c>
      <c r="B9334">
        <v>3336820</v>
      </c>
      <c r="C9334">
        <v>4571910</v>
      </c>
      <c r="D9334" t="s">
        <v>1550</v>
      </c>
      <c r="F9334" t="s">
        <v>15744</v>
      </c>
      <c r="G9334">
        <v>40.725879999999997</v>
      </c>
      <c r="H9334">
        <v>-73.906104999999997</v>
      </c>
      <c r="I9334" t="s">
        <v>24</v>
      </c>
      <c r="J9334">
        <v>11378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1</v>
      </c>
      <c r="S9334">
        <v>0</v>
      </c>
      <c r="T9334" t="s">
        <v>42</v>
      </c>
      <c r="U9334" t="s">
        <v>114</v>
      </c>
    </row>
    <row r="9335" spans="1:21" x14ac:dyDescent="0.2">
      <c r="A9335" s="1" t="s">
        <v>2533</v>
      </c>
      <c r="B9335">
        <v>3184133</v>
      </c>
      <c r="C9335">
        <v>4432982</v>
      </c>
      <c r="D9335" t="s">
        <v>1599</v>
      </c>
      <c r="F9335" t="s">
        <v>15745</v>
      </c>
      <c r="G9335">
        <v>40.726067</v>
      </c>
      <c r="H9335">
        <v>-73.908900000000003</v>
      </c>
      <c r="I9335" t="s">
        <v>24</v>
      </c>
      <c r="J9335">
        <v>11378</v>
      </c>
      <c r="K9335">
        <v>1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 t="s">
        <v>170</v>
      </c>
      <c r="U9335" t="s">
        <v>187</v>
      </c>
    </row>
    <row r="9336" spans="1:21" x14ac:dyDescent="0.2">
      <c r="A9336" s="1" t="s">
        <v>15746</v>
      </c>
      <c r="B9336">
        <v>3133883</v>
      </c>
      <c r="C9336">
        <v>4382555</v>
      </c>
      <c r="D9336" t="s">
        <v>2106</v>
      </c>
      <c r="F9336" t="s">
        <v>15747</v>
      </c>
      <c r="G9336">
        <v>40.712820000000001</v>
      </c>
      <c r="H9336">
        <v>-73.903779999999998</v>
      </c>
      <c r="I9336" t="s">
        <v>24</v>
      </c>
      <c r="J9336">
        <v>11385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1</v>
      </c>
      <c r="S9336">
        <v>0</v>
      </c>
      <c r="T9336" t="s">
        <v>50</v>
      </c>
      <c r="U9336" t="s">
        <v>114</v>
      </c>
    </row>
    <row r="9337" spans="1:21" x14ac:dyDescent="0.2">
      <c r="A9337" s="1" t="s">
        <v>2907</v>
      </c>
      <c r="B9337">
        <v>3326038</v>
      </c>
      <c r="C9337">
        <v>4562915</v>
      </c>
      <c r="D9337" t="s">
        <v>2106</v>
      </c>
      <c r="F9337" t="s">
        <v>15748</v>
      </c>
      <c r="G9337">
        <v>40.712864000000003</v>
      </c>
      <c r="H9337">
        <v>-73.904780000000002</v>
      </c>
      <c r="I9337" t="s">
        <v>24</v>
      </c>
      <c r="J9337">
        <v>11385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 t="s">
        <v>33</v>
      </c>
      <c r="U9337" t="s">
        <v>187</v>
      </c>
    </row>
    <row r="9338" spans="1:21" x14ac:dyDescent="0.2">
      <c r="A9338" s="1" t="s">
        <v>15749</v>
      </c>
      <c r="B9338">
        <v>1196592</v>
      </c>
      <c r="C9338">
        <v>3346224</v>
      </c>
      <c r="D9338" t="s">
        <v>2106</v>
      </c>
      <c r="E9338" t="s">
        <v>15750</v>
      </c>
      <c r="F9338" t="s">
        <v>15378</v>
      </c>
      <c r="G9338">
        <v>40.7128181</v>
      </c>
      <c r="H9338">
        <v>-73.903768600000006</v>
      </c>
      <c r="I9338" t="s">
        <v>24</v>
      </c>
      <c r="J9338">
        <v>11385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1</v>
      </c>
      <c r="S9338">
        <v>0</v>
      </c>
      <c r="T9338" t="s">
        <v>57</v>
      </c>
      <c r="U9338" t="s">
        <v>43</v>
      </c>
    </row>
    <row r="9339" spans="1:21" x14ac:dyDescent="0.2">
      <c r="A9339" s="1" t="s">
        <v>15751</v>
      </c>
      <c r="B9339">
        <v>2216182</v>
      </c>
      <c r="C9339">
        <v>3649437</v>
      </c>
      <c r="D9339" t="s">
        <v>2128</v>
      </c>
      <c r="F9339" t="s">
        <v>15752</v>
      </c>
      <c r="G9339">
        <v>40.714225999999996</v>
      </c>
      <c r="H9339">
        <v>-73.902990000000003</v>
      </c>
      <c r="I9339" t="s">
        <v>24</v>
      </c>
      <c r="K9339">
        <v>1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 t="s">
        <v>33</v>
      </c>
      <c r="U9339" t="s">
        <v>34</v>
      </c>
    </row>
    <row r="9340" spans="1:21" x14ac:dyDescent="0.2">
      <c r="A9340" t="s">
        <v>15514</v>
      </c>
      <c r="B9340">
        <v>3095598</v>
      </c>
      <c r="C9340">
        <v>4344830</v>
      </c>
      <c r="D9340" t="s">
        <v>138</v>
      </c>
      <c r="F9340" t="s">
        <v>15753</v>
      </c>
      <c r="G9340">
        <v>40.729553000000003</v>
      </c>
      <c r="H9340">
        <v>-73.911879999999996</v>
      </c>
      <c r="I9340" t="s">
        <v>24</v>
      </c>
      <c r="K9340">
        <v>1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 t="s">
        <v>101</v>
      </c>
      <c r="U9340" t="s">
        <v>187</v>
      </c>
    </row>
    <row r="9341" spans="1:21" x14ac:dyDescent="0.2">
      <c r="A9341" t="s">
        <v>15514</v>
      </c>
      <c r="B9341">
        <v>2097086</v>
      </c>
      <c r="C9341">
        <v>3714486</v>
      </c>
      <c r="D9341" t="s">
        <v>1469</v>
      </c>
      <c r="F9341" t="s">
        <v>15754</v>
      </c>
      <c r="G9341">
        <v>40.729553000000003</v>
      </c>
      <c r="H9341">
        <v>-73.911879999999996</v>
      </c>
      <c r="I9341" t="s">
        <v>24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1</v>
      </c>
      <c r="S9341">
        <v>0</v>
      </c>
      <c r="T9341" t="s">
        <v>82</v>
      </c>
      <c r="U9341" t="s">
        <v>83</v>
      </c>
    </row>
    <row r="9342" spans="1:21" x14ac:dyDescent="0.2">
      <c r="A9342" s="1" t="s">
        <v>15755</v>
      </c>
      <c r="B9342">
        <v>921160</v>
      </c>
      <c r="C9342">
        <v>1032013</v>
      </c>
      <c r="D9342" t="s">
        <v>138</v>
      </c>
      <c r="E9342" t="s">
        <v>1553</v>
      </c>
      <c r="F9342" t="s">
        <v>15756</v>
      </c>
      <c r="G9342">
        <v>40.7299133</v>
      </c>
      <c r="H9342">
        <v>-73.911746600000001</v>
      </c>
      <c r="I9342" t="s">
        <v>24</v>
      </c>
      <c r="J9342">
        <v>11378</v>
      </c>
      <c r="K9342">
        <v>1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 t="s">
        <v>37</v>
      </c>
      <c r="U9342" t="s">
        <v>34</v>
      </c>
    </row>
    <row r="9343" spans="1:21" x14ac:dyDescent="0.2">
      <c r="A9343" s="1" t="s">
        <v>15757</v>
      </c>
      <c r="B9343">
        <v>793949</v>
      </c>
      <c r="C9343">
        <v>244800</v>
      </c>
      <c r="D9343" t="s">
        <v>1599</v>
      </c>
      <c r="E9343" t="s">
        <v>1645</v>
      </c>
      <c r="F9343" t="s">
        <v>15758</v>
      </c>
      <c r="G9343">
        <v>40.7285197</v>
      </c>
      <c r="H9343">
        <v>-73.905723100000003</v>
      </c>
      <c r="I9343" t="s">
        <v>24</v>
      </c>
      <c r="J9343">
        <v>11378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1</v>
      </c>
      <c r="S9343">
        <v>0</v>
      </c>
      <c r="T9343" t="s">
        <v>57</v>
      </c>
      <c r="U9343" t="s">
        <v>83</v>
      </c>
    </row>
    <row r="9344" spans="1:21" x14ac:dyDescent="0.2">
      <c r="A9344" t="s">
        <v>15759</v>
      </c>
      <c r="B9344">
        <v>3300612</v>
      </c>
      <c r="C9344">
        <v>4539794</v>
      </c>
      <c r="D9344" t="s">
        <v>1599</v>
      </c>
      <c r="F9344" t="s">
        <v>15760</v>
      </c>
      <c r="G9344">
        <v>40.728520000000003</v>
      </c>
      <c r="H9344">
        <v>-73.905730000000005</v>
      </c>
      <c r="I9344" t="s">
        <v>24</v>
      </c>
      <c r="J9344">
        <v>11378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1</v>
      </c>
      <c r="T9344" t="s">
        <v>57</v>
      </c>
      <c r="U9344" t="s">
        <v>15761</v>
      </c>
    </row>
    <row r="9345" spans="1:21" x14ac:dyDescent="0.2">
      <c r="A9345" s="1" t="s">
        <v>15762</v>
      </c>
      <c r="B9345">
        <v>3247095</v>
      </c>
      <c r="C9345">
        <v>4487866</v>
      </c>
      <c r="E9345" t="s">
        <v>15763</v>
      </c>
      <c r="F9345" t="s">
        <v>15764</v>
      </c>
      <c r="G9345">
        <v>40.735419999999998</v>
      </c>
      <c r="H9345">
        <v>-73.915520000000001</v>
      </c>
      <c r="I9345" t="s">
        <v>24</v>
      </c>
      <c r="J9345">
        <v>11378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1</v>
      </c>
      <c r="S9345">
        <v>0</v>
      </c>
      <c r="T9345" t="s">
        <v>57</v>
      </c>
      <c r="U9345" t="s">
        <v>114</v>
      </c>
    </row>
    <row r="9346" spans="1:21" x14ac:dyDescent="0.2">
      <c r="A9346" s="1" t="s">
        <v>15765</v>
      </c>
      <c r="B9346">
        <v>1046278</v>
      </c>
      <c r="C9346">
        <v>3171034</v>
      </c>
      <c r="D9346" t="s">
        <v>125</v>
      </c>
      <c r="E9346" t="s">
        <v>2587</v>
      </c>
      <c r="F9346" t="s">
        <v>15766</v>
      </c>
      <c r="G9346">
        <v>40.744167400000002</v>
      </c>
      <c r="H9346">
        <v>-73.912478300000004</v>
      </c>
      <c r="I9346" t="s">
        <v>24</v>
      </c>
      <c r="J9346">
        <v>11377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1</v>
      </c>
      <c r="S9346">
        <v>0</v>
      </c>
      <c r="T9346" t="s">
        <v>57</v>
      </c>
      <c r="U9346" t="s">
        <v>43</v>
      </c>
    </row>
    <row r="9347" spans="1:21" x14ac:dyDescent="0.2">
      <c r="A9347" s="1" t="s">
        <v>15767</v>
      </c>
      <c r="B9347">
        <v>2127575</v>
      </c>
      <c r="C9347">
        <v>3748487</v>
      </c>
      <c r="D9347" t="s">
        <v>1700</v>
      </c>
      <c r="F9347" t="s">
        <v>15768</v>
      </c>
      <c r="G9347">
        <v>40.745846</v>
      </c>
      <c r="H9347">
        <v>-73.913420000000002</v>
      </c>
      <c r="I9347" t="s">
        <v>24</v>
      </c>
      <c r="K9347">
        <v>1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 t="s">
        <v>660</v>
      </c>
      <c r="U9347" t="s">
        <v>1587</v>
      </c>
    </row>
    <row r="9348" spans="1:21" x14ac:dyDescent="0.2">
      <c r="A9348" s="1" t="s">
        <v>14729</v>
      </c>
      <c r="B9348">
        <v>2374487</v>
      </c>
      <c r="C9348">
        <v>4004434</v>
      </c>
      <c r="D9348" t="s">
        <v>98</v>
      </c>
      <c r="F9348" t="s">
        <v>15769</v>
      </c>
      <c r="G9348">
        <v>40.746029999999998</v>
      </c>
      <c r="H9348">
        <v>-73.913376</v>
      </c>
      <c r="I9348" t="s">
        <v>24</v>
      </c>
      <c r="J9348">
        <v>11377</v>
      </c>
      <c r="K9348">
        <v>1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 t="s">
        <v>33</v>
      </c>
      <c r="U9348" t="s">
        <v>122</v>
      </c>
    </row>
    <row r="9349" spans="1:21" x14ac:dyDescent="0.2">
      <c r="A9349" t="s">
        <v>2586</v>
      </c>
      <c r="B9349">
        <v>1755875</v>
      </c>
      <c r="C9349">
        <v>3626119</v>
      </c>
      <c r="D9349" t="s">
        <v>125</v>
      </c>
      <c r="F9349" t="s">
        <v>15770</v>
      </c>
      <c r="G9349">
        <v>40.744166999999997</v>
      </c>
      <c r="H9349">
        <v>-73.912480000000002</v>
      </c>
      <c r="I9349" t="s">
        <v>24</v>
      </c>
      <c r="J9349">
        <v>11377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1</v>
      </c>
      <c r="S9349">
        <v>0</v>
      </c>
      <c r="T9349" t="s">
        <v>57</v>
      </c>
      <c r="U9349" t="s">
        <v>43</v>
      </c>
    </row>
    <row r="9350" spans="1:21" x14ac:dyDescent="0.2">
      <c r="A9350" t="s">
        <v>15771</v>
      </c>
      <c r="B9350">
        <v>908613</v>
      </c>
      <c r="C9350">
        <v>1030971</v>
      </c>
      <c r="D9350" t="s">
        <v>125</v>
      </c>
      <c r="E9350" t="s">
        <v>14705</v>
      </c>
      <c r="F9350" t="s">
        <v>15772</v>
      </c>
      <c r="G9350">
        <v>40.744471300000001</v>
      </c>
      <c r="H9350">
        <v>-73.911507099999994</v>
      </c>
      <c r="I9350" t="s">
        <v>24</v>
      </c>
      <c r="J9350">
        <v>11377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1</v>
      </c>
      <c r="S9350">
        <v>0</v>
      </c>
      <c r="T9350" t="s">
        <v>57</v>
      </c>
      <c r="U9350" t="s">
        <v>250</v>
      </c>
    </row>
    <row r="9351" spans="1:21" x14ac:dyDescent="0.2">
      <c r="A9351" s="1" t="s">
        <v>14692</v>
      </c>
      <c r="B9351">
        <v>1209012</v>
      </c>
      <c r="C9351">
        <v>3360943</v>
      </c>
      <c r="D9351" t="s">
        <v>1700</v>
      </c>
      <c r="E9351" t="s">
        <v>125</v>
      </c>
      <c r="F9351" t="s">
        <v>15773</v>
      </c>
      <c r="G9351">
        <v>40.7437732</v>
      </c>
      <c r="H9351">
        <v>-73.913828499999994</v>
      </c>
      <c r="I9351" t="s">
        <v>24</v>
      </c>
      <c r="J9351">
        <v>11377</v>
      </c>
      <c r="K9351">
        <v>1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 t="s">
        <v>53</v>
      </c>
      <c r="U9351" t="s">
        <v>119</v>
      </c>
    </row>
    <row r="9352" spans="1:21" x14ac:dyDescent="0.2">
      <c r="A9352" s="1" t="s">
        <v>2566</v>
      </c>
      <c r="B9352">
        <v>695533</v>
      </c>
      <c r="C9352">
        <v>242539</v>
      </c>
      <c r="D9352" t="s">
        <v>1074</v>
      </c>
      <c r="E9352" t="s">
        <v>1700</v>
      </c>
      <c r="F9352" t="s">
        <v>15774</v>
      </c>
      <c r="G9352">
        <v>40.744363200000002</v>
      </c>
      <c r="H9352">
        <v>-73.913705100000001</v>
      </c>
      <c r="I9352" t="s">
        <v>24</v>
      </c>
      <c r="J9352">
        <v>11377</v>
      </c>
      <c r="K9352">
        <v>1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 t="s">
        <v>101</v>
      </c>
      <c r="U9352" t="s">
        <v>119</v>
      </c>
    </row>
    <row r="9353" spans="1:21" x14ac:dyDescent="0.2">
      <c r="A9353" s="1" t="s">
        <v>14692</v>
      </c>
      <c r="B9353">
        <v>615002</v>
      </c>
      <c r="C9353">
        <v>348408</v>
      </c>
      <c r="D9353" t="s">
        <v>1700</v>
      </c>
      <c r="E9353" t="s">
        <v>125</v>
      </c>
      <c r="F9353" t="s">
        <v>15775</v>
      </c>
      <c r="G9353">
        <v>40.7437732</v>
      </c>
      <c r="H9353">
        <v>-73.913828499999994</v>
      </c>
      <c r="I9353" t="s">
        <v>24</v>
      </c>
      <c r="J9353">
        <v>11377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1</v>
      </c>
      <c r="S9353">
        <v>0</v>
      </c>
      <c r="T9353" t="s">
        <v>57</v>
      </c>
      <c r="U9353" t="s">
        <v>83</v>
      </c>
    </row>
    <row r="9354" spans="1:21" x14ac:dyDescent="0.2">
      <c r="A9354" s="1" t="s">
        <v>14729</v>
      </c>
      <c r="B9354">
        <v>2786616</v>
      </c>
      <c r="C9354">
        <v>4317696</v>
      </c>
      <c r="E9354" t="s">
        <v>1700</v>
      </c>
      <c r="F9354" t="s">
        <v>15776</v>
      </c>
      <c r="G9354">
        <v>40.746029999999998</v>
      </c>
      <c r="H9354">
        <v>-73.913376</v>
      </c>
      <c r="I9354" t="s">
        <v>24</v>
      </c>
      <c r="K9354">
        <v>1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 t="s">
        <v>9700</v>
      </c>
      <c r="U9354" t="s">
        <v>38</v>
      </c>
    </row>
    <row r="9355" spans="1:21" x14ac:dyDescent="0.2">
      <c r="A9355" t="s">
        <v>2586</v>
      </c>
      <c r="B9355">
        <v>3103813</v>
      </c>
      <c r="C9355">
        <v>4352731</v>
      </c>
      <c r="D9355" t="s">
        <v>125</v>
      </c>
      <c r="F9355" t="s">
        <v>15777</v>
      </c>
      <c r="G9355">
        <v>40.744166999999997</v>
      </c>
      <c r="H9355">
        <v>-73.912480000000002</v>
      </c>
      <c r="I9355" t="s">
        <v>24</v>
      </c>
      <c r="J9355">
        <v>11377</v>
      </c>
      <c r="K9355">
        <v>1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 t="s">
        <v>101</v>
      </c>
      <c r="U9355" t="s">
        <v>71</v>
      </c>
    </row>
    <row r="9356" spans="1:21" x14ac:dyDescent="0.2">
      <c r="A9356" s="1" t="s">
        <v>14704</v>
      </c>
      <c r="B9356">
        <v>3163498</v>
      </c>
      <c r="C9356">
        <v>4411440</v>
      </c>
      <c r="D9356" t="s">
        <v>14705</v>
      </c>
      <c r="F9356" t="s">
        <v>15778</v>
      </c>
      <c r="G9356">
        <v>40.74447</v>
      </c>
      <c r="H9356">
        <v>-73.911513999999997</v>
      </c>
      <c r="I9356" t="s">
        <v>24</v>
      </c>
      <c r="J9356">
        <v>11377</v>
      </c>
      <c r="K9356">
        <v>1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 t="s">
        <v>1391</v>
      </c>
      <c r="U9356" t="s">
        <v>187</v>
      </c>
    </row>
    <row r="9357" spans="1:21" x14ac:dyDescent="0.2">
      <c r="A9357" t="s">
        <v>2586</v>
      </c>
      <c r="B9357">
        <v>3231947</v>
      </c>
      <c r="C9357">
        <v>4022524</v>
      </c>
      <c r="E9357" t="s">
        <v>125</v>
      </c>
      <c r="F9357" t="s">
        <v>15779</v>
      </c>
      <c r="G9357">
        <v>40.744166999999997</v>
      </c>
      <c r="H9357">
        <v>-73.912480000000002</v>
      </c>
      <c r="I9357" t="s">
        <v>24</v>
      </c>
      <c r="K9357">
        <v>1</v>
      </c>
      <c r="L9357">
        <v>0</v>
      </c>
      <c r="M9357">
        <v>0</v>
      </c>
      <c r="N9357">
        <v>2</v>
      </c>
      <c r="O9357">
        <v>0</v>
      </c>
      <c r="P9357">
        <v>1</v>
      </c>
      <c r="Q9357">
        <v>0</v>
      </c>
      <c r="R9357">
        <v>3</v>
      </c>
      <c r="S9357">
        <v>0</v>
      </c>
      <c r="T9357" t="s">
        <v>57</v>
      </c>
      <c r="U9357" t="s">
        <v>175</v>
      </c>
    </row>
    <row r="9358" spans="1:21" x14ac:dyDescent="0.2">
      <c r="A9358" s="1" t="s">
        <v>14709</v>
      </c>
      <c r="B9358">
        <v>3345115</v>
      </c>
      <c r="C9358">
        <v>4579389</v>
      </c>
      <c r="D9358" t="s">
        <v>125</v>
      </c>
      <c r="F9358" t="s">
        <v>15780</v>
      </c>
      <c r="G9358">
        <v>40.743769999999998</v>
      </c>
      <c r="H9358">
        <v>-73.913830000000004</v>
      </c>
      <c r="I9358" t="s">
        <v>24</v>
      </c>
      <c r="J9358">
        <v>11377</v>
      </c>
      <c r="K9358">
        <v>1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 t="s">
        <v>37</v>
      </c>
      <c r="U9358" t="s">
        <v>692</v>
      </c>
    </row>
    <row r="9359" spans="1:21" x14ac:dyDescent="0.2">
      <c r="A9359" s="1" t="s">
        <v>15781</v>
      </c>
      <c r="B9359">
        <v>3366255</v>
      </c>
      <c r="C9359">
        <v>4599556</v>
      </c>
      <c r="D9359" t="s">
        <v>1695</v>
      </c>
      <c r="F9359" t="s">
        <v>15782</v>
      </c>
      <c r="G9359">
        <v>40.742274999999999</v>
      </c>
      <c r="H9359">
        <v>-73.911050000000003</v>
      </c>
      <c r="I9359" t="s">
        <v>24</v>
      </c>
      <c r="J9359">
        <v>11377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1</v>
      </c>
      <c r="S9359">
        <v>0</v>
      </c>
      <c r="T9359" t="s">
        <v>50</v>
      </c>
      <c r="U9359" t="s">
        <v>114</v>
      </c>
    </row>
    <row r="9360" spans="1:21" x14ac:dyDescent="0.2">
      <c r="A9360" t="s">
        <v>15771</v>
      </c>
      <c r="B9360">
        <v>1945354</v>
      </c>
      <c r="C9360">
        <v>3590310</v>
      </c>
      <c r="D9360" t="s">
        <v>125</v>
      </c>
      <c r="E9360" t="s">
        <v>14705</v>
      </c>
      <c r="F9360" t="s">
        <v>15783</v>
      </c>
      <c r="G9360">
        <v>40.744471300000001</v>
      </c>
      <c r="H9360">
        <v>-73.911507099999994</v>
      </c>
      <c r="I9360" t="s">
        <v>24</v>
      </c>
      <c r="J9360">
        <v>11377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0</v>
      </c>
      <c r="R9360">
        <v>1</v>
      </c>
      <c r="S9360">
        <v>0</v>
      </c>
      <c r="T9360" t="s">
        <v>57</v>
      </c>
      <c r="U9360" t="s">
        <v>83</v>
      </c>
    </row>
    <row r="9361" spans="1:21" x14ac:dyDescent="0.2">
      <c r="A9361" s="1" t="s">
        <v>14692</v>
      </c>
      <c r="B9361">
        <v>649089</v>
      </c>
      <c r="C9361">
        <v>241476</v>
      </c>
      <c r="D9361" t="s">
        <v>125</v>
      </c>
      <c r="E9361" t="s">
        <v>1700</v>
      </c>
      <c r="F9361" t="s">
        <v>15784</v>
      </c>
      <c r="G9361">
        <v>40.7437732</v>
      </c>
      <c r="H9361">
        <v>-73.913828499999994</v>
      </c>
      <c r="I9361" t="s">
        <v>24</v>
      </c>
      <c r="J9361">
        <v>11377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1</v>
      </c>
      <c r="S9361">
        <v>0</v>
      </c>
      <c r="T9361" t="s">
        <v>1632</v>
      </c>
      <c r="U9361" t="s">
        <v>83</v>
      </c>
    </row>
    <row r="9362" spans="1:21" x14ac:dyDescent="0.2">
      <c r="A9362" s="1" t="s">
        <v>15785</v>
      </c>
      <c r="B9362">
        <v>2673005</v>
      </c>
      <c r="C9362">
        <v>4216477</v>
      </c>
      <c r="E9362" t="s">
        <v>15786</v>
      </c>
      <c r="F9362" t="s">
        <v>15787</v>
      </c>
      <c r="G9362">
        <v>40.744537000000001</v>
      </c>
      <c r="H9362">
        <v>-73.911254999999997</v>
      </c>
      <c r="I9362" t="s">
        <v>24</v>
      </c>
      <c r="J9362">
        <v>11377</v>
      </c>
      <c r="K9362">
        <v>1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 t="s">
        <v>78</v>
      </c>
      <c r="U9362" t="s">
        <v>38</v>
      </c>
    </row>
    <row r="9363" spans="1:21" x14ac:dyDescent="0.2">
      <c r="A9363" s="1" t="s">
        <v>15788</v>
      </c>
      <c r="B9363">
        <v>1921919</v>
      </c>
      <c r="C9363">
        <v>3560114</v>
      </c>
      <c r="F9363" t="s">
        <v>15789</v>
      </c>
      <c r="G9363">
        <v>40.744542500000001</v>
      </c>
      <c r="H9363">
        <v>-73.911297700000006</v>
      </c>
      <c r="I9363" t="s">
        <v>24</v>
      </c>
      <c r="J9363">
        <v>11377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0</v>
      </c>
      <c r="R9363">
        <v>1</v>
      </c>
      <c r="S9363">
        <v>0</v>
      </c>
      <c r="T9363" t="s">
        <v>57</v>
      </c>
      <c r="U9363" t="s">
        <v>83</v>
      </c>
    </row>
    <row r="9364" spans="1:21" x14ac:dyDescent="0.2">
      <c r="A9364" s="1" t="s">
        <v>14723</v>
      </c>
      <c r="B9364">
        <v>2320998</v>
      </c>
      <c r="C9364">
        <v>3929864</v>
      </c>
      <c r="D9364" t="s">
        <v>98</v>
      </c>
      <c r="F9364" t="s">
        <v>15790</v>
      </c>
      <c r="G9364">
        <v>40.745883999999997</v>
      </c>
      <c r="H9364">
        <v>-73.912139999999994</v>
      </c>
      <c r="I9364" t="s">
        <v>24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1</v>
      </c>
      <c r="S9364">
        <v>0</v>
      </c>
      <c r="T9364" t="s">
        <v>42</v>
      </c>
      <c r="U9364" t="s">
        <v>114</v>
      </c>
    </row>
    <row r="9365" spans="1:21" x14ac:dyDescent="0.2">
      <c r="A9365" s="1" t="s">
        <v>15791</v>
      </c>
      <c r="B9365">
        <v>722279</v>
      </c>
      <c r="C9365">
        <v>243120</v>
      </c>
      <c r="D9365" t="s">
        <v>158</v>
      </c>
      <c r="E9365" t="s">
        <v>2587</v>
      </c>
      <c r="F9365" t="s">
        <v>15792</v>
      </c>
      <c r="G9365">
        <v>40.7424824</v>
      </c>
      <c r="H9365">
        <v>-73.912891900000005</v>
      </c>
      <c r="I9365" t="s">
        <v>24</v>
      </c>
      <c r="J9365">
        <v>11377</v>
      </c>
      <c r="K9365">
        <v>1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 t="s">
        <v>37</v>
      </c>
      <c r="U9365" t="s">
        <v>34</v>
      </c>
    </row>
    <row r="9366" spans="1:21" x14ac:dyDescent="0.2">
      <c r="A9366" s="1" t="s">
        <v>14729</v>
      </c>
      <c r="B9366">
        <v>3261902</v>
      </c>
      <c r="C9366">
        <v>4501773</v>
      </c>
      <c r="D9366" t="s">
        <v>98</v>
      </c>
      <c r="F9366" t="s">
        <v>15793</v>
      </c>
      <c r="G9366">
        <v>40.746029999999998</v>
      </c>
      <c r="H9366">
        <v>-73.913376</v>
      </c>
      <c r="I9366" t="s">
        <v>24</v>
      </c>
      <c r="J9366">
        <v>11377</v>
      </c>
      <c r="K9366">
        <v>1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 t="s">
        <v>101</v>
      </c>
      <c r="U9366" t="s">
        <v>122</v>
      </c>
    </row>
    <row r="9367" spans="1:21" x14ac:dyDescent="0.2">
      <c r="A9367" s="1" t="s">
        <v>15794</v>
      </c>
      <c r="B9367">
        <v>3320522</v>
      </c>
      <c r="C9367">
        <v>4557792</v>
      </c>
      <c r="E9367" t="s">
        <v>15795</v>
      </c>
      <c r="F9367" t="s">
        <v>15796</v>
      </c>
      <c r="G9367">
        <v>40.742424</v>
      </c>
      <c r="H9367">
        <v>-73.91234</v>
      </c>
      <c r="I9367" t="s">
        <v>24</v>
      </c>
      <c r="J9367">
        <v>11377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0</v>
      </c>
      <c r="T9367" t="s">
        <v>1954</v>
      </c>
    </row>
    <row r="9368" spans="1:21" x14ac:dyDescent="0.2">
      <c r="A9368" s="1" t="s">
        <v>15765</v>
      </c>
      <c r="B9368">
        <v>1063064</v>
      </c>
      <c r="C9368">
        <v>3189935</v>
      </c>
      <c r="D9368" t="s">
        <v>125</v>
      </c>
      <c r="E9368" t="s">
        <v>2587</v>
      </c>
      <c r="F9368" t="s">
        <v>15797</v>
      </c>
      <c r="G9368">
        <v>40.744167400000002</v>
      </c>
      <c r="H9368">
        <v>-73.912478300000004</v>
      </c>
      <c r="I9368" t="s">
        <v>24</v>
      </c>
      <c r="J9368">
        <v>11377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1</v>
      </c>
      <c r="S9368">
        <v>0</v>
      </c>
      <c r="T9368" t="s">
        <v>57</v>
      </c>
      <c r="U9368" t="s">
        <v>83</v>
      </c>
    </row>
    <row r="9369" spans="1:21" x14ac:dyDescent="0.2">
      <c r="A9369" s="1" t="s">
        <v>15765</v>
      </c>
      <c r="B9369">
        <v>962567</v>
      </c>
      <c r="C9369">
        <v>3141396</v>
      </c>
      <c r="D9369" t="s">
        <v>2587</v>
      </c>
      <c r="E9369" t="s">
        <v>125</v>
      </c>
      <c r="F9369" t="s">
        <v>15798</v>
      </c>
      <c r="G9369">
        <v>40.744167400000002</v>
      </c>
      <c r="H9369">
        <v>-73.912478300000004</v>
      </c>
      <c r="I9369" t="s">
        <v>24</v>
      </c>
      <c r="J9369">
        <v>11377</v>
      </c>
      <c r="K9369">
        <v>1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 t="s">
        <v>101</v>
      </c>
      <c r="U9369" t="s">
        <v>34</v>
      </c>
    </row>
    <row r="9370" spans="1:21" x14ac:dyDescent="0.2">
      <c r="A9370" s="1" t="s">
        <v>15799</v>
      </c>
      <c r="B9370">
        <v>2392068</v>
      </c>
      <c r="C9370">
        <v>3987684</v>
      </c>
      <c r="D9370" t="s">
        <v>1700</v>
      </c>
      <c r="F9370" t="s">
        <v>15800</v>
      </c>
      <c r="G9370">
        <v>40.744365999999999</v>
      </c>
      <c r="H9370">
        <v>-73.913709999999995</v>
      </c>
      <c r="I9370" t="s">
        <v>24</v>
      </c>
      <c r="J9370">
        <v>11377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1</v>
      </c>
      <c r="S9370">
        <v>0</v>
      </c>
      <c r="T9370" t="s">
        <v>50</v>
      </c>
      <c r="U9370" t="s">
        <v>114</v>
      </c>
    </row>
    <row r="9371" spans="1:21" x14ac:dyDescent="0.2">
      <c r="A9371" s="1" t="s">
        <v>15799</v>
      </c>
      <c r="B9371">
        <v>2614165</v>
      </c>
      <c r="C9371">
        <v>4142807</v>
      </c>
      <c r="D9371" t="s">
        <v>1700</v>
      </c>
      <c r="F9371" t="s">
        <v>15801</v>
      </c>
      <c r="G9371">
        <v>40.744365999999999</v>
      </c>
      <c r="H9371">
        <v>-73.913709999999995</v>
      </c>
      <c r="I9371" t="s">
        <v>24</v>
      </c>
      <c r="J9371">
        <v>11377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1</v>
      </c>
      <c r="S9371">
        <v>0</v>
      </c>
      <c r="T9371" t="s">
        <v>57</v>
      </c>
      <c r="U9371" t="s">
        <v>15802</v>
      </c>
    </row>
    <row r="9372" spans="1:21" x14ac:dyDescent="0.2">
      <c r="A9372" s="1" t="s">
        <v>15803</v>
      </c>
      <c r="B9372">
        <v>3310196</v>
      </c>
      <c r="C9372">
        <v>4548848</v>
      </c>
      <c r="D9372" t="s">
        <v>158</v>
      </c>
      <c r="F9372" t="s">
        <v>15804</v>
      </c>
      <c r="G9372">
        <v>40.74248</v>
      </c>
      <c r="H9372">
        <v>-73.912899999999993</v>
      </c>
      <c r="I9372" t="s">
        <v>24</v>
      </c>
      <c r="J9372">
        <v>11377</v>
      </c>
      <c r="K9372">
        <v>1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 t="s">
        <v>3140</v>
      </c>
      <c r="U9372" t="s">
        <v>187</v>
      </c>
    </row>
    <row r="9373" spans="1:21" x14ac:dyDescent="0.2">
      <c r="A9373" s="1" t="s">
        <v>14709</v>
      </c>
      <c r="B9373">
        <v>3146707</v>
      </c>
      <c r="C9373">
        <v>4395483</v>
      </c>
      <c r="D9373" t="s">
        <v>125</v>
      </c>
      <c r="F9373" t="s">
        <v>15805</v>
      </c>
      <c r="G9373">
        <v>40.743769999999998</v>
      </c>
      <c r="H9373">
        <v>-73.913830000000004</v>
      </c>
      <c r="I9373" t="s">
        <v>24</v>
      </c>
      <c r="J9373">
        <v>11377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1</v>
      </c>
      <c r="S9373">
        <v>0</v>
      </c>
      <c r="T9373" t="s">
        <v>50</v>
      </c>
      <c r="U9373" t="s">
        <v>114</v>
      </c>
    </row>
    <row r="9374" spans="1:21" x14ac:dyDescent="0.2">
      <c r="A9374" s="1" t="s">
        <v>14719</v>
      </c>
      <c r="B9374">
        <v>643280</v>
      </c>
      <c r="C9374">
        <v>241330</v>
      </c>
      <c r="D9374" t="s">
        <v>98</v>
      </c>
      <c r="E9374" t="s">
        <v>1700</v>
      </c>
      <c r="F9374" t="s">
        <v>15806</v>
      </c>
      <c r="G9374">
        <v>40.746031799999997</v>
      </c>
      <c r="H9374">
        <v>-73.913370900000004</v>
      </c>
      <c r="I9374" t="s">
        <v>24</v>
      </c>
      <c r="J9374">
        <v>11377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1</v>
      </c>
      <c r="S9374">
        <v>0</v>
      </c>
      <c r="T9374" t="s">
        <v>57</v>
      </c>
      <c r="U9374" t="s">
        <v>43</v>
      </c>
    </row>
    <row r="9375" spans="1:21" x14ac:dyDescent="0.2">
      <c r="A9375" s="1" t="s">
        <v>14729</v>
      </c>
      <c r="B9375">
        <v>3364300</v>
      </c>
      <c r="C9375">
        <v>4491789</v>
      </c>
      <c r="D9375" t="s">
        <v>98</v>
      </c>
      <c r="F9375" t="s">
        <v>15807</v>
      </c>
      <c r="G9375">
        <v>40.746029999999998</v>
      </c>
      <c r="H9375">
        <v>-73.913376</v>
      </c>
      <c r="I9375" t="s">
        <v>24</v>
      </c>
      <c r="J9375">
        <v>11377</v>
      </c>
      <c r="K9375">
        <v>1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 t="s">
        <v>78</v>
      </c>
      <c r="U9375" t="s">
        <v>471</v>
      </c>
    </row>
    <row r="9376" spans="1:21" x14ac:dyDescent="0.2">
      <c r="A9376" s="1" t="s">
        <v>15808</v>
      </c>
      <c r="B9376">
        <v>2122326</v>
      </c>
      <c r="C9376">
        <v>3744046</v>
      </c>
      <c r="D9376" t="s">
        <v>158</v>
      </c>
      <c r="F9376" t="s">
        <v>15809</v>
      </c>
      <c r="G9376">
        <v>40.742477000000001</v>
      </c>
      <c r="H9376">
        <v>-73.912700000000001</v>
      </c>
      <c r="I9376" t="s">
        <v>24</v>
      </c>
      <c r="K9376">
        <v>1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  <c r="T9376" t="s">
        <v>532</v>
      </c>
      <c r="U9376" t="s">
        <v>239</v>
      </c>
    </row>
    <row r="9377" spans="1:21" x14ac:dyDescent="0.2">
      <c r="A9377" s="1" t="s">
        <v>15791</v>
      </c>
      <c r="B9377">
        <v>669628</v>
      </c>
      <c r="C9377">
        <v>241980</v>
      </c>
      <c r="D9377" t="s">
        <v>2587</v>
      </c>
      <c r="E9377" t="s">
        <v>158</v>
      </c>
      <c r="F9377" t="s">
        <v>15810</v>
      </c>
      <c r="G9377">
        <v>40.7424824</v>
      </c>
      <c r="H9377">
        <v>-73.912891900000005</v>
      </c>
      <c r="I9377" t="s">
        <v>24</v>
      </c>
      <c r="J9377">
        <v>11377</v>
      </c>
      <c r="K9377">
        <v>1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 t="s">
        <v>37</v>
      </c>
      <c r="U9377" t="s">
        <v>34</v>
      </c>
    </row>
    <row r="9378" spans="1:21" x14ac:dyDescent="0.2">
      <c r="A9378" s="1" t="s">
        <v>14725</v>
      </c>
      <c r="B9378">
        <v>1903436</v>
      </c>
      <c r="C9378">
        <v>3530702</v>
      </c>
      <c r="D9378" t="s">
        <v>98</v>
      </c>
      <c r="E9378" t="s">
        <v>1700</v>
      </c>
      <c r="F9378" t="s">
        <v>15195</v>
      </c>
      <c r="G9378">
        <v>40.746031762551098</v>
      </c>
      <c r="H9378">
        <v>-73.913370897159993</v>
      </c>
      <c r="I9378" t="s">
        <v>24</v>
      </c>
      <c r="J9378">
        <v>11377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1</v>
      </c>
      <c r="S9378">
        <v>0</v>
      </c>
      <c r="T9378" t="s">
        <v>42</v>
      </c>
      <c r="U9378" t="s">
        <v>83</v>
      </c>
    </row>
    <row r="9379" spans="1:21" x14ac:dyDescent="0.2">
      <c r="A9379" s="1" t="s">
        <v>15765</v>
      </c>
      <c r="B9379">
        <v>637498</v>
      </c>
      <c r="C9379">
        <v>241187</v>
      </c>
      <c r="D9379" t="s">
        <v>125</v>
      </c>
      <c r="E9379" t="s">
        <v>2587</v>
      </c>
      <c r="F9379" t="s">
        <v>15811</v>
      </c>
      <c r="G9379">
        <v>40.744167400000002</v>
      </c>
      <c r="H9379">
        <v>-73.912478300000004</v>
      </c>
      <c r="I9379" t="s">
        <v>24</v>
      </c>
      <c r="J9379">
        <v>11377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1</v>
      </c>
      <c r="S9379">
        <v>0</v>
      </c>
      <c r="T9379" t="s">
        <v>57</v>
      </c>
      <c r="U9379" t="s">
        <v>1087</v>
      </c>
    </row>
    <row r="9380" spans="1:21" x14ac:dyDescent="0.2">
      <c r="A9380" s="1" t="s">
        <v>1048</v>
      </c>
      <c r="B9380">
        <v>2262971</v>
      </c>
      <c r="C9380">
        <v>3873454</v>
      </c>
      <c r="D9380" t="s">
        <v>158</v>
      </c>
      <c r="F9380" t="s">
        <v>15812</v>
      </c>
      <c r="G9380">
        <v>40.740875000000003</v>
      </c>
      <c r="H9380">
        <v>-73.899619999999999</v>
      </c>
      <c r="I9380" t="s">
        <v>24</v>
      </c>
      <c r="J9380">
        <v>11377</v>
      </c>
      <c r="K9380">
        <v>1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 t="s">
        <v>33</v>
      </c>
      <c r="U9380" t="s">
        <v>34</v>
      </c>
    </row>
    <row r="9381" spans="1:21" x14ac:dyDescent="0.2">
      <c r="A9381" s="1" t="s">
        <v>1048</v>
      </c>
      <c r="B9381">
        <v>2097620</v>
      </c>
      <c r="C9381">
        <v>3716163</v>
      </c>
      <c r="D9381" t="s">
        <v>158</v>
      </c>
      <c r="F9381" t="s">
        <v>15813</v>
      </c>
      <c r="G9381">
        <v>40.740875000000003</v>
      </c>
      <c r="H9381">
        <v>-73.899619999999999</v>
      </c>
      <c r="I9381" t="s">
        <v>24</v>
      </c>
      <c r="J9381">
        <v>11377</v>
      </c>
      <c r="K9381">
        <v>1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 t="s">
        <v>78</v>
      </c>
      <c r="U9381" t="s">
        <v>79</v>
      </c>
    </row>
    <row r="9382" spans="1:21" x14ac:dyDescent="0.2">
      <c r="A9382" s="1" t="s">
        <v>1048</v>
      </c>
      <c r="B9382">
        <v>2026073</v>
      </c>
      <c r="C9382">
        <v>3637012</v>
      </c>
      <c r="D9382" t="s">
        <v>1055</v>
      </c>
      <c r="F9382" t="s">
        <v>1056</v>
      </c>
      <c r="G9382">
        <v>40.740875000000003</v>
      </c>
      <c r="H9382">
        <v>-73.899619999999999</v>
      </c>
      <c r="I9382" t="s">
        <v>24</v>
      </c>
      <c r="J9382">
        <v>11377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1</v>
      </c>
      <c r="S9382">
        <v>0</v>
      </c>
      <c r="T9382" t="s">
        <v>57</v>
      </c>
      <c r="U9382" t="s">
        <v>83</v>
      </c>
    </row>
    <row r="9383" spans="1:21" x14ac:dyDescent="0.2">
      <c r="A9383" s="1" t="s">
        <v>1048</v>
      </c>
      <c r="B9383">
        <v>3081202</v>
      </c>
      <c r="C9383">
        <v>4342584</v>
      </c>
      <c r="D9383" t="s">
        <v>158</v>
      </c>
      <c r="F9383" t="s">
        <v>15814</v>
      </c>
      <c r="G9383">
        <v>40.740875000000003</v>
      </c>
      <c r="H9383">
        <v>-73.899619999999999</v>
      </c>
      <c r="I9383" t="s">
        <v>24</v>
      </c>
      <c r="J9383">
        <v>11377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1</v>
      </c>
      <c r="S9383">
        <v>0</v>
      </c>
      <c r="T9383" t="s">
        <v>50</v>
      </c>
      <c r="U9383" t="s">
        <v>114</v>
      </c>
    </row>
    <row r="9384" spans="1:21" x14ac:dyDescent="0.2">
      <c r="A9384" s="1" t="s">
        <v>1048</v>
      </c>
      <c r="B9384">
        <v>2253694</v>
      </c>
      <c r="C9384">
        <v>3863219</v>
      </c>
      <c r="D9384" t="s">
        <v>1045</v>
      </c>
      <c r="F9384" t="s">
        <v>15815</v>
      </c>
      <c r="G9384">
        <v>40.740875000000003</v>
      </c>
      <c r="H9384">
        <v>-73.899619999999999</v>
      </c>
      <c r="I9384" t="s">
        <v>24</v>
      </c>
      <c r="J9384">
        <v>11377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1</v>
      </c>
      <c r="S9384">
        <v>0</v>
      </c>
      <c r="T9384" t="s">
        <v>50</v>
      </c>
      <c r="U9384" t="s">
        <v>43</v>
      </c>
    </row>
    <row r="9385" spans="1:21" x14ac:dyDescent="0.2">
      <c r="A9385" t="s">
        <v>10283</v>
      </c>
      <c r="B9385">
        <v>2344169</v>
      </c>
      <c r="C9385">
        <v>3951381</v>
      </c>
      <c r="D9385" t="s">
        <v>1817</v>
      </c>
      <c r="F9385" t="s">
        <v>15816</v>
      </c>
      <c r="G9385">
        <v>40.74089</v>
      </c>
      <c r="H9385">
        <v>-73.92201</v>
      </c>
      <c r="I9385" t="s">
        <v>24</v>
      </c>
      <c r="J9385">
        <v>11104</v>
      </c>
      <c r="K9385">
        <v>1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 t="s">
        <v>37</v>
      </c>
      <c r="U9385" t="s">
        <v>187</v>
      </c>
    </row>
    <row r="9386" spans="1:21" x14ac:dyDescent="0.2">
      <c r="A9386" t="s">
        <v>15817</v>
      </c>
      <c r="B9386">
        <v>2282918</v>
      </c>
      <c r="C9386">
        <v>3893869</v>
      </c>
      <c r="D9386" t="s">
        <v>117</v>
      </c>
      <c r="F9386" t="s">
        <v>15818</v>
      </c>
      <c r="G9386">
        <v>40.740729999999999</v>
      </c>
      <c r="H9386">
        <v>-73.915390000000002</v>
      </c>
      <c r="I9386" t="s">
        <v>24</v>
      </c>
      <c r="J9386">
        <v>11377</v>
      </c>
      <c r="K9386">
        <v>1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</row>
    <row r="9387" spans="1:21" x14ac:dyDescent="0.2">
      <c r="A9387" s="1" t="s">
        <v>15819</v>
      </c>
      <c r="B9387">
        <v>901169</v>
      </c>
      <c r="C9387">
        <v>1011878</v>
      </c>
      <c r="D9387" t="s">
        <v>2970</v>
      </c>
      <c r="E9387" t="s">
        <v>15820</v>
      </c>
      <c r="F9387" t="s">
        <v>15821</v>
      </c>
      <c r="G9387">
        <v>40.713294400000002</v>
      </c>
      <c r="H9387">
        <v>-73.916237899999999</v>
      </c>
      <c r="I9387" t="s">
        <v>24</v>
      </c>
      <c r="J9387">
        <v>11385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1</v>
      </c>
      <c r="S9387">
        <v>0</v>
      </c>
      <c r="T9387" t="s">
        <v>57</v>
      </c>
      <c r="U9387" t="s">
        <v>250</v>
      </c>
    </row>
    <row r="9388" spans="1:21" x14ac:dyDescent="0.2">
      <c r="A9388" s="1" t="s">
        <v>15664</v>
      </c>
      <c r="B9388">
        <v>2788550</v>
      </c>
      <c r="C9388">
        <v>4319179</v>
      </c>
      <c r="D9388" t="s">
        <v>2106</v>
      </c>
      <c r="F9388" t="s">
        <v>15822</v>
      </c>
      <c r="G9388">
        <v>40.713470000000001</v>
      </c>
      <c r="H9388">
        <v>-73.915670000000006</v>
      </c>
      <c r="I9388" t="s">
        <v>24</v>
      </c>
      <c r="K9388">
        <v>1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 t="s">
        <v>297</v>
      </c>
      <c r="U9388" t="s">
        <v>38</v>
      </c>
    </row>
    <row r="9389" spans="1:21" x14ac:dyDescent="0.2">
      <c r="A9389" s="1" t="s">
        <v>15664</v>
      </c>
      <c r="B9389">
        <v>2611956</v>
      </c>
      <c r="C9389">
        <v>4144690</v>
      </c>
      <c r="D9389" t="s">
        <v>2970</v>
      </c>
      <c r="F9389" t="s">
        <v>15823</v>
      </c>
      <c r="G9389">
        <v>40.713470000000001</v>
      </c>
      <c r="H9389">
        <v>-73.915670000000006</v>
      </c>
      <c r="I9389" t="s">
        <v>24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1</v>
      </c>
      <c r="S9389">
        <v>0</v>
      </c>
      <c r="T9389" t="s">
        <v>246</v>
      </c>
      <c r="U9389" t="s">
        <v>114</v>
      </c>
    </row>
    <row r="9390" spans="1:21" x14ac:dyDescent="0.2">
      <c r="A9390" s="1" t="s">
        <v>15664</v>
      </c>
      <c r="B9390">
        <v>2637861</v>
      </c>
      <c r="C9390">
        <v>4173995</v>
      </c>
      <c r="D9390" t="s">
        <v>2970</v>
      </c>
      <c r="F9390" t="s">
        <v>15824</v>
      </c>
      <c r="G9390">
        <v>40.713470000000001</v>
      </c>
      <c r="H9390">
        <v>-73.915670000000006</v>
      </c>
      <c r="I9390" t="s">
        <v>24</v>
      </c>
      <c r="K9390">
        <v>1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 t="s">
        <v>33</v>
      </c>
      <c r="U9390" t="s">
        <v>38</v>
      </c>
    </row>
    <row r="9391" spans="1:21" x14ac:dyDescent="0.2">
      <c r="A9391" s="1" t="s">
        <v>14241</v>
      </c>
      <c r="B9391">
        <v>764868</v>
      </c>
      <c r="C9391">
        <v>218151</v>
      </c>
      <c r="D9391" t="s">
        <v>2106</v>
      </c>
      <c r="E9391" t="s">
        <v>14242</v>
      </c>
      <c r="F9391" t="s">
        <v>15825</v>
      </c>
      <c r="G9391">
        <v>40.713333200000001</v>
      </c>
      <c r="H9391">
        <v>-73.913038200000003</v>
      </c>
      <c r="I9391" t="s">
        <v>24</v>
      </c>
      <c r="J9391">
        <v>11385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1</v>
      </c>
      <c r="S9391">
        <v>0</v>
      </c>
      <c r="T9391" t="s">
        <v>57</v>
      </c>
      <c r="U9391" t="s">
        <v>250</v>
      </c>
    </row>
    <row r="9392" spans="1:21" x14ac:dyDescent="0.2">
      <c r="A9392" s="1" t="s">
        <v>15826</v>
      </c>
      <c r="B9392">
        <v>1896135</v>
      </c>
      <c r="C9392">
        <v>3520763</v>
      </c>
      <c r="D9392" t="s">
        <v>1695</v>
      </c>
      <c r="E9392" t="s">
        <v>14244</v>
      </c>
      <c r="F9392" t="s">
        <v>15827</v>
      </c>
      <c r="G9392">
        <v>40.7141752932109</v>
      </c>
      <c r="H9392">
        <v>-73.912283240843607</v>
      </c>
      <c r="I9392" t="s">
        <v>24</v>
      </c>
      <c r="J9392">
        <v>11378</v>
      </c>
      <c r="K9392">
        <v>1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0</v>
      </c>
      <c r="T9392" t="s">
        <v>33</v>
      </c>
      <c r="U9392" t="s">
        <v>34</v>
      </c>
    </row>
    <row r="9393" spans="1:21" x14ac:dyDescent="0.2">
      <c r="A9393" s="1" t="s">
        <v>14241</v>
      </c>
      <c r="B9393">
        <v>1090300</v>
      </c>
      <c r="C9393">
        <v>3221349</v>
      </c>
      <c r="D9393" t="s">
        <v>2912</v>
      </c>
      <c r="E9393" t="s">
        <v>14244</v>
      </c>
      <c r="F9393" t="s">
        <v>15828</v>
      </c>
      <c r="G9393">
        <v>40.713333200000001</v>
      </c>
      <c r="H9393">
        <v>-73.913038200000003</v>
      </c>
      <c r="I9393" t="s">
        <v>24</v>
      </c>
      <c r="J9393">
        <v>11385</v>
      </c>
      <c r="K9393">
        <v>1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 t="s">
        <v>37</v>
      </c>
      <c r="U9393" t="s">
        <v>34</v>
      </c>
    </row>
    <row r="9394" spans="1:21" x14ac:dyDescent="0.2">
      <c r="A9394" t="s">
        <v>15829</v>
      </c>
      <c r="B9394">
        <v>3209724</v>
      </c>
      <c r="C9394">
        <v>4458726</v>
      </c>
      <c r="D9394" t="s">
        <v>2106</v>
      </c>
      <c r="F9394" t="s">
        <v>15830</v>
      </c>
      <c r="G9394">
        <v>40.713436000000002</v>
      </c>
      <c r="H9394">
        <v>-73.914670000000001</v>
      </c>
      <c r="I9394" t="s">
        <v>24</v>
      </c>
      <c r="J9394">
        <v>11385</v>
      </c>
      <c r="K9394">
        <v>1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 t="s">
        <v>33</v>
      </c>
      <c r="U9394" t="s">
        <v>29</v>
      </c>
    </row>
    <row r="9395" spans="1:21" x14ac:dyDescent="0.2">
      <c r="A9395" s="1" t="s">
        <v>14241</v>
      </c>
      <c r="B9395">
        <v>1044265</v>
      </c>
      <c r="C9395">
        <v>3167832</v>
      </c>
      <c r="D9395" t="s">
        <v>2106</v>
      </c>
      <c r="E9395" t="s">
        <v>14242</v>
      </c>
      <c r="F9395" t="s">
        <v>15831</v>
      </c>
      <c r="G9395">
        <v>40.713333200000001</v>
      </c>
      <c r="H9395">
        <v>-73.913038200000003</v>
      </c>
      <c r="I9395" t="s">
        <v>24</v>
      </c>
      <c r="J9395">
        <v>11385</v>
      </c>
      <c r="K9395">
        <v>1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 t="s">
        <v>57</v>
      </c>
      <c r="U9395" t="s">
        <v>43</v>
      </c>
    </row>
    <row r="9396" spans="1:21" x14ac:dyDescent="0.2">
      <c r="A9396" s="1" t="s">
        <v>15832</v>
      </c>
      <c r="B9396">
        <v>3339288</v>
      </c>
      <c r="C9396">
        <v>4574475</v>
      </c>
      <c r="E9396" t="s">
        <v>15833</v>
      </c>
      <c r="F9396" t="s">
        <v>15834</v>
      </c>
      <c r="G9396">
        <v>40.714503999999998</v>
      </c>
      <c r="H9396">
        <v>-73.91413</v>
      </c>
      <c r="I9396" t="s">
        <v>24</v>
      </c>
      <c r="J9396">
        <v>11378</v>
      </c>
      <c r="K9396">
        <v>1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 t="s">
        <v>170</v>
      </c>
      <c r="U9396" t="s">
        <v>692</v>
      </c>
    </row>
    <row r="9397" spans="1:21" x14ac:dyDescent="0.2">
      <c r="A9397" s="1" t="s">
        <v>14230</v>
      </c>
      <c r="B9397">
        <v>2230852</v>
      </c>
      <c r="C9397">
        <v>3773468</v>
      </c>
      <c r="D9397" t="s">
        <v>2970</v>
      </c>
      <c r="F9397" t="s">
        <v>15835</v>
      </c>
      <c r="G9397">
        <v>40.715069999999997</v>
      </c>
      <c r="H9397">
        <v>-73.913269999999997</v>
      </c>
      <c r="I9397" t="s">
        <v>24</v>
      </c>
      <c r="K9397">
        <v>1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  <c r="T9397" t="s">
        <v>744</v>
      </c>
      <c r="U9397" t="s">
        <v>79</v>
      </c>
    </row>
    <row r="9398" spans="1:21" x14ac:dyDescent="0.2">
      <c r="A9398" s="1" t="s">
        <v>14230</v>
      </c>
      <c r="B9398">
        <v>2254867</v>
      </c>
      <c r="C9398">
        <v>3866489</v>
      </c>
      <c r="D9398" t="s">
        <v>2970</v>
      </c>
      <c r="F9398" t="s">
        <v>15836</v>
      </c>
      <c r="G9398">
        <v>40.715069999999997</v>
      </c>
      <c r="H9398">
        <v>-73.913269999999997</v>
      </c>
      <c r="I9398" t="s">
        <v>24</v>
      </c>
      <c r="K9398">
        <v>1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 t="s">
        <v>37</v>
      </c>
      <c r="U9398" t="s">
        <v>8928</v>
      </c>
    </row>
    <row r="9399" spans="1:21" x14ac:dyDescent="0.2">
      <c r="A9399" t="s">
        <v>14248</v>
      </c>
      <c r="B9399">
        <v>3135824</v>
      </c>
      <c r="C9399">
        <v>4385136</v>
      </c>
      <c r="D9399" t="s">
        <v>14242</v>
      </c>
      <c r="F9399" t="s">
        <v>15837</v>
      </c>
      <c r="G9399">
        <v>40.713332999999999</v>
      </c>
      <c r="H9399">
        <v>-73.913049999999998</v>
      </c>
      <c r="I9399" t="s">
        <v>24</v>
      </c>
      <c r="K9399">
        <v>1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 t="s">
        <v>101</v>
      </c>
      <c r="U9399" t="s">
        <v>171</v>
      </c>
    </row>
    <row r="9400" spans="1:21" x14ac:dyDescent="0.2">
      <c r="A9400" s="1" t="s">
        <v>15838</v>
      </c>
      <c r="B9400">
        <v>1805745</v>
      </c>
      <c r="C9400">
        <v>3404863</v>
      </c>
      <c r="D9400" t="s">
        <v>15839</v>
      </c>
      <c r="E9400" t="s">
        <v>2106</v>
      </c>
      <c r="F9400" t="s">
        <v>15840</v>
      </c>
      <c r="G9400">
        <v>40.713436000000002</v>
      </c>
      <c r="H9400">
        <v>-73.914668599999999</v>
      </c>
      <c r="I9400" t="s">
        <v>24</v>
      </c>
      <c r="J9400">
        <v>11385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1</v>
      </c>
      <c r="S9400">
        <v>0</v>
      </c>
      <c r="T9400" t="s">
        <v>42</v>
      </c>
      <c r="U9400" t="s">
        <v>250</v>
      </c>
    </row>
    <row r="9401" spans="1:21" x14ac:dyDescent="0.2">
      <c r="A9401" s="1" t="s">
        <v>15841</v>
      </c>
      <c r="B9401">
        <v>730465</v>
      </c>
      <c r="C9401">
        <v>217452</v>
      </c>
      <c r="D9401" t="s">
        <v>14244</v>
      </c>
      <c r="E9401" t="s">
        <v>1695</v>
      </c>
      <c r="F9401" t="s">
        <v>15842</v>
      </c>
      <c r="G9401">
        <v>40.714175300000001</v>
      </c>
      <c r="H9401">
        <v>-73.912283200000005</v>
      </c>
      <c r="I9401" t="s">
        <v>24</v>
      </c>
      <c r="J9401">
        <v>11378</v>
      </c>
      <c r="K9401">
        <v>1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 t="s">
        <v>37</v>
      </c>
      <c r="U9401" t="s">
        <v>34</v>
      </c>
    </row>
    <row r="9402" spans="1:21" x14ac:dyDescent="0.2">
      <c r="A9402" t="s">
        <v>15843</v>
      </c>
      <c r="B9402">
        <v>3170855</v>
      </c>
      <c r="C9402">
        <v>4419297</v>
      </c>
      <c r="D9402" t="s">
        <v>399</v>
      </c>
      <c r="F9402" t="s">
        <v>15844</v>
      </c>
      <c r="G9402">
        <v>40.76464</v>
      </c>
      <c r="H9402">
        <v>-73.916595000000001</v>
      </c>
      <c r="I9402" t="s">
        <v>24</v>
      </c>
      <c r="K9402">
        <v>1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 t="s">
        <v>683</v>
      </c>
      <c r="U9402" t="s">
        <v>187</v>
      </c>
    </row>
    <row r="9403" spans="1:21" x14ac:dyDescent="0.2">
      <c r="A9403" t="s">
        <v>15843</v>
      </c>
      <c r="B9403">
        <v>2021119</v>
      </c>
      <c r="C9403">
        <v>3632966</v>
      </c>
      <c r="D9403" t="s">
        <v>399</v>
      </c>
      <c r="F9403" t="s">
        <v>15845</v>
      </c>
      <c r="G9403">
        <v>40.76464</v>
      </c>
      <c r="H9403">
        <v>-73.916595000000001</v>
      </c>
      <c r="I9403" t="s">
        <v>24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1</v>
      </c>
      <c r="S9403">
        <v>0</v>
      </c>
      <c r="T9403" t="s">
        <v>42</v>
      </c>
      <c r="U9403" t="s">
        <v>43</v>
      </c>
    </row>
    <row r="9404" spans="1:21" x14ac:dyDescent="0.2">
      <c r="A9404" t="s">
        <v>4409</v>
      </c>
      <c r="B9404">
        <v>929135</v>
      </c>
      <c r="C9404">
        <v>2809151</v>
      </c>
      <c r="D9404" t="s">
        <v>317</v>
      </c>
      <c r="E9404" t="s">
        <v>209</v>
      </c>
      <c r="F9404" t="s">
        <v>15846</v>
      </c>
      <c r="G9404">
        <v>40.780456100000002</v>
      </c>
      <c r="H9404">
        <v>-73.916828600000002</v>
      </c>
      <c r="I9404" t="s">
        <v>24</v>
      </c>
      <c r="J9404">
        <v>11105</v>
      </c>
      <c r="K9404">
        <v>1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 t="s">
        <v>37</v>
      </c>
      <c r="U9404" t="s">
        <v>119</v>
      </c>
    </row>
    <row r="9405" spans="1:21" x14ac:dyDescent="0.2">
      <c r="A9405" s="1" t="s">
        <v>11310</v>
      </c>
      <c r="B9405">
        <v>2292518</v>
      </c>
      <c r="C9405">
        <v>3902515</v>
      </c>
      <c r="D9405" t="s">
        <v>427</v>
      </c>
      <c r="F9405" t="s">
        <v>15847</v>
      </c>
      <c r="G9405">
        <v>40.772987000000001</v>
      </c>
      <c r="H9405">
        <v>-73.916399999999996</v>
      </c>
      <c r="I9405" t="s">
        <v>24</v>
      </c>
      <c r="J9405">
        <v>11102</v>
      </c>
      <c r="K9405">
        <v>1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 t="s">
        <v>101</v>
      </c>
      <c r="U9405" t="s">
        <v>79</v>
      </c>
    </row>
    <row r="9406" spans="1:21" x14ac:dyDescent="0.2">
      <c r="A9406" t="s">
        <v>15848</v>
      </c>
      <c r="B9406">
        <v>1786819</v>
      </c>
      <c r="C9406">
        <v>3383192</v>
      </c>
      <c r="D9406" t="s">
        <v>718</v>
      </c>
      <c r="E9406" t="s">
        <v>427</v>
      </c>
      <c r="F9406" t="s">
        <v>15849</v>
      </c>
      <c r="G9406">
        <v>40.772987399999998</v>
      </c>
      <c r="H9406">
        <v>-73.916386599999996</v>
      </c>
      <c r="I9406" t="s">
        <v>24</v>
      </c>
      <c r="J9406">
        <v>11102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0</v>
      </c>
      <c r="R9406">
        <v>1</v>
      </c>
      <c r="S9406">
        <v>0</v>
      </c>
      <c r="T9406" t="s">
        <v>1632</v>
      </c>
      <c r="U9406" t="s">
        <v>43</v>
      </c>
    </row>
    <row r="9407" spans="1:21" x14ac:dyDescent="0.2">
      <c r="A9407" s="1" t="s">
        <v>11310</v>
      </c>
      <c r="B9407">
        <v>3394312</v>
      </c>
      <c r="C9407">
        <v>4622169</v>
      </c>
      <c r="D9407" t="s">
        <v>427</v>
      </c>
      <c r="F9407" t="s">
        <v>15850</v>
      </c>
      <c r="G9407">
        <v>40.772987000000001</v>
      </c>
      <c r="H9407">
        <v>-73.916399999999996</v>
      </c>
      <c r="I9407" t="s">
        <v>24</v>
      </c>
      <c r="J9407">
        <v>11102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1</v>
      </c>
      <c r="S9407">
        <v>0</v>
      </c>
      <c r="T9407" t="s">
        <v>42</v>
      </c>
      <c r="U9407" t="s">
        <v>51</v>
      </c>
    </row>
    <row r="9408" spans="1:21" x14ac:dyDescent="0.2">
      <c r="A9408" s="1" t="s">
        <v>15851</v>
      </c>
      <c r="B9408">
        <v>691794</v>
      </c>
      <c r="C9408">
        <v>216661</v>
      </c>
      <c r="D9408" t="s">
        <v>1519</v>
      </c>
      <c r="E9408" t="s">
        <v>15852</v>
      </c>
      <c r="F9408" t="s">
        <v>15853</v>
      </c>
      <c r="G9408">
        <v>40.723680999999999</v>
      </c>
      <c r="H9408">
        <v>-73.899607599999996</v>
      </c>
      <c r="I9408" t="s">
        <v>24</v>
      </c>
      <c r="J9408">
        <v>11378</v>
      </c>
      <c r="K9408">
        <v>1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 t="s">
        <v>37</v>
      </c>
      <c r="U9408" t="s">
        <v>119</v>
      </c>
    </row>
    <row r="9409" spans="1:21" x14ac:dyDescent="0.2">
      <c r="A9409" s="1" t="s">
        <v>2967</v>
      </c>
      <c r="B9409">
        <v>2058433</v>
      </c>
      <c r="C9409">
        <v>3674375</v>
      </c>
      <c r="D9409" t="s">
        <v>15852</v>
      </c>
      <c r="F9409" t="s">
        <v>15854</v>
      </c>
      <c r="G9409">
        <v>40.723680000000002</v>
      </c>
      <c r="H9409">
        <v>-73.899609999999996</v>
      </c>
      <c r="I9409" t="s">
        <v>24</v>
      </c>
      <c r="J9409">
        <v>11378</v>
      </c>
      <c r="K9409">
        <v>1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 t="s">
        <v>78</v>
      </c>
      <c r="U9409" t="s">
        <v>239</v>
      </c>
    </row>
    <row r="9410" spans="1:21" x14ac:dyDescent="0.2">
      <c r="A9410" s="1" t="s">
        <v>15855</v>
      </c>
      <c r="B9410">
        <v>1755481</v>
      </c>
      <c r="C9410">
        <v>3624678</v>
      </c>
      <c r="E9410" t="s">
        <v>15856</v>
      </c>
      <c r="F9410" t="s">
        <v>15857</v>
      </c>
      <c r="G9410">
        <v>40.723824</v>
      </c>
      <c r="H9410">
        <v>-73.89931</v>
      </c>
      <c r="I9410" t="s">
        <v>24</v>
      </c>
      <c r="J9410">
        <v>11378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1</v>
      </c>
      <c r="S9410">
        <v>0</v>
      </c>
      <c r="T9410" t="s">
        <v>57</v>
      </c>
      <c r="U9410" t="s">
        <v>43</v>
      </c>
    </row>
    <row r="9411" spans="1:21" x14ac:dyDescent="0.2">
      <c r="A9411" t="s">
        <v>2969</v>
      </c>
      <c r="B9411">
        <v>732868</v>
      </c>
      <c r="C9411">
        <v>217515</v>
      </c>
      <c r="D9411" t="s">
        <v>2970</v>
      </c>
      <c r="E9411" t="s">
        <v>157</v>
      </c>
      <c r="F9411" t="s">
        <v>15858</v>
      </c>
      <c r="G9411">
        <v>40.723185100000002</v>
      </c>
      <c r="H9411">
        <v>-73.900578800000005</v>
      </c>
      <c r="I9411" t="s">
        <v>24</v>
      </c>
      <c r="J9411">
        <v>11378</v>
      </c>
      <c r="K9411">
        <v>1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 t="s">
        <v>37</v>
      </c>
      <c r="U9411" t="s">
        <v>2230</v>
      </c>
    </row>
    <row r="9412" spans="1:21" x14ac:dyDescent="0.2">
      <c r="A9412" s="1" t="s">
        <v>2958</v>
      </c>
      <c r="B9412">
        <v>2221997</v>
      </c>
      <c r="C9412">
        <v>3666820</v>
      </c>
      <c r="D9412" t="s">
        <v>157</v>
      </c>
      <c r="F9412" t="s">
        <v>15859</v>
      </c>
      <c r="G9412">
        <v>40.723182999999999</v>
      </c>
      <c r="H9412">
        <v>-73.900589999999994</v>
      </c>
      <c r="I9412" t="s">
        <v>24</v>
      </c>
      <c r="J9412">
        <v>11378</v>
      </c>
      <c r="K9412">
        <v>1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 t="s">
        <v>91</v>
      </c>
      <c r="U9412" t="s">
        <v>119</v>
      </c>
    </row>
    <row r="9413" spans="1:21" x14ac:dyDescent="0.2">
      <c r="A9413" s="1" t="s">
        <v>2958</v>
      </c>
      <c r="B9413">
        <v>3453689</v>
      </c>
      <c r="C9413">
        <v>4671915</v>
      </c>
      <c r="D9413" t="s">
        <v>1519</v>
      </c>
      <c r="F9413" t="s">
        <v>15860</v>
      </c>
      <c r="G9413">
        <v>40.723182999999999</v>
      </c>
      <c r="H9413">
        <v>-73.900589999999994</v>
      </c>
      <c r="I9413" t="s">
        <v>24</v>
      </c>
      <c r="J9413">
        <v>11378</v>
      </c>
      <c r="K9413">
        <v>1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</v>
      </c>
      <c r="T9413" t="s">
        <v>78</v>
      </c>
      <c r="U9413" t="s">
        <v>38</v>
      </c>
    </row>
    <row r="9414" spans="1:21" x14ac:dyDescent="0.2">
      <c r="A9414" s="1" t="s">
        <v>15861</v>
      </c>
      <c r="B9414">
        <v>1914124</v>
      </c>
      <c r="C9414">
        <v>3546499</v>
      </c>
      <c r="F9414" t="s">
        <v>15862</v>
      </c>
      <c r="G9414">
        <v>40.731553400000003</v>
      </c>
      <c r="H9414">
        <v>-73.921338500000005</v>
      </c>
      <c r="I9414" t="s">
        <v>24</v>
      </c>
      <c r="J9414">
        <v>11378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1</v>
      </c>
      <c r="S9414">
        <v>0</v>
      </c>
      <c r="T9414" t="s">
        <v>246</v>
      </c>
      <c r="U9414" t="s">
        <v>43</v>
      </c>
    </row>
    <row r="9415" spans="1:21" x14ac:dyDescent="0.2">
      <c r="A9415" t="s">
        <v>8381</v>
      </c>
      <c r="B9415">
        <v>2205293</v>
      </c>
      <c r="C9415">
        <v>3832249</v>
      </c>
      <c r="D9415" t="s">
        <v>3159</v>
      </c>
      <c r="F9415" t="s">
        <v>15863</v>
      </c>
      <c r="G9415">
        <v>40.738598000000003</v>
      </c>
      <c r="H9415">
        <v>-73.927245999999997</v>
      </c>
      <c r="I9415" t="s">
        <v>24</v>
      </c>
      <c r="J9415">
        <v>11104</v>
      </c>
      <c r="K9415">
        <v>1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 t="s">
        <v>33</v>
      </c>
      <c r="U9415" t="s">
        <v>140</v>
      </c>
    </row>
    <row r="9416" spans="1:21" x14ac:dyDescent="0.2">
      <c r="A9416" s="1" t="s">
        <v>15864</v>
      </c>
      <c r="B9416">
        <v>3078957</v>
      </c>
      <c r="C9416">
        <v>4342526</v>
      </c>
      <c r="D9416" t="s">
        <v>1064</v>
      </c>
      <c r="F9416" t="s">
        <v>15865</v>
      </c>
      <c r="G9416">
        <v>40.732349999999997</v>
      </c>
      <c r="H9416">
        <v>-73.921539999999993</v>
      </c>
      <c r="I9416" t="s">
        <v>24</v>
      </c>
      <c r="J9416">
        <v>11378</v>
      </c>
      <c r="K9416">
        <v>1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 t="s">
        <v>101</v>
      </c>
      <c r="U9416" t="s">
        <v>38</v>
      </c>
    </row>
    <row r="9417" spans="1:21" x14ac:dyDescent="0.2">
      <c r="A9417" s="1" t="s">
        <v>9121</v>
      </c>
      <c r="B9417">
        <v>3149103</v>
      </c>
      <c r="C9417">
        <v>4398699</v>
      </c>
      <c r="D9417" t="s">
        <v>1817</v>
      </c>
      <c r="F9417" t="s">
        <v>15866</v>
      </c>
      <c r="G9417">
        <v>40.73715</v>
      </c>
      <c r="H9417">
        <v>-73.930824000000001</v>
      </c>
      <c r="I9417" t="s">
        <v>24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1</v>
      </c>
      <c r="S9417">
        <v>0</v>
      </c>
      <c r="T9417" t="s">
        <v>57</v>
      </c>
      <c r="U9417" t="s">
        <v>51</v>
      </c>
    </row>
    <row r="9418" spans="1:21" x14ac:dyDescent="0.2">
      <c r="A9418" s="1" t="s">
        <v>12447</v>
      </c>
      <c r="B9418">
        <v>1810433</v>
      </c>
      <c r="C9418">
        <v>3425603</v>
      </c>
      <c r="D9418" t="s">
        <v>8361</v>
      </c>
      <c r="E9418" t="s">
        <v>1817</v>
      </c>
      <c r="F9418" t="s">
        <v>15867</v>
      </c>
      <c r="G9418">
        <v>40.7355527</v>
      </c>
      <c r="H9418">
        <v>-73.934778600000001</v>
      </c>
      <c r="I9418" t="s">
        <v>24</v>
      </c>
      <c r="J9418">
        <v>11101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1</v>
      </c>
      <c r="S9418">
        <v>0</v>
      </c>
      <c r="T9418" t="s">
        <v>1632</v>
      </c>
      <c r="U9418" t="s">
        <v>43</v>
      </c>
    </row>
    <row r="9419" spans="1:21" x14ac:dyDescent="0.2">
      <c r="A9419" s="1" t="s">
        <v>15868</v>
      </c>
      <c r="B9419">
        <v>3386726</v>
      </c>
      <c r="C9419">
        <v>4615413</v>
      </c>
      <c r="E9419" t="s">
        <v>15869</v>
      </c>
      <c r="F9419" t="s">
        <v>15870</v>
      </c>
      <c r="G9419">
        <v>40.730694</v>
      </c>
      <c r="H9419">
        <v>-73.933840000000004</v>
      </c>
      <c r="I9419" t="s">
        <v>24</v>
      </c>
      <c r="J9419">
        <v>11101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0</v>
      </c>
      <c r="R9419">
        <v>1</v>
      </c>
      <c r="S9419">
        <v>0</v>
      </c>
      <c r="T9419" t="s">
        <v>50</v>
      </c>
      <c r="U9419" t="s">
        <v>51</v>
      </c>
    </row>
    <row r="9420" spans="1:21" x14ac:dyDescent="0.2">
      <c r="A9420" t="s">
        <v>8375</v>
      </c>
      <c r="B9420">
        <v>3393631</v>
      </c>
      <c r="C9420">
        <v>4621298</v>
      </c>
      <c r="D9420" t="s">
        <v>63</v>
      </c>
      <c r="F9420" t="s">
        <v>15871</v>
      </c>
      <c r="G9420">
        <v>40.737895999999999</v>
      </c>
      <c r="H9420">
        <v>-73.923550000000006</v>
      </c>
      <c r="I9420" t="s">
        <v>24</v>
      </c>
      <c r="J9420">
        <v>11104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1</v>
      </c>
      <c r="S9420">
        <v>0</v>
      </c>
      <c r="T9420" t="s">
        <v>57</v>
      </c>
      <c r="U9420" t="s">
        <v>51</v>
      </c>
    </row>
    <row r="9421" spans="1:21" x14ac:dyDescent="0.2">
      <c r="A9421" t="s">
        <v>15872</v>
      </c>
      <c r="B9421">
        <v>2650401</v>
      </c>
      <c r="C9421">
        <v>4185662</v>
      </c>
      <c r="D9421" t="s">
        <v>14244</v>
      </c>
      <c r="F9421" t="s">
        <v>15873</v>
      </c>
      <c r="G9421">
        <v>40.715187</v>
      </c>
      <c r="H9421">
        <v>-73.911060000000006</v>
      </c>
      <c r="I9421" t="s">
        <v>24</v>
      </c>
      <c r="J9421">
        <v>11378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1</v>
      </c>
      <c r="S9421">
        <v>0</v>
      </c>
      <c r="T9421" t="s">
        <v>1714</v>
      </c>
      <c r="U9421" t="s">
        <v>114</v>
      </c>
    </row>
    <row r="9422" spans="1:21" x14ac:dyDescent="0.2">
      <c r="A9422" t="s">
        <v>15874</v>
      </c>
      <c r="B9422">
        <v>3146053</v>
      </c>
      <c r="C9422">
        <v>4395137</v>
      </c>
      <c r="D9422" t="s">
        <v>1695</v>
      </c>
      <c r="F9422" t="s">
        <v>15875</v>
      </c>
      <c r="G9422">
        <v>40.713270000000001</v>
      </c>
      <c r="H9422">
        <v>-73.910706000000005</v>
      </c>
      <c r="I9422" t="s">
        <v>24</v>
      </c>
      <c r="J9422">
        <v>11378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1</v>
      </c>
      <c r="S9422">
        <v>0</v>
      </c>
      <c r="T9422" t="s">
        <v>50</v>
      </c>
      <c r="U9422" t="s">
        <v>51</v>
      </c>
    </row>
    <row r="9423" spans="1:21" x14ac:dyDescent="0.2">
      <c r="A9423" s="1" t="s">
        <v>2113</v>
      </c>
      <c r="B9423">
        <v>3344538</v>
      </c>
      <c r="C9423">
        <v>4578286</v>
      </c>
      <c r="D9423" t="s">
        <v>2106</v>
      </c>
      <c r="F9423" t="s">
        <v>15876</v>
      </c>
      <c r="G9423">
        <v>40.713149999999999</v>
      </c>
      <c r="H9423">
        <v>-73.910224999999997</v>
      </c>
      <c r="I9423" t="s">
        <v>24</v>
      </c>
      <c r="J9423">
        <v>11385</v>
      </c>
      <c r="K9423">
        <v>1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 t="s">
        <v>28</v>
      </c>
      <c r="U9423" t="s">
        <v>187</v>
      </c>
    </row>
    <row r="9424" spans="1:21" x14ac:dyDescent="0.2">
      <c r="A9424" s="1" t="s">
        <v>15877</v>
      </c>
      <c r="B9424">
        <v>1077779</v>
      </c>
      <c r="C9424">
        <v>3206647</v>
      </c>
      <c r="D9424" t="s">
        <v>2106</v>
      </c>
      <c r="E9424" t="s">
        <v>15878</v>
      </c>
      <c r="F9424" t="s">
        <v>15879</v>
      </c>
      <c r="G9424">
        <v>40.713116599999999</v>
      </c>
      <c r="H9424">
        <v>-73.909716299999999</v>
      </c>
      <c r="I9424" t="s">
        <v>24</v>
      </c>
      <c r="J9424">
        <v>11385</v>
      </c>
      <c r="K9424">
        <v>1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 t="s">
        <v>319</v>
      </c>
      <c r="U9424" t="s">
        <v>2230</v>
      </c>
    </row>
    <row r="9425" spans="1:21" x14ac:dyDescent="0.2">
      <c r="A9425" s="1" t="s">
        <v>4411</v>
      </c>
      <c r="B9425">
        <v>2792341</v>
      </c>
      <c r="C9425">
        <v>4322947</v>
      </c>
      <c r="D9425" t="s">
        <v>220</v>
      </c>
      <c r="F9425" t="s">
        <v>15880</v>
      </c>
      <c r="G9425">
        <v>40.782383000000003</v>
      </c>
      <c r="H9425">
        <v>-73.916600000000003</v>
      </c>
      <c r="I9425" t="s">
        <v>24</v>
      </c>
      <c r="J9425">
        <v>11105</v>
      </c>
      <c r="K9425">
        <v>1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  <c r="T9425" t="s">
        <v>136</v>
      </c>
      <c r="U9425" t="s">
        <v>497</v>
      </c>
    </row>
    <row r="9426" spans="1:21" x14ac:dyDescent="0.2">
      <c r="A9426" s="1" t="s">
        <v>4351</v>
      </c>
      <c r="B9426">
        <v>2657541</v>
      </c>
      <c r="C9426">
        <v>4193129</v>
      </c>
      <c r="D9426" t="s">
        <v>316</v>
      </c>
      <c r="F9426" t="s">
        <v>15881</v>
      </c>
      <c r="G9426">
        <v>40.777003999999998</v>
      </c>
      <c r="H9426">
        <v>-73.916610000000006</v>
      </c>
      <c r="I9426" t="s">
        <v>24</v>
      </c>
      <c r="J9426">
        <v>11105</v>
      </c>
      <c r="K9426">
        <v>1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 t="s">
        <v>2021</v>
      </c>
      <c r="U9426" t="s">
        <v>187</v>
      </c>
    </row>
    <row r="9427" spans="1:21" x14ac:dyDescent="0.2">
      <c r="A9427" t="s">
        <v>15882</v>
      </c>
      <c r="B9427">
        <v>719760</v>
      </c>
      <c r="C9427">
        <v>276983</v>
      </c>
      <c r="D9427" t="s">
        <v>411</v>
      </c>
      <c r="E9427" t="s">
        <v>316</v>
      </c>
      <c r="F9427" t="s">
        <v>15883</v>
      </c>
      <c r="G9427">
        <v>40.777005799999998</v>
      </c>
      <c r="H9427">
        <v>-73.916605399999995</v>
      </c>
      <c r="I9427" t="s">
        <v>24</v>
      </c>
      <c r="J9427">
        <v>11105</v>
      </c>
      <c r="K9427">
        <v>1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 t="s">
        <v>37</v>
      </c>
      <c r="U9427" t="s">
        <v>119</v>
      </c>
    </row>
    <row r="9428" spans="1:21" x14ac:dyDescent="0.2">
      <c r="A9428" s="1" t="s">
        <v>4280</v>
      </c>
      <c r="B9428">
        <v>3108915</v>
      </c>
      <c r="C9428">
        <v>4357965</v>
      </c>
      <c r="D9428" t="s">
        <v>3289</v>
      </c>
      <c r="F9428" t="s">
        <v>15884</v>
      </c>
      <c r="G9428">
        <v>40.770769999999999</v>
      </c>
      <c r="H9428">
        <v>-73.917270000000002</v>
      </c>
      <c r="I9428" t="s">
        <v>24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1</v>
      </c>
      <c r="S9428">
        <v>0</v>
      </c>
    </row>
    <row r="9429" spans="1:21" x14ac:dyDescent="0.2">
      <c r="A9429" s="1" t="s">
        <v>4280</v>
      </c>
      <c r="B9429">
        <v>2709923</v>
      </c>
      <c r="C9429">
        <v>4238344</v>
      </c>
      <c r="D9429" t="s">
        <v>196</v>
      </c>
      <c r="F9429" t="s">
        <v>15885</v>
      </c>
      <c r="G9429">
        <v>40.770769999999999</v>
      </c>
      <c r="H9429">
        <v>-73.917270000000002</v>
      </c>
      <c r="I9429" t="s">
        <v>24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1</v>
      </c>
      <c r="Q9429">
        <v>0</v>
      </c>
      <c r="R9429">
        <v>1</v>
      </c>
      <c r="S9429">
        <v>0</v>
      </c>
      <c r="T9429" t="s">
        <v>42</v>
      </c>
      <c r="U9429" t="s">
        <v>51</v>
      </c>
    </row>
    <row r="9430" spans="1:21" x14ac:dyDescent="0.2">
      <c r="A9430" s="1" t="s">
        <v>4288</v>
      </c>
      <c r="B9430">
        <v>1778879</v>
      </c>
      <c r="C9430">
        <v>3373772</v>
      </c>
      <c r="D9430" t="s">
        <v>460</v>
      </c>
      <c r="E9430" t="s">
        <v>399</v>
      </c>
      <c r="F9430" t="s">
        <v>15886</v>
      </c>
      <c r="G9430">
        <v>40.765020100000001</v>
      </c>
      <c r="H9430">
        <v>-73.917389400000005</v>
      </c>
      <c r="I9430" t="s">
        <v>24</v>
      </c>
      <c r="J9430">
        <v>11103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1</v>
      </c>
      <c r="S9430">
        <v>0</v>
      </c>
      <c r="T9430" t="s">
        <v>42</v>
      </c>
      <c r="U9430" t="s">
        <v>43</v>
      </c>
    </row>
    <row r="9431" spans="1:21" x14ac:dyDescent="0.2">
      <c r="A9431" s="1" t="s">
        <v>15534</v>
      </c>
      <c r="B9431">
        <v>1202967</v>
      </c>
      <c r="C9431">
        <v>3354417</v>
      </c>
      <c r="D9431" t="s">
        <v>158</v>
      </c>
      <c r="E9431" t="s">
        <v>124</v>
      </c>
      <c r="F9431" t="s">
        <v>15887</v>
      </c>
      <c r="G9431">
        <v>40.741714199999997</v>
      </c>
      <c r="H9431">
        <v>-73.906332300000003</v>
      </c>
      <c r="I9431" t="s">
        <v>24</v>
      </c>
      <c r="J9431">
        <v>11377</v>
      </c>
      <c r="K9431">
        <v>1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0</v>
      </c>
      <c r="T9431" t="s">
        <v>37</v>
      </c>
      <c r="U9431" t="s">
        <v>570</v>
      </c>
    </row>
    <row r="9432" spans="1:21" x14ac:dyDescent="0.2">
      <c r="A9432" s="1" t="s">
        <v>10277</v>
      </c>
      <c r="B9432">
        <v>2098225</v>
      </c>
      <c r="C9432">
        <v>3716874</v>
      </c>
      <c r="D9432" t="s">
        <v>1817</v>
      </c>
      <c r="F9432" t="s">
        <v>15888</v>
      </c>
      <c r="G9432">
        <v>40.741810000000001</v>
      </c>
      <c r="H9432">
        <v>-73.919929999999994</v>
      </c>
      <c r="I9432" t="s">
        <v>24</v>
      </c>
      <c r="J9432">
        <v>11104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 t="s">
        <v>101</v>
      </c>
      <c r="U9432" t="s">
        <v>1117</v>
      </c>
    </row>
    <row r="9433" spans="1:21" x14ac:dyDescent="0.2">
      <c r="A9433" t="s">
        <v>15889</v>
      </c>
      <c r="B9433">
        <v>2189933</v>
      </c>
      <c r="C9433">
        <v>3806267</v>
      </c>
      <c r="D9433" t="s">
        <v>2106</v>
      </c>
      <c r="F9433" t="s">
        <v>15890</v>
      </c>
      <c r="G9433">
        <v>40.713115999999999</v>
      </c>
      <c r="H9433">
        <v>-73.909719999999993</v>
      </c>
      <c r="I9433" t="s">
        <v>24</v>
      </c>
      <c r="J9433">
        <v>11385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1</v>
      </c>
      <c r="S9433">
        <v>0</v>
      </c>
      <c r="T9433" t="s">
        <v>42</v>
      </c>
      <c r="U9433" t="s">
        <v>1111</v>
      </c>
    </row>
    <row r="9434" spans="1:21" x14ac:dyDescent="0.2">
      <c r="A9434" s="1" t="s">
        <v>15891</v>
      </c>
      <c r="B9434">
        <v>2432044</v>
      </c>
      <c r="C9434">
        <v>4050537</v>
      </c>
      <c r="E9434" t="s">
        <v>15892</v>
      </c>
      <c r="F9434" t="s">
        <v>15893</v>
      </c>
      <c r="G9434">
        <v>40.713107999999998</v>
      </c>
      <c r="H9434">
        <v>-73.909485000000004</v>
      </c>
      <c r="I9434" t="s">
        <v>24</v>
      </c>
      <c r="J9434">
        <v>11385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1</v>
      </c>
      <c r="S9434">
        <v>0</v>
      </c>
      <c r="T9434" t="s">
        <v>33</v>
      </c>
      <c r="U9434" t="s">
        <v>259</v>
      </c>
    </row>
    <row r="9435" spans="1:21" x14ac:dyDescent="0.2">
      <c r="A9435" s="1" t="s">
        <v>2103</v>
      </c>
      <c r="B9435">
        <v>2758389</v>
      </c>
      <c r="C9435">
        <v>4293111</v>
      </c>
      <c r="D9435" t="s">
        <v>1077</v>
      </c>
      <c r="F9435" t="s">
        <v>15894</v>
      </c>
      <c r="G9435">
        <v>40.712947999999997</v>
      </c>
      <c r="H9435">
        <v>-73.906930000000003</v>
      </c>
      <c r="I9435" t="s">
        <v>24</v>
      </c>
      <c r="J9435">
        <v>11385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1</v>
      </c>
      <c r="S9435">
        <v>0</v>
      </c>
      <c r="T9435" t="s">
        <v>42</v>
      </c>
      <c r="U9435" t="s">
        <v>114</v>
      </c>
    </row>
    <row r="9436" spans="1:21" x14ac:dyDescent="0.2">
      <c r="A9436" s="1" t="s">
        <v>15895</v>
      </c>
      <c r="B9436">
        <v>3123954</v>
      </c>
      <c r="C9436">
        <v>4373611</v>
      </c>
      <c r="D9436" t="s">
        <v>2520</v>
      </c>
      <c r="F9436" t="s">
        <v>15896</v>
      </c>
      <c r="G9436">
        <v>40.715538000000002</v>
      </c>
      <c r="H9436">
        <v>-73.907250000000005</v>
      </c>
      <c r="I9436" t="s">
        <v>24</v>
      </c>
      <c r="J9436">
        <v>11378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1</v>
      </c>
      <c r="S9436">
        <v>0</v>
      </c>
      <c r="U9436" t="s">
        <v>114</v>
      </c>
    </row>
    <row r="9437" spans="1:21" x14ac:dyDescent="0.2">
      <c r="A9437" t="s">
        <v>15897</v>
      </c>
      <c r="B9437">
        <v>3269563</v>
      </c>
      <c r="C9437">
        <v>4509069</v>
      </c>
      <c r="E9437" t="s">
        <v>15898</v>
      </c>
      <c r="F9437" t="s">
        <v>15899</v>
      </c>
      <c r="G9437">
        <v>40.713000000000001</v>
      </c>
      <c r="H9437">
        <v>-73.907709999999994</v>
      </c>
      <c r="I9437" t="s">
        <v>24</v>
      </c>
      <c r="J9437">
        <v>11385</v>
      </c>
      <c r="K9437">
        <v>1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 t="s">
        <v>33</v>
      </c>
      <c r="U9437" t="s">
        <v>187</v>
      </c>
    </row>
    <row r="9438" spans="1:21" x14ac:dyDescent="0.2">
      <c r="A9438" s="1" t="s">
        <v>15900</v>
      </c>
      <c r="B9438">
        <v>1857438</v>
      </c>
      <c r="C9438">
        <v>3468302</v>
      </c>
      <c r="D9438" t="s">
        <v>15901</v>
      </c>
      <c r="E9438" t="s">
        <v>2043</v>
      </c>
      <c r="F9438" t="s">
        <v>15902</v>
      </c>
      <c r="G9438">
        <v>40.713900899999999</v>
      </c>
      <c r="H9438">
        <v>-73.908809899999994</v>
      </c>
      <c r="I9438" t="s">
        <v>24</v>
      </c>
      <c r="J9438">
        <v>11378</v>
      </c>
      <c r="K9438">
        <v>1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 t="s">
        <v>37</v>
      </c>
      <c r="U9438" t="s">
        <v>79</v>
      </c>
    </row>
    <row r="9439" spans="1:21" x14ac:dyDescent="0.2">
      <c r="A9439" s="1" t="s">
        <v>2736</v>
      </c>
      <c r="B9439">
        <v>647303</v>
      </c>
      <c r="C9439">
        <v>215660</v>
      </c>
      <c r="D9439" t="s">
        <v>2737</v>
      </c>
      <c r="E9439" t="s">
        <v>2106</v>
      </c>
      <c r="F9439" t="s">
        <v>15903</v>
      </c>
      <c r="G9439">
        <v>40.712949700000003</v>
      </c>
      <c r="H9439">
        <v>-73.906920999999997</v>
      </c>
      <c r="I9439" t="s">
        <v>24</v>
      </c>
      <c r="J9439">
        <v>11385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1</v>
      </c>
      <c r="S9439">
        <v>0</v>
      </c>
      <c r="T9439" t="s">
        <v>57</v>
      </c>
      <c r="U9439" t="s">
        <v>43</v>
      </c>
    </row>
    <row r="9440" spans="1:21" x14ac:dyDescent="0.2">
      <c r="A9440" s="1" t="s">
        <v>2113</v>
      </c>
      <c r="B9440">
        <v>2379807</v>
      </c>
      <c r="C9440">
        <v>3999613</v>
      </c>
      <c r="D9440" t="s">
        <v>2106</v>
      </c>
      <c r="F9440" t="s">
        <v>15904</v>
      </c>
      <c r="G9440">
        <v>40.713149999999999</v>
      </c>
      <c r="H9440">
        <v>-73.910224999999997</v>
      </c>
      <c r="I9440" t="s">
        <v>24</v>
      </c>
      <c r="J9440">
        <v>11385</v>
      </c>
      <c r="K9440">
        <v>1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 t="s">
        <v>101</v>
      </c>
      <c r="U9440" t="s">
        <v>171</v>
      </c>
    </row>
    <row r="9441" spans="1:21" x14ac:dyDescent="0.2">
      <c r="A9441" s="1" t="s">
        <v>15905</v>
      </c>
      <c r="B9441">
        <v>3297641</v>
      </c>
      <c r="C9441">
        <v>4537016</v>
      </c>
      <c r="E9441" t="s">
        <v>15906</v>
      </c>
      <c r="F9441" t="s">
        <v>15907</v>
      </c>
      <c r="G9441">
        <v>40.713164999999996</v>
      </c>
      <c r="H9441">
        <v>-73.910309999999996</v>
      </c>
      <c r="I9441" t="s">
        <v>24</v>
      </c>
      <c r="J9441">
        <v>11385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1</v>
      </c>
      <c r="S9441">
        <v>0</v>
      </c>
      <c r="T9441" t="s">
        <v>369</v>
      </c>
      <c r="U9441" t="s">
        <v>175</v>
      </c>
    </row>
    <row r="9442" spans="1:21" x14ac:dyDescent="0.2">
      <c r="A9442" s="1" t="s">
        <v>15908</v>
      </c>
      <c r="B9442">
        <v>1935648</v>
      </c>
      <c r="C9442">
        <v>3577457</v>
      </c>
      <c r="D9442" t="s">
        <v>2520</v>
      </c>
      <c r="E9442" t="s">
        <v>3124</v>
      </c>
      <c r="F9442" t="s">
        <v>15909</v>
      </c>
      <c r="G9442">
        <v>40.716260300000002</v>
      </c>
      <c r="H9442">
        <v>-73.907435800000002</v>
      </c>
      <c r="I9442" t="s">
        <v>24</v>
      </c>
      <c r="J9442">
        <v>11378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1</v>
      </c>
      <c r="S9442">
        <v>0</v>
      </c>
      <c r="T9442" t="s">
        <v>50</v>
      </c>
      <c r="U9442" t="s">
        <v>43</v>
      </c>
    </row>
    <row r="9443" spans="1:21" x14ac:dyDescent="0.2">
      <c r="A9443" t="s">
        <v>15910</v>
      </c>
      <c r="B9443">
        <v>2399175</v>
      </c>
      <c r="C9443">
        <v>3988295</v>
      </c>
      <c r="E9443" t="s">
        <v>15911</v>
      </c>
      <c r="F9443" t="s">
        <v>15912</v>
      </c>
      <c r="G9443">
        <v>40.714176000000002</v>
      </c>
      <c r="H9443">
        <v>-73.909319999999994</v>
      </c>
      <c r="I9443" t="s">
        <v>24</v>
      </c>
      <c r="J9443">
        <v>11378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1</v>
      </c>
      <c r="S9443">
        <v>0</v>
      </c>
      <c r="T9443" t="s">
        <v>57</v>
      </c>
      <c r="U9443" t="s">
        <v>146</v>
      </c>
    </row>
    <row r="9444" spans="1:21" x14ac:dyDescent="0.2">
      <c r="A9444" t="s">
        <v>15913</v>
      </c>
      <c r="B9444">
        <v>3406107</v>
      </c>
      <c r="C9444">
        <v>4629597</v>
      </c>
      <c r="D9444" t="s">
        <v>2106</v>
      </c>
      <c r="F9444" t="s">
        <v>15914</v>
      </c>
      <c r="G9444">
        <v>40.713189999999997</v>
      </c>
      <c r="H9444">
        <v>-73.910780000000003</v>
      </c>
      <c r="I9444" t="s">
        <v>24</v>
      </c>
      <c r="J9444">
        <v>11378</v>
      </c>
      <c r="K9444">
        <v>1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</v>
      </c>
      <c r="T9444" t="s">
        <v>4190</v>
      </c>
      <c r="U9444" t="s">
        <v>602</v>
      </c>
    </row>
    <row r="9445" spans="1:21" x14ac:dyDescent="0.2">
      <c r="A9445" s="1" t="s">
        <v>15915</v>
      </c>
      <c r="B9445">
        <v>2419206</v>
      </c>
      <c r="C9445">
        <v>4056474</v>
      </c>
      <c r="E9445" t="s">
        <v>15916</v>
      </c>
      <c r="F9445" t="s">
        <v>15917</v>
      </c>
      <c r="G9445">
        <v>40.729750000000003</v>
      </c>
      <c r="H9445">
        <v>-73.92568</v>
      </c>
      <c r="I9445" t="s">
        <v>24</v>
      </c>
      <c r="J9445">
        <v>11378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1</v>
      </c>
      <c r="S9445">
        <v>0</v>
      </c>
      <c r="T9445" t="s">
        <v>110</v>
      </c>
      <c r="U9445" t="s">
        <v>9618</v>
      </c>
    </row>
    <row r="9446" spans="1:21" x14ac:dyDescent="0.2">
      <c r="A9446" s="1" t="s">
        <v>15918</v>
      </c>
      <c r="B9446">
        <v>1069553</v>
      </c>
      <c r="C9446">
        <v>3197631</v>
      </c>
      <c r="D9446" t="s">
        <v>1674</v>
      </c>
      <c r="E9446" t="s">
        <v>45</v>
      </c>
      <c r="F9446" t="s">
        <v>15919</v>
      </c>
      <c r="G9446">
        <v>40.727807499999997</v>
      </c>
      <c r="H9446">
        <v>-73.926588899999999</v>
      </c>
      <c r="I9446" t="s">
        <v>24</v>
      </c>
      <c r="J9446">
        <v>11378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1</v>
      </c>
      <c r="S9446">
        <v>0</v>
      </c>
      <c r="T9446" t="s">
        <v>50</v>
      </c>
      <c r="U9446" t="s">
        <v>1087</v>
      </c>
    </row>
    <row r="9447" spans="1:21" x14ac:dyDescent="0.2">
      <c r="A9447" s="1" t="s">
        <v>3961</v>
      </c>
      <c r="B9447">
        <v>2295777</v>
      </c>
      <c r="C9447">
        <v>3918207</v>
      </c>
      <c r="D9447" t="s">
        <v>209</v>
      </c>
      <c r="F9447" t="s">
        <v>15920</v>
      </c>
      <c r="G9447">
        <v>40.753998000000003</v>
      </c>
      <c r="H9447">
        <v>-73.942440000000005</v>
      </c>
      <c r="I9447" t="s">
        <v>24</v>
      </c>
      <c r="K9447">
        <v>1</v>
      </c>
      <c r="L9447">
        <v>0</v>
      </c>
      <c r="M9447">
        <v>0</v>
      </c>
      <c r="N9447">
        <v>1</v>
      </c>
      <c r="O9447">
        <v>0</v>
      </c>
      <c r="P9447">
        <v>1</v>
      </c>
      <c r="Q9447">
        <v>0</v>
      </c>
      <c r="R9447">
        <v>2</v>
      </c>
      <c r="S9447">
        <v>0</v>
      </c>
      <c r="T9447" t="s">
        <v>57</v>
      </c>
    </row>
    <row r="9448" spans="1:21" x14ac:dyDescent="0.2">
      <c r="A9448" s="1" t="s">
        <v>15921</v>
      </c>
      <c r="B9448">
        <v>935273</v>
      </c>
      <c r="C9448">
        <v>2815946</v>
      </c>
      <c r="D9448" t="s">
        <v>3956</v>
      </c>
      <c r="E9448" t="s">
        <v>316</v>
      </c>
      <c r="F9448" t="s">
        <v>15922</v>
      </c>
      <c r="G9448">
        <v>40.753488599999997</v>
      </c>
      <c r="H9448">
        <v>-73.937940900000001</v>
      </c>
      <c r="I9448" t="s">
        <v>24</v>
      </c>
      <c r="J9448">
        <v>11101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1</v>
      </c>
      <c r="S9448">
        <v>0</v>
      </c>
      <c r="T9448" t="s">
        <v>15923</v>
      </c>
      <c r="U9448" t="s">
        <v>15924</v>
      </c>
    </row>
    <row r="9449" spans="1:21" x14ac:dyDescent="0.2">
      <c r="A9449" s="1" t="s">
        <v>12729</v>
      </c>
      <c r="B9449">
        <v>2069372</v>
      </c>
      <c r="C9449">
        <v>3687008</v>
      </c>
      <c r="D9449" t="s">
        <v>436</v>
      </c>
      <c r="F9449" t="s">
        <v>15925</v>
      </c>
      <c r="G9449">
        <v>40.753079999999997</v>
      </c>
      <c r="H9449">
        <v>-73.937179999999998</v>
      </c>
      <c r="I9449" t="s">
        <v>24</v>
      </c>
      <c r="J9449">
        <v>11101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1</v>
      </c>
      <c r="S9449">
        <v>0</v>
      </c>
      <c r="T9449" t="s">
        <v>50</v>
      </c>
      <c r="U9449" t="s">
        <v>68</v>
      </c>
    </row>
    <row r="9450" spans="1:21" x14ac:dyDescent="0.2">
      <c r="A9450" t="s">
        <v>8883</v>
      </c>
      <c r="B9450">
        <v>1804470</v>
      </c>
      <c r="C9450">
        <v>3405009</v>
      </c>
      <c r="D9450" t="s">
        <v>209</v>
      </c>
      <c r="E9450" t="s">
        <v>1997</v>
      </c>
      <c r="F9450" t="s">
        <v>15926</v>
      </c>
      <c r="G9450">
        <v>40.753996000000001</v>
      </c>
      <c r="H9450">
        <v>-73.9424305</v>
      </c>
      <c r="I9450" t="s">
        <v>24</v>
      </c>
      <c r="J9450">
        <v>11101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1</v>
      </c>
      <c r="S9450">
        <v>0</v>
      </c>
      <c r="T9450" t="s">
        <v>42</v>
      </c>
      <c r="U9450" t="s">
        <v>250</v>
      </c>
    </row>
    <row r="9451" spans="1:21" x14ac:dyDescent="0.2">
      <c r="A9451" t="s">
        <v>8883</v>
      </c>
      <c r="B9451">
        <v>925270</v>
      </c>
      <c r="C9451">
        <v>1035972</v>
      </c>
      <c r="D9451" t="s">
        <v>209</v>
      </c>
      <c r="E9451" t="s">
        <v>1997</v>
      </c>
      <c r="F9451" t="s">
        <v>15927</v>
      </c>
      <c r="G9451">
        <v>40.753996000000001</v>
      </c>
      <c r="H9451">
        <v>-73.9424305</v>
      </c>
      <c r="I9451" t="s">
        <v>24</v>
      </c>
      <c r="J9451">
        <v>11101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1</v>
      </c>
      <c r="S9451">
        <v>0</v>
      </c>
      <c r="T9451" t="s">
        <v>57</v>
      </c>
      <c r="U9451" t="s">
        <v>83</v>
      </c>
    </row>
    <row r="9452" spans="1:21" x14ac:dyDescent="0.2">
      <c r="A9452" s="1" t="s">
        <v>12571</v>
      </c>
      <c r="B9452">
        <v>3355837</v>
      </c>
      <c r="C9452">
        <v>4590634</v>
      </c>
      <c r="D9452" t="s">
        <v>1997</v>
      </c>
      <c r="F9452" t="s">
        <v>15928</v>
      </c>
      <c r="G9452">
        <v>40.753456</v>
      </c>
      <c r="H9452">
        <v>-73.941413999999995</v>
      </c>
      <c r="I9452" t="s">
        <v>24</v>
      </c>
      <c r="J9452">
        <v>11101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1</v>
      </c>
      <c r="S9452">
        <v>0</v>
      </c>
      <c r="T9452" t="s">
        <v>369</v>
      </c>
      <c r="U9452" t="s">
        <v>731</v>
      </c>
    </row>
    <row r="9453" spans="1:21" x14ac:dyDescent="0.2">
      <c r="A9453" s="1" t="s">
        <v>8176</v>
      </c>
      <c r="B9453">
        <v>1185989</v>
      </c>
      <c r="C9453">
        <v>3333887</v>
      </c>
      <c r="D9453" t="s">
        <v>108</v>
      </c>
      <c r="E9453" t="s">
        <v>98</v>
      </c>
      <c r="F9453" t="s">
        <v>15929</v>
      </c>
      <c r="G9453">
        <v>40.745237799999998</v>
      </c>
      <c r="H9453">
        <v>-73.937695899999994</v>
      </c>
      <c r="I9453" t="s">
        <v>24</v>
      </c>
      <c r="J9453">
        <v>11101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1</v>
      </c>
      <c r="S9453">
        <v>0</v>
      </c>
      <c r="T9453" t="s">
        <v>57</v>
      </c>
      <c r="U9453" t="s">
        <v>68</v>
      </c>
    </row>
    <row r="9454" spans="1:21" x14ac:dyDescent="0.2">
      <c r="A9454" s="1" t="s">
        <v>8176</v>
      </c>
      <c r="B9454">
        <v>746977</v>
      </c>
      <c r="C9454">
        <v>243672</v>
      </c>
      <c r="D9454" t="s">
        <v>108</v>
      </c>
      <c r="E9454" t="s">
        <v>98</v>
      </c>
      <c r="F9454" t="s">
        <v>15930</v>
      </c>
      <c r="G9454">
        <v>40.745237799999998</v>
      </c>
      <c r="H9454">
        <v>-73.937695899999994</v>
      </c>
      <c r="I9454" t="s">
        <v>24</v>
      </c>
      <c r="J9454">
        <v>11101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 t="s">
        <v>37</v>
      </c>
      <c r="U9454" t="s">
        <v>34</v>
      </c>
    </row>
    <row r="9455" spans="1:21" x14ac:dyDescent="0.2">
      <c r="A9455" s="1" t="s">
        <v>9616</v>
      </c>
      <c r="B9455">
        <v>2354015</v>
      </c>
      <c r="C9455">
        <v>3964865</v>
      </c>
      <c r="D9455" t="s">
        <v>98</v>
      </c>
      <c r="F9455" t="s">
        <v>15931</v>
      </c>
      <c r="G9455">
        <v>40.745068000000003</v>
      </c>
      <c r="H9455">
        <v>-73.93826</v>
      </c>
      <c r="I9455" t="s">
        <v>24</v>
      </c>
      <c r="J9455">
        <v>11101</v>
      </c>
      <c r="K9455">
        <v>1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 t="s">
        <v>101</v>
      </c>
      <c r="U9455" t="s">
        <v>272</v>
      </c>
    </row>
    <row r="9456" spans="1:21" x14ac:dyDescent="0.2">
      <c r="A9456" s="1" t="s">
        <v>9619</v>
      </c>
      <c r="B9456">
        <v>2756781</v>
      </c>
      <c r="C9456">
        <v>4294917</v>
      </c>
      <c r="D9456" t="s">
        <v>98</v>
      </c>
      <c r="F9456" t="s">
        <v>15932</v>
      </c>
      <c r="G9456">
        <v>40.745235000000001</v>
      </c>
      <c r="H9456">
        <v>-73.937706000000006</v>
      </c>
      <c r="I9456" t="s">
        <v>24</v>
      </c>
      <c r="J9456">
        <v>11101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1</v>
      </c>
      <c r="S9456">
        <v>0</v>
      </c>
      <c r="T9456" t="s">
        <v>50</v>
      </c>
      <c r="U9456" t="s">
        <v>211</v>
      </c>
    </row>
    <row r="9457" spans="1:21" x14ac:dyDescent="0.2">
      <c r="A9457" s="1" t="s">
        <v>15933</v>
      </c>
      <c r="B9457">
        <v>2605361</v>
      </c>
      <c r="C9457">
        <v>4152149</v>
      </c>
      <c r="D9457" t="s">
        <v>108</v>
      </c>
      <c r="F9457" t="s">
        <v>15934</v>
      </c>
      <c r="G9457">
        <v>40.745173999999999</v>
      </c>
      <c r="H9457">
        <v>-73.937259999999995</v>
      </c>
      <c r="I9457" t="s">
        <v>24</v>
      </c>
      <c r="J9457">
        <v>11101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1</v>
      </c>
      <c r="S9457">
        <v>0</v>
      </c>
      <c r="T9457" t="s">
        <v>50</v>
      </c>
      <c r="U9457" t="s">
        <v>114</v>
      </c>
    </row>
    <row r="9458" spans="1:21" x14ac:dyDescent="0.2">
      <c r="A9458" s="1" t="s">
        <v>9619</v>
      </c>
      <c r="B9458">
        <v>3393488</v>
      </c>
      <c r="C9458">
        <v>4621304</v>
      </c>
      <c r="D9458" t="s">
        <v>108</v>
      </c>
      <c r="F9458" t="s">
        <v>15935</v>
      </c>
      <c r="G9458">
        <v>40.745235000000001</v>
      </c>
      <c r="H9458">
        <v>-73.937706000000006</v>
      </c>
      <c r="I9458" t="s">
        <v>24</v>
      </c>
      <c r="J9458">
        <v>11101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1</v>
      </c>
      <c r="S9458">
        <v>0</v>
      </c>
      <c r="T9458" t="s">
        <v>50</v>
      </c>
      <c r="U9458" t="s">
        <v>216</v>
      </c>
    </row>
    <row r="9459" spans="1:21" x14ac:dyDescent="0.2">
      <c r="A9459" s="1" t="s">
        <v>15936</v>
      </c>
      <c r="B9459">
        <v>2107379</v>
      </c>
      <c r="C9459">
        <v>3728275</v>
      </c>
      <c r="D9459" t="s">
        <v>98</v>
      </c>
      <c r="F9459" t="s">
        <v>15937</v>
      </c>
      <c r="G9459">
        <v>40.743366000000002</v>
      </c>
      <c r="H9459">
        <v>-73.942986000000005</v>
      </c>
      <c r="I9459" t="s">
        <v>24</v>
      </c>
      <c r="J9459">
        <v>11101</v>
      </c>
      <c r="K9459">
        <v>1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 t="s">
        <v>101</v>
      </c>
      <c r="U9459" t="s">
        <v>34</v>
      </c>
    </row>
    <row r="9460" spans="1:21" x14ac:dyDescent="0.2">
      <c r="A9460" t="s">
        <v>9614</v>
      </c>
      <c r="B9460">
        <v>826183</v>
      </c>
      <c r="C9460">
        <v>308620</v>
      </c>
      <c r="D9460" t="s">
        <v>3753</v>
      </c>
      <c r="E9460" t="s">
        <v>436</v>
      </c>
      <c r="F9460" t="s">
        <v>15938</v>
      </c>
      <c r="G9460">
        <v>40.741180700000001</v>
      </c>
      <c r="H9460">
        <v>-73.942282800000001</v>
      </c>
      <c r="I9460" t="s">
        <v>24</v>
      </c>
      <c r="J9460">
        <v>11101</v>
      </c>
      <c r="K9460">
        <v>1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 t="s">
        <v>37</v>
      </c>
      <c r="U9460" t="s">
        <v>119</v>
      </c>
    </row>
    <row r="9461" spans="1:21" x14ac:dyDescent="0.2">
      <c r="A9461" s="1" t="s">
        <v>15939</v>
      </c>
      <c r="B9461">
        <v>2075842</v>
      </c>
      <c r="C9461">
        <v>3689416</v>
      </c>
      <c r="D9461" t="s">
        <v>1469</v>
      </c>
      <c r="F9461" t="s">
        <v>15940</v>
      </c>
      <c r="G9461">
        <v>40.738689999999998</v>
      </c>
      <c r="H9461">
        <v>-73.940929999999994</v>
      </c>
      <c r="I9461" t="s">
        <v>24</v>
      </c>
      <c r="J9461">
        <v>11101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0</v>
      </c>
    </row>
    <row r="9462" spans="1:21" x14ac:dyDescent="0.2">
      <c r="A9462" s="1" t="s">
        <v>15941</v>
      </c>
      <c r="B9462">
        <v>3242978</v>
      </c>
      <c r="C9462">
        <v>4483870</v>
      </c>
      <c r="E9462" t="s">
        <v>15942</v>
      </c>
      <c r="F9462" t="s">
        <v>15943</v>
      </c>
      <c r="G9462">
        <v>40.737094999999997</v>
      </c>
      <c r="H9462">
        <v>-73.939920000000001</v>
      </c>
      <c r="I9462" t="s">
        <v>24</v>
      </c>
      <c r="J9462">
        <v>11101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 t="s">
        <v>15944</v>
      </c>
      <c r="U9462" t="s">
        <v>122</v>
      </c>
    </row>
    <row r="9463" spans="1:21" x14ac:dyDescent="0.2">
      <c r="A9463" s="1" t="s">
        <v>15945</v>
      </c>
      <c r="B9463">
        <v>2416877</v>
      </c>
      <c r="C9463">
        <v>4058466</v>
      </c>
      <c r="D9463" t="s">
        <v>8606</v>
      </c>
      <c r="F9463" t="s">
        <v>15946</v>
      </c>
      <c r="G9463">
        <v>40.739550000000001</v>
      </c>
      <c r="H9463">
        <v>-73.945310000000006</v>
      </c>
      <c r="I9463" t="s">
        <v>24</v>
      </c>
      <c r="J9463">
        <v>11101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1</v>
      </c>
      <c r="S9463">
        <v>0</v>
      </c>
      <c r="T9463" t="s">
        <v>57</v>
      </c>
      <c r="U9463" t="s">
        <v>114</v>
      </c>
    </row>
    <row r="9464" spans="1:21" x14ac:dyDescent="0.2">
      <c r="A9464" s="1" t="s">
        <v>8614</v>
      </c>
      <c r="B9464">
        <v>3432901</v>
      </c>
      <c r="C9464">
        <v>4652812</v>
      </c>
      <c r="D9464" t="s">
        <v>463</v>
      </c>
      <c r="F9464" t="s">
        <v>15947</v>
      </c>
      <c r="G9464">
        <v>40.740932000000001</v>
      </c>
      <c r="H9464">
        <v>-73.944850000000002</v>
      </c>
      <c r="I9464" t="s">
        <v>24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1</v>
      </c>
      <c r="S9464">
        <v>0</v>
      </c>
      <c r="T9464" t="s">
        <v>50</v>
      </c>
      <c r="U9464" t="s">
        <v>175</v>
      </c>
    </row>
    <row r="9465" spans="1:21" x14ac:dyDescent="0.2">
      <c r="A9465" t="s">
        <v>15948</v>
      </c>
      <c r="B9465">
        <v>3445234</v>
      </c>
      <c r="C9465">
        <v>4664008</v>
      </c>
      <c r="D9465" t="s">
        <v>98</v>
      </c>
      <c r="F9465" t="s">
        <v>15949</v>
      </c>
      <c r="G9465">
        <v>40.741979999999998</v>
      </c>
      <c r="H9465">
        <v>-73.946430000000007</v>
      </c>
      <c r="I9465" t="s">
        <v>24</v>
      </c>
      <c r="J9465">
        <v>11101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1</v>
      </c>
      <c r="S9465">
        <v>0</v>
      </c>
      <c r="T9465" t="s">
        <v>50</v>
      </c>
    </row>
    <row r="9466" spans="1:21" x14ac:dyDescent="0.2">
      <c r="A9466" s="1" t="s">
        <v>11941</v>
      </c>
      <c r="B9466">
        <v>763429</v>
      </c>
      <c r="C9466">
        <v>277987</v>
      </c>
      <c r="D9466" t="s">
        <v>3072</v>
      </c>
      <c r="E9466" t="s">
        <v>918</v>
      </c>
      <c r="F9466" t="s">
        <v>15950</v>
      </c>
      <c r="G9466">
        <v>40.7642393</v>
      </c>
      <c r="H9466">
        <v>-73.937003099999998</v>
      </c>
      <c r="I9466" t="s">
        <v>24</v>
      </c>
      <c r="J9466">
        <v>11106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1</v>
      </c>
      <c r="S9466">
        <v>0</v>
      </c>
      <c r="T9466" t="s">
        <v>57</v>
      </c>
      <c r="U9466" t="s">
        <v>83</v>
      </c>
    </row>
    <row r="9467" spans="1:21" x14ac:dyDescent="0.2">
      <c r="A9467" s="1" t="s">
        <v>11954</v>
      </c>
      <c r="B9467">
        <v>3346279</v>
      </c>
      <c r="C9467">
        <v>4580938</v>
      </c>
      <c r="E9467" t="s">
        <v>11955</v>
      </c>
      <c r="F9467" t="s">
        <v>15951</v>
      </c>
      <c r="G9467">
        <v>40.767192999999999</v>
      </c>
      <c r="H9467">
        <v>-73.93759</v>
      </c>
      <c r="I9467" t="s">
        <v>24</v>
      </c>
      <c r="J9467">
        <v>11106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1</v>
      </c>
      <c r="S9467">
        <v>0</v>
      </c>
      <c r="T9467" t="s">
        <v>110</v>
      </c>
      <c r="U9467" t="s">
        <v>51</v>
      </c>
    </row>
    <row r="9468" spans="1:21" x14ac:dyDescent="0.2">
      <c r="A9468" s="1" t="s">
        <v>15952</v>
      </c>
      <c r="B9468">
        <v>2701787</v>
      </c>
      <c r="C9468">
        <v>4245576</v>
      </c>
      <c r="D9468" t="s">
        <v>4354</v>
      </c>
      <c r="F9468" t="s">
        <v>15953</v>
      </c>
      <c r="G9468">
        <v>40.766182000000001</v>
      </c>
      <c r="H9468">
        <v>-73.93683</v>
      </c>
      <c r="I9468" t="s">
        <v>24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1</v>
      </c>
      <c r="S9468">
        <v>0</v>
      </c>
      <c r="T9468" t="s">
        <v>365</v>
      </c>
      <c r="U9468" t="s">
        <v>51</v>
      </c>
    </row>
    <row r="9469" spans="1:21" x14ac:dyDescent="0.2">
      <c r="A9469" s="1" t="s">
        <v>13859</v>
      </c>
      <c r="B9469">
        <v>1914618</v>
      </c>
      <c r="C9469">
        <v>3546864</v>
      </c>
      <c r="F9469" t="s">
        <v>15954</v>
      </c>
      <c r="G9469">
        <v>40.767195700000002</v>
      </c>
      <c r="H9469">
        <v>-73.937585100000007</v>
      </c>
      <c r="I9469" t="s">
        <v>24</v>
      </c>
      <c r="J9469">
        <v>11106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0</v>
      </c>
      <c r="R9469">
        <v>1</v>
      </c>
      <c r="S9469">
        <v>0</v>
      </c>
      <c r="T9469" t="s">
        <v>50</v>
      </c>
      <c r="U9469" t="s">
        <v>83</v>
      </c>
    </row>
    <row r="9470" spans="1:21" x14ac:dyDescent="0.2">
      <c r="A9470" s="1" t="s">
        <v>11954</v>
      </c>
      <c r="B9470">
        <v>3423615</v>
      </c>
      <c r="C9470">
        <v>4645348</v>
      </c>
      <c r="E9470" t="s">
        <v>11955</v>
      </c>
      <c r="F9470" t="s">
        <v>15955</v>
      </c>
      <c r="G9470">
        <v>40.767192999999999</v>
      </c>
      <c r="H9470">
        <v>-73.93759</v>
      </c>
      <c r="I9470" t="s">
        <v>24</v>
      </c>
      <c r="J9470">
        <v>11106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1</v>
      </c>
      <c r="S9470">
        <v>0</v>
      </c>
      <c r="T9470" t="s">
        <v>377</v>
      </c>
      <c r="U9470" t="s">
        <v>146</v>
      </c>
    </row>
    <row r="9471" spans="1:21" x14ac:dyDescent="0.2">
      <c r="A9471" s="1" t="s">
        <v>11954</v>
      </c>
      <c r="B9471">
        <v>3431797</v>
      </c>
      <c r="C9471">
        <v>4651860</v>
      </c>
      <c r="E9471" t="s">
        <v>11955</v>
      </c>
      <c r="F9471" t="s">
        <v>15956</v>
      </c>
      <c r="G9471">
        <v>40.767192999999999</v>
      </c>
      <c r="H9471">
        <v>-73.93759</v>
      </c>
      <c r="I9471" t="s">
        <v>24</v>
      </c>
      <c r="J9471">
        <v>11106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1</v>
      </c>
      <c r="S9471">
        <v>0</v>
      </c>
      <c r="T9471" t="s">
        <v>57</v>
      </c>
      <c r="U9471" t="s">
        <v>51</v>
      </c>
    </row>
    <row r="9472" spans="1:21" x14ac:dyDescent="0.2">
      <c r="A9472" s="1" t="s">
        <v>15957</v>
      </c>
      <c r="B9472">
        <v>1193342</v>
      </c>
      <c r="C9472">
        <v>3342123</v>
      </c>
      <c r="D9472" t="s">
        <v>112</v>
      </c>
      <c r="E9472" t="s">
        <v>8746</v>
      </c>
      <c r="F9472" t="s">
        <v>15958</v>
      </c>
      <c r="G9472">
        <v>40.735723999999998</v>
      </c>
      <c r="H9472">
        <v>-73.9367594</v>
      </c>
      <c r="I9472" t="s">
        <v>24</v>
      </c>
      <c r="J9472">
        <v>11101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1</v>
      </c>
      <c r="T9472" t="s">
        <v>50</v>
      </c>
      <c r="U9472" t="s">
        <v>43</v>
      </c>
    </row>
    <row r="9473" spans="1:21" x14ac:dyDescent="0.2">
      <c r="A9473" t="s">
        <v>15959</v>
      </c>
      <c r="B9473">
        <v>2741021</v>
      </c>
      <c r="C9473">
        <v>4282518</v>
      </c>
      <c r="D9473" t="s">
        <v>1817</v>
      </c>
      <c r="F9473" t="s">
        <v>15960</v>
      </c>
      <c r="G9473">
        <v>40.734543000000002</v>
      </c>
      <c r="H9473">
        <v>-73.937439999999995</v>
      </c>
      <c r="I9473" t="s">
        <v>24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0</v>
      </c>
      <c r="T9473" t="s">
        <v>33</v>
      </c>
      <c r="U9473" t="s">
        <v>29</v>
      </c>
    </row>
    <row r="9474" spans="1:21" x14ac:dyDescent="0.2">
      <c r="A9474" s="1" t="s">
        <v>9919</v>
      </c>
      <c r="B9474">
        <v>3092199</v>
      </c>
      <c r="C9474">
        <v>4328696</v>
      </c>
      <c r="D9474" t="s">
        <v>1817</v>
      </c>
      <c r="F9474" t="s">
        <v>15961</v>
      </c>
      <c r="G9474">
        <v>40.734313999999998</v>
      </c>
      <c r="H9474">
        <v>-73.938029999999998</v>
      </c>
      <c r="I9474" t="s">
        <v>24</v>
      </c>
      <c r="K9474">
        <v>1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 t="s">
        <v>101</v>
      </c>
      <c r="U9474" t="s">
        <v>38</v>
      </c>
    </row>
    <row r="9475" spans="1:21" x14ac:dyDescent="0.2">
      <c r="A9475" s="1" t="s">
        <v>9919</v>
      </c>
      <c r="B9475">
        <v>2275579</v>
      </c>
      <c r="C9475">
        <v>3881760</v>
      </c>
      <c r="D9475" t="s">
        <v>112</v>
      </c>
      <c r="F9475" t="s">
        <v>15962</v>
      </c>
      <c r="G9475">
        <v>40.734313999999998</v>
      </c>
      <c r="H9475">
        <v>-73.938029999999998</v>
      </c>
      <c r="I9475" t="s">
        <v>24</v>
      </c>
      <c r="J9475">
        <v>11101</v>
      </c>
      <c r="K9475">
        <v>1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0</v>
      </c>
      <c r="T9475" t="s">
        <v>101</v>
      </c>
      <c r="U9475" t="s">
        <v>79</v>
      </c>
    </row>
    <row r="9476" spans="1:21" x14ac:dyDescent="0.2">
      <c r="A9476" s="1" t="s">
        <v>9919</v>
      </c>
      <c r="B9476">
        <v>2677116</v>
      </c>
      <c r="C9476">
        <v>4211935</v>
      </c>
      <c r="D9476" t="s">
        <v>1817</v>
      </c>
      <c r="F9476" t="s">
        <v>15963</v>
      </c>
      <c r="G9476">
        <v>40.734313999999998</v>
      </c>
      <c r="H9476">
        <v>-73.938029999999998</v>
      </c>
      <c r="I9476" t="s">
        <v>24</v>
      </c>
      <c r="K9476">
        <v>1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 t="s">
        <v>101</v>
      </c>
      <c r="U9476" t="s">
        <v>38</v>
      </c>
    </row>
    <row r="9477" spans="1:21" x14ac:dyDescent="0.2">
      <c r="A9477" t="s">
        <v>8764</v>
      </c>
      <c r="B9477">
        <v>3390318</v>
      </c>
      <c r="C9477">
        <v>4618364</v>
      </c>
      <c r="D9477" t="s">
        <v>4365</v>
      </c>
      <c r="F9477" t="s">
        <v>15964</v>
      </c>
      <c r="G9477">
        <v>40.745815</v>
      </c>
      <c r="H9477">
        <v>-73.945656</v>
      </c>
      <c r="I9477" t="s">
        <v>24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1</v>
      </c>
      <c r="S9477">
        <v>0</v>
      </c>
      <c r="T9477" t="s">
        <v>42</v>
      </c>
      <c r="U9477" t="s">
        <v>51</v>
      </c>
    </row>
    <row r="9478" spans="1:21" x14ac:dyDescent="0.2">
      <c r="A9478" s="1" t="s">
        <v>15965</v>
      </c>
      <c r="B9478">
        <v>668687</v>
      </c>
      <c r="C9478">
        <v>241961</v>
      </c>
      <c r="D9478" t="s">
        <v>138</v>
      </c>
      <c r="E9478" t="s">
        <v>1813</v>
      </c>
      <c r="F9478" t="s">
        <v>15966</v>
      </c>
      <c r="G9478">
        <v>40.738630700000002</v>
      </c>
      <c r="H9478">
        <v>-73.908324899999997</v>
      </c>
      <c r="I9478" t="s">
        <v>24</v>
      </c>
      <c r="J9478">
        <v>11377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1</v>
      </c>
      <c r="S9478">
        <v>0</v>
      </c>
      <c r="T9478" t="s">
        <v>57</v>
      </c>
      <c r="U9478" t="s">
        <v>83</v>
      </c>
    </row>
    <row r="9479" spans="1:21" x14ac:dyDescent="0.2">
      <c r="A9479" s="1" t="s">
        <v>15967</v>
      </c>
      <c r="B9479">
        <v>2369028</v>
      </c>
      <c r="C9479">
        <v>4010262</v>
      </c>
      <c r="D9479" t="s">
        <v>1813</v>
      </c>
      <c r="F9479" t="s">
        <v>15968</v>
      </c>
      <c r="G9479">
        <v>40.738630000000001</v>
      </c>
      <c r="H9479">
        <v>-73.908330000000007</v>
      </c>
      <c r="I9479" t="s">
        <v>24</v>
      </c>
      <c r="J9479">
        <v>11377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1</v>
      </c>
      <c r="S9479">
        <v>0</v>
      </c>
      <c r="T9479" t="s">
        <v>50</v>
      </c>
      <c r="U9479" t="s">
        <v>51</v>
      </c>
    </row>
    <row r="9480" spans="1:21" x14ac:dyDescent="0.2">
      <c r="A9480" t="s">
        <v>15969</v>
      </c>
      <c r="B9480">
        <v>3239785</v>
      </c>
      <c r="C9480">
        <v>4480625</v>
      </c>
      <c r="D9480" t="s">
        <v>1519</v>
      </c>
      <c r="F9480" t="s">
        <v>15970</v>
      </c>
      <c r="G9480">
        <v>40.718555000000002</v>
      </c>
      <c r="H9480">
        <v>-73.915180000000007</v>
      </c>
      <c r="I9480" t="s">
        <v>24</v>
      </c>
      <c r="J9480">
        <v>11378</v>
      </c>
      <c r="K9480">
        <v>1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 t="s">
        <v>33</v>
      </c>
      <c r="U9480" t="s">
        <v>272</v>
      </c>
    </row>
    <row r="9481" spans="1:21" x14ac:dyDescent="0.2">
      <c r="A9481" s="1" t="s">
        <v>15971</v>
      </c>
      <c r="B9481">
        <v>3096257</v>
      </c>
      <c r="C9481">
        <v>4344671</v>
      </c>
      <c r="E9481" t="s">
        <v>15972</v>
      </c>
      <c r="F9481" t="s">
        <v>15973</v>
      </c>
      <c r="G9481">
        <v>40.718139999999998</v>
      </c>
      <c r="H9481">
        <v>-73.916650000000004</v>
      </c>
      <c r="I9481" t="s">
        <v>24</v>
      </c>
      <c r="J9481">
        <v>11378</v>
      </c>
      <c r="K9481">
        <v>1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 t="s">
        <v>57</v>
      </c>
      <c r="U9481" t="s">
        <v>4940</v>
      </c>
    </row>
    <row r="9482" spans="1:21" x14ac:dyDescent="0.2">
      <c r="A9482" s="1" t="s">
        <v>15974</v>
      </c>
      <c r="B9482">
        <v>1020474</v>
      </c>
      <c r="C9482">
        <v>3337678</v>
      </c>
      <c r="D9482" t="s">
        <v>2970</v>
      </c>
      <c r="E9482" t="s">
        <v>1850</v>
      </c>
      <c r="F9482" t="s">
        <v>15975</v>
      </c>
      <c r="G9482">
        <v>40.722620499999998</v>
      </c>
      <c r="H9482">
        <v>-73.901524899999998</v>
      </c>
      <c r="I9482" t="s">
        <v>24</v>
      </c>
      <c r="J9482">
        <v>11378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1</v>
      </c>
      <c r="S9482">
        <v>0</v>
      </c>
      <c r="T9482" t="s">
        <v>57</v>
      </c>
      <c r="U9482" t="s">
        <v>43</v>
      </c>
    </row>
    <row r="9483" spans="1:21" x14ac:dyDescent="0.2">
      <c r="A9483" t="s">
        <v>15976</v>
      </c>
      <c r="B9483">
        <v>744095</v>
      </c>
      <c r="C9483">
        <v>217732</v>
      </c>
      <c r="D9483" t="s">
        <v>1519</v>
      </c>
      <c r="E9483" t="s">
        <v>1850</v>
      </c>
      <c r="F9483" t="s">
        <v>15977</v>
      </c>
      <c r="G9483">
        <v>40.7228019</v>
      </c>
      <c r="H9483">
        <v>-73.901813200000007</v>
      </c>
      <c r="I9483" t="s">
        <v>24</v>
      </c>
      <c r="J9483">
        <v>11378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2</v>
      </c>
      <c r="Q9483">
        <v>0</v>
      </c>
      <c r="R9483">
        <v>2</v>
      </c>
      <c r="S9483">
        <v>0</v>
      </c>
      <c r="T9483" t="s">
        <v>57</v>
      </c>
      <c r="U9483" t="s">
        <v>43</v>
      </c>
    </row>
    <row r="9484" spans="1:21" x14ac:dyDescent="0.2">
      <c r="A9484" s="1" t="s">
        <v>15978</v>
      </c>
      <c r="B9484">
        <v>3137260</v>
      </c>
      <c r="C9484">
        <v>4386057</v>
      </c>
      <c r="D9484" t="s">
        <v>1850</v>
      </c>
      <c r="F9484" t="s">
        <v>15979</v>
      </c>
      <c r="G9484">
        <v>40.723534000000001</v>
      </c>
      <c r="H9484">
        <v>-73.901830000000004</v>
      </c>
      <c r="I9484" t="s">
        <v>24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1</v>
      </c>
      <c r="S9484">
        <v>0</v>
      </c>
      <c r="T9484" t="s">
        <v>164</v>
      </c>
      <c r="U9484" t="s">
        <v>497</v>
      </c>
    </row>
    <row r="9485" spans="1:21" x14ac:dyDescent="0.2">
      <c r="A9485" s="1" t="s">
        <v>15980</v>
      </c>
      <c r="B9485">
        <v>3164416</v>
      </c>
      <c r="C9485">
        <v>4413193</v>
      </c>
      <c r="D9485" t="s">
        <v>2970</v>
      </c>
      <c r="F9485" t="s">
        <v>15981</v>
      </c>
      <c r="G9485">
        <v>40.722140000000003</v>
      </c>
      <c r="H9485">
        <v>-73.902275000000003</v>
      </c>
      <c r="I9485" t="s">
        <v>24</v>
      </c>
      <c r="J9485">
        <v>11378</v>
      </c>
      <c r="K9485">
        <v>1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 t="s">
        <v>101</v>
      </c>
      <c r="U9485" t="s">
        <v>187</v>
      </c>
    </row>
    <row r="9486" spans="1:21" x14ac:dyDescent="0.2">
      <c r="A9486" s="1" t="s">
        <v>15982</v>
      </c>
      <c r="B9486">
        <v>825929</v>
      </c>
      <c r="C9486">
        <v>308084</v>
      </c>
      <c r="D9486" t="s">
        <v>2970</v>
      </c>
      <c r="E9486" t="s">
        <v>1937</v>
      </c>
      <c r="F9486" t="s">
        <v>15983</v>
      </c>
      <c r="G9486">
        <v>40.722143500000001</v>
      </c>
      <c r="H9486">
        <v>-73.902268699999993</v>
      </c>
      <c r="I9486" t="s">
        <v>24</v>
      </c>
      <c r="J9486">
        <v>11378</v>
      </c>
      <c r="K9486">
        <v>1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 t="s">
        <v>57</v>
      </c>
      <c r="U9486" t="s">
        <v>34</v>
      </c>
    </row>
    <row r="9487" spans="1:21" x14ac:dyDescent="0.2">
      <c r="A9487" s="1" t="s">
        <v>15980</v>
      </c>
      <c r="B9487">
        <v>3107676</v>
      </c>
      <c r="C9487">
        <v>4356660</v>
      </c>
      <c r="D9487" t="s">
        <v>2970</v>
      </c>
      <c r="F9487" t="s">
        <v>15984</v>
      </c>
      <c r="G9487">
        <v>40.722140000000003</v>
      </c>
      <c r="H9487">
        <v>-73.902275000000003</v>
      </c>
      <c r="I9487" t="s">
        <v>24</v>
      </c>
      <c r="J9487">
        <v>11378</v>
      </c>
      <c r="K9487">
        <v>1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 t="s">
        <v>33</v>
      </c>
      <c r="U9487" t="s">
        <v>692</v>
      </c>
    </row>
    <row r="9488" spans="1:21" x14ac:dyDescent="0.2">
      <c r="A9488" s="1" t="s">
        <v>15974</v>
      </c>
      <c r="B9488">
        <v>850294</v>
      </c>
      <c r="C9488">
        <v>334124</v>
      </c>
      <c r="D9488" t="s">
        <v>1850</v>
      </c>
      <c r="E9488" t="s">
        <v>2970</v>
      </c>
      <c r="F9488" t="s">
        <v>15985</v>
      </c>
      <c r="G9488">
        <v>40.722620499999998</v>
      </c>
      <c r="H9488">
        <v>-73.901524899999998</v>
      </c>
      <c r="I9488" t="s">
        <v>24</v>
      </c>
      <c r="J9488">
        <v>11378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1</v>
      </c>
      <c r="S9488">
        <v>0</v>
      </c>
      <c r="T9488" t="s">
        <v>57</v>
      </c>
      <c r="U9488" t="s">
        <v>535</v>
      </c>
    </row>
    <row r="9489" spans="1:21" x14ac:dyDescent="0.2">
      <c r="A9489" s="1" t="s">
        <v>15980</v>
      </c>
      <c r="B9489">
        <v>3428066</v>
      </c>
      <c r="C9489">
        <v>4648992</v>
      </c>
      <c r="D9489" t="s">
        <v>2970</v>
      </c>
      <c r="F9489" t="s">
        <v>15986</v>
      </c>
      <c r="G9489">
        <v>40.722140000000003</v>
      </c>
      <c r="H9489">
        <v>-73.902275000000003</v>
      </c>
      <c r="I9489" t="s">
        <v>24</v>
      </c>
      <c r="J9489">
        <v>11378</v>
      </c>
      <c r="K9489">
        <v>1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 t="s">
        <v>1356</v>
      </c>
      <c r="U9489" t="s">
        <v>187</v>
      </c>
    </row>
    <row r="9490" spans="1:21" x14ac:dyDescent="0.2">
      <c r="A9490" t="s">
        <v>2870</v>
      </c>
      <c r="B9490">
        <v>2061100</v>
      </c>
      <c r="C9490">
        <v>3676033</v>
      </c>
      <c r="D9490" t="s">
        <v>2871</v>
      </c>
      <c r="F9490" t="s">
        <v>15987</v>
      </c>
      <c r="G9490">
        <v>40.770389999999999</v>
      </c>
      <c r="H9490">
        <v>-73.91771</v>
      </c>
      <c r="I9490" t="s">
        <v>24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1</v>
      </c>
      <c r="S9490">
        <v>0</v>
      </c>
      <c r="T9490" t="s">
        <v>613</v>
      </c>
      <c r="U9490" t="s">
        <v>43</v>
      </c>
    </row>
    <row r="9491" spans="1:21" x14ac:dyDescent="0.2">
      <c r="A9491" s="1" t="s">
        <v>13734</v>
      </c>
      <c r="B9491">
        <v>1995108</v>
      </c>
      <c r="C9491">
        <v>3503746</v>
      </c>
      <c r="D9491" t="s">
        <v>189</v>
      </c>
      <c r="F9491" t="s">
        <v>15988</v>
      </c>
      <c r="G9491">
        <v>40.766979999999997</v>
      </c>
      <c r="H9491">
        <v>-73.916899999999998</v>
      </c>
      <c r="I9491" t="s">
        <v>24</v>
      </c>
      <c r="K9491">
        <v>1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 t="s">
        <v>37</v>
      </c>
      <c r="U9491" t="s">
        <v>34</v>
      </c>
    </row>
    <row r="9492" spans="1:21" x14ac:dyDescent="0.2">
      <c r="A9492" s="1" t="s">
        <v>15989</v>
      </c>
      <c r="B9492">
        <v>1885289</v>
      </c>
      <c r="C9492">
        <v>3505560</v>
      </c>
      <c r="D9492" t="s">
        <v>232</v>
      </c>
      <c r="E9492" t="s">
        <v>1635</v>
      </c>
      <c r="F9492" t="s">
        <v>15990</v>
      </c>
      <c r="G9492">
        <v>40.723707102428698</v>
      </c>
      <c r="H9492">
        <v>-73.904449121443704</v>
      </c>
      <c r="I9492" t="s">
        <v>24</v>
      </c>
      <c r="J9492">
        <v>11378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1</v>
      </c>
      <c r="S9492">
        <v>0</v>
      </c>
      <c r="T9492" t="s">
        <v>57</v>
      </c>
      <c r="U9492" t="s">
        <v>43</v>
      </c>
    </row>
    <row r="9493" spans="1:21" x14ac:dyDescent="0.2">
      <c r="A9493" t="s">
        <v>15991</v>
      </c>
      <c r="B9493">
        <v>1904813</v>
      </c>
      <c r="C9493">
        <v>3533359</v>
      </c>
      <c r="D9493" t="s">
        <v>232</v>
      </c>
      <c r="E9493" t="s">
        <v>4786</v>
      </c>
      <c r="F9493" t="s">
        <v>15992</v>
      </c>
      <c r="G9493">
        <v>40.721242122191804</v>
      </c>
      <c r="H9493">
        <v>-73.904225376461696</v>
      </c>
      <c r="I9493" t="s">
        <v>24</v>
      </c>
      <c r="J9493">
        <v>11378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 t="s">
        <v>91</v>
      </c>
      <c r="U9493" t="s">
        <v>119</v>
      </c>
    </row>
    <row r="9494" spans="1:21" x14ac:dyDescent="0.2">
      <c r="A9494" s="1" t="s">
        <v>14417</v>
      </c>
      <c r="B9494">
        <v>910149</v>
      </c>
      <c r="C9494">
        <v>1021330</v>
      </c>
      <c r="D9494" t="s">
        <v>2970</v>
      </c>
      <c r="E9494" t="s">
        <v>232</v>
      </c>
      <c r="F9494" t="s">
        <v>15993</v>
      </c>
      <c r="G9494">
        <v>40.7210307</v>
      </c>
      <c r="H9494">
        <v>-73.904095799999993</v>
      </c>
      <c r="I9494" t="s">
        <v>24</v>
      </c>
      <c r="J9494">
        <v>11378</v>
      </c>
      <c r="K9494">
        <v>1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 t="s">
        <v>37</v>
      </c>
      <c r="U9494" t="s">
        <v>34</v>
      </c>
    </row>
    <row r="9495" spans="1:21" x14ac:dyDescent="0.2">
      <c r="A9495" t="s">
        <v>15994</v>
      </c>
      <c r="B9495">
        <v>2449174</v>
      </c>
      <c r="C9495">
        <v>4028175</v>
      </c>
      <c r="D9495" t="s">
        <v>2970</v>
      </c>
      <c r="F9495" t="s">
        <v>15995</v>
      </c>
      <c r="G9495">
        <v>40.721029999999999</v>
      </c>
      <c r="H9495">
        <v>-73.904105999999999</v>
      </c>
      <c r="I9495" t="s">
        <v>24</v>
      </c>
      <c r="J9495">
        <v>11378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1</v>
      </c>
      <c r="Q9495">
        <v>0</v>
      </c>
      <c r="R9495">
        <v>1</v>
      </c>
      <c r="S9495">
        <v>0</v>
      </c>
      <c r="T9495" t="s">
        <v>57</v>
      </c>
    </row>
    <row r="9496" spans="1:21" x14ac:dyDescent="0.2">
      <c r="A9496" t="s">
        <v>15996</v>
      </c>
      <c r="B9496">
        <v>2305555</v>
      </c>
      <c r="C9496">
        <v>3907586</v>
      </c>
      <c r="D9496" t="s">
        <v>2970</v>
      </c>
      <c r="F9496" t="s">
        <v>15997</v>
      </c>
      <c r="G9496">
        <v>40.721626000000001</v>
      </c>
      <c r="H9496">
        <v>-73.903120000000001</v>
      </c>
      <c r="I9496" t="s">
        <v>24</v>
      </c>
      <c r="J9496">
        <v>11378</v>
      </c>
      <c r="K9496">
        <v>1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 t="s">
        <v>33</v>
      </c>
      <c r="U9496" t="s">
        <v>239</v>
      </c>
    </row>
    <row r="9497" spans="1:21" x14ac:dyDescent="0.2">
      <c r="A9497" s="1" t="s">
        <v>15998</v>
      </c>
      <c r="B9497">
        <v>2757513</v>
      </c>
      <c r="C9497">
        <v>4293644</v>
      </c>
      <c r="D9497" t="s">
        <v>1519</v>
      </c>
      <c r="F9497" t="s">
        <v>15999</v>
      </c>
      <c r="G9497">
        <v>40.721843999999997</v>
      </c>
      <c r="H9497">
        <v>-73.904439999999994</v>
      </c>
      <c r="I9497" t="s">
        <v>24</v>
      </c>
      <c r="J9497">
        <v>11378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1</v>
      </c>
      <c r="S9497">
        <v>0</v>
      </c>
      <c r="T9497" t="s">
        <v>57</v>
      </c>
      <c r="U9497" t="s">
        <v>51</v>
      </c>
    </row>
    <row r="9498" spans="1:21" x14ac:dyDescent="0.2">
      <c r="A9498" t="s">
        <v>15994</v>
      </c>
      <c r="B9498">
        <v>3336948</v>
      </c>
      <c r="C9498">
        <v>4571909</v>
      </c>
      <c r="D9498" t="s">
        <v>2970</v>
      </c>
      <c r="F9498" t="s">
        <v>16000</v>
      </c>
      <c r="G9498">
        <v>40.721029999999999</v>
      </c>
      <c r="H9498">
        <v>-73.904105999999999</v>
      </c>
      <c r="I9498" t="s">
        <v>24</v>
      </c>
      <c r="J9498">
        <v>11378</v>
      </c>
      <c r="K9498">
        <v>1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 t="s">
        <v>37</v>
      </c>
      <c r="U9498" t="s">
        <v>71</v>
      </c>
    </row>
    <row r="9499" spans="1:21" x14ac:dyDescent="0.2">
      <c r="A9499" t="s">
        <v>15996</v>
      </c>
      <c r="B9499">
        <v>1764043</v>
      </c>
      <c r="C9499">
        <v>3557851</v>
      </c>
      <c r="D9499" t="s">
        <v>14135</v>
      </c>
      <c r="F9499" t="s">
        <v>16001</v>
      </c>
      <c r="G9499">
        <v>40.721626000000001</v>
      </c>
      <c r="H9499">
        <v>-73.903120000000001</v>
      </c>
      <c r="I9499" t="s">
        <v>24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1</v>
      </c>
      <c r="S9499">
        <v>0</v>
      </c>
    </row>
    <row r="9500" spans="1:21" x14ac:dyDescent="0.2">
      <c r="A9500" s="1" t="s">
        <v>16002</v>
      </c>
      <c r="B9500">
        <v>2517195</v>
      </c>
      <c r="C9500">
        <v>4130885</v>
      </c>
      <c r="D9500" t="s">
        <v>232</v>
      </c>
      <c r="F9500" t="s">
        <v>16003</v>
      </c>
      <c r="G9500">
        <v>40.7226</v>
      </c>
      <c r="H9500">
        <v>-73.904570000000007</v>
      </c>
      <c r="I9500" t="s">
        <v>24</v>
      </c>
      <c r="J9500">
        <v>11378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1</v>
      </c>
      <c r="S9500">
        <v>0</v>
      </c>
      <c r="T9500" t="s">
        <v>42</v>
      </c>
      <c r="U9500" t="s">
        <v>216</v>
      </c>
    </row>
    <row r="9501" spans="1:21" x14ac:dyDescent="0.2">
      <c r="A9501" s="1" t="s">
        <v>16004</v>
      </c>
      <c r="B9501">
        <v>940751</v>
      </c>
      <c r="C9501">
        <v>2821221</v>
      </c>
      <c r="D9501" t="s">
        <v>16005</v>
      </c>
      <c r="E9501" t="s">
        <v>232</v>
      </c>
      <c r="F9501" t="s">
        <v>16006</v>
      </c>
      <c r="G9501">
        <v>40.722598300000001</v>
      </c>
      <c r="H9501">
        <v>-73.904562499999997</v>
      </c>
      <c r="I9501" t="s">
        <v>24</v>
      </c>
      <c r="J9501">
        <v>11378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1</v>
      </c>
      <c r="S9501">
        <v>0</v>
      </c>
      <c r="T9501" t="s">
        <v>50</v>
      </c>
      <c r="U9501" t="s">
        <v>83</v>
      </c>
    </row>
    <row r="9502" spans="1:21" x14ac:dyDescent="0.2">
      <c r="A9502" t="s">
        <v>15994</v>
      </c>
      <c r="B9502">
        <v>2443845</v>
      </c>
      <c r="C9502">
        <v>4031383</v>
      </c>
      <c r="D9502" t="s">
        <v>232</v>
      </c>
      <c r="F9502" t="s">
        <v>16007</v>
      </c>
      <c r="G9502">
        <v>40.721029999999999</v>
      </c>
      <c r="H9502">
        <v>-73.904105999999999</v>
      </c>
      <c r="I9502" t="s">
        <v>24</v>
      </c>
      <c r="J9502">
        <v>11378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>
        <v>1</v>
      </c>
      <c r="S9502">
        <v>0</v>
      </c>
      <c r="T9502" t="s">
        <v>50</v>
      </c>
      <c r="U9502" t="s">
        <v>114</v>
      </c>
    </row>
    <row r="9503" spans="1:21" x14ac:dyDescent="0.2">
      <c r="A9503" s="1" t="s">
        <v>14423</v>
      </c>
      <c r="B9503">
        <v>2902858</v>
      </c>
      <c r="C9503">
        <v>4326608</v>
      </c>
      <c r="E9503" t="s">
        <v>16008</v>
      </c>
      <c r="F9503" t="s">
        <v>16009</v>
      </c>
      <c r="G9503">
        <v>40.719819999999999</v>
      </c>
      <c r="H9503">
        <v>-73.903450000000007</v>
      </c>
      <c r="I9503" t="s">
        <v>24</v>
      </c>
      <c r="J9503">
        <v>11378</v>
      </c>
      <c r="K9503">
        <v>1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 t="s">
        <v>654</v>
      </c>
      <c r="U9503" t="s">
        <v>497</v>
      </c>
    </row>
    <row r="9504" spans="1:21" x14ac:dyDescent="0.2">
      <c r="A9504" s="1" t="s">
        <v>15998</v>
      </c>
      <c r="B9504">
        <v>3249857</v>
      </c>
      <c r="C9504">
        <v>4490712</v>
      </c>
      <c r="D9504" t="s">
        <v>1519</v>
      </c>
      <c r="F9504" t="s">
        <v>16010</v>
      </c>
      <c r="G9504">
        <v>40.721843999999997</v>
      </c>
      <c r="H9504">
        <v>-73.904439999999994</v>
      </c>
      <c r="I9504" t="s">
        <v>24</v>
      </c>
      <c r="J9504">
        <v>11378</v>
      </c>
      <c r="K9504">
        <v>1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 t="s">
        <v>33</v>
      </c>
      <c r="U9504" t="s">
        <v>692</v>
      </c>
    </row>
    <row r="9505" spans="1:21" x14ac:dyDescent="0.2">
      <c r="A9505" s="1" t="s">
        <v>15998</v>
      </c>
      <c r="B9505">
        <v>2306408</v>
      </c>
      <c r="C9505">
        <v>3907065</v>
      </c>
      <c r="D9505" t="s">
        <v>1519</v>
      </c>
      <c r="F9505" t="s">
        <v>16011</v>
      </c>
      <c r="G9505">
        <v>40.721843999999997</v>
      </c>
      <c r="H9505">
        <v>-73.904439999999994</v>
      </c>
      <c r="I9505" t="s">
        <v>24</v>
      </c>
      <c r="J9505">
        <v>11378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1</v>
      </c>
      <c r="S9505">
        <v>0</v>
      </c>
      <c r="T9505" t="s">
        <v>42</v>
      </c>
    </row>
    <row r="9506" spans="1:21" x14ac:dyDescent="0.2">
      <c r="A9506" t="s">
        <v>15994</v>
      </c>
      <c r="B9506">
        <v>1961636</v>
      </c>
      <c r="C9506">
        <v>3610161</v>
      </c>
      <c r="D9506" t="s">
        <v>2970</v>
      </c>
      <c r="E9506" t="s">
        <v>232</v>
      </c>
      <c r="F9506" t="s">
        <v>16012</v>
      </c>
      <c r="G9506">
        <v>40.721029999999999</v>
      </c>
      <c r="H9506">
        <v>-73.904105999999999</v>
      </c>
      <c r="I9506" t="s">
        <v>24</v>
      </c>
      <c r="J9506">
        <v>11378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0</v>
      </c>
      <c r="R9506">
        <v>1</v>
      </c>
      <c r="S9506">
        <v>0</v>
      </c>
      <c r="T9506" t="s">
        <v>57</v>
      </c>
      <c r="U9506" t="s">
        <v>43</v>
      </c>
    </row>
    <row r="9507" spans="1:21" x14ac:dyDescent="0.2">
      <c r="A9507" t="s">
        <v>16013</v>
      </c>
      <c r="B9507">
        <v>1039177</v>
      </c>
      <c r="C9507">
        <v>3163312</v>
      </c>
      <c r="D9507" t="s">
        <v>232</v>
      </c>
      <c r="E9507" t="s">
        <v>1635</v>
      </c>
      <c r="F9507" t="s">
        <v>16014</v>
      </c>
      <c r="G9507">
        <v>40.723707099999999</v>
      </c>
      <c r="H9507">
        <v>-73.904449099999994</v>
      </c>
      <c r="I9507" t="s">
        <v>24</v>
      </c>
      <c r="J9507">
        <v>11378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1</v>
      </c>
      <c r="S9507">
        <v>0</v>
      </c>
      <c r="T9507" t="s">
        <v>57</v>
      </c>
      <c r="U9507" t="s">
        <v>83</v>
      </c>
    </row>
    <row r="9508" spans="1:21" x14ac:dyDescent="0.2">
      <c r="A9508" t="s">
        <v>16015</v>
      </c>
      <c r="B9508">
        <v>2772609</v>
      </c>
      <c r="C9508">
        <v>4303722</v>
      </c>
      <c r="E9508" t="s">
        <v>16016</v>
      </c>
      <c r="F9508" t="s">
        <v>16017</v>
      </c>
      <c r="G9508">
        <v>40.721184000000001</v>
      </c>
      <c r="H9508">
        <v>-73.903840000000002</v>
      </c>
      <c r="I9508" t="s">
        <v>24</v>
      </c>
      <c r="J9508">
        <v>11378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1</v>
      </c>
      <c r="S9508">
        <v>0</v>
      </c>
      <c r="T9508" t="s">
        <v>110</v>
      </c>
      <c r="U9508" t="s">
        <v>114</v>
      </c>
    </row>
    <row r="9509" spans="1:21" x14ac:dyDescent="0.2">
      <c r="A9509" s="1" t="s">
        <v>16018</v>
      </c>
      <c r="B9509">
        <v>941883</v>
      </c>
      <c r="C9509">
        <v>2822587</v>
      </c>
      <c r="D9509" t="s">
        <v>14135</v>
      </c>
      <c r="E9509" t="s">
        <v>2970</v>
      </c>
      <c r="F9509" t="s">
        <v>16019</v>
      </c>
      <c r="G9509">
        <v>40.721628199999998</v>
      </c>
      <c r="H9509">
        <v>-73.903117300000005</v>
      </c>
      <c r="I9509" t="s">
        <v>24</v>
      </c>
      <c r="J9509">
        <v>11378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1</v>
      </c>
      <c r="S9509">
        <v>0</v>
      </c>
      <c r="T9509" t="s">
        <v>57</v>
      </c>
      <c r="U9509" t="s">
        <v>43</v>
      </c>
    </row>
    <row r="9510" spans="1:21" x14ac:dyDescent="0.2">
      <c r="A9510" s="1" t="s">
        <v>16020</v>
      </c>
      <c r="B9510">
        <v>1925179</v>
      </c>
      <c r="C9510">
        <v>3561962</v>
      </c>
      <c r="D9510" t="s">
        <v>2970</v>
      </c>
      <c r="E9510" t="s">
        <v>10473</v>
      </c>
      <c r="F9510" t="s">
        <v>16021</v>
      </c>
      <c r="G9510">
        <v>40.7205236</v>
      </c>
      <c r="H9510">
        <v>-73.9049227</v>
      </c>
      <c r="I9510" t="s">
        <v>24</v>
      </c>
      <c r="J9510">
        <v>11378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1</v>
      </c>
      <c r="S9510">
        <v>0</v>
      </c>
      <c r="T9510" t="s">
        <v>50</v>
      </c>
      <c r="U9510" t="s">
        <v>43</v>
      </c>
    </row>
    <row r="9511" spans="1:21" x14ac:dyDescent="0.2">
      <c r="A9511" t="s">
        <v>15996</v>
      </c>
      <c r="B9511">
        <v>2156989</v>
      </c>
      <c r="C9511">
        <v>3782658</v>
      </c>
      <c r="D9511" t="s">
        <v>14135</v>
      </c>
      <c r="F9511" t="s">
        <v>16022</v>
      </c>
      <c r="G9511">
        <v>40.721626000000001</v>
      </c>
      <c r="H9511">
        <v>-73.903120000000001</v>
      </c>
      <c r="I9511" t="s">
        <v>24</v>
      </c>
      <c r="J9511">
        <v>11378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1</v>
      </c>
      <c r="S9511">
        <v>0</v>
      </c>
      <c r="T9511" t="s">
        <v>50</v>
      </c>
      <c r="U9511" t="s">
        <v>68</v>
      </c>
    </row>
    <row r="9512" spans="1:21" x14ac:dyDescent="0.2">
      <c r="A9512" s="1" t="s">
        <v>16023</v>
      </c>
      <c r="B9512">
        <v>746994</v>
      </c>
      <c r="C9512">
        <v>217776</v>
      </c>
      <c r="D9512" t="s">
        <v>232</v>
      </c>
      <c r="E9512" t="s">
        <v>14758</v>
      </c>
      <c r="F9512" t="s">
        <v>16024</v>
      </c>
      <c r="G9512">
        <v>40.721920300000001</v>
      </c>
      <c r="H9512">
        <v>-73.904448099999996</v>
      </c>
      <c r="I9512" t="s">
        <v>24</v>
      </c>
      <c r="J9512">
        <v>11378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1</v>
      </c>
      <c r="Q9512">
        <v>0</v>
      </c>
      <c r="R9512">
        <v>1</v>
      </c>
      <c r="S9512">
        <v>0</v>
      </c>
      <c r="T9512" t="s">
        <v>57</v>
      </c>
      <c r="U9512" t="s">
        <v>535</v>
      </c>
    </row>
    <row r="9513" spans="1:21" x14ac:dyDescent="0.2">
      <c r="A9513" t="s">
        <v>15994</v>
      </c>
      <c r="B9513">
        <v>3410007</v>
      </c>
      <c r="C9513">
        <v>4633233</v>
      </c>
      <c r="D9513" t="s">
        <v>2970</v>
      </c>
      <c r="F9513" t="s">
        <v>16025</v>
      </c>
      <c r="G9513">
        <v>40.721029999999999</v>
      </c>
      <c r="H9513">
        <v>-73.904105999999999</v>
      </c>
      <c r="I9513" t="s">
        <v>24</v>
      </c>
      <c r="J9513">
        <v>11378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1</v>
      </c>
      <c r="S9513">
        <v>0</v>
      </c>
      <c r="T9513" t="s">
        <v>42</v>
      </c>
      <c r="U9513" t="s">
        <v>114</v>
      </c>
    </row>
    <row r="9514" spans="1:21" x14ac:dyDescent="0.2">
      <c r="A9514" t="s">
        <v>15996</v>
      </c>
      <c r="B9514">
        <v>3421292</v>
      </c>
      <c r="C9514">
        <v>4642881</v>
      </c>
      <c r="D9514" t="s">
        <v>2970</v>
      </c>
      <c r="F9514" t="s">
        <v>16026</v>
      </c>
      <c r="G9514">
        <v>40.721626000000001</v>
      </c>
      <c r="H9514">
        <v>-73.903120000000001</v>
      </c>
      <c r="I9514" t="s">
        <v>24</v>
      </c>
      <c r="J9514">
        <v>11378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1</v>
      </c>
      <c r="S9514">
        <v>0</v>
      </c>
      <c r="T9514" t="s">
        <v>42</v>
      </c>
      <c r="U9514" t="s">
        <v>114</v>
      </c>
    </row>
    <row r="9515" spans="1:21" x14ac:dyDescent="0.2">
      <c r="A9515" s="1" t="s">
        <v>1614</v>
      </c>
      <c r="B9515">
        <v>3248922</v>
      </c>
      <c r="C9515">
        <v>4489993</v>
      </c>
      <c r="D9515" t="s">
        <v>138</v>
      </c>
      <c r="F9515" t="s">
        <v>16027</v>
      </c>
      <c r="G9515">
        <v>40.724254999999999</v>
      </c>
      <c r="H9515">
        <v>-73.912509999999997</v>
      </c>
      <c r="I9515" t="s">
        <v>24</v>
      </c>
      <c r="J9515">
        <v>11378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1</v>
      </c>
      <c r="S9515">
        <v>0</v>
      </c>
      <c r="T9515" t="s">
        <v>57</v>
      </c>
      <c r="U9515" t="s">
        <v>9618</v>
      </c>
    </row>
    <row r="9516" spans="1:21" x14ac:dyDescent="0.2">
      <c r="A9516" t="s">
        <v>16028</v>
      </c>
      <c r="B9516">
        <v>3312244</v>
      </c>
      <c r="C9516">
        <v>4550934</v>
      </c>
      <c r="E9516" t="s">
        <v>16029</v>
      </c>
      <c r="F9516" t="s">
        <v>16030</v>
      </c>
      <c r="G9516">
        <v>40.724406999999999</v>
      </c>
      <c r="H9516">
        <v>-73.914479999999998</v>
      </c>
      <c r="I9516" t="s">
        <v>24</v>
      </c>
      <c r="J9516">
        <v>11378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1</v>
      </c>
      <c r="Q9516">
        <v>0</v>
      </c>
      <c r="R9516">
        <v>1</v>
      </c>
      <c r="S9516">
        <v>0</v>
      </c>
      <c r="T9516" t="s">
        <v>50</v>
      </c>
      <c r="U9516" t="s">
        <v>51</v>
      </c>
    </row>
    <row r="9517" spans="1:21" x14ac:dyDescent="0.2">
      <c r="A9517" t="s">
        <v>2812</v>
      </c>
      <c r="B9517">
        <v>852494</v>
      </c>
      <c r="C9517">
        <v>335836</v>
      </c>
      <c r="D9517" t="s">
        <v>1624</v>
      </c>
      <c r="E9517" t="s">
        <v>1638</v>
      </c>
      <c r="F9517" t="s">
        <v>16031</v>
      </c>
      <c r="G9517">
        <v>40.722899300000002</v>
      </c>
      <c r="H9517">
        <v>-73.913848299999998</v>
      </c>
      <c r="I9517" t="s">
        <v>24</v>
      </c>
      <c r="J9517">
        <v>11378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1</v>
      </c>
      <c r="S9517">
        <v>0</v>
      </c>
      <c r="T9517" t="s">
        <v>57</v>
      </c>
      <c r="U9517" t="s">
        <v>43</v>
      </c>
    </row>
    <row r="9518" spans="1:21" x14ac:dyDescent="0.2">
      <c r="A9518" s="1" t="s">
        <v>16032</v>
      </c>
      <c r="B9518">
        <v>2718918</v>
      </c>
      <c r="C9518">
        <v>4248745</v>
      </c>
      <c r="D9518" t="s">
        <v>124</v>
      </c>
      <c r="F9518" t="s">
        <v>16033</v>
      </c>
      <c r="G9518">
        <v>40.723995000000002</v>
      </c>
      <c r="H9518">
        <v>-73.908640000000005</v>
      </c>
      <c r="I9518" t="s">
        <v>24</v>
      </c>
      <c r="J9518">
        <v>11378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1</v>
      </c>
      <c r="S9518">
        <v>0</v>
      </c>
      <c r="T9518" t="s">
        <v>42</v>
      </c>
      <c r="U9518" t="s">
        <v>51</v>
      </c>
    </row>
    <row r="9519" spans="1:21" x14ac:dyDescent="0.2">
      <c r="A9519" s="1" t="s">
        <v>16034</v>
      </c>
      <c r="B9519">
        <v>2218138</v>
      </c>
      <c r="C9519">
        <v>3704602</v>
      </c>
      <c r="D9519" t="s">
        <v>1635</v>
      </c>
      <c r="F9519" t="s">
        <v>16035</v>
      </c>
      <c r="G9519">
        <v>40.724440000000001</v>
      </c>
      <c r="H9519">
        <v>-73.915115</v>
      </c>
      <c r="I9519" t="s">
        <v>24</v>
      </c>
      <c r="J9519">
        <v>11378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1</v>
      </c>
      <c r="S9519">
        <v>0</v>
      </c>
      <c r="T9519" t="s">
        <v>57</v>
      </c>
      <c r="U9519" t="s">
        <v>83</v>
      </c>
    </row>
    <row r="9520" spans="1:21" x14ac:dyDescent="0.2">
      <c r="A9520" s="1" t="s">
        <v>16036</v>
      </c>
      <c r="B9520">
        <v>3246540</v>
      </c>
      <c r="C9520">
        <v>4487720</v>
      </c>
      <c r="E9520" t="s">
        <v>16037</v>
      </c>
      <c r="F9520" t="s">
        <v>16038</v>
      </c>
      <c r="G9520">
        <v>40.724808000000003</v>
      </c>
      <c r="H9520">
        <v>-73.910529999999994</v>
      </c>
      <c r="I9520" t="s">
        <v>24</v>
      </c>
      <c r="J9520">
        <v>11378</v>
      </c>
      <c r="K9520">
        <v>1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 t="s">
        <v>101</v>
      </c>
      <c r="U9520" t="s">
        <v>171</v>
      </c>
    </row>
    <row r="9521" spans="1:21" x14ac:dyDescent="0.2">
      <c r="A9521" s="1" t="s">
        <v>16039</v>
      </c>
      <c r="B9521">
        <v>3165681</v>
      </c>
      <c r="C9521">
        <v>4414094</v>
      </c>
      <c r="E9521" t="s">
        <v>16040</v>
      </c>
      <c r="F9521" t="s">
        <v>16041</v>
      </c>
      <c r="G9521">
        <v>40.722675000000002</v>
      </c>
      <c r="H9521">
        <v>-73.921424999999999</v>
      </c>
      <c r="I9521" t="s">
        <v>24</v>
      </c>
      <c r="J9521">
        <v>11378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0</v>
      </c>
      <c r="T9521" t="s">
        <v>50</v>
      </c>
      <c r="U9521" t="s">
        <v>114</v>
      </c>
    </row>
    <row r="9522" spans="1:21" x14ac:dyDescent="0.2">
      <c r="A9522" t="s">
        <v>16028</v>
      </c>
      <c r="B9522">
        <v>3416628</v>
      </c>
      <c r="C9522">
        <v>4638863</v>
      </c>
      <c r="E9522" t="s">
        <v>16042</v>
      </c>
      <c r="F9522" t="s">
        <v>16043</v>
      </c>
      <c r="G9522">
        <v>40.724406999999999</v>
      </c>
      <c r="H9522">
        <v>-73.914479999999998</v>
      </c>
      <c r="I9522" t="s">
        <v>24</v>
      </c>
      <c r="J9522">
        <v>11378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1</v>
      </c>
      <c r="S9522">
        <v>0</v>
      </c>
      <c r="T9522" t="s">
        <v>377</v>
      </c>
      <c r="U9522" t="s">
        <v>7675</v>
      </c>
    </row>
    <row r="9523" spans="1:21" x14ac:dyDescent="0.2">
      <c r="A9523" s="1" t="s">
        <v>16004</v>
      </c>
      <c r="B9523">
        <v>1770203</v>
      </c>
      <c r="C9523">
        <v>3438967</v>
      </c>
      <c r="D9523" t="s">
        <v>16005</v>
      </c>
      <c r="E9523" t="s">
        <v>232</v>
      </c>
      <c r="F9523" t="s">
        <v>16044</v>
      </c>
      <c r="G9523">
        <v>40.722598300000001</v>
      </c>
      <c r="H9523">
        <v>-73.904562499999997</v>
      </c>
      <c r="I9523" t="s">
        <v>24</v>
      </c>
      <c r="J9523">
        <v>11378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1</v>
      </c>
      <c r="S9523">
        <v>0</v>
      </c>
      <c r="T9523" t="s">
        <v>57</v>
      </c>
      <c r="U9523" t="s">
        <v>43</v>
      </c>
    </row>
    <row r="9524" spans="1:21" x14ac:dyDescent="0.2">
      <c r="A9524" s="1" t="s">
        <v>16045</v>
      </c>
      <c r="B9524">
        <v>3273968</v>
      </c>
      <c r="C9524">
        <v>4513798</v>
      </c>
      <c r="D9524" t="s">
        <v>232</v>
      </c>
      <c r="F9524" t="s">
        <v>16046</v>
      </c>
      <c r="G9524">
        <v>40.72439</v>
      </c>
      <c r="H9524">
        <v>-73.90437</v>
      </c>
      <c r="I9524" t="s">
        <v>24</v>
      </c>
      <c r="J9524">
        <v>11378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1</v>
      </c>
      <c r="S9524">
        <v>0</v>
      </c>
      <c r="T9524" t="s">
        <v>136</v>
      </c>
      <c r="U9524" t="s">
        <v>114</v>
      </c>
    </row>
    <row r="9525" spans="1:21" x14ac:dyDescent="0.2">
      <c r="A9525" s="1" t="s">
        <v>16047</v>
      </c>
      <c r="B9525">
        <v>2505662</v>
      </c>
      <c r="C9525">
        <v>4119767</v>
      </c>
      <c r="E9525" t="s">
        <v>16048</v>
      </c>
      <c r="F9525" t="s">
        <v>16049</v>
      </c>
      <c r="G9525">
        <v>40.723100000000002</v>
      </c>
      <c r="H9525">
        <v>-73.905715999999998</v>
      </c>
      <c r="I9525" t="s">
        <v>24</v>
      </c>
      <c r="J9525">
        <v>11378</v>
      </c>
      <c r="K9525">
        <v>1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 t="s">
        <v>654</v>
      </c>
      <c r="U9525" t="s">
        <v>187</v>
      </c>
    </row>
    <row r="9526" spans="1:21" x14ac:dyDescent="0.2">
      <c r="A9526" t="s">
        <v>16050</v>
      </c>
      <c r="B9526">
        <v>3438562</v>
      </c>
      <c r="C9526">
        <v>4657875</v>
      </c>
      <c r="D9526" t="s">
        <v>232</v>
      </c>
      <c r="F9526" t="s">
        <v>16051</v>
      </c>
      <c r="G9526">
        <v>40.723007000000003</v>
      </c>
      <c r="H9526">
        <v>-73.904579999999996</v>
      </c>
      <c r="I9526" t="s">
        <v>24</v>
      </c>
      <c r="J9526">
        <v>11378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1</v>
      </c>
      <c r="S9526">
        <v>0</v>
      </c>
      <c r="T9526" t="s">
        <v>42</v>
      </c>
      <c r="U9526" t="s">
        <v>114</v>
      </c>
    </row>
    <row r="9527" spans="1:21" x14ac:dyDescent="0.2">
      <c r="A9527" t="s">
        <v>14742</v>
      </c>
      <c r="B9527">
        <v>1909431</v>
      </c>
      <c r="C9527">
        <v>3539686</v>
      </c>
      <c r="D9527" t="s">
        <v>125</v>
      </c>
      <c r="E9527" t="s">
        <v>1695</v>
      </c>
      <c r="F9527" t="s">
        <v>16052</v>
      </c>
      <c r="G9527">
        <v>40.744756000000002</v>
      </c>
      <c r="H9527">
        <v>-73.910543200000006</v>
      </c>
      <c r="I9527" t="s">
        <v>24</v>
      </c>
      <c r="J9527">
        <v>11377</v>
      </c>
      <c r="K9527">
        <v>1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 t="s">
        <v>101</v>
      </c>
      <c r="U9527" t="s">
        <v>34</v>
      </c>
    </row>
    <row r="9528" spans="1:21" x14ac:dyDescent="0.2">
      <c r="A9528" s="1" t="s">
        <v>2028</v>
      </c>
      <c r="B9528">
        <v>736361</v>
      </c>
      <c r="C9528">
        <v>243418</v>
      </c>
      <c r="D9528" t="s">
        <v>134</v>
      </c>
      <c r="E9528" t="s">
        <v>148</v>
      </c>
      <c r="F9528" t="s">
        <v>16053</v>
      </c>
      <c r="G9528">
        <v>40.745887000000003</v>
      </c>
      <c r="H9528">
        <v>-73.907261199999994</v>
      </c>
      <c r="I9528" t="s">
        <v>24</v>
      </c>
      <c r="J9528">
        <v>11377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1</v>
      </c>
      <c r="S9528">
        <v>0</v>
      </c>
      <c r="T9528" t="s">
        <v>57</v>
      </c>
      <c r="U9528" t="s">
        <v>83</v>
      </c>
    </row>
    <row r="9529" spans="1:21" x14ac:dyDescent="0.2">
      <c r="A9529" s="1" t="s">
        <v>2010</v>
      </c>
      <c r="B9529">
        <v>610389</v>
      </c>
      <c r="C9529">
        <v>240835</v>
      </c>
      <c r="D9529" t="s">
        <v>125</v>
      </c>
      <c r="E9529" t="s">
        <v>138</v>
      </c>
      <c r="F9529" t="s">
        <v>16054</v>
      </c>
      <c r="G9529">
        <v>40.7453924</v>
      </c>
      <c r="H9529">
        <v>-73.906612199999998</v>
      </c>
      <c r="I9529" t="s">
        <v>24</v>
      </c>
      <c r="J9529">
        <v>11377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0</v>
      </c>
      <c r="R9529">
        <v>1</v>
      </c>
      <c r="S9529">
        <v>0</v>
      </c>
      <c r="T9529" t="s">
        <v>57</v>
      </c>
      <c r="U9529" t="s">
        <v>250</v>
      </c>
    </row>
    <row r="9530" spans="1:21" x14ac:dyDescent="0.2">
      <c r="A9530" s="1" t="s">
        <v>2010</v>
      </c>
      <c r="B9530">
        <v>1124921</v>
      </c>
      <c r="C9530">
        <v>3262721</v>
      </c>
      <c r="D9530" t="s">
        <v>125</v>
      </c>
      <c r="E9530" t="s">
        <v>138</v>
      </c>
      <c r="F9530" t="s">
        <v>16055</v>
      </c>
      <c r="G9530">
        <v>40.7453924</v>
      </c>
      <c r="H9530">
        <v>-73.906612199999998</v>
      </c>
      <c r="I9530" t="s">
        <v>24</v>
      </c>
      <c r="J9530">
        <v>11377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1</v>
      </c>
      <c r="S9530">
        <v>0</v>
      </c>
      <c r="T9530" t="s">
        <v>42</v>
      </c>
      <c r="U9530" t="s">
        <v>68</v>
      </c>
    </row>
    <row r="9531" spans="1:21" x14ac:dyDescent="0.2">
      <c r="A9531" s="1" t="s">
        <v>2031</v>
      </c>
      <c r="B9531">
        <v>2361328</v>
      </c>
      <c r="C9531">
        <v>3972179</v>
      </c>
      <c r="D9531" t="s">
        <v>134</v>
      </c>
      <c r="F9531" t="s">
        <v>16056</v>
      </c>
      <c r="G9531">
        <v>40.745888000000001</v>
      </c>
      <c r="H9531">
        <v>-73.907264999999995</v>
      </c>
      <c r="I9531" t="s">
        <v>24</v>
      </c>
      <c r="J9531">
        <v>11377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1</v>
      </c>
      <c r="S9531">
        <v>0</v>
      </c>
    </row>
    <row r="9532" spans="1:21" x14ac:dyDescent="0.2">
      <c r="A9532" t="s">
        <v>2014</v>
      </c>
      <c r="B9532">
        <v>2315987</v>
      </c>
      <c r="C9532">
        <v>3926487</v>
      </c>
      <c r="D9532" t="s">
        <v>125</v>
      </c>
      <c r="F9532" t="s">
        <v>16057</v>
      </c>
      <c r="G9532">
        <v>40.74539</v>
      </c>
      <c r="H9532">
        <v>-73.906620000000004</v>
      </c>
      <c r="I9532" t="s">
        <v>24</v>
      </c>
      <c r="J9532">
        <v>11377</v>
      </c>
      <c r="K9532">
        <v>1</v>
      </c>
      <c r="L9532">
        <v>0</v>
      </c>
      <c r="M9532">
        <v>0</v>
      </c>
      <c r="N9532">
        <v>1</v>
      </c>
      <c r="O9532">
        <v>0</v>
      </c>
      <c r="P9532">
        <v>1</v>
      </c>
      <c r="Q9532">
        <v>0</v>
      </c>
      <c r="R9532">
        <v>2</v>
      </c>
      <c r="S9532">
        <v>0</v>
      </c>
      <c r="T9532" t="s">
        <v>42</v>
      </c>
      <c r="U9532" t="s">
        <v>5845</v>
      </c>
    </row>
    <row r="9533" spans="1:21" x14ac:dyDescent="0.2">
      <c r="A9533" s="1" t="s">
        <v>16058</v>
      </c>
      <c r="B9533">
        <v>1070343</v>
      </c>
      <c r="C9533">
        <v>3198098</v>
      </c>
      <c r="D9533" t="s">
        <v>98</v>
      </c>
      <c r="E9533" t="s">
        <v>2043</v>
      </c>
      <c r="F9533" t="s">
        <v>16059</v>
      </c>
      <c r="G9533">
        <v>40.7454386</v>
      </c>
      <c r="H9533">
        <v>-73.909466800000004</v>
      </c>
      <c r="I9533" t="s">
        <v>24</v>
      </c>
      <c r="J9533">
        <v>11377</v>
      </c>
      <c r="K9533">
        <v>1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 t="s">
        <v>53</v>
      </c>
      <c r="U9533" t="s">
        <v>119</v>
      </c>
    </row>
    <row r="9534" spans="1:21" x14ac:dyDescent="0.2">
      <c r="A9534" t="s">
        <v>2014</v>
      </c>
      <c r="B9534">
        <v>2143662</v>
      </c>
      <c r="C9534">
        <v>3769341</v>
      </c>
      <c r="D9534" t="s">
        <v>138</v>
      </c>
      <c r="F9534" t="s">
        <v>16060</v>
      </c>
      <c r="G9534">
        <v>40.74539</v>
      </c>
      <c r="H9534">
        <v>-73.906620000000004</v>
      </c>
      <c r="I9534" t="s">
        <v>24</v>
      </c>
      <c r="J9534">
        <v>11377</v>
      </c>
      <c r="K9534">
        <v>1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 t="s">
        <v>78</v>
      </c>
      <c r="U9534" t="s">
        <v>1047</v>
      </c>
    </row>
    <row r="9535" spans="1:21" x14ac:dyDescent="0.2">
      <c r="A9535" t="s">
        <v>2014</v>
      </c>
      <c r="B9535">
        <v>2313426</v>
      </c>
      <c r="C9535">
        <v>3921883</v>
      </c>
      <c r="D9535" t="s">
        <v>125</v>
      </c>
      <c r="F9535" t="s">
        <v>16061</v>
      </c>
      <c r="G9535">
        <v>40.74539</v>
      </c>
      <c r="H9535">
        <v>-73.906620000000004</v>
      </c>
      <c r="I9535" t="s">
        <v>24</v>
      </c>
      <c r="J9535">
        <v>11377</v>
      </c>
      <c r="K9535">
        <v>1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 t="s">
        <v>78</v>
      </c>
      <c r="U9535" t="s">
        <v>38</v>
      </c>
    </row>
    <row r="9536" spans="1:21" x14ac:dyDescent="0.2">
      <c r="A9536" t="s">
        <v>2006</v>
      </c>
      <c r="B9536">
        <v>1119419</v>
      </c>
      <c r="C9536">
        <v>3255730</v>
      </c>
      <c r="D9536" t="s">
        <v>125</v>
      </c>
      <c r="E9536" t="s">
        <v>1077</v>
      </c>
      <c r="F9536" t="s">
        <v>16062</v>
      </c>
      <c r="G9536">
        <v>40.745105899999999</v>
      </c>
      <c r="H9536">
        <v>-73.908637200000001</v>
      </c>
      <c r="I9536" t="s">
        <v>24</v>
      </c>
      <c r="J9536">
        <v>11377</v>
      </c>
      <c r="K9536">
        <v>1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 t="s">
        <v>37</v>
      </c>
      <c r="U9536" t="s">
        <v>1922</v>
      </c>
    </row>
    <row r="9537" spans="1:21" x14ac:dyDescent="0.2">
      <c r="A9537" s="1" t="s">
        <v>16063</v>
      </c>
      <c r="B9537">
        <v>1932506</v>
      </c>
      <c r="C9537">
        <v>3572055</v>
      </c>
      <c r="D9537" t="s">
        <v>125</v>
      </c>
      <c r="E9537" t="s">
        <v>2043</v>
      </c>
      <c r="F9537" t="s">
        <v>16064</v>
      </c>
      <c r="G9537">
        <v>40.744939199999997</v>
      </c>
      <c r="H9537">
        <v>-73.909586599999997</v>
      </c>
      <c r="I9537" t="s">
        <v>24</v>
      </c>
      <c r="J9537">
        <v>11377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1</v>
      </c>
      <c r="S9537">
        <v>0</v>
      </c>
      <c r="T9537" t="s">
        <v>57</v>
      </c>
      <c r="U9537" t="s">
        <v>43</v>
      </c>
    </row>
    <row r="9538" spans="1:21" x14ac:dyDescent="0.2">
      <c r="A9538" s="1" t="s">
        <v>16063</v>
      </c>
      <c r="B9538">
        <v>880565</v>
      </c>
      <c r="C9538">
        <v>363585</v>
      </c>
      <c r="D9538" t="s">
        <v>125</v>
      </c>
      <c r="E9538" t="s">
        <v>2043</v>
      </c>
      <c r="F9538" t="s">
        <v>16065</v>
      </c>
      <c r="G9538">
        <v>40.744939199999997</v>
      </c>
      <c r="H9538">
        <v>-73.909586599999997</v>
      </c>
      <c r="I9538" t="s">
        <v>24</v>
      </c>
      <c r="J9538">
        <v>11377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1</v>
      </c>
      <c r="S9538">
        <v>0</v>
      </c>
      <c r="T9538" t="s">
        <v>1632</v>
      </c>
      <c r="U9538" t="s">
        <v>43</v>
      </c>
    </row>
    <row r="9539" spans="1:21" x14ac:dyDescent="0.2">
      <c r="A9539" s="1" t="s">
        <v>2010</v>
      </c>
      <c r="B9539">
        <v>1130630</v>
      </c>
      <c r="C9539">
        <v>3273272</v>
      </c>
      <c r="D9539" t="s">
        <v>125</v>
      </c>
      <c r="E9539" t="s">
        <v>138</v>
      </c>
      <c r="F9539" t="s">
        <v>16066</v>
      </c>
      <c r="G9539">
        <v>40.7453924</v>
      </c>
      <c r="H9539">
        <v>-73.906612199999998</v>
      </c>
      <c r="I9539" t="s">
        <v>24</v>
      </c>
      <c r="J9539">
        <v>11377</v>
      </c>
      <c r="K9539">
        <v>1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 t="s">
        <v>16067</v>
      </c>
      <c r="U9539" t="s">
        <v>34</v>
      </c>
    </row>
    <row r="9540" spans="1:21" x14ac:dyDescent="0.2">
      <c r="A9540" t="s">
        <v>2014</v>
      </c>
      <c r="B9540">
        <v>2277418</v>
      </c>
      <c r="C9540">
        <v>3889491</v>
      </c>
      <c r="D9540" t="s">
        <v>125</v>
      </c>
      <c r="F9540" t="s">
        <v>16068</v>
      </c>
      <c r="G9540">
        <v>40.74539</v>
      </c>
      <c r="H9540">
        <v>-73.906620000000004</v>
      </c>
      <c r="I9540" t="s">
        <v>24</v>
      </c>
      <c r="J9540">
        <v>11377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 t="s">
        <v>2021</v>
      </c>
      <c r="U9540" t="s">
        <v>34</v>
      </c>
    </row>
    <row r="9541" spans="1:21" x14ac:dyDescent="0.2">
      <c r="A9541" s="1" t="s">
        <v>16069</v>
      </c>
      <c r="B9541">
        <v>3095653</v>
      </c>
      <c r="C9541">
        <v>4344801</v>
      </c>
      <c r="D9541" t="s">
        <v>125</v>
      </c>
      <c r="F9541" t="s">
        <v>16070</v>
      </c>
      <c r="G9541">
        <v>40.745109999999997</v>
      </c>
      <c r="H9541">
        <v>-73.908640000000005</v>
      </c>
      <c r="I9541" t="s">
        <v>24</v>
      </c>
      <c r="J9541">
        <v>11377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1</v>
      </c>
      <c r="T9541" t="s">
        <v>57</v>
      </c>
      <c r="U9541" t="s">
        <v>51</v>
      </c>
    </row>
    <row r="9542" spans="1:21" x14ac:dyDescent="0.2">
      <c r="A9542" t="s">
        <v>2014</v>
      </c>
      <c r="B9542">
        <v>2771015</v>
      </c>
      <c r="C9542">
        <v>4302723</v>
      </c>
      <c r="D9542" t="s">
        <v>138</v>
      </c>
      <c r="F9542" t="s">
        <v>16071</v>
      </c>
      <c r="G9542">
        <v>40.74539</v>
      </c>
      <c r="H9542">
        <v>-73.906620000000004</v>
      </c>
      <c r="I9542" t="s">
        <v>24</v>
      </c>
      <c r="J9542">
        <v>11377</v>
      </c>
      <c r="K9542">
        <v>1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 t="s">
        <v>78</v>
      </c>
      <c r="U9542" t="s">
        <v>187</v>
      </c>
    </row>
    <row r="9543" spans="1:21" x14ac:dyDescent="0.2">
      <c r="A9543" t="s">
        <v>2014</v>
      </c>
      <c r="B9543">
        <v>2605016</v>
      </c>
      <c r="C9543">
        <v>4152134</v>
      </c>
      <c r="D9543" t="s">
        <v>125</v>
      </c>
      <c r="F9543" t="s">
        <v>16072</v>
      </c>
      <c r="G9543">
        <v>40.74539</v>
      </c>
      <c r="H9543">
        <v>-73.906620000000004</v>
      </c>
      <c r="I9543" t="s">
        <v>24</v>
      </c>
      <c r="J9543">
        <v>11377</v>
      </c>
      <c r="K9543">
        <v>1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 t="s">
        <v>33</v>
      </c>
      <c r="U9543" t="s">
        <v>187</v>
      </c>
    </row>
    <row r="9544" spans="1:21" x14ac:dyDescent="0.2">
      <c r="A9544" s="1" t="s">
        <v>16069</v>
      </c>
      <c r="B9544">
        <v>2135052</v>
      </c>
      <c r="C9544">
        <v>3759009</v>
      </c>
      <c r="D9544" t="s">
        <v>1077</v>
      </c>
      <c r="F9544" t="s">
        <v>16073</v>
      </c>
      <c r="G9544">
        <v>40.745109999999997</v>
      </c>
      <c r="H9544">
        <v>-73.908640000000005</v>
      </c>
      <c r="I9544" t="s">
        <v>24</v>
      </c>
      <c r="J9544">
        <v>11377</v>
      </c>
      <c r="K9544">
        <v>1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 t="s">
        <v>57</v>
      </c>
      <c r="U9544" t="s">
        <v>239</v>
      </c>
    </row>
    <row r="9545" spans="1:21" x14ac:dyDescent="0.2">
      <c r="A9545" s="1" t="s">
        <v>2016</v>
      </c>
      <c r="B9545">
        <v>2244057</v>
      </c>
      <c r="C9545">
        <v>3855366</v>
      </c>
      <c r="D9545" t="s">
        <v>138</v>
      </c>
      <c r="F9545" t="s">
        <v>16074</v>
      </c>
      <c r="G9545">
        <v>40.744660000000003</v>
      </c>
      <c r="H9545">
        <v>-73.906814999999995</v>
      </c>
      <c r="I9545" t="s">
        <v>24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1</v>
      </c>
      <c r="S9545">
        <v>0</v>
      </c>
      <c r="T9545" t="s">
        <v>57</v>
      </c>
      <c r="U9545" t="s">
        <v>43</v>
      </c>
    </row>
    <row r="9546" spans="1:21" x14ac:dyDescent="0.2">
      <c r="A9546" s="1" t="s">
        <v>16069</v>
      </c>
      <c r="B9546">
        <v>2048206</v>
      </c>
      <c r="C9546">
        <v>3662339</v>
      </c>
      <c r="D9546" t="s">
        <v>1077</v>
      </c>
      <c r="F9546" t="s">
        <v>16075</v>
      </c>
      <c r="G9546">
        <v>40.745109999999997</v>
      </c>
      <c r="H9546">
        <v>-73.908640000000005</v>
      </c>
      <c r="I9546" t="s">
        <v>24</v>
      </c>
      <c r="J9546">
        <v>11377</v>
      </c>
      <c r="K9546">
        <v>1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 t="s">
        <v>78</v>
      </c>
      <c r="U9546" t="s">
        <v>140</v>
      </c>
    </row>
    <row r="9547" spans="1:21" x14ac:dyDescent="0.2">
      <c r="A9547" t="s">
        <v>2006</v>
      </c>
      <c r="B9547">
        <v>1784692</v>
      </c>
      <c r="C9547">
        <v>3380405</v>
      </c>
      <c r="D9547" t="s">
        <v>125</v>
      </c>
      <c r="E9547" t="s">
        <v>1077</v>
      </c>
      <c r="F9547" t="s">
        <v>16076</v>
      </c>
      <c r="G9547">
        <v>40.745105899999999</v>
      </c>
      <c r="H9547">
        <v>-73.908637200000001</v>
      </c>
      <c r="I9547" t="s">
        <v>24</v>
      </c>
      <c r="J9547">
        <v>11377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1</v>
      </c>
      <c r="S9547">
        <v>0</v>
      </c>
      <c r="T9547" t="s">
        <v>50</v>
      </c>
      <c r="U9547" t="s">
        <v>43</v>
      </c>
    </row>
    <row r="9548" spans="1:21" x14ac:dyDescent="0.2">
      <c r="A9548" t="s">
        <v>2014</v>
      </c>
      <c r="B9548">
        <v>3143696</v>
      </c>
      <c r="C9548">
        <v>4392953</v>
      </c>
      <c r="D9548" t="s">
        <v>138</v>
      </c>
      <c r="F9548" t="s">
        <v>16077</v>
      </c>
      <c r="G9548">
        <v>40.74539</v>
      </c>
      <c r="H9548">
        <v>-73.906620000000004</v>
      </c>
      <c r="I9548" t="s">
        <v>24</v>
      </c>
      <c r="J9548">
        <v>11377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1</v>
      </c>
      <c r="S9548">
        <v>0</v>
      </c>
    </row>
    <row r="9549" spans="1:21" x14ac:dyDescent="0.2">
      <c r="A9549" s="1" t="s">
        <v>16078</v>
      </c>
      <c r="B9549">
        <v>3331728</v>
      </c>
      <c r="C9549">
        <v>4566714</v>
      </c>
      <c r="E9549" t="s">
        <v>16079</v>
      </c>
      <c r="F9549" t="s">
        <v>16080</v>
      </c>
      <c r="G9549">
        <v>40.744953000000002</v>
      </c>
      <c r="H9549">
        <v>-73.907730000000001</v>
      </c>
      <c r="I9549" t="s">
        <v>24</v>
      </c>
      <c r="J9549">
        <v>11377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1</v>
      </c>
      <c r="S9549">
        <v>0</v>
      </c>
      <c r="T9549" t="s">
        <v>4670</v>
      </c>
      <c r="U9549" t="s">
        <v>3387</v>
      </c>
    </row>
    <row r="9550" spans="1:21" x14ac:dyDescent="0.2">
      <c r="A9550" s="1" t="s">
        <v>1994</v>
      </c>
      <c r="B9550">
        <v>2727806</v>
      </c>
      <c r="C9550">
        <v>4264307</v>
      </c>
      <c r="D9550" t="s">
        <v>125</v>
      </c>
      <c r="F9550" t="s">
        <v>6561</v>
      </c>
      <c r="G9550">
        <v>40.745308000000001</v>
      </c>
      <c r="H9550">
        <v>-73.907529999999994</v>
      </c>
      <c r="I9550" t="s">
        <v>24</v>
      </c>
      <c r="K9550">
        <v>1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 t="s">
        <v>101</v>
      </c>
      <c r="U9550" t="s">
        <v>38</v>
      </c>
    </row>
    <row r="9551" spans="1:21" x14ac:dyDescent="0.2">
      <c r="A9551" s="1" t="s">
        <v>16081</v>
      </c>
      <c r="B9551">
        <v>2129939</v>
      </c>
      <c r="C9551">
        <v>3753716</v>
      </c>
      <c r="D9551" t="s">
        <v>125</v>
      </c>
      <c r="F9551" t="s">
        <v>16082</v>
      </c>
      <c r="G9551">
        <v>40.745399999999997</v>
      </c>
      <c r="H9551">
        <v>-73.906459999999996</v>
      </c>
      <c r="I9551" t="s">
        <v>24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1</v>
      </c>
      <c r="S9551">
        <v>0</v>
      </c>
      <c r="T9551" t="s">
        <v>50</v>
      </c>
      <c r="U9551" t="s">
        <v>43</v>
      </c>
    </row>
    <row r="9552" spans="1:21" x14ac:dyDescent="0.2">
      <c r="A9552" s="1" t="s">
        <v>1994</v>
      </c>
      <c r="B9552">
        <v>2709959</v>
      </c>
      <c r="C9552">
        <v>4243238</v>
      </c>
      <c r="D9552" t="s">
        <v>134</v>
      </c>
      <c r="F9552" t="s">
        <v>16083</v>
      </c>
      <c r="G9552">
        <v>40.745308000000001</v>
      </c>
      <c r="H9552">
        <v>-73.907529999999994</v>
      </c>
      <c r="I9552" t="s">
        <v>24</v>
      </c>
      <c r="K9552">
        <v>1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 t="s">
        <v>50</v>
      </c>
      <c r="U9552" t="s">
        <v>71</v>
      </c>
    </row>
    <row r="9553" spans="1:21" x14ac:dyDescent="0.2">
      <c r="A9553" s="1" t="s">
        <v>14750</v>
      </c>
      <c r="B9553">
        <v>2079177</v>
      </c>
      <c r="C9553">
        <v>3697576</v>
      </c>
      <c r="D9553" t="s">
        <v>125</v>
      </c>
      <c r="F9553" t="s">
        <v>16084</v>
      </c>
      <c r="G9553">
        <v>40.744754999999998</v>
      </c>
      <c r="H9553">
        <v>-73.910550000000001</v>
      </c>
      <c r="I9553" t="s">
        <v>24</v>
      </c>
      <c r="K9553">
        <v>1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 t="s">
        <v>60</v>
      </c>
      <c r="U9553" t="s">
        <v>140</v>
      </c>
    </row>
    <row r="9554" spans="1:21" x14ac:dyDescent="0.2">
      <c r="A9554" t="s">
        <v>14742</v>
      </c>
      <c r="B9554">
        <v>861425</v>
      </c>
      <c r="C9554">
        <v>345824</v>
      </c>
      <c r="D9554" t="s">
        <v>1695</v>
      </c>
      <c r="E9554" t="s">
        <v>125</v>
      </c>
      <c r="F9554" t="s">
        <v>16085</v>
      </c>
      <c r="G9554">
        <v>40.744756000000002</v>
      </c>
      <c r="H9554">
        <v>-73.910543200000006</v>
      </c>
      <c r="I9554" t="s">
        <v>24</v>
      </c>
      <c r="J9554">
        <v>11377</v>
      </c>
      <c r="K9554">
        <v>1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 t="s">
        <v>37</v>
      </c>
      <c r="U9554" t="s">
        <v>34</v>
      </c>
    </row>
    <row r="9555" spans="1:21" x14ac:dyDescent="0.2">
      <c r="A9555" t="s">
        <v>16086</v>
      </c>
      <c r="B9555">
        <v>1921118</v>
      </c>
      <c r="C9555">
        <v>3556238</v>
      </c>
      <c r="D9555" t="s">
        <v>148</v>
      </c>
      <c r="E9555" t="s">
        <v>1077</v>
      </c>
      <c r="F9555" t="s">
        <v>16087</v>
      </c>
      <c r="G9555">
        <v>40.746178700000002</v>
      </c>
      <c r="H9555">
        <v>-73.9081233</v>
      </c>
      <c r="I9555" t="s">
        <v>24</v>
      </c>
      <c r="J9555">
        <v>11377</v>
      </c>
      <c r="K9555">
        <v>1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0</v>
      </c>
      <c r="T9555" t="s">
        <v>60</v>
      </c>
      <c r="U9555" t="s">
        <v>119</v>
      </c>
    </row>
    <row r="9556" spans="1:21" x14ac:dyDescent="0.2">
      <c r="A9556" s="1" t="s">
        <v>2031</v>
      </c>
      <c r="B9556">
        <v>2681821</v>
      </c>
      <c r="C9556">
        <v>4207890</v>
      </c>
      <c r="D9556" t="s">
        <v>148</v>
      </c>
      <c r="F9556" t="s">
        <v>16088</v>
      </c>
      <c r="G9556">
        <v>40.745888000000001</v>
      </c>
      <c r="H9556">
        <v>-73.907264999999995</v>
      </c>
      <c r="I9556" t="s">
        <v>24</v>
      </c>
      <c r="J9556">
        <v>11377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1</v>
      </c>
      <c r="S9556">
        <v>0</v>
      </c>
      <c r="T9556" t="s">
        <v>50</v>
      </c>
      <c r="U9556" t="s">
        <v>71</v>
      </c>
    </row>
    <row r="9557" spans="1:21" x14ac:dyDescent="0.2">
      <c r="A9557" s="1" t="s">
        <v>16089</v>
      </c>
      <c r="B9557">
        <v>3420619</v>
      </c>
      <c r="C9557">
        <v>4642478</v>
      </c>
      <c r="D9557" t="s">
        <v>1695</v>
      </c>
      <c r="F9557" t="s">
        <v>16090</v>
      </c>
      <c r="G9557">
        <v>40.745669999999997</v>
      </c>
      <c r="H9557">
        <v>-73.910359999999997</v>
      </c>
      <c r="I9557" t="s">
        <v>24</v>
      </c>
      <c r="K9557">
        <v>1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 t="s">
        <v>33</v>
      </c>
      <c r="U9557" t="s">
        <v>187</v>
      </c>
    </row>
    <row r="9558" spans="1:21" x14ac:dyDescent="0.2">
      <c r="A9558" t="s">
        <v>16091</v>
      </c>
      <c r="B9558">
        <v>2264536</v>
      </c>
      <c r="C9558">
        <v>3875674</v>
      </c>
      <c r="E9558" t="s">
        <v>16092</v>
      </c>
      <c r="F9558" t="s">
        <v>16093</v>
      </c>
      <c r="G9558">
        <v>40.724612999999998</v>
      </c>
      <c r="H9558">
        <v>-73.912469999999999</v>
      </c>
      <c r="I9558" t="s">
        <v>24</v>
      </c>
      <c r="J9558">
        <v>11378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1</v>
      </c>
      <c r="S9558">
        <v>0</v>
      </c>
      <c r="T9558" t="s">
        <v>50</v>
      </c>
      <c r="U9558" t="s">
        <v>83</v>
      </c>
    </row>
    <row r="9559" spans="1:21" x14ac:dyDescent="0.2">
      <c r="A9559" s="1" t="s">
        <v>16094</v>
      </c>
      <c r="B9559">
        <v>1862383</v>
      </c>
      <c r="C9559">
        <v>3474563</v>
      </c>
      <c r="D9559" t="s">
        <v>14533</v>
      </c>
      <c r="E9559" t="s">
        <v>16005</v>
      </c>
      <c r="F9559" t="s">
        <v>16095</v>
      </c>
      <c r="G9559">
        <v>40.7223726</v>
      </c>
      <c r="H9559">
        <v>-73.910645400000007</v>
      </c>
      <c r="I9559" t="s">
        <v>24</v>
      </c>
      <c r="J9559">
        <v>11378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1</v>
      </c>
      <c r="S9559">
        <v>0</v>
      </c>
      <c r="T9559" t="s">
        <v>57</v>
      </c>
      <c r="U9559" t="s">
        <v>43</v>
      </c>
    </row>
    <row r="9560" spans="1:21" x14ac:dyDescent="0.2">
      <c r="A9560" s="1" t="s">
        <v>16096</v>
      </c>
      <c r="B9560">
        <v>958998</v>
      </c>
      <c r="C9560">
        <v>3138028</v>
      </c>
      <c r="D9560" t="s">
        <v>1624</v>
      </c>
      <c r="E9560" t="s">
        <v>138</v>
      </c>
      <c r="F9560" t="s">
        <v>16097</v>
      </c>
      <c r="G9560">
        <v>40.720262900000002</v>
      </c>
      <c r="H9560">
        <v>-73.911889200000005</v>
      </c>
      <c r="I9560" t="s">
        <v>24</v>
      </c>
      <c r="J9560">
        <v>11378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1</v>
      </c>
      <c r="S9560">
        <v>0</v>
      </c>
      <c r="T9560" t="s">
        <v>57</v>
      </c>
      <c r="U9560" t="s">
        <v>43</v>
      </c>
    </row>
    <row r="9561" spans="1:21" x14ac:dyDescent="0.2">
      <c r="A9561" t="s">
        <v>16098</v>
      </c>
      <c r="B9561">
        <v>2784752</v>
      </c>
      <c r="C9561">
        <v>4315837</v>
      </c>
      <c r="D9561" t="s">
        <v>1519</v>
      </c>
      <c r="F9561" t="s">
        <v>16099</v>
      </c>
      <c r="G9561">
        <v>40.719349999999999</v>
      </c>
      <c r="H9561">
        <v>-73.912329999999997</v>
      </c>
      <c r="I9561" t="s">
        <v>24</v>
      </c>
      <c r="J9561">
        <v>11378</v>
      </c>
      <c r="K9561">
        <v>1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0</v>
      </c>
      <c r="T9561" t="s">
        <v>2162</v>
      </c>
      <c r="U9561" t="s">
        <v>38</v>
      </c>
    </row>
    <row r="9562" spans="1:21" x14ac:dyDescent="0.2">
      <c r="A9562" t="s">
        <v>14760</v>
      </c>
      <c r="B9562">
        <v>2456390</v>
      </c>
      <c r="C9562">
        <v>4039701</v>
      </c>
      <c r="D9562" t="s">
        <v>1624</v>
      </c>
      <c r="F9562" t="s">
        <v>16100</v>
      </c>
      <c r="G9562">
        <v>40.719624000000003</v>
      </c>
      <c r="H9562">
        <v>-73.911320000000003</v>
      </c>
      <c r="I9562" t="s">
        <v>24</v>
      </c>
      <c r="J9562">
        <v>11378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1</v>
      </c>
      <c r="S9562">
        <v>0</v>
      </c>
      <c r="T9562" t="s">
        <v>42</v>
      </c>
      <c r="U9562" t="s">
        <v>114</v>
      </c>
    </row>
    <row r="9563" spans="1:21" x14ac:dyDescent="0.2">
      <c r="A9563" t="s">
        <v>14760</v>
      </c>
      <c r="B9563">
        <v>2198641</v>
      </c>
      <c r="C9563">
        <v>3828584</v>
      </c>
      <c r="D9563" t="s">
        <v>1624</v>
      </c>
      <c r="F9563" t="s">
        <v>16101</v>
      </c>
      <c r="G9563">
        <v>40.719624000000003</v>
      </c>
      <c r="H9563">
        <v>-73.911320000000003</v>
      </c>
      <c r="I9563" t="s">
        <v>24</v>
      </c>
      <c r="J9563">
        <v>11378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1</v>
      </c>
      <c r="S9563">
        <v>0</v>
      </c>
      <c r="T9563" t="s">
        <v>57</v>
      </c>
      <c r="U9563" t="s">
        <v>68</v>
      </c>
    </row>
    <row r="9564" spans="1:21" x14ac:dyDescent="0.2">
      <c r="A9564" s="1" t="s">
        <v>16102</v>
      </c>
      <c r="B9564">
        <v>1025708</v>
      </c>
      <c r="C9564">
        <v>3307628</v>
      </c>
      <c r="D9564" t="s">
        <v>134</v>
      </c>
      <c r="E9564" t="s">
        <v>1519</v>
      </c>
      <c r="F9564" t="s">
        <v>16103</v>
      </c>
      <c r="G9564">
        <v>40.719349200000003</v>
      </c>
      <c r="H9564">
        <v>-73.912319699999998</v>
      </c>
      <c r="I9564" t="s">
        <v>24</v>
      </c>
      <c r="J9564">
        <v>11378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1</v>
      </c>
      <c r="S9564">
        <v>0</v>
      </c>
      <c r="T9564" t="s">
        <v>57</v>
      </c>
      <c r="U9564" t="s">
        <v>43</v>
      </c>
    </row>
    <row r="9565" spans="1:21" x14ac:dyDescent="0.2">
      <c r="A9565" s="1" t="s">
        <v>1614</v>
      </c>
      <c r="B9565">
        <v>2706520</v>
      </c>
      <c r="C9565">
        <v>4240960</v>
      </c>
      <c r="D9565" t="s">
        <v>138</v>
      </c>
      <c r="F9565" t="s">
        <v>16104</v>
      </c>
      <c r="G9565">
        <v>40.724254999999999</v>
      </c>
      <c r="H9565">
        <v>-73.912509999999997</v>
      </c>
      <c r="I9565" t="s">
        <v>24</v>
      </c>
      <c r="J9565">
        <v>11378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1</v>
      </c>
      <c r="S9565">
        <v>0</v>
      </c>
      <c r="T9565" t="s">
        <v>8573</v>
      </c>
      <c r="U9565" t="s">
        <v>9618</v>
      </c>
    </row>
    <row r="9566" spans="1:21" x14ac:dyDescent="0.2">
      <c r="A9566" s="1" t="s">
        <v>14239</v>
      </c>
      <c r="B9566">
        <v>3301983</v>
      </c>
      <c r="C9566">
        <v>4541424</v>
      </c>
      <c r="D9566" t="s">
        <v>2043</v>
      </c>
      <c r="F9566" t="s">
        <v>16105</v>
      </c>
      <c r="G9566">
        <v>40.715812999999997</v>
      </c>
      <c r="H9566">
        <v>-73.912120000000002</v>
      </c>
      <c r="I9566" t="s">
        <v>24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1</v>
      </c>
      <c r="S9566">
        <v>0</v>
      </c>
      <c r="T9566" t="s">
        <v>110</v>
      </c>
    </row>
    <row r="9567" spans="1:21" x14ac:dyDescent="0.2">
      <c r="A9567" s="1" t="s">
        <v>16106</v>
      </c>
      <c r="B9567">
        <v>1175343</v>
      </c>
      <c r="C9567">
        <v>3321174</v>
      </c>
      <c r="D9567" t="s">
        <v>2106</v>
      </c>
      <c r="E9567" t="s">
        <v>16107</v>
      </c>
      <c r="F9567" t="s">
        <v>16108</v>
      </c>
      <c r="G9567">
        <v>40.713188799999998</v>
      </c>
      <c r="H9567">
        <v>-73.9107767</v>
      </c>
      <c r="I9567" t="s">
        <v>24</v>
      </c>
      <c r="J9567">
        <v>11378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1</v>
      </c>
      <c r="S9567">
        <v>0</v>
      </c>
      <c r="T9567" t="s">
        <v>57</v>
      </c>
      <c r="U9567" t="s">
        <v>43</v>
      </c>
    </row>
    <row r="9568" spans="1:21" x14ac:dyDescent="0.2">
      <c r="A9568" t="s">
        <v>16109</v>
      </c>
      <c r="B9568">
        <v>2264587</v>
      </c>
      <c r="C9568">
        <v>3876842</v>
      </c>
      <c r="E9568" t="s">
        <v>16110</v>
      </c>
      <c r="F9568" t="s">
        <v>16111</v>
      </c>
      <c r="G9568">
        <v>40.714236999999997</v>
      </c>
      <c r="H9568">
        <v>-73.910870000000003</v>
      </c>
      <c r="I9568" t="s">
        <v>24</v>
      </c>
      <c r="J9568">
        <v>11378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1</v>
      </c>
      <c r="S9568">
        <v>0</v>
      </c>
      <c r="T9568" t="s">
        <v>50</v>
      </c>
      <c r="U9568" t="s">
        <v>43</v>
      </c>
    </row>
    <row r="9569" spans="1:21" x14ac:dyDescent="0.2">
      <c r="A9569" s="1" t="s">
        <v>14973</v>
      </c>
      <c r="B9569">
        <v>3270836</v>
      </c>
      <c r="C9569">
        <v>4510571</v>
      </c>
      <c r="D9569" t="s">
        <v>1519</v>
      </c>
      <c r="F9569" t="s">
        <v>16112</v>
      </c>
      <c r="G9569">
        <v>40.717762</v>
      </c>
      <c r="H9569">
        <v>-73.918059999999997</v>
      </c>
      <c r="I9569" t="s">
        <v>24</v>
      </c>
      <c r="J9569">
        <v>11378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1</v>
      </c>
      <c r="S9569">
        <v>0</v>
      </c>
      <c r="T9569" t="s">
        <v>1057</v>
      </c>
      <c r="U9569" t="s">
        <v>114</v>
      </c>
    </row>
    <row r="9570" spans="1:21" x14ac:dyDescent="0.2">
      <c r="A9570" s="1" t="s">
        <v>16113</v>
      </c>
      <c r="B9570">
        <v>3324151</v>
      </c>
      <c r="C9570">
        <v>4561107</v>
      </c>
      <c r="D9570" t="s">
        <v>1519</v>
      </c>
      <c r="F9570" t="s">
        <v>16114</v>
      </c>
      <c r="G9570">
        <v>40.717415000000003</v>
      </c>
      <c r="H9570">
        <v>-73.919319999999999</v>
      </c>
      <c r="I9570" t="s">
        <v>24</v>
      </c>
      <c r="J9570">
        <v>11378</v>
      </c>
      <c r="K9570">
        <v>1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 t="s">
        <v>101</v>
      </c>
      <c r="U9570" t="s">
        <v>3097</v>
      </c>
    </row>
    <row r="9571" spans="1:21" x14ac:dyDescent="0.2">
      <c r="A9571" s="1" t="s">
        <v>15056</v>
      </c>
      <c r="B9571">
        <v>1155225</v>
      </c>
      <c r="C9571">
        <v>3298482</v>
      </c>
      <c r="D9571" t="s">
        <v>1519</v>
      </c>
      <c r="E9571" t="s">
        <v>14971</v>
      </c>
      <c r="F9571" t="s">
        <v>16115</v>
      </c>
      <c r="G9571">
        <v>40.717416499999999</v>
      </c>
      <c r="H9571">
        <v>-73.919309799999994</v>
      </c>
      <c r="I9571" t="s">
        <v>24</v>
      </c>
      <c r="J9571">
        <v>11378</v>
      </c>
      <c r="K9571">
        <v>1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 t="s">
        <v>37</v>
      </c>
      <c r="U9571" t="s">
        <v>119</v>
      </c>
    </row>
    <row r="9572" spans="1:21" x14ac:dyDescent="0.2">
      <c r="A9572" s="1" t="s">
        <v>14973</v>
      </c>
      <c r="B9572">
        <v>3394095</v>
      </c>
      <c r="C9572">
        <v>4621080</v>
      </c>
      <c r="D9572" t="s">
        <v>1519</v>
      </c>
      <c r="F9572" t="s">
        <v>16116</v>
      </c>
      <c r="G9572">
        <v>40.717762</v>
      </c>
      <c r="H9572">
        <v>-73.918059999999997</v>
      </c>
      <c r="I9572" t="s">
        <v>24</v>
      </c>
      <c r="J9572">
        <v>11378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1</v>
      </c>
      <c r="S9572">
        <v>0</v>
      </c>
      <c r="T9572" t="s">
        <v>57</v>
      </c>
      <c r="U9572" t="s">
        <v>51</v>
      </c>
    </row>
    <row r="9573" spans="1:21" x14ac:dyDescent="0.2">
      <c r="A9573" s="1" t="s">
        <v>16117</v>
      </c>
      <c r="B9573">
        <v>949528</v>
      </c>
      <c r="C9573">
        <v>3125977</v>
      </c>
      <c r="D9573" t="s">
        <v>130</v>
      </c>
      <c r="E9573" t="s">
        <v>1700</v>
      </c>
      <c r="F9573" t="s">
        <v>16118</v>
      </c>
      <c r="G9573">
        <v>40.748817299999999</v>
      </c>
      <c r="H9573">
        <v>-73.912811500000004</v>
      </c>
      <c r="I9573" t="s">
        <v>24</v>
      </c>
      <c r="J9573">
        <v>11104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3</v>
      </c>
      <c r="Q9573">
        <v>0</v>
      </c>
      <c r="R9573">
        <v>3</v>
      </c>
      <c r="S9573">
        <v>0</v>
      </c>
      <c r="T9573" t="s">
        <v>57</v>
      </c>
      <c r="U9573" t="s">
        <v>83</v>
      </c>
    </row>
    <row r="9574" spans="1:21" x14ac:dyDescent="0.2">
      <c r="A9574" t="s">
        <v>16119</v>
      </c>
      <c r="B9574">
        <v>2698502</v>
      </c>
      <c r="C9574">
        <v>4235350</v>
      </c>
      <c r="D9574" t="s">
        <v>14705</v>
      </c>
      <c r="F9574" t="s">
        <v>6799</v>
      </c>
      <c r="G9574">
        <v>40.742381999999999</v>
      </c>
      <c r="H9574">
        <v>-73.911950000000004</v>
      </c>
      <c r="I9574" t="s">
        <v>24</v>
      </c>
      <c r="J9574">
        <v>11377</v>
      </c>
      <c r="K9574">
        <v>1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 t="s">
        <v>50</v>
      </c>
      <c r="U9574" t="s">
        <v>2598</v>
      </c>
    </row>
    <row r="9575" spans="1:21" x14ac:dyDescent="0.2">
      <c r="A9575" s="1" t="s">
        <v>16120</v>
      </c>
      <c r="B9575">
        <v>2057359</v>
      </c>
      <c r="C9575">
        <v>3674986</v>
      </c>
      <c r="E9575" t="s">
        <v>16121</v>
      </c>
      <c r="F9575" t="s">
        <v>16122</v>
      </c>
      <c r="G9575">
        <v>40.748623000000002</v>
      </c>
      <c r="H9575">
        <v>-73.911079999999998</v>
      </c>
      <c r="I9575" t="s">
        <v>24</v>
      </c>
      <c r="J9575">
        <v>11104</v>
      </c>
      <c r="K9575">
        <v>1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 t="s">
        <v>101</v>
      </c>
      <c r="U9575" t="s">
        <v>140</v>
      </c>
    </row>
    <row r="9576" spans="1:21" x14ac:dyDescent="0.2">
      <c r="A9576" t="s">
        <v>15771</v>
      </c>
      <c r="B9576">
        <v>653965</v>
      </c>
      <c r="C9576">
        <v>241612</v>
      </c>
      <c r="D9576" t="s">
        <v>125</v>
      </c>
      <c r="E9576" t="s">
        <v>14705</v>
      </c>
      <c r="F9576" t="s">
        <v>16123</v>
      </c>
      <c r="G9576">
        <v>40.744471300000001</v>
      </c>
      <c r="H9576">
        <v>-73.911507099999994</v>
      </c>
      <c r="I9576" t="s">
        <v>24</v>
      </c>
      <c r="J9576">
        <v>11377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2</v>
      </c>
      <c r="Q9576">
        <v>0</v>
      </c>
      <c r="R9576">
        <v>2</v>
      </c>
      <c r="S9576">
        <v>0</v>
      </c>
      <c r="T9576" t="s">
        <v>50</v>
      </c>
      <c r="U9576" t="s">
        <v>43</v>
      </c>
    </row>
    <row r="9577" spans="1:21" x14ac:dyDescent="0.2">
      <c r="A9577" t="s">
        <v>2586</v>
      </c>
      <c r="B9577">
        <v>3341224</v>
      </c>
      <c r="C9577">
        <v>4575965</v>
      </c>
      <c r="D9577" t="s">
        <v>125</v>
      </c>
      <c r="F9577" t="s">
        <v>16124</v>
      </c>
      <c r="G9577">
        <v>40.744166999999997</v>
      </c>
      <c r="H9577">
        <v>-73.912480000000002</v>
      </c>
      <c r="I9577" t="s">
        <v>24</v>
      </c>
      <c r="J9577">
        <v>11377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1</v>
      </c>
      <c r="S9577">
        <v>0</v>
      </c>
      <c r="T9577" t="s">
        <v>57</v>
      </c>
      <c r="U9577" t="s">
        <v>51</v>
      </c>
    </row>
    <row r="9578" spans="1:21" x14ac:dyDescent="0.2">
      <c r="A9578" t="s">
        <v>16125</v>
      </c>
      <c r="B9578">
        <v>3441977</v>
      </c>
      <c r="C9578">
        <v>4661240</v>
      </c>
      <c r="E9578" t="s">
        <v>16126</v>
      </c>
      <c r="F9578" t="s">
        <v>16127</v>
      </c>
      <c r="G9578">
        <v>40.745583000000003</v>
      </c>
      <c r="H9578">
        <v>-73.912210000000002</v>
      </c>
      <c r="I9578" t="s">
        <v>24</v>
      </c>
      <c r="J9578">
        <v>11377</v>
      </c>
      <c r="K9578">
        <v>1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 t="s">
        <v>28</v>
      </c>
      <c r="U9578" t="s">
        <v>38</v>
      </c>
    </row>
    <row r="9579" spans="1:21" x14ac:dyDescent="0.2">
      <c r="A9579" s="1" t="s">
        <v>15803</v>
      </c>
      <c r="B9579">
        <v>3457389</v>
      </c>
      <c r="C9579">
        <v>4675032</v>
      </c>
      <c r="D9579" t="s">
        <v>158</v>
      </c>
      <c r="F9579" t="s">
        <v>16128</v>
      </c>
      <c r="G9579">
        <v>40.74248</v>
      </c>
      <c r="H9579">
        <v>-73.912899999999993</v>
      </c>
      <c r="I9579" t="s">
        <v>24</v>
      </c>
      <c r="J9579">
        <v>11377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2</v>
      </c>
      <c r="Q9579">
        <v>0</v>
      </c>
      <c r="R9579">
        <v>2</v>
      </c>
      <c r="S9579">
        <v>0</v>
      </c>
      <c r="T9579" t="s">
        <v>50</v>
      </c>
      <c r="U9579" t="s">
        <v>114</v>
      </c>
    </row>
    <row r="9580" spans="1:21" x14ac:dyDescent="0.2">
      <c r="A9580" t="s">
        <v>16129</v>
      </c>
      <c r="B9580">
        <v>2022206</v>
      </c>
      <c r="C9580">
        <v>3633077</v>
      </c>
      <c r="E9580" t="s">
        <v>16130</v>
      </c>
      <c r="F9580" t="s">
        <v>16131</v>
      </c>
      <c r="G9580">
        <v>40.713782999999999</v>
      </c>
      <c r="H9580">
        <v>-73.92013</v>
      </c>
      <c r="I9580" t="s">
        <v>24</v>
      </c>
      <c r="J9580">
        <v>11385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0</v>
      </c>
      <c r="R9580">
        <v>1</v>
      </c>
      <c r="S9580">
        <v>0</v>
      </c>
      <c r="T9580" t="s">
        <v>989</v>
      </c>
    </row>
    <row r="9581" spans="1:21" x14ac:dyDescent="0.2">
      <c r="A9581" s="1" t="s">
        <v>15054</v>
      </c>
      <c r="B9581">
        <v>2258065</v>
      </c>
      <c r="C9581">
        <v>3869514</v>
      </c>
      <c r="D9581" t="s">
        <v>2106</v>
      </c>
      <c r="F9581" t="s">
        <v>16132</v>
      </c>
      <c r="G9581">
        <v>40.713819999999998</v>
      </c>
      <c r="H9581">
        <v>-73.920770000000005</v>
      </c>
      <c r="I9581" t="s">
        <v>24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1</v>
      </c>
      <c r="S9581">
        <v>0</v>
      </c>
      <c r="T9581" t="s">
        <v>57</v>
      </c>
      <c r="U9581" t="s">
        <v>43</v>
      </c>
    </row>
    <row r="9582" spans="1:21" x14ac:dyDescent="0.2">
      <c r="A9582" s="1" t="s">
        <v>16133</v>
      </c>
      <c r="B9582">
        <v>2190897</v>
      </c>
      <c r="C9582">
        <v>3805335</v>
      </c>
      <c r="D9582" t="s">
        <v>3124</v>
      </c>
      <c r="F9582" t="s">
        <v>16134</v>
      </c>
      <c r="G9582">
        <v>40.716743000000001</v>
      </c>
      <c r="H9582">
        <v>-73.903700000000001</v>
      </c>
      <c r="I9582" t="s">
        <v>24</v>
      </c>
      <c r="J9582">
        <v>11378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1</v>
      </c>
      <c r="S9582">
        <v>0</v>
      </c>
      <c r="T9582" t="s">
        <v>136</v>
      </c>
      <c r="U9582" t="s">
        <v>43</v>
      </c>
    </row>
    <row r="9583" spans="1:21" x14ac:dyDescent="0.2">
      <c r="A9583" s="1" t="s">
        <v>14421</v>
      </c>
      <c r="B9583">
        <v>680757</v>
      </c>
      <c r="C9583">
        <v>216432</v>
      </c>
      <c r="D9583" t="s">
        <v>3124</v>
      </c>
      <c r="E9583" t="s">
        <v>2879</v>
      </c>
      <c r="F9583" t="s">
        <v>16135</v>
      </c>
      <c r="G9583">
        <v>40.716745799999998</v>
      </c>
      <c r="H9583">
        <v>-73.903697899999997</v>
      </c>
      <c r="I9583" t="s">
        <v>24</v>
      </c>
      <c r="J9583">
        <v>11378</v>
      </c>
      <c r="K9583">
        <v>1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 t="s">
        <v>53</v>
      </c>
      <c r="U9583" t="s">
        <v>34</v>
      </c>
    </row>
    <row r="9584" spans="1:21" x14ac:dyDescent="0.2">
      <c r="A9584" s="1" t="s">
        <v>2720</v>
      </c>
      <c r="B9584">
        <v>3303987</v>
      </c>
      <c r="C9584">
        <v>4542998</v>
      </c>
      <c r="D9584" t="s">
        <v>1519</v>
      </c>
      <c r="F9584" t="s">
        <v>16136</v>
      </c>
      <c r="G9584">
        <v>40.716793000000003</v>
      </c>
      <c r="H9584">
        <v>-73.921549999999996</v>
      </c>
      <c r="I9584" t="s">
        <v>24</v>
      </c>
      <c r="J9584">
        <v>11378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1</v>
      </c>
      <c r="S9584">
        <v>0</v>
      </c>
      <c r="T9584" t="s">
        <v>57</v>
      </c>
      <c r="U9584" t="s">
        <v>114</v>
      </c>
    </row>
    <row r="9585" spans="1:21" x14ac:dyDescent="0.2">
      <c r="A9585" s="1" t="s">
        <v>16137</v>
      </c>
      <c r="B9585">
        <v>2620859</v>
      </c>
      <c r="C9585">
        <v>4135973</v>
      </c>
      <c r="E9585" t="s">
        <v>16138</v>
      </c>
      <c r="F9585" t="s">
        <v>16139</v>
      </c>
      <c r="G9585">
        <v>40.716880000000003</v>
      </c>
      <c r="H9585">
        <v>-73.921195999999995</v>
      </c>
      <c r="I9585" t="s">
        <v>24</v>
      </c>
      <c r="J9585">
        <v>11378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1</v>
      </c>
      <c r="S9585">
        <v>0</v>
      </c>
      <c r="T9585" t="s">
        <v>110</v>
      </c>
      <c r="U9585" t="s">
        <v>51</v>
      </c>
    </row>
    <row r="9586" spans="1:21" x14ac:dyDescent="0.2">
      <c r="A9586" s="1" t="s">
        <v>2728</v>
      </c>
      <c r="B9586">
        <v>3171478</v>
      </c>
      <c r="C9586">
        <v>4420264</v>
      </c>
      <c r="E9586" t="s">
        <v>16140</v>
      </c>
      <c r="F9586" t="s">
        <v>16141</v>
      </c>
      <c r="G9586">
        <v>40.713920000000002</v>
      </c>
      <c r="H9586">
        <v>-73.922409999999999</v>
      </c>
      <c r="I9586" t="s">
        <v>24</v>
      </c>
      <c r="J9586">
        <v>11385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 t="s">
        <v>8173</v>
      </c>
      <c r="U9586" t="s">
        <v>187</v>
      </c>
    </row>
    <row r="9587" spans="1:21" x14ac:dyDescent="0.2">
      <c r="A9587" t="s">
        <v>2699</v>
      </c>
      <c r="B9587">
        <v>1100666</v>
      </c>
      <c r="C9587">
        <v>3233846</v>
      </c>
      <c r="D9587" t="s">
        <v>1519</v>
      </c>
      <c r="E9587" t="s">
        <v>2160</v>
      </c>
      <c r="F9587" t="s">
        <v>16142</v>
      </c>
      <c r="G9587">
        <v>40.716794999999998</v>
      </c>
      <c r="H9587">
        <v>-73.921539899999999</v>
      </c>
      <c r="I9587" t="s">
        <v>24</v>
      </c>
      <c r="J9587">
        <v>11378</v>
      </c>
      <c r="K9587">
        <v>1</v>
      </c>
      <c r="L9587">
        <v>1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2</v>
      </c>
      <c r="S9587">
        <v>0</v>
      </c>
      <c r="T9587" t="s">
        <v>37</v>
      </c>
      <c r="U9587" t="s">
        <v>323</v>
      </c>
    </row>
    <row r="9588" spans="1:21" x14ac:dyDescent="0.2">
      <c r="A9588" s="1" t="s">
        <v>16143</v>
      </c>
      <c r="B9588">
        <v>3391030</v>
      </c>
      <c r="C9588">
        <v>4618679</v>
      </c>
      <c r="E9588" t="s">
        <v>16144</v>
      </c>
      <c r="F9588" t="s">
        <v>16145</v>
      </c>
      <c r="G9588">
        <v>40.716880000000003</v>
      </c>
      <c r="H9588">
        <v>-73.921199999999999</v>
      </c>
      <c r="I9588" t="s">
        <v>24</v>
      </c>
      <c r="J9588">
        <v>11378</v>
      </c>
      <c r="K9588">
        <v>1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 t="s">
        <v>33</v>
      </c>
      <c r="U9588" t="s">
        <v>187</v>
      </c>
    </row>
    <row r="9589" spans="1:21" x14ac:dyDescent="0.2">
      <c r="A9589" s="1" t="s">
        <v>2720</v>
      </c>
      <c r="B9589">
        <v>3446918</v>
      </c>
      <c r="C9589">
        <v>4666226</v>
      </c>
      <c r="D9589" t="s">
        <v>1519</v>
      </c>
      <c r="F9589" t="s">
        <v>16146</v>
      </c>
      <c r="G9589">
        <v>40.716793000000003</v>
      </c>
      <c r="H9589">
        <v>-73.921549999999996</v>
      </c>
      <c r="I9589" t="s">
        <v>24</v>
      </c>
      <c r="J9589">
        <v>11378</v>
      </c>
      <c r="K9589">
        <v>1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 t="s">
        <v>28</v>
      </c>
      <c r="U9589" t="s">
        <v>71</v>
      </c>
    </row>
    <row r="9590" spans="1:21" x14ac:dyDescent="0.2">
      <c r="A9590" s="1" t="s">
        <v>2703</v>
      </c>
      <c r="B9590">
        <v>1023547</v>
      </c>
      <c r="C9590">
        <v>3315347</v>
      </c>
      <c r="D9590" t="s">
        <v>2704</v>
      </c>
      <c r="E9590" t="s">
        <v>2153</v>
      </c>
      <c r="F9590" t="s">
        <v>2705</v>
      </c>
      <c r="G9590">
        <v>40.726214300000002</v>
      </c>
      <c r="H9590">
        <v>-73.920514999999995</v>
      </c>
      <c r="I9590" t="s">
        <v>24</v>
      </c>
      <c r="J9590">
        <v>11378</v>
      </c>
      <c r="K9590">
        <v>1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 t="s">
        <v>2706</v>
      </c>
      <c r="U9590" t="s">
        <v>34</v>
      </c>
    </row>
    <row r="9591" spans="1:21" x14ac:dyDescent="0.2">
      <c r="A9591" t="s">
        <v>2714</v>
      </c>
      <c r="B9591">
        <v>3138991</v>
      </c>
      <c r="C9591">
        <v>4387707</v>
      </c>
      <c r="D9591" t="s">
        <v>2153</v>
      </c>
      <c r="F9591" t="s">
        <v>16147</v>
      </c>
      <c r="G9591">
        <v>40.728928000000003</v>
      </c>
      <c r="H9591">
        <v>-73.919499999999999</v>
      </c>
      <c r="I9591" t="s">
        <v>24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1</v>
      </c>
      <c r="S9591">
        <v>0</v>
      </c>
      <c r="T9591" t="s">
        <v>50</v>
      </c>
      <c r="U9591" t="s">
        <v>114</v>
      </c>
    </row>
    <row r="9592" spans="1:21" x14ac:dyDescent="0.2">
      <c r="A9592" s="1" t="s">
        <v>15056</v>
      </c>
      <c r="B9592">
        <v>814547</v>
      </c>
      <c r="C9592">
        <v>219202</v>
      </c>
      <c r="D9592" t="s">
        <v>907</v>
      </c>
      <c r="E9592" t="s">
        <v>1519</v>
      </c>
      <c r="F9592" t="s">
        <v>16148</v>
      </c>
      <c r="G9592">
        <v>40.717416499999999</v>
      </c>
      <c r="H9592">
        <v>-73.919309799999994</v>
      </c>
      <c r="I9592" t="s">
        <v>24</v>
      </c>
      <c r="J9592">
        <v>11378</v>
      </c>
      <c r="K9592">
        <v>1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 t="s">
        <v>37</v>
      </c>
      <c r="U9592" t="s">
        <v>5314</v>
      </c>
    </row>
    <row r="9593" spans="1:21" x14ac:dyDescent="0.2">
      <c r="A9593" s="1" t="s">
        <v>16149</v>
      </c>
      <c r="B9593">
        <v>3281769</v>
      </c>
      <c r="C9593">
        <v>4521246</v>
      </c>
      <c r="D9593" t="s">
        <v>1638</v>
      </c>
      <c r="F9593" t="s">
        <v>16150</v>
      </c>
      <c r="G9593">
        <v>40.722940000000001</v>
      </c>
      <c r="H9593">
        <v>-73.920540000000003</v>
      </c>
      <c r="I9593" t="s">
        <v>24</v>
      </c>
      <c r="K9593">
        <v>1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 t="s">
        <v>28</v>
      </c>
      <c r="U9593" t="s">
        <v>187</v>
      </c>
    </row>
    <row r="9594" spans="1:21" x14ac:dyDescent="0.2">
      <c r="A9594" t="s">
        <v>16151</v>
      </c>
      <c r="B9594">
        <v>1769682</v>
      </c>
      <c r="C9594">
        <v>3568410</v>
      </c>
      <c r="D9594" t="s">
        <v>1519</v>
      </c>
      <c r="E9594" t="s">
        <v>232</v>
      </c>
      <c r="F9594" t="s">
        <v>16152</v>
      </c>
      <c r="G9594">
        <v>40.721843399999997</v>
      </c>
      <c r="H9594">
        <v>-73.904433800000007</v>
      </c>
      <c r="I9594" t="s">
        <v>24</v>
      </c>
      <c r="J9594">
        <v>11378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1</v>
      </c>
      <c r="S9594">
        <v>0</v>
      </c>
      <c r="T9594" t="s">
        <v>82</v>
      </c>
      <c r="U9594" t="s">
        <v>43</v>
      </c>
    </row>
    <row r="9595" spans="1:21" x14ac:dyDescent="0.2">
      <c r="A9595" s="1" t="s">
        <v>16018</v>
      </c>
      <c r="B9595">
        <v>1825979</v>
      </c>
      <c r="C9595">
        <v>3423535</v>
      </c>
      <c r="D9595" t="s">
        <v>14135</v>
      </c>
      <c r="E9595" t="s">
        <v>2970</v>
      </c>
      <c r="F9595" t="s">
        <v>16153</v>
      </c>
      <c r="G9595">
        <v>40.721628199999998</v>
      </c>
      <c r="H9595">
        <v>-73.903117300000005</v>
      </c>
      <c r="I9595" t="s">
        <v>24</v>
      </c>
      <c r="J9595">
        <v>11378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1</v>
      </c>
      <c r="S9595">
        <v>0</v>
      </c>
      <c r="T9595" t="s">
        <v>57</v>
      </c>
      <c r="U9595" t="s">
        <v>43</v>
      </c>
    </row>
    <row r="9596" spans="1:21" x14ac:dyDescent="0.2">
      <c r="A9596" s="1" t="s">
        <v>15998</v>
      </c>
      <c r="B9596">
        <v>2222366</v>
      </c>
      <c r="C9596">
        <v>3686171</v>
      </c>
      <c r="D9596" t="s">
        <v>1519</v>
      </c>
      <c r="F9596" t="s">
        <v>16154</v>
      </c>
      <c r="G9596">
        <v>40.721843999999997</v>
      </c>
      <c r="H9596">
        <v>-73.904439999999994</v>
      </c>
      <c r="I9596" t="s">
        <v>24</v>
      </c>
      <c r="J9596">
        <v>11378</v>
      </c>
      <c r="K9596">
        <v>1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 t="s">
        <v>10652</v>
      </c>
      <c r="U9596" t="s">
        <v>119</v>
      </c>
    </row>
    <row r="9597" spans="1:21" x14ac:dyDescent="0.2">
      <c r="A9597" t="s">
        <v>16050</v>
      </c>
      <c r="B9597">
        <v>2144761</v>
      </c>
      <c r="C9597">
        <v>3767702</v>
      </c>
      <c r="D9597" t="s">
        <v>1638</v>
      </c>
      <c r="F9597" t="s">
        <v>16155</v>
      </c>
      <c r="G9597">
        <v>40.723007000000003</v>
      </c>
      <c r="H9597">
        <v>-73.904579999999996</v>
      </c>
      <c r="I9597" t="s">
        <v>24</v>
      </c>
      <c r="J9597">
        <v>11378</v>
      </c>
      <c r="K9597">
        <v>1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 t="s">
        <v>7436</v>
      </c>
      <c r="U9597" t="s">
        <v>4287</v>
      </c>
    </row>
    <row r="9598" spans="1:21" x14ac:dyDescent="0.2">
      <c r="A9598" t="s">
        <v>15996</v>
      </c>
      <c r="B9598">
        <v>2719559</v>
      </c>
      <c r="C9598">
        <v>4255199</v>
      </c>
      <c r="D9598" t="s">
        <v>14135</v>
      </c>
      <c r="F9598" t="s">
        <v>16156</v>
      </c>
      <c r="G9598">
        <v>40.721626000000001</v>
      </c>
      <c r="H9598">
        <v>-73.903120000000001</v>
      </c>
      <c r="I9598" t="s">
        <v>24</v>
      </c>
      <c r="J9598">
        <v>11378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1</v>
      </c>
      <c r="S9598">
        <v>0</v>
      </c>
      <c r="T9598" t="s">
        <v>82</v>
      </c>
      <c r="U9598" t="s">
        <v>216</v>
      </c>
    </row>
    <row r="9599" spans="1:21" x14ac:dyDescent="0.2">
      <c r="A9599" t="s">
        <v>16151</v>
      </c>
      <c r="B9599">
        <v>630399</v>
      </c>
      <c r="C9599">
        <v>215287</v>
      </c>
      <c r="D9599" t="s">
        <v>1519</v>
      </c>
      <c r="E9599" t="s">
        <v>232</v>
      </c>
      <c r="F9599" t="s">
        <v>16157</v>
      </c>
      <c r="G9599">
        <v>40.721843399999997</v>
      </c>
      <c r="H9599">
        <v>-73.904433800000007</v>
      </c>
      <c r="I9599" t="s">
        <v>24</v>
      </c>
      <c r="J9599">
        <v>11378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1</v>
      </c>
      <c r="S9599">
        <v>0</v>
      </c>
      <c r="T9599" t="s">
        <v>57</v>
      </c>
      <c r="U9599" t="s">
        <v>43</v>
      </c>
    </row>
    <row r="9600" spans="1:21" x14ac:dyDescent="0.2">
      <c r="A9600" s="1" t="s">
        <v>15998</v>
      </c>
      <c r="B9600">
        <v>2061838</v>
      </c>
      <c r="C9600">
        <v>3679081</v>
      </c>
      <c r="D9600" t="s">
        <v>232</v>
      </c>
      <c r="F9600" t="s">
        <v>16158</v>
      </c>
      <c r="G9600">
        <v>40.721843999999997</v>
      </c>
      <c r="H9600">
        <v>-73.904439999999994</v>
      </c>
      <c r="I9600" t="s">
        <v>24</v>
      </c>
      <c r="J9600">
        <v>11378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1</v>
      </c>
      <c r="S9600">
        <v>0</v>
      </c>
      <c r="T9600" t="s">
        <v>42</v>
      </c>
      <c r="U9600" t="s">
        <v>83</v>
      </c>
    </row>
    <row r="9601" spans="1:21" x14ac:dyDescent="0.2">
      <c r="A9601" s="1" t="s">
        <v>16018</v>
      </c>
      <c r="B9601">
        <v>773515</v>
      </c>
      <c r="C9601">
        <v>218303</v>
      </c>
      <c r="D9601" t="s">
        <v>14135</v>
      </c>
      <c r="E9601" t="s">
        <v>2970</v>
      </c>
      <c r="F9601" t="s">
        <v>16159</v>
      </c>
      <c r="G9601">
        <v>40.721628199999998</v>
      </c>
      <c r="H9601">
        <v>-73.903117300000005</v>
      </c>
      <c r="I9601" t="s">
        <v>24</v>
      </c>
      <c r="J9601">
        <v>11378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1</v>
      </c>
      <c r="S9601">
        <v>0</v>
      </c>
      <c r="T9601" t="s">
        <v>57</v>
      </c>
      <c r="U9601" t="s">
        <v>452</v>
      </c>
    </row>
    <row r="9602" spans="1:21" x14ac:dyDescent="0.2">
      <c r="A9602" t="s">
        <v>16151</v>
      </c>
      <c r="B9602">
        <v>959542</v>
      </c>
      <c r="C9602">
        <v>3138039</v>
      </c>
      <c r="D9602" t="s">
        <v>232</v>
      </c>
      <c r="E9602" t="s">
        <v>1519</v>
      </c>
      <c r="F9602" t="s">
        <v>16160</v>
      </c>
      <c r="G9602">
        <v>40.721843399999997</v>
      </c>
      <c r="H9602">
        <v>-73.904433800000007</v>
      </c>
      <c r="I9602" t="s">
        <v>24</v>
      </c>
      <c r="J9602">
        <v>11378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1</v>
      </c>
      <c r="S9602">
        <v>0</v>
      </c>
      <c r="T9602" t="s">
        <v>57</v>
      </c>
      <c r="U9602" t="s">
        <v>83</v>
      </c>
    </row>
    <row r="9603" spans="1:21" x14ac:dyDescent="0.2">
      <c r="A9603" t="s">
        <v>16013</v>
      </c>
      <c r="B9603">
        <v>674633</v>
      </c>
      <c r="C9603">
        <v>216293</v>
      </c>
      <c r="D9603" t="s">
        <v>1635</v>
      </c>
      <c r="E9603" t="s">
        <v>232</v>
      </c>
      <c r="F9603" t="s">
        <v>16161</v>
      </c>
      <c r="G9603">
        <v>40.723707099999999</v>
      </c>
      <c r="H9603">
        <v>-73.904449099999994</v>
      </c>
      <c r="I9603" t="s">
        <v>24</v>
      </c>
      <c r="J9603">
        <v>11378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>
        <v>1</v>
      </c>
      <c r="S9603">
        <v>0</v>
      </c>
      <c r="T9603" t="s">
        <v>42</v>
      </c>
      <c r="U9603" t="s">
        <v>83</v>
      </c>
    </row>
    <row r="9604" spans="1:21" x14ac:dyDescent="0.2">
      <c r="A9604" t="s">
        <v>15996</v>
      </c>
      <c r="B9604">
        <v>2773228</v>
      </c>
      <c r="C9604">
        <v>4304188</v>
      </c>
      <c r="D9604" t="s">
        <v>14135</v>
      </c>
      <c r="F9604" t="s">
        <v>16162</v>
      </c>
      <c r="G9604">
        <v>40.721626000000001</v>
      </c>
      <c r="H9604">
        <v>-73.903120000000001</v>
      </c>
      <c r="I9604" t="s">
        <v>24</v>
      </c>
      <c r="J9604">
        <v>11378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1</v>
      </c>
      <c r="S9604">
        <v>0</v>
      </c>
      <c r="T9604" t="s">
        <v>42</v>
      </c>
      <c r="U9604" t="s">
        <v>146</v>
      </c>
    </row>
    <row r="9605" spans="1:21" x14ac:dyDescent="0.2">
      <c r="A9605" t="s">
        <v>15996</v>
      </c>
      <c r="B9605">
        <v>2171851</v>
      </c>
      <c r="C9605">
        <v>3798953</v>
      </c>
      <c r="D9605" t="s">
        <v>2970</v>
      </c>
      <c r="F9605" t="s">
        <v>16163</v>
      </c>
      <c r="G9605">
        <v>40.721626000000001</v>
      </c>
      <c r="H9605">
        <v>-73.903120000000001</v>
      </c>
      <c r="I9605" t="s">
        <v>24</v>
      </c>
      <c r="J9605">
        <v>11378</v>
      </c>
      <c r="K9605">
        <v>1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 t="s">
        <v>33</v>
      </c>
      <c r="U9605" t="s">
        <v>119</v>
      </c>
    </row>
    <row r="9606" spans="1:21" x14ac:dyDescent="0.2">
      <c r="A9606" t="s">
        <v>16164</v>
      </c>
      <c r="B9606">
        <v>3277360</v>
      </c>
      <c r="C9606">
        <v>4516517</v>
      </c>
      <c r="E9606" t="s">
        <v>16165</v>
      </c>
      <c r="F9606" t="s">
        <v>16166</v>
      </c>
      <c r="G9606">
        <v>40.722225000000002</v>
      </c>
      <c r="H9606">
        <v>-73.904494999999997</v>
      </c>
      <c r="I9606" t="s">
        <v>24</v>
      </c>
      <c r="J9606">
        <v>11378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1</v>
      </c>
      <c r="S9606">
        <v>0</v>
      </c>
      <c r="T9606" t="s">
        <v>57</v>
      </c>
      <c r="U9606" t="s">
        <v>51</v>
      </c>
    </row>
    <row r="9607" spans="1:21" x14ac:dyDescent="0.2">
      <c r="A9607" t="s">
        <v>15996</v>
      </c>
      <c r="B9607">
        <v>2134450</v>
      </c>
      <c r="C9607">
        <v>3758569</v>
      </c>
      <c r="D9607" t="s">
        <v>2970</v>
      </c>
      <c r="F9607" t="s">
        <v>16167</v>
      </c>
      <c r="G9607">
        <v>40.721626000000001</v>
      </c>
      <c r="H9607">
        <v>-73.903120000000001</v>
      </c>
      <c r="I9607" t="s">
        <v>24</v>
      </c>
      <c r="J9607">
        <v>11378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1</v>
      </c>
      <c r="S9607">
        <v>0</v>
      </c>
      <c r="T9607" t="s">
        <v>57</v>
      </c>
      <c r="U9607" t="s">
        <v>239</v>
      </c>
    </row>
    <row r="9608" spans="1:21" x14ac:dyDescent="0.2">
      <c r="A9608" s="1" t="s">
        <v>16168</v>
      </c>
      <c r="B9608">
        <v>1084829</v>
      </c>
      <c r="C9608">
        <v>3215663</v>
      </c>
      <c r="D9608" t="s">
        <v>1612</v>
      </c>
      <c r="E9608" t="s">
        <v>1937</v>
      </c>
      <c r="F9608" t="s">
        <v>16169</v>
      </c>
      <c r="G9608">
        <v>40.731374899999999</v>
      </c>
      <c r="H9608">
        <v>-73.9031825</v>
      </c>
      <c r="I9608" t="s">
        <v>24</v>
      </c>
      <c r="J9608">
        <v>11378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1</v>
      </c>
      <c r="S9608">
        <v>0</v>
      </c>
      <c r="T9608" t="s">
        <v>57</v>
      </c>
      <c r="U9608" t="s">
        <v>909</v>
      </c>
    </row>
    <row r="9609" spans="1:21" x14ac:dyDescent="0.2">
      <c r="A9609" t="s">
        <v>16170</v>
      </c>
      <c r="B9609">
        <v>1914734</v>
      </c>
      <c r="C9609">
        <v>3547116</v>
      </c>
      <c r="F9609" t="s">
        <v>16171</v>
      </c>
      <c r="G9609">
        <v>40.730826299999997</v>
      </c>
      <c r="H9609">
        <v>-73.903630699999994</v>
      </c>
      <c r="I9609" t="s">
        <v>24</v>
      </c>
      <c r="J9609">
        <v>11378</v>
      </c>
      <c r="K9609">
        <v>1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 t="s">
        <v>101</v>
      </c>
      <c r="U9609" t="s">
        <v>239</v>
      </c>
    </row>
    <row r="9610" spans="1:21" x14ac:dyDescent="0.2">
      <c r="A9610" s="1" t="s">
        <v>16172</v>
      </c>
      <c r="B9610">
        <v>796168</v>
      </c>
      <c r="C9610">
        <v>218802</v>
      </c>
      <c r="D9610" t="s">
        <v>232</v>
      </c>
      <c r="E9610" t="s">
        <v>5178</v>
      </c>
      <c r="F9610" t="s">
        <v>16173</v>
      </c>
      <c r="G9610">
        <v>40.725071100000001</v>
      </c>
      <c r="H9610">
        <v>-73.904288399999999</v>
      </c>
      <c r="I9610" t="s">
        <v>24</v>
      </c>
      <c r="J9610">
        <v>11378</v>
      </c>
      <c r="K9610">
        <v>1</v>
      </c>
      <c r="L9610">
        <v>0</v>
      </c>
      <c r="M9610">
        <v>0</v>
      </c>
      <c r="N9610">
        <v>2</v>
      </c>
      <c r="O9610">
        <v>0</v>
      </c>
      <c r="P9610">
        <v>2</v>
      </c>
      <c r="Q9610">
        <v>0</v>
      </c>
      <c r="R9610">
        <v>4</v>
      </c>
      <c r="S9610">
        <v>0</v>
      </c>
      <c r="T9610" t="s">
        <v>562</v>
      </c>
      <c r="U9610" t="s">
        <v>837</v>
      </c>
    </row>
    <row r="9611" spans="1:21" x14ac:dyDescent="0.2">
      <c r="A9611" s="1" t="s">
        <v>1595</v>
      </c>
      <c r="B9611">
        <v>2056355</v>
      </c>
      <c r="C9611">
        <v>3670959</v>
      </c>
      <c r="E9611" t="s">
        <v>1596</v>
      </c>
      <c r="F9611" t="s">
        <v>16174</v>
      </c>
      <c r="G9611">
        <v>40.731110000000001</v>
      </c>
      <c r="H9611">
        <v>-73.903403999999995</v>
      </c>
      <c r="I9611" t="s">
        <v>24</v>
      </c>
      <c r="J9611">
        <v>11378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1</v>
      </c>
      <c r="S9611">
        <v>0</v>
      </c>
      <c r="T9611" t="s">
        <v>110</v>
      </c>
      <c r="U9611" t="s">
        <v>43</v>
      </c>
    </row>
    <row r="9612" spans="1:21" x14ac:dyDescent="0.2">
      <c r="A9612" t="s">
        <v>16175</v>
      </c>
      <c r="B9612">
        <v>819334</v>
      </c>
      <c r="C9612">
        <v>219304</v>
      </c>
      <c r="D9612" t="s">
        <v>1469</v>
      </c>
      <c r="E9612" t="s">
        <v>1937</v>
      </c>
      <c r="F9612" t="s">
        <v>16176</v>
      </c>
      <c r="G9612">
        <v>40.726445300000002</v>
      </c>
      <c r="H9612">
        <v>-73.903157199999995</v>
      </c>
      <c r="I9612" t="s">
        <v>24</v>
      </c>
      <c r="J9612">
        <v>11378</v>
      </c>
      <c r="K9612">
        <v>1</v>
      </c>
      <c r="L9612">
        <v>0</v>
      </c>
      <c r="M9612">
        <v>0</v>
      </c>
      <c r="N9612">
        <v>1</v>
      </c>
      <c r="O9612">
        <v>0</v>
      </c>
      <c r="P9612">
        <v>1</v>
      </c>
      <c r="Q9612">
        <v>0</v>
      </c>
      <c r="R9612">
        <v>2</v>
      </c>
      <c r="S9612">
        <v>0</v>
      </c>
      <c r="T9612" t="s">
        <v>37</v>
      </c>
      <c r="U9612" t="s">
        <v>3063</v>
      </c>
    </row>
    <row r="9613" spans="1:21" x14ac:dyDescent="0.2">
      <c r="A9613" s="1" t="s">
        <v>16177</v>
      </c>
      <c r="B9613">
        <v>2647537</v>
      </c>
      <c r="C9613">
        <v>4184402</v>
      </c>
      <c r="E9613" t="s">
        <v>16178</v>
      </c>
      <c r="F9613" t="s">
        <v>16179</v>
      </c>
      <c r="G9613">
        <v>40.729958000000003</v>
      </c>
      <c r="H9613">
        <v>-73.919129999999996</v>
      </c>
      <c r="I9613" t="s">
        <v>24</v>
      </c>
      <c r="J9613">
        <v>11378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1</v>
      </c>
      <c r="S9613">
        <v>0</v>
      </c>
      <c r="T9613" t="s">
        <v>50</v>
      </c>
      <c r="U9613" t="s">
        <v>16180</v>
      </c>
    </row>
    <row r="9614" spans="1:21" x14ac:dyDescent="0.2">
      <c r="A9614" s="1" t="s">
        <v>14975</v>
      </c>
      <c r="B9614">
        <v>1174626</v>
      </c>
      <c r="C9614">
        <v>3320499</v>
      </c>
      <c r="D9614" t="s">
        <v>14971</v>
      </c>
      <c r="E9614" t="s">
        <v>1519</v>
      </c>
      <c r="F9614" t="s">
        <v>16181</v>
      </c>
      <c r="G9614">
        <v>40.717764199999998</v>
      </c>
      <c r="H9614">
        <v>-73.918050399999998</v>
      </c>
      <c r="I9614" t="s">
        <v>24</v>
      </c>
      <c r="J9614">
        <v>11378</v>
      </c>
      <c r="K9614">
        <v>1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 t="s">
        <v>37</v>
      </c>
      <c r="U9614" t="s">
        <v>34</v>
      </c>
    </row>
    <row r="9615" spans="1:21" x14ac:dyDescent="0.2">
      <c r="A9615" s="1" t="s">
        <v>14975</v>
      </c>
      <c r="B9615">
        <v>674184</v>
      </c>
      <c r="C9615">
        <v>216426</v>
      </c>
      <c r="D9615" t="s">
        <v>1519</v>
      </c>
      <c r="E9615" t="s">
        <v>14971</v>
      </c>
      <c r="F9615" t="s">
        <v>16182</v>
      </c>
      <c r="G9615">
        <v>40.717764199999998</v>
      </c>
      <c r="H9615">
        <v>-73.918050399999998</v>
      </c>
      <c r="I9615" t="s">
        <v>24</v>
      </c>
      <c r="J9615">
        <v>11378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 t="s">
        <v>37</v>
      </c>
      <c r="U9615" t="s">
        <v>34</v>
      </c>
    </row>
    <row r="9616" spans="1:21" x14ac:dyDescent="0.2">
      <c r="A9616" t="s">
        <v>16183</v>
      </c>
      <c r="B9616">
        <v>752126</v>
      </c>
      <c r="C9616">
        <v>217877</v>
      </c>
      <c r="D9616" t="s">
        <v>1469</v>
      </c>
      <c r="E9616" t="s">
        <v>1520</v>
      </c>
      <c r="F9616" t="s">
        <v>16184</v>
      </c>
      <c r="G9616">
        <v>40.72616</v>
      </c>
      <c r="H9616">
        <v>-73.900116199999999</v>
      </c>
      <c r="I9616" t="s">
        <v>24</v>
      </c>
      <c r="J9616">
        <v>11378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1</v>
      </c>
      <c r="S9616">
        <v>0</v>
      </c>
      <c r="T9616" t="s">
        <v>57</v>
      </c>
      <c r="U9616" t="s">
        <v>83</v>
      </c>
    </row>
    <row r="9617" spans="1:21" x14ac:dyDescent="0.2">
      <c r="A9617" s="1" t="s">
        <v>1681</v>
      </c>
      <c r="B9617">
        <v>3086235</v>
      </c>
      <c r="C9617">
        <v>4336908</v>
      </c>
      <c r="D9617" t="s">
        <v>1520</v>
      </c>
      <c r="F9617" t="s">
        <v>16185</v>
      </c>
      <c r="G9617">
        <v>40.72616</v>
      </c>
      <c r="H9617">
        <v>-73.900120000000001</v>
      </c>
      <c r="I9617" t="s">
        <v>24</v>
      </c>
      <c r="J9617">
        <v>11378</v>
      </c>
      <c r="K9617">
        <v>1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 t="s">
        <v>37</v>
      </c>
      <c r="U9617" t="s">
        <v>171</v>
      </c>
    </row>
    <row r="9618" spans="1:21" x14ac:dyDescent="0.2">
      <c r="A9618" s="1" t="s">
        <v>1681</v>
      </c>
      <c r="B9618">
        <v>3268309</v>
      </c>
      <c r="C9618">
        <v>4508482</v>
      </c>
      <c r="D9618" t="s">
        <v>1469</v>
      </c>
      <c r="F9618" t="s">
        <v>16186</v>
      </c>
      <c r="G9618">
        <v>40.72616</v>
      </c>
      <c r="H9618">
        <v>-73.900120000000001</v>
      </c>
      <c r="I9618" t="s">
        <v>24</v>
      </c>
      <c r="J9618">
        <v>11378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1</v>
      </c>
      <c r="S9618">
        <v>0</v>
      </c>
    </row>
    <row r="9619" spans="1:21" x14ac:dyDescent="0.2">
      <c r="A9619" s="1" t="s">
        <v>1681</v>
      </c>
      <c r="B9619">
        <v>2607115</v>
      </c>
      <c r="C9619">
        <v>4154642</v>
      </c>
      <c r="D9619" t="s">
        <v>1469</v>
      </c>
      <c r="F9619" t="s">
        <v>16187</v>
      </c>
      <c r="G9619">
        <v>40.72616</v>
      </c>
      <c r="H9619">
        <v>-73.900120000000001</v>
      </c>
      <c r="I9619" t="s">
        <v>24</v>
      </c>
      <c r="J9619">
        <v>11378</v>
      </c>
      <c r="K9619">
        <v>1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 t="s">
        <v>37</v>
      </c>
      <c r="U9619" t="s">
        <v>122</v>
      </c>
    </row>
    <row r="9620" spans="1:21" x14ac:dyDescent="0.2">
      <c r="A9620" s="1" t="s">
        <v>16188</v>
      </c>
      <c r="B9620">
        <v>3355954</v>
      </c>
      <c r="C9620">
        <v>4590230</v>
      </c>
      <c r="D9620" t="s">
        <v>1466</v>
      </c>
      <c r="F9620" t="s">
        <v>14768</v>
      </c>
      <c r="G9620">
        <v>40.726700000000001</v>
      </c>
      <c r="H9620">
        <v>-73.90034</v>
      </c>
      <c r="I9620" t="s">
        <v>24</v>
      </c>
      <c r="J9620">
        <v>11378</v>
      </c>
      <c r="K9620">
        <v>1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 t="s">
        <v>28</v>
      </c>
      <c r="U9620" t="s">
        <v>71</v>
      </c>
    </row>
    <row r="9621" spans="1:21" x14ac:dyDescent="0.2">
      <c r="A9621" s="1" t="s">
        <v>1681</v>
      </c>
      <c r="B9621">
        <v>1952357</v>
      </c>
      <c r="C9621">
        <v>3604734</v>
      </c>
      <c r="D9621" t="s">
        <v>1469</v>
      </c>
      <c r="E9621" t="s">
        <v>1520</v>
      </c>
      <c r="F9621" t="s">
        <v>16189</v>
      </c>
      <c r="G9621">
        <v>40.72616</v>
      </c>
      <c r="H9621">
        <v>-73.900120000000001</v>
      </c>
      <c r="I9621" t="s">
        <v>24</v>
      </c>
      <c r="J9621">
        <v>11378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1</v>
      </c>
      <c r="S9621">
        <v>0</v>
      </c>
      <c r="T9621" t="s">
        <v>246</v>
      </c>
      <c r="U9621" t="s">
        <v>83</v>
      </c>
    </row>
    <row r="9622" spans="1:21" x14ac:dyDescent="0.2">
      <c r="A9622" s="1" t="s">
        <v>16190</v>
      </c>
      <c r="B9622">
        <v>3464546</v>
      </c>
      <c r="C9622">
        <v>4680200</v>
      </c>
      <c r="D9622" t="s">
        <v>1045</v>
      </c>
      <c r="F9622" t="s">
        <v>16191</v>
      </c>
      <c r="G9622">
        <v>40.726402</v>
      </c>
      <c r="H9622">
        <v>-73.900345000000002</v>
      </c>
      <c r="I9622" t="s">
        <v>24</v>
      </c>
      <c r="J9622">
        <v>11378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1</v>
      </c>
      <c r="S9622">
        <v>0</v>
      </c>
      <c r="T9622" t="s">
        <v>57</v>
      </c>
      <c r="U9622" t="s">
        <v>51</v>
      </c>
    </row>
    <row r="9623" spans="1:21" x14ac:dyDescent="0.2">
      <c r="A9623" s="1" t="s">
        <v>16192</v>
      </c>
      <c r="B9623">
        <v>842097</v>
      </c>
      <c r="C9623">
        <v>324934</v>
      </c>
      <c r="D9623" t="s">
        <v>466</v>
      </c>
      <c r="E9623" t="s">
        <v>138</v>
      </c>
      <c r="F9623" t="s">
        <v>16193</v>
      </c>
      <c r="G9623">
        <v>40.742513799999998</v>
      </c>
      <c r="H9623">
        <v>-73.907330799999997</v>
      </c>
      <c r="I9623" t="s">
        <v>24</v>
      </c>
      <c r="J9623">
        <v>11377</v>
      </c>
      <c r="K9623">
        <v>1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 t="s">
        <v>101</v>
      </c>
      <c r="U9623" t="s">
        <v>34</v>
      </c>
    </row>
    <row r="9624" spans="1:21" x14ac:dyDescent="0.2">
      <c r="A9624" s="1" t="s">
        <v>15549</v>
      </c>
      <c r="B9624">
        <v>2722320</v>
      </c>
      <c r="C9624">
        <v>4255705</v>
      </c>
      <c r="D9624" t="s">
        <v>138</v>
      </c>
      <c r="F9624" t="s">
        <v>16194</v>
      </c>
      <c r="G9624">
        <v>40.743214000000002</v>
      </c>
      <c r="H9624">
        <v>-73.907166000000004</v>
      </c>
      <c r="I9624" t="s">
        <v>24</v>
      </c>
      <c r="J9624">
        <v>11377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1</v>
      </c>
      <c r="S9624">
        <v>0</v>
      </c>
      <c r="T9624" t="s">
        <v>50</v>
      </c>
      <c r="U9624" t="s">
        <v>114</v>
      </c>
    </row>
    <row r="9625" spans="1:21" x14ac:dyDescent="0.2">
      <c r="A9625" s="1" t="s">
        <v>15549</v>
      </c>
      <c r="B9625">
        <v>2341450</v>
      </c>
      <c r="C9625">
        <v>3953537</v>
      </c>
      <c r="D9625" t="s">
        <v>138</v>
      </c>
      <c r="F9625" t="s">
        <v>16195</v>
      </c>
      <c r="G9625">
        <v>40.743214000000002</v>
      </c>
      <c r="H9625">
        <v>-73.907166000000004</v>
      </c>
      <c r="I9625" t="s">
        <v>24</v>
      </c>
      <c r="J9625">
        <v>11377</v>
      </c>
      <c r="K9625">
        <v>1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 t="s">
        <v>101</v>
      </c>
      <c r="U9625" t="s">
        <v>38</v>
      </c>
    </row>
    <row r="9626" spans="1:21" x14ac:dyDescent="0.2">
      <c r="A9626" s="1" t="s">
        <v>16196</v>
      </c>
      <c r="B9626">
        <v>950975</v>
      </c>
      <c r="C9626">
        <v>3128002</v>
      </c>
      <c r="D9626" t="s">
        <v>138</v>
      </c>
      <c r="E9626" t="s">
        <v>1074</v>
      </c>
      <c r="F9626" t="s">
        <v>16197</v>
      </c>
      <c r="G9626">
        <v>40.7432163</v>
      </c>
      <c r="H9626">
        <v>-73.907160200000007</v>
      </c>
      <c r="I9626" t="s">
        <v>24</v>
      </c>
      <c r="J9626">
        <v>11377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1</v>
      </c>
      <c r="S9626">
        <v>0</v>
      </c>
      <c r="T9626" t="s">
        <v>57</v>
      </c>
      <c r="U9626" t="s">
        <v>43</v>
      </c>
    </row>
    <row r="9627" spans="1:21" x14ac:dyDescent="0.2">
      <c r="A9627" s="1" t="s">
        <v>15549</v>
      </c>
      <c r="B9627">
        <v>3166072</v>
      </c>
      <c r="C9627">
        <v>4414758</v>
      </c>
      <c r="D9627" t="s">
        <v>138</v>
      </c>
      <c r="F9627" t="s">
        <v>16198</v>
      </c>
      <c r="G9627">
        <v>40.743214000000002</v>
      </c>
      <c r="H9627">
        <v>-73.907166000000004</v>
      </c>
      <c r="I9627" t="s">
        <v>24</v>
      </c>
      <c r="J9627">
        <v>11377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1</v>
      </c>
      <c r="S9627">
        <v>0</v>
      </c>
      <c r="T9627" t="s">
        <v>50</v>
      </c>
      <c r="U9627" t="s">
        <v>51</v>
      </c>
    </row>
    <row r="9628" spans="1:21" x14ac:dyDescent="0.2">
      <c r="A9628" t="s">
        <v>16199</v>
      </c>
      <c r="B9628">
        <v>3206706</v>
      </c>
      <c r="C9628">
        <v>4454778</v>
      </c>
      <c r="D9628" t="s">
        <v>466</v>
      </c>
      <c r="F9628" t="s">
        <v>16200</v>
      </c>
      <c r="G9628">
        <v>40.742510000000003</v>
      </c>
      <c r="H9628">
        <v>-73.907340000000005</v>
      </c>
      <c r="I9628" t="s">
        <v>24</v>
      </c>
      <c r="J9628">
        <v>11377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0</v>
      </c>
      <c r="R9628">
        <v>1</v>
      </c>
      <c r="S9628">
        <v>0</v>
      </c>
      <c r="T9628" t="s">
        <v>42</v>
      </c>
      <c r="U9628" t="s">
        <v>881</v>
      </c>
    </row>
    <row r="9629" spans="1:21" x14ac:dyDescent="0.2">
      <c r="A9629" s="1" t="s">
        <v>15549</v>
      </c>
      <c r="B9629">
        <v>3294435</v>
      </c>
      <c r="C9629">
        <v>4534030</v>
      </c>
      <c r="D9629" t="s">
        <v>138</v>
      </c>
      <c r="F9629" t="s">
        <v>16201</v>
      </c>
      <c r="G9629">
        <v>40.743214000000002</v>
      </c>
      <c r="H9629">
        <v>-73.907166000000004</v>
      </c>
      <c r="I9629" t="s">
        <v>24</v>
      </c>
      <c r="J9629">
        <v>11377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1</v>
      </c>
      <c r="S9629">
        <v>0</v>
      </c>
      <c r="T9629" t="s">
        <v>50</v>
      </c>
      <c r="U9629" t="s">
        <v>1322</v>
      </c>
    </row>
    <row r="9630" spans="1:21" x14ac:dyDescent="0.2">
      <c r="A9630" s="1" t="s">
        <v>5231</v>
      </c>
      <c r="B9630">
        <v>2388819</v>
      </c>
      <c r="C9630">
        <v>3991107</v>
      </c>
      <c r="D9630" t="s">
        <v>1565</v>
      </c>
      <c r="F9630" t="s">
        <v>16202</v>
      </c>
      <c r="G9630">
        <v>40.744030000000002</v>
      </c>
      <c r="H9630">
        <v>-73.858689999999996</v>
      </c>
      <c r="I9630" t="s">
        <v>24</v>
      </c>
      <c r="J9630">
        <v>11368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2</v>
      </c>
      <c r="Q9630">
        <v>0</v>
      </c>
      <c r="R9630">
        <v>2</v>
      </c>
      <c r="S9630">
        <v>0</v>
      </c>
      <c r="T9630" t="s">
        <v>57</v>
      </c>
      <c r="U9630" t="s">
        <v>51</v>
      </c>
    </row>
    <row r="9631" spans="1:21" x14ac:dyDescent="0.2">
      <c r="A9631" s="1" t="s">
        <v>5231</v>
      </c>
      <c r="B9631">
        <v>2050406</v>
      </c>
      <c r="C9631">
        <v>3665106</v>
      </c>
      <c r="D9631" t="s">
        <v>4747</v>
      </c>
      <c r="F9631" t="s">
        <v>16203</v>
      </c>
      <c r="G9631">
        <v>40.744030000000002</v>
      </c>
      <c r="H9631">
        <v>-73.858689999999996</v>
      </c>
      <c r="I9631" t="s">
        <v>24</v>
      </c>
      <c r="J9631">
        <v>11368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 t="s">
        <v>101</v>
      </c>
      <c r="U9631" t="s">
        <v>34</v>
      </c>
    </row>
    <row r="9632" spans="1:21" x14ac:dyDescent="0.2">
      <c r="A9632" s="1" t="s">
        <v>16204</v>
      </c>
      <c r="B9632">
        <v>1935170</v>
      </c>
      <c r="C9632">
        <v>3576252</v>
      </c>
      <c r="D9632" t="s">
        <v>4747</v>
      </c>
      <c r="E9632" t="s">
        <v>1115</v>
      </c>
      <c r="F9632" t="s">
        <v>16205</v>
      </c>
      <c r="G9632">
        <v>40.743934099999997</v>
      </c>
      <c r="H9632">
        <v>-73.857483599999995</v>
      </c>
      <c r="I9632" t="s">
        <v>24</v>
      </c>
      <c r="J9632">
        <v>11368</v>
      </c>
      <c r="K9632">
        <v>1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 t="s">
        <v>33</v>
      </c>
      <c r="U9632" t="s">
        <v>119</v>
      </c>
    </row>
    <row r="9633" spans="1:21" x14ac:dyDescent="0.2">
      <c r="A9633" t="s">
        <v>5238</v>
      </c>
      <c r="B9633">
        <v>1856773</v>
      </c>
      <c r="C9633">
        <v>3471759</v>
      </c>
      <c r="D9633" t="s">
        <v>4747</v>
      </c>
      <c r="E9633" t="s">
        <v>1565</v>
      </c>
      <c r="F9633" t="s">
        <v>16206</v>
      </c>
      <c r="G9633">
        <v>40.7440316</v>
      </c>
      <c r="H9633">
        <v>-73.858681500000003</v>
      </c>
      <c r="I9633" t="s">
        <v>24</v>
      </c>
      <c r="J9633">
        <v>11368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</v>
      </c>
      <c r="R9633">
        <v>1</v>
      </c>
      <c r="S9633">
        <v>0</v>
      </c>
      <c r="T9633" t="s">
        <v>57</v>
      </c>
      <c r="U9633" t="s">
        <v>43</v>
      </c>
    </row>
    <row r="9634" spans="1:21" x14ac:dyDescent="0.2">
      <c r="A9634" t="s">
        <v>5238</v>
      </c>
      <c r="B9634">
        <v>668090</v>
      </c>
      <c r="C9634">
        <v>257064</v>
      </c>
      <c r="D9634" t="s">
        <v>4747</v>
      </c>
      <c r="E9634" t="s">
        <v>1565</v>
      </c>
      <c r="F9634" t="s">
        <v>16207</v>
      </c>
      <c r="G9634">
        <v>40.7440316</v>
      </c>
      <c r="H9634">
        <v>-73.858681500000003</v>
      </c>
      <c r="I9634" t="s">
        <v>24</v>
      </c>
      <c r="J9634">
        <v>11368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1</v>
      </c>
      <c r="S9634">
        <v>0</v>
      </c>
      <c r="T9634" t="s">
        <v>50</v>
      </c>
      <c r="U9634" t="s">
        <v>83</v>
      </c>
    </row>
    <row r="9635" spans="1:21" x14ac:dyDescent="0.2">
      <c r="A9635" t="s">
        <v>5238</v>
      </c>
      <c r="B9635">
        <v>614956</v>
      </c>
      <c r="C9635">
        <v>342522</v>
      </c>
      <c r="D9635" t="s">
        <v>4747</v>
      </c>
      <c r="E9635" t="s">
        <v>1565</v>
      </c>
      <c r="F9635" t="s">
        <v>16208</v>
      </c>
      <c r="G9635">
        <v>40.7440316</v>
      </c>
      <c r="H9635">
        <v>-73.858681500000003</v>
      </c>
      <c r="I9635" t="s">
        <v>24</v>
      </c>
      <c r="J9635">
        <v>11368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1</v>
      </c>
      <c r="S9635">
        <v>0</v>
      </c>
      <c r="T9635" t="s">
        <v>57</v>
      </c>
      <c r="U9635" t="s">
        <v>250</v>
      </c>
    </row>
    <row r="9636" spans="1:21" x14ac:dyDescent="0.2">
      <c r="A9636" s="1" t="s">
        <v>16209</v>
      </c>
      <c r="B9636">
        <v>3109592</v>
      </c>
      <c r="C9636">
        <v>4357828</v>
      </c>
      <c r="E9636" t="s">
        <v>16210</v>
      </c>
      <c r="F9636" t="s">
        <v>16211</v>
      </c>
      <c r="G9636">
        <v>40.743977000000001</v>
      </c>
      <c r="H9636">
        <v>-73.858090000000004</v>
      </c>
      <c r="I9636" t="s">
        <v>24</v>
      </c>
      <c r="J9636">
        <v>11368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1</v>
      </c>
      <c r="S9636">
        <v>0</v>
      </c>
      <c r="T9636" t="s">
        <v>50</v>
      </c>
    </row>
    <row r="9637" spans="1:21" x14ac:dyDescent="0.2">
      <c r="A9637" s="1" t="s">
        <v>5231</v>
      </c>
      <c r="B9637">
        <v>3182461</v>
      </c>
      <c r="C9637">
        <v>4431416</v>
      </c>
      <c r="D9637" t="s">
        <v>4747</v>
      </c>
      <c r="F9637" t="s">
        <v>16212</v>
      </c>
      <c r="G9637">
        <v>40.744030000000002</v>
      </c>
      <c r="H9637">
        <v>-73.858689999999996</v>
      </c>
      <c r="I9637" t="s">
        <v>24</v>
      </c>
      <c r="J9637">
        <v>11368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1</v>
      </c>
      <c r="S9637">
        <v>0</v>
      </c>
      <c r="T9637" t="s">
        <v>940</v>
      </c>
      <c r="U9637" t="s">
        <v>114</v>
      </c>
    </row>
    <row r="9638" spans="1:21" x14ac:dyDescent="0.2">
      <c r="A9638" s="1" t="s">
        <v>16213</v>
      </c>
      <c r="B9638">
        <v>2404709</v>
      </c>
      <c r="C9638">
        <v>3974298</v>
      </c>
      <c r="D9638" t="s">
        <v>4747</v>
      </c>
      <c r="F9638" t="s">
        <v>16214</v>
      </c>
      <c r="G9638">
        <v>40.743935</v>
      </c>
      <c r="H9638">
        <v>-73.857489999999999</v>
      </c>
      <c r="I9638" t="s">
        <v>24</v>
      </c>
      <c r="J9638">
        <v>11368</v>
      </c>
      <c r="K9638">
        <v>1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 t="s">
        <v>101</v>
      </c>
      <c r="U9638" t="s">
        <v>122</v>
      </c>
    </row>
    <row r="9639" spans="1:21" x14ac:dyDescent="0.2">
      <c r="A9639" s="1" t="s">
        <v>16204</v>
      </c>
      <c r="B9639">
        <v>1831270</v>
      </c>
      <c r="C9639">
        <v>3434128</v>
      </c>
      <c r="D9639" t="s">
        <v>4747</v>
      </c>
      <c r="E9639" t="s">
        <v>1115</v>
      </c>
      <c r="F9639" t="s">
        <v>16215</v>
      </c>
      <c r="G9639">
        <v>40.743934099999997</v>
      </c>
      <c r="H9639">
        <v>-73.857483599999995</v>
      </c>
      <c r="I9639" t="s">
        <v>24</v>
      </c>
      <c r="J9639">
        <v>11368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1</v>
      </c>
      <c r="S9639">
        <v>0</v>
      </c>
      <c r="T9639" t="s">
        <v>57</v>
      </c>
      <c r="U9639" t="s">
        <v>43</v>
      </c>
    </row>
    <row r="9640" spans="1:21" x14ac:dyDescent="0.2">
      <c r="A9640" s="1" t="s">
        <v>16216</v>
      </c>
      <c r="B9640">
        <v>1090517</v>
      </c>
      <c r="C9640">
        <v>3222648</v>
      </c>
      <c r="F9640" t="s">
        <v>16217</v>
      </c>
      <c r="G9640">
        <v>40.7400029</v>
      </c>
      <c r="H9640">
        <v>-73.856925500000003</v>
      </c>
      <c r="I9640" t="s">
        <v>24</v>
      </c>
      <c r="J9640">
        <v>11368</v>
      </c>
      <c r="K9640">
        <v>1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 t="s">
        <v>1391</v>
      </c>
      <c r="U9640" t="s">
        <v>34</v>
      </c>
    </row>
    <row r="9641" spans="1:21" x14ac:dyDescent="0.2">
      <c r="A9641" s="1" t="s">
        <v>16218</v>
      </c>
      <c r="B9641">
        <v>662819</v>
      </c>
      <c r="C9641">
        <v>256983</v>
      </c>
      <c r="D9641" t="s">
        <v>4728</v>
      </c>
      <c r="E9641" t="s">
        <v>4733</v>
      </c>
      <c r="F9641" t="s">
        <v>16219</v>
      </c>
      <c r="G9641">
        <v>40.739890500000001</v>
      </c>
      <c r="H9641">
        <v>-73.857051999999996</v>
      </c>
      <c r="I9641" t="s">
        <v>24</v>
      </c>
      <c r="J9641">
        <v>11368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1</v>
      </c>
      <c r="S9641">
        <v>0</v>
      </c>
      <c r="T9641" t="s">
        <v>57</v>
      </c>
      <c r="U9641" t="s">
        <v>43</v>
      </c>
    </row>
    <row r="9642" spans="1:21" x14ac:dyDescent="0.2">
      <c r="A9642" s="1" t="s">
        <v>16220</v>
      </c>
      <c r="B9642">
        <v>937091</v>
      </c>
      <c r="C9642">
        <v>2817562</v>
      </c>
      <c r="D9642" t="s">
        <v>1255</v>
      </c>
      <c r="E9642" t="s">
        <v>16221</v>
      </c>
      <c r="F9642" t="s">
        <v>16222</v>
      </c>
      <c r="G9642">
        <v>40.742483800000002</v>
      </c>
      <c r="H9642">
        <v>-73.858879700000003</v>
      </c>
      <c r="I9642" t="s">
        <v>24</v>
      </c>
      <c r="J9642">
        <v>11368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1</v>
      </c>
      <c r="S9642">
        <v>0</v>
      </c>
      <c r="T9642" t="s">
        <v>57</v>
      </c>
      <c r="U9642" t="s">
        <v>250</v>
      </c>
    </row>
    <row r="9643" spans="1:21" x14ac:dyDescent="0.2">
      <c r="A9643" s="1" t="s">
        <v>16223</v>
      </c>
      <c r="B9643">
        <v>2338398</v>
      </c>
      <c r="C9643">
        <v>3948867</v>
      </c>
      <c r="E9643" t="s">
        <v>16224</v>
      </c>
      <c r="F9643" t="s">
        <v>16225</v>
      </c>
      <c r="G9643">
        <v>40.742213999999997</v>
      </c>
      <c r="H9643">
        <v>-73.858620000000002</v>
      </c>
      <c r="I9643" t="s">
        <v>24</v>
      </c>
      <c r="J9643">
        <v>11368</v>
      </c>
      <c r="K9643">
        <v>1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 t="s">
        <v>60</v>
      </c>
      <c r="U9643" t="s">
        <v>38</v>
      </c>
    </row>
    <row r="9644" spans="1:21" x14ac:dyDescent="0.2">
      <c r="A9644" s="1" t="s">
        <v>4754</v>
      </c>
      <c r="B9644">
        <v>1085423</v>
      </c>
      <c r="C9644">
        <v>3216389</v>
      </c>
      <c r="D9644" t="s">
        <v>1064</v>
      </c>
      <c r="E9644" t="s">
        <v>1255</v>
      </c>
      <c r="F9644" t="s">
        <v>16226</v>
      </c>
      <c r="G9644">
        <v>40.741192099999999</v>
      </c>
      <c r="H9644">
        <v>-73.85754</v>
      </c>
      <c r="I9644" t="s">
        <v>24</v>
      </c>
      <c r="J9644">
        <v>11368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1</v>
      </c>
      <c r="S9644">
        <v>0</v>
      </c>
      <c r="T9644" t="s">
        <v>1054</v>
      </c>
      <c r="U9644" t="s">
        <v>43</v>
      </c>
    </row>
    <row r="9645" spans="1:21" x14ac:dyDescent="0.2">
      <c r="A9645" t="s">
        <v>10617</v>
      </c>
      <c r="B9645">
        <v>2050409</v>
      </c>
      <c r="C9645">
        <v>3665109</v>
      </c>
      <c r="D9645" t="s">
        <v>1255</v>
      </c>
      <c r="F9645" t="s">
        <v>16227</v>
      </c>
      <c r="G9645">
        <v>40.743034000000002</v>
      </c>
      <c r="H9645">
        <v>-73.859459999999999</v>
      </c>
      <c r="I9645" t="s">
        <v>24</v>
      </c>
      <c r="J9645">
        <v>11368</v>
      </c>
      <c r="K9645">
        <v>1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 t="s">
        <v>709</v>
      </c>
      <c r="U9645" t="s">
        <v>34</v>
      </c>
    </row>
    <row r="9646" spans="1:21" x14ac:dyDescent="0.2">
      <c r="A9646" s="1" t="s">
        <v>16228</v>
      </c>
      <c r="B9646">
        <v>3101530</v>
      </c>
      <c r="C9646">
        <v>4350429</v>
      </c>
      <c r="D9646" t="s">
        <v>1255</v>
      </c>
      <c r="F9646" t="s">
        <v>16229</v>
      </c>
      <c r="G9646">
        <v>40.741405</v>
      </c>
      <c r="H9646">
        <v>-73.857770000000002</v>
      </c>
      <c r="I9646" t="s">
        <v>24</v>
      </c>
      <c r="J9646">
        <v>11368</v>
      </c>
      <c r="K9646">
        <v>1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 t="s">
        <v>7436</v>
      </c>
      <c r="U9646" t="s">
        <v>16230</v>
      </c>
    </row>
    <row r="9647" spans="1:21" x14ac:dyDescent="0.2">
      <c r="A9647" s="1" t="s">
        <v>6740</v>
      </c>
      <c r="B9647">
        <v>3310666</v>
      </c>
      <c r="C9647">
        <v>4549495</v>
      </c>
      <c r="D9647" t="s">
        <v>4728</v>
      </c>
      <c r="F9647" t="s">
        <v>16231</v>
      </c>
      <c r="G9647">
        <v>40.73968</v>
      </c>
      <c r="H9647">
        <v>-73.857315</v>
      </c>
      <c r="I9647" t="s">
        <v>24</v>
      </c>
      <c r="J9647">
        <v>11368</v>
      </c>
      <c r="K9647">
        <v>1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0</v>
      </c>
      <c r="T9647" t="s">
        <v>16232</v>
      </c>
      <c r="U9647" t="s">
        <v>692</v>
      </c>
    </row>
    <row r="9648" spans="1:21" x14ac:dyDescent="0.2">
      <c r="A9648" s="1" t="s">
        <v>16233</v>
      </c>
      <c r="B9648">
        <v>2786547</v>
      </c>
      <c r="C9648">
        <v>4317660</v>
      </c>
      <c r="D9648" t="s">
        <v>6743</v>
      </c>
      <c r="F9648" t="s">
        <v>16234</v>
      </c>
      <c r="G9648">
        <v>40.737693999999998</v>
      </c>
      <c r="H9648">
        <v>-73.857209999999995</v>
      </c>
      <c r="I9648" t="s">
        <v>24</v>
      </c>
      <c r="J9648">
        <v>11368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1</v>
      </c>
      <c r="S9648">
        <v>0</v>
      </c>
      <c r="T9648" t="s">
        <v>42</v>
      </c>
      <c r="U9648" t="s">
        <v>114</v>
      </c>
    </row>
    <row r="9649" spans="1:21" x14ac:dyDescent="0.2">
      <c r="A9649" s="1" t="s">
        <v>16235</v>
      </c>
      <c r="B9649">
        <v>2051955</v>
      </c>
      <c r="C9649">
        <v>3665583</v>
      </c>
      <c r="D9649" t="s">
        <v>935</v>
      </c>
      <c r="F9649" t="s">
        <v>16236</v>
      </c>
      <c r="G9649">
        <v>40.73704</v>
      </c>
      <c r="H9649">
        <v>-73.859390000000005</v>
      </c>
      <c r="I9649" t="s">
        <v>24</v>
      </c>
      <c r="J9649">
        <v>11368</v>
      </c>
      <c r="K9649">
        <v>1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 t="s">
        <v>60</v>
      </c>
      <c r="U9649" t="s">
        <v>119</v>
      </c>
    </row>
    <row r="9650" spans="1:21" x14ac:dyDescent="0.2">
      <c r="A9650" s="1" t="s">
        <v>6740</v>
      </c>
      <c r="B9650">
        <v>3132115</v>
      </c>
      <c r="C9650">
        <v>4380493</v>
      </c>
      <c r="D9650" t="s">
        <v>4728</v>
      </c>
      <c r="F9650" t="s">
        <v>16237</v>
      </c>
      <c r="G9650">
        <v>40.73968</v>
      </c>
      <c r="H9650">
        <v>-73.857315</v>
      </c>
      <c r="I9650" t="s">
        <v>24</v>
      </c>
      <c r="J9650">
        <v>11368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1</v>
      </c>
      <c r="S9650">
        <v>0</v>
      </c>
      <c r="T9650" t="s">
        <v>57</v>
      </c>
      <c r="U9650" t="s">
        <v>51</v>
      </c>
    </row>
    <row r="9651" spans="1:21" x14ac:dyDescent="0.2">
      <c r="A9651" s="1" t="s">
        <v>11326</v>
      </c>
      <c r="B9651">
        <v>2445547</v>
      </c>
      <c r="C9651">
        <v>4029872</v>
      </c>
      <c r="D9651" t="s">
        <v>925</v>
      </c>
      <c r="F9651" t="s">
        <v>16238</v>
      </c>
      <c r="G9651">
        <v>40.738697000000002</v>
      </c>
      <c r="H9651">
        <v>-73.858980000000003</v>
      </c>
      <c r="I9651" t="s">
        <v>24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1</v>
      </c>
      <c r="S9651">
        <v>0</v>
      </c>
      <c r="T9651" t="s">
        <v>50</v>
      </c>
      <c r="U9651" t="s">
        <v>146</v>
      </c>
    </row>
    <row r="9652" spans="1:21" x14ac:dyDescent="0.2">
      <c r="A9652" s="1" t="s">
        <v>16239</v>
      </c>
      <c r="B9652">
        <v>2197764</v>
      </c>
      <c r="C9652">
        <v>3826967</v>
      </c>
      <c r="D9652" t="s">
        <v>16240</v>
      </c>
      <c r="F9652" t="s">
        <v>16241</v>
      </c>
      <c r="G9652">
        <v>40.740139999999997</v>
      </c>
      <c r="H9652">
        <v>-73.857960000000006</v>
      </c>
      <c r="I9652" t="s">
        <v>24</v>
      </c>
      <c r="J9652">
        <v>11368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  <c r="T9652" t="s">
        <v>50</v>
      </c>
      <c r="U9652" t="s">
        <v>43</v>
      </c>
    </row>
    <row r="9653" spans="1:21" x14ac:dyDescent="0.2">
      <c r="A9653" s="1" t="s">
        <v>16242</v>
      </c>
      <c r="B9653">
        <v>2164616</v>
      </c>
      <c r="C9653">
        <v>3793260</v>
      </c>
      <c r="D9653" t="s">
        <v>1255</v>
      </c>
      <c r="F9653" t="s">
        <v>16243</v>
      </c>
      <c r="G9653">
        <v>40.741734000000001</v>
      </c>
      <c r="H9653">
        <v>-73.858109999999996</v>
      </c>
      <c r="I9653" t="s">
        <v>24</v>
      </c>
      <c r="J9653">
        <v>11368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1</v>
      </c>
      <c r="S9653">
        <v>0</v>
      </c>
      <c r="T9653" t="s">
        <v>42</v>
      </c>
      <c r="U9653" t="s">
        <v>535</v>
      </c>
    </row>
    <row r="9654" spans="1:21" x14ac:dyDescent="0.2">
      <c r="A9654" s="1" t="s">
        <v>16228</v>
      </c>
      <c r="B9654">
        <v>2388593</v>
      </c>
      <c r="C9654">
        <v>3991042</v>
      </c>
      <c r="D9654" t="s">
        <v>1255</v>
      </c>
      <c r="F9654" t="s">
        <v>16244</v>
      </c>
      <c r="G9654">
        <v>40.741405</v>
      </c>
      <c r="H9654">
        <v>-73.857770000000002</v>
      </c>
      <c r="I9654" t="s">
        <v>24</v>
      </c>
      <c r="J9654">
        <v>11368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3</v>
      </c>
      <c r="Q9654">
        <v>0</v>
      </c>
      <c r="R9654">
        <v>3</v>
      </c>
      <c r="S9654">
        <v>0</v>
      </c>
      <c r="T9654" t="s">
        <v>42</v>
      </c>
      <c r="U9654" t="s">
        <v>51</v>
      </c>
    </row>
    <row r="9655" spans="1:21" x14ac:dyDescent="0.2">
      <c r="A9655" t="s">
        <v>10617</v>
      </c>
      <c r="B9655">
        <v>2003137</v>
      </c>
      <c r="C9655">
        <v>3535354</v>
      </c>
      <c r="D9655" t="s">
        <v>1255</v>
      </c>
      <c r="F9655" t="s">
        <v>16245</v>
      </c>
      <c r="G9655">
        <v>40.743034000000002</v>
      </c>
      <c r="H9655">
        <v>-73.859459999999999</v>
      </c>
      <c r="I9655" t="s">
        <v>24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 t="s">
        <v>1192</v>
      </c>
      <c r="U9655" t="s">
        <v>34</v>
      </c>
    </row>
    <row r="9656" spans="1:21" x14ac:dyDescent="0.2">
      <c r="A9656" s="1" t="s">
        <v>16235</v>
      </c>
      <c r="B9656">
        <v>3430913</v>
      </c>
      <c r="C9656">
        <v>4650986</v>
      </c>
      <c r="D9656" t="s">
        <v>935</v>
      </c>
      <c r="F9656" t="s">
        <v>16246</v>
      </c>
      <c r="G9656">
        <v>40.73704</v>
      </c>
      <c r="H9656">
        <v>-73.859390000000005</v>
      </c>
      <c r="I9656" t="s">
        <v>24</v>
      </c>
      <c r="J9656">
        <v>11368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1</v>
      </c>
      <c r="S9656">
        <v>0</v>
      </c>
      <c r="T9656" t="s">
        <v>57</v>
      </c>
      <c r="U9656" t="s">
        <v>114</v>
      </c>
    </row>
    <row r="9657" spans="1:21" x14ac:dyDescent="0.2">
      <c r="A9657" s="1" t="s">
        <v>16247</v>
      </c>
      <c r="B9657">
        <v>3409502</v>
      </c>
      <c r="C9657">
        <v>4632843</v>
      </c>
      <c r="D9657" t="s">
        <v>286</v>
      </c>
      <c r="F9657" t="s">
        <v>16248</v>
      </c>
      <c r="G9657">
        <v>40.729084</v>
      </c>
      <c r="H9657">
        <v>-73.931039999999996</v>
      </c>
      <c r="I9657" t="s">
        <v>24</v>
      </c>
      <c r="J9657">
        <v>11378</v>
      </c>
      <c r="K9657">
        <v>1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 t="s">
        <v>1367</v>
      </c>
      <c r="U9657" t="s">
        <v>92</v>
      </c>
    </row>
    <row r="9658" spans="1:21" x14ac:dyDescent="0.2">
      <c r="A9658" s="1" t="s">
        <v>8782</v>
      </c>
      <c r="B9658">
        <v>1759403</v>
      </c>
      <c r="C9658">
        <v>3629446</v>
      </c>
      <c r="D9658" t="s">
        <v>449</v>
      </c>
      <c r="F9658" t="s">
        <v>16249</v>
      </c>
      <c r="G9658">
        <v>40.742660000000001</v>
      </c>
      <c r="H9658">
        <v>-73.932090000000002</v>
      </c>
      <c r="I9658" t="s">
        <v>24</v>
      </c>
      <c r="J9658">
        <v>11101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1</v>
      </c>
      <c r="S9658">
        <v>0</v>
      </c>
      <c r="T9658" t="s">
        <v>1714</v>
      </c>
      <c r="U9658" t="s">
        <v>43</v>
      </c>
    </row>
    <row r="9659" spans="1:21" x14ac:dyDescent="0.2">
      <c r="A9659" s="1" t="s">
        <v>8758</v>
      </c>
      <c r="B9659">
        <v>947332</v>
      </c>
      <c r="C9659">
        <v>2827756</v>
      </c>
      <c r="D9659" t="s">
        <v>117</v>
      </c>
      <c r="E9659" t="s">
        <v>112</v>
      </c>
      <c r="F9659" t="s">
        <v>16250</v>
      </c>
      <c r="G9659">
        <v>40.7428752</v>
      </c>
      <c r="H9659">
        <v>-73.933937799999995</v>
      </c>
      <c r="I9659" t="s">
        <v>24</v>
      </c>
      <c r="J9659">
        <v>11101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1</v>
      </c>
      <c r="S9659">
        <v>0</v>
      </c>
      <c r="T9659" t="s">
        <v>57</v>
      </c>
      <c r="U9659" t="s">
        <v>43</v>
      </c>
    </row>
    <row r="9660" spans="1:21" x14ac:dyDescent="0.2">
      <c r="A9660" s="1" t="s">
        <v>9903</v>
      </c>
      <c r="B9660">
        <v>1852238</v>
      </c>
      <c r="C9660">
        <v>3461625</v>
      </c>
      <c r="D9660" t="s">
        <v>117</v>
      </c>
      <c r="E9660" t="s">
        <v>449</v>
      </c>
      <c r="F9660" t="s">
        <v>16251</v>
      </c>
      <c r="G9660">
        <v>40.742660000000001</v>
      </c>
      <c r="H9660">
        <v>-73.9320831</v>
      </c>
      <c r="I9660" t="s">
        <v>24</v>
      </c>
      <c r="J9660">
        <v>11101</v>
      </c>
      <c r="K9660">
        <v>1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 t="s">
        <v>37</v>
      </c>
      <c r="U9660" t="s">
        <v>34</v>
      </c>
    </row>
    <row r="9661" spans="1:21" x14ac:dyDescent="0.2">
      <c r="A9661" s="1" t="s">
        <v>8758</v>
      </c>
      <c r="B9661">
        <v>1856078</v>
      </c>
      <c r="C9661">
        <v>3467863</v>
      </c>
      <c r="D9661" t="s">
        <v>112</v>
      </c>
      <c r="E9661" t="s">
        <v>117</v>
      </c>
      <c r="F9661" t="s">
        <v>16252</v>
      </c>
      <c r="G9661">
        <v>40.7428752</v>
      </c>
      <c r="H9661">
        <v>-73.933937799999995</v>
      </c>
      <c r="I9661" t="s">
        <v>24</v>
      </c>
      <c r="J9661">
        <v>11101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1</v>
      </c>
      <c r="S9661">
        <v>0</v>
      </c>
      <c r="T9661" t="s">
        <v>562</v>
      </c>
      <c r="U9661" t="s">
        <v>837</v>
      </c>
    </row>
    <row r="9662" spans="1:21" x14ac:dyDescent="0.2">
      <c r="A9662" t="s">
        <v>4373</v>
      </c>
      <c r="B9662">
        <v>1950410</v>
      </c>
      <c r="C9662">
        <v>3598149</v>
      </c>
      <c r="D9662" t="s">
        <v>209</v>
      </c>
      <c r="E9662" t="s">
        <v>4365</v>
      </c>
      <c r="F9662" t="s">
        <v>16253</v>
      </c>
      <c r="G9662">
        <v>40.7446585</v>
      </c>
      <c r="H9662">
        <v>-73.948523100000003</v>
      </c>
      <c r="I9662" t="s">
        <v>24</v>
      </c>
      <c r="J9662">
        <v>11101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1</v>
      </c>
      <c r="S9662">
        <v>0</v>
      </c>
      <c r="T9662" t="s">
        <v>57</v>
      </c>
      <c r="U9662" t="s">
        <v>83</v>
      </c>
    </row>
    <row r="9663" spans="1:21" x14ac:dyDescent="0.2">
      <c r="A9663" s="1" t="s">
        <v>14051</v>
      </c>
      <c r="B9663">
        <v>1920360</v>
      </c>
      <c r="C9663">
        <v>3556246</v>
      </c>
      <c r="D9663" t="s">
        <v>4365</v>
      </c>
      <c r="E9663" t="s">
        <v>4404</v>
      </c>
      <c r="F9663" t="s">
        <v>16254</v>
      </c>
      <c r="G9663">
        <v>40.745113600000003</v>
      </c>
      <c r="H9663">
        <v>-73.947432800000001</v>
      </c>
      <c r="I9663" t="s">
        <v>24</v>
      </c>
      <c r="J9663">
        <v>11101</v>
      </c>
      <c r="K9663">
        <v>1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 t="s">
        <v>568</v>
      </c>
      <c r="U9663" t="s">
        <v>239</v>
      </c>
    </row>
    <row r="9664" spans="1:21" x14ac:dyDescent="0.2">
      <c r="A9664" t="s">
        <v>8821</v>
      </c>
      <c r="B9664">
        <v>2069456</v>
      </c>
      <c r="C9664">
        <v>3688148</v>
      </c>
      <c r="D9664" t="s">
        <v>4365</v>
      </c>
      <c r="F9664" t="s">
        <v>16255</v>
      </c>
      <c r="G9664">
        <v>40.744655999999999</v>
      </c>
      <c r="H9664">
        <v>-73.948530000000005</v>
      </c>
      <c r="I9664" t="s">
        <v>24</v>
      </c>
      <c r="J9664">
        <v>11101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1</v>
      </c>
      <c r="S9664">
        <v>0</v>
      </c>
      <c r="T9664" t="s">
        <v>57</v>
      </c>
    </row>
    <row r="9665" spans="1:21" x14ac:dyDescent="0.2">
      <c r="A9665" t="s">
        <v>8821</v>
      </c>
      <c r="B9665">
        <v>2375629</v>
      </c>
      <c r="C9665">
        <v>4003246</v>
      </c>
      <c r="D9665" t="s">
        <v>4365</v>
      </c>
      <c r="F9665" t="s">
        <v>16256</v>
      </c>
      <c r="G9665">
        <v>40.744655999999999</v>
      </c>
      <c r="H9665">
        <v>-73.948530000000005</v>
      </c>
      <c r="I9665" t="s">
        <v>24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1</v>
      </c>
      <c r="S9665">
        <v>0</v>
      </c>
      <c r="T9665" t="s">
        <v>50</v>
      </c>
      <c r="U9665" t="s">
        <v>71</v>
      </c>
    </row>
    <row r="9666" spans="1:21" x14ac:dyDescent="0.2">
      <c r="A9666" s="1" t="s">
        <v>8603</v>
      </c>
      <c r="B9666">
        <v>1789828</v>
      </c>
      <c r="C9666">
        <v>3386427</v>
      </c>
      <c r="D9666" t="s">
        <v>22</v>
      </c>
      <c r="E9666" t="s">
        <v>4384</v>
      </c>
      <c r="F9666" t="s">
        <v>16257</v>
      </c>
      <c r="G9666">
        <v>40.742488000000002</v>
      </c>
      <c r="H9666">
        <v>-73.956669700000006</v>
      </c>
      <c r="I9666" t="s">
        <v>24</v>
      </c>
      <c r="J9666">
        <v>11101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1</v>
      </c>
      <c r="S9666">
        <v>0</v>
      </c>
      <c r="T9666" t="s">
        <v>42</v>
      </c>
      <c r="U9666" t="s">
        <v>43</v>
      </c>
    </row>
    <row r="9667" spans="1:21" x14ac:dyDescent="0.2">
      <c r="A9667" s="1" t="s">
        <v>8598</v>
      </c>
      <c r="B9667">
        <v>892889</v>
      </c>
      <c r="C9667">
        <v>1003614</v>
      </c>
      <c r="D9667" t="s">
        <v>1813</v>
      </c>
      <c r="E9667" t="s">
        <v>4384</v>
      </c>
      <c r="F9667" t="s">
        <v>16258</v>
      </c>
      <c r="G9667">
        <v>40.744496900000001</v>
      </c>
      <c r="H9667">
        <v>-73.955993599999999</v>
      </c>
      <c r="I9667" t="s">
        <v>24</v>
      </c>
      <c r="J9667">
        <v>11101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1</v>
      </c>
      <c r="S9667">
        <v>0</v>
      </c>
      <c r="T9667" t="s">
        <v>57</v>
      </c>
      <c r="U9667" t="s">
        <v>43</v>
      </c>
    </row>
    <row r="9668" spans="1:21" x14ac:dyDescent="0.2">
      <c r="A9668" s="1" t="s">
        <v>16259</v>
      </c>
      <c r="B9668">
        <v>1875842</v>
      </c>
      <c r="C9668">
        <v>3493084</v>
      </c>
      <c r="D9668" t="s">
        <v>3753</v>
      </c>
      <c r="E9668" t="s">
        <v>4384</v>
      </c>
      <c r="F9668" t="s">
        <v>16260</v>
      </c>
      <c r="G9668">
        <v>40.743871194393101</v>
      </c>
      <c r="H9668">
        <v>-73.956206884518096</v>
      </c>
      <c r="I9668" t="s">
        <v>24</v>
      </c>
      <c r="J9668">
        <v>11101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1</v>
      </c>
      <c r="S9668">
        <v>0</v>
      </c>
      <c r="T9668" t="s">
        <v>57</v>
      </c>
      <c r="U9668" t="s">
        <v>43</v>
      </c>
    </row>
    <row r="9669" spans="1:21" x14ac:dyDescent="0.2">
      <c r="A9669" s="1" t="s">
        <v>4381</v>
      </c>
      <c r="B9669">
        <v>3233579</v>
      </c>
      <c r="C9669">
        <v>4025355</v>
      </c>
      <c r="D9669" t="s">
        <v>1813</v>
      </c>
      <c r="F9669" t="s">
        <v>16261</v>
      </c>
      <c r="G9669">
        <v>40.74456</v>
      </c>
      <c r="H9669">
        <v>-73.955979999999997</v>
      </c>
      <c r="I9669" t="s">
        <v>24</v>
      </c>
      <c r="J9669">
        <v>11101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1</v>
      </c>
      <c r="S9669">
        <v>0</v>
      </c>
      <c r="T9669" t="s">
        <v>50</v>
      </c>
      <c r="U9669" t="s">
        <v>114</v>
      </c>
    </row>
    <row r="9670" spans="1:21" x14ac:dyDescent="0.2">
      <c r="A9670" s="1" t="s">
        <v>8603</v>
      </c>
      <c r="B9670">
        <v>685114</v>
      </c>
      <c r="C9670">
        <v>242322</v>
      </c>
      <c r="D9670" t="s">
        <v>4384</v>
      </c>
      <c r="E9670" t="s">
        <v>22</v>
      </c>
      <c r="F9670" t="s">
        <v>16262</v>
      </c>
      <c r="G9670">
        <v>40.742488000000002</v>
      </c>
      <c r="H9670">
        <v>-73.956669700000006</v>
      </c>
      <c r="I9670" t="s">
        <v>24</v>
      </c>
      <c r="J9670">
        <v>11101</v>
      </c>
      <c r="K9670">
        <v>1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 t="s">
        <v>37</v>
      </c>
      <c r="U9670" t="s">
        <v>570</v>
      </c>
    </row>
    <row r="9671" spans="1:21" x14ac:dyDescent="0.2">
      <c r="A9671" s="1" t="s">
        <v>9805</v>
      </c>
      <c r="B9671">
        <v>1767429</v>
      </c>
      <c r="C9671">
        <v>3458900</v>
      </c>
      <c r="D9671" t="s">
        <v>161</v>
      </c>
      <c r="F9671" t="s">
        <v>16263</v>
      </c>
      <c r="G9671">
        <v>40.770519999999998</v>
      </c>
      <c r="H9671">
        <v>-73.919780000000003</v>
      </c>
      <c r="I9671" t="s">
        <v>24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2</v>
      </c>
      <c r="Q9671">
        <v>0</v>
      </c>
      <c r="R9671">
        <v>2</v>
      </c>
      <c r="S9671">
        <v>0</v>
      </c>
      <c r="T9671" t="s">
        <v>57</v>
      </c>
      <c r="U9671" t="s">
        <v>43</v>
      </c>
    </row>
    <row r="9672" spans="1:21" x14ac:dyDescent="0.2">
      <c r="A9672" s="1" t="s">
        <v>9805</v>
      </c>
      <c r="B9672">
        <v>2454715</v>
      </c>
      <c r="C9672">
        <v>4041411</v>
      </c>
      <c r="D9672" t="s">
        <v>161</v>
      </c>
      <c r="F9672" t="s">
        <v>16264</v>
      </c>
      <c r="G9672">
        <v>40.770519999999998</v>
      </c>
      <c r="H9672">
        <v>-73.919780000000003</v>
      </c>
      <c r="I9672" t="s">
        <v>24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1</v>
      </c>
      <c r="S9672">
        <v>0</v>
      </c>
    </row>
    <row r="9673" spans="1:21" x14ac:dyDescent="0.2">
      <c r="A9673" s="1" t="s">
        <v>16265</v>
      </c>
      <c r="B9673">
        <v>3086001</v>
      </c>
      <c r="C9673">
        <v>4334878</v>
      </c>
      <c r="E9673" t="s">
        <v>16266</v>
      </c>
      <c r="F9673" t="s">
        <v>16267</v>
      </c>
      <c r="G9673">
        <v>40.770209999999999</v>
      </c>
      <c r="H9673">
        <v>-73.923805000000002</v>
      </c>
      <c r="I9673" t="s">
        <v>24</v>
      </c>
      <c r="J9673">
        <v>11102</v>
      </c>
      <c r="K9673">
        <v>1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 t="s">
        <v>101</v>
      </c>
      <c r="U9673" t="s">
        <v>171</v>
      </c>
    </row>
    <row r="9674" spans="1:21" x14ac:dyDescent="0.2">
      <c r="A9674" s="1" t="s">
        <v>16268</v>
      </c>
      <c r="B9674">
        <v>3183194</v>
      </c>
      <c r="C9674">
        <v>4431700</v>
      </c>
      <c r="E9674" t="s">
        <v>16269</v>
      </c>
      <c r="F9674" t="s">
        <v>16270</v>
      </c>
      <c r="G9674">
        <v>40.770347999999998</v>
      </c>
      <c r="H9674">
        <v>-73.92371</v>
      </c>
      <c r="I9674" t="s">
        <v>24</v>
      </c>
      <c r="J9674">
        <v>11102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1</v>
      </c>
      <c r="S9674">
        <v>0</v>
      </c>
      <c r="T9674" t="s">
        <v>50</v>
      </c>
      <c r="U9674" t="s">
        <v>51</v>
      </c>
    </row>
    <row r="9675" spans="1:21" x14ac:dyDescent="0.2">
      <c r="A9675" s="1" t="s">
        <v>4490</v>
      </c>
      <c r="B9675">
        <v>1758133</v>
      </c>
      <c r="C9675">
        <v>3630143</v>
      </c>
      <c r="D9675" t="s">
        <v>3262</v>
      </c>
      <c r="F9675" t="s">
        <v>16271</v>
      </c>
      <c r="G9675">
        <v>40.770428000000003</v>
      </c>
      <c r="H9675">
        <v>-73.923640000000006</v>
      </c>
      <c r="I9675" t="s">
        <v>24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1</v>
      </c>
      <c r="S9675">
        <v>0</v>
      </c>
      <c r="T9675" t="s">
        <v>57</v>
      </c>
      <c r="U9675" t="s">
        <v>43</v>
      </c>
    </row>
    <row r="9676" spans="1:21" x14ac:dyDescent="0.2">
      <c r="A9676" s="1" t="s">
        <v>4490</v>
      </c>
      <c r="B9676">
        <v>2195460</v>
      </c>
      <c r="C9676">
        <v>3799393</v>
      </c>
      <c r="D9676" t="s">
        <v>3262</v>
      </c>
      <c r="F9676" t="s">
        <v>16272</v>
      </c>
      <c r="G9676">
        <v>40.770428000000003</v>
      </c>
      <c r="H9676">
        <v>-73.923640000000006</v>
      </c>
      <c r="I9676" t="s">
        <v>24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1</v>
      </c>
      <c r="S9676">
        <v>0</v>
      </c>
      <c r="T9676" t="s">
        <v>42</v>
      </c>
      <c r="U9676" t="s">
        <v>535</v>
      </c>
    </row>
    <row r="9677" spans="1:21" x14ac:dyDescent="0.2">
      <c r="A9677" s="1" t="s">
        <v>4490</v>
      </c>
      <c r="B9677">
        <v>3100319</v>
      </c>
      <c r="C9677">
        <v>4349486</v>
      </c>
      <c r="D9677" t="s">
        <v>316</v>
      </c>
      <c r="F9677" t="s">
        <v>16273</v>
      </c>
      <c r="G9677">
        <v>40.770428000000003</v>
      </c>
      <c r="H9677">
        <v>-73.923640000000006</v>
      </c>
      <c r="I9677" t="s">
        <v>24</v>
      </c>
      <c r="J9677">
        <v>11102</v>
      </c>
      <c r="K9677">
        <v>1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 t="s">
        <v>101</v>
      </c>
      <c r="U9677" t="s">
        <v>29</v>
      </c>
    </row>
    <row r="9678" spans="1:21" x14ac:dyDescent="0.2">
      <c r="A9678" s="1" t="s">
        <v>4490</v>
      </c>
      <c r="B9678">
        <v>3344843</v>
      </c>
      <c r="C9678">
        <v>4579466</v>
      </c>
      <c r="D9678" t="s">
        <v>316</v>
      </c>
      <c r="F9678" t="s">
        <v>16274</v>
      </c>
      <c r="G9678">
        <v>40.770428000000003</v>
      </c>
      <c r="H9678">
        <v>-73.923640000000006</v>
      </c>
      <c r="I9678" t="s">
        <v>24</v>
      </c>
      <c r="J9678">
        <v>11102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1</v>
      </c>
      <c r="S9678">
        <v>0</v>
      </c>
      <c r="T9678" t="s">
        <v>42</v>
      </c>
      <c r="U9678" t="s">
        <v>114</v>
      </c>
    </row>
    <row r="9679" spans="1:21" x14ac:dyDescent="0.2">
      <c r="A9679" s="1" t="s">
        <v>4428</v>
      </c>
      <c r="B9679">
        <v>621817</v>
      </c>
      <c r="C9679">
        <v>274642</v>
      </c>
      <c r="D9679" t="s">
        <v>399</v>
      </c>
      <c r="E9679" t="s">
        <v>196</v>
      </c>
      <c r="F9679" t="s">
        <v>16275</v>
      </c>
      <c r="G9679">
        <v>40.766894800000003</v>
      </c>
      <c r="H9679">
        <v>-73.921390599999995</v>
      </c>
      <c r="I9679" t="s">
        <v>24</v>
      </c>
      <c r="J9679">
        <v>11102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1</v>
      </c>
      <c r="S9679">
        <v>0</v>
      </c>
      <c r="T9679" t="s">
        <v>57</v>
      </c>
      <c r="U9679" t="s">
        <v>43</v>
      </c>
    </row>
    <row r="9680" spans="1:21" x14ac:dyDescent="0.2">
      <c r="A9680" s="1" t="s">
        <v>4428</v>
      </c>
      <c r="B9680">
        <v>650222</v>
      </c>
      <c r="C9680">
        <v>275335</v>
      </c>
      <c r="D9680" t="s">
        <v>196</v>
      </c>
      <c r="E9680" t="s">
        <v>399</v>
      </c>
      <c r="F9680" t="s">
        <v>16276</v>
      </c>
      <c r="G9680">
        <v>40.766894800000003</v>
      </c>
      <c r="H9680">
        <v>-73.921390599999995</v>
      </c>
      <c r="I9680" t="s">
        <v>24</v>
      </c>
      <c r="J9680">
        <v>11102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1</v>
      </c>
      <c r="S9680">
        <v>0</v>
      </c>
      <c r="T9680" t="s">
        <v>57</v>
      </c>
      <c r="U9680" t="s">
        <v>43</v>
      </c>
    </row>
    <row r="9681" spans="1:21" x14ac:dyDescent="0.2">
      <c r="A9681" t="s">
        <v>9247</v>
      </c>
      <c r="B9681">
        <v>900963</v>
      </c>
      <c r="C9681">
        <v>1011964</v>
      </c>
      <c r="D9681" t="s">
        <v>2874</v>
      </c>
      <c r="E9681" t="s">
        <v>3262</v>
      </c>
      <c r="F9681" t="s">
        <v>9248</v>
      </c>
      <c r="G9681">
        <v>40.768379600000003</v>
      </c>
      <c r="H9681">
        <v>-73.921240900000001</v>
      </c>
      <c r="I9681" t="s">
        <v>24</v>
      </c>
      <c r="J9681">
        <v>11102</v>
      </c>
      <c r="K9681">
        <v>1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 t="s">
        <v>37</v>
      </c>
      <c r="U9681" t="s">
        <v>34</v>
      </c>
    </row>
    <row r="9682" spans="1:21" x14ac:dyDescent="0.2">
      <c r="A9682" t="s">
        <v>9853</v>
      </c>
      <c r="B9682">
        <v>2433740</v>
      </c>
      <c r="C9682">
        <v>4049081</v>
      </c>
      <c r="D9682" t="s">
        <v>3262</v>
      </c>
      <c r="F9682" t="s">
        <v>16277</v>
      </c>
      <c r="G9682">
        <v>40.768380000000001</v>
      </c>
      <c r="H9682">
        <v>-73.921250000000001</v>
      </c>
      <c r="I9682" t="s">
        <v>24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1</v>
      </c>
      <c r="S9682">
        <v>0</v>
      </c>
      <c r="T9682" t="s">
        <v>57</v>
      </c>
      <c r="U9682" t="s">
        <v>51</v>
      </c>
    </row>
    <row r="9683" spans="1:21" x14ac:dyDescent="0.2">
      <c r="A9683" s="1" t="s">
        <v>4428</v>
      </c>
      <c r="B9683">
        <v>851970</v>
      </c>
      <c r="C9683">
        <v>335899</v>
      </c>
      <c r="D9683" t="s">
        <v>399</v>
      </c>
      <c r="E9683" t="s">
        <v>196</v>
      </c>
      <c r="F9683" t="s">
        <v>16278</v>
      </c>
      <c r="G9683">
        <v>40.766894800000003</v>
      </c>
      <c r="H9683">
        <v>-73.921390599999995</v>
      </c>
      <c r="I9683" t="s">
        <v>24</v>
      </c>
      <c r="J9683">
        <v>11102</v>
      </c>
      <c r="K9683">
        <v>1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 t="s">
        <v>5299</v>
      </c>
      <c r="U9683" t="s">
        <v>34</v>
      </c>
    </row>
    <row r="9684" spans="1:21" x14ac:dyDescent="0.2">
      <c r="A9684" s="1" t="s">
        <v>16279</v>
      </c>
      <c r="B9684">
        <v>1980654</v>
      </c>
      <c r="C9684">
        <v>3493781</v>
      </c>
      <c r="D9684" t="s">
        <v>399</v>
      </c>
      <c r="F9684" t="s">
        <v>16280</v>
      </c>
      <c r="G9684">
        <v>40.767319999999998</v>
      </c>
      <c r="H9684">
        <v>-73.922309999999996</v>
      </c>
      <c r="I9684" t="s">
        <v>24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1</v>
      </c>
      <c r="S9684">
        <v>0</v>
      </c>
      <c r="T9684" t="s">
        <v>57</v>
      </c>
      <c r="U9684" t="s">
        <v>43</v>
      </c>
    </row>
    <row r="9685" spans="1:21" x14ac:dyDescent="0.2">
      <c r="A9685" s="1" t="s">
        <v>3065</v>
      </c>
      <c r="B9685">
        <v>2344570</v>
      </c>
      <c r="C9685">
        <v>3955967</v>
      </c>
      <c r="D9685" t="s">
        <v>399</v>
      </c>
      <c r="F9685" t="s">
        <v>16281</v>
      </c>
      <c r="G9685">
        <v>40.766894999999998</v>
      </c>
      <c r="H9685">
        <v>-73.921394000000006</v>
      </c>
      <c r="I9685" t="s">
        <v>24</v>
      </c>
      <c r="K9685">
        <v>1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 t="s">
        <v>598</v>
      </c>
      <c r="U9685" t="s">
        <v>187</v>
      </c>
    </row>
    <row r="9686" spans="1:21" x14ac:dyDescent="0.2">
      <c r="A9686" t="s">
        <v>9853</v>
      </c>
      <c r="B9686">
        <v>2698629</v>
      </c>
      <c r="C9686">
        <v>4235004</v>
      </c>
      <c r="D9686" t="s">
        <v>3262</v>
      </c>
      <c r="F9686" t="s">
        <v>16282</v>
      </c>
      <c r="G9686">
        <v>40.768380000000001</v>
      </c>
      <c r="H9686">
        <v>-73.921250000000001</v>
      </c>
      <c r="I9686" t="s">
        <v>24</v>
      </c>
      <c r="J9686">
        <v>11102</v>
      </c>
      <c r="K9686">
        <v>1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 t="s">
        <v>170</v>
      </c>
      <c r="U9686" t="s">
        <v>71</v>
      </c>
    </row>
    <row r="9687" spans="1:21" x14ac:dyDescent="0.2">
      <c r="A9687" s="1" t="s">
        <v>4428</v>
      </c>
      <c r="B9687">
        <v>886984</v>
      </c>
      <c r="C9687">
        <v>997660</v>
      </c>
      <c r="D9687" t="s">
        <v>196</v>
      </c>
      <c r="E9687" t="s">
        <v>399</v>
      </c>
      <c r="F9687" t="s">
        <v>16283</v>
      </c>
      <c r="G9687">
        <v>40.766894800000003</v>
      </c>
      <c r="H9687">
        <v>-73.921390599999995</v>
      </c>
      <c r="I9687" t="s">
        <v>24</v>
      </c>
      <c r="J9687">
        <v>11102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1</v>
      </c>
      <c r="S9687">
        <v>0</v>
      </c>
      <c r="T9687" t="s">
        <v>57</v>
      </c>
      <c r="U9687" t="s">
        <v>43</v>
      </c>
    </row>
    <row r="9688" spans="1:21" x14ac:dyDescent="0.2">
      <c r="A9688" t="s">
        <v>9853</v>
      </c>
      <c r="B9688">
        <v>3442629</v>
      </c>
      <c r="C9688">
        <v>4662262</v>
      </c>
      <c r="D9688" t="s">
        <v>3262</v>
      </c>
      <c r="F9688" t="s">
        <v>16284</v>
      </c>
      <c r="G9688">
        <v>40.768380000000001</v>
      </c>
      <c r="H9688">
        <v>-73.921250000000001</v>
      </c>
      <c r="I9688" t="s">
        <v>24</v>
      </c>
      <c r="J9688">
        <v>11102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1</v>
      </c>
      <c r="S9688">
        <v>0</v>
      </c>
      <c r="T9688" t="s">
        <v>42</v>
      </c>
      <c r="U9688" t="s">
        <v>51</v>
      </c>
    </row>
    <row r="9689" spans="1:21" x14ac:dyDescent="0.2">
      <c r="A9689" t="s">
        <v>9853</v>
      </c>
      <c r="B9689">
        <v>3446145</v>
      </c>
      <c r="C9689">
        <v>4664976</v>
      </c>
      <c r="D9689" t="s">
        <v>3262</v>
      </c>
      <c r="F9689" t="s">
        <v>16285</v>
      </c>
      <c r="G9689">
        <v>40.768380000000001</v>
      </c>
      <c r="H9689">
        <v>-73.921250000000001</v>
      </c>
      <c r="I9689" t="s">
        <v>24</v>
      </c>
      <c r="J9689">
        <v>11102</v>
      </c>
      <c r="K9689">
        <v>1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 t="s">
        <v>60</v>
      </c>
      <c r="U9689" t="s">
        <v>187</v>
      </c>
    </row>
    <row r="9690" spans="1:21" x14ac:dyDescent="0.2">
      <c r="A9690" s="1" t="s">
        <v>16286</v>
      </c>
      <c r="B9690">
        <v>813274</v>
      </c>
      <c r="C9690">
        <v>279158</v>
      </c>
      <c r="D9690" t="s">
        <v>399</v>
      </c>
      <c r="E9690" t="s">
        <v>436</v>
      </c>
      <c r="F9690" t="s">
        <v>16287</v>
      </c>
      <c r="G9690">
        <v>40.768241699999997</v>
      </c>
      <c r="H9690">
        <v>-73.924273499999998</v>
      </c>
      <c r="I9690" t="s">
        <v>24</v>
      </c>
      <c r="J9690">
        <v>11102</v>
      </c>
      <c r="K9690">
        <v>1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 t="s">
        <v>37</v>
      </c>
      <c r="U9690" t="s">
        <v>119</v>
      </c>
    </row>
    <row r="9691" spans="1:21" x14ac:dyDescent="0.2">
      <c r="A9691" s="1" t="s">
        <v>16288</v>
      </c>
      <c r="B9691">
        <v>3357368</v>
      </c>
      <c r="C9691">
        <v>4591411</v>
      </c>
      <c r="D9691" t="s">
        <v>2970</v>
      </c>
      <c r="F9691" t="s">
        <v>16289</v>
      </c>
      <c r="G9691">
        <v>40.722619999999999</v>
      </c>
      <c r="H9691">
        <v>-73.901534999999996</v>
      </c>
      <c r="I9691" t="s">
        <v>24</v>
      </c>
      <c r="J9691">
        <v>11378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1</v>
      </c>
      <c r="S9691">
        <v>0</v>
      </c>
      <c r="T9691" t="s">
        <v>50</v>
      </c>
      <c r="U9691" t="s">
        <v>51</v>
      </c>
    </row>
    <row r="9692" spans="1:21" x14ac:dyDescent="0.2">
      <c r="A9692" s="1" t="s">
        <v>16290</v>
      </c>
      <c r="B9692">
        <v>3335308</v>
      </c>
      <c r="C9692">
        <v>4570684</v>
      </c>
      <c r="D9692" t="s">
        <v>1519</v>
      </c>
      <c r="F9692" t="s">
        <v>16291</v>
      </c>
      <c r="G9692">
        <v>40.722799999999999</v>
      </c>
      <c r="H9692">
        <v>-73.901820000000001</v>
      </c>
      <c r="I9692" t="s">
        <v>24</v>
      </c>
      <c r="J9692">
        <v>11378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1</v>
      </c>
      <c r="S9692">
        <v>0</v>
      </c>
      <c r="U9692" t="s">
        <v>731</v>
      </c>
    </row>
    <row r="9693" spans="1:21" x14ac:dyDescent="0.2">
      <c r="A9693" s="1" t="s">
        <v>16292</v>
      </c>
      <c r="B9693">
        <v>1904587</v>
      </c>
      <c r="C9693">
        <v>3533353</v>
      </c>
      <c r="D9693" t="s">
        <v>2970</v>
      </c>
      <c r="E9693" t="s">
        <v>1850</v>
      </c>
      <c r="F9693" t="s">
        <v>16293</v>
      </c>
      <c r="G9693">
        <v>40.722620458434903</v>
      </c>
      <c r="H9693">
        <v>-73.901524852283998</v>
      </c>
      <c r="I9693" t="s">
        <v>24</v>
      </c>
      <c r="J9693">
        <v>11378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1</v>
      </c>
      <c r="S9693">
        <v>0</v>
      </c>
      <c r="T9693" t="s">
        <v>57</v>
      </c>
      <c r="U9693" t="s">
        <v>83</v>
      </c>
    </row>
    <row r="9694" spans="1:21" x14ac:dyDescent="0.2">
      <c r="A9694" t="s">
        <v>2790</v>
      </c>
      <c r="B9694">
        <v>1123984</v>
      </c>
      <c r="C9694">
        <v>3288456</v>
      </c>
      <c r="D9694" t="s">
        <v>125</v>
      </c>
      <c r="E9694" t="s">
        <v>1937</v>
      </c>
      <c r="F9694" t="s">
        <v>16294</v>
      </c>
      <c r="G9694">
        <v>40.745829700000002</v>
      </c>
      <c r="H9694">
        <v>-73.901097199999995</v>
      </c>
      <c r="I9694" t="s">
        <v>24</v>
      </c>
      <c r="J9694">
        <v>11377</v>
      </c>
      <c r="K9694">
        <v>1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 t="s">
        <v>37</v>
      </c>
      <c r="U9694" t="s">
        <v>2230</v>
      </c>
    </row>
    <row r="9695" spans="1:21" x14ac:dyDescent="0.2">
      <c r="A9695" s="1" t="s">
        <v>231</v>
      </c>
      <c r="B9695">
        <v>1928415</v>
      </c>
      <c r="C9695">
        <v>3566441</v>
      </c>
      <c r="D9695" t="s">
        <v>232</v>
      </c>
      <c r="E9695" t="s">
        <v>125</v>
      </c>
      <c r="F9695" t="s">
        <v>16295</v>
      </c>
      <c r="G9695">
        <v>40.745595600000001</v>
      </c>
      <c r="H9695">
        <v>-73.903389200000007</v>
      </c>
      <c r="I9695" t="s">
        <v>24</v>
      </c>
      <c r="J9695">
        <v>11377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1</v>
      </c>
      <c r="S9695">
        <v>0</v>
      </c>
      <c r="T9695" t="s">
        <v>57</v>
      </c>
      <c r="U9695" t="s">
        <v>43</v>
      </c>
    </row>
    <row r="9696" spans="1:21" x14ac:dyDescent="0.2">
      <c r="A9696" t="s">
        <v>16296</v>
      </c>
      <c r="B9696">
        <v>1100917</v>
      </c>
      <c r="C9696">
        <v>3269253</v>
      </c>
      <c r="D9696" t="s">
        <v>1607</v>
      </c>
      <c r="E9696" t="s">
        <v>130</v>
      </c>
      <c r="F9696" t="s">
        <v>16297</v>
      </c>
      <c r="G9696">
        <v>40.746908900000001</v>
      </c>
      <c r="H9696">
        <v>-73.901600799999997</v>
      </c>
      <c r="I9696" t="s">
        <v>24</v>
      </c>
      <c r="J9696">
        <v>11377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1</v>
      </c>
      <c r="S9696">
        <v>0</v>
      </c>
      <c r="T9696" t="s">
        <v>42</v>
      </c>
      <c r="U9696" t="s">
        <v>43</v>
      </c>
    </row>
    <row r="9697" spans="1:21" x14ac:dyDescent="0.2">
      <c r="A9697" s="1" t="s">
        <v>16298</v>
      </c>
      <c r="B9697">
        <v>1919667</v>
      </c>
      <c r="C9697">
        <v>3554012</v>
      </c>
      <c r="D9697" t="s">
        <v>1937</v>
      </c>
      <c r="E9697" t="s">
        <v>125</v>
      </c>
      <c r="F9697" t="s">
        <v>16299</v>
      </c>
      <c r="G9697">
        <v>40.745829744506999</v>
      </c>
      <c r="H9697">
        <v>-73.901097172063103</v>
      </c>
      <c r="I9697" t="s">
        <v>24</v>
      </c>
      <c r="J9697">
        <v>11377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2</v>
      </c>
      <c r="Q9697">
        <v>0</v>
      </c>
      <c r="R9697">
        <v>2</v>
      </c>
      <c r="S9697">
        <v>0</v>
      </c>
      <c r="T9697" t="s">
        <v>42</v>
      </c>
      <c r="U9697" t="s">
        <v>43</v>
      </c>
    </row>
    <row r="9698" spans="1:21" x14ac:dyDescent="0.2">
      <c r="A9698" s="1" t="s">
        <v>16300</v>
      </c>
      <c r="B9698">
        <v>1922131</v>
      </c>
      <c r="C9698">
        <v>3561846</v>
      </c>
      <c r="D9698" t="s">
        <v>130</v>
      </c>
      <c r="E9698" t="s">
        <v>232</v>
      </c>
      <c r="F9698" t="s">
        <v>16301</v>
      </c>
      <c r="G9698">
        <v>40.7471897</v>
      </c>
      <c r="H9698">
        <v>-73.902675900000006</v>
      </c>
      <c r="I9698" t="s">
        <v>24</v>
      </c>
      <c r="J9698">
        <v>11377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1</v>
      </c>
      <c r="S9698">
        <v>0</v>
      </c>
      <c r="T9698" t="s">
        <v>246</v>
      </c>
      <c r="U9698" t="s">
        <v>83</v>
      </c>
    </row>
    <row r="9699" spans="1:21" x14ac:dyDescent="0.2">
      <c r="A9699" s="1" t="s">
        <v>16302</v>
      </c>
      <c r="B9699">
        <v>655938</v>
      </c>
      <c r="C9699">
        <v>241664</v>
      </c>
      <c r="D9699" t="s">
        <v>235</v>
      </c>
      <c r="E9699" t="s">
        <v>133</v>
      </c>
      <c r="F9699" t="s">
        <v>16303</v>
      </c>
      <c r="G9699">
        <v>40.747914899999998</v>
      </c>
      <c r="H9699">
        <v>-73.903364199999999</v>
      </c>
      <c r="I9699" t="s">
        <v>24</v>
      </c>
      <c r="J9699">
        <v>11377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1</v>
      </c>
      <c r="S9699">
        <v>0</v>
      </c>
      <c r="T9699" t="s">
        <v>42</v>
      </c>
      <c r="U9699" t="s">
        <v>250</v>
      </c>
    </row>
    <row r="9700" spans="1:21" x14ac:dyDescent="0.2">
      <c r="A9700" t="s">
        <v>1950</v>
      </c>
      <c r="B9700">
        <v>915906</v>
      </c>
      <c r="C9700">
        <v>1027308</v>
      </c>
      <c r="D9700" t="s">
        <v>125</v>
      </c>
      <c r="E9700" t="s">
        <v>1607</v>
      </c>
      <c r="F9700" t="s">
        <v>16304</v>
      </c>
      <c r="G9700">
        <v>40.745731800000001</v>
      </c>
      <c r="H9700">
        <v>-73.902118599999994</v>
      </c>
      <c r="I9700" t="s">
        <v>24</v>
      </c>
      <c r="J9700">
        <v>11377</v>
      </c>
      <c r="K9700">
        <v>1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 t="s">
        <v>37</v>
      </c>
      <c r="U9700" t="s">
        <v>570</v>
      </c>
    </row>
    <row r="9701" spans="1:21" x14ac:dyDescent="0.2">
      <c r="A9701" t="s">
        <v>1950</v>
      </c>
      <c r="B9701">
        <v>707514</v>
      </c>
      <c r="C9701">
        <v>242900</v>
      </c>
      <c r="D9701" t="s">
        <v>125</v>
      </c>
      <c r="E9701" t="s">
        <v>1607</v>
      </c>
      <c r="F9701" t="s">
        <v>16305</v>
      </c>
      <c r="G9701">
        <v>40.745731800000001</v>
      </c>
      <c r="H9701">
        <v>-73.902118599999994</v>
      </c>
      <c r="I9701" t="s">
        <v>24</v>
      </c>
      <c r="J9701">
        <v>11377</v>
      </c>
      <c r="K9701">
        <v>1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 t="s">
        <v>37</v>
      </c>
      <c r="U9701" t="s">
        <v>570</v>
      </c>
    </row>
    <row r="9702" spans="1:21" x14ac:dyDescent="0.2">
      <c r="A9702" s="1" t="s">
        <v>255</v>
      </c>
      <c r="B9702">
        <v>2044428</v>
      </c>
      <c r="C9702">
        <v>3659253</v>
      </c>
      <c r="D9702" t="s">
        <v>148</v>
      </c>
      <c r="F9702" t="s">
        <v>16306</v>
      </c>
      <c r="G9702">
        <v>40.744914999999999</v>
      </c>
      <c r="H9702">
        <v>-73.903694000000002</v>
      </c>
      <c r="I9702" t="s">
        <v>24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1</v>
      </c>
      <c r="S9702">
        <v>0</v>
      </c>
      <c r="T9702" t="s">
        <v>110</v>
      </c>
      <c r="U9702" t="s">
        <v>43</v>
      </c>
    </row>
    <row r="9703" spans="1:21" x14ac:dyDescent="0.2">
      <c r="A9703" t="s">
        <v>1977</v>
      </c>
      <c r="B9703">
        <v>2083354</v>
      </c>
      <c r="C9703">
        <v>3703479</v>
      </c>
      <c r="D9703" t="s">
        <v>1607</v>
      </c>
      <c r="F9703" t="s">
        <v>16307</v>
      </c>
      <c r="G9703">
        <v>40.745730000000002</v>
      </c>
      <c r="H9703">
        <v>-73.902119999999996</v>
      </c>
      <c r="I9703" t="s">
        <v>24</v>
      </c>
      <c r="J9703">
        <v>11377</v>
      </c>
      <c r="K9703">
        <v>1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 t="s">
        <v>101</v>
      </c>
      <c r="U9703" t="s">
        <v>119</v>
      </c>
    </row>
    <row r="9704" spans="1:21" x14ac:dyDescent="0.2">
      <c r="A9704" s="1" t="s">
        <v>16308</v>
      </c>
      <c r="B9704">
        <v>1877608</v>
      </c>
      <c r="C9704">
        <v>3496782</v>
      </c>
      <c r="D9704" t="s">
        <v>125</v>
      </c>
      <c r="E9704" t="s">
        <v>232</v>
      </c>
      <c r="F9704" t="s">
        <v>16309</v>
      </c>
      <c r="G9704">
        <v>40.745595641269198</v>
      </c>
      <c r="H9704">
        <v>-73.9033891853841</v>
      </c>
      <c r="I9704" t="s">
        <v>24</v>
      </c>
      <c r="J9704">
        <v>11377</v>
      </c>
      <c r="K9704">
        <v>1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 t="s">
        <v>37</v>
      </c>
      <c r="U9704" t="s">
        <v>34</v>
      </c>
    </row>
    <row r="9705" spans="1:21" x14ac:dyDescent="0.2">
      <c r="A9705" s="1" t="s">
        <v>229</v>
      </c>
      <c r="B9705">
        <v>2354261</v>
      </c>
      <c r="C9705">
        <v>3965005</v>
      </c>
      <c r="D9705" t="s">
        <v>125</v>
      </c>
      <c r="F9705" t="s">
        <v>16310</v>
      </c>
      <c r="G9705">
        <v>40.745593999999997</v>
      </c>
      <c r="H9705">
        <v>-73.903400000000005</v>
      </c>
      <c r="I9705" t="s">
        <v>24</v>
      </c>
      <c r="J9705">
        <v>11377</v>
      </c>
      <c r="K9705">
        <v>1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 t="s">
        <v>683</v>
      </c>
      <c r="U9705" t="s">
        <v>187</v>
      </c>
    </row>
    <row r="9706" spans="1:21" x14ac:dyDescent="0.2">
      <c r="A9706" s="1" t="s">
        <v>229</v>
      </c>
      <c r="B9706">
        <v>2221526</v>
      </c>
      <c r="C9706">
        <v>3663106</v>
      </c>
      <c r="D9706" t="s">
        <v>232</v>
      </c>
      <c r="F9706" t="s">
        <v>16311</v>
      </c>
      <c r="G9706">
        <v>40.745593999999997</v>
      </c>
      <c r="H9706">
        <v>-73.903400000000005</v>
      </c>
      <c r="I9706" t="s">
        <v>24</v>
      </c>
      <c r="J9706">
        <v>11377</v>
      </c>
      <c r="K9706">
        <v>1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 t="s">
        <v>78</v>
      </c>
      <c r="U9706" t="s">
        <v>140</v>
      </c>
    </row>
    <row r="9707" spans="1:21" x14ac:dyDescent="0.2">
      <c r="A9707" t="s">
        <v>1950</v>
      </c>
      <c r="B9707">
        <v>811974</v>
      </c>
      <c r="C9707">
        <v>245286</v>
      </c>
      <c r="D9707" t="s">
        <v>125</v>
      </c>
      <c r="E9707" t="s">
        <v>1607</v>
      </c>
      <c r="F9707" t="s">
        <v>16312</v>
      </c>
      <c r="G9707">
        <v>40.745731800000001</v>
      </c>
      <c r="H9707">
        <v>-73.902118599999994</v>
      </c>
      <c r="I9707" t="s">
        <v>24</v>
      </c>
      <c r="J9707">
        <v>11377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 t="s">
        <v>101</v>
      </c>
      <c r="U9707" t="s">
        <v>34</v>
      </c>
    </row>
    <row r="9708" spans="1:21" x14ac:dyDescent="0.2">
      <c r="A9708" s="1" t="s">
        <v>16313</v>
      </c>
      <c r="B9708">
        <v>1146997</v>
      </c>
      <c r="C9708">
        <v>3288449</v>
      </c>
      <c r="D9708" t="s">
        <v>148</v>
      </c>
      <c r="E9708" t="s">
        <v>1937</v>
      </c>
      <c r="F9708" t="s">
        <v>16314</v>
      </c>
      <c r="G9708">
        <v>40.744251800000001</v>
      </c>
      <c r="H9708">
        <v>-73.901409900000004</v>
      </c>
      <c r="I9708" t="s">
        <v>24</v>
      </c>
      <c r="J9708">
        <v>11377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1</v>
      </c>
      <c r="S9708">
        <v>0</v>
      </c>
      <c r="T9708" t="s">
        <v>57</v>
      </c>
      <c r="U9708" t="s">
        <v>43</v>
      </c>
    </row>
    <row r="9709" spans="1:21" x14ac:dyDescent="0.2">
      <c r="A9709" s="1" t="s">
        <v>16313</v>
      </c>
      <c r="B9709">
        <v>1816222</v>
      </c>
      <c r="C9709">
        <v>3425687</v>
      </c>
      <c r="D9709" t="s">
        <v>148</v>
      </c>
      <c r="E9709" t="s">
        <v>1937</v>
      </c>
      <c r="F9709" t="s">
        <v>16315</v>
      </c>
      <c r="G9709">
        <v>40.744251800000001</v>
      </c>
      <c r="H9709">
        <v>-73.901409900000004</v>
      </c>
      <c r="I9709" t="s">
        <v>24</v>
      </c>
      <c r="J9709">
        <v>11377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1</v>
      </c>
      <c r="S9709">
        <v>0</v>
      </c>
      <c r="T9709" t="s">
        <v>744</v>
      </c>
      <c r="U9709" t="s">
        <v>821</v>
      </c>
    </row>
    <row r="9710" spans="1:21" x14ac:dyDescent="0.2">
      <c r="A9710" s="1" t="s">
        <v>16313</v>
      </c>
      <c r="B9710">
        <v>1154670</v>
      </c>
      <c r="C9710">
        <v>3297137</v>
      </c>
      <c r="D9710" t="s">
        <v>1937</v>
      </c>
      <c r="E9710" t="s">
        <v>148</v>
      </c>
      <c r="F9710" t="s">
        <v>16316</v>
      </c>
      <c r="G9710">
        <v>40.744251800000001</v>
      </c>
      <c r="H9710">
        <v>-73.901409900000004</v>
      </c>
      <c r="I9710" t="s">
        <v>24</v>
      </c>
      <c r="J9710">
        <v>11377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1</v>
      </c>
      <c r="S9710">
        <v>0</v>
      </c>
      <c r="T9710" t="s">
        <v>42</v>
      </c>
      <c r="U9710" t="s">
        <v>83</v>
      </c>
    </row>
    <row r="9711" spans="1:21" x14ac:dyDescent="0.2">
      <c r="A9711" s="1" t="s">
        <v>16313</v>
      </c>
      <c r="B9711">
        <v>684910</v>
      </c>
      <c r="C9711">
        <v>242314</v>
      </c>
      <c r="D9711" t="s">
        <v>148</v>
      </c>
      <c r="E9711" t="s">
        <v>1937</v>
      </c>
      <c r="F9711" t="s">
        <v>16317</v>
      </c>
      <c r="G9711">
        <v>40.744251800000001</v>
      </c>
      <c r="H9711">
        <v>-73.901409900000004</v>
      </c>
      <c r="I9711" t="s">
        <v>24</v>
      </c>
      <c r="J9711">
        <v>11377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1</v>
      </c>
      <c r="S9711">
        <v>0</v>
      </c>
      <c r="T9711" t="s">
        <v>57</v>
      </c>
      <c r="U9711" t="s">
        <v>83</v>
      </c>
    </row>
    <row r="9712" spans="1:21" x14ac:dyDescent="0.2">
      <c r="A9712" s="1" t="s">
        <v>255</v>
      </c>
      <c r="B9712">
        <v>2249636</v>
      </c>
      <c r="C9712">
        <v>3860309</v>
      </c>
      <c r="D9712" t="s">
        <v>232</v>
      </c>
      <c r="F9712" t="s">
        <v>16318</v>
      </c>
      <c r="G9712">
        <v>40.744914999999999</v>
      </c>
      <c r="H9712">
        <v>-73.903694000000002</v>
      </c>
      <c r="I9712" t="s">
        <v>24</v>
      </c>
      <c r="K9712">
        <v>1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 t="s">
        <v>598</v>
      </c>
      <c r="U9712" t="s">
        <v>298</v>
      </c>
    </row>
    <row r="9713" spans="1:21" x14ac:dyDescent="0.2">
      <c r="A9713" s="1" t="s">
        <v>16308</v>
      </c>
      <c r="B9713">
        <v>1895973</v>
      </c>
      <c r="C9713">
        <v>3519750</v>
      </c>
      <c r="D9713" t="s">
        <v>232</v>
      </c>
      <c r="E9713" t="s">
        <v>125</v>
      </c>
      <c r="F9713" t="s">
        <v>16319</v>
      </c>
      <c r="G9713">
        <v>40.745595641269198</v>
      </c>
      <c r="H9713">
        <v>-73.9033891853841</v>
      </c>
      <c r="I9713" t="s">
        <v>24</v>
      </c>
      <c r="J9713">
        <v>11377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1</v>
      </c>
      <c r="S9713">
        <v>0</v>
      </c>
      <c r="T9713" t="s">
        <v>57</v>
      </c>
      <c r="U9713" t="s">
        <v>43</v>
      </c>
    </row>
    <row r="9714" spans="1:21" x14ac:dyDescent="0.2">
      <c r="A9714" t="s">
        <v>1977</v>
      </c>
      <c r="B9714">
        <v>2764782</v>
      </c>
      <c r="C9714">
        <v>4289755</v>
      </c>
      <c r="D9714" t="s">
        <v>1607</v>
      </c>
      <c r="F9714" t="s">
        <v>16320</v>
      </c>
      <c r="G9714">
        <v>40.745730000000002</v>
      </c>
      <c r="H9714">
        <v>-73.902119999999996</v>
      </c>
      <c r="I9714" t="s">
        <v>24</v>
      </c>
      <c r="J9714">
        <v>11377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1</v>
      </c>
      <c r="S9714">
        <v>0</v>
      </c>
      <c r="T9714" t="s">
        <v>50</v>
      </c>
    </row>
    <row r="9715" spans="1:21" x14ac:dyDescent="0.2">
      <c r="A9715" s="1" t="s">
        <v>16321</v>
      </c>
      <c r="B9715">
        <v>3172592</v>
      </c>
      <c r="C9715">
        <v>4421094</v>
      </c>
      <c r="D9715" t="s">
        <v>125</v>
      </c>
      <c r="F9715" t="s">
        <v>16322</v>
      </c>
      <c r="G9715">
        <v>40.745826999999998</v>
      </c>
      <c r="H9715">
        <v>-73.901110000000003</v>
      </c>
      <c r="I9715" t="s">
        <v>24</v>
      </c>
      <c r="J9715">
        <v>11377</v>
      </c>
      <c r="K9715">
        <v>1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0</v>
      </c>
      <c r="T9715" t="s">
        <v>101</v>
      </c>
      <c r="U9715" t="s">
        <v>29</v>
      </c>
    </row>
    <row r="9716" spans="1:21" x14ac:dyDescent="0.2">
      <c r="A9716" s="1" t="s">
        <v>16313</v>
      </c>
      <c r="B9716">
        <v>3218470</v>
      </c>
      <c r="C9716">
        <v>4467663</v>
      </c>
      <c r="D9716" t="s">
        <v>1937</v>
      </c>
      <c r="F9716" t="s">
        <v>16323</v>
      </c>
      <c r="G9716">
        <v>40.744251800000001</v>
      </c>
      <c r="H9716">
        <v>-73.901409900000004</v>
      </c>
      <c r="I9716" t="s">
        <v>24</v>
      </c>
      <c r="J9716">
        <v>11377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1</v>
      </c>
      <c r="S9716">
        <v>0</v>
      </c>
      <c r="T9716" t="s">
        <v>50</v>
      </c>
      <c r="U9716" t="s">
        <v>114</v>
      </c>
    </row>
    <row r="9717" spans="1:21" x14ac:dyDescent="0.2">
      <c r="A9717" s="1" t="s">
        <v>229</v>
      </c>
      <c r="B9717">
        <v>3126995</v>
      </c>
      <c r="C9717">
        <v>4375896</v>
      </c>
      <c r="D9717" t="s">
        <v>125</v>
      </c>
      <c r="F9717" t="s">
        <v>16324</v>
      </c>
      <c r="G9717">
        <v>40.745593999999997</v>
      </c>
      <c r="H9717">
        <v>-73.903400000000005</v>
      </c>
      <c r="I9717" t="s">
        <v>24</v>
      </c>
      <c r="J9717">
        <v>11377</v>
      </c>
      <c r="K9717">
        <v>1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 t="s">
        <v>101</v>
      </c>
      <c r="U9717" t="s">
        <v>692</v>
      </c>
    </row>
    <row r="9718" spans="1:21" x14ac:dyDescent="0.2">
      <c r="A9718" s="1" t="s">
        <v>1957</v>
      </c>
      <c r="B9718">
        <v>2736035</v>
      </c>
      <c r="C9718">
        <v>4272754</v>
      </c>
      <c r="D9718" t="s">
        <v>1607</v>
      </c>
      <c r="F9718" t="s">
        <v>16325</v>
      </c>
      <c r="G9718">
        <v>40.746906000000003</v>
      </c>
      <c r="H9718">
        <v>-73.901610000000005</v>
      </c>
      <c r="I9718" t="s">
        <v>24</v>
      </c>
      <c r="J9718">
        <v>11377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1</v>
      </c>
      <c r="S9718">
        <v>0</v>
      </c>
      <c r="T9718" t="s">
        <v>50</v>
      </c>
      <c r="U9718" t="s">
        <v>114</v>
      </c>
    </row>
    <row r="9719" spans="1:21" x14ac:dyDescent="0.2">
      <c r="A9719" t="s">
        <v>2790</v>
      </c>
      <c r="B9719">
        <v>728046</v>
      </c>
      <c r="C9719">
        <v>243257</v>
      </c>
      <c r="D9719" t="s">
        <v>125</v>
      </c>
      <c r="E9719" t="s">
        <v>1937</v>
      </c>
      <c r="F9719" t="s">
        <v>16326</v>
      </c>
      <c r="G9719">
        <v>40.745829700000002</v>
      </c>
      <c r="H9719">
        <v>-73.901097199999995</v>
      </c>
      <c r="I9719" t="s">
        <v>24</v>
      </c>
      <c r="J9719">
        <v>11377</v>
      </c>
      <c r="K9719">
        <v>1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 t="s">
        <v>37</v>
      </c>
      <c r="U9719" t="s">
        <v>34</v>
      </c>
    </row>
    <row r="9720" spans="1:21" x14ac:dyDescent="0.2">
      <c r="A9720" s="1" t="s">
        <v>1970</v>
      </c>
      <c r="B9720">
        <v>3227101</v>
      </c>
      <c r="C9720">
        <v>4475461</v>
      </c>
      <c r="D9720" t="s">
        <v>148</v>
      </c>
      <c r="F9720" t="s">
        <v>16327</v>
      </c>
      <c r="G9720">
        <v>40.744630000000001</v>
      </c>
      <c r="H9720">
        <v>-73.902630000000002</v>
      </c>
      <c r="I9720" t="s">
        <v>24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1</v>
      </c>
      <c r="S9720">
        <v>0</v>
      </c>
      <c r="T9720" t="s">
        <v>50</v>
      </c>
      <c r="U9720" t="s">
        <v>114</v>
      </c>
    </row>
    <row r="9721" spans="1:21" x14ac:dyDescent="0.2">
      <c r="A9721" t="s">
        <v>2790</v>
      </c>
      <c r="B9721">
        <v>887328</v>
      </c>
      <c r="C9721">
        <v>998139</v>
      </c>
      <c r="D9721" t="s">
        <v>1937</v>
      </c>
      <c r="E9721" t="s">
        <v>125</v>
      </c>
      <c r="F9721" t="s">
        <v>16328</v>
      </c>
      <c r="G9721">
        <v>40.745829700000002</v>
      </c>
      <c r="H9721">
        <v>-73.901097199999995</v>
      </c>
      <c r="I9721" t="s">
        <v>24</v>
      </c>
      <c r="J9721">
        <v>11377</v>
      </c>
      <c r="K9721">
        <v>1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 t="s">
        <v>37</v>
      </c>
      <c r="U9721" t="s">
        <v>119</v>
      </c>
    </row>
    <row r="9722" spans="1:21" x14ac:dyDescent="0.2">
      <c r="A9722" t="s">
        <v>1977</v>
      </c>
      <c r="B9722">
        <v>3261338</v>
      </c>
      <c r="C9722">
        <v>4501671</v>
      </c>
      <c r="D9722" t="s">
        <v>125</v>
      </c>
      <c r="F9722" t="s">
        <v>16329</v>
      </c>
      <c r="G9722">
        <v>40.745730000000002</v>
      </c>
      <c r="H9722">
        <v>-73.902119999999996</v>
      </c>
      <c r="I9722" t="s">
        <v>24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1</v>
      </c>
      <c r="S9722">
        <v>0</v>
      </c>
      <c r="T9722" t="s">
        <v>57</v>
      </c>
      <c r="U9722" t="s">
        <v>1322</v>
      </c>
    </row>
    <row r="9723" spans="1:21" x14ac:dyDescent="0.2">
      <c r="A9723" s="1" t="s">
        <v>255</v>
      </c>
      <c r="B9723">
        <v>1989601</v>
      </c>
      <c r="C9723">
        <v>3478643</v>
      </c>
      <c r="D9723" t="s">
        <v>148</v>
      </c>
      <c r="E9723" t="s">
        <v>232</v>
      </c>
      <c r="F9723" t="s">
        <v>16330</v>
      </c>
      <c r="G9723">
        <v>40.744914999999999</v>
      </c>
      <c r="H9723">
        <v>-73.903694000000002</v>
      </c>
      <c r="I9723" t="s">
        <v>24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 t="s">
        <v>37</v>
      </c>
      <c r="U9723" t="s">
        <v>34</v>
      </c>
    </row>
    <row r="9724" spans="1:21" x14ac:dyDescent="0.2">
      <c r="A9724" s="1" t="s">
        <v>16321</v>
      </c>
      <c r="B9724">
        <v>3204640</v>
      </c>
      <c r="C9724">
        <v>4453564</v>
      </c>
      <c r="D9724" t="s">
        <v>1937</v>
      </c>
      <c r="F9724" t="s">
        <v>16331</v>
      </c>
      <c r="G9724">
        <v>40.745826999999998</v>
      </c>
      <c r="H9724">
        <v>-73.901110000000003</v>
      </c>
      <c r="I9724" t="s">
        <v>24</v>
      </c>
      <c r="J9724">
        <v>11377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1</v>
      </c>
      <c r="S9724">
        <v>0</v>
      </c>
      <c r="T9724" t="s">
        <v>50</v>
      </c>
      <c r="U9724" t="s">
        <v>114</v>
      </c>
    </row>
    <row r="9725" spans="1:21" x14ac:dyDescent="0.2">
      <c r="A9725" s="1" t="s">
        <v>16308</v>
      </c>
      <c r="B9725">
        <v>1903683</v>
      </c>
      <c r="C9725">
        <v>3530554</v>
      </c>
      <c r="D9725" t="s">
        <v>125</v>
      </c>
      <c r="E9725" t="s">
        <v>232</v>
      </c>
      <c r="F9725" t="s">
        <v>16332</v>
      </c>
      <c r="G9725">
        <v>40.745595641269198</v>
      </c>
      <c r="H9725">
        <v>-73.9033891853841</v>
      </c>
      <c r="I9725" t="s">
        <v>24</v>
      </c>
      <c r="J9725">
        <v>11377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1</v>
      </c>
      <c r="S9725">
        <v>0</v>
      </c>
      <c r="T9725" t="s">
        <v>57</v>
      </c>
      <c r="U9725" t="s">
        <v>43</v>
      </c>
    </row>
    <row r="9726" spans="1:21" x14ac:dyDescent="0.2">
      <c r="A9726" s="1" t="s">
        <v>1957</v>
      </c>
      <c r="B9726">
        <v>2219737</v>
      </c>
      <c r="C9726">
        <v>3717211</v>
      </c>
      <c r="D9726" t="s">
        <v>1607</v>
      </c>
      <c r="F9726" t="s">
        <v>16333</v>
      </c>
      <c r="G9726">
        <v>40.746906000000003</v>
      </c>
      <c r="H9726">
        <v>-73.901610000000005</v>
      </c>
      <c r="I9726" t="s">
        <v>24</v>
      </c>
      <c r="J9726">
        <v>11377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1</v>
      </c>
      <c r="S9726">
        <v>0</v>
      </c>
      <c r="T9726" t="s">
        <v>369</v>
      </c>
      <c r="U9726" t="s">
        <v>239</v>
      </c>
    </row>
    <row r="9727" spans="1:21" x14ac:dyDescent="0.2">
      <c r="A9727" s="1" t="s">
        <v>16300</v>
      </c>
      <c r="B9727">
        <v>1784755</v>
      </c>
      <c r="C9727">
        <v>3380399</v>
      </c>
      <c r="D9727" t="s">
        <v>232</v>
      </c>
      <c r="E9727" t="s">
        <v>130</v>
      </c>
      <c r="F9727" t="s">
        <v>16334</v>
      </c>
      <c r="G9727">
        <v>40.7471897</v>
      </c>
      <c r="H9727">
        <v>-73.902675900000006</v>
      </c>
      <c r="I9727" t="s">
        <v>24</v>
      </c>
      <c r="J9727">
        <v>11377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1</v>
      </c>
      <c r="S9727">
        <v>0</v>
      </c>
      <c r="T9727" t="s">
        <v>50</v>
      </c>
      <c r="U9727" t="s">
        <v>43</v>
      </c>
    </row>
    <row r="9728" spans="1:21" x14ac:dyDescent="0.2">
      <c r="A9728" s="1" t="s">
        <v>16335</v>
      </c>
      <c r="B9728">
        <v>2755779</v>
      </c>
      <c r="C9728">
        <v>4294914</v>
      </c>
      <c r="E9728" t="s">
        <v>16336</v>
      </c>
      <c r="F9728" t="s">
        <v>16337</v>
      </c>
      <c r="G9728">
        <v>40.745677999999998</v>
      </c>
      <c r="H9728">
        <v>-73.902820000000006</v>
      </c>
      <c r="I9728" t="s">
        <v>24</v>
      </c>
      <c r="J9728">
        <v>11377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1</v>
      </c>
      <c r="S9728">
        <v>0</v>
      </c>
      <c r="T9728" t="s">
        <v>568</v>
      </c>
      <c r="U9728" t="s">
        <v>114</v>
      </c>
    </row>
    <row r="9729" spans="1:21" x14ac:dyDescent="0.2">
      <c r="A9729" s="1" t="s">
        <v>16300</v>
      </c>
      <c r="B9729">
        <v>924866</v>
      </c>
      <c r="C9729">
        <v>1035872</v>
      </c>
      <c r="D9729" t="s">
        <v>232</v>
      </c>
      <c r="E9729" t="s">
        <v>130</v>
      </c>
      <c r="F9729" t="s">
        <v>16338</v>
      </c>
      <c r="G9729">
        <v>40.7471897</v>
      </c>
      <c r="H9729">
        <v>-73.902675900000006</v>
      </c>
      <c r="I9729" t="s">
        <v>24</v>
      </c>
      <c r="J9729">
        <v>11377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1</v>
      </c>
      <c r="Q9729">
        <v>0</v>
      </c>
      <c r="R9729">
        <v>1</v>
      </c>
      <c r="S9729">
        <v>0</v>
      </c>
      <c r="T9729" t="s">
        <v>57</v>
      </c>
      <c r="U9729" t="s">
        <v>1087</v>
      </c>
    </row>
    <row r="9730" spans="1:21" x14ac:dyDescent="0.2">
      <c r="A9730" s="1" t="s">
        <v>16321</v>
      </c>
      <c r="B9730">
        <v>3292994</v>
      </c>
      <c r="C9730">
        <v>4531954</v>
      </c>
      <c r="D9730" t="s">
        <v>125</v>
      </c>
      <c r="F9730" t="s">
        <v>16339</v>
      </c>
      <c r="G9730">
        <v>40.745826999999998</v>
      </c>
      <c r="H9730">
        <v>-73.901110000000003</v>
      </c>
      <c r="I9730" t="s">
        <v>24</v>
      </c>
      <c r="J9730">
        <v>11377</v>
      </c>
      <c r="K9730">
        <v>1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 t="s">
        <v>101</v>
      </c>
      <c r="U9730" t="s">
        <v>1797</v>
      </c>
    </row>
    <row r="9731" spans="1:21" x14ac:dyDescent="0.2">
      <c r="A9731" s="1" t="s">
        <v>1966</v>
      </c>
      <c r="B9731">
        <v>3384287</v>
      </c>
      <c r="C9731">
        <v>4613706</v>
      </c>
      <c r="D9731" t="s">
        <v>232</v>
      </c>
      <c r="F9731" t="s">
        <v>16340</v>
      </c>
      <c r="G9731">
        <v>40.747190000000003</v>
      </c>
      <c r="H9731">
        <v>-73.902680000000004</v>
      </c>
      <c r="I9731" t="s">
        <v>24</v>
      </c>
      <c r="J9731">
        <v>11377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1</v>
      </c>
      <c r="S9731">
        <v>0</v>
      </c>
      <c r="T9731" t="s">
        <v>42</v>
      </c>
      <c r="U9731" t="s">
        <v>114</v>
      </c>
    </row>
    <row r="9732" spans="1:21" x14ac:dyDescent="0.2">
      <c r="A9732" s="1" t="s">
        <v>229</v>
      </c>
      <c r="B9732">
        <v>3398686</v>
      </c>
      <c r="C9732">
        <v>4624877</v>
      </c>
      <c r="D9732" t="s">
        <v>232</v>
      </c>
      <c r="F9732" t="s">
        <v>16341</v>
      </c>
      <c r="G9732">
        <v>40.745593999999997</v>
      </c>
      <c r="H9732">
        <v>-73.903400000000005</v>
      </c>
      <c r="I9732" t="s">
        <v>24</v>
      </c>
      <c r="J9732">
        <v>11377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1</v>
      </c>
      <c r="S9732">
        <v>0</v>
      </c>
      <c r="T9732" t="s">
        <v>50</v>
      </c>
      <c r="U9732" t="s">
        <v>51</v>
      </c>
    </row>
    <row r="9733" spans="1:21" x14ac:dyDescent="0.2">
      <c r="A9733" s="1" t="s">
        <v>16342</v>
      </c>
      <c r="B9733">
        <v>3431765</v>
      </c>
      <c r="C9733">
        <v>4651721</v>
      </c>
      <c r="E9733" t="s">
        <v>16343</v>
      </c>
      <c r="F9733" t="s">
        <v>16344</v>
      </c>
      <c r="G9733">
        <v>40.745660000000001</v>
      </c>
      <c r="H9733">
        <v>-73.902820000000006</v>
      </c>
      <c r="I9733" t="s">
        <v>24</v>
      </c>
      <c r="J9733">
        <v>11377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1</v>
      </c>
      <c r="S9733">
        <v>0</v>
      </c>
      <c r="T9733" t="s">
        <v>42</v>
      </c>
      <c r="U9733" t="s">
        <v>731</v>
      </c>
    </row>
    <row r="9734" spans="1:21" x14ac:dyDescent="0.2">
      <c r="A9734" s="1" t="s">
        <v>1957</v>
      </c>
      <c r="B9734">
        <v>3447615</v>
      </c>
      <c r="C9734">
        <v>4666249</v>
      </c>
      <c r="D9734" t="s">
        <v>130</v>
      </c>
      <c r="F9734" t="s">
        <v>16345</v>
      </c>
      <c r="G9734">
        <v>40.746906000000003</v>
      </c>
      <c r="H9734">
        <v>-73.901610000000005</v>
      </c>
      <c r="I9734" t="s">
        <v>24</v>
      </c>
      <c r="J9734">
        <v>11377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1</v>
      </c>
      <c r="S9734">
        <v>0</v>
      </c>
      <c r="T9734" t="s">
        <v>57</v>
      </c>
      <c r="U9734" t="s">
        <v>114</v>
      </c>
    </row>
    <row r="9735" spans="1:21" x14ac:dyDescent="0.2">
      <c r="A9735" s="1" t="s">
        <v>1943</v>
      </c>
      <c r="B9735">
        <v>3440763</v>
      </c>
      <c r="C9735">
        <v>4660687</v>
      </c>
      <c r="D9735" t="s">
        <v>1074</v>
      </c>
      <c r="F9735" t="s">
        <v>16346</v>
      </c>
      <c r="G9735">
        <v>40.742319999999999</v>
      </c>
      <c r="H9735">
        <v>-73.902145000000004</v>
      </c>
      <c r="I9735" t="s">
        <v>24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1</v>
      </c>
      <c r="S9735">
        <v>0</v>
      </c>
      <c r="T9735" t="s">
        <v>57</v>
      </c>
      <c r="U9735" t="s">
        <v>51</v>
      </c>
    </row>
    <row r="9736" spans="1:21" x14ac:dyDescent="0.2">
      <c r="A9736" s="1" t="s">
        <v>1907</v>
      </c>
      <c r="B9736">
        <v>778499</v>
      </c>
      <c r="C9736">
        <v>244433</v>
      </c>
      <c r="D9736" t="s">
        <v>277</v>
      </c>
      <c r="E9736" t="s">
        <v>125</v>
      </c>
      <c r="F9736" t="s">
        <v>16347</v>
      </c>
      <c r="G9736">
        <v>40.746333300000003</v>
      </c>
      <c r="H9736">
        <v>-73.896325399999995</v>
      </c>
      <c r="I9736" t="s">
        <v>24</v>
      </c>
      <c r="J9736">
        <v>11377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1</v>
      </c>
      <c r="S9736">
        <v>0</v>
      </c>
      <c r="T9736" t="s">
        <v>57</v>
      </c>
      <c r="U9736" t="s">
        <v>43</v>
      </c>
    </row>
    <row r="9737" spans="1:21" x14ac:dyDescent="0.2">
      <c r="A9737" s="1" t="s">
        <v>1907</v>
      </c>
      <c r="B9737">
        <v>864582</v>
      </c>
      <c r="C9737">
        <v>348409</v>
      </c>
      <c r="D9737" t="s">
        <v>125</v>
      </c>
      <c r="E9737" t="s">
        <v>277</v>
      </c>
      <c r="F9737" t="s">
        <v>16348</v>
      </c>
      <c r="G9737">
        <v>40.746333300000003</v>
      </c>
      <c r="H9737">
        <v>-73.896325399999995</v>
      </c>
      <c r="I9737" t="s">
        <v>24</v>
      </c>
      <c r="J9737">
        <v>11377</v>
      </c>
      <c r="K9737">
        <v>1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 t="s">
        <v>37</v>
      </c>
      <c r="U9737" t="s">
        <v>34</v>
      </c>
    </row>
    <row r="9738" spans="1:21" x14ac:dyDescent="0.2">
      <c r="A9738" s="1" t="s">
        <v>1907</v>
      </c>
      <c r="B9738">
        <v>1094162</v>
      </c>
      <c r="C9738">
        <v>3226331</v>
      </c>
      <c r="D9738" t="s">
        <v>277</v>
      </c>
      <c r="E9738" t="s">
        <v>125</v>
      </c>
      <c r="F9738" t="s">
        <v>16349</v>
      </c>
      <c r="G9738">
        <v>40.746333300000003</v>
      </c>
      <c r="H9738">
        <v>-73.896325399999995</v>
      </c>
      <c r="I9738" t="s">
        <v>24</v>
      </c>
      <c r="J9738">
        <v>11377</v>
      </c>
      <c r="K9738">
        <v>1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 t="s">
        <v>401</v>
      </c>
      <c r="U9738" t="s">
        <v>1317</v>
      </c>
    </row>
    <row r="9739" spans="1:21" x14ac:dyDescent="0.2">
      <c r="A9739" s="1" t="s">
        <v>1914</v>
      </c>
      <c r="B9739">
        <v>2060294</v>
      </c>
      <c r="C9739">
        <v>3672102</v>
      </c>
      <c r="D9739" t="s">
        <v>277</v>
      </c>
      <c r="F9739" t="s">
        <v>16350</v>
      </c>
      <c r="G9739">
        <v>40.746333999999997</v>
      </c>
      <c r="H9739">
        <v>-73.896330000000006</v>
      </c>
      <c r="I9739" t="s">
        <v>24</v>
      </c>
      <c r="J9739">
        <v>11377</v>
      </c>
      <c r="K9739">
        <v>1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 t="s">
        <v>492</v>
      </c>
      <c r="U9739" t="s">
        <v>34</v>
      </c>
    </row>
    <row r="9740" spans="1:21" x14ac:dyDescent="0.2">
      <c r="A9740" s="1" t="s">
        <v>1914</v>
      </c>
      <c r="B9740">
        <v>2371898</v>
      </c>
      <c r="C9740">
        <v>4008032</v>
      </c>
      <c r="D9740" t="s">
        <v>125</v>
      </c>
      <c r="F9740" t="s">
        <v>16351</v>
      </c>
      <c r="G9740">
        <v>40.746333999999997</v>
      </c>
      <c r="H9740">
        <v>-73.896330000000006</v>
      </c>
      <c r="I9740" t="s">
        <v>24</v>
      </c>
      <c r="J9740">
        <v>11377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1</v>
      </c>
      <c r="S9740">
        <v>0</v>
      </c>
      <c r="T9740" t="s">
        <v>50</v>
      </c>
      <c r="U9740" t="s">
        <v>51</v>
      </c>
    </row>
    <row r="9741" spans="1:21" x14ac:dyDescent="0.2">
      <c r="A9741" s="1" t="s">
        <v>1907</v>
      </c>
      <c r="B9741">
        <v>1153289</v>
      </c>
      <c r="C9741">
        <v>3297134</v>
      </c>
      <c r="D9741" t="s">
        <v>277</v>
      </c>
      <c r="E9741" t="s">
        <v>125</v>
      </c>
      <c r="F9741" t="s">
        <v>16352</v>
      </c>
      <c r="G9741">
        <v>40.746333300000003</v>
      </c>
      <c r="H9741">
        <v>-73.896325399999995</v>
      </c>
      <c r="I9741" t="s">
        <v>24</v>
      </c>
      <c r="J9741">
        <v>11377</v>
      </c>
      <c r="K9741">
        <v>1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 t="s">
        <v>401</v>
      </c>
      <c r="U9741" t="s">
        <v>570</v>
      </c>
    </row>
    <row r="9742" spans="1:21" x14ac:dyDescent="0.2">
      <c r="A9742" s="1" t="s">
        <v>1907</v>
      </c>
      <c r="B9742">
        <v>1839894</v>
      </c>
      <c r="C9742">
        <v>3451832</v>
      </c>
      <c r="D9742" t="s">
        <v>277</v>
      </c>
      <c r="E9742" t="s">
        <v>125</v>
      </c>
      <c r="F9742" t="s">
        <v>16353</v>
      </c>
      <c r="G9742">
        <v>40.746333300000003</v>
      </c>
      <c r="H9742">
        <v>-73.896325399999995</v>
      </c>
      <c r="I9742" t="s">
        <v>24</v>
      </c>
      <c r="J9742">
        <v>11377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1</v>
      </c>
      <c r="S9742">
        <v>0</v>
      </c>
      <c r="T9742" t="s">
        <v>57</v>
      </c>
      <c r="U9742" t="s">
        <v>43</v>
      </c>
    </row>
    <row r="9743" spans="1:21" x14ac:dyDescent="0.2">
      <c r="A9743" s="1" t="s">
        <v>1907</v>
      </c>
      <c r="B9743">
        <v>1121333</v>
      </c>
      <c r="C9743">
        <v>3258299</v>
      </c>
      <c r="D9743" t="s">
        <v>277</v>
      </c>
      <c r="E9743" t="s">
        <v>125</v>
      </c>
      <c r="F9743" t="s">
        <v>16354</v>
      </c>
      <c r="G9743">
        <v>40.746333300000003</v>
      </c>
      <c r="H9743">
        <v>-73.896325399999995</v>
      </c>
      <c r="I9743" t="s">
        <v>24</v>
      </c>
      <c r="J9743">
        <v>11377</v>
      </c>
      <c r="K9743">
        <v>1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 t="s">
        <v>37</v>
      </c>
      <c r="U9743" t="s">
        <v>34</v>
      </c>
    </row>
    <row r="9744" spans="1:21" x14ac:dyDescent="0.2">
      <c r="A9744" s="1" t="s">
        <v>1914</v>
      </c>
      <c r="B9744">
        <v>3078762</v>
      </c>
      <c r="C9744">
        <v>4342845</v>
      </c>
      <c r="D9744" t="s">
        <v>125</v>
      </c>
      <c r="F9744" t="s">
        <v>16355</v>
      </c>
      <c r="G9744">
        <v>40.746333999999997</v>
      </c>
      <c r="H9744">
        <v>-73.896330000000006</v>
      </c>
      <c r="I9744" t="s">
        <v>24</v>
      </c>
      <c r="J9744">
        <v>11377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1</v>
      </c>
      <c r="S9744">
        <v>0</v>
      </c>
      <c r="T9744" t="s">
        <v>50</v>
      </c>
      <c r="U9744" t="s">
        <v>71</v>
      </c>
    </row>
    <row r="9745" spans="1:21" x14ac:dyDescent="0.2">
      <c r="A9745" s="1" t="s">
        <v>1914</v>
      </c>
      <c r="B9745">
        <v>3262234</v>
      </c>
      <c r="C9745">
        <v>4502618</v>
      </c>
      <c r="D9745" t="s">
        <v>277</v>
      </c>
      <c r="F9745" t="s">
        <v>16356</v>
      </c>
      <c r="G9745">
        <v>40.746333999999997</v>
      </c>
      <c r="H9745">
        <v>-73.896330000000006</v>
      </c>
      <c r="I9745" t="s">
        <v>24</v>
      </c>
      <c r="J9745">
        <v>11377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1</v>
      </c>
      <c r="S9745">
        <v>0</v>
      </c>
      <c r="T9745" t="s">
        <v>50</v>
      </c>
      <c r="U9745" t="s">
        <v>114</v>
      </c>
    </row>
    <row r="9746" spans="1:21" x14ac:dyDescent="0.2">
      <c r="A9746" s="1" t="s">
        <v>1914</v>
      </c>
      <c r="B9746">
        <v>2328374</v>
      </c>
      <c r="C9746">
        <v>3934628</v>
      </c>
      <c r="D9746" t="s">
        <v>125</v>
      </c>
      <c r="F9746" t="s">
        <v>16357</v>
      </c>
      <c r="G9746">
        <v>40.746333999999997</v>
      </c>
      <c r="H9746">
        <v>-73.896330000000006</v>
      </c>
      <c r="I9746" t="s">
        <v>24</v>
      </c>
      <c r="J9746">
        <v>11377</v>
      </c>
      <c r="K9746">
        <v>1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 t="s">
        <v>28</v>
      </c>
      <c r="U9746" t="s">
        <v>71</v>
      </c>
    </row>
    <row r="9747" spans="1:21" x14ac:dyDescent="0.2">
      <c r="A9747" s="1" t="s">
        <v>14719</v>
      </c>
      <c r="B9747">
        <v>1114577</v>
      </c>
      <c r="C9747">
        <v>3252565</v>
      </c>
      <c r="D9747" t="s">
        <v>98</v>
      </c>
      <c r="E9747" t="s">
        <v>1700</v>
      </c>
      <c r="F9747" t="s">
        <v>16358</v>
      </c>
      <c r="G9747">
        <v>40.746031799999997</v>
      </c>
      <c r="H9747">
        <v>-73.913370900000004</v>
      </c>
      <c r="I9747" t="s">
        <v>24</v>
      </c>
      <c r="J9747">
        <v>11377</v>
      </c>
      <c r="K9747">
        <v>1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 t="s">
        <v>37</v>
      </c>
      <c r="U9747" t="s">
        <v>34</v>
      </c>
    </row>
    <row r="9748" spans="1:21" x14ac:dyDescent="0.2">
      <c r="A9748" s="1" t="s">
        <v>9593</v>
      </c>
      <c r="B9748">
        <v>666188</v>
      </c>
      <c r="C9748">
        <v>241921</v>
      </c>
      <c r="D9748" t="s">
        <v>4365</v>
      </c>
      <c r="E9748" t="s">
        <v>404</v>
      </c>
      <c r="F9748" t="s">
        <v>16359</v>
      </c>
      <c r="G9748">
        <v>40.745818200000002</v>
      </c>
      <c r="H9748">
        <v>-73.945649500000002</v>
      </c>
      <c r="I9748" t="s">
        <v>24</v>
      </c>
      <c r="J9748">
        <v>11101</v>
      </c>
      <c r="K9748">
        <v>1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 t="s">
        <v>33</v>
      </c>
      <c r="U9748" t="s">
        <v>34</v>
      </c>
    </row>
    <row r="9749" spans="1:21" x14ac:dyDescent="0.2">
      <c r="A9749" s="1" t="s">
        <v>15131</v>
      </c>
      <c r="B9749">
        <v>2700281</v>
      </c>
      <c r="C9749">
        <v>4247484</v>
      </c>
      <c r="D9749" t="s">
        <v>2153</v>
      </c>
      <c r="F9749" t="s">
        <v>16360</v>
      </c>
      <c r="G9749">
        <v>40.746352999999999</v>
      </c>
      <c r="H9749">
        <v>-73.916169999999994</v>
      </c>
      <c r="I9749" t="s">
        <v>24</v>
      </c>
      <c r="J9749">
        <v>11104</v>
      </c>
      <c r="K9749">
        <v>1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 t="s">
        <v>101</v>
      </c>
      <c r="U9749" t="s">
        <v>38</v>
      </c>
    </row>
    <row r="9750" spans="1:21" x14ac:dyDescent="0.2">
      <c r="A9750" s="1" t="s">
        <v>15020</v>
      </c>
      <c r="B9750">
        <v>3106918</v>
      </c>
      <c r="C9750">
        <v>4356133</v>
      </c>
      <c r="D9750" t="s">
        <v>1074</v>
      </c>
      <c r="F9750" t="s">
        <v>16361</v>
      </c>
      <c r="G9750">
        <v>40.745007000000001</v>
      </c>
      <c r="H9750">
        <v>-73.919280000000001</v>
      </c>
      <c r="I9750" t="s">
        <v>24</v>
      </c>
      <c r="J9750">
        <v>11104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1</v>
      </c>
      <c r="S9750">
        <v>0</v>
      </c>
      <c r="T9750" t="s">
        <v>57</v>
      </c>
      <c r="U9750" t="s">
        <v>71</v>
      </c>
    </row>
    <row r="9751" spans="1:21" x14ac:dyDescent="0.2">
      <c r="A9751" s="1" t="s">
        <v>14717</v>
      </c>
      <c r="B9751">
        <v>2485989</v>
      </c>
      <c r="C9751">
        <v>4099810</v>
      </c>
      <c r="D9751" t="s">
        <v>98</v>
      </c>
      <c r="F9751" t="s">
        <v>16362</v>
      </c>
      <c r="G9751">
        <v>40.746139999999997</v>
      </c>
      <c r="H9751">
        <v>-73.91431</v>
      </c>
      <c r="I9751" t="s">
        <v>24</v>
      </c>
      <c r="J9751">
        <v>11377</v>
      </c>
      <c r="K9751">
        <v>1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 t="s">
        <v>101</v>
      </c>
      <c r="U9751" t="s">
        <v>187</v>
      </c>
    </row>
    <row r="9752" spans="1:21" x14ac:dyDescent="0.2">
      <c r="A9752" s="1" t="s">
        <v>15133</v>
      </c>
      <c r="B9752">
        <v>931992</v>
      </c>
      <c r="C9752">
        <v>2812762</v>
      </c>
      <c r="D9752" t="s">
        <v>98</v>
      </c>
      <c r="E9752" t="s">
        <v>2160</v>
      </c>
      <c r="F9752" t="s">
        <v>16363</v>
      </c>
      <c r="G9752">
        <v>40.746459899999998</v>
      </c>
      <c r="H9752">
        <v>-73.917087600000002</v>
      </c>
      <c r="I9752" t="s">
        <v>24</v>
      </c>
      <c r="J9752">
        <v>11104</v>
      </c>
      <c r="K9752">
        <v>1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 t="s">
        <v>53</v>
      </c>
      <c r="U9752" t="s">
        <v>34</v>
      </c>
    </row>
    <row r="9753" spans="1:21" x14ac:dyDescent="0.2">
      <c r="A9753" t="s">
        <v>16364</v>
      </c>
      <c r="B9753">
        <v>821484</v>
      </c>
      <c r="C9753">
        <v>245523</v>
      </c>
      <c r="D9753" t="s">
        <v>98</v>
      </c>
      <c r="E9753" t="s">
        <v>1814</v>
      </c>
      <c r="F9753" t="s">
        <v>16365</v>
      </c>
      <c r="G9753">
        <v>40.746564900000003</v>
      </c>
      <c r="H9753">
        <v>-73.918014999999997</v>
      </c>
      <c r="I9753" t="s">
        <v>24</v>
      </c>
      <c r="J9753">
        <v>11104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2</v>
      </c>
      <c r="Q9753">
        <v>0</v>
      </c>
      <c r="R9753">
        <v>2</v>
      </c>
      <c r="S9753">
        <v>0</v>
      </c>
      <c r="T9753" t="s">
        <v>50</v>
      </c>
      <c r="U9753" t="s">
        <v>83</v>
      </c>
    </row>
    <row r="9754" spans="1:21" x14ac:dyDescent="0.2">
      <c r="A9754" t="s">
        <v>15092</v>
      </c>
      <c r="B9754">
        <v>623500</v>
      </c>
      <c r="C9754">
        <v>240853</v>
      </c>
      <c r="D9754" t="s">
        <v>1074</v>
      </c>
      <c r="E9754" t="s">
        <v>45</v>
      </c>
      <c r="F9754" t="s">
        <v>16366</v>
      </c>
      <c r="G9754">
        <v>40.745224899999997</v>
      </c>
      <c r="H9754">
        <v>-73.921131099999997</v>
      </c>
      <c r="I9754" t="s">
        <v>24</v>
      </c>
      <c r="J9754">
        <v>11104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1</v>
      </c>
      <c r="S9754">
        <v>0</v>
      </c>
      <c r="T9754" t="s">
        <v>42</v>
      </c>
      <c r="U9754" t="s">
        <v>1087</v>
      </c>
    </row>
    <row r="9755" spans="1:21" x14ac:dyDescent="0.2">
      <c r="A9755" s="1" t="s">
        <v>14729</v>
      </c>
      <c r="B9755">
        <v>3311567</v>
      </c>
      <c r="C9755">
        <v>4550702</v>
      </c>
      <c r="D9755" t="s">
        <v>1700</v>
      </c>
      <c r="F9755" t="s">
        <v>16367</v>
      </c>
      <c r="G9755">
        <v>40.746029999999998</v>
      </c>
      <c r="H9755">
        <v>-73.913376</v>
      </c>
      <c r="I9755" t="s">
        <v>24</v>
      </c>
      <c r="J9755">
        <v>11377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 t="s">
        <v>78</v>
      </c>
      <c r="U9755" t="s">
        <v>187</v>
      </c>
    </row>
    <row r="9756" spans="1:21" x14ac:dyDescent="0.2">
      <c r="A9756" s="1" t="s">
        <v>14719</v>
      </c>
      <c r="B9756">
        <v>797582</v>
      </c>
      <c r="C9756">
        <v>244903</v>
      </c>
      <c r="D9756" t="s">
        <v>98</v>
      </c>
      <c r="E9756" t="s">
        <v>1700</v>
      </c>
      <c r="F9756" t="s">
        <v>16368</v>
      </c>
      <c r="G9756">
        <v>40.746031799999997</v>
      </c>
      <c r="H9756">
        <v>-73.913370900000004</v>
      </c>
      <c r="I9756" t="s">
        <v>24</v>
      </c>
      <c r="J9756">
        <v>11377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0</v>
      </c>
      <c r="T9756" t="s">
        <v>1632</v>
      </c>
      <c r="U9756" t="s">
        <v>83</v>
      </c>
    </row>
    <row r="9757" spans="1:21" x14ac:dyDescent="0.2">
      <c r="A9757" s="1" t="s">
        <v>15133</v>
      </c>
      <c r="B9757">
        <v>673123</v>
      </c>
      <c r="C9757">
        <v>242054</v>
      </c>
      <c r="D9757" t="s">
        <v>98</v>
      </c>
      <c r="E9757" t="s">
        <v>2160</v>
      </c>
      <c r="F9757" t="s">
        <v>16369</v>
      </c>
      <c r="G9757">
        <v>40.746459899999998</v>
      </c>
      <c r="H9757">
        <v>-73.917087600000002</v>
      </c>
      <c r="I9757" t="s">
        <v>24</v>
      </c>
      <c r="J9757">
        <v>11104</v>
      </c>
      <c r="K9757">
        <v>1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 t="s">
        <v>683</v>
      </c>
      <c r="U9757" t="s">
        <v>1922</v>
      </c>
    </row>
    <row r="9758" spans="1:21" x14ac:dyDescent="0.2">
      <c r="A9758" s="1" t="s">
        <v>15131</v>
      </c>
      <c r="B9758">
        <v>3274133</v>
      </c>
      <c r="C9758">
        <v>4513584</v>
      </c>
      <c r="D9758" t="s">
        <v>2153</v>
      </c>
      <c r="F9758" t="s">
        <v>16370</v>
      </c>
      <c r="G9758">
        <v>40.746352999999999</v>
      </c>
      <c r="H9758">
        <v>-73.916169999999994</v>
      </c>
      <c r="I9758" t="s">
        <v>24</v>
      </c>
      <c r="J9758">
        <v>11104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1</v>
      </c>
      <c r="S9758">
        <v>0</v>
      </c>
      <c r="T9758" t="s">
        <v>50</v>
      </c>
      <c r="U9758" t="s">
        <v>51</v>
      </c>
    </row>
    <row r="9759" spans="1:21" x14ac:dyDescent="0.2">
      <c r="A9759" t="s">
        <v>15011</v>
      </c>
      <c r="B9759">
        <v>1955693</v>
      </c>
      <c r="C9759">
        <v>3603590</v>
      </c>
      <c r="D9759" t="s">
        <v>1074</v>
      </c>
      <c r="E9759" t="s">
        <v>1814</v>
      </c>
      <c r="F9759" t="s">
        <v>16371</v>
      </c>
      <c r="G9759">
        <v>40.744900000000001</v>
      </c>
      <c r="H9759">
        <v>-73.918360000000007</v>
      </c>
      <c r="I9759" t="s">
        <v>24</v>
      </c>
      <c r="J9759">
        <v>11104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1</v>
      </c>
      <c r="S9759">
        <v>0</v>
      </c>
      <c r="T9759" t="s">
        <v>57</v>
      </c>
      <c r="U9759" t="s">
        <v>43</v>
      </c>
    </row>
    <row r="9760" spans="1:21" x14ac:dyDescent="0.2">
      <c r="A9760" s="1" t="s">
        <v>14954</v>
      </c>
      <c r="B9760">
        <v>2251228</v>
      </c>
      <c r="C9760">
        <v>3861240</v>
      </c>
      <c r="D9760" t="s">
        <v>1074</v>
      </c>
      <c r="F9760" t="s">
        <v>16372</v>
      </c>
      <c r="G9760">
        <v>40.744686000000002</v>
      </c>
      <c r="H9760">
        <v>-73.916504000000003</v>
      </c>
      <c r="I9760" t="s">
        <v>24</v>
      </c>
      <c r="J9760">
        <v>11104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1</v>
      </c>
      <c r="S9760">
        <v>0</v>
      </c>
      <c r="T9760" t="s">
        <v>42</v>
      </c>
      <c r="U9760" t="s">
        <v>83</v>
      </c>
    </row>
    <row r="9761" spans="1:21" x14ac:dyDescent="0.2">
      <c r="A9761" s="1" t="s">
        <v>16373</v>
      </c>
      <c r="B9761">
        <v>2422293</v>
      </c>
      <c r="C9761">
        <v>4064760</v>
      </c>
      <c r="D9761" t="s">
        <v>98</v>
      </c>
      <c r="F9761" t="s">
        <v>16374</v>
      </c>
      <c r="G9761">
        <v>40.746997999999998</v>
      </c>
      <c r="H9761">
        <v>-73.921729999999997</v>
      </c>
      <c r="I9761" t="s">
        <v>24</v>
      </c>
      <c r="J9761">
        <v>11104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1</v>
      </c>
      <c r="S9761">
        <v>0</v>
      </c>
      <c r="T9761" t="s">
        <v>50</v>
      </c>
      <c r="U9761" t="s">
        <v>51</v>
      </c>
    </row>
    <row r="9762" spans="1:21" x14ac:dyDescent="0.2">
      <c r="A9762" s="1" t="s">
        <v>14717</v>
      </c>
      <c r="B9762">
        <v>3358418</v>
      </c>
      <c r="C9762">
        <v>4592515</v>
      </c>
      <c r="D9762" t="s">
        <v>98</v>
      </c>
      <c r="F9762" t="s">
        <v>16375</v>
      </c>
      <c r="G9762">
        <v>40.746139999999997</v>
      </c>
      <c r="H9762">
        <v>-73.91431</v>
      </c>
      <c r="I9762" t="s">
        <v>24</v>
      </c>
      <c r="J9762">
        <v>11377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1</v>
      </c>
      <c r="S9762">
        <v>0</v>
      </c>
      <c r="T9762" t="s">
        <v>1149</v>
      </c>
      <c r="U9762" t="s">
        <v>51</v>
      </c>
    </row>
    <row r="9763" spans="1:21" x14ac:dyDescent="0.2">
      <c r="A9763" s="1" t="s">
        <v>14707</v>
      </c>
      <c r="B9763">
        <v>3115423</v>
      </c>
      <c r="C9763">
        <v>4364061</v>
      </c>
      <c r="D9763" t="s">
        <v>907</v>
      </c>
      <c r="F9763" t="s">
        <v>16376</v>
      </c>
      <c r="G9763">
        <v>40.746245999999999</v>
      </c>
      <c r="H9763">
        <v>-73.915239999999997</v>
      </c>
      <c r="I9763" t="s">
        <v>24</v>
      </c>
      <c r="J9763">
        <v>11104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1</v>
      </c>
      <c r="Q9763">
        <v>0</v>
      </c>
      <c r="R9763">
        <v>1</v>
      </c>
      <c r="S9763">
        <v>0</v>
      </c>
      <c r="T9763" t="s">
        <v>50</v>
      </c>
      <c r="U9763" t="s">
        <v>71</v>
      </c>
    </row>
    <row r="9764" spans="1:21" x14ac:dyDescent="0.2">
      <c r="A9764" t="s">
        <v>14742</v>
      </c>
      <c r="B9764">
        <v>826497</v>
      </c>
      <c r="C9764">
        <v>309107</v>
      </c>
      <c r="D9764" t="s">
        <v>125</v>
      </c>
      <c r="E9764" t="s">
        <v>1695</v>
      </c>
      <c r="F9764" t="s">
        <v>16377</v>
      </c>
      <c r="G9764">
        <v>40.744756000000002</v>
      </c>
      <c r="H9764">
        <v>-73.910543200000006</v>
      </c>
      <c r="I9764" t="s">
        <v>24</v>
      </c>
      <c r="J9764">
        <v>11377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1</v>
      </c>
      <c r="S9764">
        <v>0</v>
      </c>
      <c r="T9764" t="s">
        <v>57</v>
      </c>
      <c r="U9764" t="s">
        <v>83</v>
      </c>
    </row>
    <row r="9765" spans="1:21" x14ac:dyDescent="0.2">
      <c r="A9765" s="1" t="s">
        <v>9621</v>
      </c>
      <c r="B9765">
        <v>3374707</v>
      </c>
      <c r="C9765">
        <v>4606038</v>
      </c>
      <c r="D9765" t="s">
        <v>16378</v>
      </c>
      <c r="F9765" t="s">
        <v>16379</v>
      </c>
      <c r="G9765">
        <v>40.746479999999998</v>
      </c>
      <c r="H9765">
        <v>-73.944019999999995</v>
      </c>
      <c r="I9765" t="s">
        <v>24</v>
      </c>
      <c r="J9765">
        <v>11101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1</v>
      </c>
      <c r="S9765">
        <v>0</v>
      </c>
      <c r="T9765" t="s">
        <v>82</v>
      </c>
      <c r="U9765" t="s">
        <v>51</v>
      </c>
    </row>
    <row r="9766" spans="1:21" x14ac:dyDescent="0.2">
      <c r="A9766" s="1" t="s">
        <v>16089</v>
      </c>
      <c r="B9766">
        <v>3378234</v>
      </c>
      <c r="C9766">
        <v>4608291</v>
      </c>
      <c r="D9766" t="s">
        <v>98</v>
      </c>
      <c r="F9766" t="s">
        <v>16380</v>
      </c>
      <c r="G9766">
        <v>40.745669999999997</v>
      </c>
      <c r="H9766">
        <v>-73.910359999999997</v>
      </c>
      <c r="I9766" t="s">
        <v>24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1</v>
      </c>
      <c r="S9766">
        <v>0</v>
      </c>
      <c r="T9766" t="s">
        <v>136</v>
      </c>
      <c r="U9766" t="s">
        <v>51</v>
      </c>
    </row>
    <row r="9767" spans="1:21" x14ac:dyDescent="0.2">
      <c r="A9767" s="1" t="s">
        <v>14750</v>
      </c>
      <c r="B9767">
        <v>3436283</v>
      </c>
      <c r="C9767">
        <v>4656205</v>
      </c>
      <c r="D9767" t="s">
        <v>1695</v>
      </c>
      <c r="F9767" t="s">
        <v>16381</v>
      </c>
      <c r="G9767">
        <v>40.744754999999998</v>
      </c>
      <c r="H9767">
        <v>-73.910550000000001</v>
      </c>
      <c r="I9767" t="s">
        <v>24</v>
      </c>
      <c r="J9767">
        <v>11377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1</v>
      </c>
      <c r="S9767">
        <v>0</v>
      </c>
      <c r="T9767" t="s">
        <v>42</v>
      </c>
      <c r="U9767" t="s">
        <v>731</v>
      </c>
    </row>
    <row r="9768" spans="1:21" x14ac:dyDescent="0.2">
      <c r="A9768" s="1" t="s">
        <v>9001</v>
      </c>
      <c r="B9768">
        <v>3442665</v>
      </c>
      <c r="C9768">
        <v>4661545</v>
      </c>
      <c r="D9768" t="s">
        <v>4354</v>
      </c>
      <c r="F9768" t="s">
        <v>16382</v>
      </c>
      <c r="G9768">
        <v>40.745026000000003</v>
      </c>
      <c r="H9768">
        <v>-73.950774999999993</v>
      </c>
      <c r="I9768" t="s">
        <v>24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 t="s">
        <v>33</v>
      </c>
      <c r="U9768" t="s">
        <v>122</v>
      </c>
    </row>
    <row r="9769" spans="1:21" x14ac:dyDescent="0.2">
      <c r="A9769" s="1" t="s">
        <v>1895</v>
      </c>
      <c r="B9769">
        <v>1804870</v>
      </c>
      <c r="C9769">
        <v>3403859</v>
      </c>
      <c r="D9769" t="s">
        <v>1897</v>
      </c>
      <c r="E9769" t="s">
        <v>1896</v>
      </c>
      <c r="F9769" t="s">
        <v>16383</v>
      </c>
      <c r="G9769">
        <v>40.754706599999999</v>
      </c>
      <c r="H9769">
        <v>-73.854786000000004</v>
      </c>
      <c r="I9769" t="s">
        <v>24</v>
      </c>
      <c r="J9769">
        <v>11368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1</v>
      </c>
      <c r="T9769" t="s">
        <v>57</v>
      </c>
      <c r="U9769" t="s">
        <v>83</v>
      </c>
    </row>
    <row r="9770" spans="1:21" x14ac:dyDescent="0.2">
      <c r="A9770" t="s">
        <v>16384</v>
      </c>
      <c r="B9770">
        <v>1997969</v>
      </c>
      <c r="C9770">
        <v>3514407</v>
      </c>
      <c r="D9770" t="s">
        <v>1896</v>
      </c>
      <c r="F9770" t="s">
        <v>16385</v>
      </c>
      <c r="G9770">
        <v>40.75468</v>
      </c>
      <c r="H9770">
        <v>-73.854780000000005</v>
      </c>
      <c r="I9770" t="s">
        <v>24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1</v>
      </c>
      <c r="S9770">
        <v>0</v>
      </c>
      <c r="T9770" t="s">
        <v>57</v>
      </c>
      <c r="U9770" t="s">
        <v>43</v>
      </c>
    </row>
    <row r="9771" spans="1:21" x14ac:dyDescent="0.2">
      <c r="A9771" s="1" t="s">
        <v>16386</v>
      </c>
      <c r="B9771">
        <v>913504</v>
      </c>
      <c r="C9771">
        <v>1024677</v>
      </c>
      <c r="D9771" t="s">
        <v>3727</v>
      </c>
      <c r="E9771" t="s">
        <v>1897</v>
      </c>
      <c r="F9771" t="s">
        <v>16387</v>
      </c>
      <c r="G9771">
        <v>40.754957900000001</v>
      </c>
      <c r="H9771">
        <v>-73.853832600000004</v>
      </c>
      <c r="I9771" t="s">
        <v>24</v>
      </c>
      <c r="J9771">
        <v>11368</v>
      </c>
      <c r="K9771">
        <v>1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 t="s">
        <v>33</v>
      </c>
      <c r="U9771" t="s">
        <v>119</v>
      </c>
    </row>
    <row r="9772" spans="1:21" x14ac:dyDescent="0.2">
      <c r="A9772" t="s">
        <v>16388</v>
      </c>
      <c r="B9772">
        <v>1964789</v>
      </c>
      <c r="C9772">
        <v>3458912</v>
      </c>
      <c r="D9772" t="s">
        <v>3727</v>
      </c>
      <c r="F9772" t="s">
        <v>16389</v>
      </c>
      <c r="G9772">
        <v>40.754955000000002</v>
      </c>
      <c r="H9772">
        <v>-73.853840000000005</v>
      </c>
      <c r="I9772" t="s">
        <v>24</v>
      </c>
      <c r="K9772">
        <v>1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 t="s">
        <v>37</v>
      </c>
      <c r="U9772" t="s">
        <v>34</v>
      </c>
    </row>
    <row r="9773" spans="1:21" x14ac:dyDescent="0.2">
      <c r="A9773" s="1" t="s">
        <v>16390</v>
      </c>
      <c r="B9773">
        <v>1864215</v>
      </c>
      <c r="C9773">
        <v>3478035</v>
      </c>
      <c r="F9773" t="s">
        <v>16391</v>
      </c>
      <c r="G9773">
        <v>40.742125899999998</v>
      </c>
      <c r="H9773">
        <v>-73.855758899999998</v>
      </c>
      <c r="I9773" t="s">
        <v>24</v>
      </c>
      <c r="J9773">
        <v>11368</v>
      </c>
      <c r="K9773">
        <v>1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 t="s">
        <v>37</v>
      </c>
      <c r="U9773" t="s">
        <v>79</v>
      </c>
    </row>
    <row r="9774" spans="1:21" x14ac:dyDescent="0.2">
      <c r="A9774" s="1" t="s">
        <v>5272</v>
      </c>
      <c r="B9774">
        <v>892666</v>
      </c>
      <c r="C9774">
        <v>1003635</v>
      </c>
      <c r="D9774" t="s">
        <v>4747</v>
      </c>
      <c r="E9774" t="s">
        <v>3946</v>
      </c>
      <c r="F9774" t="s">
        <v>16392</v>
      </c>
      <c r="G9774">
        <v>40.743332600000002</v>
      </c>
      <c r="H9774">
        <v>-73.854951499999999</v>
      </c>
      <c r="I9774" t="s">
        <v>24</v>
      </c>
      <c r="J9774">
        <v>11368</v>
      </c>
      <c r="K9774">
        <v>1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 t="s">
        <v>4776</v>
      </c>
      <c r="U9774" t="s">
        <v>34</v>
      </c>
    </row>
    <row r="9775" spans="1:21" x14ac:dyDescent="0.2">
      <c r="A9775" s="1" t="s">
        <v>16393</v>
      </c>
      <c r="B9775">
        <v>2695596</v>
      </c>
      <c r="C9775">
        <v>4231184</v>
      </c>
      <c r="E9775" t="s">
        <v>16394</v>
      </c>
      <c r="F9775" t="s">
        <v>16395</v>
      </c>
      <c r="G9775">
        <v>40.742237000000003</v>
      </c>
      <c r="H9775">
        <v>-73.855095000000006</v>
      </c>
      <c r="I9775" t="s">
        <v>24</v>
      </c>
      <c r="J9775">
        <v>11368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1</v>
      </c>
      <c r="S9775">
        <v>0</v>
      </c>
      <c r="T9775" t="s">
        <v>50</v>
      </c>
      <c r="U9775" t="s">
        <v>114</v>
      </c>
    </row>
    <row r="9776" spans="1:21" x14ac:dyDescent="0.2">
      <c r="A9776" t="s">
        <v>16396</v>
      </c>
      <c r="B9776">
        <v>1839684</v>
      </c>
      <c r="C9776">
        <v>3452040</v>
      </c>
      <c r="D9776" t="s">
        <v>4728</v>
      </c>
      <c r="E9776" t="s">
        <v>1565</v>
      </c>
      <c r="F9776" t="s">
        <v>16397</v>
      </c>
      <c r="G9776">
        <v>40.740888099999999</v>
      </c>
      <c r="H9776">
        <v>-73.855812099999994</v>
      </c>
      <c r="I9776" t="s">
        <v>24</v>
      </c>
      <c r="J9776">
        <v>11368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1</v>
      </c>
      <c r="S9776">
        <v>0</v>
      </c>
      <c r="T9776" t="s">
        <v>57</v>
      </c>
      <c r="U9776" t="s">
        <v>43</v>
      </c>
    </row>
    <row r="9777" spans="1:21" x14ac:dyDescent="0.2">
      <c r="A9777" s="1" t="s">
        <v>16398</v>
      </c>
      <c r="B9777">
        <v>2392651</v>
      </c>
      <c r="C9777">
        <v>3986821</v>
      </c>
      <c r="E9777" t="s">
        <v>16399</v>
      </c>
      <c r="F9777" t="s">
        <v>16400</v>
      </c>
      <c r="G9777">
        <v>40.745086999999998</v>
      </c>
      <c r="H9777">
        <v>-73.855879999999999</v>
      </c>
      <c r="I9777" t="s">
        <v>24</v>
      </c>
      <c r="J9777">
        <v>11368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1</v>
      </c>
      <c r="S9777">
        <v>0</v>
      </c>
      <c r="T9777" t="s">
        <v>613</v>
      </c>
      <c r="U9777" t="s">
        <v>114</v>
      </c>
    </row>
    <row r="9778" spans="1:21" x14ac:dyDescent="0.2">
      <c r="A9778" t="s">
        <v>16401</v>
      </c>
      <c r="B9778">
        <v>1102203</v>
      </c>
      <c r="C9778">
        <v>3236265</v>
      </c>
      <c r="D9778" t="s">
        <v>22</v>
      </c>
      <c r="E9778" t="s">
        <v>1002</v>
      </c>
      <c r="F9778" t="s">
        <v>16402</v>
      </c>
      <c r="G9778">
        <v>40.743939500000003</v>
      </c>
      <c r="H9778">
        <v>-73.855267799999993</v>
      </c>
      <c r="I9778" t="s">
        <v>24</v>
      </c>
      <c r="J9778">
        <v>11368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1</v>
      </c>
      <c r="S9778">
        <v>0</v>
      </c>
      <c r="T9778" t="s">
        <v>57</v>
      </c>
      <c r="U9778" t="s">
        <v>43</v>
      </c>
    </row>
    <row r="9779" spans="1:21" x14ac:dyDescent="0.2">
      <c r="A9779" t="s">
        <v>5233</v>
      </c>
      <c r="B9779">
        <v>903323</v>
      </c>
      <c r="C9779">
        <v>1014727</v>
      </c>
      <c r="D9779" t="s">
        <v>1002</v>
      </c>
      <c r="E9779" t="s">
        <v>3753</v>
      </c>
      <c r="F9779" t="s">
        <v>16403</v>
      </c>
      <c r="G9779">
        <v>40.745266100000002</v>
      </c>
      <c r="H9779">
        <v>-73.8559506</v>
      </c>
      <c r="I9779" t="s">
        <v>24</v>
      </c>
      <c r="J9779">
        <v>11368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2</v>
      </c>
      <c r="Q9779">
        <v>0</v>
      </c>
      <c r="R9779">
        <v>2</v>
      </c>
      <c r="S9779">
        <v>0</v>
      </c>
      <c r="T9779" t="s">
        <v>42</v>
      </c>
      <c r="U9779" t="s">
        <v>83</v>
      </c>
    </row>
    <row r="9780" spans="1:21" x14ac:dyDescent="0.2">
      <c r="A9780" s="1" t="s">
        <v>5272</v>
      </c>
      <c r="B9780">
        <v>845722</v>
      </c>
      <c r="C9780">
        <v>329079</v>
      </c>
      <c r="D9780" t="s">
        <v>3946</v>
      </c>
      <c r="E9780" t="s">
        <v>4747</v>
      </c>
      <c r="F9780" t="s">
        <v>16404</v>
      </c>
      <c r="G9780">
        <v>40.743332600000002</v>
      </c>
      <c r="H9780">
        <v>-73.854951499999999</v>
      </c>
      <c r="I9780" t="s">
        <v>24</v>
      </c>
      <c r="J9780">
        <v>11368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3</v>
      </c>
      <c r="Q9780">
        <v>0</v>
      </c>
      <c r="R9780">
        <v>3</v>
      </c>
      <c r="S9780">
        <v>0</v>
      </c>
      <c r="T9780" t="s">
        <v>42</v>
      </c>
      <c r="U9780" t="s">
        <v>83</v>
      </c>
    </row>
    <row r="9781" spans="1:21" x14ac:dyDescent="0.2">
      <c r="A9781" s="1" t="s">
        <v>16405</v>
      </c>
      <c r="B9781">
        <v>894969</v>
      </c>
      <c r="C9781">
        <v>1005724</v>
      </c>
      <c r="F9781" t="s">
        <v>16406</v>
      </c>
      <c r="G9781">
        <v>40.741830200000003</v>
      </c>
      <c r="H9781">
        <v>-73.854171699999995</v>
      </c>
      <c r="I9781" t="s">
        <v>24</v>
      </c>
      <c r="J9781">
        <v>11368</v>
      </c>
      <c r="K9781">
        <v>1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 t="s">
        <v>37</v>
      </c>
      <c r="U9781" t="s">
        <v>570</v>
      </c>
    </row>
    <row r="9782" spans="1:21" x14ac:dyDescent="0.2">
      <c r="A9782" s="1" t="s">
        <v>5272</v>
      </c>
      <c r="B9782">
        <v>738766</v>
      </c>
      <c r="C9782">
        <v>258114</v>
      </c>
      <c r="D9782" t="s">
        <v>3946</v>
      </c>
      <c r="E9782" t="s">
        <v>4747</v>
      </c>
      <c r="F9782" t="s">
        <v>16407</v>
      </c>
      <c r="G9782">
        <v>40.743332600000002</v>
      </c>
      <c r="H9782">
        <v>-73.854951499999999</v>
      </c>
      <c r="I9782" t="s">
        <v>24</v>
      </c>
      <c r="J9782">
        <v>11368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1</v>
      </c>
      <c r="S9782">
        <v>0</v>
      </c>
      <c r="T9782" t="s">
        <v>57</v>
      </c>
      <c r="U9782" t="s">
        <v>43</v>
      </c>
    </row>
    <row r="9783" spans="1:21" x14ac:dyDescent="0.2">
      <c r="A9783" t="s">
        <v>16408</v>
      </c>
      <c r="B9783">
        <v>3086657</v>
      </c>
      <c r="C9783">
        <v>4334664</v>
      </c>
      <c r="D9783" t="s">
        <v>1103</v>
      </c>
      <c r="F9783" t="s">
        <v>16409</v>
      </c>
      <c r="G9783">
        <v>40.744840000000003</v>
      </c>
      <c r="H9783">
        <v>-73.852249999999998</v>
      </c>
      <c r="I9783" t="s">
        <v>24</v>
      </c>
      <c r="J9783">
        <v>11368</v>
      </c>
      <c r="K9783">
        <v>1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 t="s">
        <v>101</v>
      </c>
      <c r="U9783" t="s">
        <v>122</v>
      </c>
    </row>
    <row r="9784" spans="1:21" x14ac:dyDescent="0.2">
      <c r="A9784" s="1" t="s">
        <v>5245</v>
      </c>
      <c r="B9784">
        <v>3172251</v>
      </c>
      <c r="C9784">
        <v>4421241</v>
      </c>
      <c r="D9784" t="s">
        <v>1813</v>
      </c>
      <c r="F9784" t="s">
        <v>16410</v>
      </c>
      <c r="G9784">
        <v>40.745930000000001</v>
      </c>
      <c r="H9784">
        <v>-73.856300000000005</v>
      </c>
      <c r="I9784" t="s">
        <v>24</v>
      </c>
      <c r="J9784">
        <v>11368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1</v>
      </c>
      <c r="S9784">
        <v>0</v>
      </c>
      <c r="U9784" t="s">
        <v>71</v>
      </c>
    </row>
    <row r="9785" spans="1:21" x14ac:dyDescent="0.2">
      <c r="A9785" s="1" t="s">
        <v>16411</v>
      </c>
      <c r="B9785">
        <v>3203597</v>
      </c>
      <c r="C9785">
        <v>4451747</v>
      </c>
      <c r="D9785" t="s">
        <v>1103</v>
      </c>
      <c r="F9785" t="s">
        <v>16412</v>
      </c>
      <c r="G9785">
        <v>40.745505999999999</v>
      </c>
      <c r="H9785">
        <v>-73.852585000000005</v>
      </c>
      <c r="I9785" t="s">
        <v>24</v>
      </c>
      <c r="K9785">
        <v>1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 t="s">
        <v>101</v>
      </c>
      <c r="U9785" t="s">
        <v>71</v>
      </c>
    </row>
    <row r="9786" spans="1:21" x14ac:dyDescent="0.2">
      <c r="A9786" s="1" t="s">
        <v>6077</v>
      </c>
      <c r="B9786">
        <v>1756320</v>
      </c>
      <c r="C9786">
        <v>3626222</v>
      </c>
      <c r="D9786" t="s">
        <v>1002</v>
      </c>
      <c r="F9786" t="s">
        <v>16413</v>
      </c>
      <c r="G9786">
        <v>40.744602</v>
      </c>
      <c r="H9786">
        <v>-73.855620000000002</v>
      </c>
      <c r="I9786" t="s">
        <v>24</v>
      </c>
      <c r="J9786">
        <v>11368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1</v>
      </c>
      <c r="S9786">
        <v>0</v>
      </c>
      <c r="T9786" t="s">
        <v>50</v>
      </c>
      <c r="U9786" t="s">
        <v>83</v>
      </c>
    </row>
    <row r="9787" spans="1:21" x14ac:dyDescent="0.2">
      <c r="A9787" s="1" t="s">
        <v>12949</v>
      </c>
      <c r="B9787">
        <v>2087221</v>
      </c>
      <c r="C9787">
        <v>3704885</v>
      </c>
      <c r="D9787" t="s">
        <v>4747</v>
      </c>
      <c r="F9787" t="s">
        <v>16414</v>
      </c>
      <c r="G9787">
        <v>40.740775999999997</v>
      </c>
      <c r="H9787">
        <v>-73.850234999999998</v>
      </c>
      <c r="I9787" t="s">
        <v>24</v>
      </c>
      <c r="J9787">
        <v>11368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1</v>
      </c>
      <c r="S9787">
        <v>0</v>
      </c>
      <c r="T9787" t="s">
        <v>57</v>
      </c>
      <c r="U9787" t="s">
        <v>43</v>
      </c>
    </row>
    <row r="9788" spans="1:21" x14ac:dyDescent="0.2">
      <c r="A9788" s="1" t="s">
        <v>16415</v>
      </c>
      <c r="B9788">
        <v>822358</v>
      </c>
      <c r="C9788">
        <v>307145</v>
      </c>
      <c r="D9788" t="s">
        <v>1645</v>
      </c>
      <c r="E9788" t="s">
        <v>1103</v>
      </c>
      <c r="F9788" t="s">
        <v>16416</v>
      </c>
      <c r="G9788">
        <v>40.742844699999999</v>
      </c>
      <c r="H9788">
        <v>-73.851210300000005</v>
      </c>
      <c r="I9788" t="s">
        <v>24</v>
      </c>
      <c r="J9788">
        <v>11368</v>
      </c>
      <c r="K9788">
        <v>1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 t="s">
        <v>33</v>
      </c>
      <c r="U9788" t="s">
        <v>119</v>
      </c>
    </row>
    <row r="9789" spans="1:21" x14ac:dyDescent="0.2">
      <c r="A9789" s="1" t="s">
        <v>16417</v>
      </c>
      <c r="B9789">
        <v>2447566</v>
      </c>
      <c r="C9789">
        <v>4028147</v>
      </c>
      <c r="D9789" t="s">
        <v>1565</v>
      </c>
      <c r="F9789" t="s">
        <v>16418</v>
      </c>
      <c r="G9789">
        <v>40.740887000000001</v>
      </c>
      <c r="H9789">
        <v>-73.855819999999994</v>
      </c>
      <c r="I9789" t="s">
        <v>24</v>
      </c>
      <c r="J9789">
        <v>11368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0</v>
      </c>
      <c r="R9789">
        <v>1</v>
      </c>
      <c r="S9789">
        <v>0</v>
      </c>
      <c r="T9789" t="s">
        <v>50</v>
      </c>
      <c r="U9789" t="s">
        <v>51</v>
      </c>
    </row>
    <row r="9790" spans="1:21" x14ac:dyDescent="0.2">
      <c r="A9790" s="1" t="s">
        <v>10599</v>
      </c>
      <c r="B9790">
        <v>1868445</v>
      </c>
      <c r="C9790">
        <v>3485042</v>
      </c>
      <c r="D9790" t="s">
        <v>1064</v>
      </c>
      <c r="E9790" t="s">
        <v>1002</v>
      </c>
      <c r="F9790" t="s">
        <v>16419</v>
      </c>
      <c r="G9790">
        <v>40.742684400000002</v>
      </c>
      <c r="H9790">
        <v>-73.8546209</v>
      </c>
      <c r="I9790" t="s">
        <v>24</v>
      </c>
      <c r="J9790">
        <v>11368</v>
      </c>
      <c r="K9790">
        <v>1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 t="s">
        <v>37</v>
      </c>
      <c r="U9790" t="s">
        <v>2230</v>
      </c>
    </row>
    <row r="9791" spans="1:21" x14ac:dyDescent="0.2">
      <c r="A9791" t="s">
        <v>10576</v>
      </c>
      <c r="B9791">
        <v>3441342</v>
      </c>
      <c r="C9791">
        <v>4660955</v>
      </c>
      <c r="E9791" t="s">
        <v>10577</v>
      </c>
      <c r="F9791" t="s">
        <v>16420</v>
      </c>
      <c r="G9791">
        <v>40.743560000000002</v>
      </c>
      <c r="H9791">
        <v>-73.855739999999997</v>
      </c>
      <c r="I9791" t="s">
        <v>24</v>
      </c>
      <c r="J9791">
        <v>11368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1</v>
      </c>
      <c r="S9791">
        <v>0</v>
      </c>
      <c r="T9791" t="s">
        <v>82</v>
      </c>
      <c r="U9791" t="s">
        <v>114</v>
      </c>
    </row>
    <row r="9792" spans="1:21" x14ac:dyDescent="0.2">
      <c r="A9792" t="s">
        <v>10557</v>
      </c>
      <c r="B9792">
        <v>3442217</v>
      </c>
      <c r="C9792">
        <v>4661626</v>
      </c>
      <c r="D9792" t="s">
        <v>1103</v>
      </c>
      <c r="F9792" t="s">
        <v>16421</v>
      </c>
      <c r="G9792">
        <v>40.74418</v>
      </c>
      <c r="H9792">
        <v>-73.851906</v>
      </c>
      <c r="I9792" t="s">
        <v>24</v>
      </c>
      <c r="J9792">
        <v>11368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1</v>
      </c>
      <c r="S9792">
        <v>0</v>
      </c>
      <c r="T9792" t="s">
        <v>50</v>
      </c>
      <c r="U9792" t="s">
        <v>12871</v>
      </c>
    </row>
    <row r="9793" spans="1:21" x14ac:dyDescent="0.2">
      <c r="A9793" s="1" t="s">
        <v>16422</v>
      </c>
      <c r="B9793">
        <v>2471498</v>
      </c>
      <c r="C9793">
        <v>4080178</v>
      </c>
      <c r="D9793" t="s">
        <v>277</v>
      </c>
      <c r="F9793" t="s">
        <v>16423</v>
      </c>
      <c r="G9793">
        <v>40.757953999999998</v>
      </c>
      <c r="H9793">
        <v>-73.898200000000003</v>
      </c>
      <c r="I9793" t="s">
        <v>24</v>
      </c>
      <c r="J9793">
        <v>11377</v>
      </c>
      <c r="K9793">
        <v>1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 t="s">
        <v>101</v>
      </c>
      <c r="U9793" t="s">
        <v>187</v>
      </c>
    </row>
    <row r="9794" spans="1:21" x14ac:dyDescent="0.2">
      <c r="A9794" s="1" t="s">
        <v>554</v>
      </c>
      <c r="B9794">
        <v>2754615</v>
      </c>
      <c r="C9794">
        <v>4296480</v>
      </c>
      <c r="D9794" t="s">
        <v>528</v>
      </c>
      <c r="F9794" t="s">
        <v>16424</v>
      </c>
      <c r="G9794">
        <v>40.757846999999998</v>
      </c>
      <c r="H9794">
        <v>-73.89922</v>
      </c>
      <c r="I9794" t="s">
        <v>24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1</v>
      </c>
      <c r="S9794">
        <v>0</v>
      </c>
      <c r="T9794" t="s">
        <v>377</v>
      </c>
    </row>
    <row r="9795" spans="1:21" x14ac:dyDescent="0.2">
      <c r="A9795" t="s">
        <v>16425</v>
      </c>
      <c r="B9795">
        <v>3390006</v>
      </c>
      <c r="C9795">
        <v>4618322</v>
      </c>
      <c r="D9795" t="s">
        <v>469</v>
      </c>
      <c r="F9795" t="s">
        <v>16426</v>
      </c>
      <c r="G9795">
        <v>40.758057000000001</v>
      </c>
      <c r="H9795">
        <v>-73.897199999999998</v>
      </c>
      <c r="I9795" t="s">
        <v>24</v>
      </c>
      <c r="J9795">
        <v>11377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1</v>
      </c>
      <c r="S9795">
        <v>0</v>
      </c>
      <c r="T9795" t="s">
        <v>42</v>
      </c>
      <c r="U9795" t="s">
        <v>114</v>
      </c>
    </row>
    <row r="9796" spans="1:21" x14ac:dyDescent="0.2">
      <c r="A9796" s="1" t="s">
        <v>2486</v>
      </c>
      <c r="B9796">
        <v>2196227</v>
      </c>
      <c r="C9796">
        <v>3823422</v>
      </c>
      <c r="D9796" t="s">
        <v>399</v>
      </c>
      <c r="F9796" t="s">
        <v>16427</v>
      </c>
      <c r="G9796">
        <v>40.76164</v>
      </c>
      <c r="H9796">
        <v>-73.910200000000003</v>
      </c>
      <c r="I9796" t="s">
        <v>24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1</v>
      </c>
      <c r="S9796">
        <v>0</v>
      </c>
      <c r="T9796" t="s">
        <v>50</v>
      </c>
      <c r="U9796" t="s">
        <v>83</v>
      </c>
    </row>
    <row r="9797" spans="1:21" x14ac:dyDescent="0.2">
      <c r="A9797" s="1" t="s">
        <v>16428</v>
      </c>
      <c r="B9797">
        <v>2712984</v>
      </c>
      <c r="C9797">
        <v>4254609</v>
      </c>
      <c r="D9797" t="s">
        <v>907</v>
      </c>
      <c r="F9797" t="s">
        <v>16429</v>
      </c>
      <c r="G9797">
        <v>40.760517</v>
      </c>
      <c r="H9797">
        <v>-73.907799999999995</v>
      </c>
      <c r="I9797" t="s">
        <v>24</v>
      </c>
      <c r="J9797">
        <v>11103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1</v>
      </c>
      <c r="S9797">
        <v>0</v>
      </c>
      <c r="T9797" t="s">
        <v>82</v>
      </c>
      <c r="U9797" t="s">
        <v>114</v>
      </c>
    </row>
    <row r="9798" spans="1:21" x14ac:dyDescent="0.2">
      <c r="A9798" t="s">
        <v>2465</v>
      </c>
      <c r="B9798">
        <v>2421299</v>
      </c>
      <c r="C9798">
        <v>4066319</v>
      </c>
      <c r="D9798" t="s">
        <v>399</v>
      </c>
      <c r="F9798" t="s">
        <v>16430</v>
      </c>
      <c r="G9798">
        <v>40.760890000000003</v>
      </c>
      <c r="H9798">
        <v>-73.908600000000007</v>
      </c>
      <c r="I9798" t="s">
        <v>24</v>
      </c>
      <c r="J9798">
        <v>11103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1</v>
      </c>
      <c r="S9798">
        <v>0</v>
      </c>
      <c r="T9798" t="s">
        <v>42</v>
      </c>
      <c r="U9798" t="s">
        <v>51</v>
      </c>
    </row>
    <row r="9799" spans="1:21" x14ac:dyDescent="0.2">
      <c r="A9799" s="1" t="s">
        <v>2159</v>
      </c>
      <c r="B9799">
        <v>2784615</v>
      </c>
      <c r="C9799">
        <v>4315497</v>
      </c>
      <c r="D9799" t="s">
        <v>2160</v>
      </c>
      <c r="F9799" t="s">
        <v>16431</v>
      </c>
      <c r="G9799">
        <v>40.761265000000002</v>
      </c>
      <c r="H9799">
        <v>-73.909400000000005</v>
      </c>
      <c r="I9799" t="s">
        <v>24</v>
      </c>
      <c r="K9799">
        <v>1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 t="s">
        <v>136</v>
      </c>
      <c r="U9799" t="s">
        <v>71</v>
      </c>
    </row>
    <row r="9800" spans="1:21" x14ac:dyDescent="0.2">
      <c r="A9800" s="1" t="s">
        <v>16428</v>
      </c>
      <c r="B9800">
        <v>2102767</v>
      </c>
      <c r="C9800">
        <v>3722282</v>
      </c>
      <c r="D9800" t="s">
        <v>399</v>
      </c>
      <c r="F9800" t="s">
        <v>16432</v>
      </c>
      <c r="G9800">
        <v>40.760517</v>
      </c>
      <c r="H9800">
        <v>-73.907799999999995</v>
      </c>
      <c r="I9800" t="s">
        <v>24</v>
      </c>
      <c r="K9800">
        <v>1</v>
      </c>
      <c r="L9800">
        <v>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0</v>
      </c>
      <c r="T9800" t="s">
        <v>60</v>
      </c>
      <c r="U9800" t="s">
        <v>8928</v>
      </c>
    </row>
    <row r="9801" spans="1:21" x14ac:dyDescent="0.2">
      <c r="A9801" s="1" t="s">
        <v>2159</v>
      </c>
      <c r="B9801">
        <v>3462995</v>
      </c>
      <c r="C9801">
        <v>4678280</v>
      </c>
      <c r="D9801" t="s">
        <v>2160</v>
      </c>
      <c r="F9801" t="s">
        <v>16433</v>
      </c>
      <c r="G9801">
        <v>40.761265000000002</v>
      </c>
      <c r="H9801">
        <v>-73.909400000000005</v>
      </c>
      <c r="I9801" t="s">
        <v>24</v>
      </c>
      <c r="J9801">
        <v>11103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1</v>
      </c>
      <c r="S9801">
        <v>0</v>
      </c>
      <c r="T9801" t="s">
        <v>42</v>
      </c>
      <c r="U9801" t="s">
        <v>216</v>
      </c>
    </row>
    <row r="9802" spans="1:21" x14ac:dyDescent="0.2">
      <c r="A9802" t="s">
        <v>16434</v>
      </c>
      <c r="B9802">
        <v>1955470</v>
      </c>
      <c r="C9802">
        <v>3603422</v>
      </c>
      <c r="D9802" t="s">
        <v>1937</v>
      </c>
      <c r="E9802" t="s">
        <v>1897</v>
      </c>
      <c r="F9802" t="s">
        <v>16435</v>
      </c>
      <c r="G9802">
        <v>40.748955000000002</v>
      </c>
      <c r="H9802">
        <v>-73.899699999999996</v>
      </c>
      <c r="I9802" t="s">
        <v>24</v>
      </c>
      <c r="J9802">
        <v>11377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0</v>
      </c>
      <c r="R9802">
        <v>1</v>
      </c>
      <c r="S9802">
        <v>0</v>
      </c>
      <c r="T9802" t="s">
        <v>42</v>
      </c>
      <c r="U9802" t="s">
        <v>43</v>
      </c>
    </row>
    <row r="9803" spans="1:21" x14ac:dyDescent="0.2">
      <c r="A9803" s="1" t="s">
        <v>16436</v>
      </c>
      <c r="B9803">
        <v>2292735</v>
      </c>
      <c r="C9803">
        <v>3903307</v>
      </c>
      <c r="D9803" t="s">
        <v>46</v>
      </c>
      <c r="F9803" t="s">
        <v>16437</v>
      </c>
      <c r="G9803">
        <v>40.750202000000002</v>
      </c>
      <c r="H9803">
        <v>-73.899720000000002</v>
      </c>
      <c r="I9803" t="s">
        <v>24</v>
      </c>
      <c r="J9803">
        <v>11377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1</v>
      </c>
      <c r="S9803">
        <v>0</v>
      </c>
      <c r="T9803" t="s">
        <v>42</v>
      </c>
      <c r="U9803" t="s">
        <v>43</v>
      </c>
    </row>
    <row r="9804" spans="1:21" x14ac:dyDescent="0.2">
      <c r="A9804" s="1" t="s">
        <v>2773</v>
      </c>
      <c r="B9804">
        <v>2054611</v>
      </c>
      <c r="C9804">
        <v>3670666</v>
      </c>
      <c r="D9804" t="s">
        <v>1850</v>
      </c>
      <c r="F9804" t="s">
        <v>16438</v>
      </c>
      <c r="G9804">
        <v>40.746450000000003</v>
      </c>
      <c r="H9804">
        <v>-73.899829999999994</v>
      </c>
      <c r="I9804" t="s">
        <v>24</v>
      </c>
      <c r="J9804">
        <v>11377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1</v>
      </c>
      <c r="S9804">
        <v>0</v>
      </c>
      <c r="T9804" t="s">
        <v>57</v>
      </c>
      <c r="U9804" t="s">
        <v>83</v>
      </c>
    </row>
    <row r="9805" spans="1:21" x14ac:dyDescent="0.2">
      <c r="A9805" s="1" t="s">
        <v>16436</v>
      </c>
      <c r="B9805">
        <v>2673253</v>
      </c>
      <c r="C9805">
        <v>4215952</v>
      </c>
      <c r="D9805" t="s">
        <v>1607</v>
      </c>
      <c r="F9805" t="s">
        <v>16439</v>
      </c>
      <c r="G9805">
        <v>40.750202000000002</v>
      </c>
      <c r="H9805">
        <v>-73.899720000000002</v>
      </c>
      <c r="I9805" t="s">
        <v>24</v>
      </c>
      <c r="J9805">
        <v>11377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1</v>
      </c>
      <c r="S9805">
        <v>0</v>
      </c>
    </row>
    <row r="9806" spans="1:21" x14ac:dyDescent="0.2">
      <c r="A9806" s="1" t="s">
        <v>2773</v>
      </c>
      <c r="B9806">
        <v>3459716</v>
      </c>
      <c r="C9806">
        <v>4676625</v>
      </c>
      <c r="D9806" t="s">
        <v>130</v>
      </c>
      <c r="F9806" t="s">
        <v>16440</v>
      </c>
      <c r="G9806">
        <v>40.746450000000003</v>
      </c>
      <c r="H9806">
        <v>-73.899829999999994</v>
      </c>
      <c r="I9806" t="s">
        <v>24</v>
      </c>
      <c r="J9806">
        <v>11377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1</v>
      </c>
      <c r="S9806">
        <v>0</v>
      </c>
      <c r="T9806" t="s">
        <v>42</v>
      </c>
      <c r="U9806" t="s">
        <v>51</v>
      </c>
    </row>
    <row r="9807" spans="1:21" x14ac:dyDescent="0.2">
      <c r="A9807" t="s">
        <v>826</v>
      </c>
      <c r="B9807">
        <v>1946075</v>
      </c>
      <c r="C9807">
        <v>3591784</v>
      </c>
      <c r="D9807" t="s">
        <v>138</v>
      </c>
      <c r="E9807" t="s">
        <v>528</v>
      </c>
      <c r="F9807" t="s">
        <v>16441</v>
      </c>
      <c r="G9807">
        <v>40.757376299999997</v>
      </c>
      <c r="H9807">
        <v>-73.903678900000003</v>
      </c>
      <c r="I9807" t="s">
        <v>24</v>
      </c>
      <c r="J9807">
        <v>11377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1</v>
      </c>
      <c r="S9807">
        <v>0</v>
      </c>
      <c r="T9807" t="s">
        <v>50</v>
      </c>
      <c r="U9807" t="s">
        <v>83</v>
      </c>
    </row>
    <row r="9808" spans="1:21" x14ac:dyDescent="0.2">
      <c r="A9808" s="1" t="s">
        <v>851</v>
      </c>
      <c r="B9808">
        <v>3091182</v>
      </c>
      <c r="C9808">
        <v>4329520</v>
      </c>
      <c r="D9808" t="s">
        <v>528</v>
      </c>
      <c r="F9808" t="s">
        <v>16442</v>
      </c>
      <c r="G9808">
        <v>40.757373999999999</v>
      </c>
      <c r="H9808">
        <v>-73.903689999999997</v>
      </c>
      <c r="I9808" t="s">
        <v>24</v>
      </c>
      <c r="K9808">
        <v>1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 t="s">
        <v>101</v>
      </c>
      <c r="U9808" t="s">
        <v>92</v>
      </c>
    </row>
    <row r="9809" spans="1:21" x14ac:dyDescent="0.2">
      <c r="A9809" s="1" t="s">
        <v>16443</v>
      </c>
      <c r="B9809">
        <v>3210250</v>
      </c>
      <c r="C9809">
        <v>4458527</v>
      </c>
      <c r="D9809" t="s">
        <v>1085</v>
      </c>
      <c r="F9809" t="s">
        <v>16444</v>
      </c>
      <c r="G9809">
        <v>40.770823999999998</v>
      </c>
      <c r="H9809">
        <v>-73.903199999999998</v>
      </c>
      <c r="I9809" t="s">
        <v>24</v>
      </c>
      <c r="J9809">
        <v>11105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R9809">
        <v>1</v>
      </c>
      <c r="S9809">
        <v>0</v>
      </c>
      <c r="T9809" t="s">
        <v>369</v>
      </c>
      <c r="U9809" t="s">
        <v>114</v>
      </c>
    </row>
    <row r="9810" spans="1:21" x14ac:dyDescent="0.2">
      <c r="A9810" s="1" t="s">
        <v>5253</v>
      </c>
      <c r="B9810">
        <v>2033419</v>
      </c>
      <c r="C9810">
        <v>3644794</v>
      </c>
      <c r="D9810" t="s">
        <v>1002</v>
      </c>
      <c r="F9810" t="s">
        <v>16445</v>
      </c>
      <c r="G9810">
        <v>40.743332000000002</v>
      </c>
      <c r="H9810">
        <v>-73.854960000000005</v>
      </c>
      <c r="I9810" t="s">
        <v>24</v>
      </c>
      <c r="K9810">
        <v>1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 t="s">
        <v>101</v>
      </c>
      <c r="U9810" t="s">
        <v>140</v>
      </c>
    </row>
    <row r="9811" spans="1:21" x14ac:dyDescent="0.2">
      <c r="A9811" s="1" t="s">
        <v>16446</v>
      </c>
      <c r="B9811">
        <v>1885392</v>
      </c>
      <c r="C9811">
        <v>3505725</v>
      </c>
      <c r="D9811" t="s">
        <v>1103</v>
      </c>
      <c r="E9811" t="s">
        <v>3946</v>
      </c>
      <c r="F9811" t="s">
        <v>16447</v>
      </c>
      <c r="G9811">
        <v>40.7441795406938</v>
      </c>
      <c r="H9811">
        <v>-73.851896599455998</v>
      </c>
      <c r="I9811" t="s">
        <v>24</v>
      </c>
      <c r="J9811">
        <v>11368</v>
      </c>
      <c r="K9811">
        <v>1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 t="s">
        <v>37</v>
      </c>
      <c r="U9811" t="s">
        <v>34</v>
      </c>
    </row>
    <row r="9812" spans="1:21" x14ac:dyDescent="0.2">
      <c r="A9812" s="1" t="s">
        <v>5264</v>
      </c>
      <c r="B9812">
        <v>2342044</v>
      </c>
      <c r="C9812">
        <v>3953695</v>
      </c>
      <c r="D9812" t="s">
        <v>4747</v>
      </c>
      <c r="F9812" t="s">
        <v>16448</v>
      </c>
      <c r="G9812">
        <v>40.743664000000003</v>
      </c>
      <c r="H9812">
        <v>-73.856064000000003</v>
      </c>
      <c r="I9812" t="s">
        <v>24</v>
      </c>
      <c r="K9812">
        <v>1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 t="s">
        <v>101</v>
      </c>
      <c r="U9812" t="s">
        <v>187</v>
      </c>
    </row>
    <row r="9813" spans="1:21" x14ac:dyDescent="0.2">
      <c r="A9813" t="s">
        <v>16449</v>
      </c>
      <c r="B9813">
        <v>1901098</v>
      </c>
      <c r="C9813">
        <v>3527243</v>
      </c>
      <c r="D9813" t="s">
        <v>1002</v>
      </c>
      <c r="E9813" t="s">
        <v>3946</v>
      </c>
      <c r="F9813" t="s">
        <v>450</v>
      </c>
      <c r="G9813">
        <v>40.743332554832698</v>
      </c>
      <c r="H9813">
        <v>-73.854951529379704</v>
      </c>
      <c r="I9813" t="s">
        <v>24</v>
      </c>
      <c r="J9813">
        <v>11368</v>
      </c>
      <c r="K9813">
        <v>1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 t="s">
        <v>101</v>
      </c>
      <c r="U9813" t="s">
        <v>4241</v>
      </c>
    </row>
    <row r="9814" spans="1:21" x14ac:dyDescent="0.2">
      <c r="A9814" s="1" t="s">
        <v>5272</v>
      </c>
      <c r="B9814">
        <v>781392</v>
      </c>
      <c r="C9814">
        <v>258736</v>
      </c>
      <c r="D9814" t="s">
        <v>1002</v>
      </c>
      <c r="E9814" t="s">
        <v>3946</v>
      </c>
      <c r="F9814" t="s">
        <v>16450</v>
      </c>
      <c r="G9814">
        <v>40.743332600000002</v>
      </c>
      <c r="H9814">
        <v>-73.854951499999999</v>
      </c>
      <c r="I9814" t="s">
        <v>24</v>
      </c>
      <c r="J9814">
        <v>11368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1</v>
      </c>
      <c r="S9814">
        <v>0</v>
      </c>
      <c r="T9814" t="s">
        <v>110</v>
      </c>
      <c r="U9814" t="s">
        <v>43</v>
      </c>
    </row>
    <row r="9815" spans="1:21" x14ac:dyDescent="0.2">
      <c r="A9815" t="s">
        <v>11909</v>
      </c>
      <c r="B9815">
        <v>3094030</v>
      </c>
      <c r="C9815">
        <v>4327074</v>
      </c>
      <c r="E9815" t="s">
        <v>16451</v>
      </c>
      <c r="F9815" t="s">
        <v>16452</v>
      </c>
      <c r="G9815">
        <v>40.743229999999997</v>
      </c>
      <c r="H9815">
        <v>-73.854920000000007</v>
      </c>
      <c r="I9815" t="s">
        <v>24</v>
      </c>
      <c r="J9815">
        <v>11368</v>
      </c>
      <c r="K9815">
        <v>1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 t="s">
        <v>10770</v>
      </c>
      <c r="U9815" t="s">
        <v>187</v>
      </c>
    </row>
    <row r="9816" spans="1:21" x14ac:dyDescent="0.2">
      <c r="A9816" s="1" t="s">
        <v>16453</v>
      </c>
      <c r="B9816">
        <v>3335861</v>
      </c>
      <c r="C9816">
        <v>4570503</v>
      </c>
      <c r="E9816" t="s">
        <v>16454</v>
      </c>
      <c r="F9816" t="s">
        <v>16455</v>
      </c>
      <c r="G9816">
        <v>40.743823999999996</v>
      </c>
      <c r="H9816">
        <v>-73.855199999999996</v>
      </c>
      <c r="I9816" t="s">
        <v>24</v>
      </c>
      <c r="J9816">
        <v>11368</v>
      </c>
      <c r="K9816">
        <v>1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 t="s">
        <v>683</v>
      </c>
      <c r="U9816" t="s">
        <v>187</v>
      </c>
    </row>
    <row r="9817" spans="1:21" x14ac:dyDescent="0.2">
      <c r="A9817" s="1" t="s">
        <v>5264</v>
      </c>
      <c r="B9817">
        <v>3348757</v>
      </c>
      <c r="C9817">
        <v>4583096</v>
      </c>
      <c r="D9817" t="s">
        <v>4747</v>
      </c>
      <c r="F9817" t="s">
        <v>16456</v>
      </c>
      <c r="G9817">
        <v>40.743664000000003</v>
      </c>
      <c r="H9817">
        <v>-73.856064000000003</v>
      </c>
      <c r="I9817" t="s">
        <v>24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 t="s">
        <v>50</v>
      </c>
      <c r="U9817" t="s">
        <v>71</v>
      </c>
    </row>
    <row r="9818" spans="1:21" x14ac:dyDescent="0.2">
      <c r="A9818" s="1" t="s">
        <v>16457</v>
      </c>
      <c r="B9818">
        <v>3403694</v>
      </c>
      <c r="C9818">
        <v>4627386</v>
      </c>
      <c r="E9818" t="s">
        <v>16458</v>
      </c>
      <c r="F9818" t="s">
        <v>16459</v>
      </c>
      <c r="G9818">
        <v>40.743842999999998</v>
      </c>
      <c r="H9818">
        <v>-73.855220000000003</v>
      </c>
      <c r="I9818" t="s">
        <v>24</v>
      </c>
      <c r="J9818">
        <v>11368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1</v>
      </c>
      <c r="S9818">
        <v>0</v>
      </c>
      <c r="T9818" t="s">
        <v>50</v>
      </c>
      <c r="U9818" t="s">
        <v>51</v>
      </c>
    </row>
    <row r="9819" spans="1:21" x14ac:dyDescent="0.2">
      <c r="A9819" t="s">
        <v>2633</v>
      </c>
      <c r="B9819">
        <v>1788774</v>
      </c>
      <c r="C9819">
        <v>3385395</v>
      </c>
      <c r="D9819" t="s">
        <v>31</v>
      </c>
      <c r="E9819" t="s">
        <v>134</v>
      </c>
      <c r="F9819" t="s">
        <v>16460</v>
      </c>
      <c r="G9819">
        <v>40.753610799999997</v>
      </c>
      <c r="H9819">
        <v>-73.903922600000001</v>
      </c>
      <c r="I9819" t="s">
        <v>24</v>
      </c>
      <c r="J9819">
        <v>11377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0</v>
      </c>
      <c r="R9819">
        <v>1</v>
      </c>
      <c r="S9819">
        <v>0</v>
      </c>
      <c r="T9819" t="s">
        <v>57</v>
      </c>
      <c r="U9819" t="s">
        <v>43</v>
      </c>
    </row>
    <row r="9820" spans="1:21" x14ac:dyDescent="0.2">
      <c r="A9820" t="s">
        <v>2633</v>
      </c>
      <c r="B9820">
        <v>1059494</v>
      </c>
      <c r="C9820">
        <v>3185795</v>
      </c>
      <c r="D9820" t="s">
        <v>31</v>
      </c>
      <c r="E9820" t="s">
        <v>134</v>
      </c>
      <c r="F9820" t="s">
        <v>16461</v>
      </c>
      <c r="G9820">
        <v>40.753610799999997</v>
      </c>
      <c r="H9820">
        <v>-73.903922600000001</v>
      </c>
      <c r="I9820" t="s">
        <v>24</v>
      </c>
      <c r="J9820">
        <v>11377</v>
      </c>
      <c r="K9820">
        <v>1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 t="s">
        <v>33</v>
      </c>
      <c r="U9820" t="s">
        <v>119</v>
      </c>
    </row>
    <row r="9821" spans="1:21" x14ac:dyDescent="0.2">
      <c r="A9821" s="1" t="s">
        <v>16462</v>
      </c>
      <c r="B9821">
        <v>2644965</v>
      </c>
      <c r="C9821">
        <v>4182847</v>
      </c>
      <c r="D9821" t="s">
        <v>134</v>
      </c>
      <c r="F9821" t="s">
        <v>16463</v>
      </c>
      <c r="G9821">
        <v>40.753610000000002</v>
      </c>
      <c r="H9821">
        <v>-73.903930000000003</v>
      </c>
      <c r="I9821" t="s">
        <v>24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1</v>
      </c>
      <c r="S9821">
        <v>0</v>
      </c>
      <c r="T9821" t="s">
        <v>82</v>
      </c>
      <c r="U9821" t="s">
        <v>51</v>
      </c>
    </row>
    <row r="9822" spans="1:21" x14ac:dyDescent="0.2">
      <c r="A9822" t="s">
        <v>2633</v>
      </c>
      <c r="B9822">
        <v>933773</v>
      </c>
      <c r="C9822">
        <v>2814269</v>
      </c>
      <c r="D9822" t="s">
        <v>31</v>
      </c>
      <c r="E9822" t="s">
        <v>134</v>
      </c>
      <c r="F9822" t="s">
        <v>16464</v>
      </c>
      <c r="G9822">
        <v>40.753610799999997</v>
      </c>
      <c r="H9822">
        <v>-73.903922600000001</v>
      </c>
      <c r="I9822" t="s">
        <v>24</v>
      </c>
      <c r="J9822">
        <v>11377</v>
      </c>
      <c r="K9822">
        <v>1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 t="s">
        <v>37</v>
      </c>
      <c r="U9822" t="s">
        <v>119</v>
      </c>
    </row>
    <row r="9823" spans="1:21" x14ac:dyDescent="0.2">
      <c r="A9823" t="s">
        <v>2633</v>
      </c>
      <c r="B9823">
        <v>1115153</v>
      </c>
      <c r="C9823">
        <v>3250690</v>
      </c>
      <c r="D9823" t="s">
        <v>31</v>
      </c>
      <c r="E9823" t="s">
        <v>134</v>
      </c>
      <c r="F9823" t="s">
        <v>16465</v>
      </c>
      <c r="G9823">
        <v>40.753610799999997</v>
      </c>
      <c r="H9823">
        <v>-73.903922600000001</v>
      </c>
      <c r="I9823" t="s">
        <v>24</v>
      </c>
      <c r="J9823">
        <v>11377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0</v>
      </c>
      <c r="R9823">
        <v>1</v>
      </c>
      <c r="S9823">
        <v>0</v>
      </c>
      <c r="T9823" t="s">
        <v>57</v>
      </c>
      <c r="U9823" t="s">
        <v>83</v>
      </c>
    </row>
    <row r="9824" spans="1:21" x14ac:dyDescent="0.2">
      <c r="A9824" s="1" t="s">
        <v>2640</v>
      </c>
      <c r="B9824">
        <v>3205399</v>
      </c>
      <c r="C9824">
        <v>4453929</v>
      </c>
      <c r="D9824" t="s">
        <v>138</v>
      </c>
      <c r="F9824" t="s">
        <v>16466</v>
      </c>
      <c r="G9824">
        <v>40.753708000000003</v>
      </c>
      <c r="H9824">
        <v>-73.902990000000003</v>
      </c>
      <c r="I9824" t="s">
        <v>24</v>
      </c>
      <c r="J9824">
        <v>11377</v>
      </c>
      <c r="K9824">
        <v>1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 t="s">
        <v>37</v>
      </c>
      <c r="U9824" t="s">
        <v>187</v>
      </c>
    </row>
    <row r="9825" spans="1:21" x14ac:dyDescent="0.2">
      <c r="A9825" t="s">
        <v>16467</v>
      </c>
      <c r="B9825">
        <v>1039702</v>
      </c>
      <c r="C9825">
        <v>3162636</v>
      </c>
      <c r="D9825" t="s">
        <v>31</v>
      </c>
      <c r="E9825" t="s">
        <v>232</v>
      </c>
      <c r="F9825" t="s">
        <v>16468</v>
      </c>
      <c r="G9825">
        <v>40.753902199999999</v>
      </c>
      <c r="H9825">
        <v>-73.901215100000002</v>
      </c>
      <c r="I9825" t="s">
        <v>24</v>
      </c>
      <c r="J9825">
        <v>11377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1</v>
      </c>
      <c r="S9825">
        <v>0</v>
      </c>
      <c r="T9825" t="s">
        <v>57</v>
      </c>
      <c r="U9825" t="s">
        <v>43</v>
      </c>
    </row>
    <row r="9826" spans="1:21" x14ac:dyDescent="0.2">
      <c r="A9826" s="1" t="s">
        <v>2619</v>
      </c>
      <c r="B9826">
        <v>2470621</v>
      </c>
      <c r="C9826">
        <v>4079676</v>
      </c>
      <c r="D9826" t="s">
        <v>46</v>
      </c>
      <c r="F9826" t="s">
        <v>16469</v>
      </c>
      <c r="G9826">
        <v>40.750613999999999</v>
      </c>
      <c r="H9826">
        <v>-73.895840000000007</v>
      </c>
      <c r="I9826" t="s">
        <v>24</v>
      </c>
      <c r="J9826">
        <v>11377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1</v>
      </c>
      <c r="S9826">
        <v>0</v>
      </c>
      <c r="T9826" t="s">
        <v>57</v>
      </c>
      <c r="U9826" t="s">
        <v>114</v>
      </c>
    </row>
    <row r="9827" spans="1:21" x14ac:dyDescent="0.2">
      <c r="A9827" s="1" t="s">
        <v>2616</v>
      </c>
      <c r="B9827">
        <v>1911162</v>
      </c>
      <c r="C9827">
        <v>3542504</v>
      </c>
      <c r="D9827" t="s">
        <v>46</v>
      </c>
      <c r="E9827" t="s">
        <v>469</v>
      </c>
      <c r="F9827" t="s">
        <v>16470</v>
      </c>
      <c r="G9827">
        <v>40.7506147</v>
      </c>
      <c r="H9827">
        <v>-73.895835099999999</v>
      </c>
      <c r="I9827" t="s">
        <v>24</v>
      </c>
      <c r="J9827">
        <v>11377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1</v>
      </c>
      <c r="S9827">
        <v>0</v>
      </c>
      <c r="T9827" t="s">
        <v>57</v>
      </c>
      <c r="U9827" t="s">
        <v>43</v>
      </c>
    </row>
    <row r="9828" spans="1:21" x14ac:dyDescent="0.2">
      <c r="A9828" t="s">
        <v>16471</v>
      </c>
      <c r="B9828">
        <v>945939</v>
      </c>
      <c r="C9828">
        <v>2826555</v>
      </c>
      <c r="D9828" t="s">
        <v>31</v>
      </c>
      <c r="E9828" t="s">
        <v>2043</v>
      </c>
      <c r="F9828" t="s">
        <v>16472</v>
      </c>
      <c r="G9828">
        <v>40.753403800000001</v>
      </c>
      <c r="H9828">
        <v>-73.905864699999995</v>
      </c>
      <c r="I9828" t="s">
        <v>24</v>
      </c>
      <c r="J9828">
        <v>11377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1</v>
      </c>
      <c r="S9828">
        <v>0</v>
      </c>
      <c r="T9828" t="s">
        <v>42</v>
      </c>
      <c r="U9828" t="s">
        <v>83</v>
      </c>
    </row>
    <row r="9829" spans="1:21" x14ac:dyDescent="0.2">
      <c r="A9829" s="1" t="s">
        <v>16473</v>
      </c>
      <c r="B9829">
        <v>2650821</v>
      </c>
      <c r="C9829">
        <v>4187454</v>
      </c>
      <c r="D9829" t="s">
        <v>31</v>
      </c>
      <c r="F9829" t="s">
        <v>16474</v>
      </c>
      <c r="G9829">
        <v>40.753402999999999</v>
      </c>
      <c r="H9829">
        <v>-73.905869999999993</v>
      </c>
      <c r="I9829" t="s">
        <v>24</v>
      </c>
      <c r="J9829">
        <v>11377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1</v>
      </c>
      <c r="S9829">
        <v>0</v>
      </c>
      <c r="T9829" t="s">
        <v>57</v>
      </c>
      <c r="U9829" t="s">
        <v>51</v>
      </c>
    </row>
    <row r="9830" spans="1:21" x14ac:dyDescent="0.2">
      <c r="A9830" s="1" t="s">
        <v>12886</v>
      </c>
      <c r="B9830">
        <v>1209699</v>
      </c>
      <c r="C9830">
        <v>3363298</v>
      </c>
      <c r="D9830" t="s">
        <v>312</v>
      </c>
      <c r="E9830" t="s">
        <v>31</v>
      </c>
      <c r="F9830" t="s">
        <v>16475</v>
      </c>
      <c r="G9830">
        <v>40.753283799999998</v>
      </c>
      <c r="H9830">
        <v>-73.906908000000001</v>
      </c>
      <c r="I9830" t="s">
        <v>24</v>
      </c>
      <c r="J9830">
        <v>11377</v>
      </c>
      <c r="K9830">
        <v>1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 t="s">
        <v>33</v>
      </c>
      <c r="U9830" t="s">
        <v>34</v>
      </c>
    </row>
    <row r="9831" spans="1:21" x14ac:dyDescent="0.2">
      <c r="A9831" s="1" t="s">
        <v>16476</v>
      </c>
      <c r="B9831">
        <v>2024881</v>
      </c>
      <c r="C9831">
        <v>3638316</v>
      </c>
      <c r="D9831" t="s">
        <v>12884</v>
      </c>
      <c r="F9831" t="s">
        <v>16477</v>
      </c>
      <c r="G9831">
        <v>40.753323000000002</v>
      </c>
      <c r="H9831">
        <v>-73.906689999999998</v>
      </c>
      <c r="I9831" t="s">
        <v>24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 t="s">
        <v>13281</v>
      </c>
      <c r="U9831" t="s">
        <v>140</v>
      </c>
    </row>
    <row r="9832" spans="1:21" x14ac:dyDescent="0.2">
      <c r="A9832" s="1" t="s">
        <v>16478</v>
      </c>
      <c r="B9832">
        <v>1943846</v>
      </c>
      <c r="C9832">
        <v>3587908</v>
      </c>
      <c r="D9832" t="s">
        <v>312</v>
      </c>
      <c r="E9832" t="s">
        <v>2043</v>
      </c>
      <c r="F9832" t="s">
        <v>16479</v>
      </c>
      <c r="G9832">
        <v>40.752912600000002</v>
      </c>
      <c r="H9832">
        <v>-73.906074700000005</v>
      </c>
      <c r="I9832" t="s">
        <v>24</v>
      </c>
      <c r="J9832">
        <v>11377</v>
      </c>
      <c r="K9832">
        <v>1</v>
      </c>
      <c r="L9832">
        <v>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</v>
      </c>
      <c r="S9832">
        <v>0</v>
      </c>
      <c r="T9832" t="s">
        <v>660</v>
      </c>
      <c r="U9832" t="s">
        <v>16480</v>
      </c>
    </row>
    <row r="9833" spans="1:21" x14ac:dyDescent="0.2">
      <c r="A9833" s="1" t="s">
        <v>16473</v>
      </c>
      <c r="B9833">
        <v>3237396</v>
      </c>
      <c r="C9833">
        <v>4479111</v>
      </c>
      <c r="D9833" t="s">
        <v>2043</v>
      </c>
      <c r="F9833" t="s">
        <v>16481</v>
      </c>
      <c r="G9833">
        <v>40.753402999999999</v>
      </c>
      <c r="H9833">
        <v>-73.905869999999993</v>
      </c>
      <c r="I9833" t="s">
        <v>24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 t="s">
        <v>33</v>
      </c>
      <c r="U9833" t="s">
        <v>187</v>
      </c>
    </row>
    <row r="9834" spans="1:21" x14ac:dyDescent="0.2">
      <c r="A9834" t="s">
        <v>16471</v>
      </c>
      <c r="B9834">
        <v>833805</v>
      </c>
      <c r="C9834">
        <v>316302</v>
      </c>
      <c r="D9834" t="s">
        <v>31</v>
      </c>
      <c r="E9834" t="s">
        <v>2043</v>
      </c>
      <c r="F9834" t="s">
        <v>16482</v>
      </c>
      <c r="G9834">
        <v>40.753403800000001</v>
      </c>
      <c r="H9834">
        <v>-73.905864699999995</v>
      </c>
      <c r="I9834" t="s">
        <v>24</v>
      </c>
      <c r="J9834">
        <v>11377</v>
      </c>
      <c r="K9834">
        <v>1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 t="s">
        <v>2493</v>
      </c>
      <c r="U9834" t="s">
        <v>119</v>
      </c>
    </row>
    <row r="9835" spans="1:21" x14ac:dyDescent="0.2">
      <c r="A9835" t="s">
        <v>2064</v>
      </c>
      <c r="B9835">
        <v>3323049</v>
      </c>
      <c r="C9835">
        <v>4560062</v>
      </c>
      <c r="D9835" t="s">
        <v>31</v>
      </c>
      <c r="F9835" t="s">
        <v>16483</v>
      </c>
      <c r="G9835">
        <v>40.753284000000001</v>
      </c>
      <c r="H9835">
        <v>-73.906909999999996</v>
      </c>
      <c r="I9835" t="s">
        <v>24</v>
      </c>
      <c r="J9835">
        <v>11377</v>
      </c>
      <c r="K9835">
        <v>1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 t="s">
        <v>33</v>
      </c>
      <c r="U9835" t="s">
        <v>187</v>
      </c>
    </row>
    <row r="9836" spans="1:21" x14ac:dyDescent="0.2">
      <c r="A9836" s="1" t="s">
        <v>12886</v>
      </c>
      <c r="B9836">
        <v>1179050</v>
      </c>
      <c r="C9836">
        <v>3325829</v>
      </c>
      <c r="D9836" t="s">
        <v>31</v>
      </c>
      <c r="E9836" t="s">
        <v>312</v>
      </c>
      <c r="F9836" t="s">
        <v>16484</v>
      </c>
      <c r="G9836">
        <v>40.753283799999998</v>
      </c>
      <c r="H9836">
        <v>-73.906908000000001</v>
      </c>
      <c r="I9836" t="s">
        <v>24</v>
      </c>
      <c r="J9836">
        <v>11377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1</v>
      </c>
      <c r="S9836">
        <v>0</v>
      </c>
      <c r="T9836" t="s">
        <v>57</v>
      </c>
      <c r="U9836" t="s">
        <v>43</v>
      </c>
    </row>
    <row r="9837" spans="1:21" x14ac:dyDescent="0.2">
      <c r="A9837" t="s">
        <v>16485</v>
      </c>
      <c r="B9837">
        <v>1768163</v>
      </c>
      <c r="C9837">
        <v>3525465</v>
      </c>
      <c r="D9837" t="s">
        <v>312</v>
      </c>
      <c r="E9837" t="s">
        <v>31</v>
      </c>
      <c r="F9837" t="s">
        <v>12004</v>
      </c>
      <c r="G9837">
        <v>40.753283837538604</v>
      </c>
      <c r="H9837">
        <v>-73.906907968554194</v>
      </c>
      <c r="I9837" t="s">
        <v>24</v>
      </c>
      <c r="J9837">
        <v>11377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1</v>
      </c>
      <c r="S9837">
        <v>0</v>
      </c>
      <c r="T9837" t="s">
        <v>57</v>
      </c>
      <c r="U9837" t="s">
        <v>43</v>
      </c>
    </row>
    <row r="9838" spans="1:21" x14ac:dyDescent="0.2">
      <c r="A9838" s="1" t="s">
        <v>12886</v>
      </c>
      <c r="B9838">
        <v>1950373</v>
      </c>
      <c r="C9838">
        <v>3598043</v>
      </c>
      <c r="D9838" t="s">
        <v>312</v>
      </c>
      <c r="E9838" t="s">
        <v>31</v>
      </c>
      <c r="F9838" t="s">
        <v>16486</v>
      </c>
      <c r="G9838">
        <v>40.753283799999998</v>
      </c>
      <c r="H9838">
        <v>-73.906908000000001</v>
      </c>
      <c r="I9838" t="s">
        <v>24</v>
      </c>
      <c r="J9838">
        <v>11377</v>
      </c>
      <c r="K9838">
        <v>1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 t="s">
        <v>33</v>
      </c>
      <c r="U9838" t="s">
        <v>34</v>
      </c>
    </row>
    <row r="9839" spans="1:21" x14ac:dyDescent="0.2">
      <c r="A9839" s="1" t="s">
        <v>12906</v>
      </c>
      <c r="B9839">
        <v>3229420</v>
      </c>
      <c r="C9839">
        <v>4477377</v>
      </c>
      <c r="D9839" t="s">
        <v>1695</v>
      </c>
      <c r="F9839" t="s">
        <v>16487</v>
      </c>
      <c r="G9839">
        <v>40.753307</v>
      </c>
      <c r="H9839">
        <v>-73.906689999999998</v>
      </c>
      <c r="I9839" t="s">
        <v>24</v>
      </c>
      <c r="K9839">
        <v>1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 t="s">
        <v>170</v>
      </c>
      <c r="U9839" t="s">
        <v>187</v>
      </c>
    </row>
    <row r="9840" spans="1:21" x14ac:dyDescent="0.2">
      <c r="A9840" t="s">
        <v>2064</v>
      </c>
      <c r="B9840">
        <v>2234426</v>
      </c>
      <c r="C9840">
        <v>3844137</v>
      </c>
      <c r="D9840" t="s">
        <v>312</v>
      </c>
      <c r="F9840" t="s">
        <v>16488</v>
      </c>
      <c r="G9840">
        <v>40.753284000000001</v>
      </c>
      <c r="H9840">
        <v>-73.906909999999996</v>
      </c>
      <c r="I9840" t="s">
        <v>24</v>
      </c>
      <c r="K9840">
        <v>1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 t="s">
        <v>101</v>
      </c>
      <c r="U9840" t="s">
        <v>140</v>
      </c>
    </row>
    <row r="9841" spans="1:21" x14ac:dyDescent="0.2">
      <c r="A9841" s="1" t="s">
        <v>16478</v>
      </c>
      <c r="B9841">
        <v>612534</v>
      </c>
      <c r="C9841">
        <v>1032003</v>
      </c>
      <c r="D9841" t="s">
        <v>312</v>
      </c>
      <c r="E9841" t="s">
        <v>2043</v>
      </c>
      <c r="F9841" t="s">
        <v>16489</v>
      </c>
      <c r="G9841">
        <v>40.752912600000002</v>
      </c>
      <c r="H9841">
        <v>-73.906074700000005</v>
      </c>
      <c r="I9841" t="s">
        <v>24</v>
      </c>
      <c r="J9841">
        <v>11377</v>
      </c>
      <c r="K9841">
        <v>1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 t="s">
        <v>37</v>
      </c>
      <c r="U9841" t="s">
        <v>570</v>
      </c>
    </row>
    <row r="9842" spans="1:21" x14ac:dyDescent="0.2">
      <c r="A9842" s="1" t="s">
        <v>12886</v>
      </c>
      <c r="B9842">
        <v>1864544</v>
      </c>
      <c r="C9842">
        <v>3484054</v>
      </c>
      <c r="D9842" t="s">
        <v>31</v>
      </c>
      <c r="E9842" t="s">
        <v>312</v>
      </c>
      <c r="F9842" t="s">
        <v>16490</v>
      </c>
      <c r="G9842">
        <v>40.753283799999998</v>
      </c>
      <c r="H9842">
        <v>-73.906908000000001</v>
      </c>
      <c r="I9842" t="s">
        <v>24</v>
      </c>
      <c r="J9842">
        <v>11377</v>
      </c>
      <c r="K9842">
        <v>1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0</v>
      </c>
      <c r="T9842" t="s">
        <v>37</v>
      </c>
      <c r="U9842" t="s">
        <v>79</v>
      </c>
    </row>
    <row r="9843" spans="1:21" x14ac:dyDescent="0.2">
      <c r="A9843" t="s">
        <v>16491</v>
      </c>
      <c r="B9843">
        <v>3419905</v>
      </c>
      <c r="C9843">
        <v>4640413</v>
      </c>
      <c r="D9843" t="s">
        <v>312</v>
      </c>
      <c r="F9843" t="s">
        <v>16492</v>
      </c>
      <c r="G9843">
        <v>40.752563000000002</v>
      </c>
      <c r="H9843">
        <v>-73.905259999999998</v>
      </c>
      <c r="I9843" t="s">
        <v>24</v>
      </c>
      <c r="J9843">
        <v>11377</v>
      </c>
      <c r="K9843">
        <v>1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  <c r="T9843" t="s">
        <v>101</v>
      </c>
      <c r="U9843" t="s">
        <v>602</v>
      </c>
    </row>
    <row r="9844" spans="1:21" x14ac:dyDescent="0.2">
      <c r="A9844" s="1" t="s">
        <v>12497</v>
      </c>
      <c r="B9844">
        <v>3242521</v>
      </c>
      <c r="C9844">
        <v>4483716</v>
      </c>
      <c r="D9844" t="s">
        <v>116</v>
      </c>
      <c r="F9844" t="s">
        <v>16493</v>
      </c>
      <c r="G9844">
        <v>40.746296000000001</v>
      </c>
      <c r="H9844">
        <v>-73.930409999999995</v>
      </c>
      <c r="I9844" t="s">
        <v>24</v>
      </c>
      <c r="J9844">
        <v>11101</v>
      </c>
      <c r="K9844">
        <v>1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 t="s">
        <v>101</v>
      </c>
      <c r="U9844" t="s">
        <v>187</v>
      </c>
    </row>
    <row r="9845" spans="1:21" x14ac:dyDescent="0.2">
      <c r="A9845" t="s">
        <v>12513</v>
      </c>
      <c r="B9845">
        <v>3274166</v>
      </c>
      <c r="C9845">
        <v>4513550</v>
      </c>
      <c r="D9845" t="s">
        <v>158</v>
      </c>
      <c r="F9845" t="s">
        <v>16494</v>
      </c>
      <c r="G9845">
        <v>40.74456</v>
      </c>
      <c r="H9845">
        <v>-73.930760000000006</v>
      </c>
      <c r="I9845" t="s">
        <v>24</v>
      </c>
      <c r="J9845">
        <v>11101</v>
      </c>
      <c r="K9845">
        <v>1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 t="s">
        <v>60</v>
      </c>
      <c r="U9845" t="s">
        <v>38</v>
      </c>
    </row>
    <row r="9846" spans="1:21" x14ac:dyDescent="0.2">
      <c r="A9846" t="s">
        <v>12513</v>
      </c>
      <c r="B9846">
        <v>3259281</v>
      </c>
      <c r="C9846">
        <v>4499773</v>
      </c>
      <c r="D9846" t="s">
        <v>158</v>
      </c>
      <c r="F9846" t="s">
        <v>16495</v>
      </c>
      <c r="G9846">
        <v>40.74456</v>
      </c>
      <c r="H9846">
        <v>-73.930760000000006</v>
      </c>
      <c r="I9846" t="s">
        <v>24</v>
      </c>
      <c r="J9846">
        <v>11101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0</v>
      </c>
      <c r="R9846">
        <v>1</v>
      </c>
      <c r="S9846">
        <v>0</v>
      </c>
    </row>
    <row r="9847" spans="1:21" x14ac:dyDescent="0.2">
      <c r="A9847" s="1" t="s">
        <v>9747</v>
      </c>
      <c r="B9847">
        <v>2201821</v>
      </c>
      <c r="C9847">
        <v>3829943</v>
      </c>
      <c r="D9847" t="s">
        <v>432</v>
      </c>
      <c r="F9847" t="s">
        <v>16496</v>
      </c>
      <c r="G9847">
        <v>40.744453</v>
      </c>
      <c r="H9847">
        <v>-73.929829999999995</v>
      </c>
      <c r="I9847" t="s">
        <v>24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1</v>
      </c>
      <c r="S9847">
        <v>0</v>
      </c>
    </row>
    <row r="9848" spans="1:21" x14ac:dyDescent="0.2">
      <c r="A9848" s="1" t="s">
        <v>12499</v>
      </c>
      <c r="B9848">
        <v>925470</v>
      </c>
      <c r="C9848">
        <v>1036446</v>
      </c>
      <c r="D9848" t="s">
        <v>460</v>
      </c>
      <c r="E9848" t="s">
        <v>158</v>
      </c>
      <c r="F9848" t="s">
        <v>16497</v>
      </c>
      <c r="G9848">
        <v>40.744346100000001</v>
      </c>
      <c r="H9848">
        <v>-73.928898399999994</v>
      </c>
      <c r="I9848" t="s">
        <v>24</v>
      </c>
      <c r="J9848">
        <v>11101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1</v>
      </c>
      <c r="S9848">
        <v>0</v>
      </c>
      <c r="T9848" t="s">
        <v>57</v>
      </c>
      <c r="U9848" t="s">
        <v>83</v>
      </c>
    </row>
    <row r="9849" spans="1:21" x14ac:dyDescent="0.2">
      <c r="A9849" s="1" t="s">
        <v>16498</v>
      </c>
      <c r="B9849">
        <v>671203</v>
      </c>
      <c r="C9849">
        <v>242019</v>
      </c>
      <c r="D9849" t="s">
        <v>108</v>
      </c>
      <c r="E9849" t="s">
        <v>2874</v>
      </c>
      <c r="F9849" t="s">
        <v>16499</v>
      </c>
      <c r="G9849">
        <v>40.745177200000001</v>
      </c>
      <c r="H9849">
        <v>-73.937259299999994</v>
      </c>
      <c r="I9849" t="s">
        <v>24</v>
      </c>
      <c r="J9849">
        <v>11101</v>
      </c>
      <c r="K9849">
        <v>1</v>
      </c>
      <c r="L9849">
        <v>0</v>
      </c>
      <c r="M9849">
        <v>0</v>
      </c>
      <c r="N9849">
        <v>1</v>
      </c>
      <c r="O9849">
        <v>0</v>
      </c>
      <c r="P9849">
        <v>1</v>
      </c>
      <c r="Q9849">
        <v>0</v>
      </c>
      <c r="R9849">
        <v>2</v>
      </c>
      <c r="S9849">
        <v>0</v>
      </c>
      <c r="T9849" t="s">
        <v>57</v>
      </c>
      <c r="U9849" t="s">
        <v>1111</v>
      </c>
    </row>
    <row r="9850" spans="1:21" x14ac:dyDescent="0.2">
      <c r="A9850" s="1" t="s">
        <v>9619</v>
      </c>
      <c r="B9850">
        <v>2364215</v>
      </c>
      <c r="C9850">
        <v>4014721</v>
      </c>
      <c r="D9850" t="s">
        <v>98</v>
      </c>
      <c r="F9850" t="s">
        <v>16500</v>
      </c>
      <c r="G9850">
        <v>40.745235000000001</v>
      </c>
      <c r="H9850">
        <v>-73.937706000000006</v>
      </c>
      <c r="I9850" t="s">
        <v>24</v>
      </c>
      <c r="J9850">
        <v>11101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1</v>
      </c>
      <c r="S9850">
        <v>0</v>
      </c>
      <c r="T9850" t="s">
        <v>50</v>
      </c>
      <c r="U9850" t="s">
        <v>51</v>
      </c>
    </row>
    <row r="9851" spans="1:21" x14ac:dyDescent="0.2">
      <c r="A9851" t="s">
        <v>16501</v>
      </c>
      <c r="B9851">
        <v>862818</v>
      </c>
      <c r="C9851">
        <v>346850</v>
      </c>
      <c r="D9851" t="s">
        <v>98</v>
      </c>
      <c r="E9851" t="s">
        <v>427</v>
      </c>
      <c r="F9851" t="s">
        <v>16502</v>
      </c>
      <c r="G9851">
        <v>40.745067900000002</v>
      </c>
      <c r="H9851">
        <v>-73.938259099999996</v>
      </c>
      <c r="I9851" t="s">
        <v>24</v>
      </c>
      <c r="J9851">
        <v>11101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1</v>
      </c>
      <c r="S9851">
        <v>0</v>
      </c>
      <c r="T9851" t="s">
        <v>42</v>
      </c>
      <c r="U9851" t="s">
        <v>43</v>
      </c>
    </row>
    <row r="9852" spans="1:21" x14ac:dyDescent="0.2">
      <c r="A9852" t="s">
        <v>16501</v>
      </c>
      <c r="B9852">
        <v>1038331</v>
      </c>
      <c r="C9852">
        <v>3161158</v>
      </c>
      <c r="D9852" t="s">
        <v>98</v>
      </c>
      <c r="E9852" t="s">
        <v>427</v>
      </c>
      <c r="F9852" t="s">
        <v>16503</v>
      </c>
      <c r="G9852">
        <v>40.745067900000002</v>
      </c>
      <c r="H9852">
        <v>-73.938259099999996</v>
      </c>
      <c r="I9852" t="s">
        <v>24</v>
      </c>
      <c r="J9852">
        <v>11101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1</v>
      </c>
      <c r="S9852">
        <v>0</v>
      </c>
      <c r="T9852" t="s">
        <v>57</v>
      </c>
      <c r="U9852" t="s">
        <v>43</v>
      </c>
    </row>
    <row r="9853" spans="1:21" x14ac:dyDescent="0.2">
      <c r="A9853" s="1" t="s">
        <v>16498</v>
      </c>
      <c r="B9853">
        <v>647406</v>
      </c>
      <c r="C9853">
        <v>241411</v>
      </c>
      <c r="D9853" t="s">
        <v>108</v>
      </c>
      <c r="E9853" t="s">
        <v>2874</v>
      </c>
      <c r="F9853" t="s">
        <v>16504</v>
      </c>
      <c r="G9853">
        <v>40.745177200000001</v>
      </c>
      <c r="H9853">
        <v>-73.937259299999994</v>
      </c>
      <c r="I9853" t="s">
        <v>24</v>
      </c>
      <c r="J9853">
        <v>11101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4</v>
      </c>
      <c r="Q9853">
        <v>1</v>
      </c>
      <c r="R9853">
        <v>4</v>
      </c>
      <c r="S9853">
        <v>1</v>
      </c>
      <c r="T9853" t="s">
        <v>57</v>
      </c>
      <c r="U9853" t="s">
        <v>83</v>
      </c>
    </row>
    <row r="9854" spans="1:21" x14ac:dyDescent="0.2">
      <c r="A9854" s="1" t="s">
        <v>9753</v>
      </c>
      <c r="B9854">
        <v>2417484</v>
      </c>
      <c r="C9854">
        <v>4057476</v>
      </c>
      <c r="D9854" t="s">
        <v>108</v>
      </c>
      <c r="F9854" t="s">
        <v>16505</v>
      </c>
      <c r="G9854">
        <v>40.744729999999997</v>
      </c>
      <c r="H9854">
        <v>-73.933589999999995</v>
      </c>
      <c r="I9854" t="s">
        <v>24</v>
      </c>
      <c r="J9854">
        <v>11101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1</v>
      </c>
      <c r="S9854">
        <v>0</v>
      </c>
      <c r="T9854" t="s">
        <v>50</v>
      </c>
      <c r="U9854" t="s">
        <v>51</v>
      </c>
    </row>
    <row r="9855" spans="1:21" x14ac:dyDescent="0.2">
      <c r="A9855" s="1" t="s">
        <v>106</v>
      </c>
      <c r="B9855">
        <v>834661</v>
      </c>
      <c r="C9855">
        <v>317340</v>
      </c>
      <c r="D9855" t="s">
        <v>112</v>
      </c>
      <c r="E9855" t="s">
        <v>108</v>
      </c>
      <c r="F9855" t="s">
        <v>16506</v>
      </c>
      <c r="G9855">
        <v>40.744733199999999</v>
      </c>
      <c r="H9855">
        <v>-73.933589499999997</v>
      </c>
      <c r="I9855" t="s">
        <v>24</v>
      </c>
      <c r="J9855">
        <v>11101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1</v>
      </c>
      <c r="S9855">
        <v>0</v>
      </c>
      <c r="T9855" t="s">
        <v>50</v>
      </c>
      <c r="U9855" t="s">
        <v>83</v>
      </c>
    </row>
    <row r="9856" spans="1:21" x14ac:dyDescent="0.2">
      <c r="A9856" t="s">
        <v>12924</v>
      </c>
      <c r="B9856">
        <v>962931</v>
      </c>
      <c r="C9856">
        <v>3141475</v>
      </c>
      <c r="D9856" t="s">
        <v>907</v>
      </c>
      <c r="E9856" t="s">
        <v>31</v>
      </c>
      <c r="F9856" t="s">
        <v>16507</v>
      </c>
      <c r="G9856">
        <v>40.753467399999998</v>
      </c>
      <c r="H9856">
        <v>-73.913541699999996</v>
      </c>
      <c r="I9856" t="s">
        <v>24</v>
      </c>
      <c r="J9856">
        <v>11101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1</v>
      </c>
      <c r="S9856">
        <v>0</v>
      </c>
      <c r="T9856" t="s">
        <v>42</v>
      </c>
      <c r="U9856" t="s">
        <v>250</v>
      </c>
    </row>
    <row r="9857" spans="1:21" x14ac:dyDescent="0.2">
      <c r="A9857" s="1" t="s">
        <v>12818</v>
      </c>
      <c r="B9857">
        <v>2248879</v>
      </c>
      <c r="C9857">
        <v>3859895</v>
      </c>
      <c r="D9857" t="s">
        <v>31</v>
      </c>
      <c r="F9857" t="s">
        <v>16508</v>
      </c>
      <c r="G9857">
        <v>40.753467999999998</v>
      </c>
      <c r="H9857">
        <v>-73.913550000000001</v>
      </c>
      <c r="I9857" t="s">
        <v>24</v>
      </c>
      <c r="J9857">
        <v>11101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v>1</v>
      </c>
      <c r="S9857">
        <v>0</v>
      </c>
      <c r="T9857" t="s">
        <v>42</v>
      </c>
      <c r="U9857" t="s">
        <v>83</v>
      </c>
    </row>
    <row r="9858" spans="1:21" x14ac:dyDescent="0.2">
      <c r="A9858" t="s">
        <v>16509</v>
      </c>
      <c r="B9858">
        <v>961868</v>
      </c>
      <c r="C9858">
        <v>3140362</v>
      </c>
      <c r="D9858" t="s">
        <v>3155</v>
      </c>
      <c r="E9858" t="s">
        <v>2069</v>
      </c>
      <c r="F9858" t="s">
        <v>16510</v>
      </c>
      <c r="G9858">
        <v>40.750198400000002</v>
      </c>
      <c r="H9858">
        <v>-73.913484600000004</v>
      </c>
      <c r="I9858" t="s">
        <v>24</v>
      </c>
      <c r="J9858">
        <v>11104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1</v>
      </c>
      <c r="S9858">
        <v>0</v>
      </c>
      <c r="T9858" t="s">
        <v>57</v>
      </c>
      <c r="U9858" t="s">
        <v>43</v>
      </c>
    </row>
    <row r="9859" spans="1:21" x14ac:dyDescent="0.2">
      <c r="A9859" s="1" t="s">
        <v>12818</v>
      </c>
      <c r="B9859">
        <v>2718758</v>
      </c>
      <c r="C9859">
        <v>4251144</v>
      </c>
      <c r="D9859" t="s">
        <v>907</v>
      </c>
      <c r="F9859" t="s">
        <v>16511</v>
      </c>
      <c r="G9859">
        <v>40.753467999999998</v>
      </c>
      <c r="H9859">
        <v>-73.913550000000001</v>
      </c>
      <c r="I9859" t="s">
        <v>24</v>
      </c>
      <c r="K9859">
        <v>1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 t="s">
        <v>101</v>
      </c>
      <c r="U9859" t="s">
        <v>71</v>
      </c>
    </row>
    <row r="9860" spans="1:21" x14ac:dyDescent="0.2">
      <c r="A9860" t="s">
        <v>2621</v>
      </c>
      <c r="B9860">
        <v>669447</v>
      </c>
      <c r="C9860">
        <v>241979</v>
      </c>
      <c r="D9860" t="s">
        <v>918</v>
      </c>
      <c r="E9860" t="s">
        <v>312</v>
      </c>
      <c r="F9860" t="s">
        <v>16512</v>
      </c>
      <c r="G9860">
        <v>40.751840100000003</v>
      </c>
      <c r="H9860">
        <v>-73.903571400000004</v>
      </c>
      <c r="I9860" t="s">
        <v>24</v>
      </c>
      <c r="J9860">
        <v>11377</v>
      </c>
      <c r="K9860">
        <v>1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 t="s">
        <v>37</v>
      </c>
      <c r="U9860" t="s">
        <v>34</v>
      </c>
    </row>
    <row r="9861" spans="1:21" x14ac:dyDescent="0.2">
      <c r="A9861" s="1" t="s">
        <v>16513</v>
      </c>
      <c r="B9861">
        <v>645596</v>
      </c>
      <c r="C9861">
        <v>241437</v>
      </c>
      <c r="D9861" t="s">
        <v>232</v>
      </c>
      <c r="E9861" t="s">
        <v>1897</v>
      </c>
      <c r="F9861" t="s">
        <v>16514</v>
      </c>
      <c r="G9861">
        <v>40.7494643</v>
      </c>
      <c r="H9861">
        <v>-73.901658400000002</v>
      </c>
      <c r="I9861" t="s">
        <v>24</v>
      </c>
      <c r="J9861">
        <v>11377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R9861">
        <v>1</v>
      </c>
      <c r="S9861">
        <v>0</v>
      </c>
      <c r="T9861" t="s">
        <v>57</v>
      </c>
      <c r="U9861" t="s">
        <v>43</v>
      </c>
    </row>
    <row r="9862" spans="1:21" x14ac:dyDescent="0.2">
      <c r="A9862" s="1" t="s">
        <v>16515</v>
      </c>
      <c r="B9862">
        <v>717481</v>
      </c>
      <c r="C9862">
        <v>243009</v>
      </c>
      <c r="D9862" t="s">
        <v>312</v>
      </c>
      <c r="E9862" t="s">
        <v>235</v>
      </c>
      <c r="F9862" t="s">
        <v>16516</v>
      </c>
      <c r="G9862">
        <v>40.751190999999999</v>
      </c>
      <c r="H9862">
        <v>-73.902020399999998</v>
      </c>
      <c r="I9862" t="s">
        <v>24</v>
      </c>
      <c r="J9862">
        <v>11377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1</v>
      </c>
      <c r="S9862">
        <v>0</v>
      </c>
      <c r="T9862" t="s">
        <v>42</v>
      </c>
      <c r="U9862" t="s">
        <v>43</v>
      </c>
    </row>
    <row r="9863" spans="1:21" x14ac:dyDescent="0.2">
      <c r="A9863" s="1" t="s">
        <v>16517</v>
      </c>
      <c r="B9863">
        <v>619394</v>
      </c>
      <c r="C9863">
        <v>240754</v>
      </c>
      <c r="D9863" t="s">
        <v>918</v>
      </c>
      <c r="E9863" t="s">
        <v>232</v>
      </c>
      <c r="F9863" t="s">
        <v>16518</v>
      </c>
      <c r="G9863">
        <v>40.752062899999999</v>
      </c>
      <c r="H9863">
        <v>-73.9008714</v>
      </c>
      <c r="I9863" t="s">
        <v>24</v>
      </c>
      <c r="J9863">
        <v>11377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1</v>
      </c>
      <c r="S9863">
        <v>0</v>
      </c>
      <c r="T9863" t="s">
        <v>57</v>
      </c>
      <c r="U9863" t="s">
        <v>43</v>
      </c>
    </row>
    <row r="9864" spans="1:21" x14ac:dyDescent="0.2">
      <c r="A9864" s="1" t="s">
        <v>311</v>
      </c>
      <c r="B9864">
        <v>2348587</v>
      </c>
      <c r="C9864">
        <v>3959123</v>
      </c>
      <c r="D9864" t="s">
        <v>312</v>
      </c>
      <c r="F9864" t="s">
        <v>16519</v>
      </c>
      <c r="G9864">
        <v>40.752209999999998</v>
      </c>
      <c r="H9864">
        <v>-73.904430000000005</v>
      </c>
      <c r="I9864" t="s">
        <v>24</v>
      </c>
      <c r="J9864">
        <v>11377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1</v>
      </c>
      <c r="S9864">
        <v>0</v>
      </c>
      <c r="T9864" t="s">
        <v>50</v>
      </c>
      <c r="U9864" t="s">
        <v>114</v>
      </c>
    </row>
    <row r="9865" spans="1:21" x14ac:dyDescent="0.2">
      <c r="A9865" t="s">
        <v>16520</v>
      </c>
      <c r="B9865">
        <v>2366921</v>
      </c>
      <c r="C9865">
        <v>4012684</v>
      </c>
      <c r="D9865" t="s">
        <v>312</v>
      </c>
      <c r="F9865" t="s">
        <v>16521</v>
      </c>
      <c r="G9865">
        <v>40.750782000000001</v>
      </c>
      <c r="H9865">
        <v>-73.901070000000004</v>
      </c>
      <c r="I9865" t="s">
        <v>24</v>
      </c>
      <c r="J9865">
        <v>11377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0</v>
      </c>
      <c r="R9865">
        <v>1</v>
      </c>
      <c r="S9865">
        <v>0</v>
      </c>
      <c r="T9865" t="s">
        <v>50</v>
      </c>
      <c r="U9865" t="s">
        <v>51</v>
      </c>
    </row>
    <row r="9866" spans="1:21" x14ac:dyDescent="0.2">
      <c r="A9866" t="s">
        <v>16491</v>
      </c>
      <c r="B9866">
        <v>2439007</v>
      </c>
      <c r="C9866">
        <v>4036306</v>
      </c>
      <c r="D9866" t="s">
        <v>1077</v>
      </c>
      <c r="F9866" t="s">
        <v>16522</v>
      </c>
      <c r="G9866">
        <v>40.752563000000002</v>
      </c>
      <c r="H9866">
        <v>-73.905259999999998</v>
      </c>
      <c r="I9866" t="s">
        <v>24</v>
      </c>
      <c r="J9866">
        <v>11377</v>
      </c>
      <c r="K9866">
        <v>1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 t="s">
        <v>78</v>
      </c>
      <c r="U9866" t="s">
        <v>122</v>
      </c>
    </row>
    <row r="9867" spans="1:21" x14ac:dyDescent="0.2">
      <c r="A9867" s="1" t="s">
        <v>16523</v>
      </c>
      <c r="B9867">
        <v>670556</v>
      </c>
      <c r="C9867">
        <v>242002</v>
      </c>
      <c r="D9867" t="s">
        <v>312</v>
      </c>
      <c r="E9867" t="s">
        <v>124</v>
      </c>
      <c r="F9867" t="s">
        <v>16524</v>
      </c>
      <c r="G9867">
        <v>40.7515018</v>
      </c>
      <c r="H9867">
        <v>-73.902756199999999</v>
      </c>
      <c r="I9867" t="s">
        <v>24</v>
      </c>
      <c r="J9867">
        <v>11377</v>
      </c>
      <c r="K9867">
        <v>1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0</v>
      </c>
      <c r="T9867" t="s">
        <v>1083</v>
      </c>
      <c r="U9867" t="s">
        <v>34</v>
      </c>
    </row>
    <row r="9868" spans="1:21" x14ac:dyDescent="0.2">
      <c r="A9868" t="s">
        <v>2624</v>
      </c>
      <c r="B9868">
        <v>2422660</v>
      </c>
      <c r="C9868">
        <v>4064147</v>
      </c>
      <c r="D9868" t="s">
        <v>312</v>
      </c>
      <c r="F9868" t="s">
        <v>16525</v>
      </c>
      <c r="G9868">
        <v>40.751840000000001</v>
      </c>
      <c r="H9868">
        <v>-73.903580000000005</v>
      </c>
      <c r="I9868" t="s">
        <v>24</v>
      </c>
      <c r="J9868">
        <v>11377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1</v>
      </c>
      <c r="S9868">
        <v>0</v>
      </c>
      <c r="T9868" t="s">
        <v>50</v>
      </c>
      <c r="U9868" t="s">
        <v>51</v>
      </c>
    </row>
    <row r="9869" spans="1:21" x14ac:dyDescent="0.2">
      <c r="A9869" s="1" t="s">
        <v>16526</v>
      </c>
      <c r="B9869">
        <v>628783</v>
      </c>
      <c r="C9869">
        <v>240992</v>
      </c>
      <c r="D9869" t="s">
        <v>312</v>
      </c>
      <c r="E9869" t="s">
        <v>134</v>
      </c>
      <c r="F9869" t="s">
        <v>16527</v>
      </c>
      <c r="G9869">
        <v>40.752208600000003</v>
      </c>
      <c r="H9869">
        <v>-73.904419099999998</v>
      </c>
      <c r="I9869" t="s">
        <v>24</v>
      </c>
      <c r="J9869">
        <v>11377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1</v>
      </c>
      <c r="Q9869">
        <v>0</v>
      </c>
      <c r="R9869">
        <v>1</v>
      </c>
      <c r="S9869">
        <v>0</v>
      </c>
      <c r="T9869" t="s">
        <v>50</v>
      </c>
      <c r="U9869" t="s">
        <v>43</v>
      </c>
    </row>
    <row r="9870" spans="1:21" x14ac:dyDescent="0.2">
      <c r="A9870" t="s">
        <v>2621</v>
      </c>
      <c r="B9870">
        <v>653225</v>
      </c>
      <c r="C9870">
        <v>241590</v>
      </c>
      <c r="D9870" t="s">
        <v>918</v>
      </c>
      <c r="E9870" t="s">
        <v>138</v>
      </c>
      <c r="F9870" t="s">
        <v>16528</v>
      </c>
      <c r="G9870">
        <v>40.751840100000003</v>
      </c>
      <c r="H9870">
        <v>-73.903571400000004</v>
      </c>
      <c r="I9870" t="s">
        <v>24</v>
      </c>
      <c r="J9870">
        <v>11377</v>
      </c>
      <c r="K9870">
        <v>1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 t="s">
        <v>244</v>
      </c>
      <c r="U9870" t="s">
        <v>34</v>
      </c>
    </row>
    <row r="9871" spans="1:21" x14ac:dyDescent="0.2">
      <c r="A9871" s="1" t="s">
        <v>16529</v>
      </c>
      <c r="B9871">
        <v>693720</v>
      </c>
      <c r="C9871">
        <v>242485</v>
      </c>
      <c r="D9871" t="s">
        <v>312</v>
      </c>
      <c r="E9871" t="s">
        <v>1077</v>
      </c>
      <c r="F9871" t="s">
        <v>16530</v>
      </c>
      <c r="G9871">
        <v>40.752566100000003</v>
      </c>
      <c r="H9871">
        <v>-73.905248700000001</v>
      </c>
      <c r="I9871" t="s">
        <v>24</v>
      </c>
      <c r="J9871">
        <v>11377</v>
      </c>
      <c r="K9871">
        <v>1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 t="s">
        <v>2623</v>
      </c>
      <c r="U9871" t="s">
        <v>34</v>
      </c>
    </row>
    <row r="9872" spans="1:21" x14ac:dyDescent="0.2">
      <c r="A9872" s="1" t="s">
        <v>16531</v>
      </c>
      <c r="B9872">
        <v>1079160</v>
      </c>
      <c r="C9872">
        <v>3209056</v>
      </c>
      <c r="D9872" t="s">
        <v>138</v>
      </c>
      <c r="E9872" t="s">
        <v>1897</v>
      </c>
      <c r="F9872" t="s">
        <v>16532</v>
      </c>
      <c r="G9872">
        <v>40.750160999999999</v>
      </c>
      <c r="H9872">
        <v>-73.904335399999994</v>
      </c>
      <c r="I9872" t="s">
        <v>24</v>
      </c>
      <c r="J9872">
        <v>11377</v>
      </c>
      <c r="K9872">
        <v>1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 t="s">
        <v>37</v>
      </c>
      <c r="U9872" t="s">
        <v>119</v>
      </c>
    </row>
    <row r="9873" spans="1:21" x14ac:dyDescent="0.2">
      <c r="A9873" t="s">
        <v>2624</v>
      </c>
      <c r="B9873">
        <v>3093543</v>
      </c>
      <c r="C9873">
        <v>4327431</v>
      </c>
      <c r="D9873" t="s">
        <v>138</v>
      </c>
      <c r="F9873" t="s">
        <v>16533</v>
      </c>
      <c r="G9873">
        <v>40.751840000000001</v>
      </c>
      <c r="H9873">
        <v>-73.903580000000005</v>
      </c>
      <c r="I9873" t="s">
        <v>24</v>
      </c>
      <c r="J9873">
        <v>11377</v>
      </c>
      <c r="K9873">
        <v>1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 t="s">
        <v>78</v>
      </c>
      <c r="U9873" t="s">
        <v>187</v>
      </c>
    </row>
    <row r="9874" spans="1:21" x14ac:dyDescent="0.2">
      <c r="A9874" t="s">
        <v>16491</v>
      </c>
      <c r="B9874">
        <v>3231532</v>
      </c>
      <c r="C9874">
        <v>4022757</v>
      </c>
      <c r="D9874" t="s">
        <v>312</v>
      </c>
      <c r="F9874" t="s">
        <v>16534</v>
      </c>
      <c r="G9874">
        <v>40.752563000000002</v>
      </c>
      <c r="H9874">
        <v>-73.905259999999998</v>
      </c>
      <c r="I9874" t="s">
        <v>24</v>
      </c>
      <c r="J9874">
        <v>11377</v>
      </c>
      <c r="K9874">
        <v>1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 t="s">
        <v>33</v>
      </c>
      <c r="U9874" t="s">
        <v>602</v>
      </c>
    </row>
    <row r="9875" spans="1:21" x14ac:dyDescent="0.2">
      <c r="A9875" t="s">
        <v>2621</v>
      </c>
      <c r="B9875">
        <v>1180967</v>
      </c>
      <c r="C9875">
        <v>3328379</v>
      </c>
      <c r="D9875" t="s">
        <v>312</v>
      </c>
      <c r="E9875" t="s">
        <v>138</v>
      </c>
      <c r="F9875" t="s">
        <v>16535</v>
      </c>
      <c r="G9875">
        <v>40.751840100000003</v>
      </c>
      <c r="H9875">
        <v>-73.903571400000004</v>
      </c>
      <c r="I9875" t="s">
        <v>24</v>
      </c>
      <c r="J9875">
        <v>11377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1</v>
      </c>
      <c r="S9875">
        <v>0</v>
      </c>
      <c r="T9875" t="s">
        <v>50</v>
      </c>
      <c r="U9875" t="s">
        <v>1066</v>
      </c>
    </row>
    <row r="9876" spans="1:21" x14ac:dyDescent="0.2">
      <c r="A9876" t="s">
        <v>2624</v>
      </c>
      <c r="B9876">
        <v>3320016</v>
      </c>
      <c r="C9876">
        <v>4557794</v>
      </c>
      <c r="D9876" t="s">
        <v>138</v>
      </c>
      <c r="F9876" t="s">
        <v>16536</v>
      </c>
      <c r="G9876">
        <v>40.751840000000001</v>
      </c>
      <c r="H9876">
        <v>-73.903580000000005</v>
      </c>
      <c r="I9876" t="s">
        <v>24</v>
      </c>
      <c r="J9876">
        <v>11377</v>
      </c>
      <c r="K9876">
        <v>1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 t="s">
        <v>78</v>
      </c>
      <c r="U9876" t="s">
        <v>38</v>
      </c>
    </row>
    <row r="9877" spans="1:21" x14ac:dyDescent="0.2">
      <c r="A9877" s="1" t="s">
        <v>16517</v>
      </c>
      <c r="B9877">
        <v>626070</v>
      </c>
      <c r="C9877">
        <v>240916</v>
      </c>
      <c r="D9877" t="s">
        <v>232</v>
      </c>
      <c r="E9877" t="s">
        <v>918</v>
      </c>
      <c r="F9877" t="s">
        <v>16537</v>
      </c>
      <c r="G9877">
        <v>40.752062899999999</v>
      </c>
      <c r="H9877">
        <v>-73.9008714</v>
      </c>
      <c r="I9877" t="s">
        <v>24</v>
      </c>
      <c r="J9877">
        <v>11377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0</v>
      </c>
      <c r="R9877">
        <v>1</v>
      </c>
      <c r="S9877">
        <v>0</v>
      </c>
      <c r="T9877" t="s">
        <v>57</v>
      </c>
      <c r="U9877" t="s">
        <v>43</v>
      </c>
    </row>
    <row r="9878" spans="1:21" x14ac:dyDescent="0.2">
      <c r="A9878" t="s">
        <v>2624</v>
      </c>
      <c r="B9878">
        <v>3137214</v>
      </c>
      <c r="C9878">
        <v>4386444</v>
      </c>
      <c r="D9878" t="s">
        <v>138</v>
      </c>
      <c r="F9878" t="s">
        <v>16538</v>
      </c>
      <c r="G9878">
        <v>40.751840000000001</v>
      </c>
      <c r="H9878">
        <v>-73.903580000000005</v>
      </c>
      <c r="I9878" t="s">
        <v>24</v>
      </c>
      <c r="J9878">
        <v>11377</v>
      </c>
      <c r="K9878">
        <v>1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 t="s">
        <v>78</v>
      </c>
      <c r="U9878" t="s">
        <v>3043</v>
      </c>
    </row>
    <row r="9879" spans="1:21" x14ac:dyDescent="0.2">
      <c r="A9879" s="1" t="s">
        <v>16539</v>
      </c>
      <c r="B9879">
        <v>1755254</v>
      </c>
      <c r="C9879">
        <v>3624143</v>
      </c>
      <c r="D9879" t="s">
        <v>1897</v>
      </c>
      <c r="F9879" t="s">
        <v>16540</v>
      </c>
      <c r="G9879">
        <v>40.749699999999997</v>
      </c>
      <c r="H9879">
        <v>-73.902564999999996</v>
      </c>
      <c r="I9879" t="s">
        <v>24</v>
      </c>
      <c r="K9879">
        <v>1</v>
      </c>
      <c r="L9879">
        <v>2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2</v>
      </c>
      <c r="S9879">
        <v>0</v>
      </c>
      <c r="T9879" t="s">
        <v>16541</v>
      </c>
      <c r="U9879" t="s">
        <v>5887</v>
      </c>
    </row>
    <row r="9880" spans="1:21" x14ac:dyDescent="0.2">
      <c r="A9880" t="s">
        <v>16542</v>
      </c>
      <c r="B9880">
        <v>809424</v>
      </c>
      <c r="C9880">
        <v>245214</v>
      </c>
      <c r="D9880" t="s">
        <v>232</v>
      </c>
      <c r="E9880" t="s">
        <v>312</v>
      </c>
      <c r="F9880" t="s">
        <v>16543</v>
      </c>
      <c r="G9880">
        <v>40.750784000000003</v>
      </c>
      <c r="H9880">
        <v>-73.901064599999998</v>
      </c>
      <c r="I9880" t="s">
        <v>24</v>
      </c>
      <c r="J9880">
        <v>11377</v>
      </c>
      <c r="K9880">
        <v>1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 t="s">
        <v>37</v>
      </c>
      <c r="U9880" t="s">
        <v>34</v>
      </c>
    </row>
    <row r="9881" spans="1:21" x14ac:dyDescent="0.2">
      <c r="A9881" t="s">
        <v>2624</v>
      </c>
      <c r="B9881">
        <v>2687609</v>
      </c>
      <c r="C9881">
        <v>4224213</v>
      </c>
      <c r="D9881" t="s">
        <v>312</v>
      </c>
      <c r="F9881" t="s">
        <v>16544</v>
      </c>
      <c r="G9881">
        <v>40.751840000000001</v>
      </c>
      <c r="H9881">
        <v>-73.903580000000005</v>
      </c>
      <c r="I9881" t="s">
        <v>24</v>
      </c>
      <c r="J9881">
        <v>11377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1</v>
      </c>
      <c r="S9881">
        <v>0</v>
      </c>
      <c r="T9881" t="s">
        <v>50</v>
      </c>
      <c r="U9881" t="s">
        <v>114</v>
      </c>
    </row>
    <row r="9882" spans="1:21" x14ac:dyDescent="0.2">
      <c r="A9882" t="s">
        <v>2624</v>
      </c>
      <c r="B9882">
        <v>2360831</v>
      </c>
      <c r="C9882">
        <v>3971002</v>
      </c>
      <c r="D9882" t="s">
        <v>138</v>
      </c>
      <c r="F9882" t="s">
        <v>16545</v>
      </c>
      <c r="G9882">
        <v>40.751840000000001</v>
      </c>
      <c r="H9882">
        <v>-73.903580000000005</v>
      </c>
      <c r="I9882" t="s">
        <v>24</v>
      </c>
      <c r="J9882">
        <v>11377</v>
      </c>
      <c r="K9882">
        <v>1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 t="s">
        <v>2964</v>
      </c>
      <c r="U9882" t="s">
        <v>187</v>
      </c>
    </row>
    <row r="9883" spans="1:21" x14ac:dyDescent="0.2">
      <c r="A9883" s="1" t="s">
        <v>16529</v>
      </c>
      <c r="B9883">
        <v>1859968</v>
      </c>
      <c r="C9883">
        <v>3471725</v>
      </c>
      <c r="D9883" t="s">
        <v>1077</v>
      </c>
      <c r="E9883" t="s">
        <v>312</v>
      </c>
      <c r="F9883" t="s">
        <v>16546</v>
      </c>
      <c r="G9883">
        <v>40.752566100000003</v>
      </c>
      <c r="H9883">
        <v>-73.905248700000001</v>
      </c>
      <c r="I9883" t="s">
        <v>24</v>
      </c>
      <c r="J9883">
        <v>11377</v>
      </c>
      <c r="K9883">
        <v>1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 t="s">
        <v>37</v>
      </c>
      <c r="U9883" t="s">
        <v>79</v>
      </c>
    </row>
    <row r="9884" spans="1:21" x14ac:dyDescent="0.2">
      <c r="A9884" s="1" t="s">
        <v>559</v>
      </c>
      <c r="B9884">
        <v>1804523</v>
      </c>
      <c r="C9884">
        <v>3403860</v>
      </c>
      <c r="D9884" t="s">
        <v>541</v>
      </c>
      <c r="E9884" t="s">
        <v>555</v>
      </c>
      <c r="F9884" t="s">
        <v>16547</v>
      </c>
      <c r="G9884">
        <v>40.7562991</v>
      </c>
      <c r="H9884">
        <v>-73.898926799999998</v>
      </c>
      <c r="I9884" t="s">
        <v>24</v>
      </c>
      <c r="J9884">
        <v>11377</v>
      </c>
      <c r="K9884">
        <v>1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 t="s">
        <v>33</v>
      </c>
      <c r="U9884" t="s">
        <v>1317</v>
      </c>
    </row>
    <row r="9885" spans="1:21" x14ac:dyDescent="0.2">
      <c r="A9885" s="1" t="s">
        <v>530</v>
      </c>
      <c r="B9885">
        <v>3277891</v>
      </c>
      <c r="C9885">
        <v>4516737</v>
      </c>
      <c r="D9885" t="s">
        <v>277</v>
      </c>
      <c r="F9885" t="s">
        <v>16548</v>
      </c>
      <c r="G9885">
        <v>40.754280000000001</v>
      </c>
      <c r="H9885">
        <v>-73.897509999999997</v>
      </c>
      <c r="I9885" t="s">
        <v>24</v>
      </c>
      <c r="J9885">
        <v>11377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  <c r="T9885" t="s">
        <v>42</v>
      </c>
      <c r="U9885" t="s">
        <v>51</v>
      </c>
    </row>
    <row r="9886" spans="1:21" x14ac:dyDescent="0.2">
      <c r="A9886" s="1" t="s">
        <v>530</v>
      </c>
      <c r="B9886">
        <v>3461162</v>
      </c>
      <c r="C9886">
        <v>4677674</v>
      </c>
      <c r="D9886" t="s">
        <v>31</v>
      </c>
      <c r="F9886" t="s">
        <v>16549</v>
      </c>
      <c r="G9886">
        <v>40.754280000000001</v>
      </c>
      <c r="H9886">
        <v>-73.897509999999997</v>
      </c>
      <c r="I9886" t="s">
        <v>24</v>
      </c>
      <c r="J9886">
        <v>11377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1</v>
      </c>
      <c r="S9886">
        <v>0</v>
      </c>
      <c r="T9886" t="s">
        <v>50</v>
      </c>
      <c r="U9886" t="s">
        <v>51</v>
      </c>
    </row>
    <row r="9887" spans="1:21" x14ac:dyDescent="0.2">
      <c r="A9887" s="1" t="s">
        <v>15438</v>
      </c>
      <c r="B9887">
        <v>2452437</v>
      </c>
      <c r="C9887">
        <v>4046253</v>
      </c>
      <c r="D9887" t="s">
        <v>1897</v>
      </c>
      <c r="F9887" t="s">
        <v>16550</v>
      </c>
      <c r="G9887">
        <v>40.750160000000001</v>
      </c>
      <c r="H9887">
        <v>-73.904340000000005</v>
      </c>
      <c r="I9887" t="s">
        <v>24</v>
      </c>
      <c r="J9887">
        <v>11377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1</v>
      </c>
      <c r="S9887">
        <v>0</v>
      </c>
      <c r="T9887" t="s">
        <v>50</v>
      </c>
      <c r="U9887" t="s">
        <v>216</v>
      </c>
    </row>
    <row r="9888" spans="1:21" x14ac:dyDescent="0.2">
      <c r="A9888" s="1" t="s">
        <v>16526</v>
      </c>
      <c r="B9888">
        <v>665873</v>
      </c>
      <c r="C9888">
        <v>241908</v>
      </c>
      <c r="D9888" t="s">
        <v>312</v>
      </c>
      <c r="E9888" t="s">
        <v>134</v>
      </c>
      <c r="F9888" t="s">
        <v>16551</v>
      </c>
      <c r="G9888">
        <v>40.752208600000003</v>
      </c>
      <c r="H9888">
        <v>-73.904419099999998</v>
      </c>
      <c r="I9888" t="s">
        <v>24</v>
      </c>
      <c r="J9888">
        <v>11377</v>
      </c>
      <c r="K9888">
        <v>1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 t="s">
        <v>37</v>
      </c>
      <c r="U9888" t="s">
        <v>570</v>
      </c>
    </row>
    <row r="9889" spans="1:21" x14ac:dyDescent="0.2">
      <c r="A9889" t="s">
        <v>2624</v>
      </c>
      <c r="B9889">
        <v>2423807</v>
      </c>
      <c r="C9889">
        <v>4063242</v>
      </c>
      <c r="D9889" t="s">
        <v>138</v>
      </c>
      <c r="F9889" t="s">
        <v>16552</v>
      </c>
      <c r="G9889">
        <v>40.751840000000001</v>
      </c>
      <c r="H9889">
        <v>-73.903580000000005</v>
      </c>
      <c r="I9889" t="s">
        <v>24</v>
      </c>
      <c r="J9889">
        <v>11377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1</v>
      </c>
      <c r="Q9889">
        <v>0</v>
      </c>
      <c r="R9889">
        <v>1</v>
      </c>
      <c r="S9889">
        <v>0</v>
      </c>
      <c r="T9889" t="s">
        <v>42</v>
      </c>
      <c r="U9889" t="s">
        <v>51</v>
      </c>
    </row>
    <row r="9890" spans="1:21" x14ac:dyDescent="0.2">
      <c r="A9890" s="1" t="s">
        <v>16523</v>
      </c>
      <c r="B9890">
        <v>913119</v>
      </c>
      <c r="C9890">
        <v>1024616</v>
      </c>
      <c r="D9890" t="s">
        <v>124</v>
      </c>
      <c r="E9890" t="s">
        <v>312</v>
      </c>
      <c r="F9890" t="s">
        <v>16553</v>
      </c>
      <c r="G9890">
        <v>40.7515018</v>
      </c>
      <c r="H9890">
        <v>-73.902756199999999</v>
      </c>
      <c r="I9890" t="s">
        <v>24</v>
      </c>
      <c r="J9890">
        <v>11377</v>
      </c>
      <c r="K9890">
        <v>1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 t="s">
        <v>37</v>
      </c>
      <c r="U9890" t="s">
        <v>34</v>
      </c>
    </row>
    <row r="9891" spans="1:21" x14ac:dyDescent="0.2">
      <c r="A9891" t="s">
        <v>16520</v>
      </c>
      <c r="B9891">
        <v>1972641</v>
      </c>
      <c r="C9891">
        <v>3622100</v>
      </c>
      <c r="D9891" t="s">
        <v>232</v>
      </c>
      <c r="E9891" t="s">
        <v>312</v>
      </c>
      <c r="F9891" t="s">
        <v>16554</v>
      </c>
      <c r="G9891">
        <v>40.750782000000001</v>
      </c>
      <c r="H9891">
        <v>-73.901070000000004</v>
      </c>
      <c r="I9891" t="s">
        <v>24</v>
      </c>
      <c r="J9891">
        <v>11377</v>
      </c>
      <c r="K9891">
        <v>1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 t="s">
        <v>33</v>
      </c>
      <c r="U9891" t="s">
        <v>79</v>
      </c>
    </row>
    <row r="9892" spans="1:21" x14ac:dyDescent="0.2">
      <c r="A9892" t="s">
        <v>2621</v>
      </c>
      <c r="B9892">
        <v>875897</v>
      </c>
      <c r="C9892">
        <v>359966</v>
      </c>
      <c r="D9892" t="s">
        <v>312</v>
      </c>
      <c r="E9892" t="s">
        <v>138</v>
      </c>
      <c r="F9892" t="s">
        <v>16555</v>
      </c>
      <c r="G9892">
        <v>40.751840100000003</v>
      </c>
      <c r="H9892">
        <v>-73.903571400000004</v>
      </c>
      <c r="I9892" t="s">
        <v>24</v>
      </c>
      <c r="J9892">
        <v>11377</v>
      </c>
      <c r="K9892">
        <v>1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 t="s">
        <v>37</v>
      </c>
      <c r="U9892" t="s">
        <v>34</v>
      </c>
    </row>
    <row r="9893" spans="1:21" x14ac:dyDescent="0.2">
      <c r="A9893" t="s">
        <v>2621</v>
      </c>
      <c r="B9893">
        <v>1076132</v>
      </c>
      <c r="C9893">
        <v>3204855</v>
      </c>
      <c r="D9893" t="s">
        <v>312</v>
      </c>
      <c r="E9893" t="s">
        <v>138</v>
      </c>
      <c r="F9893" t="s">
        <v>16556</v>
      </c>
      <c r="G9893">
        <v>40.751840100000003</v>
      </c>
      <c r="H9893">
        <v>-73.903571400000004</v>
      </c>
      <c r="I9893" t="s">
        <v>24</v>
      </c>
      <c r="J9893">
        <v>11377</v>
      </c>
      <c r="K9893">
        <v>1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 t="s">
        <v>101</v>
      </c>
      <c r="U9893" t="s">
        <v>570</v>
      </c>
    </row>
    <row r="9894" spans="1:21" x14ac:dyDescent="0.2">
      <c r="A9894" s="1" t="s">
        <v>16526</v>
      </c>
      <c r="B9894">
        <v>873206</v>
      </c>
      <c r="C9894">
        <v>357696</v>
      </c>
      <c r="D9894" t="s">
        <v>312</v>
      </c>
      <c r="E9894" t="s">
        <v>134</v>
      </c>
      <c r="F9894" t="s">
        <v>16557</v>
      </c>
      <c r="G9894">
        <v>40.752208600000003</v>
      </c>
      <c r="H9894">
        <v>-73.904419099999998</v>
      </c>
      <c r="I9894" t="s">
        <v>24</v>
      </c>
      <c r="J9894">
        <v>11377</v>
      </c>
      <c r="K9894">
        <v>1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 t="s">
        <v>37</v>
      </c>
      <c r="U9894" t="s">
        <v>570</v>
      </c>
    </row>
    <row r="9895" spans="1:21" x14ac:dyDescent="0.2">
      <c r="A9895" t="s">
        <v>2621</v>
      </c>
      <c r="B9895">
        <v>744431</v>
      </c>
      <c r="C9895">
        <v>243609</v>
      </c>
      <c r="D9895" t="s">
        <v>312</v>
      </c>
      <c r="E9895" t="s">
        <v>138</v>
      </c>
      <c r="F9895" t="s">
        <v>16558</v>
      </c>
      <c r="G9895">
        <v>40.751840100000003</v>
      </c>
      <c r="H9895">
        <v>-73.903571400000004</v>
      </c>
      <c r="I9895" t="s">
        <v>24</v>
      </c>
      <c r="J9895">
        <v>11377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1</v>
      </c>
      <c r="T9895" t="s">
        <v>164</v>
      </c>
      <c r="U9895" t="s">
        <v>43</v>
      </c>
    </row>
    <row r="9896" spans="1:21" x14ac:dyDescent="0.2">
      <c r="A9896" s="1" t="s">
        <v>16515</v>
      </c>
      <c r="B9896">
        <v>1061229</v>
      </c>
      <c r="C9896">
        <v>3187813</v>
      </c>
      <c r="D9896" t="s">
        <v>312</v>
      </c>
      <c r="E9896" t="s">
        <v>235</v>
      </c>
      <c r="F9896" t="s">
        <v>16559</v>
      </c>
      <c r="G9896">
        <v>40.751190999999999</v>
      </c>
      <c r="H9896">
        <v>-73.902020399999998</v>
      </c>
      <c r="I9896" t="s">
        <v>24</v>
      </c>
      <c r="J9896">
        <v>11377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1</v>
      </c>
      <c r="S9896">
        <v>0</v>
      </c>
      <c r="T9896" t="s">
        <v>57</v>
      </c>
      <c r="U9896" t="s">
        <v>83</v>
      </c>
    </row>
    <row r="9897" spans="1:21" x14ac:dyDescent="0.2">
      <c r="A9897" s="1" t="s">
        <v>16531</v>
      </c>
      <c r="B9897">
        <v>856296</v>
      </c>
      <c r="C9897">
        <v>340091</v>
      </c>
      <c r="D9897" t="s">
        <v>138</v>
      </c>
      <c r="E9897" t="s">
        <v>1897</v>
      </c>
      <c r="F9897" t="s">
        <v>16560</v>
      </c>
      <c r="G9897">
        <v>40.750160999999999</v>
      </c>
      <c r="H9897">
        <v>-73.904335399999994</v>
      </c>
      <c r="I9897" t="s">
        <v>24</v>
      </c>
      <c r="J9897">
        <v>11377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0</v>
      </c>
      <c r="R9897">
        <v>1</v>
      </c>
      <c r="S9897">
        <v>0</v>
      </c>
      <c r="T9897" t="s">
        <v>57</v>
      </c>
      <c r="U9897" t="s">
        <v>43</v>
      </c>
    </row>
    <row r="9898" spans="1:21" x14ac:dyDescent="0.2">
      <c r="A9898" s="1" t="s">
        <v>16561</v>
      </c>
      <c r="B9898">
        <v>2722350</v>
      </c>
      <c r="C9898">
        <v>4255697</v>
      </c>
      <c r="D9898" t="s">
        <v>1897</v>
      </c>
      <c r="F9898" t="s">
        <v>16562</v>
      </c>
      <c r="G9898">
        <v>40.749462000000001</v>
      </c>
      <c r="H9898">
        <v>-73.901664999999994</v>
      </c>
      <c r="I9898" t="s">
        <v>24</v>
      </c>
      <c r="J9898">
        <v>11377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1</v>
      </c>
      <c r="S9898">
        <v>0</v>
      </c>
      <c r="T9898" t="s">
        <v>42</v>
      </c>
      <c r="U9898" t="s">
        <v>114</v>
      </c>
    </row>
    <row r="9899" spans="1:21" x14ac:dyDescent="0.2">
      <c r="A9899" t="s">
        <v>2624</v>
      </c>
      <c r="B9899">
        <v>2719122</v>
      </c>
      <c r="C9899">
        <v>4254851</v>
      </c>
      <c r="D9899" t="s">
        <v>138</v>
      </c>
      <c r="F9899" t="s">
        <v>16563</v>
      </c>
      <c r="G9899">
        <v>40.751840000000001</v>
      </c>
      <c r="H9899">
        <v>-73.903580000000005</v>
      </c>
      <c r="I9899" t="s">
        <v>24</v>
      </c>
      <c r="J9899">
        <v>11377</v>
      </c>
      <c r="K9899">
        <v>1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 t="s">
        <v>101</v>
      </c>
      <c r="U9899" t="s">
        <v>171</v>
      </c>
    </row>
    <row r="9900" spans="1:21" x14ac:dyDescent="0.2">
      <c r="A9900" s="1" t="s">
        <v>16539</v>
      </c>
      <c r="B9900">
        <v>3145713</v>
      </c>
      <c r="C9900">
        <v>4394538</v>
      </c>
      <c r="D9900" t="s">
        <v>235</v>
      </c>
      <c r="F9900" t="s">
        <v>16564</v>
      </c>
      <c r="G9900">
        <v>40.749699999999997</v>
      </c>
      <c r="H9900">
        <v>-73.902564999999996</v>
      </c>
      <c r="I9900" t="s">
        <v>24</v>
      </c>
      <c r="J9900">
        <v>11377</v>
      </c>
      <c r="K9900">
        <v>1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 t="s">
        <v>101</v>
      </c>
      <c r="U9900" t="s">
        <v>187</v>
      </c>
    </row>
    <row r="9901" spans="1:21" x14ac:dyDescent="0.2">
      <c r="A9901" s="1" t="s">
        <v>16565</v>
      </c>
      <c r="B9901">
        <v>3201996</v>
      </c>
      <c r="C9901">
        <v>4450226</v>
      </c>
      <c r="D9901" t="s">
        <v>918</v>
      </c>
      <c r="F9901" t="s">
        <v>16566</v>
      </c>
      <c r="G9901">
        <v>40.751995000000001</v>
      </c>
      <c r="H9901">
        <v>-73.901566000000003</v>
      </c>
      <c r="I9901" t="s">
        <v>24</v>
      </c>
      <c r="J9901">
        <v>11377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1</v>
      </c>
      <c r="Q9901">
        <v>0</v>
      </c>
      <c r="R9901">
        <v>1</v>
      </c>
      <c r="S9901">
        <v>0</v>
      </c>
      <c r="T9901" t="s">
        <v>50</v>
      </c>
      <c r="U9901" t="s">
        <v>688</v>
      </c>
    </row>
    <row r="9902" spans="1:21" x14ac:dyDescent="0.2">
      <c r="A9902" s="1" t="s">
        <v>16567</v>
      </c>
      <c r="B9902">
        <v>3219694</v>
      </c>
      <c r="C9902">
        <v>4468097</v>
      </c>
      <c r="D9902" t="s">
        <v>235</v>
      </c>
      <c r="F9902" t="s">
        <v>16568</v>
      </c>
      <c r="G9902">
        <v>40.749701100000003</v>
      </c>
      <c r="H9902">
        <v>-73.902560300000005</v>
      </c>
      <c r="I9902" t="s">
        <v>24</v>
      </c>
      <c r="J9902">
        <v>11377</v>
      </c>
      <c r="K9902">
        <v>1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 t="s">
        <v>101</v>
      </c>
      <c r="U9902" t="s">
        <v>38</v>
      </c>
    </row>
    <row r="9903" spans="1:21" x14ac:dyDescent="0.2">
      <c r="A9903" s="1" t="s">
        <v>16561</v>
      </c>
      <c r="B9903">
        <v>3348001</v>
      </c>
      <c r="C9903">
        <v>4582608</v>
      </c>
      <c r="D9903" t="s">
        <v>232</v>
      </c>
      <c r="F9903" t="s">
        <v>16569</v>
      </c>
      <c r="G9903">
        <v>40.749462000000001</v>
      </c>
      <c r="H9903">
        <v>-73.901664999999994</v>
      </c>
      <c r="I9903" t="s">
        <v>24</v>
      </c>
      <c r="J9903">
        <v>11377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1</v>
      </c>
      <c r="S9903">
        <v>0</v>
      </c>
      <c r="T9903" t="s">
        <v>82</v>
      </c>
      <c r="U9903" t="s">
        <v>51</v>
      </c>
    </row>
    <row r="9904" spans="1:21" x14ac:dyDescent="0.2">
      <c r="A9904" s="1" t="s">
        <v>16570</v>
      </c>
      <c r="B9904">
        <v>1895067</v>
      </c>
      <c r="C9904">
        <v>3519107</v>
      </c>
      <c r="F9904" t="s">
        <v>850</v>
      </c>
      <c r="G9904">
        <v>40.7521316179133</v>
      </c>
      <c r="H9904">
        <v>-73.904260369833594</v>
      </c>
      <c r="I9904" t="s">
        <v>24</v>
      </c>
      <c r="J9904">
        <v>11377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3</v>
      </c>
      <c r="Q9904">
        <v>0</v>
      </c>
      <c r="R9904">
        <v>1</v>
      </c>
      <c r="S9904">
        <v>0</v>
      </c>
      <c r="T9904" t="s">
        <v>110</v>
      </c>
    </row>
    <row r="9905" spans="1:21" x14ac:dyDescent="0.2">
      <c r="A9905" t="s">
        <v>16542</v>
      </c>
      <c r="B9905">
        <v>1023141</v>
      </c>
      <c r="C9905">
        <v>3244482</v>
      </c>
      <c r="D9905" t="s">
        <v>232</v>
      </c>
      <c r="E9905" t="s">
        <v>312</v>
      </c>
      <c r="F9905" t="s">
        <v>16571</v>
      </c>
      <c r="G9905">
        <v>40.750784000000003</v>
      </c>
      <c r="H9905">
        <v>-73.901064599999998</v>
      </c>
      <c r="I9905" t="s">
        <v>24</v>
      </c>
      <c r="J9905">
        <v>11377</v>
      </c>
      <c r="K9905">
        <v>1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 t="s">
        <v>37</v>
      </c>
      <c r="U9905" t="s">
        <v>34</v>
      </c>
    </row>
    <row r="9906" spans="1:21" x14ac:dyDescent="0.2">
      <c r="A9906" s="1" t="s">
        <v>16526</v>
      </c>
      <c r="B9906">
        <v>1087218</v>
      </c>
      <c r="C9906">
        <v>3218038</v>
      </c>
      <c r="D9906" t="s">
        <v>312</v>
      </c>
      <c r="E9906" t="s">
        <v>134</v>
      </c>
      <c r="F9906" t="s">
        <v>16572</v>
      </c>
      <c r="G9906">
        <v>40.752208600000003</v>
      </c>
      <c r="H9906">
        <v>-73.904419099999998</v>
      </c>
      <c r="I9906" t="s">
        <v>24</v>
      </c>
      <c r="J9906">
        <v>11377</v>
      </c>
      <c r="K9906">
        <v>1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 t="s">
        <v>37</v>
      </c>
      <c r="U9906" t="s">
        <v>1922</v>
      </c>
    </row>
    <row r="9907" spans="1:21" x14ac:dyDescent="0.2">
      <c r="A9907" t="s">
        <v>2624</v>
      </c>
      <c r="B9907">
        <v>1992321</v>
      </c>
      <c r="C9907">
        <v>3491299</v>
      </c>
      <c r="D9907" t="s">
        <v>312</v>
      </c>
      <c r="F9907" t="s">
        <v>16573</v>
      </c>
      <c r="G9907">
        <v>40.751840000000001</v>
      </c>
      <c r="H9907">
        <v>-73.903580000000005</v>
      </c>
      <c r="I9907" t="s">
        <v>24</v>
      </c>
      <c r="K9907">
        <v>1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 t="s">
        <v>37</v>
      </c>
      <c r="U9907" t="s">
        <v>34</v>
      </c>
    </row>
    <row r="9908" spans="1:21" x14ac:dyDescent="0.2">
      <c r="A9908" s="1" t="s">
        <v>311</v>
      </c>
      <c r="B9908">
        <v>2500956</v>
      </c>
      <c r="C9908">
        <v>4113286</v>
      </c>
      <c r="D9908" t="s">
        <v>312</v>
      </c>
      <c r="F9908" t="s">
        <v>16574</v>
      </c>
      <c r="G9908">
        <v>40.752209999999998</v>
      </c>
      <c r="H9908">
        <v>-73.904430000000005</v>
      </c>
      <c r="I9908" t="s">
        <v>24</v>
      </c>
      <c r="J9908">
        <v>11377</v>
      </c>
      <c r="K9908">
        <v>1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 t="s">
        <v>532</v>
      </c>
      <c r="U9908" t="s">
        <v>71</v>
      </c>
    </row>
    <row r="9909" spans="1:21" x14ac:dyDescent="0.2">
      <c r="A9909" t="s">
        <v>2624</v>
      </c>
      <c r="B9909">
        <v>3307963</v>
      </c>
      <c r="C9909">
        <v>4546620</v>
      </c>
      <c r="D9909" t="s">
        <v>138</v>
      </c>
      <c r="F9909" t="s">
        <v>16575</v>
      </c>
      <c r="G9909">
        <v>40.751840000000001</v>
      </c>
      <c r="H9909">
        <v>-73.903580000000005</v>
      </c>
      <c r="I9909" t="s">
        <v>24</v>
      </c>
      <c r="J9909">
        <v>11377</v>
      </c>
      <c r="K9909">
        <v>1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 t="s">
        <v>101</v>
      </c>
      <c r="U9909" t="s">
        <v>692</v>
      </c>
    </row>
    <row r="9910" spans="1:21" x14ac:dyDescent="0.2">
      <c r="A9910" s="1" t="s">
        <v>533</v>
      </c>
      <c r="B9910">
        <v>705071</v>
      </c>
      <c r="C9910">
        <v>282594</v>
      </c>
      <c r="D9910" t="s">
        <v>31</v>
      </c>
      <c r="E9910" t="s">
        <v>469</v>
      </c>
      <c r="F9910" t="s">
        <v>16576</v>
      </c>
      <c r="G9910">
        <v>40.7543893</v>
      </c>
      <c r="H9910">
        <v>-73.896522200000007</v>
      </c>
      <c r="I9910" t="s">
        <v>24</v>
      </c>
      <c r="J9910">
        <v>11372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1</v>
      </c>
      <c r="Q9910">
        <v>0</v>
      </c>
      <c r="R9910">
        <v>1</v>
      </c>
      <c r="S9910">
        <v>0</v>
      </c>
      <c r="T9910" t="s">
        <v>57</v>
      </c>
      <c r="U9910" t="s">
        <v>43</v>
      </c>
    </row>
    <row r="9911" spans="1:21" x14ac:dyDescent="0.2">
      <c r="A9911" s="1" t="s">
        <v>16577</v>
      </c>
      <c r="B9911">
        <v>856425</v>
      </c>
      <c r="C9911">
        <v>340667</v>
      </c>
      <c r="D9911" t="s">
        <v>2608</v>
      </c>
      <c r="E9911" t="s">
        <v>31</v>
      </c>
      <c r="F9911" t="s">
        <v>16578</v>
      </c>
      <c r="G9911">
        <v>40.754484599999998</v>
      </c>
      <c r="H9911">
        <v>-73.895590799999994</v>
      </c>
      <c r="I9911" t="s">
        <v>24</v>
      </c>
      <c r="J9911">
        <v>11372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1</v>
      </c>
      <c r="S9911">
        <v>0</v>
      </c>
      <c r="T9911" t="s">
        <v>57</v>
      </c>
      <c r="U9911" t="s">
        <v>43</v>
      </c>
    </row>
    <row r="9912" spans="1:21" x14ac:dyDescent="0.2">
      <c r="A9912" t="s">
        <v>519</v>
      </c>
      <c r="B9912">
        <v>2094357</v>
      </c>
      <c r="C9912">
        <v>3713710</v>
      </c>
      <c r="D9912" t="s">
        <v>469</v>
      </c>
      <c r="F9912" t="s">
        <v>16579</v>
      </c>
      <c r="G9912">
        <v>40.754387000000001</v>
      </c>
      <c r="H9912">
        <v>-73.896529999999998</v>
      </c>
      <c r="I9912" t="s">
        <v>24</v>
      </c>
      <c r="J9912">
        <v>11372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  <c r="T9912" t="s">
        <v>50</v>
      </c>
      <c r="U9912" t="s">
        <v>43</v>
      </c>
    </row>
    <row r="9913" spans="1:21" x14ac:dyDescent="0.2">
      <c r="A9913" s="1" t="s">
        <v>16580</v>
      </c>
      <c r="B9913">
        <v>1187238</v>
      </c>
      <c r="C9913">
        <v>3335138</v>
      </c>
      <c r="D9913" t="s">
        <v>31</v>
      </c>
      <c r="E9913" t="s">
        <v>277</v>
      </c>
      <c r="F9913" t="s">
        <v>16581</v>
      </c>
      <c r="G9913">
        <v>40.754280399999999</v>
      </c>
      <c r="H9913">
        <v>-73.897500500000007</v>
      </c>
      <c r="I9913" t="s">
        <v>24</v>
      </c>
      <c r="J9913">
        <v>11377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1</v>
      </c>
      <c r="S9913">
        <v>0</v>
      </c>
      <c r="T9913" t="s">
        <v>562</v>
      </c>
      <c r="U9913" t="s">
        <v>837</v>
      </c>
    </row>
    <row r="9914" spans="1:21" x14ac:dyDescent="0.2">
      <c r="A9914" s="1" t="s">
        <v>3877</v>
      </c>
      <c r="B9914">
        <v>3181633</v>
      </c>
      <c r="C9914">
        <v>4430326</v>
      </c>
      <c r="E9914" t="s">
        <v>3878</v>
      </c>
      <c r="F9914" t="s">
        <v>16582</v>
      </c>
      <c r="G9914">
        <v>40.754604</v>
      </c>
      <c r="H9914">
        <v>-73.894530000000003</v>
      </c>
      <c r="I9914" t="s">
        <v>24</v>
      </c>
      <c r="J9914">
        <v>11372</v>
      </c>
      <c r="K9914">
        <v>1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 t="s">
        <v>78</v>
      </c>
      <c r="U9914" t="s">
        <v>16583</v>
      </c>
    </row>
    <row r="9915" spans="1:21" x14ac:dyDescent="0.2">
      <c r="A9915" s="1" t="s">
        <v>873</v>
      </c>
      <c r="B9915">
        <v>3122819</v>
      </c>
      <c r="C9915">
        <v>4371862</v>
      </c>
      <c r="D9915" t="s">
        <v>31</v>
      </c>
      <c r="F9915" t="s">
        <v>16584</v>
      </c>
      <c r="G9915">
        <v>40.75468</v>
      </c>
      <c r="H9915">
        <v>-73.893744999999996</v>
      </c>
      <c r="I9915" t="s">
        <v>24</v>
      </c>
      <c r="J9915">
        <v>11372</v>
      </c>
      <c r="K9915">
        <v>1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 t="s">
        <v>101</v>
      </c>
      <c r="U9915" t="s">
        <v>187</v>
      </c>
    </row>
    <row r="9916" spans="1:21" x14ac:dyDescent="0.2">
      <c r="A9916" s="1" t="s">
        <v>16585</v>
      </c>
      <c r="B9916">
        <v>3197976</v>
      </c>
      <c r="C9916">
        <v>4446554</v>
      </c>
      <c r="E9916" t="s">
        <v>16586</v>
      </c>
      <c r="F9916" t="s">
        <v>16587</v>
      </c>
      <c r="G9916">
        <v>40.753951999999998</v>
      </c>
      <c r="H9916">
        <v>-73.892679999999999</v>
      </c>
      <c r="I9916" t="s">
        <v>24</v>
      </c>
      <c r="J9916">
        <v>11372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1</v>
      </c>
      <c r="S9916">
        <v>0</v>
      </c>
      <c r="T9916" t="s">
        <v>4643</v>
      </c>
      <c r="U9916" t="s">
        <v>16588</v>
      </c>
    </row>
    <row r="9917" spans="1:21" x14ac:dyDescent="0.2">
      <c r="A9917" t="s">
        <v>2314</v>
      </c>
      <c r="B9917">
        <v>2489065</v>
      </c>
      <c r="C9917">
        <v>4104063</v>
      </c>
      <c r="D9917" t="s">
        <v>918</v>
      </c>
      <c r="F9917" t="s">
        <v>16589</v>
      </c>
      <c r="G9917">
        <v>40.753143000000001</v>
      </c>
      <c r="H9917">
        <v>-73.890619999999998</v>
      </c>
      <c r="I9917" t="s">
        <v>24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>
        <v>1</v>
      </c>
      <c r="S9917">
        <v>0</v>
      </c>
      <c r="T9917" t="s">
        <v>170</v>
      </c>
      <c r="U9917" t="s">
        <v>655</v>
      </c>
    </row>
    <row r="9918" spans="1:21" x14ac:dyDescent="0.2">
      <c r="A9918" s="1" t="s">
        <v>10396</v>
      </c>
      <c r="B9918">
        <v>3428510</v>
      </c>
      <c r="C9918">
        <v>4649150</v>
      </c>
      <c r="D9918" t="s">
        <v>551</v>
      </c>
      <c r="F9918" t="s">
        <v>16590</v>
      </c>
      <c r="G9918">
        <v>40.752754000000003</v>
      </c>
      <c r="H9918">
        <v>-73.89434</v>
      </c>
      <c r="I9918" t="s">
        <v>24</v>
      </c>
      <c r="J9918">
        <v>11372</v>
      </c>
      <c r="K9918">
        <v>1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 t="s">
        <v>33</v>
      </c>
      <c r="U9918" t="s">
        <v>38</v>
      </c>
    </row>
    <row r="9919" spans="1:21" x14ac:dyDescent="0.2">
      <c r="A9919" s="1" t="s">
        <v>16591</v>
      </c>
      <c r="B9919">
        <v>825406</v>
      </c>
      <c r="C9919">
        <v>307500</v>
      </c>
      <c r="D9919" t="s">
        <v>46</v>
      </c>
      <c r="E9919" t="s">
        <v>551</v>
      </c>
      <c r="F9919" t="s">
        <v>16592</v>
      </c>
      <c r="G9919">
        <v>40.750810600000001</v>
      </c>
      <c r="H9919">
        <v>-73.893975999999995</v>
      </c>
      <c r="I9919" t="s">
        <v>24</v>
      </c>
      <c r="J9919">
        <v>11372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1</v>
      </c>
      <c r="S9919">
        <v>0</v>
      </c>
      <c r="T9919" t="s">
        <v>57</v>
      </c>
      <c r="U9919" t="s">
        <v>43</v>
      </c>
    </row>
    <row r="9920" spans="1:21" x14ac:dyDescent="0.2">
      <c r="A9920" s="1" t="s">
        <v>16593</v>
      </c>
      <c r="B9920">
        <v>1039116</v>
      </c>
      <c r="C9920">
        <v>3161757</v>
      </c>
      <c r="D9920" t="s">
        <v>2608</v>
      </c>
      <c r="E9920" t="s">
        <v>46</v>
      </c>
      <c r="F9920" t="s">
        <v>16594</v>
      </c>
      <c r="G9920">
        <v>40.7507181</v>
      </c>
      <c r="H9920">
        <v>-73.894900100000001</v>
      </c>
      <c r="I9920" t="s">
        <v>24</v>
      </c>
      <c r="J9920">
        <v>11372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>
        <v>1</v>
      </c>
      <c r="S9920">
        <v>0</v>
      </c>
      <c r="T9920" t="s">
        <v>57</v>
      </c>
      <c r="U9920" t="s">
        <v>909</v>
      </c>
    </row>
    <row r="9921" spans="1:21" x14ac:dyDescent="0.2">
      <c r="A9921" s="1" t="s">
        <v>16591</v>
      </c>
      <c r="B9921">
        <v>1111010</v>
      </c>
      <c r="C9921">
        <v>3245510</v>
      </c>
      <c r="D9921" t="s">
        <v>46</v>
      </c>
      <c r="E9921" t="s">
        <v>551</v>
      </c>
      <c r="F9921" t="s">
        <v>16595</v>
      </c>
      <c r="G9921">
        <v>40.750810600000001</v>
      </c>
      <c r="H9921">
        <v>-73.893975999999995</v>
      </c>
      <c r="I9921" t="s">
        <v>24</v>
      </c>
      <c r="J9921">
        <v>11372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1</v>
      </c>
      <c r="Q9921">
        <v>0</v>
      </c>
      <c r="R9921">
        <v>1</v>
      </c>
      <c r="S9921">
        <v>0</v>
      </c>
      <c r="T9921" t="s">
        <v>50</v>
      </c>
      <c r="U9921" t="s">
        <v>43</v>
      </c>
    </row>
    <row r="9922" spans="1:21" x14ac:dyDescent="0.2">
      <c r="A9922" s="1" t="s">
        <v>10227</v>
      </c>
      <c r="B9922">
        <v>3177319</v>
      </c>
      <c r="C9922">
        <v>4425628</v>
      </c>
      <c r="D9922" t="s">
        <v>551</v>
      </c>
      <c r="F9922" t="s">
        <v>16596</v>
      </c>
      <c r="G9922">
        <v>40.750810000000001</v>
      </c>
      <c r="H9922">
        <v>-73.893979999999999</v>
      </c>
      <c r="I9922" t="s">
        <v>24</v>
      </c>
      <c r="J9922">
        <v>11372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1</v>
      </c>
      <c r="S9922">
        <v>0</v>
      </c>
      <c r="T9922" t="s">
        <v>42</v>
      </c>
      <c r="U9922" t="s">
        <v>114</v>
      </c>
    </row>
    <row r="9923" spans="1:21" x14ac:dyDescent="0.2">
      <c r="A9923" s="1" t="s">
        <v>16597</v>
      </c>
      <c r="B9923">
        <v>3271859</v>
      </c>
      <c r="C9923">
        <v>4511330</v>
      </c>
      <c r="D9923" t="s">
        <v>2608</v>
      </c>
      <c r="F9923" t="s">
        <v>16598</v>
      </c>
      <c r="G9923">
        <v>40.750717000000002</v>
      </c>
      <c r="H9923">
        <v>-73.894904999999994</v>
      </c>
      <c r="I9923" t="s">
        <v>24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1</v>
      </c>
      <c r="Q9923">
        <v>0</v>
      </c>
      <c r="R9923">
        <v>1</v>
      </c>
      <c r="S9923">
        <v>0</v>
      </c>
      <c r="T9923" t="s">
        <v>50</v>
      </c>
      <c r="U9923" t="s">
        <v>114</v>
      </c>
    </row>
    <row r="9924" spans="1:21" x14ac:dyDescent="0.2">
      <c r="A9924" s="1" t="s">
        <v>16599</v>
      </c>
      <c r="B9924">
        <v>1110097</v>
      </c>
      <c r="C9924">
        <v>3244496</v>
      </c>
      <c r="D9924" t="s">
        <v>134</v>
      </c>
      <c r="E9924" t="s">
        <v>1897</v>
      </c>
      <c r="F9924" t="s">
        <v>16600</v>
      </c>
      <c r="G9924">
        <v>40.7503922</v>
      </c>
      <c r="H9924">
        <v>-73.905222899999998</v>
      </c>
      <c r="I9924" t="s">
        <v>24</v>
      </c>
      <c r="J9924">
        <v>11377</v>
      </c>
      <c r="K9924">
        <v>1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 t="s">
        <v>33</v>
      </c>
      <c r="U9924" t="s">
        <v>34</v>
      </c>
    </row>
    <row r="9925" spans="1:21" x14ac:dyDescent="0.2">
      <c r="A9925" t="s">
        <v>16601</v>
      </c>
      <c r="B9925">
        <v>3104255</v>
      </c>
      <c r="C9925">
        <v>4353022</v>
      </c>
      <c r="E9925" t="s">
        <v>16602</v>
      </c>
      <c r="F9925" t="s">
        <v>16603</v>
      </c>
      <c r="G9925">
        <v>40.750731999999999</v>
      </c>
      <c r="H9925">
        <v>-73.894660000000002</v>
      </c>
      <c r="I9925" t="s">
        <v>24</v>
      </c>
      <c r="J9925">
        <v>11372</v>
      </c>
      <c r="K9925">
        <v>1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 t="s">
        <v>78</v>
      </c>
      <c r="U9925" t="s">
        <v>471</v>
      </c>
    </row>
    <row r="9926" spans="1:21" x14ac:dyDescent="0.2">
      <c r="A9926" t="s">
        <v>4868</v>
      </c>
      <c r="B9926">
        <v>2141373</v>
      </c>
      <c r="C9926">
        <v>3763097</v>
      </c>
      <c r="D9926" t="s">
        <v>794</v>
      </c>
      <c r="F9926" t="s">
        <v>16604</v>
      </c>
      <c r="G9926">
        <v>40.750908000000003</v>
      </c>
      <c r="H9926">
        <v>-73.893060000000006</v>
      </c>
      <c r="I9926" t="s">
        <v>24</v>
      </c>
      <c r="J9926">
        <v>11372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0</v>
      </c>
      <c r="R9926">
        <v>1</v>
      </c>
      <c r="S9926">
        <v>0</v>
      </c>
      <c r="T9926" t="s">
        <v>42</v>
      </c>
      <c r="U9926" t="s">
        <v>83</v>
      </c>
    </row>
    <row r="9927" spans="1:21" x14ac:dyDescent="0.2">
      <c r="A9927" s="1" t="s">
        <v>2616</v>
      </c>
      <c r="B9927">
        <v>1894468</v>
      </c>
      <c r="C9927">
        <v>3518932</v>
      </c>
      <c r="D9927" t="s">
        <v>46</v>
      </c>
      <c r="E9927" t="s">
        <v>469</v>
      </c>
      <c r="F9927" t="s">
        <v>16605</v>
      </c>
      <c r="G9927">
        <v>40.7506147</v>
      </c>
      <c r="H9927">
        <v>-73.895835099999999</v>
      </c>
      <c r="I9927" t="s">
        <v>24</v>
      </c>
      <c r="J9927">
        <v>11377</v>
      </c>
      <c r="K9927">
        <v>1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 t="s">
        <v>33</v>
      </c>
      <c r="U9927" t="s">
        <v>119</v>
      </c>
    </row>
    <row r="9928" spans="1:21" x14ac:dyDescent="0.2">
      <c r="A9928" s="1" t="s">
        <v>16606</v>
      </c>
      <c r="B9928">
        <v>2215474</v>
      </c>
      <c r="C9928">
        <v>3642726</v>
      </c>
      <c r="D9928" t="s">
        <v>46</v>
      </c>
      <c r="F9928" t="s">
        <v>16607</v>
      </c>
      <c r="G9928">
        <v>40.750317000000003</v>
      </c>
      <c r="H9928">
        <v>-73.898669999999996</v>
      </c>
      <c r="I9928" t="s">
        <v>24</v>
      </c>
      <c r="J9928">
        <v>11377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1</v>
      </c>
      <c r="S9928">
        <v>0</v>
      </c>
      <c r="T9928" t="s">
        <v>42</v>
      </c>
      <c r="U9928" t="s">
        <v>43</v>
      </c>
    </row>
    <row r="9929" spans="1:21" x14ac:dyDescent="0.2">
      <c r="A9929" s="1" t="s">
        <v>10382</v>
      </c>
      <c r="B9929">
        <v>1798589</v>
      </c>
      <c r="C9929">
        <v>3396365</v>
      </c>
      <c r="D9929" t="s">
        <v>46</v>
      </c>
      <c r="E9929" t="s">
        <v>794</v>
      </c>
      <c r="F9929" t="s">
        <v>16608</v>
      </c>
      <c r="G9929">
        <v>40.750908600000002</v>
      </c>
      <c r="H9929">
        <v>-73.893048300000004</v>
      </c>
      <c r="I9929" t="s">
        <v>24</v>
      </c>
      <c r="J9929">
        <v>11372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1</v>
      </c>
      <c r="S9929">
        <v>0</v>
      </c>
      <c r="T9929" t="s">
        <v>50</v>
      </c>
      <c r="U9929" t="s">
        <v>43</v>
      </c>
    </row>
    <row r="9930" spans="1:21" x14ac:dyDescent="0.2">
      <c r="A9930" t="s">
        <v>4868</v>
      </c>
      <c r="B9930">
        <v>2287834</v>
      </c>
      <c r="C9930">
        <v>3898082</v>
      </c>
      <c r="D9930" t="s">
        <v>46</v>
      </c>
      <c r="F9930" t="s">
        <v>16609</v>
      </c>
      <c r="G9930">
        <v>40.750908000000003</v>
      </c>
      <c r="H9930">
        <v>-73.893060000000006</v>
      </c>
      <c r="I9930" t="s">
        <v>24</v>
      </c>
      <c r="J9930">
        <v>11372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1</v>
      </c>
      <c r="S9930">
        <v>0</v>
      </c>
      <c r="T9930" t="s">
        <v>50</v>
      </c>
      <c r="U9930" t="s">
        <v>43</v>
      </c>
    </row>
    <row r="9931" spans="1:21" x14ac:dyDescent="0.2">
      <c r="A9931" s="1" t="s">
        <v>16610</v>
      </c>
      <c r="B9931">
        <v>2393965</v>
      </c>
      <c r="C9931">
        <v>3985974</v>
      </c>
      <c r="D9931" t="s">
        <v>312</v>
      </c>
      <c r="F9931" t="s">
        <v>16611</v>
      </c>
      <c r="G9931">
        <v>40.749720000000003</v>
      </c>
      <c r="H9931">
        <v>-73.898579999999995</v>
      </c>
      <c r="I9931" t="s">
        <v>24</v>
      </c>
      <c r="K9931">
        <v>1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 t="s">
        <v>91</v>
      </c>
      <c r="U9931" t="s">
        <v>171</v>
      </c>
    </row>
    <row r="9932" spans="1:21" x14ac:dyDescent="0.2">
      <c r="A9932" s="1" t="s">
        <v>16599</v>
      </c>
      <c r="B9932">
        <v>3218965</v>
      </c>
      <c r="C9932">
        <v>4466815</v>
      </c>
      <c r="D9932" t="s">
        <v>1897</v>
      </c>
      <c r="F9932" t="s">
        <v>16612</v>
      </c>
      <c r="G9932">
        <v>40.7503922</v>
      </c>
      <c r="H9932">
        <v>-73.905222899999998</v>
      </c>
      <c r="I9932" t="s">
        <v>24</v>
      </c>
      <c r="J9932">
        <v>11377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1</v>
      </c>
      <c r="S9932">
        <v>0</v>
      </c>
      <c r="T9932" t="s">
        <v>50</v>
      </c>
    </row>
    <row r="9933" spans="1:21" x14ac:dyDescent="0.2">
      <c r="A9933" s="1" t="s">
        <v>13611</v>
      </c>
      <c r="B9933">
        <v>2461765</v>
      </c>
      <c r="C9933">
        <v>4075162</v>
      </c>
      <c r="D9933" t="s">
        <v>148</v>
      </c>
      <c r="F9933" t="s">
        <v>16613</v>
      </c>
      <c r="G9933">
        <v>40.749752000000001</v>
      </c>
      <c r="H9933">
        <v>-73.909710000000004</v>
      </c>
      <c r="I9933" t="s">
        <v>24</v>
      </c>
      <c r="J9933">
        <v>11104</v>
      </c>
      <c r="K9933">
        <v>1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 t="s">
        <v>3812</v>
      </c>
      <c r="U9933" t="s">
        <v>38</v>
      </c>
    </row>
    <row r="9934" spans="1:21" x14ac:dyDescent="0.2">
      <c r="A9934" s="1" t="s">
        <v>13611</v>
      </c>
      <c r="B9934">
        <v>2723760</v>
      </c>
      <c r="C9934">
        <v>4259497</v>
      </c>
      <c r="D9934" t="s">
        <v>3155</v>
      </c>
      <c r="F9934" t="s">
        <v>16614</v>
      </c>
      <c r="G9934">
        <v>40.749752000000001</v>
      </c>
      <c r="H9934">
        <v>-73.909710000000004</v>
      </c>
      <c r="I9934" t="s">
        <v>24</v>
      </c>
      <c r="J9934">
        <v>11104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0</v>
      </c>
      <c r="R9934">
        <v>1</v>
      </c>
      <c r="S9934">
        <v>0</v>
      </c>
      <c r="T9934" t="s">
        <v>42</v>
      </c>
      <c r="U9934" t="s">
        <v>51</v>
      </c>
    </row>
    <row r="9935" spans="1:21" x14ac:dyDescent="0.2">
      <c r="A9935" s="1" t="s">
        <v>16615</v>
      </c>
      <c r="B9935">
        <v>2225782</v>
      </c>
      <c r="C9935">
        <v>3717380</v>
      </c>
      <c r="E9935" t="s">
        <v>16616</v>
      </c>
      <c r="F9935" t="s">
        <v>16617</v>
      </c>
      <c r="G9935">
        <v>40.750390000000003</v>
      </c>
      <c r="H9935">
        <v>-73.919399999999996</v>
      </c>
      <c r="I9935" t="s">
        <v>24</v>
      </c>
      <c r="J9935">
        <v>11101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1</v>
      </c>
      <c r="S9935">
        <v>0</v>
      </c>
    </row>
    <row r="9936" spans="1:21" x14ac:dyDescent="0.2">
      <c r="A9936" t="s">
        <v>16520</v>
      </c>
      <c r="B9936">
        <v>3392176</v>
      </c>
      <c r="C9936">
        <v>4619650</v>
      </c>
      <c r="D9936" t="s">
        <v>312</v>
      </c>
      <c r="F9936" t="s">
        <v>16618</v>
      </c>
      <c r="G9936">
        <v>40.750782000000001</v>
      </c>
      <c r="H9936">
        <v>-73.901070000000004</v>
      </c>
      <c r="I9936" t="s">
        <v>24</v>
      </c>
      <c r="J9936">
        <v>11377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1</v>
      </c>
      <c r="S9936">
        <v>0</v>
      </c>
      <c r="T9936" t="s">
        <v>50</v>
      </c>
      <c r="U9936" t="s">
        <v>51</v>
      </c>
    </row>
    <row r="9937" spans="1:21" x14ac:dyDescent="0.2">
      <c r="A9937" s="1" t="s">
        <v>16619</v>
      </c>
      <c r="B9937">
        <v>3393098</v>
      </c>
      <c r="C9937">
        <v>4620234</v>
      </c>
      <c r="D9937" t="s">
        <v>2043</v>
      </c>
      <c r="F9937" t="s">
        <v>16620</v>
      </c>
      <c r="G9937">
        <v>40.75085</v>
      </c>
      <c r="H9937">
        <v>-73.907004999999998</v>
      </c>
      <c r="I9937" t="s">
        <v>24</v>
      </c>
      <c r="J9937">
        <v>11377</v>
      </c>
      <c r="K9937">
        <v>1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 t="s">
        <v>101</v>
      </c>
      <c r="U9937" t="s">
        <v>248</v>
      </c>
    </row>
    <row r="9938" spans="1:21" x14ac:dyDescent="0.2">
      <c r="A9938" s="1" t="s">
        <v>16621</v>
      </c>
      <c r="B9938">
        <v>2656565</v>
      </c>
      <c r="C9938">
        <v>4193108</v>
      </c>
      <c r="E9938" t="s">
        <v>16622</v>
      </c>
      <c r="F9938" t="s">
        <v>16623</v>
      </c>
      <c r="G9938">
        <v>40.753742000000003</v>
      </c>
      <c r="H9938">
        <v>-73.902739999999994</v>
      </c>
      <c r="I9938" t="s">
        <v>24</v>
      </c>
      <c r="J9938">
        <v>11377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1</v>
      </c>
      <c r="S9938">
        <v>0</v>
      </c>
      <c r="T9938" t="s">
        <v>5025</v>
      </c>
      <c r="U9938" t="s">
        <v>51</v>
      </c>
    </row>
    <row r="9939" spans="1:21" x14ac:dyDescent="0.2">
      <c r="A9939" s="1" t="s">
        <v>16517</v>
      </c>
      <c r="B9939">
        <v>856715</v>
      </c>
      <c r="C9939">
        <v>340598</v>
      </c>
      <c r="D9939" t="s">
        <v>918</v>
      </c>
      <c r="E9939" t="s">
        <v>232</v>
      </c>
      <c r="F9939" t="s">
        <v>16624</v>
      </c>
      <c r="G9939">
        <v>40.752062899999999</v>
      </c>
      <c r="H9939">
        <v>-73.9008714</v>
      </c>
      <c r="I9939" t="s">
        <v>24</v>
      </c>
      <c r="J9939">
        <v>11377</v>
      </c>
      <c r="K9939">
        <v>1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 t="s">
        <v>101</v>
      </c>
      <c r="U9939" t="s">
        <v>119</v>
      </c>
    </row>
    <row r="9940" spans="1:21" x14ac:dyDescent="0.2">
      <c r="A9940" s="1" t="s">
        <v>16625</v>
      </c>
      <c r="B9940">
        <v>1758838</v>
      </c>
      <c r="C9940">
        <v>3630016</v>
      </c>
      <c r="D9940" t="s">
        <v>232</v>
      </c>
      <c r="F9940" t="s">
        <v>16626</v>
      </c>
      <c r="G9940">
        <v>40.75206</v>
      </c>
      <c r="H9940">
        <v>-73.900880000000001</v>
      </c>
      <c r="I9940" t="s">
        <v>24</v>
      </c>
      <c r="J9940">
        <v>11377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 t="s">
        <v>33</v>
      </c>
      <c r="U9940" t="s">
        <v>34</v>
      </c>
    </row>
    <row r="9941" spans="1:21" x14ac:dyDescent="0.2">
      <c r="A9941" s="1" t="s">
        <v>16627</v>
      </c>
      <c r="B9941">
        <v>1763549</v>
      </c>
      <c r="C9941">
        <v>3518219</v>
      </c>
      <c r="D9941" t="s">
        <v>1607</v>
      </c>
      <c r="E9941" t="s">
        <v>31</v>
      </c>
      <c r="F9941" t="s">
        <v>12335</v>
      </c>
      <c r="G9941">
        <v>40.753991900000003</v>
      </c>
      <c r="H9941">
        <v>-73.900301799999994</v>
      </c>
      <c r="I9941" t="s">
        <v>24</v>
      </c>
      <c r="J9941">
        <v>11377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1</v>
      </c>
      <c r="Q9941">
        <v>0</v>
      </c>
      <c r="R9941">
        <v>1</v>
      </c>
      <c r="S9941">
        <v>0</v>
      </c>
    </row>
    <row r="9942" spans="1:21" x14ac:dyDescent="0.2">
      <c r="A9942" s="1" t="s">
        <v>16628</v>
      </c>
      <c r="B9942">
        <v>1041400</v>
      </c>
      <c r="C9942">
        <v>3164085</v>
      </c>
      <c r="D9942" t="s">
        <v>235</v>
      </c>
      <c r="E9942" t="s">
        <v>918</v>
      </c>
      <c r="F9942" t="s">
        <v>16629</v>
      </c>
      <c r="G9942">
        <v>40.751932199999999</v>
      </c>
      <c r="H9942">
        <v>-73.902156500000004</v>
      </c>
      <c r="I9942" t="s">
        <v>24</v>
      </c>
      <c r="J9942">
        <v>11377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 t="s">
        <v>33</v>
      </c>
      <c r="U9942" t="s">
        <v>34</v>
      </c>
    </row>
    <row r="9943" spans="1:21" x14ac:dyDescent="0.2">
      <c r="A9943" s="1" t="s">
        <v>16630</v>
      </c>
      <c r="B9943">
        <v>1058301</v>
      </c>
      <c r="C9943">
        <v>3184011</v>
      </c>
      <c r="D9943" t="s">
        <v>1607</v>
      </c>
      <c r="E9943" t="s">
        <v>1897</v>
      </c>
      <c r="F9943" t="s">
        <v>16631</v>
      </c>
      <c r="G9943">
        <v>40.749186100000003</v>
      </c>
      <c r="H9943">
        <v>-73.900583299999994</v>
      </c>
      <c r="I9943" t="s">
        <v>24</v>
      </c>
      <c r="J9943">
        <v>11377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1</v>
      </c>
      <c r="S9943">
        <v>0</v>
      </c>
      <c r="T9943" t="s">
        <v>1054</v>
      </c>
      <c r="U9943" t="s">
        <v>43</v>
      </c>
    </row>
    <row r="9944" spans="1:21" x14ac:dyDescent="0.2">
      <c r="A9944" s="1" t="s">
        <v>2246</v>
      </c>
      <c r="B9944">
        <v>1911483</v>
      </c>
      <c r="C9944">
        <v>3543085</v>
      </c>
      <c r="D9944" t="s">
        <v>541</v>
      </c>
      <c r="E9944" t="s">
        <v>1607</v>
      </c>
      <c r="F9944" t="s">
        <v>16632</v>
      </c>
      <c r="G9944">
        <v>40.756108500000003</v>
      </c>
      <c r="H9944">
        <v>-73.900702899999999</v>
      </c>
      <c r="I9944" t="s">
        <v>24</v>
      </c>
      <c r="J9944">
        <v>11377</v>
      </c>
      <c r="K9944">
        <v>1</v>
      </c>
      <c r="L9944">
        <v>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  <c r="T9944" t="s">
        <v>1983</v>
      </c>
      <c r="U9944" t="s">
        <v>119</v>
      </c>
    </row>
    <row r="9945" spans="1:21" x14ac:dyDescent="0.2">
      <c r="A9945" s="1" t="s">
        <v>16633</v>
      </c>
      <c r="B9945">
        <v>2729783</v>
      </c>
      <c r="C9945">
        <v>4265609</v>
      </c>
      <c r="D9945" t="s">
        <v>312</v>
      </c>
      <c r="F9945" t="s">
        <v>16634</v>
      </c>
      <c r="G9945">
        <v>40.751190000000001</v>
      </c>
      <c r="H9945">
        <v>-73.902029999999996</v>
      </c>
      <c r="I9945" t="s">
        <v>24</v>
      </c>
      <c r="J9945">
        <v>11377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1</v>
      </c>
      <c r="S9945">
        <v>0</v>
      </c>
      <c r="T9945" t="s">
        <v>50</v>
      </c>
      <c r="U9945" t="s">
        <v>51</v>
      </c>
    </row>
    <row r="9946" spans="1:21" x14ac:dyDescent="0.2">
      <c r="A9946" s="1" t="s">
        <v>16633</v>
      </c>
      <c r="B9946">
        <v>2721585</v>
      </c>
      <c r="C9946">
        <v>4256870</v>
      </c>
      <c r="D9946" t="s">
        <v>312</v>
      </c>
      <c r="F9946" t="s">
        <v>16635</v>
      </c>
      <c r="G9946">
        <v>40.751190000000001</v>
      </c>
      <c r="H9946">
        <v>-73.902029999999996</v>
      </c>
      <c r="I9946" t="s">
        <v>24</v>
      </c>
      <c r="J9946">
        <v>11377</v>
      </c>
      <c r="K9946">
        <v>1</v>
      </c>
      <c r="L9946">
        <v>0</v>
      </c>
      <c r="M9946">
        <v>0</v>
      </c>
      <c r="N9946">
        <v>2</v>
      </c>
      <c r="O9946">
        <v>0</v>
      </c>
      <c r="P9946">
        <v>0</v>
      </c>
      <c r="Q9946">
        <v>1</v>
      </c>
      <c r="R9946">
        <v>2</v>
      </c>
      <c r="S9946">
        <v>1</v>
      </c>
      <c r="T9946" t="s">
        <v>619</v>
      </c>
      <c r="U9946" t="s">
        <v>16636</v>
      </c>
    </row>
    <row r="9947" spans="1:21" x14ac:dyDescent="0.2">
      <c r="A9947" t="s">
        <v>16520</v>
      </c>
      <c r="B9947">
        <v>1993010</v>
      </c>
      <c r="C9947">
        <v>3496758</v>
      </c>
      <c r="D9947" t="s">
        <v>312</v>
      </c>
      <c r="F9947" t="s">
        <v>16637</v>
      </c>
      <c r="G9947">
        <v>40.750782000000001</v>
      </c>
      <c r="H9947">
        <v>-73.901070000000004</v>
      </c>
      <c r="I9947" t="s">
        <v>24</v>
      </c>
      <c r="K9947">
        <v>1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 t="s">
        <v>37</v>
      </c>
      <c r="U9947" t="s">
        <v>34</v>
      </c>
    </row>
    <row r="9948" spans="1:21" x14ac:dyDescent="0.2">
      <c r="A9948" t="s">
        <v>16638</v>
      </c>
      <c r="B9948">
        <v>3280377</v>
      </c>
      <c r="C9948">
        <v>4520008</v>
      </c>
      <c r="D9948" t="s">
        <v>918</v>
      </c>
      <c r="F9948" t="s">
        <v>16639</v>
      </c>
      <c r="G9948">
        <v>40.752155000000002</v>
      </c>
      <c r="H9948">
        <v>-73.899950000000004</v>
      </c>
      <c r="I9948" t="s">
        <v>24</v>
      </c>
      <c r="J9948">
        <v>11377</v>
      </c>
      <c r="K9948">
        <v>1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 t="s">
        <v>101</v>
      </c>
      <c r="U9948" t="s">
        <v>171</v>
      </c>
    </row>
    <row r="9949" spans="1:21" x14ac:dyDescent="0.2">
      <c r="A9949" t="s">
        <v>16520</v>
      </c>
      <c r="B9949">
        <v>3312607</v>
      </c>
      <c r="C9949">
        <v>4550593</v>
      </c>
      <c r="D9949" t="s">
        <v>232</v>
      </c>
      <c r="F9949" t="s">
        <v>16640</v>
      </c>
      <c r="G9949">
        <v>40.750782000000001</v>
      </c>
      <c r="H9949">
        <v>-73.901070000000004</v>
      </c>
      <c r="I9949" t="s">
        <v>24</v>
      </c>
      <c r="J9949">
        <v>11377</v>
      </c>
      <c r="K9949">
        <v>1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 t="s">
        <v>78</v>
      </c>
      <c r="U9949" t="s">
        <v>187</v>
      </c>
    </row>
    <row r="9950" spans="1:21" x14ac:dyDescent="0.2">
      <c r="A9950" t="s">
        <v>16641</v>
      </c>
      <c r="B9950">
        <v>3336414</v>
      </c>
      <c r="C9950">
        <v>4571379</v>
      </c>
      <c r="E9950" t="s">
        <v>16642</v>
      </c>
      <c r="F9950" t="s">
        <v>16643</v>
      </c>
      <c r="G9950">
        <v>40.753933000000004</v>
      </c>
      <c r="H9950">
        <v>-73.900970000000001</v>
      </c>
      <c r="I9950" t="s">
        <v>24</v>
      </c>
      <c r="J9950">
        <v>11377</v>
      </c>
      <c r="K9950">
        <v>1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0</v>
      </c>
      <c r="T9950" t="s">
        <v>33</v>
      </c>
      <c r="U9950" t="s">
        <v>38</v>
      </c>
    </row>
    <row r="9951" spans="1:21" x14ac:dyDescent="0.2">
      <c r="A9951" s="1" t="s">
        <v>16644</v>
      </c>
      <c r="B9951">
        <v>2166357</v>
      </c>
      <c r="C9951">
        <v>3793216</v>
      </c>
      <c r="D9951" t="s">
        <v>1897</v>
      </c>
      <c r="F9951" t="s">
        <v>16645</v>
      </c>
      <c r="G9951">
        <v>40.749184</v>
      </c>
      <c r="H9951">
        <v>-73.900589999999994</v>
      </c>
      <c r="I9951" t="s">
        <v>24</v>
      </c>
      <c r="J9951">
        <v>11377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1</v>
      </c>
      <c r="S9951">
        <v>0</v>
      </c>
      <c r="T9951" t="s">
        <v>42</v>
      </c>
      <c r="U9951" t="s">
        <v>43</v>
      </c>
    </row>
    <row r="9952" spans="1:21" x14ac:dyDescent="0.2">
      <c r="A9952" s="1" t="s">
        <v>16515</v>
      </c>
      <c r="B9952">
        <v>1194676</v>
      </c>
      <c r="C9952">
        <v>3344162</v>
      </c>
      <c r="D9952" t="s">
        <v>312</v>
      </c>
      <c r="E9952" t="s">
        <v>235</v>
      </c>
      <c r="F9952" t="s">
        <v>16646</v>
      </c>
      <c r="G9952">
        <v>40.751190999999999</v>
      </c>
      <c r="H9952">
        <v>-73.902020399999998</v>
      </c>
      <c r="I9952" t="s">
        <v>24</v>
      </c>
      <c r="J9952">
        <v>11377</v>
      </c>
      <c r="K9952">
        <v>1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 t="s">
        <v>57</v>
      </c>
      <c r="U9952" t="s">
        <v>34</v>
      </c>
    </row>
    <row r="9953" spans="1:21" x14ac:dyDescent="0.2">
      <c r="A9953" s="1" t="s">
        <v>1966</v>
      </c>
      <c r="B9953">
        <v>3381867</v>
      </c>
      <c r="C9953">
        <v>4612171</v>
      </c>
      <c r="D9953" t="s">
        <v>130</v>
      </c>
      <c r="F9953" t="s">
        <v>16647</v>
      </c>
      <c r="G9953">
        <v>40.747190000000003</v>
      </c>
      <c r="H9953">
        <v>-73.902680000000004</v>
      </c>
      <c r="I9953" t="s">
        <v>24</v>
      </c>
      <c r="J9953">
        <v>11377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1</v>
      </c>
      <c r="S9953">
        <v>0</v>
      </c>
      <c r="T9953" t="s">
        <v>42</v>
      </c>
    </row>
    <row r="9954" spans="1:21" x14ac:dyDescent="0.2">
      <c r="A9954" t="s">
        <v>16648</v>
      </c>
      <c r="B9954">
        <v>3450166</v>
      </c>
      <c r="C9954">
        <v>4668825</v>
      </c>
      <c r="D9954" t="s">
        <v>1607</v>
      </c>
      <c r="F9954" t="s">
        <v>16649</v>
      </c>
      <c r="G9954">
        <v>40.756107</v>
      </c>
      <c r="H9954">
        <v>-73.900710000000004</v>
      </c>
      <c r="I9954" t="s">
        <v>24</v>
      </c>
      <c r="J9954">
        <v>11377</v>
      </c>
      <c r="K9954">
        <v>1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 t="s">
        <v>33</v>
      </c>
      <c r="U9954" t="s">
        <v>692</v>
      </c>
    </row>
    <row r="9955" spans="1:21" x14ac:dyDescent="0.2">
      <c r="A9955" t="s">
        <v>16648</v>
      </c>
      <c r="B9955">
        <v>3455392</v>
      </c>
      <c r="C9955">
        <v>4672282</v>
      </c>
      <c r="D9955" t="s">
        <v>1607</v>
      </c>
      <c r="F9955" t="s">
        <v>16650</v>
      </c>
      <c r="G9955">
        <v>40.756107</v>
      </c>
      <c r="H9955">
        <v>-73.900710000000004</v>
      </c>
      <c r="I9955" t="s">
        <v>24</v>
      </c>
      <c r="J9955">
        <v>11377</v>
      </c>
      <c r="K9955">
        <v>1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0</v>
      </c>
      <c r="T9955" t="s">
        <v>60</v>
      </c>
      <c r="U9955" t="s">
        <v>38</v>
      </c>
    </row>
    <row r="9956" spans="1:21" x14ac:dyDescent="0.2">
      <c r="A9956" s="1" t="s">
        <v>5147</v>
      </c>
      <c r="B9956">
        <v>2409337</v>
      </c>
      <c r="C9956">
        <v>4021483</v>
      </c>
      <c r="D9956" t="s">
        <v>2608</v>
      </c>
      <c r="F9956" t="s">
        <v>16651</v>
      </c>
      <c r="G9956">
        <v>40.752654999999997</v>
      </c>
      <c r="H9956">
        <v>-73.895259999999993</v>
      </c>
      <c r="I9956" t="s">
        <v>24</v>
      </c>
      <c r="J9956">
        <v>11372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1</v>
      </c>
      <c r="S9956">
        <v>0</v>
      </c>
      <c r="T9956" t="s">
        <v>57</v>
      </c>
      <c r="U9956" t="s">
        <v>114</v>
      </c>
    </row>
    <row r="9957" spans="1:21" x14ac:dyDescent="0.2">
      <c r="A9957" s="1" t="s">
        <v>16652</v>
      </c>
      <c r="B9957">
        <v>1847088</v>
      </c>
      <c r="C9957">
        <v>3455200</v>
      </c>
      <c r="F9957" t="s">
        <v>16653</v>
      </c>
      <c r="G9957">
        <v>40.752574600000003</v>
      </c>
      <c r="H9957">
        <v>-73.895972799999996</v>
      </c>
      <c r="I9957" t="s">
        <v>24</v>
      </c>
      <c r="J9957">
        <v>11372</v>
      </c>
      <c r="K9957">
        <v>1</v>
      </c>
      <c r="L9957">
        <v>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2</v>
      </c>
      <c r="S9957">
        <v>0</v>
      </c>
      <c r="T9957" t="s">
        <v>37</v>
      </c>
      <c r="U9957" t="s">
        <v>34</v>
      </c>
    </row>
    <row r="9958" spans="1:21" x14ac:dyDescent="0.2">
      <c r="A9958" s="1" t="s">
        <v>16654</v>
      </c>
      <c r="B9958">
        <v>2709099</v>
      </c>
      <c r="C9958">
        <v>4239594</v>
      </c>
      <c r="E9958" t="s">
        <v>16655</v>
      </c>
      <c r="F9958" t="s">
        <v>16656</v>
      </c>
      <c r="G9958">
        <v>40.751587000000001</v>
      </c>
      <c r="H9958">
        <v>-73.896034</v>
      </c>
      <c r="I9958" t="s">
        <v>24</v>
      </c>
      <c r="J9958">
        <v>11372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1</v>
      </c>
      <c r="S9958">
        <v>0</v>
      </c>
      <c r="T9958" t="s">
        <v>1954</v>
      </c>
      <c r="U9958" t="s">
        <v>51</v>
      </c>
    </row>
    <row r="9959" spans="1:21" x14ac:dyDescent="0.2">
      <c r="A9959" s="1" t="s">
        <v>2616</v>
      </c>
      <c r="B9959">
        <v>1782670</v>
      </c>
      <c r="C9959">
        <v>3378735</v>
      </c>
      <c r="D9959" t="s">
        <v>469</v>
      </c>
      <c r="E9959" t="s">
        <v>46</v>
      </c>
      <c r="F9959" t="s">
        <v>16657</v>
      </c>
      <c r="G9959">
        <v>40.7506147</v>
      </c>
      <c r="H9959">
        <v>-73.895835099999999</v>
      </c>
      <c r="I9959" t="s">
        <v>24</v>
      </c>
      <c r="J9959">
        <v>11377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1</v>
      </c>
      <c r="S9959">
        <v>0</v>
      </c>
      <c r="T9959" t="s">
        <v>50</v>
      </c>
      <c r="U9959" t="s">
        <v>68</v>
      </c>
    </row>
    <row r="9960" spans="1:21" x14ac:dyDescent="0.2">
      <c r="A9960" s="1" t="s">
        <v>16658</v>
      </c>
      <c r="B9960">
        <v>1142202</v>
      </c>
      <c r="C9960">
        <v>3282604</v>
      </c>
      <c r="D9960" t="s">
        <v>277</v>
      </c>
      <c r="E9960" t="s">
        <v>46</v>
      </c>
      <c r="F9960" t="s">
        <v>16659</v>
      </c>
      <c r="G9960">
        <v>40.750541200000001</v>
      </c>
      <c r="H9960">
        <v>-73.896539000000004</v>
      </c>
      <c r="I9960" t="s">
        <v>24</v>
      </c>
      <c r="J9960">
        <v>11377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1</v>
      </c>
      <c r="S9960">
        <v>0</v>
      </c>
      <c r="T9960" t="s">
        <v>57</v>
      </c>
      <c r="U9960" t="s">
        <v>909</v>
      </c>
    </row>
    <row r="9961" spans="1:21" x14ac:dyDescent="0.2">
      <c r="A9961" s="1" t="s">
        <v>16658</v>
      </c>
      <c r="B9961">
        <v>671515</v>
      </c>
      <c r="C9961">
        <v>281963</v>
      </c>
      <c r="D9961" t="s">
        <v>46</v>
      </c>
      <c r="E9961" t="s">
        <v>277</v>
      </c>
      <c r="F9961" t="s">
        <v>16660</v>
      </c>
      <c r="G9961">
        <v>40.750541200000001</v>
      </c>
      <c r="H9961">
        <v>-73.896539000000004</v>
      </c>
      <c r="I9961" t="s">
        <v>24</v>
      </c>
      <c r="J9961">
        <v>11377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1</v>
      </c>
      <c r="S9961">
        <v>0</v>
      </c>
      <c r="T9961" t="s">
        <v>57</v>
      </c>
      <c r="U9961" t="s">
        <v>83</v>
      </c>
    </row>
    <row r="9962" spans="1:21" x14ac:dyDescent="0.2">
      <c r="A9962" s="1" t="s">
        <v>16658</v>
      </c>
      <c r="B9962">
        <v>1101881</v>
      </c>
      <c r="C9962">
        <v>3235648</v>
      </c>
      <c r="D9962" t="s">
        <v>277</v>
      </c>
      <c r="E9962" t="s">
        <v>46</v>
      </c>
      <c r="F9962" t="s">
        <v>16661</v>
      </c>
      <c r="G9962">
        <v>40.750541200000001</v>
      </c>
      <c r="H9962">
        <v>-73.896539000000004</v>
      </c>
      <c r="I9962" t="s">
        <v>24</v>
      </c>
      <c r="J9962">
        <v>11377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1</v>
      </c>
      <c r="S9962">
        <v>0</v>
      </c>
      <c r="T9962" t="s">
        <v>57</v>
      </c>
      <c r="U9962" t="s">
        <v>250</v>
      </c>
    </row>
    <row r="9963" spans="1:21" x14ac:dyDescent="0.2">
      <c r="A9963" s="1" t="s">
        <v>13907</v>
      </c>
      <c r="B9963">
        <v>2078449</v>
      </c>
      <c r="C9963">
        <v>3695238</v>
      </c>
      <c r="D9963" t="s">
        <v>277</v>
      </c>
      <c r="F9963" t="s">
        <v>16662</v>
      </c>
      <c r="G9963">
        <v>40.752459999999999</v>
      </c>
      <c r="H9963">
        <v>-73.897155999999995</v>
      </c>
      <c r="I9963" t="s">
        <v>24</v>
      </c>
      <c r="J9963">
        <v>11377</v>
      </c>
      <c r="K9963">
        <v>1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 t="s">
        <v>101</v>
      </c>
      <c r="U9963" t="s">
        <v>34</v>
      </c>
    </row>
    <row r="9964" spans="1:21" x14ac:dyDescent="0.2">
      <c r="A9964" t="s">
        <v>13939</v>
      </c>
      <c r="B9964">
        <v>3163465</v>
      </c>
      <c r="C9964">
        <v>4411441</v>
      </c>
      <c r="D9964" t="s">
        <v>46</v>
      </c>
      <c r="F9964" t="s">
        <v>16663</v>
      </c>
      <c r="G9964">
        <v>40.750416000000001</v>
      </c>
      <c r="H9964">
        <v>-73.897735999999995</v>
      </c>
      <c r="I9964" t="s">
        <v>24</v>
      </c>
      <c r="J9964">
        <v>11377</v>
      </c>
      <c r="K9964">
        <v>1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0</v>
      </c>
      <c r="T9964" t="s">
        <v>91</v>
      </c>
      <c r="U9964" t="s">
        <v>187</v>
      </c>
    </row>
    <row r="9965" spans="1:21" x14ac:dyDescent="0.2">
      <c r="A9965" s="1" t="s">
        <v>16610</v>
      </c>
      <c r="B9965">
        <v>1848555</v>
      </c>
      <c r="C9965">
        <v>3456547</v>
      </c>
      <c r="D9965" t="s">
        <v>312</v>
      </c>
      <c r="E9965" t="s">
        <v>1850</v>
      </c>
      <c r="F9965" t="s">
        <v>16664</v>
      </c>
      <c r="G9965">
        <v>40.749720000000003</v>
      </c>
      <c r="H9965">
        <v>-73.898579999999995</v>
      </c>
      <c r="I9965" t="s">
        <v>24</v>
      </c>
      <c r="K9965">
        <v>1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 t="s">
        <v>37</v>
      </c>
      <c r="U9965" t="s">
        <v>79</v>
      </c>
    </row>
    <row r="9966" spans="1:21" x14ac:dyDescent="0.2">
      <c r="A9966" s="1" t="s">
        <v>16665</v>
      </c>
      <c r="B9966">
        <v>3271129</v>
      </c>
      <c r="C9966">
        <v>4511353</v>
      </c>
      <c r="D9966" t="s">
        <v>277</v>
      </c>
      <c r="F9966" t="s">
        <v>16666</v>
      </c>
      <c r="G9966">
        <v>40.750540000000001</v>
      </c>
      <c r="H9966">
        <v>-73.896545000000003</v>
      </c>
      <c r="I9966" t="s">
        <v>24</v>
      </c>
      <c r="J9966">
        <v>11377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1</v>
      </c>
      <c r="S9966">
        <v>0</v>
      </c>
      <c r="T9966" t="s">
        <v>50</v>
      </c>
      <c r="U9966" t="s">
        <v>114</v>
      </c>
    </row>
    <row r="9967" spans="1:21" x14ac:dyDescent="0.2">
      <c r="A9967" s="1" t="s">
        <v>3867</v>
      </c>
      <c r="B9967">
        <v>3356289</v>
      </c>
      <c r="C9967">
        <v>4589829</v>
      </c>
      <c r="D9967" t="s">
        <v>312</v>
      </c>
      <c r="F9967" t="s">
        <v>16667</v>
      </c>
      <c r="G9967">
        <v>40.749299999999998</v>
      </c>
      <c r="H9967">
        <v>-73.897580000000005</v>
      </c>
      <c r="I9967" t="s">
        <v>24</v>
      </c>
      <c r="J9967">
        <v>11377</v>
      </c>
      <c r="K9967">
        <v>1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 t="s">
        <v>101</v>
      </c>
      <c r="U9967" t="s">
        <v>71</v>
      </c>
    </row>
    <row r="9968" spans="1:21" x14ac:dyDescent="0.2">
      <c r="A9968" s="1" t="s">
        <v>16658</v>
      </c>
      <c r="B9968">
        <v>1945042</v>
      </c>
      <c r="C9968">
        <v>3591322</v>
      </c>
      <c r="D9968" t="s">
        <v>277</v>
      </c>
      <c r="E9968" t="s">
        <v>46</v>
      </c>
      <c r="F9968" t="s">
        <v>16668</v>
      </c>
      <c r="G9968">
        <v>40.750541200000001</v>
      </c>
      <c r="H9968">
        <v>-73.896539000000004</v>
      </c>
      <c r="I9968" t="s">
        <v>24</v>
      </c>
      <c r="J9968">
        <v>11377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1</v>
      </c>
      <c r="S9968">
        <v>0</v>
      </c>
      <c r="T9968" t="s">
        <v>532</v>
      </c>
      <c r="U9968" t="s">
        <v>83</v>
      </c>
    </row>
    <row r="9969" spans="1:21" x14ac:dyDescent="0.2">
      <c r="A9969" s="1" t="s">
        <v>13907</v>
      </c>
      <c r="B9969">
        <v>2407309</v>
      </c>
      <c r="C9969">
        <v>4021423</v>
      </c>
      <c r="D9969" t="s">
        <v>277</v>
      </c>
      <c r="F9969" t="s">
        <v>16669</v>
      </c>
      <c r="G9969">
        <v>40.752459999999999</v>
      </c>
      <c r="H9969">
        <v>-73.897155999999995</v>
      </c>
      <c r="I9969" t="s">
        <v>24</v>
      </c>
      <c r="J9969">
        <v>11377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1</v>
      </c>
      <c r="S9969">
        <v>0</v>
      </c>
      <c r="T9969" t="s">
        <v>568</v>
      </c>
      <c r="U9969" t="s">
        <v>114</v>
      </c>
    </row>
    <row r="9970" spans="1:21" x14ac:dyDescent="0.2">
      <c r="A9970" s="1" t="s">
        <v>2607</v>
      </c>
      <c r="B9970">
        <v>1108502</v>
      </c>
      <c r="C9970">
        <v>3243902</v>
      </c>
      <c r="D9970" t="s">
        <v>2608</v>
      </c>
      <c r="E9970" t="s">
        <v>918</v>
      </c>
      <c r="F9970" t="s">
        <v>16670</v>
      </c>
      <c r="G9970">
        <v>40.752656299999998</v>
      </c>
      <c r="H9970">
        <v>-73.895257999999998</v>
      </c>
      <c r="I9970" t="s">
        <v>24</v>
      </c>
      <c r="J9970">
        <v>11372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1</v>
      </c>
      <c r="Q9970">
        <v>0</v>
      </c>
      <c r="R9970">
        <v>1</v>
      </c>
      <c r="S9970">
        <v>0</v>
      </c>
      <c r="T9970" t="s">
        <v>57</v>
      </c>
      <c r="U9970" t="s">
        <v>83</v>
      </c>
    </row>
    <row r="9971" spans="1:21" x14ac:dyDescent="0.2">
      <c r="A9971" s="1" t="s">
        <v>16671</v>
      </c>
      <c r="B9971">
        <v>2089694</v>
      </c>
      <c r="C9971">
        <v>3708275</v>
      </c>
      <c r="E9971" t="s">
        <v>16672</v>
      </c>
      <c r="F9971" t="s">
        <v>16673</v>
      </c>
      <c r="G9971">
        <v>40.751682000000002</v>
      </c>
      <c r="H9971">
        <v>-73.895095999999995</v>
      </c>
      <c r="I9971" t="s">
        <v>24</v>
      </c>
      <c r="J9971">
        <v>11372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1</v>
      </c>
      <c r="Q9971">
        <v>0</v>
      </c>
      <c r="R9971">
        <v>1</v>
      </c>
      <c r="S9971">
        <v>0</v>
      </c>
      <c r="T9971" t="s">
        <v>57</v>
      </c>
      <c r="U9971" t="s">
        <v>83</v>
      </c>
    </row>
    <row r="9972" spans="1:21" x14ac:dyDescent="0.2">
      <c r="A9972" s="1" t="s">
        <v>16674</v>
      </c>
      <c r="B9972">
        <v>3372244</v>
      </c>
      <c r="C9972">
        <v>4604011</v>
      </c>
      <c r="D9972" t="s">
        <v>277</v>
      </c>
      <c r="F9972" t="s">
        <v>16675</v>
      </c>
      <c r="G9972">
        <v>40.752457</v>
      </c>
      <c r="H9972">
        <v>-73.89716</v>
      </c>
      <c r="I9972" t="s">
        <v>24</v>
      </c>
      <c r="J9972">
        <v>11377</v>
      </c>
      <c r="K9972">
        <v>1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 t="s">
        <v>10003</v>
      </c>
      <c r="U9972" t="s">
        <v>187</v>
      </c>
    </row>
    <row r="9973" spans="1:21" x14ac:dyDescent="0.2">
      <c r="A9973" s="1" t="s">
        <v>3867</v>
      </c>
      <c r="B9973">
        <v>3452196</v>
      </c>
      <c r="C9973">
        <v>4670640</v>
      </c>
      <c r="D9973" t="s">
        <v>157</v>
      </c>
      <c r="F9973" t="s">
        <v>16676</v>
      </c>
      <c r="G9973">
        <v>40.749299999999998</v>
      </c>
      <c r="H9973">
        <v>-73.897580000000005</v>
      </c>
      <c r="I9973" t="s">
        <v>24</v>
      </c>
      <c r="J9973">
        <v>11377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1</v>
      </c>
      <c r="S9973">
        <v>0</v>
      </c>
      <c r="T9973" t="s">
        <v>42</v>
      </c>
      <c r="U9973" t="s">
        <v>114</v>
      </c>
    </row>
    <row r="9974" spans="1:21" x14ac:dyDescent="0.2">
      <c r="A9974" t="s">
        <v>13146</v>
      </c>
      <c r="B9974">
        <v>950136</v>
      </c>
      <c r="C9974">
        <v>3127088</v>
      </c>
      <c r="D9974" t="s">
        <v>411</v>
      </c>
      <c r="E9974" t="s">
        <v>706</v>
      </c>
      <c r="F9974" t="s">
        <v>16677</v>
      </c>
      <c r="G9974">
        <v>40.772090300000002</v>
      </c>
      <c r="H9974">
        <v>-73.909643599999995</v>
      </c>
      <c r="I9974" t="s">
        <v>24</v>
      </c>
      <c r="J9974">
        <v>11105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0</v>
      </c>
      <c r="R9974">
        <v>1</v>
      </c>
      <c r="S9974">
        <v>0</v>
      </c>
      <c r="T9974" t="s">
        <v>82</v>
      </c>
      <c r="U9974" t="s">
        <v>43</v>
      </c>
    </row>
    <row r="9975" spans="1:21" x14ac:dyDescent="0.2">
      <c r="A9975" s="1" t="s">
        <v>3363</v>
      </c>
      <c r="B9975">
        <v>2684268</v>
      </c>
      <c r="C9975">
        <v>4220703</v>
      </c>
      <c r="D9975" t="s">
        <v>63</v>
      </c>
      <c r="F9975" t="s">
        <v>16678</v>
      </c>
      <c r="G9975">
        <v>40.769069999999999</v>
      </c>
      <c r="H9975">
        <v>-73.908005000000003</v>
      </c>
      <c r="I9975" t="s">
        <v>24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1</v>
      </c>
      <c r="S9975">
        <v>0</v>
      </c>
      <c r="T9975" t="s">
        <v>42</v>
      </c>
      <c r="U9975" t="s">
        <v>51</v>
      </c>
    </row>
    <row r="9976" spans="1:21" x14ac:dyDescent="0.2">
      <c r="A9976" t="s">
        <v>13634</v>
      </c>
      <c r="B9976">
        <v>2793768</v>
      </c>
      <c r="C9976">
        <v>4324937</v>
      </c>
      <c r="D9976" t="s">
        <v>317</v>
      </c>
      <c r="F9976" t="s">
        <v>16679</v>
      </c>
      <c r="G9976">
        <v>40.774859999999997</v>
      </c>
      <c r="H9976">
        <v>-73.908910000000006</v>
      </c>
      <c r="I9976" t="s">
        <v>24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1</v>
      </c>
      <c r="S9976">
        <v>0</v>
      </c>
      <c r="T9976" t="s">
        <v>42</v>
      </c>
      <c r="U9976" t="s">
        <v>175</v>
      </c>
    </row>
    <row r="9977" spans="1:21" x14ac:dyDescent="0.2">
      <c r="A9977" s="1" t="s">
        <v>8125</v>
      </c>
      <c r="B9977">
        <v>3224806</v>
      </c>
      <c r="C9977">
        <v>4473641</v>
      </c>
      <c r="D9977" t="s">
        <v>344</v>
      </c>
      <c r="F9977" t="s">
        <v>16680</v>
      </c>
      <c r="G9977">
        <v>40.766826999999999</v>
      </c>
      <c r="H9977">
        <v>-73.909294000000003</v>
      </c>
      <c r="I9977" t="s">
        <v>24</v>
      </c>
      <c r="J9977">
        <v>11103</v>
      </c>
      <c r="K9977">
        <v>1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 t="s">
        <v>101</v>
      </c>
      <c r="U9977" t="s">
        <v>4376</v>
      </c>
    </row>
    <row r="9978" spans="1:21" x14ac:dyDescent="0.2">
      <c r="A9978" t="s">
        <v>16681</v>
      </c>
      <c r="B9978">
        <v>686127</v>
      </c>
      <c r="C9978">
        <v>276198</v>
      </c>
      <c r="D9978" t="s">
        <v>411</v>
      </c>
      <c r="E9978" t="s">
        <v>40</v>
      </c>
      <c r="F9978" t="s">
        <v>16682</v>
      </c>
      <c r="G9978">
        <v>40.770573499999998</v>
      </c>
      <c r="H9978">
        <v>-73.907493900000006</v>
      </c>
      <c r="I9978" t="s">
        <v>24</v>
      </c>
      <c r="J9978">
        <v>11105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1</v>
      </c>
      <c r="S9978">
        <v>0</v>
      </c>
      <c r="T9978" t="s">
        <v>57</v>
      </c>
      <c r="U9978" t="s">
        <v>43</v>
      </c>
    </row>
    <row r="9979" spans="1:21" x14ac:dyDescent="0.2">
      <c r="A9979" s="1" t="s">
        <v>3602</v>
      </c>
      <c r="B9979">
        <v>856332</v>
      </c>
      <c r="C9979">
        <v>340149</v>
      </c>
      <c r="D9979" t="s">
        <v>317</v>
      </c>
      <c r="E9979" t="s">
        <v>449</v>
      </c>
      <c r="F9979" t="s">
        <v>16683</v>
      </c>
      <c r="G9979">
        <v>40.775367500000002</v>
      </c>
      <c r="H9979">
        <v>-73.909617499999996</v>
      </c>
      <c r="I9979" t="s">
        <v>24</v>
      </c>
      <c r="J9979">
        <v>11105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1</v>
      </c>
      <c r="S9979">
        <v>0</v>
      </c>
      <c r="T9979" t="s">
        <v>37</v>
      </c>
      <c r="U9979" t="s">
        <v>821</v>
      </c>
    </row>
    <row r="9980" spans="1:21" x14ac:dyDescent="0.2">
      <c r="A9980" s="1" t="s">
        <v>3594</v>
      </c>
      <c r="B9980">
        <v>619552</v>
      </c>
      <c r="C9980">
        <v>274598</v>
      </c>
      <c r="D9980" t="s">
        <v>206</v>
      </c>
      <c r="E9980" t="s">
        <v>432</v>
      </c>
      <c r="F9980" t="s">
        <v>16684</v>
      </c>
      <c r="G9980">
        <v>40.776696299999998</v>
      </c>
      <c r="H9980">
        <v>-73.906676700000006</v>
      </c>
      <c r="I9980" t="s">
        <v>24</v>
      </c>
      <c r="J9980">
        <v>11105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1</v>
      </c>
      <c r="S9980">
        <v>0</v>
      </c>
      <c r="T9980" t="s">
        <v>57</v>
      </c>
      <c r="U9980" t="s">
        <v>68</v>
      </c>
    </row>
    <row r="9981" spans="1:21" x14ac:dyDescent="0.2">
      <c r="A9981" s="1" t="s">
        <v>16685</v>
      </c>
      <c r="B9981">
        <v>2495196</v>
      </c>
      <c r="C9981">
        <v>4109236</v>
      </c>
      <c r="D9981" t="s">
        <v>189</v>
      </c>
      <c r="F9981" t="s">
        <v>7098</v>
      </c>
      <c r="G9981">
        <v>40.762107999999998</v>
      </c>
      <c r="H9981">
        <v>-73.90652</v>
      </c>
      <c r="I9981" t="s">
        <v>24</v>
      </c>
      <c r="J9981">
        <v>11103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1</v>
      </c>
      <c r="S9981">
        <v>0</v>
      </c>
      <c r="T9981" t="s">
        <v>42</v>
      </c>
      <c r="U9981" t="s">
        <v>216</v>
      </c>
    </row>
    <row r="9982" spans="1:21" x14ac:dyDescent="0.2">
      <c r="A9982" s="1" t="s">
        <v>16686</v>
      </c>
      <c r="B9982">
        <v>901442</v>
      </c>
      <c r="C9982">
        <v>1012425</v>
      </c>
      <c r="D9982" t="s">
        <v>528</v>
      </c>
      <c r="E9982" t="s">
        <v>1077</v>
      </c>
      <c r="F9982" t="s">
        <v>16687</v>
      </c>
      <c r="G9982">
        <v>40.757177499999997</v>
      </c>
      <c r="H9982">
        <v>-73.905574200000004</v>
      </c>
      <c r="I9982" t="s">
        <v>24</v>
      </c>
      <c r="J9982">
        <v>11377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0</v>
      </c>
      <c r="R9982">
        <v>1</v>
      </c>
      <c r="S9982">
        <v>0</v>
      </c>
      <c r="T9982" t="s">
        <v>57</v>
      </c>
      <c r="U9982" t="s">
        <v>43</v>
      </c>
    </row>
    <row r="9983" spans="1:21" x14ac:dyDescent="0.2">
      <c r="A9983" t="s">
        <v>16688</v>
      </c>
      <c r="B9983">
        <v>1766892</v>
      </c>
      <c r="C9983">
        <v>3528286</v>
      </c>
      <c r="D9983" t="s">
        <v>1695</v>
      </c>
      <c r="F9983" t="s">
        <v>16689</v>
      </c>
      <c r="G9983">
        <v>40.75544</v>
      </c>
      <c r="H9983">
        <v>-73.907104000000004</v>
      </c>
      <c r="I9983" t="s">
        <v>24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1</v>
      </c>
      <c r="S9983">
        <v>0</v>
      </c>
      <c r="T9983" t="s">
        <v>57</v>
      </c>
      <c r="U9983" t="s">
        <v>83</v>
      </c>
    </row>
    <row r="9984" spans="1:21" x14ac:dyDescent="0.2">
      <c r="A9984" s="1" t="s">
        <v>16690</v>
      </c>
      <c r="B9984">
        <v>1932067</v>
      </c>
      <c r="C9984">
        <v>3572201</v>
      </c>
      <c r="F9984" t="s">
        <v>6271</v>
      </c>
      <c r="G9984">
        <v>40.759582999999999</v>
      </c>
      <c r="H9984">
        <v>-73.906499999999994</v>
      </c>
      <c r="I9984" t="s">
        <v>24</v>
      </c>
      <c r="J9984">
        <v>11377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1</v>
      </c>
      <c r="S9984">
        <v>0</v>
      </c>
      <c r="T9984" t="s">
        <v>57</v>
      </c>
      <c r="U9984" t="s">
        <v>43</v>
      </c>
    </row>
    <row r="9985" spans="1:21" x14ac:dyDescent="0.2">
      <c r="A9985" s="1" t="s">
        <v>16691</v>
      </c>
      <c r="B9985">
        <v>1130800</v>
      </c>
      <c r="C9985">
        <v>3269941</v>
      </c>
      <c r="D9985" t="s">
        <v>399</v>
      </c>
      <c r="E9985" t="s">
        <v>2069</v>
      </c>
      <c r="F9985" t="s">
        <v>16692</v>
      </c>
      <c r="G9985">
        <v>40.760145799999997</v>
      </c>
      <c r="H9985">
        <v>-73.906995800000004</v>
      </c>
      <c r="I9985" t="s">
        <v>24</v>
      </c>
      <c r="J9985">
        <v>11377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1</v>
      </c>
      <c r="S9985">
        <v>0</v>
      </c>
      <c r="T9985" t="s">
        <v>50</v>
      </c>
      <c r="U9985" t="s">
        <v>43</v>
      </c>
    </row>
    <row r="9986" spans="1:21" x14ac:dyDescent="0.2">
      <c r="A9986" t="s">
        <v>13748</v>
      </c>
      <c r="B9986">
        <v>897662</v>
      </c>
      <c r="C9986">
        <v>1008730</v>
      </c>
      <c r="D9986" t="s">
        <v>189</v>
      </c>
      <c r="E9986" t="s">
        <v>432</v>
      </c>
      <c r="F9986" t="s">
        <v>16693</v>
      </c>
      <c r="G9986">
        <v>40.766982300000002</v>
      </c>
      <c r="H9986">
        <v>-73.916895999999994</v>
      </c>
      <c r="I9986" t="s">
        <v>24</v>
      </c>
      <c r="J9986">
        <v>11103</v>
      </c>
      <c r="K9986">
        <v>1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 t="s">
        <v>37</v>
      </c>
      <c r="U9986" t="s">
        <v>34</v>
      </c>
    </row>
    <row r="9987" spans="1:21" x14ac:dyDescent="0.2">
      <c r="A9987" s="1" t="s">
        <v>13734</v>
      </c>
      <c r="B9987">
        <v>2426804</v>
      </c>
      <c r="C9987">
        <v>4060704</v>
      </c>
      <c r="D9987" t="s">
        <v>189</v>
      </c>
      <c r="F9987" t="s">
        <v>16694</v>
      </c>
      <c r="G9987">
        <v>40.766979999999997</v>
      </c>
      <c r="H9987">
        <v>-73.916899999999998</v>
      </c>
      <c r="I9987" t="s">
        <v>24</v>
      </c>
      <c r="K9987">
        <v>1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 t="s">
        <v>91</v>
      </c>
      <c r="U9987" t="s">
        <v>38</v>
      </c>
    </row>
    <row r="9988" spans="1:21" x14ac:dyDescent="0.2">
      <c r="A9988" t="s">
        <v>4284</v>
      </c>
      <c r="B9988">
        <v>922837</v>
      </c>
      <c r="C9988">
        <v>1038758</v>
      </c>
      <c r="D9988" t="s">
        <v>399</v>
      </c>
      <c r="E9988" t="s">
        <v>706</v>
      </c>
      <c r="F9988" t="s">
        <v>16695</v>
      </c>
      <c r="G9988">
        <v>40.764643499999998</v>
      </c>
      <c r="H9988">
        <v>-73.916588399999995</v>
      </c>
      <c r="I9988" t="s">
        <v>24</v>
      </c>
      <c r="J9988">
        <v>11103</v>
      </c>
      <c r="K9988">
        <v>1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0</v>
      </c>
      <c r="T9988" t="s">
        <v>5305</v>
      </c>
      <c r="U9988" t="s">
        <v>34</v>
      </c>
    </row>
    <row r="9989" spans="1:21" x14ac:dyDescent="0.2">
      <c r="A9989" s="1" t="s">
        <v>9496</v>
      </c>
      <c r="B9989">
        <v>2049174</v>
      </c>
      <c r="C9989">
        <v>3664505</v>
      </c>
      <c r="E9989" t="s">
        <v>16696</v>
      </c>
      <c r="F9989" t="s">
        <v>241</v>
      </c>
      <c r="G9989">
        <v>40.764533999999998</v>
      </c>
      <c r="H9989">
        <v>-73.916390000000007</v>
      </c>
      <c r="I9989" t="s">
        <v>24</v>
      </c>
      <c r="J9989">
        <v>11103</v>
      </c>
      <c r="K9989">
        <v>1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 t="s">
        <v>683</v>
      </c>
      <c r="U9989" t="s">
        <v>119</v>
      </c>
    </row>
    <row r="9990" spans="1:21" x14ac:dyDescent="0.2">
      <c r="A9990" s="1" t="s">
        <v>13738</v>
      </c>
      <c r="B9990">
        <v>2150388</v>
      </c>
      <c r="C9990">
        <v>3775626</v>
      </c>
      <c r="D9990" t="s">
        <v>162</v>
      </c>
      <c r="F9990" t="s">
        <v>16697</v>
      </c>
      <c r="G9990">
        <v>40.761691999999996</v>
      </c>
      <c r="H9990">
        <v>-73.91789</v>
      </c>
      <c r="I9990" t="s">
        <v>24</v>
      </c>
      <c r="K9990">
        <v>1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 t="s">
        <v>101</v>
      </c>
      <c r="U9990" t="s">
        <v>119</v>
      </c>
    </row>
    <row r="9991" spans="1:21" x14ac:dyDescent="0.2">
      <c r="A9991" s="1" t="s">
        <v>9500</v>
      </c>
      <c r="B9991">
        <v>1077370</v>
      </c>
      <c r="C9991">
        <v>3206791</v>
      </c>
      <c r="D9991" t="s">
        <v>528</v>
      </c>
      <c r="E9991" t="s">
        <v>45</v>
      </c>
      <c r="F9991" t="s">
        <v>16698</v>
      </c>
      <c r="G9991">
        <v>40.7601874</v>
      </c>
      <c r="H9991">
        <v>-73.914695300000005</v>
      </c>
      <c r="I9991" t="s">
        <v>24</v>
      </c>
      <c r="J9991">
        <v>11103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>
        <v>1</v>
      </c>
      <c r="S9991">
        <v>0</v>
      </c>
      <c r="T9991" t="s">
        <v>57</v>
      </c>
      <c r="U9991" t="s">
        <v>83</v>
      </c>
    </row>
    <row r="9992" spans="1:21" x14ac:dyDescent="0.2">
      <c r="A9992" s="1" t="s">
        <v>4038</v>
      </c>
      <c r="B9992">
        <v>2791313</v>
      </c>
      <c r="C9992">
        <v>4321878</v>
      </c>
      <c r="D9992" t="s">
        <v>312</v>
      </c>
      <c r="F9992" t="s">
        <v>16699</v>
      </c>
      <c r="G9992">
        <v>40.758223999999998</v>
      </c>
      <c r="H9992">
        <v>-73.917410000000004</v>
      </c>
      <c r="I9992" t="s">
        <v>24</v>
      </c>
      <c r="J9992">
        <v>11103</v>
      </c>
      <c r="K9992">
        <v>1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 t="s">
        <v>1356</v>
      </c>
      <c r="U9992" t="s">
        <v>187</v>
      </c>
    </row>
    <row r="9993" spans="1:21" x14ac:dyDescent="0.2">
      <c r="A9993" s="1" t="s">
        <v>651</v>
      </c>
      <c r="B9993">
        <v>3116177</v>
      </c>
      <c r="C9993">
        <v>4365005</v>
      </c>
      <c r="D9993" t="s">
        <v>166</v>
      </c>
      <c r="F9993" t="s">
        <v>16700</v>
      </c>
      <c r="G9993">
        <v>40.763893000000003</v>
      </c>
      <c r="H9993">
        <v>-73.915000000000006</v>
      </c>
      <c r="I9993" t="s">
        <v>24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0</v>
      </c>
      <c r="R9993">
        <v>1</v>
      </c>
      <c r="S9993">
        <v>0</v>
      </c>
      <c r="T9993" t="s">
        <v>377</v>
      </c>
      <c r="U9993" t="s">
        <v>5845</v>
      </c>
    </row>
    <row r="9994" spans="1:21" x14ac:dyDescent="0.2">
      <c r="A9994" t="s">
        <v>16701</v>
      </c>
      <c r="B9994">
        <v>2004799</v>
      </c>
      <c r="C9994">
        <v>3540455</v>
      </c>
      <c r="D9994" t="s">
        <v>1207</v>
      </c>
      <c r="F9994" t="s">
        <v>16702</v>
      </c>
      <c r="G9994">
        <v>40.757472999999997</v>
      </c>
      <c r="H9994">
        <v>-73.915819999999997</v>
      </c>
      <c r="I9994" t="s">
        <v>24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1</v>
      </c>
      <c r="S9994">
        <v>0</v>
      </c>
      <c r="T9994" t="s">
        <v>57</v>
      </c>
      <c r="U9994" t="s">
        <v>83</v>
      </c>
    </row>
    <row r="9995" spans="1:21" x14ac:dyDescent="0.2">
      <c r="A9995" t="s">
        <v>16703</v>
      </c>
      <c r="B9995">
        <v>1957202</v>
      </c>
      <c r="C9995">
        <v>3605305</v>
      </c>
      <c r="D9995" t="s">
        <v>209</v>
      </c>
      <c r="E9995" t="s">
        <v>9281</v>
      </c>
      <c r="F9995" t="s">
        <v>16704</v>
      </c>
      <c r="G9995">
        <v>40.781002000000001</v>
      </c>
      <c r="H9995">
        <v>-73.916175999999993</v>
      </c>
      <c r="I9995" t="s">
        <v>24</v>
      </c>
      <c r="J9995">
        <v>11105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1</v>
      </c>
      <c r="S9995">
        <v>0</v>
      </c>
      <c r="T9995" t="s">
        <v>613</v>
      </c>
      <c r="U9995" t="s">
        <v>43</v>
      </c>
    </row>
    <row r="9996" spans="1:21" x14ac:dyDescent="0.2">
      <c r="A9996" t="s">
        <v>16705</v>
      </c>
      <c r="B9996">
        <v>3253407</v>
      </c>
      <c r="C9996">
        <v>4494860</v>
      </c>
      <c r="E9996" t="s">
        <v>16706</v>
      </c>
      <c r="F9996" t="s">
        <v>16707</v>
      </c>
      <c r="G9996">
        <v>40.775996999999997</v>
      </c>
      <c r="H9996">
        <v>-73.917829999999995</v>
      </c>
      <c r="I9996" t="s">
        <v>24</v>
      </c>
      <c r="J9996">
        <v>11105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2</v>
      </c>
      <c r="S9996">
        <v>0</v>
      </c>
      <c r="T9996" t="s">
        <v>164</v>
      </c>
      <c r="U9996" t="s">
        <v>688</v>
      </c>
    </row>
    <row r="9997" spans="1:21" x14ac:dyDescent="0.2">
      <c r="A9997" s="1" t="s">
        <v>4033</v>
      </c>
      <c r="B9997">
        <v>956619</v>
      </c>
      <c r="C9997">
        <v>3135150</v>
      </c>
      <c r="D9997" t="s">
        <v>528</v>
      </c>
      <c r="E9997" t="s">
        <v>166</v>
      </c>
      <c r="F9997" t="s">
        <v>16708</v>
      </c>
      <c r="G9997">
        <v>40.761319999999998</v>
      </c>
      <c r="H9997">
        <v>-73.917090700000003</v>
      </c>
      <c r="I9997" t="s">
        <v>24</v>
      </c>
      <c r="J9997">
        <v>11103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1</v>
      </c>
      <c r="Q9997">
        <v>0</v>
      </c>
      <c r="R9997">
        <v>1</v>
      </c>
      <c r="S9997">
        <v>0</v>
      </c>
      <c r="T9997" t="s">
        <v>42</v>
      </c>
      <c r="U9997" t="s">
        <v>68</v>
      </c>
    </row>
    <row r="9998" spans="1:21" x14ac:dyDescent="0.2">
      <c r="A9998" s="1" t="s">
        <v>3327</v>
      </c>
      <c r="B9998">
        <v>733700</v>
      </c>
      <c r="C9998">
        <v>277327</v>
      </c>
      <c r="D9998" t="s">
        <v>40</v>
      </c>
      <c r="E9998" t="s">
        <v>677</v>
      </c>
      <c r="F9998" t="s">
        <v>16709</v>
      </c>
      <c r="G9998">
        <v>40.762339599999997</v>
      </c>
      <c r="H9998">
        <v>-73.915158199999993</v>
      </c>
      <c r="I9998" t="s">
        <v>24</v>
      </c>
      <c r="J9998">
        <v>11103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0</v>
      </c>
      <c r="R9998">
        <v>1</v>
      </c>
      <c r="S9998">
        <v>0</v>
      </c>
      <c r="T9998" t="s">
        <v>57</v>
      </c>
      <c r="U9998" t="s">
        <v>43</v>
      </c>
    </row>
    <row r="9999" spans="1:21" x14ac:dyDescent="0.2">
      <c r="A9999" t="s">
        <v>2870</v>
      </c>
      <c r="B9999">
        <v>3202503</v>
      </c>
      <c r="C9999">
        <v>4450999</v>
      </c>
      <c r="D9999" t="s">
        <v>196</v>
      </c>
      <c r="F9999" t="s">
        <v>16710</v>
      </c>
      <c r="G9999">
        <v>40.770389999999999</v>
      </c>
      <c r="H9999">
        <v>-73.91771</v>
      </c>
      <c r="I9999" t="s">
        <v>24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1</v>
      </c>
      <c r="S9999">
        <v>0</v>
      </c>
      <c r="T9999" t="s">
        <v>496</v>
      </c>
      <c r="U9999" t="s">
        <v>114</v>
      </c>
    </row>
    <row r="10000" spans="1:21" x14ac:dyDescent="0.2">
      <c r="A10000" s="1" t="s">
        <v>9505</v>
      </c>
      <c r="B10000">
        <v>1768607</v>
      </c>
      <c r="C10000">
        <v>3604885</v>
      </c>
      <c r="D10000" t="s">
        <v>528</v>
      </c>
      <c r="E10000" t="s">
        <v>45</v>
      </c>
      <c r="F10000" t="s">
        <v>16711</v>
      </c>
      <c r="G10000">
        <v>40.760185</v>
      </c>
      <c r="H10000">
        <v>-73.914699999999996</v>
      </c>
      <c r="I10000" t="s">
        <v>24</v>
      </c>
      <c r="J10000">
        <v>11103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2</v>
      </c>
      <c r="Q10000">
        <v>0</v>
      </c>
      <c r="R10000">
        <v>1</v>
      </c>
      <c r="S10000">
        <v>0</v>
      </c>
      <c r="T10000" t="s">
        <v>57</v>
      </c>
      <c r="U10000" t="s">
        <v>43</v>
      </c>
    </row>
    <row r="10001" spans="1:21" x14ac:dyDescent="0.2">
      <c r="A10001" s="1" t="s">
        <v>3527</v>
      </c>
      <c r="B10001">
        <v>2371816</v>
      </c>
      <c r="C10001">
        <v>4007488</v>
      </c>
      <c r="D10001" t="s">
        <v>166</v>
      </c>
      <c r="F10001" t="s">
        <v>16712</v>
      </c>
      <c r="G10001">
        <v>40.761319999999998</v>
      </c>
      <c r="H10001">
        <v>-73.917100000000005</v>
      </c>
      <c r="I10001" t="s">
        <v>24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 t="s">
        <v>365</v>
      </c>
      <c r="U10001" t="s">
        <v>146</v>
      </c>
    </row>
    <row r="10002" spans="1:21" x14ac:dyDescent="0.2">
      <c r="A10002" s="1" t="s">
        <v>3648</v>
      </c>
      <c r="B10002">
        <v>1195905</v>
      </c>
      <c r="C10002">
        <v>3344971</v>
      </c>
      <c r="D10002" t="s">
        <v>312</v>
      </c>
      <c r="E10002" t="s">
        <v>1085</v>
      </c>
      <c r="F10002" t="s">
        <v>16713</v>
      </c>
      <c r="G10002">
        <v>40.757097100000003</v>
      </c>
      <c r="H10002">
        <v>-73.915006099999999</v>
      </c>
      <c r="I10002" t="s">
        <v>24</v>
      </c>
      <c r="J10002">
        <v>11103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 t="s">
        <v>42</v>
      </c>
      <c r="U10002" t="s">
        <v>43</v>
      </c>
    </row>
    <row r="10003" spans="1:21" x14ac:dyDescent="0.2">
      <c r="A10003" s="1" t="s">
        <v>3527</v>
      </c>
      <c r="B10003">
        <v>3264965</v>
      </c>
      <c r="C10003">
        <v>4505286</v>
      </c>
      <c r="D10003" t="s">
        <v>528</v>
      </c>
      <c r="F10003" t="s">
        <v>16714</v>
      </c>
      <c r="G10003">
        <v>40.761319999999998</v>
      </c>
      <c r="H10003">
        <v>-73.917100000000005</v>
      </c>
      <c r="I10003" t="s">
        <v>24</v>
      </c>
      <c r="J10003">
        <v>11103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2</v>
      </c>
      <c r="Q10003">
        <v>0</v>
      </c>
      <c r="R10003">
        <v>2</v>
      </c>
      <c r="S10003">
        <v>0</v>
      </c>
      <c r="T10003" t="s">
        <v>170</v>
      </c>
      <c r="U10003" t="s">
        <v>3387</v>
      </c>
    </row>
    <row r="10004" spans="1:21" x14ac:dyDescent="0.2">
      <c r="A10004" s="1" t="s">
        <v>647</v>
      </c>
      <c r="B10004">
        <v>1104990</v>
      </c>
      <c r="C10004">
        <v>3239619</v>
      </c>
      <c r="D10004" t="s">
        <v>166</v>
      </c>
      <c r="E10004" t="s">
        <v>399</v>
      </c>
      <c r="F10004" t="s">
        <v>16715</v>
      </c>
      <c r="G10004">
        <v>40.763893000000003</v>
      </c>
      <c r="H10004">
        <v>-73.914993800000005</v>
      </c>
      <c r="I10004" t="s">
        <v>24</v>
      </c>
      <c r="J10004">
        <v>11103</v>
      </c>
      <c r="K10004">
        <v>1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 t="s">
        <v>33</v>
      </c>
      <c r="U10004" t="s">
        <v>119</v>
      </c>
    </row>
    <row r="10005" spans="1:21" x14ac:dyDescent="0.2">
      <c r="A10005" t="s">
        <v>13219</v>
      </c>
      <c r="B10005">
        <v>2062954</v>
      </c>
      <c r="C10005">
        <v>3677006</v>
      </c>
      <c r="D10005" t="s">
        <v>31</v>
      </c>
      <c r="F10005" t="s">
        <v>16716</v>
      </c>
      <c r="G10005">
        <v>40.753857000000004</v>
      </c>
      <c r="H10005">
        <v>-73.917640000000006</v>
      </c>
      <c r="I10005" t="s">
        <v>24</v>
      </c>
      <c r="K10005">
        <v>1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 t="s">
        <v>33</v>
      </c>
      <c r="U10005" t="s">
        <v>119</v>
      </c>
    </row>
    <row r="10006" spans="1:21" x14ac:dyDescent="0.2">
      <c r="A10006" t="s">
        <v>16717</v>
      </c>
      <c r="B10006">
        <v>3407004</v>
      </c>
      <c r="C10006">
        <v>4630853</v>
      </c>
      <c r="E10006" t="s">
        <v>16718</v>
      </c>
      <c r="F10006" t="s">
        <v>5790</v>
      </c>
      <c r="G10006">
        <v>40.760936999999998</v>
      </c>
      <c r="H10006">
        <v>-73.917420000000007</v>
      </c>
      <c r="I10006" t="s">
        <v>24</v>
      </c>
      <c r="J10006">
        <v>11103</v>
      </c>
      <c r="K10006">
        <v>1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 t="s">
        <v>10855</v>
      </c>
      <c r="U10006" t="s">
        <v>171</v>
      </c>
    </row>
    <row r="10007" spans="1:21" x14ac:dyDescent="0.2">
      <c r="A10007" t="s">
        <v>16701</v>
      </c>
      <c r="B10007">
        <v>3445578</v>
      </c>
      <c r="C10007">
        <v>4664713</v>
      </c>
      <c r="D10007" t="s">
        <v>312</v>
      </c>
      <c r="F10007" t="s">
        <v>16719</v>
      </c>
      <c r="G10007">
        <v>40.757472999999997</v>
      </c>
      <c r="H10007">
        <v>-73.915819999999997</v>
      </c>
      <c r="I10007" t="s">
        <v>24</v>
      </c>
      <c r="J10007">
        <v>11103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 t="s">
        <v>42</v>
      </c>
    </row>
    <row r="10008" spans="1:21" x14ac:dyDescent="0.2">
      <c r="A10008" s="1" t="s">
        <v>3527</v>
      </c>
      <c r="B10008">
        <v>3457659</v>
      </c>
      <c r="C10008">
        <v>4674786</v>
      </c>
      <c r="D10008" t="s">
        <v>528</v>
      </c>
      <c r="F10008" t="s">
        <v>16720</v>
      </c>
      <c r="G10008">
        <v>40.761319999999998</v>
      </c>
      <c r="H10008">
        <v>-73.917100000000005</v>
      </c>
      <c r="I10008" t="s">
        <v>24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1</v>
      </c>
      <c r="Q10008">
        <v>0</v>
      </c>
      <c r="R10008">
        <v>1</v>
      </c>
      <c r="S10008">
        <v>0</v>
      </c>
      <c r="T10008" t="s">
        <v>82</v>
      </c>
      <c r="U10008" t="s">
        <v>114</v>
      </c>
    </row>
    <row r="10009" spans="1:21" x14ac:dyDescent="0.2">
      <c r="A10009" s="1" t="s">
        <v>16721</v>
      </c>
      <c r="B10009">
        <v>3458608</v>
      </c>
      <c r="C10009">
        <v>4675794</v>
      </c>
      <c r="E10009" t="s">
        <v>16722</v>
      </c>
      <c r="F10009" t="s">
        <v>16723</v>
      </c>
      <c r="G10009">
        <v>40.760260000000002</v>
      </c>
      <c r="H10009">
        <v>-73.917946000000001</v>
      </c>
      <c r="I10009" t="s">
        <v>24</v>
      </c>
      <c r="J10009">
        <v>11103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 t="s">
        <v>50</v>
      </c>
      <c r="U10009" t="s">
        <v>51</v>
      </c>
    </row>
    <row r="10010" spans="1:21" x14ac:dyDescent="0.2">
      <c r="A10010" s="1" t="s">
        <v>8973</v>
      </c>
      <c r="B10010">
        <v>2683180</v>
      </c>
      <c r="C10010">
        <v>4205568</v>
      </c>
      <c r="D10010" t="s">
        <v>8746</v>
      </c>
      <c r="F10010" t="s">
        <v>16724</v>
      </c>
      <c r="G10010">
        <v>40.735720000000001</v>
      </c>
      <c r="H10010">
        <v>-73.936769999999996</v>
      </c>
      <c r="I10010" t="s">
        <v>24</v>
      </c>
      <c r="J10010">
        <v>11101</v>
      </c>
      <c r="K10010">
        <v>1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 t="s">
        <v>101</v>
      </c>
      <c r="U10010" t="s">
        <v>1069</v>
      </c>
    </row>
    <row r="10011" spans="1:21" x14ac:dyDescent="0.2">
      <c r="A10011" s="1" t="s">
        <v>15957</v>
      </c>
      <c r="B10011">
        <v>943455</v>
      </c>
      <c r="C10011">
        <v>2825243</v>
      </c>
      <c r="D10011" t="s">
        <v>107</v>
      </c>
      <c r="E10011" t="s">
        <v>8746</v>
      </c>
      <c r="F10011" t="s">
        <v>16725</v>
      </c>
      <c r="G10011">
        <v>40.735723999999998</v>
      </c>
      <c r="H10011">
        <v>-73.9367594</v>
      </c>
      <c r="I10011" t="s">
        <v>24</v>
      </c>
      <c r="J10011">
        <v>11101</v>
      </c>
      <c r="K10011">
        <v>1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 t="s">
        <v>37</v>
      </c>
      <c r="U10011" t="s">
        <v>119</v>
      </c>
    </row>
    <row r="10012" spans="1:21" x14ac:dyDescent="0.2">
      <c r="A10012" s="1" t="s">
        <v>16726</v>
      </c>
      <c r="B10012">
        <v>3230545</v>
      </c>
      <c r="C10012">
        <v>4022424</v>
      </c>
      <c r="D10012" t="s">
        <v>2077</v>
      </c>
      <c r="F10012" t="s">
        <v>16727</v>
      </c>
      <c r="G10012">
        <v>40.750565000000002</v>
      </c>
      <c r="H10012">
        <v>-73.952269999999999</v>
      </c>
      <c r="I10012" t="s">
        <v>24</v>
      </c>
      <c r="J10012">
        <v>11101</v>
      </c>
      <c r="K10012">
        <v>1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 t="s">
        <v>496</v>
      </c>
      <c r="U10012" t="s">
        <v>71</v>
      </c>
    </row>
    <row r="10013" spans="1:21" x14ac:dyDescent="0.2">
      <c r="A10013" t="s">
        <v>16728</v>
      </c>
      <c r="B10013">
        <v>613356</v>
      </c>
      <c r="C10013">
        <v>240805</v>
      </c>
      <c r="D10013" t="s">
        <v>4656</v>
      </c>
      <c r="E10013" t="s">
        <v>4354</v>
      </c>
      <c r="F10013" t="s">
        <v>16729</v>
      </c>
      <c r="G10013">
        <v>40.7485401</v>
      </c>
      <c r="H10013">
        <v>-73.949628099999998</v>
      </c>
      <c r="I10013" t="s">
        <v>24</v>
      </c>
      <c r="J10013">
        <v>11101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  <c r="T10013" t="s">
        <v>57</v>
      </c>
      <c r="U10013" t="s">
        <v>250</v>
      </c>
    </row>
    <row r="10014" spans="1:21" x14ac:dyDescent="0.2">
      <c r="A10014" s="1" t="s">
        <v>8839</v>
      </c>
      <c r="B10014">
        <v>3198985</v>
      </c>
      <c r="C10014">
        <v>4448025</v>
      </c>
      <c r="D10014" t="s">
        <v>2077</v>
      </c>
      <c r="F10014" t="s">
        <v>16730</v>
      </c>
      <c r="G10014">
        <v>40.749054000000001</v>
      </c>
      <c r="H10014">
        <v>-73.952219999999997</v>
      </c>
      <c r="I10014" t="s">
        <v>24</v>
      </c>
      <c r="J10014">
        <v>11101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 t="s">
        <v>50</v>
      </c>
      <c r="U10014" t="s">
        <v>51</v>
      </c>
    </row>
    <row r="10015" spans="1:21" x14ac:dyDescent="0.2">
      <c r="A10015" s="1" t="s">
        <v>13869</v>
      </c>
      <c r="B10015">
        <v>3372498</v>
      </c>
      <c r="C10015">
        <v>4604620</v>
      </c>
      <c r="D10015" t="s">
        <v>2077</v>
      </c>
      <c r="F10015" t="s">
        <v>16731</v>
      </c>
      <c r="G10015">
        <v>40.748576999999997</v>
      </c>
      <c r="H10015">
        <v>-73.952200000000005</v>
      </c>
      <c r="I10015" t="s">
        <v>24</v>
      </c>
      <c r="K10015">
        <v>1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 t="s">
        <v>101</v>
      </c>
      <c r="U10015" t="s">
        <v>187</v>
      </c>
    </row>
    <row r="10016" spans="1:21" x14ac:dyDescent="0.2">
      <c r="A10016" s="1" t="s">
        <v>16726</v>
      </c>
      <c r="B10016">
        <v>3400065</v>
      </c>
      <c r="C10016">
        <v>4625904</v>
      </c>
      <c r="D10016" t="s">
        <v>466</v>
      </c>
      <c r="F10016" t="s">
        <v>16732</v>
      </c>
      <c r="G10016">
        <v>40.750565000000002</v>
      </c>
      <c r="H10016">
        <v>-73.952269999999999</v>
      </c>
      <c r="I10016" t="s">
        <v>24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1</v>
      </c>
      <c r="S10016">
        <v>0</v>
      </c>
      <c r="T10016" t="s">
        <v>50</v>
      </c>
      <c r="U10016" t="s">
        <v>51</v>
      </c>
    </row>
    <row r="10017" spans="1:21" x14ac:dyDescent="0.2">
      <c r="A10017" s="1" t="s">
        <v>10628</v>
      </c>
      <c r="B10017">
        <v>3406026</v>
      </c>
      <c r="C10017">
        <v>4630066</v>
      </c>
      <c r="D10017" t="s">
        <v>209</v>
      </c>
      <c r="F10017" t="s">
        <v>16733</v>
      </c>
      <c r="G10017">
        <v>40.748849999999997</v>
      </c>
      <c r="H10017">
        <v>-73.947109999999995</v>
      </c>
      <c r="I10017" t="s">
        <v>24</v>
      </c>
      <c r="J10017">
        <v>11101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 t="s">
        <v>50</v>
      </c>
      <c r="U10017" t="s">
        <v>51</v>
      </c>
    </row>
    <row r="10018" spans="1:21" x14ac:dyDescent="0.2">
      <c r="A10018" s="1" t="s">
        <v>8839</v>
      </c>
      <c r="B10018">
        <v>3420674</v>
      </c>
      <c r="C10018">
        <v>4642479</v>
      </c>
      <c r="D10018" t="s">
        <v>2077</v>
      </c>
      <c r="F10018" t="s">
        <v>16734</v>
      </c>
      <c r="G10018">
        <v>40.749054000000001</v>
      </c>
      <c r="H10018">
        <v>-73.952219999999997</v>
      </c>
      <c r="I10018" t="s">
        <v>24</v>
      </c>
      <c r="J10018">
        <v>11101</v>
      </c>
      <c r="K10018">
        <v>1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 t="s">
        <v>170</v>
      </c>
      <c r="U10018" t="s">
        <v>38</v>
      </c>
    </row>
    <row r="10019" spans="1:21" x14ac:dyDescent="0.2">
      <c r="A10019" t="s">
        <v>16735</v>
      </c>
      <c r="B10019">
        <v>3431142</v>
      </c>
      <c r="C10019">
        <v>4651726</v>
      </c>
      <c r="D10019" t="s">
        <v>8273</v>
      </c>
      <c r="F10019" t="s">
        <v>16736</v>
      </c>
      <c r="G10019">
        <v>40.754600000000003</v>
      </c>
      <c r="H10019">
        <v>-73.94905</v>
      </c>
      <c r="I10019" t="s">
        <v>24</v>
      </c>
      <c r="K10019">
        <v>1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 t="s">
        <v>136</v>
      </c>
      <c r="U10019" t="s">
        <v>71</v>
      </c>
    </row>
    <row r="10020" spans="1:21" x14ac:dyDescent="0.2">
      <c r="A10020" s="1" t="s">
        <v>8370</v>
      </c>
      <c r="B10020">
        <v>2039616</v>
      </c>
      <c r="C10020">
        <v>3655991</v>
      </c>
      <c r="D10020" t="s">
        <v>1469</v>
      </c>
      <c r="F10020" t="s">
        <v>16737</v>
      </c>
      <c r="G10020">
        <v>40.740912999999999</v>
      </c>
      <c r="H10020">
        <v>-73.952259999999995</v>
      </c>
      <c r="I10020" t="s">
        <v>24</v>
      </c>
      <c r="J10020">
        <v>11101</v>
      </c>
      <c r="K10020">
        <v>1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 t="s">
        <v>101</v>
      </c>
      <c r="U10020" t="s">
        <v>140</v>
      </c>
    </row>
    <row r="10021" spans="1:21" x14ac:dyDescent="0.2">
      <c r="A10021" s="1" t="s">
        <v>16738</v>
      </c>
      <c r="B10021">
        <v>1081542</v>
      </c>
      <c r="C10021">
        <v>3211446</v>
      </c>
      <c r="D10021" t="s">
        <v>4359</v>
      </c>
      <c r="E10021" t="s">
        <v>4354</v>
      </c>
      <c r="F10021" t="s">
        <v>16739</v>
      </c>
      <c r="G10021">
        <v>40.746410400000002</v>
      </c>
      <c r="H10021">
        <v>-73.950308199999995</v>
      </c>
      <c r="I10021" t="s">
        <v>24</v>
      </c>
      <c r="J10021">
        <v>11101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1</v>
      </c>
      <c r="S10021">
        <v>0</v>
      </c>
      <c r="T10021" t="s">
        <v>57</v>
      </c>
      <c r="U10021" t="s">
        <v>43</v>
      </c>
    </row>
    <row r="10022" spans="1:21" x14ac:dyDescent="0.2">
      <c r="A10022" s="1" t="s">
        <v>8454</v>
      </c>
      <c r="B10022">
        <v>675046</v>
      </c>
      <c r="C10022">
        <v>242099</v>
      </c>
      <c r="D10022" t="s">
        <v>4365</v>
      </c>
      <c r="E10022" t="s">
        <v>3753</v>
      </c>
      <c r="F10022" t="s">
        <v>16740</v>
      </c>
      <c r="G10022">
        <v>40.743015800000002</v>
      </c>
      <c r="H10022">
        <v>-73.951801099999997</v>
      </c>
      <c r="I10022" t="s">
        <v>24</v>
      </c>
      <c r="J10022">
        <v>11101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1</v>
      </c>
      <c r="S10022">
        <v>0</v>
      </c>
      <c r="T10022" t="s">
        <v>42</v>
      </c>
      <c r="U10022" t="s">
        <v>43</v>
      </c>
    </row>
    <row r="10023" spans="1:21" x14ac:dyDescent="0.2">
      <c r="A10023" s="1" t="s">
        <v>16741</v>
      </c>
      <c r="B10023">
        <v>3354074</v>
      </c>
      <c r="C10023">
        <v>4588523</v>
      </c>
      <c r="E10023" t="s">
        <v>16742</v>
      </c>
      <c r="F10023" t="s">
        <v>16743</v>
      </c>
      <c r="G10023">
        <v>40.741047000000002</v>
      </c>
      <c r="H10023">
        <v>-73.947270000000003</v>
      </c>
      <c r="I10023" t="s">
        <v>24</v>
      </c>
      <c r="J10023">
        <v>11101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1</v>
      </c>
      <c r="S10023">
        <v>0</v>
      </c>
      <c r="T10023" t="s">
        <v>50</v>
      </c>
      <c r="U10023" t="s">
        <v>114</v>
      </c>
    </row>
    <row r="10024" spans="1:21" x14ac:dyDescent="0.2">
      <c r="A10024" s="1" t="s">
        <v>16744</v>
      </c>
      <c r="B10024">
        <v>2646152</v>
      </c>
      <c r="C10024">
        <v>4181725</v>
      </c>
      <c r="D10024" t="s">
        <v>1813</v>
      </c>
      <c r="F10024" t="s">
        <v>13682</v>
      </c>
      <c r="G10024">
        <v>40.743533999999997</v>
      </c>
      <c r="H10024">
        <v>-73.950720000000004</v>
      </c>
      <c r="I10024" t="s">
        <v>24</v>
      </c>
      <c r="J10024">
        <v>11101</v>
      </c>
      <c r="K10024">
        <v>1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 t="s">
        <v>101</v>
      </c>
      <c r="U10024" t="s">
        <v>38</v>
      </c>
    </row>
    <row r="10025" spans="1:21" x14ac:dyDescent="0.2">
      <c r="A10025" s="1" t="s">
        <v>13976</v>
      </c>
      <c r="B10025">
        <v>615226</v>
      </c>
      <c r="C10025">
        <v>1006141</v>
      </c>
      <c r="D10025" t="s">
        <v>280</v>
      </c>
      <c r="E10025" t="s">
        <v>4354</v>
      </c>
      <c r="F10025" t="s">
        <v>16745</v>
      </c>
      <c r="G10025">
        <v>40.747793600000001</v>
      </c>
      <c r="H10025">
        <v>-73.949845199999999</v>
      </c>
      <c r="I10025" t="s">
        <v>24</v>
      </c>
      <c r="J10025">
        <v>11101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1</v>
      </c>
      <c r="S10025">
        <v>0</v>
      </c>
      <c r="T10025" t="s">
        <v>57</v>
      </c>
      <c r="U10025" t="s">
        <v>250</v>
      </c>
    </row>
    <row r="10026" spans="1:21" x14ac:dyDescent="0.2">
      <c r="A10026" s="1" t="s">
        <v>8370</v>
      </c>
      <c r="B10026">
        <v>2790423</v>
      </c>
      <c r="C10026">
        <v>4321189</v>
      </c>
      <c r="D10026" t="s">
        <v>1469</v>
      </c>
      <c r="F10026" t="s">
        <v>16746</v>
      </c>
      <c r="G10026">
        <v>40.740912999999999</v>
      </c>
      <c r="H10026">
        <v>-73.952259999999995</v>
      </c>
      <c r="I10026" t="s">
        <v>24</v>
      </c>
      <c r="J10026">
        <v>11101</v>
      </c>
      <c r="K10026">
        <v>1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 t="s">
        <v>101</v>
      </c>
      <c r="U10026" t="s">
        <v>38</v>
      </c>
    </row>
    <row r="10027" spans="1:21" x14ac:dyDescent="0.2">
      <c r="A10027" t="s">
        <v>4386</v>
      </c>
      <c r="B10027">
        <v>3190988</v>
      </c>
      <c r="C10027">
        <v>4439528</v>
      </c>
      <c r="D10027" t="s">
        <v>2077</v>
      </c>
      <c r="F10027" t="s">
        <v>16747</v>
      </c>
      <c r="G10027">
        <v>40.744799999999998</v>
      </c>
      <c r="H10027">
        <v>-73.953415000000007</v>
      </c>
      <c r="I10027" t="s">
        <v>24</v>
      </c>
      <c r="J10027">
        <v>11101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0</v>
      </c>
      <c r="R10027">
        <v>1</v>
      </c>
      <c r="S10027">
        <v>0</v>
      </c>
      <c r="T10027" t="s">
        <v>50</v>
      </c>
      <c r="U10027" t="s">
        <v>114</v>
      </c>
    </row>
    <row r="10028" spans="1:21" x14ac:dyDescent="0.2">
      <c r="A10028" t="s">
        <v>8764</v>
      </c>
      <c r="B10028">
        <v>2135296</v>
      </c>
      <c r="C10028">
        <v>3759985</v>
      </c>
      <c r="D10028" t="s">
        <v>4365</v>
      </c>
      <c r="F10028" t="s">
        <v>16748</v>
      </c>
      <c r="G10028">
        <v>40.745815</v>
      </c>
      <c r="H10028">
        <v>-73.945656</v>
      </c>
      <c r="I10028" t="s">
        <v>24</v>
      </c>
      <c r="J10028">
        <v>11101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 t="s">
        <v>164</v>
      </c>
    </row>
    <row r="10029" spans="1:21" x14ac:dyDescent="0.2">
      <c r="A10029" t="s">
        <v>8802</v>
      </c>
      <c r="B10029">
        <v>3270816</v>
      </c>
      <c r="C10029">
        <v>4510424</v>
      </c>
      <c r="D10029" t="s">
        <v>280</v>
      </c>
      <c r="F10029" t="s">
        <v>16749</v>
      </c>
      <c r="G10029">
        <v>40.747356000000003</v>
      </c>
      <c r="H10029">
        <v>-73.947620000000001</v>
      </c>
      <c r="I10029" t="s">
        <v>24</v>
      </c>
      <c r="J10029">
        <v>11101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1</v>
      </c>
      <c r="S10029">
        <v>0</v>
      </c>
      <c r="T10029" t="s">
        <v>42</v>
      </c>
      <c r="U10029" t="s">
        <v>114</v>
      </c>
    </row>
    <row r="10030" spans="1:21" x14ac:dyDescent="0.2">
      <c r="A10030" s="1" t="s">
        <v>16750</v>
      </c>
      <c r="B10030">
        <v>1763671</v>
      </c>
      <c r="C10030">
        <v>3545487</v>
      </c>
      <c r="F10030" t="s">
        <v>16751</v>
      </c>
      <c r="G10030">
        <v>40.741059999999997</v>
      </c>
      <c r="H10030">
        <v>-73.946098800000001</v>
      </c>
      <c r="I10030" t="s">
        <v>24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1</v>
      </c>
      <c r="S10030">
        <v>0</v>
      </c>
      <c r="T10030" t="s">
        <v>568</v>
      </c>
      <c r="U10030" t="s">
        <v>43</v>
      </c>
    </row>
    <row r="10031" spans="1:21" x14ac:dyDescent="0.2">
      <c r="A10031" s="1" t="s">
        <v>12556</v>
      </c>
      <c r="B10031">
        <v>1159178</v>
      </c>
      <c r="C10031">
        <v>3302364</v>
      </c>
      <c r="D10031" t="s">
        <v>22</v>
      </c>
      <c r="E10031" t="s">
        <v>8606</v>
      </c>
      <c r="F10031" t="s">
        <v>16752</v>
      </c>
      <c r="G10031">
        <v>40.7402406</v>
      </c>
      <c r="H10031">
        <v>-73.945072999999994</v>
      </c>
      <c r="I10031" t="s">
        <v>24</v>
      </c>
      <c r="J10031">
        <v>11101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0</v>
      </c>
      <c r="R10031">
        <v>1</v>
      </c>
      <c r="S10031">
        <v>0</v>
      </c>
      <c r="T10031" t="s">
        <v>57</v>
      </c>
      <c r="U10031" t="s">
        <v>83</v>
      </c>
    </row>
    <row r="10032" spans="1:21" x14ac:dyDescent="0.2">
      <c r="A10032" s="1" t="s">
        <v>2091</v>
      </c>
      <c r="B10032">
        <v>3082415</v>
      </c>
      <c r="C10032">
        <v>4343385</v>
      </c>
      <c r="D10032" t="s">
        <v>2077</v>
      </c>
      <c r="F10032" t="s">
        <v>16753</v>
      </c>
      <c r="G10032">
        <v>40.747570000000003</v>
      </c>
      <c r="H10032">
        <v>-73.952483999999998</v>
      </c>
      <c r="I10032" t="s">
        <v>24</v>
      </c>
      <c r="J10032">
        <v>11101</v>
      </c>
      <c r="K10032">
        <v>1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 t="s">
        <v>57</v>
      </c>
      <c r="U10032" t="s">
        <v>71</v>
      </c>
    </row>
    <row r="10033" spans="1:21" x14ac:dyDescent="0.2">
      <c r="A10033" t="s">
        <v>4356</v>
      </c>
      <c r="B10033">
        <v>3372322</v>
      </c>
      <c r="C10033">
        <v>4604187</v>
      </c>
      <c r="D10033" t="s">
        <v>8777</v>
      </c>
      <c r="F10033" t="s">
        <v>16754</v>
      </c>
      <c r="G10033">
        <v>40.746670000000002</v>
      </c>
      <c r="H10033">
        <v>-73.947845000000001</v>
      </c>
      <c r="I10033" t="s">
        <v>24</v>
      </c>
      <c r="J10033">
        <v>11101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1</v>
      </c>
      <c r="S10033">
        <v>0</v>
      </c>
      <c r="T10033" t="s">
        <v>42</v>
      </c>
      <c r="U10033" t="s">
        <v>114</v>
      </c>
    </row>
    <row r="10034" spans="1:21" x14ac:dyDescent="0.2">
      <c r="A10034" s="1" t="s">
        <v>9001</v>
      </c>
      <c r="B10034">
        <v>3413259</v>
      </c>
      <c r="C10034">
        <v>4636395</v>
      </c>
      <c r="D10034" t="s">
        <v>117</v>
      </c>
      <c r="F10034" t="s">
        <v>16755</v>
      </c>
      <c r="G10034">
        <v>40.745026000000003</v>
      </c>
      <c r="H10034">
        <v>-73.950774999999993</v>
      </c>
      <c r="I10034" t="s">
        <v>24</v>
      </c>
      <c r="J10034">
        <v>11101</v>
      </c>
      <c r="K10034">
        <v>1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 t="s">
        <v>1125</v>
      </c>
      <c r="U10034" t="s">
        <v>38</v>
      </c>
    </row>
    <row r="10035" spans="1:21" x14ac:dyDescent="0.2">
      <c r="A10035" t="s">
        <v>4377</v>
      </c>
      <c r="B10035">
        <v>3450904</v>
      </c>
      <c r="C10035">
        <v>4669233</v>
      </c>
      <c r="D10035" t="s">
        <v>209</v>
      </c>
      <c r="F10035" t="s">
        <v>16756</v>
      </c>
      <c r="G10035">
        <v>40.742522999999998</v>
      </c>
      <c r="H10035">
        <v>-73.949240000000003</v>
      </c>
      <c r="I10035" t="s">
        <v>24</v>
      </c>
      <c r="J10035">
        <v>11101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1</v>
      </c>
      <c r="Q10035">
        <v>0</v>
      </c>
      <c r="R10035">
        <v>1</v>
      </c>
      <c r="S10035">
        <v>0</v>
      </c>
      <c r="T10035" t="s">
        <v>42</v>
      </c>
      <c r="U10035" t="s">
        <v>114</v>
      </c>
    </row>
    <row r="10036" spans="1:21" x14ac:dyDescent="0.2">
      <c r="A10036" s="1" t="s">
        <v>8212</v>
      </c>
      <c r="B10036">
        <v>3457227</v>
      </c>
      <c r="C10036">
        <v>4674452</v>
      </c>
      <c r="D10036" t="s">
        <v>4354</v>
      </c>
      <c r="F10036" t="s">
        <v>16757</v>
      </c>
      <c r="G10036">
        <v>40.747790000000002</v>
      </c>
      <c r="H10036">
        <v>-73.949849999999998</v>
      </c>
      <c r="I10036" t="s">
        <v>24</v>
      </c>
      <c r="J10036">
        <v>11101</v>
      </c>
      <c r="K10036">
        <v>1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 t="s">
        <v>1170</v>
      </c>
      <c r="U10036" t="s">
        <v>187</v>
      </c>
    </row>
    <row r="10037" spans="1:21" x14ac:dyDescent="0.2">
      <c r="A10037" s="1" t="s">
        <v>9919</v>
      </c>
      <c r="B10037">
        <v>2060295</v>
      </c>
      <c r="C10037">
        <v>3672103</v>
      </c>
      <c r="D10037" t="s">
        <v>1817</v>
      </c>
      <c r="F10037" t="s">
        <v>16758</v>
      </c>
      <c r="G10037">
        <v>40.734313999999998</v>
      </c>
      <c r="H10037">
        <v>-73.938029999999998</v>
      </c>
      <c r="I10037" t="s">
        <v>24</v>
      </c>
      <c r="K10037">
        <v>1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 t="s">
        <v>1170</v>
      </c>
      <c r="U10037" t="s">
        <v>79</v>
      </c>
    </row>
    <row r="10038" spans="1:21" x14ac:dyDescent="0.2">
      <c r="A10038" s="1" t="s">
        <v>16759</v>
      </c>
      <c r="B10038">
        <v>869329</v>
      </c>
      <c r="C10038">
        <v>353225</v>
      </c>
      <c r="D10038" t="s">
        <v>112</v>
      </c>
      <c r="E10038" t="s">
        <v>8971</v>
      </c>
      <c r="F10038" t="s">
        <v>16760</v>
      </c>
      <c r="G10038">
        <v>40.734313800000002</v>
      </c>
      <c r="H10038">
        <v>-73.938016500000003</v>
      </c>
      <c r="I10038" t="s">
        <v>24</v>
      </c>
      <c r="J10038">
        <v>11101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 t="s">
        <v>33</v>
      </c>
      <c r="U10038" t="s">
        <v>1317</v>
      </c>
    </row>
    <row r="10039" spans="1:21" x14ac:dyDescent="0.2">
      <c r="A10039" t="s">
        <v>16761</v>
      </c>
      <c r="B10039">
        <v>735850</v>
      </c>
      <c r="C10039">
        <v>243402</v>
      </c>
      <c r="D10039" t="s">
        <v>706</v>
      </c>
      <c r="E10039" t="s">
        <v>8746</v>
      </c>
      <c r="F10039" t="s">
        <v>16762</v>
      </c>
      <c r="G10039">
        <v>40.734345599999997</v>
      </c>
      <c r="H10039">
        <v>-73.935865899999996</v>
      </c>
      <c r="I10039" t="s">
        <v>24</v>
      </c>
      <c r="J10039">
        <v>11101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2</v>
      </c>
      <c r="Q10039">
        <v>0</v>
      </c>
      <c r="R10039">
        <v>2</v>
      </c>
      <c r="S10039">
        <v>0</v>
      </c>
      <c r="T10039" t="s">
        <v>562</v>
      </c>
      <c r="U10039" t="s">
        <v>16763</v>
      </c>
    </row>
    <row r="10040" spans="1:21" x14ac:dyDescent="0.2">
      <c r="A10040" s="1" t="s">
        <v>9919</v>
      </c>
      <c r="B10040">
        <v>3405354</v>
      </c>
      <c r="C10040">
        <v>4629787</v>
      </c>
      <c r="D10040" t="s">
        <v>8971</v>
      </c>
      <c r="F10040" t="s">
        <v>16764</v>
      </c>
      <c r="G10040">
        <v>40.734313999999998</v>
      </c>
      <c r="H10040">
        <v>-73.938029999999998</v>
      </c>
      <c r="I10040" t="s">
        <v>24</v>
      </c>
      <c r="J10040">
        <v>11101</v>
      </c>
      <c r="K10040">
        <v>1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 t="s">
        <v>89</v>
      </c>
      <c r="U10040" t="s">
        <v>187</v>
      </c>
    </row>
    <row r="10041" spans="1:21" x14ac:dyDescent="0.2">
      <c r="A10041" t="s">
        <v>16765</v>
      </c>
      <c r="B10041">
        <v>2220901</v>
      </c>
      <c r="C10041">
        <v>3672999</v>
      </c>
      <c r="E10041" t="s">
        <v>16766</v>
      </c>
      <c r="F10041" t="s">
        <v>16767</v>
      </c>
      <c r="G10041">
        <v>40.757613999999997</v>
      </c>
      <c r="H10041">
        <v>-73.899185000000003</v>
      </c>
      <c r="I10041" t="s">
        <v>24</v>
      </c>
      <c r="J10041">
        <v>11377</v>
      </c>
      <c r="K10041">
        <v>1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 t="s">
        <v>91</v>
      </c>
      <c r="U10041" t="s">
        <v>119</v>
      </c>
    </row>
    <row r="10042" spans="1:21" x14ac:dyDescent="0.2">
      <c r="A10042" s="1" t="s">
        <v>16768</v>
      </c>
      <c r="B10042">
        <v>2777228</v>
      </c>
      <c r="C10042">
        <v>4308362</v>
      </c>
      <c r="D10042" t="s">
        <v>469</v>
      </c>
      <c r="F10042" t="s">
        <v>16769</v>
      </c>
      <c r="G10042">
        <v>40.760975000000002</v>
      </c>
      <c r="H10042">
        <v>-73.897729999999996</v>
      </c>
      <c r="I10042" t="s">
        <v>24</v>
      </c>
      <c r="J10042">
        <v>11377</v>
      </c>
      <c r="K10042">
        <v>1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 t="s">
        <v>170</v>
      </c>
      <c r="U10042" t="s">
        <v>187</v>
      </c>
    </row>
    <row r="10043" spans="1:21" x14ac:dyDescent="0.2">
      <c r="A10043" s="1" t="s">
        <v>16770</v>
      </c>
      <c r="B10043">
        <v>2787187</v>
      </c>
      <c r="C10043">
        <v>4318433</v>
      </c>
      <c r="E10043" t="s">
        <v>16771</v>
      </c>
      <c r="F10043" t="s">
        <v>16772</v>
      </c>
      <c r="G10043">
        <v>40.7622</v>
      </c>
      <c r="H10043">
        <v>-73.901923999999994</v>
      </c>
      <c r="I10043" t="s">
        <v>24</v>
      </c>
      <c r="J10043">
        <v>11377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1</v>
      </c>
      <c r="S10043">
        <v>0</v>
      </c>
      <c r="T10043" t="s">
        <v>110</v>
      </c>
      <c r="U10043" t="s">
        <v>146</v>
      </c>
    </row>
    <row r="10044" spans="1:21" x14ac:dyDescent="0.2">
      <c r="A10044" s="1" t="s">
        <v>16422</v>
      </c>
      <c r="B10044">
        <v>3271052</v>
      </c>
      <c r="C10044">
        <v>4511473</v>
      </c>
      <c r="D10044" t="s">
        <v>277</v>
      </c>
      <c r="F10044" t="s">
        <v>16773</v>
      </c>
      <c r="G10044">
        <v>40.757953999999998</v>
      </c>
      <c r="H10044">
        <v>-73.898200000000003</v>
      </c>
      <c r="I10044" t="s">
        <v>24</v>
      </c>
      <c r="J10044">
        <v>11377</v>
      </c>
      <c r="K10044">
        <v>1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 t="s">
        <v>101</v>
      </c>
      <c r="U10044" t="s">
        <v>71</v>
      </c>
    </row>
    <row r="10045" spans="1:21" x14ac:dyDescent="0.2">
      <c r="A10045" s="1" t="s">
        <v>16774</v>
      </c>
      <c r="B10045">
        <v>2412078</v>
      </c>
      <c r="C10045">
        <v>4018185</v>
      </c>
      <c r="D10045" t="s">
        <v>528</v>
      </c>
      <c r="F10045" t="s">
        <v>16775</v>
      </c>
      <c r="G10045">
        <v>40.757469999999998</v>
      </c>
      <c r="H10045">
        <v>-73.902794</v>
      </c>
      <c r="I10045" t="s">
        <v>24</v>
      </c>
      <c r="J10045">
        <v>11377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1</v>
      </c>
      <c r="S10045">
        <v>0</v>
      </c>
      <c r="T10045" t="s">
        <v>57</v>
      </c>
      <c r="U10045" t="s">
        <v>114</v>
      </c>
    </row>
    <row r="10046" spans="1:21" x14ac:dyDescent="0.2">
      <c r="A10046" s="1" t="s">
        <v>831</v>
      </c>
      <c r="B10046">
        <v>3297204</v>
      </c>
      <c r="C10046">
        <v>4535593</v>
      </c>
      <c r="D10046" t="s">
        <v>528</v>
      </c>
      <c r="F10046" t="s">
        <v>16776</v>
      </c>
      <c r="G10046">
        <v>40.757565</v>
      </c>
      <c r="H10046">
        <v>-73.901910000000001</v>
      </c>
      <c r="I10046" t="s">
        <v>24</v>
      </c>
      <c r="J10046">
        <v>11377</v>
      </c>
      <c r="K10046">
        <v>1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 t="s">
        <v>33</v>
      </c>
      <c r="U10046" t="s">
        <v>71</v>
      </c>
    </row>
    <row r="10047" spans="1:21" x14ac:dyDescent="0.2">
      <c r="A10047" s="1" t="s">
        <v>16777</v>
      </c>
      <c r="B10047">
        <v>3214268</v>
      </c>
      <c r="C10047">
        <v>4462833</v>
      </c>
      <c r="E10047" t="s">
        <v>16778</v>
      </c>
      <c r="F10047" t="s">
        <v>16779</v>
      </c>
      <c r="G10047">
        <v>40.757885000000002</v>
      </c>
      <c r="H10047">
        <v>-73.898926000000003</v>
      </c>
      <c r="I10047" t="s">
        <v>24</v>
      </c>
      <c r="J10047">
        <v>11377</v>
      </c>
      <c r="K10047">
        <v>1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 t="s">
        <v>101</v>
      </c>
      <c r="U10047" t="s">
        <v>38</v>
      </c>
    </row>
    <row r="10048" spans="1:21" x14ac:dyDescent="0.2">
      <c r="A10048" s="1" t="s">
        <v>16422</v>
      </c>
      <c r="B10048">
        <v>2372681</v>
      </c>
      <c r="C10048">
        <v>4007924</v>
      </c>
      <c r="D10048" t="s">
        <v>277</v>
      </c>
      <c r="F10048" t="s">
        <v>16780</v>
      </c>
      <c r="G10048">
        <v>40.757953999999998</v>
      </c>
      <c r="H10048">
        <v>-73.898200000000003</v>
      </c>
      <c r="I10048" t="s">
        <v>24</v>
      </c>
      <c r="J10048">
        <v>11377</v>
      </c>
      <c r="K10048">
        <v>1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 t="s">
        <v>101</v>
      </c>
      <c r="U10048" t="s">
        <v>171</v>
      </c>
    </row>
    <row r="10049" spans="1:21" x14ac:dyDescent="0.2">
      <c r="A10049" s="1" t="s">
        <v>12782</v>
      </c>
      <c r="B10049">
        <v>2228327</v>
      </c>
      <c r="C10049">
        <v>3744381</v>
      </c>
      <c r="E10049" t="s">
        <v>12783</v>
      </c>
      <c r="F10049" t="s">
        <v>16781</v>
      </c>
      <c r="G10049">
        <v>40.762016000000003</v>
      </c>
      <c r="H10049">
        <v>-73.896559999999994</v>
      </c>
      <c r="I10049" t="s">
        <v>24</v>
      </c>
      <c r="J10049">
        <v>11370</v>
      </c>
      <c r="K10049">
        <v>1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 t="s">
        <v>613</v>
      </c>
      <c r="U10049" t="s">
        <v>239</v>
      </c>
    </row>
    <row r="10050" spans="1:21" x14ac:dyDescent="0.2">
      <c r="A10050" t="s">
        <v>16782</v>
      </c>
      <c r="B10050">
        <v>2435765</v>
      </c>
      <c r="C10050">
        <v>4050943</v>
      </c>
      <c r="D10050" t="s">
        <v>794</v>
      </c>
      <c r="F10050" t="s">
        <v>16783</v>
      </c>
      <c r="G10050">
        <v>40.762160000000002</v>
      </c>
      <c r="H10050">
        <v>-73.895089999999996</v>
      </c>
      <c r="I10050" t="s">
        <v>24</v>
      </c>
      <c r="J10050">
        <v>11377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1</v>
      </c>
      <c r="S10050">
        <v>0</v>
      </c>
      <c r="T10050" t="s">
        <v>50</v>
      </c>
      <c r="U10050" t="s">
        <v>114</v>
      </c>
    </row>
    <row r="10051" spans="1:21" x14ac:dyDescent="0.2">
      <c r="A10051" s="1" t="s">
        <v>16784</v>
      </c>
      <c r="B10051">
        <v>884911</v>
      </c>
      <c r="C10051">
        <v>996563</v>
      </c>
      <c r="D10051" t="s">
        <v>551</v>
      </c>
      <c r="E10051" t="s">
        <v>344</v>
      </c>
      <c r="F10051" t="s">
        <v>16785</v>
      </c>
      <c r="G10051">
        <v>40.7620632</v>
      </c>
      <c r="H10051">
        <v>-73.896022900000006</v>
      </c>
      <c r="I10051" t="s">
        <v>24</v>
      </c>
      <c r="J10051">
        <v>11370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>
        <v>1</v>
      </c>
      <c r="S10051">
        <v>0</v>
      </c>
      <c r="T10051" t="s">
        <v>57</v>
      </c>
      <c r="U10051" t="s">
        <v>43</v>
      </c>
    </row>
    <row r="10052" spans="1:21" x14ac:dyDescent="0.2">
      <c r="A10052" s="1" t="s">
        <v>16786</v>
      </c>
      <c r="B10052">
        <v>1779931</v>
      </c>
      <c r="C10052">
        <v>3374971</v>
      </c>
      <c r="D10052" t="s">
        <v>1937</v>
      </c>
      <c r="E10052" t="s">
        <v>312</v>
      </c>
      <c r="F10052" t="s">
        <v>16787</v>
      </c>
      <c r="G10052">
        <v>40.750002899999998</v>
      </c>
      <c r="H10052">
        <v>-73.899228600000001</v>
      </c>
      <c r="I10052" t="s">
        <v>24</v>
      </c>
      <c r="J10052">
        <v>11377</v>
      </c>
      <c r="K10052">
        <v>1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 t="s">
        <v>16788</v>
      </c>
      <c r="U10052" t="s">
        <v>298</v>
      </c>
    </row>
    <row r="10053" spans="1:21" x14ac:dyDescent="0.2">
      <c r="A10053" s="1" t="s">
        <v>16789</v>
      </c>
      <c r="B10053">
        <v>1765922</v>
      </c>
      <c r="C10053">
        <v>3503336</v>
      </c>
      <c r="D10053" t="s">
        <v>1850</v>
      </c>
      <c r="E10053" t="s">
        <v>31</v>
      </c>
      <c r="F10053" t="s">
        <v>12335</v>
      </c>
      <c r="G10053">
        <v>40.754062673782101</v>
      </c>
      <c r="H10053">
        <v>-73.899572617588603</v>
      </c>
      <c r="I10053" t="s">
        <v>24</v>
      </c>
      <c r="J10053">
        <v>11377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1</v>
      </c>
      <c r="S10053">
        <v>0</v>
      </c>
      <c r="T10053" t="s">
        <v>57</v>
      </c>
      <c r="U10053" t="s">
        <v>43</v>
      </c>
    </row>
    <row r="10054" spans="1:21" x14ac:dyDescent="0.2">
      <c r="A10054" s="1" t="s">
        <v>16790</v>
      </c>
      <c r="B10054">
        <v>3179626</v>
      </c>
      <c r="C10054">
        <v>4428839</v>
      </c>
      <c r="D10054" t="s">
        <v>1607</v>
      </c>
      <c r="F10054" t="s">
        <v>16791</v>
      </c>
      <c r="G10054">
        <v>40.753990000000002</v>
      </c>
      <c r="H10054">
        <v>-73.900310000000005</v>
      </c>
      <c r="I10054" t="s">
        <v>24</v>
      </c>
      <c r="J10054">
        <v>11377</v>
      </c>
      <c r="K10054">
        <v>1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 t="s">
        <v>101</v>
      </c>
      <c r="U10054" t="s">
        <v>38</v>
      </c>
    </row>
    <row r="10055" spans="1:21" x14ac:dyDescent="0.2">
      <c r="A10055" s="1" t="s">
        <v>2137</v>
      </c>
      <c r="B10055">
        <v>3196254</v>
      </c>
      <c r="C10055">
        <v>4444608</v>
      </c>
      <c r="D10055" t="s">
        <v>1937</v>
      </c>
      <c r="F10055" t="s">
        <v>16792</v>
      </c>
      <c r="G10055">
        <v>40.75</v>
      </c>
      <c r="H10055">
        <v>-73.899240000000006</v>
      </c>
      <c r="I10055" t="s">
        <v>24</v>
      </c>
      <c r="J10055">
        <v>11377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0</v>
      </c>
      <c r="R10055">
        <v>1</v>
      </c>
      <c r="S10055">
        <v>0</v>
      </c>
      <c r="T10055" t="s">
        <v>50</v>
      </c>
      <c r="U10055" t="s">
        <v>216</v>
      </c>
    </row>
    <row r="10056" spans="1:21" x14ac:dyDescent="0.2">
      <c r="A10056" s="1" t="s">
        <v>16793</v>
      </c>
      <c r="B10056">
        <v>2350862</v>
      </c>
      <c r="C10056">
        <v>3961068</v>
      </c>
      <c r="E10056" t="s">
        <v>16794</v>
      </c>
      <c r="F10056" t="s">
        <v>16795</v>
      </c>
      <c r="G10056">
        <v>40.753500000000003</v>
      </c>
      <c r="H10056">
        <v>-73.900220000000004</v>
      </c>
      <c r="I10056" t="s">
        <v>24</v>
      </c>
      <c r="J10056">
        <v>11377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1</v>
      </c>
      <c r="S10056">
        <v>0</v>
      </c>
      <c r="T10056" t="s">
        <v>50</v>
      </c>
      <c r="U10056" t="s">
        <v>114</v>
      </c>
    </row>
    <row r="10057" spans="1:21" x14ac:dyDescent="0.2">
      <c r="A10057" s="1" t="s">
        <v>2137</v>
      </c>
      <c r="B10057">
        <v>3386465</v>
      </c>
      <c r="C10057">
        <v>4615651</v>
      </c>
      <c r="D10057" t="s">
        <v>1937</v>
      </c>
      <c r="F10057" t="s">
        <v>16796</v>
      </c>
      <c r="G10057">
        <v>40.75</v>
      </c>
      <c r="H10057">
        <v>-73.899240000000006</v>
      </c>
      <c r="I10057" t="s">
        <v>24</v>
      </c>
      <c r="J10057">
        <v>11377</v>
      </c>
      <c r="K10057">
        <v>1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 t="s">
        <v>136</v>
      </c>
      <c r="U10057" t="s">
        <v>71</v>
      </c>
    </row>
    <row r="10058" spans="1:21" x14ac:dyDescent="0.2">
      <c r="A10058" s="1" t="s">
        <v>3844</v>
      </c>
      <c r="B10058">
        <v>732139</v>
      </c>
      <c r="C10058">
        <v>243332</v>
      </c>
      <c r="D10058" t="s">
        <v>1850</v>
      </c>
      <c r="E10058" t="s">
        <v>1897</v>
      </c>
      <c r="F10058" t="s">
        <v>16797</v>
      </c>
      <c r="G10058">
        <v>40.748723499999997</v>
      </c>
      <c r="H10058">
        <v>-73.898804699999999</v>
      </c>
      <c r="I10058" t="s">
        <v>24</v>
      </c>
      <c r="J10058">
        <v>11377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  <c r="T10058" t="s">
        <v>57</v>
      </c>
      <c r="U10058" t="s">
        <v>43</v>
      </c>
    </row>
    <row r="10059" spans="1:21" x14ac:dyDescent="0.2">
      <c r="A10059" s="1" t="s">
        <v>16798</v>
      </c>
      <c r="B10059">
        <v>612681</v>
      </c>
      <c r="C10059">
        <v>2818622</v>
      </c>
      <c r="D10059" t="s">
        <v>46</v>
      </c>
      <c r="E10059" t="s">
        <v>157</v>
      </c>
      <c r="F10059" t="s">
        <v>16799</v>
      </c>
      <c r="G10059">
        <v>40.750416000000001</v>
      </c>
      <c r="H10059">
        <v>-73.897726599999999</v>
      </c>
      <c r="I10059" t="s">
        <v>24</v>
      </c>
      <c r="J10059">
        <v>11377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1</v>
      </c>
      <c r="S10059">
        <v>0</v>
      </c>
      <c r="T10059" t="s">
        <v>5299</v>
      </c>
      <c r="U10059" t="s">
        <v>250</v>
      </c>
    </row>
    <row r="10060" spans="1:21" x14ac:dyDescent="0.2">
      <c r="A10060" t="s">
        <v>16800</v>
      </c>
      <c r="B10060">
        <v>841721</v>
      </c>
      <c r="C10060">
        <v>324918</v>
      </c>
      <c r="D10060" t="s">
        <v>1897</v>
      </c>
      <c r="E10060" t="s">
        <v>157</v>
      </c>
      <c r="F10060" t="s">
        <v>16801</v>
      </c>
      <c r="G10060">
        <v>40.748494899999997</v>
      </c>
      <c r="H10060">
        <v>-73.897917199999995</v>
      </c>
      <c r="I10060" t="s">
        <v>24</v>
      </c>
      <c r="J10060">
        <v>11377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 t="s">
        <v>42</v>
      </c>
      <c r="U10060" t="s">
        <v>43</v>
      </c>
    </row>
    <row r="10061" spans="1:21" x14ac:dyDescent="0.2">
      <c r="A10061" s="1" t="s">
        <v>3841</v>
      </c>
      <c r="B10061">
        <v>862869</v>
      </c>
      <c r="C10061">
        <v>346853</v>
      </c>
      <c r="D10061" t="s">
        <v>312</v>
      </c>
      <c r="E10061" t="s">
        <v>157</v>
      </c>
      <c r="F10061" t="s">
        <v>16802</v>
      </c>
      <c r="G10061">
        <v>40.749298799999998</v>
      </c>
      <c r="H10061">
        <v>-73.897576700000002</v>
      </c>
      <c r="I10061" t="s">
        <v>24</v>
      </c>
      <c r="J10061">
        <v>11377</v>
      </c>
      <c r="K10061">
        <v>1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 t="s">
        <v>37</v>
      </c>
      <c r="U10061" t="s">
        <v>119</v>
      </c>
    </row>
    <row r="10062" spans="1:21" x14ac:dyDescent="0.2">
      <c r="A10062" s="1" t="s">
        <v>16610</v>
      </c>
      <c r="B10062">
        <v>2395888</v>
      </c>
      <c r="C10062">
        <v>3984238</v>
      </c>
      <c r="D10062" t="s">
        <v>312</v>
      </c>
      <c r="F10062" t="s">
        <v>16803</v>
      </c>
      <c r="G10062">
        <v>40.749720000000003</v>
      </c>
      <c r="H10062">
        <v>-73.898579999999995</v>
      </c>
      <c r="I10062" t="s">
        <v>24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1</v>
      </c>
      <c r="S10062">
        <v>0</v>
      </c>
      <c r="T10062" t="s">
        <v>42</v>
      </c>
      <c r="U10062" t="s">
        <v>114</v>
      </c>
    </row>
    <row r="10063" spans="1:21" x14ac:dyDescent="0.2">
      <c r="A10063" s="1" t="s">
        <v>3867</v>
      </c>
      <c r="B10063">
        <v>2432825</v>
      </c>
      <c r="C10063">
        <v>4050067</v>
      </c>
      <c r="D10063" t="s">
        <v>157</v>
      </c>
      <c r="F10063" t="s">
        <v>16804</v>
      </c>
      <c r="G10063">
        <v>40.749299999999998</v>
      </c>
      <c r="H10063">
        <v>-73.897580000000005</v>
      </c>
      <c r="I10063" t="s">
        <v>24</v>
      </c>
      <c r="J10063">
        <v>11377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0</v>
      </c>
      <c r="R10063">
        <v>1</v>
      </c>
      <c r="S10063">
        <v>0</v>
      </c>
      <c r="T10063" t="s">
        <v>42</v>
      </c>
      <c r="U10063" t="s">
        <v>114</v>
      </c>
    </row>
    <row r="10064" spans="1:21" x14ac:dyDescent="0.2">
      <c r="A10064" s="1" t="s">
        <v>3841</v>
      </c>
      <c r="B10064">
        <v>1156430</v>
      </c>
      <c r="C10064">
        <v>3299201</v>
      </c>
      <c r="D10064" t="s">
        <v>157</v>
      </c>
      <c r="E10064" t="s">
        <v>312</v>
      </c>
      <c r="F10064" t="s">
        <v>16805</v>
      </c>
      <c r="G10064">
        <v>40.749298799999998</v>
      </c>
      <c r="H10064">
        <v>-73.897576700000002</v>
      </c>
      <c r="I10064" t="s">
        <v>24</v>
      </c>
      <c r="J10064">
        <v>11377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1</v>
      </c>
      <c r="S10064">
        <v>0</v>
      </c>
      <c r="T10064" t="s">
        <v>50</v>
      </c>
      <c r="U10064" t="s">
        <v>43</v>
      </c>
    </row>
    <row r="10065" spans="1:21" x14ac:dyDescent="0.2">
      <c r="A10065" s="1" t="s">
        <v>3856</v>
      </c>
      <c r="B10065">
        <v>2764332</v>
      </c>
      <c r="C10065">
        <v>4286523</v>
      </c>
      <c r="D10065" t="s">
        <v>1850</v>
      </c>
      <c r="F10065" t="s">
        <v>16806</v>
      </c>
      <c r="G10065">
        <v>40.748722000000001</v>
      </c>
      <c r="H10065">
        <v>-73.898809999999997</v>
      </c>
      <c r="I10065" t="s">
        <v>24</v>
      </c>
      <c r="J10065">
        <v>11377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0</v>
      </c>
      <c r="R10065">
        <v>1</v>
      </c>
      <c r="S10065">
        <v>0</v>
      </c>
      <c r="T10065" t="s">
        <v>50</v>
      </c>
      <c r="U10065" t="s">
        <v>51</v>
      </c>
    </row>
    <row r="10066" spans="1:21" x14ac:dyDescent="0.2">
      <c r="A10066" s="1" t="s">
        <v>16807</v>
      </c>
      <c r="B10066">
        <v>2788649</v>
      </c>
      <c r="C10066">
        <v>4319232</v>
      </c>
      <c r="D10066" t="s">
        <v>2830</v>
      </c>
      <c r="F10066" t="s">
        <v>16808</v>
      </c>
      <c r="G10066">
        <v>40.750929999999997</v>
      </c>
      <c r="H10066">
        <v>-73.897509999999997</v>
      </c>
      <c r="I10066" t="s">
        <v>24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 t="s">
        <v>57</v>
      </c>
      <c r="U10066" t="s">
        <v>51</v>
      </c>
    </row>
    <row r="10067" spans="1:21" x14ac:dyDescent="0.2">
      <c r="A10067" s="1" t="s">
        <v>16798</v>
      </c>
      <c r="B10067">
        <v>3218373</v>
      </c>
      <c r="C10067">
        <v>4467548</v>
      </c>
      <c r="D10067" t="s">
        <v>46</v>
      </c>
      <c r="F10067" t="s">
        <v>16809</v>
      </c>
      <c r="G10067">
        <v>40.750416000000001</v>
      </c>
      <c r="H10067">
        <v>-73.897726599999999</v>
      </c>
      <c r="I10067" t="s">
        <v>24</v>
      </c>
      <c r="J10067">
        <v>11377</v>
      </c>
      <c r="K10067">
        <v>1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 t="s">
        <v>101</v>
      </c>
      <c r="U10067" t="s">
        <v>71</v>
      </c>
    </row>
    <row r="10068" spans="1:21" x14ac:dyDescent="0.2">
      <c r="A10068" s="1" t="s">
        <v>16610</v>
      </c>
      <c r="B10068">
        <v>3323676</v>
      </c>
      <c r="C10068">
        <v>4560000</v>
      </c>
      <c r="D10068" t="s">
        <v>1850</v>
      </c>
      <c r="F10068" t="s">
        <v>16810</v>
      </c>
      <c r="G10068">
        <v>40.749720000000003</v>
      </c>
      <c r="H10068">
        <v>-73.898579999999995</v>
      </c>
      <c r="I10068" t="s">
        <v>24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 t="s">
        <v>42</v>
      </c>
      <c r="U10068" t="s">
        <v>114</v>
      </c>
    </row>
    <row r="10069" spans="1:21" x14ac:dyDescent="0.2">
      <c r="A10069" s="1" t="s">
        <v>16610</v>
      </c>
      <c r="B10069">
        <v>2603262</v>
      </c>
      <c r="C10069">
        <v>4154779</v>
      </c>
      <c r="D10069" t="s">
        <v>1850</v>
      </c>
      <c r="F10069" t="s">
        <v>16811</v>
      </c>
      <c r="G10069">
        <v>40.749720000000003</v>
      </c>
      <c r="H10069">
        <v>-73.898579999999995</v>
      </c>
      <c r="I10069" t="s">
        <v>24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0</v>
      </c>
      <c r="R10069">
        <v>1</v>
      </c>
      <c r="S10069">
        <v>0</v>
      </c>
      <c r="T10069" t="s">
        <v>50</v>
      </c>
      <c r="U10069" t="s">
        <v>51</v>
      </c>
    </row>
    <row r="10070" spans="1:21" x14ac:dyDescent="0.2">
      <c r="A10070" s="1" t="s">
        <v>16812</v>
      </c>
      <c r="B10070">
        <v>2433285</v>
      </c>
      <c r="C10070">
        <v>4056227</v>
      </c>
      <c r="D10070" t="s">
        <v>1897</v>
      </c>
      <c r="F10070" t="s">
        <v>16813</v>
      </c>
      <c r="G10070">
        <v>40.74841</v>
      </c>
      <c r="H10070">
        <v>-73.897639999999996</v>
      </c>
      <c r="I10070" t="s">
        <v>24</v>
      </c>
      <c r="J10070">
        <v>11377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 t="s">
        <v>50</v>
      </c>
      <c r="U10070" t="s">
        <v>51</v>
      </c>
    </row>
    <row r="10071" spans="1:21" x14ac:dyDescent="0.2">
      <c r="A10071" s="1" t="s">
        <v>3841</v>
      </c>
      <c r="B10071">
        <v>904328</v>
      </c>
      <c r="C10071">
        <v>1015261</v>
      </c>
      <c r="D10071" t="s">
        <v>157</v>
      </c>
      <c r="E10071" t="s">
        <v>312</v>
      </c>
      <c r="F10071" t="s">
        <v>16814</v>
      </c>
      <c r="G10071">
        <v>40.749298799999998</v>
      </c>
      <c r="H10071">
        <v>-73.897576700000002</v>
      </c>
      <c r="I10071" t="s">
        <v>24</v>
      </c>
      <c r="J10071">
        <v>11377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1</v>
      </c>
      <c r="S10071">
        <v>0</v>
      </c>
      <c r="T10071" t="s">
        <v>42</v>
      </c>
      <c r="U10071" t="s">
        <v>43</v>
      </c>
    </row>
    <row r="10072" spans="1:21" x14ac:dyDescent="0.2">
      <c r="A10072" s="1" t="s">
        <v>16610</v>
      </c>
      <c r="B10072">
        <v>2452347</v>
      </c>
      <c r="C10072">
        <v>4044013</v>
      </c>
      <c r="D10072" t="s">
        <v>312</v>
      </c>
      <c r="F10072" t="s">
        <v>16815</v>
      </c>
      <c r="G10072">
        <v>40.749720000000003</v>
      </c>
      <c r="H10072">
        <v>-73.898579999999995</v>
      </c>
      <c r="I10072" t="s">
        <v>24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 t="s">
        <v>170</v>
      </c>
      <c r="U10072" t="s">
        <v>5562</v>
      </c>
    </row>
    <row r="10073" spans="1:21" x14ac:dyDescent="0.2">
      <c r="A10073" s="1" t="s">
        <v>3867</v>
      </c>
      <c r="B10073">
        <v>2263549</v>
      </c>
      <c r="C10073">
        <v>3875201</v>
      </c>
      <c r="D10073" t="s">
        <v>312</v>
      </c>
      <c r="F10073" t="s">
        <v>16816</v>
      </c>
      <c r="G10073">
        <v>40.749299999999998</v>
      </c>
      <c r="H10073">
        <v>-73.897580000000005</v>
      </c>
      <c r="I10073" t="s">
        <v>24</v>
      </c>
      <c r="J10073">
        <v>11377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 t="s">
        <v>42</v>
      </c>
      <c r="U10073" t="s">
        <v>83</v>
      </c>
    </row>
    <row r="10074" spans="1:21" x14ac:dyDescent="0.2">
      <c r="A10074" s="1" t="s">
        <v>16610</v>
      </c>
      <c r="B10074">
        <v>3318696</v>
      </c>
      <c r="C10074">
        <v>4557014</v>
      </c>
      <c r="D10074" t="s">
        <v>312</v>
      </c>
      <c r="F10074" t="s">
        <v>16817</v>
      </c>
      <c r="G10074">
        <v>40.749720000000003</v>
      </c>
      <c r="H10074">
        <v>-73.898579999999995</v>
      </c>
      <c r="I10074" t="s">
        <v>24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1</v>
      </c>
      <c r="S10074">
        <v>0</v>
      </c>
      <c r="T10074" t="s">
        <v>57</v>
      </c>
    </row>
    <row r="10075" spans="1:21" x14ac:dyDescent="0.2">
      <c r="A10075" s="1" t="s">
        <v>16610</v>
      </c>
      <c r="B10075">
        <v>2227775</v>
      </c>
      <c r="C10075">
        <v>3749513</v>
      </c>
      <c r="D10075" t="s">
        <v>1850</v>
      </c>
      <c r="F10075" t="s">
        <v>16818</v>
      </c>
      <c r="G10075">
        <v>40.749720000000003</v>
      </c>
      <c r="H10075">
        <v>-73.898579999999995</v>
      </c>
      <c r="I10075" t="s">
        <v>24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 t="s">
        <v>37</v>
      </c>
      <c r="U10075" t="s">
        <v>34</v>
      </c>
    </row>
    <row r="10076" spans="1:21" x14ac:dyDescent="0.2">
      <c r="A10076" s="1" t="s">
        <v>16819</v>
      </c>
      <c r="B10076">
        <v>3291797</v>
      </c>
      <c r="C10076">
        <v>4530690</v>
      </c>
      <c r="E10076" t="s">
        <v>16820</v>
      </c>
      <c r="F10076" t="s">
        <v>16821</v>
      </c>
      <c r="G10076">
        <v>40.749645000000001</v>
      </c>
      <c r="H10076">
        <v>-73.897605999999996</v>
      </c>
      <c r="I10076" t="s">
        <v>24</v>
      </c>
      <c r="J10076">
        <v>11377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 t="s">
        <v>50</v>
      </c>
      <c r="U10076" t="s">
        <v>114</v>
      </c>
    </row>
    <row r="10077" spans="1:21" x14ac:dyDescent="0.2">
      <c r="A10077" s="1" t="s">
        <v>13924</v>
      </c>
      <c r="B10077">
        <v>3287924</v>
      </c>
      <c r="C10077">
        <v>4527263</v>
      </c>
      <c r="D10077" t="s">
        <v>157</v>
      </c>
      <c r="F10077" t="s">
        <v>16822</v>
      </c>
      <c r="G10077">
        <v>40.748493000000003</v>
      </c>
      <c r="H10077">
        <v>-73.897930000000002</v>
      </c>
      <c r="I10077" t="s">
        <v>24</v>
      </c>
      <c r="J10077">
        <v>11377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1</v>
      </c>
      <c r="S10077">
        <v>0</v>
      </c>
      <c r="T10077" t="s">
        <v>50</v>
      </c>
    </row>
    <row r="10078" spans="1:21" x14ac:dyDescent="0.2">
      <c r="A10078" s="1" t="s">
        <v>3626</v>
      </c>
      <c r="B10078">
        <v>2129389</v>
      </c>
      <c r="C10078">
        <v>3752424</v>
      </c>
      <c r="D10078" t="s">
        <v>312</v>
      </c>
      <c r="F10078" t="s">
        <v>16823</v>
      </c>
      <c r="G10078">
        <v>40.755969999999998</v>
      </c>
      <c r="H10078">
        <v>-73.912620000000004</v>
      </c>
      <c r="I10078" t="s">
        <v>24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  <c r="T10078" t="s">
        <v>42</v>
      </c>
      <c r="U10078" t="s">
        <v>83</v>
      </c>
    </row>
    <row r="10079" spans="1:21" x14ac:dyDescent="0.2">
      <c r="A10079" s="1" t="s">
        <v>12800</v>
      </c>
      <c r="B10079">
        <v>3227331</v>
      </c>
      <c r="C10079">
        <v>4475647</v>
      </c>
      <c r="E10079" t="s">
        <v>12801</v>
      </c>
      <c r="F10079" t="s">
        <v>16824</v>
      </c>
      <c r="G10079">
        <v>40.753222999999998</v>
      </c>
      <c r="H10079">
        <v>-73.912149999999997</v>
      </c>
      <c r="I10079" t="s">
        <v>24</v>
      </c>
      <c r="J10079">
        <v>11101</v>
      </c>
      <c r="K10079">
        <v>1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 t="s">
        <v>37</v>
      </c>
      <c r="U10079" t="s">
        <v>187</v>
      </c>
    </row>
    <row r="10080" spans="1:21" x14ac:dyDescent="0.2">
      <c r="A10080" s="1" t="s">
        <v>3637</v>
      </c>
      <c r="B10080">
        <v>2013516</v>
      </c>
      <c r="C10080">
        <v>3575669</v>
      </c>
      <c r="D10080" t="s">
        <v>677</v>
      </c>
      <c r="F10080" t="s">
        <v>16825</v>
      </c>
      <c r="G10080">
        <v>40.754555000000003</v>
      </c>
      <c r="H10080">
        <v>-73.911510000000007</v>
      </c>
      <c r="I10080" t="s">
        <v>24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1</v>
      </c>
      <c r="S10080">
        <v>0</v>
      </c>
      <c r="T10080" t="s">
        <v>50</v>
      </c>
      <c r="U10080" t="s">
        <v>83</v>
      </c>
    </row>
    <row r="10081" spans="1:21" x14ac:dyDescent="0.2">
      <c r="A10081" s="1" t="s">
        <v>2488</v>
      </c>
      <c r="B10081">
        <v>916352</v>
      </c>
      <c r="C10081">
        <v>1027968</v>
      </c>
      <c r="D10081" t="s">
        <v>1085</v>
      </c>
      <c r="E10081" t="s">
        <v>399</v>
      </c>
      <c r="F10081" t="s">
        <v>16826</v>
      </c>
      <c r="G10081">
        <v>40.762012599999998</v>
      </c>
      <c r="H10081">
        <v>-73.910992899999997</v>
      </c>
      <c r="I10081" t="s">
        <v>24</v>
      </c>
      <c r="J10081">
        <v>11103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1</v>
      </c>
      <c r="S10081">
        <v>0</v>
      </c>
      <c r="T10081" t="s">
        <v>57</v>
      </c>
      <c r="U10081" t="s">
        <v>43</v>
      </c>
    </row>
    <row r="10082" spans="1:21" x14ac:dyDescent="0.2">
      <c r="A10082" s="1" t="s">
        <v>2089</v>
      </c>
      <c r="B10082">
        <v>3354406</v>
      </c>
      <c r="C10082">
        <v>4588718</v>
      </c>
      <c r="D10082" t="s">
        <v>677</v>
      </c>
      <c r="F10082" t="s">
        <v>16827</v>
      </c>
      <c r="G10082">
        <v>40.755763999999999</v>
      </c>
      <c r="H10082">
        <v>-73.912180000000006</v>
      </c>
      <c r="I10082" t="s">
        <v>24</v>
      </c>
      <c r="J10082">
        <v>11103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1</v>
      </c>
      <c r="S10082">
        <v>0</v>
      </c>
      <c r="T10082" t="s">
        <v>42</v>
      </c>
      <c r="U10082" t="s">
        <v>114</v>
      </c>
    </row>
    <row r="10083" spans="1:21" x14ac:dyDescent="0.2">
      <c r="A10083" t="s">
        <v>16828</v>
      </c>
      <c r="B10083">
        <v>2066561</v>
      </c>
      <c r="C10083">
        <v>3681981</v>
      </c>
      <c r="D10083" t="s">
        <v>2172</v>
      </c>
      <c r="F10083" t="s">
        <v>16829</v>
      </c>
      <c r="G10083">
        <v>40.761400000000002</v>
      </c>
      <c r="H10083">
        <v>-73.911490000000001</v>
      </c>
      <c r="I10083" t="s">
        <v>24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1</v>
      </c>
      <c r="S10083">
        <v>0</v>
      </c>
      <c r="T10083" t="s">
        <v>42</v>
      </c>
      <c r="U10083" t="s">
        <v>83</v>
      </c>
    </row>
    <row r="10084" spans="1:21" x14ac:dyDescent="0.2">
      <c r="A10084" s="1" t="s">
        <v>438</v>
      </c>
      <c r="B10084">
        <v>2691562</v>
      </c>
      <c r="C10084">
        <v>4227865</v>
      </c>
      <c r="D10084" t="s">
        <v>432</v>
      </c>
      <c r="F10084" t="s">
        <v>16830</v>
      </c>
      <c r="G10084">
        <v>40.773090000000003</v>
      </c>
      <c r="H10084">
        <v>-73.911079999999998</v>
      </c>
      <c r="I10084" t="s">
        <v>24</v>
      </c>
      <c r="J10084">
        <v>11105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 t="s">
        <v>42</v>
      </c>
      <c r="U10084" t="s">
        <v>114</v>
      </c>
    </row>
    <row r="10085" spans="1:21" x14ac:dyDescent="0.2">
      <c r="A10085" s="1" t="s">
        <v>3626</v>
      </c>
      <c r="B10085">
        <v>1956565</v>
      </c>
      <c r="C10085">
        <v>3604889</v>
      </c>
      <c r="F10085" t="s">
        <v>16831</v>
      </c>
      <c r="G10085">
        <v>40.755969999999998</v>
      </c>
      <c r="H10085">
        <v>-73.912620000000004</v>
      </c>
      <c r="I10085" t="s">
        <v>24</v>
      </c>
      <c r="K10085">
        <v>1</v>
      </c>
      <c r="L10085">
        <v>2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 t="s">
        <v>170</v>
      </c>
      <c r="U10085" t="s">
        <v>79</v>
      </c>
    </row>
    <row r="10086" spans="1:21" x14ac:dyDescent="0.2">
      <c r="A10086" s="1" t="s">
        <v>3624</v>
      </c>
      <c r="B10086">
        <v>2350745</v>
      </c>
      <c r="C10086">
        <v>3961280</v>
      </c>
      <c r="D10086" t="s">
        <v>677</v>
      </c>
      <c r="F10086" t="s">
        <v>16832</v>
      </c>
      <c r="G10086">
        <v>40.756233000000002</v>
      </c>
      <c r="H10086">
        <v>-73.912409999999994</v>
      </c>
      <c r="I10086" t="s">
        <v>24</v>
      </c>
      <c r="J10086">
        <v>11103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 t="s">
        <v>4190</v>
      </c>
      <c r="U10086" t="s">
        <v>38</v>
      </c>
    </row>
    <row r="10087" spans="1:21" x14ac:dyDescent="0.2">
      <c r="A10087" s="1" t="s">
        <v>711</v>
      </c>
      <c r="B10087">
        <v>2515902</v>
      </c>
      <c r="C10087">
        <v>4130424</v>
      </c>
      <c r="D10087" t="s">
        <v>399</v>
      </c>
      <c r="F10087" t="s">
        <v>16833</v>
      </c>
      <c r="G10087">
        <v>40.762763999999997</v>
      </c>
      <c r="H10087">
        <v>-73.912604999999999</v>
      </c>
      <c r="I10087" t="s">
        <v>24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 t="s">
        <v>264</v>
      </c>
      <c r="U10087" t="s">
        <v>122</v>
      </c>
    </row>
    <row r="10088" spans="1:21" x14ac:dyDescent="0.2">
      <c r="A10088" s="1" t="s">
        <v>10115</v>
      </c>
      <c r="B10088">
        <v>869920</v>
      </c>
      <c r="C10088">
        <v>353851</v>
      </c>
      <c r="D10088" t="s">
        <v>312</v>
      </c>
      <c r="E10088" t="s">
        <v>2153</v>
      </c>
      <c r="F10088" t="s">
        <v>16834</v>
      </c>
      <c r="G10088">
        <v>40.755969899999997</v>
      </c>
      <c r="H10088">
        <v>-73.912610799999996</v>
      </c>
      <c r="I10088" t="s">
        <v>24</v>
      </c>
      <c r="J10088">
        <v>11103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 t="s">
        <v>57</v>
      </c>
      <c r="U10088" t="s">
        <v>909</v>
      </c>
    </row>
    <row r="10089" spans="1:21" x14ac:dyDescent="0.2">
      <c r="A10089" s="1" t="s">
        <v>372</v>
      </c>
      <c r="B10089">
        <v>2464139</v>
      </c>
      <c r="C10089">
        <v>4078201</v>
      </c>
      <c r="E10089" t="s">
        <v>16835</v>
      </c>
      <c r="F10089" t="s">
        <v>16836</v>
      </c>
      <c r="G10089">
        <v>40.767532000000003</v>
      </c>
      <c r="H10089">
        <v>-73.912025</v>
      </c>
      <c r="I10089" t="s">
        <v>24</v>
      </c>
      <c r="J10089">
        <v>11103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1</v>
      </c>
      <c r="S10089">
        <v>0</v>
      </c>
      <c r="T10089" t="s">
        <v>50</v>
      </c>
      <c r="U10089" t="s">
        <v>114</v>
      </c>
    </row>
    <row r="10090" spans="1:21" x14ac:dyDescent="0.2">
      <c r="A10090" s="1" t="s">
        <v>12794</v>
      </c>
      <c r="B10090">
        <v>3246161</v>
      </c>
      <c r="C10090">
        <v>4487163</v>
      </c>
      <c r="D10090" t="s">
        <v>31</v>
      </c>
      <c r="F10090" t="s">
        <v>16837</v>
      </c>
      <c r="G10090">
        <v>40.753304</v>
      </c>
      <c r="H10090">
        <v>-73.912575000000004</v>
      </c>
      <c r="I10090" t="s">
        <v>24</v>
      </c>
      <c r="K10090">
        <v>1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 t="s">
        <v>33</v>
      </c>
      <c r="U10090" t="s">
        <v>38</v>
      </c>
    </row>
    <row r="10091" spans="1:21" x14ac:dyDescent="0.2">
      <c r="A10091" s="1" t="s">
        <v>12794</v>
      </c>
      <c r="B10091">
        <v>3105213</v>
      </c>
      <c r="C10091">
        <v>4353380</v>
      </c>
      <c r="D10091" t="s">
        <v>31</v>
      </c>
      <c r="F10091" t="s">
        <v>16838</v>
      </c>
      <c r="G10091">
        <v>40.753304</v>
      </c>
      <c r="H10091">
        <v>-73.912575000000004</v>
      </c>
      <c r="I10091" t="s">
        <v>24</v>
      </c>
      <c r="J10091">
        <v>11101</v>
      </c>
      <c r="K10091">
        <v>1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 t="s">
        <v>33</v>
      </c>
      <c r="U10091" t="s">
        <v>38</v>
      </c>
    </row>
    <row r="10092" spans="1:21" x14ac:dyDescent="0.2">
      <c r="A10092" s="1" t="s">
        <v>12792</v>
      </c>
      <c r="B10092">
        <v>660442</v>
      </c>
      <c r="C10092">
        <v>275637</v>
      </c>
      <c r="D10092" t="s">
        <v>2069</v>
      </c>
      <c r="E10092" t="s">
        <v>31</v>
      </c>
      <c r="F10092" t="s">
        <v>16839</v>
      </c>
      <c r="G10092">
        <v>40.753304700000001</v>
      </c>
      <c r="H10092">
        <v>-73.912571</v>
      </c>
      <c r="I10092" t="s">
        <v>24</v>
      </c>
      <c r="J10092">
        <v>11101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 t="s">
        <v>57</v>
      </c>
      <c r="U10092" t="s">
        <v>43</v>
      </c>
    </row>
    <row r="10093" spans="1:21" x14ac:dyDescent="0.2">
      <c r="A10093" s="1" t="s">
        <v>12794</v>
      </c>
      <c r="B10093">
        <v>2428975</v>
      </c>
      <c r="C10093">
        <v>4053947</v>
      </c>
      <c r="D10093" t="s">
        <v>31</v>
      </c>
      <c r="F10093" t="s">
        <v>16840</v>
      </c>
      <c r="G10093">
        <v>40.753304</v>
      </c>
      <c r="H10093">
        <v>-73.912575000000004</v>
      </c>
      <c r="I10093" t="s">
        <v>24</v>
      </c>
      <c r="J10093">
        <v>11101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1</v>
      </c>
      <c r="S10093">
        <v>0</v>
      </c>
      <c r="T10093" t="s">
        <v>50</v>
      </c>
      <c r="U10093" t="s">
        <v>51</v>
      </c>
    </row>
    <row r="10094" spans="1:21" x14ac:dyDescent="0.2">
      <c r="A10094" s="1" t="s">
        <v>12792</v>
      </c>
      <c r="B10094">
        <v>614694</v>
      </c>
      <c r="C10094">
        <v>279339</v>
      </c>
      <c r="D10094" t="s">
        <v>2069</v>
      </c>
      <c r="E10094" t="s">
        <v>31</v>
      </c>
      <c r="F10094" t="s">
        <v>16841</v>
      </c>
      <c r="G10094">
        <v>40.753304700000001</v>
      </c>
      <c r="H10094">
        <v>-73.912571</v>
      </c>
      <c r="I10094" t="s">
        <v>24</v>
      </c>
      <c r="J10094">
        <v>11101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1</v>
      </c>
      <c r="S10094">
        <v>0</v>
      </c>
      <c r="T10094" t="s">
        <v>57</v>
      </c>
      <c r="U10094" t="s">
        <v>909</v>
      </c>
    </row>
    <row r="10095" spans="1:21" x14ac:dyDescent="0.2">
      <c r="A10095" s="1" t="s">
        <v>10117</v>
      </c>
      <c r="B10095">
        <v>756698</v>
      </c>
      <c r="C10095">
        <v>277817</v>
      </c>
      <c r="D10095" t="s">
        <v>312</v>
      </c>
      <c r="E10095" t="s">
        <v>907</v>
      </c>
      <c r="F10095" t="s">
        <v>16842</v>
      </c>
      <c r="G10095">
        <v>40.7555713</v>
      </c>
      <c r="H10095">
        <v>-73.911763100000002</v>
      </c>
      <c r="I10095" t="s">
        <v>24</v>
      </c>
      <c r="J10095">
        <v>11377</v>
      </c>
      <c r="K10095">
        <v>1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 t="s">
        <v>37</v>
      </c>
      <c r="U10095" t="s">
        <v>119</v>
      </c>
    </row>
    <row r="10096" spans="1:21" x14ac:dyDescent="0.2">
      <c r="A10096" t="s">
        <v>667</v>
      </c>
      <c r="B10096">
        <v>2293308</v>
      </c>
      <c r="C10096">
        <v>3903962</v>
      </c>
      <c r="D10096" t="s">
        <v>399</v>
      </c>
      <c r="F10096" t="s">
        <v>16843</v>
      </c>
      <c r="G10096">
        <v>40.763514999999998</v>
      </c>
      <c r="H10096">
        <v>-73.914199999999994</v>
      </c>
      <c r="I10096" t="s">
        <v>24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 t="s">
        <v>42</v>
      </c>
      <c r="U10096" t="s">
        <v>43</v>
      </c>
    </row>
    <row r="10097" spans="1:21" x14ac:dyDescent="0.2">
      <c r="A10097" s="1" t="s">
        <v>9508</v>
      </c>
      <c r="B10097">
        <v>2710264</v>
      </c>
      <c r="C10097">
        <v>4238347</v>
      </c>
      <c r="D10097" t="s">
        <v>1085</v>
      </c>
      <c r="F10097" t="s">
        <v>16844</v>
      </c>
      <c r="G10097">
        <v>40.758602000000003</v>
      </c>
      <c r="H10097">
        <v>-73.913790000000006</v>
      </c>
      <c r="I10097" t="s">
        <v>24</v>
      </c>
      <c r="J10097">
        <v>11103</v>
      </c>
      <c r="K10097">
        <v>1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 t="s">
        <v>101</v>
      </c>
      <c r="U10097" t="s">
        <v>29</v>
      </c>
    </row>
    <row r="10098" spans="1:21" x14ac:dyDescent="0.2">
      <c r="A10098" s="1" t="s">
        <v>9528</v>
      </c>
      <c r="B10098">
        <v>830028</v>
      </c>
      <c r="C10098">
        <v>312842</v>
      </c>
      <c r="D10098" t="s">
        <v>528</v>
      </c>
      <c r="E10098" t="s">
        <v>1085</v>
      </c>
      <c r="F10098" t="s">
        <v>16845</v>
      </c>
      <c r="G10098">
        <v>40.759436899999997</v>
      </c>
      <c r="H10098">
        <v>-73.913086300000003</v>
      </c>
      <c r="I10098" t="s">
        <v>24</v>
      </c>
      <c r="J10098">
        <v>11103</v>
      </c>
      <c r="K10098">
        <v>1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 t="s">
        <v>37</v>
      </c>
      <c r="U10098" t="s">
        <v>119</v>
      </c>
    </row>
    <row r="10099" spans="1:21" x14ac:dyDescent="0.2">
      <c r="A10099" s="1" t="s">
        <v>2490</v>
      </c>
      <c r="B10099">
        <v>924812</v>
      </c>
      <c r="C10099">
        <v>1035959</v>
      </c>
      <c r="D10099" t="s">
        <v>2160</v>
      </c>
      <c r="E10099" t="s">
        <v>528</v>
      </c>
      <c r="F10099" t="s">
        <v>16846</v>
      </c>
      <c r="G10099">
        <v>40.758691900000002</v>
      </c>
      <c r="H10099">
        <v>-73.911488300000002</v>
      </c>
      <c r="I10099" t="s">
        <v>24</v>
      </c>
      <c r="J10099">
        <v>11103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1</v>
      </c>
      <c r="S10099">
        <v>0</v>
      </c>
      <c r="T10099" t="s">
        <v>57</v>
      </c>
      <c r="U10099" t="s">
        <v>1087</v>
      </c>
    </row>
    <row r="10100" spans="1:21" x14ac:dyDescent="0.2">
      <c r="A10100" t="s">
        <v>3629</v>
      </c>
      <c r="B10100">
        <v>1755557</v>
      </c>
      <c r="C10100">
        <v>3625236</v>
      </c>
      <c r="D10100" t="s">
        <v>1814</v>
      </c>
      <c r="F10100" t="s">
        <v>16847</v>
      </c>
      <c r="G10100">
        <v>40.756717999999999</v>
      </c>
      <c r="H10100">
        <v>-73.91422</v>
      </c>
      <c r="I10100" t="s">
        <v>24</v>
      </c>
      <c r="K10100">
        <v>1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 t="s">
        <v>170</v>
      </c>
      <c r="U10100" t="s">
        <v>298</v>
      </c>
    </row>
    <row r="10101" spans="1:21" x14ac:dyDescent="0.2">
      <c r="A10101" s="1" t="s">
        <v>9523</v>
      </c>
      <c r="B10101">
        <v>614280</v>
      </c>
      <c r="C10101">
        <v>277832</v>
      </c>
      <c r="D10101" t="s">
        <v>1814</v>
      </c>
      <c r="E10101" t="s">
        <v>528</v>
      </c>
      <c r="F10101" t="s">
        <v>16848</v>
      </c>
      <c r="G10101">
        <v>40.759065700000001</v>
      </c>
      <c r="H10101">
        <v>-73.912285499999996</v>
      </c>
      <c r="I10101" t="s">
        <v>24</v>
      </c>
      <c r="J10101">
        <v>11103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1</v>
      </c>
      <c r="S10101">
        <v>0</v>
      </c>
      <c r="T10101" t="s">
        <v>57</v>
      </c>
      <c r="U10101" t="s">
        <v>43</v>
      </c>
    </row>
    <row r="10102" spans="1:21" x14ac:dyDescent="0.2">
      <c r="A10102" s="1" t="s">
        <v>9518</v>
      </c>
      <c r="B10102">
        <v>3108234</v>
      </c>
      <c r="C10102">
        <v>4356734</v>
      </c>
      <c r="D10102" t="s">
        <v>528</v>
      </c>
      <c r="F10102" t="s">
        <v>16849</v>
      </c>
      <c r="G10102">
        <v>40.759819999999998</v>
      </c>
      <c r="H10102">
        <v>-73.913899999999998</v>
      </c>
      <c r="I10102" t="s">
        <v>24</v>
      </c>
      <c r="J10102">
        <v>11103</v>
      </c>
      <c r="K10102">
        <v>1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 t="s">
        <v>3111</v>
      </c>
      <c r="U10102" t="s">
        <v>38</v>
      </c>
    </row>
    <row r="10103" spans="1:21" x14ac:dyDescent="0.2">
      <c r="A10103" t="s">
        <v>16850</v>
      </c>
      <c r="B10103">
        <v>1766069</v>
      </c>
      <c r="C10103">
        <v>3434193</v>
      </c>
      <c r="D10103" t="s">
        <v>1814</v>
      </c>
      <c r="E10103" t="s">
        <v>312</v>
      </c>
      <c r="F10103" t="s">
        <v>16851</v>
      </c>
      <c r="G10103">
        <v>40.756860000000003</v>
      </c>
      <c r="H10103">
        <v>-73.91422</v>
      </c>
      <c r="I10103" t="s">
        <v>24</v>
      </c>
      <c r="J10103">
        <v>11103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1</v>
      </c>
      <c r="S10103">
        <v>0</v>
      </c>
      <c r="T10103" t="s">
        <v>57</v>
      </c>
      <c r="U10103" t="s">
        <v>43</v>
      </c>
    </row>
    <row r="10104" spans="1:21" x14ac:dyDescent="0.2">
      <c r="A10104" s="1" t="s">
        <v>16852</v>
      </c>
      <c r="B10104">
        <v>3240151</v>
      </c>
      <c r="C10104">
        <v>4481436</v>
      </c>
      <c r="D10104" t="s">
        <v>1085</v>
      </c>
      <c r="F10104" t="s">
        <v>16853</v>
      </c>
      <c r="G10104">
        <v>40.759438000000003</v>
      </c>
      <c r="H10104">
        <v>-73.913089999999997</v>
      </c>
      <c r="I10104" t="s">
        <v>24</v>
      </c>
      <c r="J10104">
        <v>11103</v>
      </c>
      <c r="K10104">
        <v>1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 t="s">
        <v>37</v>
      </c>
      <c r="U10104" t="s">
        <v>38</v>
      </c>
    </row>
    <row r="10105" spans="1:21" x14ac:dyDescent="0.2">
      <c r="A10105" s="1" t="s">
        <v>9520</v>
      </c>
      <c r="B10105">
        <v>3317243</v>
      </c>
      <c r="C10105">
        <v>4554776</v>
      </c>
      <c r="E10105" t="s">
        <v>9521</v>
      </c>
      <c r="F10105" t="s">
        <v>16854</v>
      </c>
      <c r="G10105">
        <v>40.760069999999999</v>
      </c>
      <c r="H10105">
        <v>-73.914473999999998</v>
      </c>
      <c r="I10105" t="s">
        <v>24</v>
      </c>
      <c r="J10105">
        <v>11103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1</v>
      </c>
      <c r="S10105">
        <v>0</v>
      </c>
      <c r="T10105" t="s">
        <v>1954</v>
      </c>
      <c r="U10105" t="s">
        <v>114</v>
      </c>
    </row>
    <row r="10106" spans="1:21" x14ac:dyDescent="0.2">
      <c r="A10106" t="s">
        <v>3629</v>
      </c>
      <c r="B10106">
        <v>2009355</v>
      </c>
      <c r="C10106">
        <v>3568560</v>
      </c>
      <c r="D10106" t="s">
        <v>312</v>
      </c>
      <c r="F10106" t="s">
        <v>16855</v>
      </c>
      <c r="G10106">
        <v>40.756717999999999</v>
      </c>
      <c r="H10106">
        <v>-73.91422</v>
      </c>
      <c r="I10106" t="s">
        <v>24</v>
      </c>
      <c r="K10106">
        <v>1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 t="s">
        <v>57</v>
      </c>
      <c r="U10106" t="s">
        <v>239</v>
      </c>
    </row>
    <row r="10107" spans="1:21" x14ac:dyDescent="0.2">
      <c r="A10107" s="1" t="s">
        <v>10115</v>
      </c>
      <c r="B10107">
        <v>623377</v>
      </c>
      <c r="C10107">
        <v>274678</v>
      </c>
      <c r="D10107" t="s">
        <v>2153</v>
      </c>
      <c r="E10107" t="s">
        <v>312</v>
      </c>
      <c r="F10107" t="s">
        <v>16856</v>
      </c>
      <c r="G10107">
        <v>40.755969899999997</v>
      </c>
      <c r="H10107">
        <v>-73.912610799999996</v>
      </c>
      <c r="I10107" t="s">
        <v>24</v>
      </c>
      <c r="J10107">
        <v>11103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1</v>
      </c>
      <c r="Q10107">
        <v>0</v>
      </c>
      <c r="R10107">
        <v>1</v>
      </c>
      <c r="S10107">
        <v>0</v>
      </c>
      <c r="T10107" t="s">
        <v>50</v>
      </c>
      <c r="U10107" t="s">
        <v>43</v>
      </c>
    </row>
    <row r="10108" spans="1:21" x14ac:dyDescent="0.2">
      <c r="A10108" t="s">
        <v>16857</v>
      </c>
      <c r="B10108">
        <v>1913502</v>
      </c>
      <c r="C10108">
        <v>3544880</v>
      </c>
      <c r="F10108" t="s">
        <v>16858</v>
      </c>
      <c r="G10108">
        <v>40.7597393</v>
      </c>
      <c r="H10108">
        <v>-73.913746500000002</v>
      </c>
      <c r="I10108" t="s">
        <v>24</v>
      </c>
      <c r="J10108">
        <v>11103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 t="s">
        <v>136</v>
      </c>
      <c r="U10108" t="s">
        <v>43</v>
      </c>
    </row>
    <row r="10109" spans="1:21" x14ac:dyDescent="0.2">
      <c r="A10109" s="1" t="s">
        <v>3619</v>
      </c>
      <c r="B10109">
        <v>2219638</v>
      </c>
      <c r="C10109">
        <v>3692050</v>
      </c>
      <c r="D10109" t="s">
        <v>2160</v>
      </c>
      <c r="F10109" t="s">
        <v>16859</v>
      </c>
      <c r="G10109">
        <v>40.756343999999999</v>
      </c>
      <c r="H10109">
        <v>-73.913420000000002</v>
      </c>
      <c r="I10109" t="s">
        <v>24</v>
      </c>
      <c r="K10109">
        <v>1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 t="s">
        <v>57</v>
      </c>
      <c r="U10109" t="s">
        <v>239</v>
      </c>
    </row>
    <row r="10110" spans="1:21" x14ac:dyDescent="0.2">
      <c r="A10110" s="1" t="s">
        <v>10115</v>
      </c>
      <c r="B10110">
        <v>801926</v>
      </c>
      <c r="C10110">
        <v>278900</v>
      </c>
      <c r="D10110" t="s">
        <v>312</v>
      </c>
      <c r="E10110" t="s">
        <v>2153</v>
      </c>
      <c r="F10110" t="s">
        <v>16860</v>
      </c>
      <c r="G10110">
        <v>40.755969899999997</v>
      </c>
      <c r="H10110">
        <v>-73.912610799999996</v>
      </c>
      <c r="I10110" t="s">
        <v>24</v>
      </c>
      <c r="J10110">
        <v>11103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1</v>
      </c>
      <c r="S10110">
        <v>0</v>
      </c>
      <c r="T10110" t="s">
        <v>57</v>
      </c>
      <c r="U10110" t="s">
        <v>43</v>
      </c>
    </row>
    <row r="10111" spans="1:21" x14ac:dyDescent="0.2">
      <c r="A10111" s="1" t="s">
        <v>16861</v>
      </c>
      <c r="B10111">
        <v>738945</v>
      </c>
      <c r="C10111">
        <v>277497</v>
      </c>
      <c r="D10111" t="s">
        <v>677</v>
      </c>
      <c r="E10111" t="s">
        <v>2160</v>
      </c>
      <c r="F10111" t="s">
        <v>16862</v>
      </c>
      <c r="G10111">
        <v>40.757051500000003</v>
      </c>
      <c r="H10111">
        <v>-73.912822399999996</v>
      </c>
      <c r="I10111" t="s">
        <v>24</v>
      </c>
      <c r="J10111">
        <v>11103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1</v>
      </c>
      <c r="S10111">
        <v>0</v>
      </c>
      <c r="T10111" t="s">
        <v>57</v>
      </c>
      <c r="U10111" t="s">
        <v>43</v>
      </c>
    </row>
    <row r="10112" spans="1:21" x14ac:dyDescent="0.2">
      <c r="A10112" s="1" t="s">
        <v>8158</v>
      </c>
      <c r="B10112">
        <v>2713019</v>
      </c>
      <c r="C10112">
        <v>4255324</v>
      </c>
      <c r="D10112" t="s">
        <v>677</v>
      </c>
      <c r="F10112" t="s">
        <v>16863</v>
      </c>
      <c r="G10112">
        <v>40.762337000000002</v>
      </c>
      <c r="H10112">
        <v>-73.915170000000003</v>
      </c>
      <c r="I10112" t="s">
        <v>24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1</v>
      </c>
      <c r="S10112">
        <v>0</v>
      </c>
      <c r="T10112" t="s">
        <v>50</v>
      </c>
      <c r="U10112" t="s">
        <v>114</v>
      </c>
    </row>
    <row r="10113" spans="1:21" x14ac:dyDescent="0.2">
      <c r="A10113" s="1" t="s">
        <v>9121</v>
      </c>
      <c r="B10113">
        <v>3153053</v>
      </c>
      <c r="C10113">
        <v>4401322</v>
      </c>
      <c r="D10113" t="s">
        <v>1817</v>
      </c>
      <c r="F10113" t="s">
        <v>16864</v>
      </c>
      <c r="G10113">
        <v>40.73715</v>
      </c>
      <c r="H10113">
        <v>-73.930824000000001</v>
      </c>
      <c r="I10113" t="s">
        <v>24</v>
      </c>
      <c r="K10113">
        <v>1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 t="s">
        <v>101</v>
      </c>
      <c r="U10113" t="s">
        <v>602</v>
      </c>
    </row>
    <row r="10114" spans="1:21" x14ac:dyDescent="0.2">
      <c r="A10114" s="1" t="s">
        <v>9121</v>
      </c>
      <c r="B10114">
        <v>1976624</v>
      </c>
      <c r="C10114">
        <v>3459934</v>
      </c>
      <c r="D10114" t="s">
        <v>1469</v>
      </c>
      <c r="E10114" t="s">
        <v>1817</v>
      </c>
      <c r="F10114" t="s">
        <v>16865</v>
      </c>
      <c r="G10114">
        <v>40.73715</v>
      </c>
      <c r="H10114">
        <v>-73.930824000000001</v>
      </c>
      <c r="I10114" t="s">
        <v>24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1</v>
      </c>
      <c r="S10114">
        <v>0</v>
      </c>
      <c r="T10114" t="s">
        <v>57</v>
      </c>
      <c r="U10114" t="s">
        <v>43</v>
      </c>
    </row>
    <row r="10115" spans="1:21" x14ac:dyDescent="0.2">
      <c r="A10115" s="1" t="s">
        <v>14256</v>
      </c>
      <c r="B10115">
        <v>3228136</v>
      </c>
      <c r="C10115">
        <v>4476635</v>
      </c>
      <c r="D10115" t="s">
        <v>2874</v>
      </c>
      <c r="F10115" t="s">
        <v>16866</v>
      </c>
      <c r="G10115">
        <v>40.738402999999998</v>
      </c>
      <c r="H10115">
        <v>-73.938640000000007</v>
      </c>
      <c r="I10115" t="s">
        <v>24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1</v>
      </c>
      <c r="Q10115">
        <v>0</v>
      </c>
      <c r="R10115">
        <v>1</v>
      </c>
      <c r="S10115">
        <v>0</v>
      </c>
      <c r="T10115" t="s">
        <v>50</v>
      </c>
      <c r="U10115" t="s">
        <v>51</v>
      </c>
    </row>
    <row r="10116" spans="1:21" x14ac:dyDescent="0.2">
      <c r="A10116" s="1" t="s">
        <v>16867</v>
      </c>
      <c r="B10116">
        <v>2220270</v>
      </c>
      <c r="C10116">
        <v>3683650</v>
      </c>
      <c r="D10116" t="s">
        <v>8743</v>
      </c>
      <c r="F10116" t="s">
        <v>16868</v>
      </c>
      <c r="G10116">
        <v>40.740336999999997</v>
      </c>
      <c r="H10116">
        <v>-73.936350000000004</v>
      </c>
      <c r="I10116" t="s">
        <v>24</v>
      </c>
      <c r="J10116">
        <v>11101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 t="s">
        <v>42</v>
      </c>
      <c r="U10116" t="s">
        <v>83</v>
      </c>
    </row>
    <row r="10117" spans="1:21" x14ac:dyDescent="0.2">
      <c r="A10117" s="1" t="s">
        <v>12445</v>
      </c>
      <c r="B10117">
        <v>2028301</v>
      </c>
      <c r="C10117">
        <v>3640911</v>
      </c>
      <c r="D10117" t="s">
        <v>16869</v>
      </c>
      <c r="F10117" t="s">
        <v>16870</v>
      </c>
      <c r="G10117">
        <v>40.740067000000003</v>
      </c>
      <c r="H10117">
        <v>-73.935455000000005</v>
      </c>
      <c r="I10117" t="s">
        <v>24</v>
      </c>
      <c r="J10117">
        <v>11101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1</v>
      </c>
      <c r="Q10117">
        <v>0</v>
      </c>
      <c r="R10117">
        <v>1</v>
      </c>
      <c r="S10117">
        <v>0</v>
      </c>
      <c r="T10117" t="s">
        <v>50</v>
      </c>
      <c r="U10117" t="s">
        <v>43</v>
      </c>
    </row>
    <row r="10118" spans="1:21" x14ac:dyDescent="0.2">
      <c r="A10118" s="1" t="s">
        <v>9124</v>
      </c>
      <c r="B10118">
        <v>2330404</v>
      </c>
      <c r="C10118">
        <v>3940487</v>
      </c>
      <c r="D10118" t="s">
        <v>1817</v>
      </c>
      <c r="F10118" t="s">
        <v>16871</v>
      </c>
      <c r="G10118">
        <v>40.737810000000003</v>
      </c>
      <c r="H10118">
        <v>-73.929244999999995</v>
      </c>
      <c r="I10118" t="s">
        <v>24</v>
      </c>
      <c r="J10118">
        <v>11101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 t="s">
        <v>101</v>
      </c>
      <c r="U10118" t="s">
        <v>187</v>
      </c>
    </row>
    <row r="10119" spans="1:21" x14ac:dyDescent="0.2">
      <c r="A10119" s="1" t="s">
        <v>16872</v>
      </c>
      <c r="B10119">
        <v>2368073</v>
      </c>
      <c r="C10119">
        <v>4011215</v>
      </c>
      <c r="D10119" t="s">
        <v>8746</v>
      </c>
      <c r="F10119" t="s">
        <v>16873</v>
      </c>
      <c r="G10119">
        <v>40.738019999999999</v>
      </c>
      <c r="H10119">
        <v>-73.938239999999993</v>
      </c>
      <c r="I10119" t="s">
        <v>24</v>
      </c>
      <c r="J10119">
        <v>11101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1</v>
      </c>
      <c r="S10119">
        <v>0</v>
      </c>
      <c r="T10119" t="s">
        <v>50</v>
      </c>
      <c r="U10119" t="s">
        <v>114</v>
      </c>
    </row>
    <row r="10120" spans="1:21" x14ac:dyDescent="0.2">
      <c r="A10120" s="1" t="s">
        <v>9877</v>
      </c>
      <c r="B10120">
        <v>1096301</v>
      </c>
      <c r="C10120">
        <v>3229271</v>
      </c>
      <c r="D10120" t="s">
        <v>112</v>
      </c>
      <c r="E10120" t="s">
        <v>8361</v>
      </c>
      <c r="F10120" t="s">
        <v>16874</v>
      </c>
      <c r="G10120">
        <v>40.736876100000003</v>
      </c>
      <c r="H10120">
        <v>-73.935636099999996</v>
      </c>
      <c r="I10120" t="s">
        <v>24</v>
      </c>
      <c r="J10120">
        <v>11101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 t="s">
        <v>50</v>
      </c>
      <c r="U10120" t="s">
        <v>479</v>
      </c>
    </row>
    <row r="10121" spans="1:21" x14ac:dyDescent="0.2">
      <c r="A10121" t="s">
        <v>16875</v>
      </c>
      <c r="B10121">
        <v>2366078</v>
      </c>
      <c r="C10121">
        <v>4013277</v>
      </c>
      <c r="D10121" t="s">
        <v>449</v>
      </c>
      <c r="F10121" t="s">
        <v>16876</v>
      </c>
      <c r="G10121">
        <v>40.740810000000003</v>
      </c>
      <c r="H10121">
        <v>-73.932460000000006</v>
      </c>
      <c r="I10121" t="s">
        <v>24</v>
      </c>
      <c r="J10121">
        <v>11101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1</v>
      </c>
      <c r="S10121">
        <v>0</v>
      </c>
      <c r="T10121" t="s">
        <v>50</v>
      </c>
      <c r="U10121" t="s">
        <v>51</v>
      </c>
    </row>
    <row r="10122" spans="1:21" x14ac:dyDescent="0.2">
      <c r="A10122" s="1" t="s">
        <v>16877</v>
      </c>
      <c r="B10122">
        <v>3394416</v>
      </c>
      <c r="C10122">
        <v>4621209</v>
      </c>
      <c r="E10122" t="s">
        <v>16878</v>
      </c>
      <c r="F10122" t="s">
        <v>16879</v>
      </c>
      <c r="G10122">
        <v>40.738148000000002</v>
      </c>
      <c r="H10122">
        <v>-73.932075999999995</v>
      </c>
      <c r="I10122" t="s">
        <v>24</v>
      </c>
      <c r="J10122">
        <v>11101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 t="s">
        <v>50</v>
      </c>
      <c r="U10122" t="s">
        <v>51</v>
      </c>
    </row>
    <row r="10123" spans="1:21" x14ac:dyDescent="0.2">
      <c r="A10123" t="s">
        <v>16875</v>
      </c>
      <c r="B10123">
        <v>3440860</v>
      </c>
      <c r="C10123">
        <v>4660319</v>
      </c>
      <c r="D10123" t="s">
        <v>449</v>
      </c>
      <c r="F10123" t="s">
        <v>16880</v>
      </c>
      <c r="G10123">
        <v>40.740810000000003</v>
      </c>
      <c r="H10123">
        <v>-73.932460000000006</v>
      </c>
      <c r="I10123" t="s">
        <v>24</v>
      </c>
      <c r="J10123">
        <v>11101</v>
      </c>
      <c r="K10123">
        <v>1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 t="s">
        <v>101</v>
      </c>
      <c r="U10123" t="s">
        <v>38</v>
      </c>
    </row>
    <row r="10124" spans="1:21" x14ac:dyDescent="0.2">
      <c r="A10124" s="1" t="s">
        <v>9121</v>
      </c>
      <c r="B10124">
        <v>3441783</v>
      </c>
      <c r="C10124">
        <v>4661362</v>
      </c>
      <c r="D10124" t="s">
        <v>1817</v>
      </c>
      <c r="F10124" t="s">
        <v>16881</v>
      </c>
      <c r="G10124">
        <v>40.73715</v>
      </c>
      <c r="H10124">
        <v>-73.930824000000001</v>
      </c>
      <c r="I10124" t="s">
        <v>24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 t="s">
        <v>78</v>
      </c>
      <c r="U10124" t="s">
        <v>272</v>
      </c>
    </row>
    <row r="10125" spans="1:21" x14ac:dyDescent="0.2">
      <c r="A10125" s="1" t="s">
        <v>9222</v>
      </c>
      <c r="B10125">
        <v>3449751</v>
      </c>
      <c r="C10125">
        <v>4668585</v>
      </c>
      <c r="D10125" t="s">
        <v>1817</v>
      </c>
      <c r="F10125" t="s">
        <v>16882</v>
      </c>
      <c r="G10125">
        <v>40.737537000000003</v>
      </c>
      <c r="H10125">
        <v>-73.929955000000007</v>
      </c>
      <c r="I10125" t="s">
        <v>24</v>
      </c>
      <c r="J10125">
        <v>11101</v>
      </c>
      <c r="K10125">
        <v>1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 t="s">
        <v>101</v>
      </c>
      <c r="U10125" t="s">
        <v>38</v>
      </c>
    </row>
    <row r="10126" spans="1:21" x14ac:dyDescent="0.2">
      <c r="A10126" s="1" t="s">
        <v>16883</v>
      </c>
      <c r="B10126">
        <v>3451722</v>
      </c>
      <c r="C10126">
        <v>4670651</v>
      </c>
      <c r="E10126" t="s">
        <v>16884</v>
      </c>
      <c r="F10126" t="s">
        <v>16885</v>
      </c>
      <c r="G10126">
        <v>40.739277000000001</v>
      </c>
      <c r="H10126">
        <v>-73.938445999999999</v>
      </c>
      <c r="I10126" t="s">
        <v>24</v>
      </c>
      <c r="J10126">
        <v>11101</v>
      </c>
      <c r="K10126">
        <v>1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 t="s">
        <v>78</v>
      </c>
      <c r="U10126" t="s">
        <v>38</v>
      </c>
    </row>
    <row r="10127" spans="1:21" x14ac:dyDescent="0.2">
      <c r="A10127" t="s">
        <v>8363</v>
      </c>
      <c r="B10127">
        <v>3155218</v>
      </c>
      <c r="C10127">
        <v>4403418</v>
      </c>
      <c r="D10127" t="s">
        <v>1817</v>
      </c>
      <c r="F10127" t="s">
        <v>16886</v>
      </c>
      <c r="G10127">
        <v>40.736339999999998</v>
      </c>
      <c r="H10127">
        <v>-73.932659999999998</v>
      </c>
      <c r="I10127" t="s">
        <v>24</v>
      </c>
      <c r="J10127">
        <v>11101</v>
      </c>
      <c r="K10127">
        <v>1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 t="s">
        <v>297</v>
      </c>
      <c r="U10127" t="s">
        <v>38</v>
      </c>
    </row>
    <row r="10128" spans="1:21" x14ac:dyDescent="0.2">
      <c r="A10128" t="s">
        <v>8363</v>
      </c>
      <c r="B10128">
        <v>2215079</v>
      </c>
      <c r="C10128">
        <v>3650994</v>
      </c>
      <c r="D10128" t="s">
        <v>1817</v>
      </c>
      <c r="F10128" t="s">
        <v>16887</v>
      </c>
      <c r="G10128">
        <v>40.736339999999998</v>
      </c>
      <c r="H10128">
        <v>-73.932659999999998</v>
      </c>
      <c r="I10128" t="s">
        <v>24</v>
      </c>
      <c r="J10128">
        <v>11101</v>
      </c>
      <c r="K10128">
        <v>1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 t="s">
        <v>101</v>
      </c>
      <c r="U10128" t="s">
        <v>140</v>
      </c>
    </row>
    <row r="10129" spans="1:21" x14ac:dyDescent="0.2">
      <c r="A10129" s="1" t="s">
        <v>8975</v>
      </c>
      <c r="B10129">
        <v>3348192</v>
      </c>
      <c r="C10129">
        <v>4582902</v>
      </c>
      <c r="D10129" t="s">
        <v>1817</v>
      </c>
      <c r="F10129" t="s">
        <v>16888</v>
      </c>
      <c r="G10129">
        <v>40.735550000000003</v>
      </c>
      <c r="H10129">
        <v>-73.934783999999993</v>
      </c>
      <c r="I10129" t="s">
        <v>24</v>
      </c>
      <c r="J10129">
        <v>11101</v>
      </c>
      <c r="K10129">
        <v>1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 t="s">
        <v>101</v>
      </c>
      <c r="U10129" t="s">
        <v>122</v>
      </c>
    </row>
    <row r="10130" spans="1:21" x14ac:dyDescent="0.2">
      <c r="A10130" s="1" t="s">
        <v>8973</v>
      </c>
      <c r="B10130">
        <v>3367869</v>
      </c>
      <c r="C10130">
        <v>4600505</v>
      </c>
      <c r="D10130" t="s">
        <v>112</v>
      </c>
      <c r="F10130" t="s">
        <v>16889</v>
      </c>
      <c r="G10130">
        <v>40.735720000000001</v>
      </c>
      <c r="H10130">
        <v>-73.936769999999996</v>
      </c>
      <c r="I10130" t="s">
        <v>24</v>
      </c>
      <c r="J10130">
        <v>11101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1</v>
      </c>
      <c r="S10130">
        <v>0</v>
      </c>
      <c r="T10130" t="s">
        <v>50</v>
      </c>
      <c r="U10130" t="s">
        <v>114</v>
      </c>
    </row>
    <row r="10131" spans="1:21" x14ac:dyDescent="0.2">
      <c r="A10131" s="1" t="s">
        <v>8975</v>
      </c>
      <c r="B10131">
        <v>3171859</v>
      </c>
      <c r="C10131">
        <v>4420393</v>
      </c>
      <c r="D10131" t="s">
        <v>8361</v>
      </c>
      <c r="F10131" t="s">
        <v>16890</v>
      </c>
      <c r="G10131">
        <v>40.735550000000003</v>
      </c>
      <c r="H10131">
        <v>-73.934783999999993</v>
      </c>
      <c r="I10131" t="s">
        <v>24</v>
      </c>
      <c r="J10131">
        <v>11101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1</v>
      </c>
      <c r="Q10131">
        <v>0</v>
      </c>
      <c r="R10131">
        <v>1</v>
      </c>
      <c r="S10131">
        <v>0</v>
      </c>
      <c r="T10131" t="s">
        <v>42</v>
      </c>
      <c r="U10131" t="s">
        <v>114</v>
      </c>
    </row>
    <row r="10132" spans="1:21" x14ac:dyDescent="0.2">
      <c r="A10132" s="1" t="s">
        <v>16891</v>
      </c>
      <c r="B10132">
        <v>2633039</v>
      </c>
      <c r="C10132">
        <v>4167788</v>
      </c>
      <c r="D10132" t="s">
        <v>8746</v>
      </c>
      <c r="F10132" t="s">
        <v>12253</v>
      </c>
      <c r="G10132">
        <v>40.735633999999997</v>
      </c>
      <c r="H10132">
        <v>-73.936710000000005</v>
      </c>
      <c r="I10132" t="s">
        <v>24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 t="s">
        <v>3560</v>
      </c>
      <c r="U10132" t="s">
        <v>38</v>
      </c>
    </row>
    <row r="10133" spans="1:21" x14ac:dyDescent="0.2">
      <c r="A10133" s="1" t="s">
        <v>9919</v>
      </c>
      <c r="B10133">
        <v>3451647</v>
      </c>
      <c r="C10133">
        <v>4670655</v>
      </c>
      <c r="D10133" t="s">
        <v>1817</v>
      </c>
      <c r="F10133" t="s">
        <v>16892</v>
      </c>
      <c r="G10133">
        <v>40.734313999999998</v>
      </c>
      <c r="H10133">
        <v>-73.938029999999998</v>
      </c>
      <c r="I10133" t="s">
        <v>24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 t="s">
        <v>101</v>
      </c>
      <c r="U10133" t="s">
        <v>1797</v>
      </c>
    </row>
    <row r="10134" spans="1:21" x14ac:dyDescent="0.2">
      <c r="A10134" s="1" t="s">
        <v>2475</v>
      </c>
      <c r="B10134">
        <v>3212617</v>
      </c>
      <c r="C10134">
        <v>4460883</v>
      </c>
      <c r="D10134" t="s">
        <v>1207</v>
      </c>
      <c r="F10134" t="s">
        <v>16893</v>
      </c>
      <c r="G10134">
        <v>40.759365000000003</v>
      </c>
      <c r="H10134">
        <v>-73.914276000000001</v>
      </c>
      <c r="I10134" t="s">
        <v>24</v>
      </c>
      <c r="J10134">
        <v>11103</v>
      </c>
      <c r="K10134">
        <v>1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 t="s">
        <v>33</v>
      </c>
      <c r="U10134" t="s">
        <v>71</v>
      </c>
    </row>
    <row r="10135" spans="1:21" x14ac:dyDescent="0.2">
      <c r="A10135" s="1" t="s">
        <v>2159</v>
      </c>
      <c r="B10135">
        <v>1999854</v>
      </c>
      <c r="C10135">
        <v>3521415</v>
      </c>
      <c r="D10135" t="s">
        <v>399</v>
      </c>
      <c r="F10135" t="s">
        <v>16894</v>
      </c>
      <c r="G10135">
        <v>40.761265000000002</v>
      </c>
      <c r="H10135">
        <v>-73.909400000000005</v>
      </c>
      <c r="I10135" t="s">
        <v>24</v>
      </c>
      <c r="K10135">
        <v>1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 t="s">
        <v>1983</v>
      </c>
      <c r="U10135" t="s">
        <v>34</v>
      </c>
    </row>
    <row r="10136" spans="1:21" x14ac:dyDescent="0.2">
      <c r="A10136" s="1" t="s">
        <v>2177</v>
      </c>
      <c r="B10136">
        <v>3309974</v>
      </c>
      <c r="C10136">
        <v>4548510</v>
      </c>
      <c r="D10136" t="s">
        <v>1085</v>
      </c>
      <c r="F10136" t="s">
        <v>16895</v>
      </c>
      <c r="G10136">
        <v>40.762011999999999</v>
      </c>
      <c r="H10136">
        <v>-73.911000000000001</v>
      </c>
      <c r="I10136" t="s">
        <v>24</v>
      </c>
      <c r="J10136">
        <v>11103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 t="s">
        <v>42</v>
      </c>
    </row>
    <row r="10137" spans="1:21" x14ac:dyDescent="0.2">
      <c r="A10137" s="1" t="s">
        <v>9518</v>
      </c>
      <c r="B10137">
        <v>3102606</v>
      </c>
      <c r="C10137">
        <v>4352308</v>
      </c>
      <c r="D10137" t="s">
        <v>528</v>
      </c>
      <c r="F10137" t="s">
        <v>16896</v>
      </c>
      <c r="G10137">
        <v>40.759819999999998</v>
      </c>
      <c r="H10137">
        <v>-73.913899999999998</v>
      </c>
      <c r="I10137" t="s">
        <v>24</v>
      </c>
      <c r="J10137">
        <v>11103</v>
      </c>
      <c r="K10137">
        <v>1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 t="s">
        <v>33</v>
      </c>
      <c r="U10137" t="s">
        <v>29</v>
      </c>
    </row>
    <row r="10138" spans="1:21" x14ac:dyDescent="0.2">
      <c r="A10138" s="1" t="s">
        <v>16897</v>
      </c>
      <c r="B10138">
        <v>650108</v>
      </c>
      <c r="C10138">
        <v>275343</v>
      </c>
      <c r="D10138" t="s">
        <v>189</v>
      </c>
      <c r="E10138" t="s">
        <v>45</v>
      </c>
      <c r="F10138" t="s">
        <v>16898</v>
      </c>
      <c r="G10138">
        <v>40.764354099999998</v>
      </c>
      <c r="H10138">
        <v>-73.911303799999999</v>
      </c>
      <c r="I10138" t="s">
        <v>24</v>
      </c>
      <c r="J10138">
        <v>11103</v>
      </c>
      <c r="K10138">
        <v>1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 t="s">
        <v>37</v>
      </c>
      <c r="U10138" t="s">
        <v>34</v>
      </c>
    </row>
    <row r="10139" spans="1:21" x14ac:dyDescent="0.2">
      <c r="A10139" s="1" t="s">
        <v>2475</v>
      </c>
      <c r="B10139">
        <v>3225960</v>
      </c>
      <c r="C10139">
        <v>4473889</v>
      </c>
      <c r="D10139" t="s">
        <v>677</v>
      </c>
      <c r="F10139" t="s">
        <v>16899</v>
      </c>
      <c r="G10139">
        <v>40.759365000000003</v>
      </c>
      <c r="H10139">
        <v>-73.914276000000001</v>
      </c>
      <c r="I10139" t="s">
        <v>24</v>
      </c>
      <c r="J10139">
        <v>11103</v>
      </c>
      <c r="K10139">
        <v>1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 t="s">
        <v>60</v>
      </c>
      <c r="U10139" t="s">
        <v>187</v>
      </c>
    </row>
    <row r="10140" spans="1:21" x14ac:dyDescent="0.2">
      <c r="A10140" s="1" t="s">
        <v>2490</v>
      </c>
      <c r="B10140">
        <v>910020</v>
      </c>
      <c r="C10140">
        <v>1027973</v>
      </c>
      <c r="D10140" t="s">
        <v>528</v>
      </c>
      <c r="E10140" t="s">
        <v>2160</v>
      </c>
      <c r="F10140" t="s">
        <v>16900</v>
      </c>
      <c r="G10140">
        <v>40.758691900000002</v>
      </c>
      <c r="H10140">
        <v>-73.911488300000002</v>
      </c>
      <c r="I10140" t="s">
        <v>24</v>
      </c>
      <c r="J10140">
        <v>11103</v>
      </c>
      <c r="K10140">
        <v>1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 t="s">
        <v>2493</v>
      </c>
      <c r="U10140" t="s">
        <v>119</v>
      </c>
    </row>
    <row r="10141" spans="1:21" x14ac:dyDescent="0.2">
      <c r="A10141" s="1" t="s">
        <v>16901</v>
      </c>
      <c r="B10141">
        <v>2482068</v>
      </c>
      <c r="C10141">
        <v>4095816</v>
      </c>
      <c r="D10141" t="s">
        <v>63</v>
      </c>
      <c r="F10141" t="s">
        <v>16902</v>
      </c>
      <c r="G10141">
        <v>40.761242000000003</v>
      </c>
      <c r="H10141">
        <v>-73.914950000000005</v>
      </c>
      <c r="I10141" t="s">
        <v>24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 t="s">
        <v>42</v>
      </c>
      <c r="U10141" t="s">
        <v>51</v>
      </c>
    </row>
    <row r="10142" spans="1:21" x14ac:dyDescent="0.2">
      <c r="A10142" s="1" t="s">
        <v>2174</v>
      </c>
      <c r="B10142">
        <v>965199</v>
      </c>
      <c r="C10142">
        <v>3144304</v>
      </c>
      <c r="D10142" t="s">
        <v>528</v>
      </c>
      <c r="E10142" t="s">
        <v>2153</v>
      </c>
      <c r="F10142" t="s">
        <v>16903</v>
      </c>
      <c r="G10142">
        <v>40.758317900000002</v>
      </c>
      <c r="H10142">
        <v>-73.910683800000001</v>
      </c>
      <c r="I10142" t="s">
        <v>24</v>
      </c>
      <c r="J10142">
        <v>11103</v>
      </c>
      <c r="K10142">
        <v>1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 t="s">
        <v>37</v>
      </c>
      <c r="U10142" t="s">
        <v>6901</v>
      </c>
    </row>
    <row r="10143" spans="1:21" x14ac:dyDescent="0.2">
      <c r="A10143" s="1" t="s">
        <v>16904</v>
      </c>
      <c r="B10143">
        <v>866226</v>
      </c>
      <c r="C10143">
        <v>350548</v>
      </c>
      <c r="D10143" t="s">
        <v>312</v>
      </c>
      <c r="E10143" t="s">
        <v>2160</v>
      </c>
      <c r="F10143" t="s">
        <v>16905</v>
      </c>
      <c r="G10143">
        <v>40.756346600000001</v>
      </c>
      <c r="H10143">
        <v>-73.913411600000003</v>
      </c>
      <c r="I10143" t="s">
        <v>24</v>
      </c>
      <c r="J10143">
        <v>11103</v>
      </c>
      <c r="K10143">
        <v>1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 t="s">
        <v>37</v>
      </c>
      <c r="U10143" t="s">
        <v>119</v>
      </c>
    </row>
    <row r="10144" spans="1:21" x14ac:dyDescent="0.2">
      <c r="A10144" s="1" t="s">
        <v>16906</v>
      </c>
      <c r="B10144">
        <v>3294257</v>
      </c>
      <c r="C10144">
        <v>4533957</v>
      </c>
      <c r="E10144" t="s">
        <v>16907</v>
      </c>
      <c r="F10144" t="s">
        <v>16908</v>
      </c>
      <c r="G10144">
        <v>40.760123999999998</v>
      </c>
      <c r="H10144">
        <v>-73.914540000000002</v>
      </c>
      <c r="I10144" t="s">
        <v>24</v>
      </c>
      <c r="J10144">
        <v>11103</v>
      </c>
      <c r="K10144">
        <v>1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 t="s">
        <v>3111</v>
      </c>
      <c r="U10144" t="s">
        <v>16909</v>
      </c>
    </row>
    <row r="10145" spans="1:21" x14ac:dyDescent="0.2">
      <c r="A10145" s="1" t="s">
        <v>16904</v>
      </c>
      <c r="B10145">
        <v>621344</v>
      </c>
      <c r="C10145">
        <v>274627</v>
      </c>
      <c r="D10145" t="s">
        <v>2160</v>
      </c>
      <c r="E10145" t="s">
        <v>312</v>
      </c>
      <c r="F10145" t="s">
        <v>16910</v>
      </c>
      <c r="G10145">
        <v>40.756346600000001</v>
      </c>
      <c r="H10145">
        <v>-73.913411600000003</v>
      </c>
      <c r="I10145" t="s">
        <v>24</v>
      </c>
      <c r="J10145">
        <v>11103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 t="s">
        <v>57</v>
      </c>
      <c r="U10145" t="s">
        <v>68</v>
      </c>
    </row>
    <row r="10146" spans="1:21" x14ac:dyDescent="0.2">
      <c r="A10146" s="1" t="s">
        <v>16911</v>
      </c>
      <c r="B10146">
        <v>3185344</v>
      </c>
      <c r="C10146">
        <v>4434118</v>
      </c>
      <c r="E10146" t="s">
        <v>16912</v>
      </c>
      <c r="F10146" t="s">
        <v>16913</v>
      </c>
      <c r="G10146">
        <v>40.758488</v>
      </c>
      <c r="H10146">
        <v>-73.913709999999995</v>
      </c>
      <c r="I10146" t="s">
        <v>24</v>
      </c>
      <c r="J10146">
        <v>11103</v>
      </c>
      <c r="K10146">
        <v>1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 t="s">
        <v>619</v>
      </c>
      <c r="U10146" t="s">
        <v>16914</v>
      </c>
    </row>
    <row r="10147" spans="1:21" x14ac:dyDescent="0.2">
      <c r="A10147" s="1" t="s">
        <v>2649</v>
      </c>
      <c r="B10147">
        <v>2432407</v>
      </c>
      <c r="C10147">
        <v>4056212</v>
      </c>
      <c r="D10147" t="s">
        <v>2153</v>
      </c>
      <c r="F10147" t="s">
        <v>16915</v>
      </c>
      <c r="G10147">
        <v>40.758316000000001</v>
      </c>
      <c r="H10147">
        <v>-73.910690000000002</v>
      </c>
      <c r="I10147" t="s">
        <v>24</v>
      </c>
      <c r="J10147">
        <v>11103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  <c r="T10147" t="s">
        <v>50</v>
      </c>
      <c r="U10147" t="s">
        <v>114</v>
      </c>
    </row>
    <row r="10148" spans="1:21" x14ac:dyDescent="0.2">
      <c r="A10148" s="1" t="s">
        <v>16904</v>
      </c>
      <c r="B10148">
        <v>1035472</v>
      </c>
      <c r="C10148">
        <v>3157653</v>
      </c>
      <c r="D10148" t="s">
        <v>312</v>
      </c>
      <c r="E10148" t="s">
        <v>2160</v>
      </c>
      <c r="F10148" t="s">
        <v>16916</v>
      </c>
      <c r="G10148">
        <v>40.756346600000001</v>
      </c>
      <c r="H10148">
        <v>-73.913411600000003</v>
      </c>
      <c r="I10148" t="s">
        <v>24</v>
      </c>
      <c r="J10148">
        <v>11103</v>
      </c>
      <c r="K10148">
        <v>1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 t="s">
        <v>37</v>
      </c>
      <c r="U10148" t="s">
        <v>1047</v>
      </c>
    </row>
    <row r="10149" spans="1:21" x14ac:dyDescent="0.2">
      <c r="A10149" s="1" t="s">
        <v>16904</v>
      </c>
      <c r="B10149">
        <v>766581</v>
      </c>
      <c r="C10149">
        <v>278090</v>
      </c>
      <c r="D10149" t="s">
        <v>2160</v>
      </c>
      <c r="E10149" t="s">
        <v>312</v>
      </c>
      <c r="F10149" t="s">
        <v>16917</v>
      </c>
      <c r="G10149">
        <v>40.756346600000001</v>
      </c>
      <c r="H10149">
        <v>-73.913411600000003</v>
      </c>
      <c r="I10149" t="s">
        <v>24</v>
      </c>
      <c r="J10149">
        <v>11103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1</v>
      </c>
      <c r="S10149">
        <v>0</v>
      </c>
      <c r="T10149" t="s">
        <v>57</v>
      </c>
      <c r="U10149" t="s">
        <v>43</v>
      </c>
    </row>
    <row r="10150" spans="1:21" x14ac:dyDescent="0.2">
      <c r="A10150" s="1" t="s">
        <v>1804</v>
      </c>
      <c r="B10150">
        <v>2301744</v>
      </c>
      <c r="C10150">
        <v>3912008</v>
      </c>
      <c r="D10150" t="s">
        <v>528</v>
      </c>
      <c r="F10150" t="s">
        <v>16918</v>
      </c>
      <c r="G10150">
        <v>40.757945999999997</v>
      </c>
      <c r="H10150">
        <v>-73.909899999999993</v>
      </c>
      <c r="I10150" t="s">
        <v>24</v>
      </c>
      <c r="J10150">
        <v>11103</v>
      </c>
      <c r="K10150">
        <v>1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 t="s">
        <v>33</v>
      </c>
      <c r="U10150" t="s">
        <v>239</v>
      </c>
    </row>
    <row r="10151" spans="1:21" x14ac:dyDescent="0.2">
      <c r="A10151" s="1" t="s">
        <v>2174</v>
      </c>
      <c r="B10151">
        <v>754837</v>
      </c>
      <c r="C10151">
        <v>278018</v>
      </c>
      <c r="D10151" t="s">
        <v>2153</v>
      </c>
      <c r="E10151" t="s">
        <v>528</v>
      </c>
      <c r="F10151" t="s">
        <v>16919</v>
      </c>
      <c r="G10151">
        <v>40.758317900000002</v>
      </c>
      <c r="H10151">
        <v>-73.910683800000001</v>
      </c>
      <c r="I10151" t="s">
        <v>24</v>
      </c>
      <c r="J10151">
        <v>11103</v>
      </c>
      <c r="K10151">
        <v>1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 t="s">
        <v>37</v>
      </c>
      <c r="U10151" t="s">
        <v>570</v>
      </c>
    </row>
    <row r="10152" spans="1:21" x14ac:dyDescent="0.2">
      <c r="A10152" s="1" t="s">
        <v>10115</v>
      </c>
      <c r="B10152">
        <v>826930</v>
      </c>
      <c r="C10152">
        <v>309603</v>
      </c>
      <c r="D10152" t="s">
        <v>2153</v>
      </c>
      <c r="E10152" t="s">
        <v>312</v>
      </c>
      <c r="F10152" t="s">
        <v>16920</v>
      </c>
      <c r="G10152">
        <v>40.755969899999997</v>
      </c>
      <c r="H10152">
        <v>-73.912610799999996</v>
      </c>
      <c r="I10152" t="s">
        <v>24</v>
      </c>
      <c r="J10152">
        <v>11103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1</v>
      </c>
      <c r="S10152">
        <v>0</v>
      </c>
      <c r="T10152" t="s">
        <v>57</v>
      </c>
      <c r="U10152" t="s">
        <v>43</v>
      </c>
    </row>
    <row r="10153" spans="1:21" x14ac:dyDescent="0.2">
      <c r="A10153" s="1" t="s">
        <v>2089</v>
      </c>
      <c r="B10153">
        <v>3104947</v>
      </c>
      <c r="C10153">
        <v>4354303</v>
      </c>
      <c r="D10153" t="s">
        <v>677</v>
      </c>
      <c r="F10153" t="s">
        <v>16921</v>
      </c>
      <c r="G10153">
        <v>40.755763999999999</v>
      </c>
      <c r="H10153">
        <v>-73.912180000000006</v>
      </c>
      <c r="I10153" t="s">
        <v>24</v>
      </c>
      <c r="J10153">
        <v>11103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1</v>
      </c>
      <c r="S10153">
        <v>0</v>
      </c>
      <c r="T10153" t="s">
        <v>42</v>
      </c>
      <c r="U10153" t="s">
        <v>51</v>
      </c>
    </row>
    <row r="10154" spans="1:21" x14ac:dyDescent="0.2">
      <c r="A10154" s="1" t="s">
        <v>651</v>
      </c>
      <c r="B10154">
        <v>2361112</v>
      </c>
      <c r="C10154">
        <v>3971973</v>
      </c>
      <c r="D10154" t="s">
        <v>166</v>
      </c>
      <c r="F10154" t="s">
        <v>16922</v>
      </c>
      <c r="G10154">
        <v>40.763893000000003</v>
      </c>
      <c r="H10154">
        <v>-73.915000000000006</v>
      </c>
      <c r="I10154" t="s">
        <v>24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1</v>
      </c>
      <c r="S10154">
        <v>0</v>
      </c>
    </row>
    <row r="10155" spans="1:21" x14ac:dyDescent="0.2">
      <c r="A10155" s="1" t="s">
        <v>647</v>
      </c>
      <c r="B10155">
        <v>625654</v>
      </c>
      <c r="C10155">
        <v>274742</v>
      </c>
      <c r="D10155" t="s">
        <v>166</v>
      </c>
      <c r="E10155" t="s">
        <v>399</v>
      </c>
      <c r="F10155" t="s">
        <v>16923</v>
      </c>
      <c r="G10155">
        <v>40.763893000000003</v>
      </c>
      <c r="H10155">
        <v>-73.914993800000005</v>
      </c>
      <c r="I10155" t="s">
        <v>24</v>
      </c>
      <c r="J10155">
        <v>11103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1</v>
      </c>
      <c r="S10155">
        <v>0</v>
      </c>
      <c r="T10155" t="s">
        <v>57</v>
      </c>
      <c r="U10155" t="s">
        <v>83</v>
      </c>
    </row>
    <row r="10156" spans="1:21" x14ac:dyDescent="0.2">
      <c r="A10156" s="1" t="s">
        <v>16924</v>
      </c>
      <c r="B10156">
        <v>2736277</v>
      </c>
      <c r="C10156">
        <v>4272579</v>
      </c>
      <c r="E10156" t="s">
        <v>15694</v>
      </c>
      <c r="F10156" t="s">
        <v>16925</v>
      </c>
      <c r="G10156">
        <v>40.760150000000003</v>
      </c>
      <c r="H10156">
        <v>-73.918059999999997</v>
      </c>
      <c r="I10156" t="s">
        <v>24</v>
      </c>
      <c r="J10156">
        <v>11103</v>
      </c>
      <c r="K10156">
        <v>1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 t="s">
        <v>28</v>
      </c>
      <c r="U10156" t="s">
        <v>187</v>
      </c>
    </row>
    <row r="10157" spans="1:21" x14ac:dyDescent="0.2">
      <c r="A10157" s="1" t="s">
        <v>4038</v>
      </c>
      <c r="B10157">
        <v>2039454</v>
      </c>
      <c r="C10157">
        <v>3655441</v>
      </c>
      <c r="D10157" t="s">
        <v>312</v>
      </c>
      <c r="F10157" t="s">
        <v>16926</v>
      </c>
      <c r="G10157">
        <v>40.758223999999998</v>
      </c>
      <c r="H10157">
        <v>-73.917410000000004</v>
      </c>
      <c r="I10157" t="s">
        <v>24</v>
      </c>
      <c r="J10157">
        <v>11103</v>
      </c>
      <c r="K10157">
        <v>1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 t="s">
        <v>660</v>
      </c>
      <c r="U10157" t="s">
        <v>1587</v>
      </c>
    </row>
    <row r="10158" spans="1:21" x14ac:dyDescent="0.2">
      <c r="A10158" s="1" t="s">
        <v>651</v>
      </c>
      <c r="B10158">
        <v>2089399</v>
      </c>
      <c r="C10158">
        <v>3707270</v>
      </c>
      <c r="D10158" t="s">
        <v>166</v>
      </c>
      <c r="F10158" t="s">
        <v>16927</v>
      </c>
      <c r="G10158">
        <v>40.763893000000003</v>
      </c>
      <c r="H10158">
        <v>-73.915000000000006</v>
      </c>
      <c r="I10158" t="s">
        <v>24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1</v>
      </c>
      <c r="S10158">
        <v>0</v>
      </c>
    </row>
    <row r="10159" spans="1:21" x14ac:dyDescent="0.2">
      <c r="A10159" s="1" t="s">
        <v>3527</v>
      </c>
      <c r="B10159">
        <v>3399041</v>
      </c>
      <c r="C10159">
        <v>4625456</v>
      </c>
      <c r="D10159" t="s">
        <v>528</v>
      </c>
      <c r="F10159" t="s">
        <v>16928</v>
      </c>
      <c r="G10159">
        <v>40.761319999999998</v>
      </c>
      <c r="H10159">
        <v>-73.917100000000005</v>
      </c>
      <c r="I10159" t="s">
        <v>24</v>
      </c>
      <c r="J10159">
        <v>11103</v>
      </c>
      <c r="K10159">
        <v>1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 t="s">
        <v>101</v>
      </c>
      <c r="U10159" t="s">
        <v>4940</v>
      </c>
    </row>
    <row r="10160" spans="1:21" x14ac:dyDescent="0.2">
      <c r="A10160" s="1" t="s">
        <v>2486</v>
      </c>
      <c r="B10160">
        <v>3464795</v>
      </c>
      <c r="C10160">
        <v>4679451</v>
      </c>
      <c r="D10160" t="s">
        <v>399</v>
      </c>
      <c r="F10160" t="s">
        <v>16929</v>
      </c>
      <c r="G10160">
        <v>40.76164</v>
      </c>
      <c r="H10160">
        <v>-73.910200000000003</v>
      </c>
      <c r="I10160" t="s">
        <v>24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 t="s">
        <v>50</v>
      </c>
      <c r="U10160" t="s">
        <v>51</v>
      </c>
    </row>
    <row r="10161" spans="1:21" x14ac:dyDescent="0.2">
      <c r="A10161" s="1" t="s">
        <v>16529</v>
      </c>
      <c r="B10161">
        <v>620831</v>
      </c>
      <c r="C10161">
        <v>240792</v>
      </c>
      <c r="D10161" t="s">
        <v>312</v>
      </c>
      <c r="E10161" t="s">
        <v>1077</v>
      </c>
      <c r="F10161" t="s">
        <v>16930</v>
      </c>
      <c r="G10161">
        <v>40.752566100000003</v>
      </c>
      <c r="H10161">
        <v>-73.905248700000001</v>
      </c>
      <c r="I10161" t="s">
        <v>24</v>
      </c>
      <c r="J10161">
        <v>11377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1</v>
      </c>
      <c r="Q10161">
        <v>0</v>
      </c>
      <c r="R10161">
        <v>1</v>
      </c>
      <c r="S10161">
        <v>0</v>
      </c>
      <c r="T10161" t="s">
        <v>42</v>
      </c>
      <c r="U10161" t="s">
        <v>43</v>
      </c>
    </row>
    <row r="10162" spans="1:21" x14ac:dyDescent="0.2">
      <c r="A10162" s="1" t="s">
        <v>16931</v>
      </c>
      <c r="B10162">
        <v>1049181</v>
      </c>
      <c r="C10162">
        <v>3173268</v>
      </c>
      <c r="D10162" t="s">
        <v>1077</v>
      </c>
      <c r="E10162" t="s">
        <v>1897</v>
      </c>
      <c r="F10162" t="s">
        <v>16932</v>
      </c>
      <c r="G10162">
        <v>40.750623500000003</v>
      </c>
      <c r="H10162">
        <v>-73.906110400000003</v>
      </c>
      <c r="I10162" t="s">
        <v>24</v>
      </c>
      <c r="J10162">
        <v>11377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1</v>
      </c>
      <c r="S10162">
        <v>0</v>
      </c>
      <c r="T10162" t="s">
        <v>50</v>
      </c>
      <c r="U10162" t="s">
        <v>43</v>
      </c>
    </row>
    <row r="10163" spans="1:21" x14ac:dyDescent="0.2">
      <c r="A10163" s="1" t="s">
        <v>16933</v>
      </c>
      <c r="B10163">
        <v>940674</v>
      </c>
      <c r="C10163">
        <v>2821372</v>
      </c>
      <c r="D10163" t="s">
        <v>1077</v>
      </c>
      <c r="E10163" t="s">
        <v>31</v>
      </c>
      <c r="F10163" t="s">
        <v>16934</v>
      </c>
      <c r="G10163">
        <v>40.753504499999998</v>
      </c>
      <c r="H10163">
        <v>-73.904915299999999</v>
      </c>
      <c r="I10163" t="s">
        <v>24</v>
      </c>
      <c r="J10163">
        <v>11377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1</v>
      </c>
      <c r="S10163">
        <v>0</v>
      </c>
      <c r="T10163" t="s">
        <v>57</v>
      </c>
      <c r="U10163" t="s">
        <v>43</v>
      </c>
    </row>
    <row r="10164" spans="1:21" x14ac:dyDescent="0.2">
      <c r="A10164" s="1" t="s">
        <v>16529</v>
      </c>
      <c r="B10164">
        <v>1146989</v>
      </c>
      <c r="C10164">
        <v>3288448</v>
      </c>
      <c r="D10164" t="s">
        <v>312</v>
      </c>
      <c r="E10164" t="s">
        <v>1077</v>
      </c>
      <c r="F10164" t="s">
        <v>16935</v>
      </c>
      <c r="G10164">
        <v>40.752566100000003</v>
      </c>
      <c r="H10164">
        <v>-73.905248700000001</v>
      </c>
      <c r="I10164" t="s">
        <v>24</v>
      </c>
      <c r="J10164">
        <v>11377</v>
      </c>
      <c r="K10164">
        <v>1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 t="s">
        <v>37</v>
      </c>
      <c r="U10164" t="s">
        <v>298</v>
      </c>
    </row>
    <row r="10165" spans="1:21" x14ac:dyDescent="0.2">
      <c r="A10165" t="s">
        <v>16491</v>
      </c>
      <c r="B10165">
        <v>2348253</v>
      </c>
      <c r="C10165">
        <v>3957474</v>
      </c>
      <c r="D10165" t="s">
        <v>312</v>
      </c>
      <c r="F10165" t="s">
        <v>16936</v>
      </c>
      <c r="G10165">
        <v>40.752563000000002</v>
      </c>
      <c r="H10165">
        <v>-73.905259999999998</v>
      </c>
      <c r="I10165" t="s">
        <v>24</v>
      </c>
      <c r="J10165">
        <v>11377</v>
      </c>
      <c r="K10165">
        <v>1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 t="s">
        <v>2964</v>
      </c>
      <c r="U10165" t="s">
        <v>38</v>
      </c>
    </row>
    <row r="10166" spans="1:21" x14ac:dyDescent="0.2">
      <c r="A10166" s="1" t="s">
        <v>16478</v>
      </c>
      <c r="B10166">
        <v>924465</v>
      </c>
      <c r="C10166">
        <v>1035877</v>
      </c>
      <c r="D10166" t="s">
        <v>312</v>
      </c>
      <c r="E10166" t="s">
        <v>2043</v>
      </c>
      <c r="F10166" t="s">
        <v>16937</v>
      </c>
      <c r="G10166">
        <v>40.752912600000002</v>
      </c>
      <c r="H10166">
        <v>-73.906074700000005</v>
      </c>
      <c r="I10166" t="s">
        <v>24</v>
      </c>
      <c r="J10166">
        <v>11377</v>
      </c>
      <c r="K10166">
        <v>1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 t="s">
        <v>101</v>
      </c>
      <c r="U10166" t="s">
        <v>34</v>
      </c>
    </row>
    <row r="10167" spans="1:21" x14ac:dyDescent="0.2">
      <c r="A10167" s="1" t="s">
        <v>16938</v>
      </c>
      <c r="B10167">
        <v>2696778</v>
      </c>
      <c r="C10167">
        <v>4233036</v>
      </c>
      <c r="D10167" t="s">
        <v>134</v>
      </c>
      <c r="F10167" t="s">
        <v>16939</v>
      </c>
      <c r="G10167">
        <v>40.750393000000003</v>
      </c>
      <c r="H10167">
        <v>-73.905230000000003</v>
      </c>
      <c r="I10167" t="s">
        <v>24</v>
      </c>
      <c r="J10167">
        <v>11377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1</v>
      </c>
      <c r="S10167">
        <v>0</v>
      </c>
      <c r="T10167" t="s">
        <v>42</v>
      </c>
    </row>
    <row r="10168" spans="1:21" x14ac:dyDescent="0.2">
      <c r="A10168" t="s">
        <v>16471</v>
      </c>
      <c r="B10168">
        <v>885390</v>
      </c>
      <c r="C10168">
        <v>995708</v>
      </c>
      <c r="D10168" t="s">
        <v>2043</v>
      </c>
      <c r="E10168" t="s">
        <v>31</v>
      </c>
      <c r="F10168" t="s">
        <v>16940</v>
      </c>
      <c r="G10168">
        <v>40.753403800000001</v>
      </c>
      <c r="H10168">
        <v>-73.905864699999995</v>
      </c>
      <c r="I10168" t="s">
        <v>24</v>
      </c>
      <c r="J10168">
        <v>11377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1</v>
      </c>
      <c r="S10168">
        <v>0</v>
      </c>
      <c r="T10168" t="s">
        <v>57</v>
      </c>
      <c r="U10168" t="s">
        <v>250</v>
      </c>
    </row>
    <row r="10169" spans="1:21" x14ac:dyDescent="0.2">
      <c r="A10169" t="s">
        <v>16491</v>
      </c>
      <c r="B10169">
        <v>3277560</v>
      </c>
      <c r="C10169">
        <v>4517341</v>
      </c>
      <c r="D10169" t="s">
        <v>312</v>
      </c>
      <c r="F10169" t="s">
        <v>16941</v>
      </c>
      <c r="G10169">
        <v>40.752563000000002</v>
      </c>
      <c r="H10169">
        <v>-73.905259999999998</v>
      </c>
      <c r="I10169" t="s">
        <v>24</v>
      </c>
      <c r="J10169">
        <v>11377</v>
      </c>
      <c r="K10169">
        <v>1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 t="s">
        <v>101</v>
      </c>
      <c r="U10169" t="s">
        <v>122</v>
      </c>
    </row>
    <row r="10170" spans="1:21" x14ac:dyDescent="0.2">
      <c r="A10170" s="1" t="s">
        <v>16478</v>
      </c>
      <c r="B10170">
        <v>1137070</v>
      </c>
      <c r="C10170">
        <v>3276958</v>
      </c>
      <c r="D10170" t="s">
        <v>312</v>
      </c>
      <c r="E10170" t="s">
        <v>2043</v>
      </c>
      <c r="F10170" t="s">
        <v>16942</v>
      </c>
      <c r="G10170">
        <v>40.752912600000002</v>
      </c>
      <c r="H10170">
        <v>-73.906074700000005</v>
      </c>
      <c r="I10170" t="s">
        <v>24</v>
      </c>
      <c r="J10170">
        <v>11377</v>
      </c>
      <c r="K10170">
        <v>1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 t="s">
        <v>101</v>
      </c>
      <c r="U10170" t="s">
        <v>119</v>
      </c>
    </row>
    <row r="10171" spans="1:21" x14ac:dyDescent="0.2">
      <c r="A10171" s="1" t="s">
        <v>16943</v>
      </c>
      <c r="B10171">
        <v>2095187</v>
      </c>
      <c r="C10171">
        <v>3713883</v>
      </c>
      <c r="D10171" t="s">
        <v>2043</v>
      </c>
      <c r="F10171" t="s">
        <v>16944</v>
      </c>
      <c r="G10171">
        <v>40.75291</v>
      </c>
      <c r="H10171">
        <v>-73.906080000000003</v>
      </c>
      <c r="I10171" t="s">
        <v>24</v>
      </c>
      <c r="J10171">
        <v>11377</v>
      </c>
      <c r="K10171">
        <v>1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 t="s">
        <v>78</v>
      </c>
      <c r="U10171" t="s">
        <v>119</v>
      </c>
    </row>
    <row r="10172" spans="1:21" x14ac:dyDescent="0.2">
      <c r="A10172" s="1" t="s">
        <v>16938</v>
      </c>
      <c r="B10172">
        <v>3107254</v>
      </c>
      <c r="C10172">
        <v>4356022</v>
      </c>
      <c r="D10172" t="s">
        <v>134</v>
      </c>
      <c r="F10172" t="s">
        <v>16945</v>
      </c>
      <c r="G10172">
        <v>40.750393000000003</v>
      </c>
      <c r="H10172">
        <v>-73.905230000000003</v>
      </c>
      <c r="I10172" t="s">
        <v>24</v>
      </c>
      <c r="J10172">
        <v>11377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 t="s">
        <v>42</v>
      </c>
      <c r="U10172" t="s">
        <v>51</v>
      </c>
    </row>
    <row r="10173" spans="1:21" x14ac:dyDescent="0.2">
      <c r="A10173" s="1" t="s">
        <v>16943</v>
      </c>
      <c r="B10173">
        <v>2639523</v>
      </c>
      <c r="C10173">
        <v>4174856</v>
      </c>
      <c r="D10173" t="s">
        <v>2043</v>
      </c>
      <c r="F10173" t="s">
        <v>16946</v>
      </c>
      <c r="G10173">
        <v>40.75291</v>
      </c>
      <c r="H10173">
        <v>-73.906080000000003</v>
      </c>
      <c r="I10173" t="s">
        <v>24</v>
      </c>
      <c r="J10173">
        <v>11377</v>
      </c>
      <c r="K10173">
        <v>1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 t="s">
        <v>78</v>
      </c>
      <c r="U10173" t="s">
        <v>187</v>
      </c>
    </row>
    <row r="10174" spans="1:21" x14ac:dyDescent="0.2">
      <c r="A10174" s="1" t="s">
        <v>16931</v>
      </c>
      <c r="B10174">
        <v>834726</v>
      </c>
      <c r="C10174">
        <v>317335</v>
      </c>
      <c r="D10174" t="s">
        <v>1077</v>
      </c>
      <c r="E10174" t="s">
        <v>1897</v>
      </c>
      <c r="F10174" t="s">
        <v>16947</v>
      </c>
      <c r="G10174">
        <v>40.750623500000003</v>
      </c>
      <c r="H10174">
        <v>-73.906110400000003</v>
      </c>
      <c r="I10174" t="s">
        <v>24</v>
      </c>
      <c r="J10174">
        <v>11377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1</v>
      </c>
      <c r="S10174">
        <v>0</v>
      </c>
      <c r="T10174" t="s">
        <v>57</v>
      </c>
      <c r="U10174" t="s">
        <v>43</v>
      </c>
    </row>
    <row r="10175" spans="1:21" x14ac:dyDescent="0.2">
      <c r="A10175" s="1" t="s">
        <v>2635</v>
      </c>
      <c r="B10175">
        <v>3210951</v>
      </c>
      <c r="C10175">
        <v>4459099</v>
      </c>
      <c r="D10175" t="s">
        <v>31</v>
      </c>
      <c r="F10175" t="s">
        <v>16948</v>
      </c>
      <c r="G10175">
        <v>40.753500000000003</v>
      </c>
      <c r="H10175">
        <v>-73.904920000000004</v>
      </c>
      <c r="I10175" t="s">
        <v>24</v>
      </c>
      <c r="J10175">
        <v>11377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1</v>
      </c>
      <c r="S10175">
        <v>0</v>
      </c>
      <c r="T10175" t="s">
        <v>57</v>
      </c>
    </row>
    <row r="10176" spans="1:21" x14ac:dyDescent="0.2">
      <c r="A10176" s="1" t="s">
        <v>16478</v>
      </c>
      <c r="B10176">
        <v>1809982</v>
      </c>
      <c r="C10176">
        <v>3425556</v>
      </c>
      <c r="D10176" t="s">
        <v>312</v>
      </c>
      <c r="E10176" t="s">
        <v>2043</v>
      </c>
      <c r="F10176" t="s">
        <v>16949</v>
      </c>
      <c r="G10176">
        <v>40.752912600000002</v>
      </c>
      <c r="H10176">
        <v>-73.906074700000005</v>
      </c>
      <c r="I10176" t="s">
        <v>24</v>
      </c>
      <c r="J10176">
        <v>11377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1</v>
      </c>
      <c r="S10176">
        <v>0</v>
      </c>
      <c r="U10176" t="s">
        <v>43</v>
      </c>
    </row>
    <row r="10177" spans="1:21" x14ac:dyDescent="0.2">
      <c r="A10177" t="s">
        <v>16491</v>
      </c>
      <c r="B10177">
        <v>3456209</v>
      </c>
      <c r="C10177">
        <v>4673141</v>
      </c>
      <c r="D10177" t="s">
        <v>1077</v>
      </c>
      <c r="F10177" t="s">
        <v>16950</v>
      </c>
      <c r="G10177">
        <v>40.752563000000002</v>
      </c>
      <c r="H10177">
        <v>-73.905259999999998</v>
      </c>
      <c r="I10177" t="s">
        <v>24</v>
      </c>
      <c r="J10177">
        <v>11377</v>
      </c>
      <c r="K10177">
        <v>1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 t="s">
        <v>101</v>
      </c>
      <c r="U10177" t="s">
        <v>187</v>
      </c>
    </row>
    <row r="10178" spans="1:21" x14ac:dyDescent="0.2">
      <c r="A10178" s="1" t="s">
        <v>16951</v>
      </c>
      <c r="B10178">
        <v>1907269</v>
      </c>
      <c r="C10178">
        <v>3537048</v>
      </c>
      <c r="D10178" t="s">
        <v>138</v>
      </c>
      <c r="E10178" t="s">
        <v>31</v>
      </c>
      <c r="F10178" t="s">
        <v>16952</v>
      </c>
      <c r="G10178">
        <v>40.753708799999998</v>
      </c>
      <c r="H10178">
        <v>-73.902987600000003</v>
      </c>
      <c r="I10178" t="s">
        <v>24</v>
      </c>
      <c r="J10178">
        <v>11377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1</v>
      </c>
      <c r="S10178">
        <v>0</v>
      </c>
      <c r="T10178" t="s">
        <v>42</v>
      </c>
      <c r="U10178" t="s">
        <v>535</v>
      </c>
    </row>
    <row r="10179" spans="1:21" x14ac:dyDescent="0.2">
      <c r="A10179" t="s">
        <v>16467</v>
      </c>
      <c r="B10179">
        <v>1114418</v>
      </c>
      <c r="C10179">
        <v>3249229</v>
      </c>
      <c r="D10179" t="s">
        <v>31</v>
      </c>
      <c r="E10179" t="s">
        <v>232</v>
      </c>
      <c r="F10179" t="s">
        <v>16953</v>
      </c>
      <c r="G10179">
        <v>40.753902199999999</v>
      </c>
      <c r="H10179">
        <v>-73.901215100000002</v>
      </c>
      <c r="I10179" t="s">
        <v>24</v>
      </c>
      <c r="J10179">
        <v>11377</v>
      </c>
      <c r="K10179">
        <v>1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 t="s">
        <v>101</v>
      </c>
      <c r="U10179" t="s">
        <v>34</v>
      </c>
    </row>
    <row r="10180" spans="1:21" x14ac:dyDescent="0.2">
      <c r="A10180" t="s">
        <v>16467</v>
      </c>
      <c r="B10180">
        <v>785261</v>
      </c>
      <c r="C10180">
        <v>278497</v>
      </c>
      <c r="D10180" t="s">
        <v>31</v>
      </c>
      <c r="E10180" t="s">
        <v>232</v>
      </c>
      <c r="F10180" t="s">
        <v>16954</v>
      </c>
      <c r="G10180">
        <v>40.753902199999999</v>
      </c>
      <c r="H10180">
        <v>-73.901215100000002</v>
      </c>
      <c r="I10180" t="s">
        <v>24</v>
      </c>
      <c r="J10180">
        <v>11377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 t="s">
        <v>57</v>
      </c>
      <c r="U10180" t="s">
        <v>1066</v>
      </c>
    </row>
    <row r="10181" spans="1:21" x14ac:dyDescent="0.2">
      <c r="A10181" s="1" t="s">
        <v>16955</v>
      </c>
      <c r="B10181">
        <v>3125197</v>
      </c>
      <c r="C10181">
        <v>4374433</v>
      </c>
      <c r="E10181" t="s">
        <v>16956</v>
      </c>
      <c r="F10181" t="s">
        <v>16957</v>
      </c>
      <c r="G10181">
        <v>40.753459999999997</v>
      </c>
      <c r="H10181">
        <v>-73.887694999999994</v>
      </c>
      <c r="I10181" t="s">
        <v>24</v>
      </c>
      <c r="J10181">
        <v>11372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1</v>
      </c>
      <c r="S10181">
        <v>0</v>
      </c>
      <c r="T10181" t="s">
        <v>42</v>
      </c>
      <c r="U10181" t="s">
        <v>71</v>
      </c>
    </row>
    <row r="10182" spans="1:21" x14ac:dyDescent="0.2">
      <c r="A10182" s="1" t="s">
        <v>14040</v>
      </c>
      <c r="B10182">
        <v>2267011</v>
      </c>
      <c r="C10182">
        <v>3878469</v>
      </c>
      <c r="D10182" t="s">
        <v>8777</v>
      </c>
      <c r="F10182" t="s">
        <v>16958</v>
      </c>
      <c r="G10182">
        <v>40.746220000000001</v>
      </c>
      <c r="H10182">
        <v>-73.945530000000005</v>
      </c>
      <c r="I10182" t="s">
        <v>24</v>
      </c>
      <c r="J10182">
        <v>11101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 t="s">
        <v>1954</v>
      </c>
      <c r="U10182" t="s">
        <v>43</v>
      </c>
    </row>
    <row r="10183" spans="1:21" x14ac:dyDescent="0.2">
      <c r="A10183" s="1" t="s">
        <v>16959</v>
      </c>
      <c r="B10183">
        <v>764792</v>
      </c>
      <c r="C10183">
        <v>244132</v>
      </c>
      <c r="D10183" t="s">
        <v>108</v>
      </c>
      <c r="E10183" t="s">
        <v>4656</v>
      </c>
      <c r="F10183" t="s">
        <v>16960</v>
      </c>
      <c r="G10183">
        <v>40.746140199999999</v>
      </c>
      <c r="H10183">
        <v>-73.941740699999997</v>
      </c>
      <c r="I10183" t="s">
        <v>24</v>
      </c>
      <c r="J10183">
        <v>11101</v>
      </c>
      <c r="K10183">
        <v>1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 t="s">
        <v>11546</v>
      </c>
      <c r="U10183" t="s">
        <v>5314</v>
      </c>
    </row>
    <row r="10184" spans="1:21" x14ac:dyDescent="0.2">
      <c r="A10184" t="s">
        <v>16961</v>
      </c>
      <c r="B10184">
        <v>2788139</v>
      </c>
      <c r="C10184">
        <v>4319347</v>
      </c>
      <c r="D10184" t="s">
        <v>4365</v>
      </c>
      <c r="F10184" t="s">
        <v>16962</v>
      </c>
      <c r="G10184">
        <v>40.746116999999998</v>
      </c>
      <c r="H10184">
        <v>-73.944900000000004</v>
      </c>
      <c r="I10184" t="s">
        <v>24</v>
      </c>
      <c r="J10184">
        <v>11101</v>
      </c>
      <c r="K10184">
        <v>1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 t="s">
        <v>101</v>
      </c>
      <c r="U10184" t="s">
        <v>16963</v>
      </c>
    </row>
    <row r="10185" spans="1:21" x14ac:dyDescent="0.2">
      <c r="A10185" t="s">
        <v>8764</v>
      </c>
      <c r="B10185">
        <v>3172595</v>
      </c>
      <c r="C10185">
        <v>4421159</v>
      </c>
      <c r="D10185" t="s">
        <v>404</v>
      </c>
      <c r="F10185" t="s">
        <v>16964</v>
      </c>
      <c r="G10185">
        <v>40.745815</v>
      </c>
      <c r="H10185">
        <v>-73.945656</v>
      </c>
      <c r="I10185" t="s">
        <v>24</v>
      </c>
      <c r="J10185">
        <v>11101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1</v>
      </c>
      <c r="S10185">
        <v>0</v>
      </c>
      <c r="T10185" t="s">
        <v>42</v>
      </c>
      <c r="U10185" t="s">
        <v>114</v>
      </c>
    </row>
    <row r="10186" spans="1:21" x14ac:dyDescent="0.2">
      <c r="A10186" t="s">
        <v>8210</v>
      </c>
      <c r="B10186">
        <v>3228611</v>
      </c>
      <c r="C10186">
        <v>4476153</v>
      </c>
      <c r="D10186" t="s">
        <v>3753</v>
      </c>
      <c r="F10186" t="s">
        <v>16965</v>
      </c>
      <c r="G10186">
        <v>40.74118</v>
      </c>
      <c r="H10186">
        <v>-73.94229</v>
      </c>
      <c r="I10186" t="s">
        <v>24</v>
      </c>
      <c r="J10186">
        <v>11101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1</v>
      </c>
      <c r="S10186">
        <v>0</v>
      </c>
      <c r="T10186" t="s">
        <v>42</v>
      </c>
      <c r="U10186" t="s">
        <v>51</v>
      </c>
    </row>
    <row r="10187" spans="1:21" x14ac:dyDescent="0.2">
      <c r="A10187" s="1" t="s">
        <v>9593</v>
      </c>
      <c r="B10187">
        <v>1841007</v>
      </c>
      <c r="C10187">
        <v>3451848</v>
      </c>
      <c r="D10187" t="s">
        <v>16966</v>
      </c>
      <c r="E10187" t="s">
        <v>404</v>
      </c>
      <c r="F10187" t="s">
        <v>16967</v>
      </c>
      <c r="G10187">
        <v>40.745818200000002</v>
      </c>
      <c r="H10187">
        <v>-73.945649500000002</v>
      </c>
      <c r="I10187" t="s">
        <v>24</v>
      </c>
      <c r="J10187">
        <v>11101</v>
      </c>
      <c r="K10187">
        <v>1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 t="s">
        <v>37</v>
      </c>
      <c r="U10187" t="s">
        <v>34</v>
      </c>
    </row>
    <row r="10188" spans="1:21" x14ac:dyDescent="0.2">
      <c r="A10188" s="1" t="s">
        <v>16968</v>
      </c>
      <c r="B10188">
        <v>955509</v>
      </c>
      <c r="C10188">
        <v>3133787</v>
      </c>
      <c r="D10188" t="s">
        <v>4365</v>
      </c>
      <c r="E10188" t="s">
        <v>16378</v>
      </c>
      <c r="F10188" t="s">
        <v>16969</v>
      </c>
      <c r="G10188">
        <v>40.746478916742703</v>
      </c>
      <c r="H10188">
        <v>-73.944017683089797</v>
      </c>
      <c r="I10188" t="s">
        <v>24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 t="s">
        <v>57</v>
      </c>
      <c r="U10188" t="s">
        <v>1066</v>
      </c>
    </row>
    <row r="10189" spans="1:21" x14ac:dyDescent="0.2">
      <c r="A10189" s="1" t="s">
        <v>16970</v>
      </c>
      <c r="B10189">
        <v>1129736</v>
      </c>
      <c r="C10189">
        <v>3267958</v>
      </c>
      <c r="D10189" t="s">
        <v>436</v>
      </c>
      <c r="E10189" t="s">
        <v>463</v>
      </c>
      <c r="F10189" t="s">
        <v>16971</v>
      </c>
      <c r="G10189">
        <v>40.740502900000003</v>
      </c>
      <c r="H10189">
        <v>-73.942521499999998</v>
      </c>
      <c r="I10189" t="s">
        <v>24</v>
      </c>
      <c r="J10189">
        <v>11101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1</v>
      </c>
      <c r="S10189">
        <v>0</v>
      </c>
      <c r="T10189" t="s">
        <v>1954</v>
      </c>
      <c r="U10189" t="s">
        <v>43</v>
      </c>
    </row>
    <row r="10190" spans="1:21" x14ac:dyDescent="0.2">
      <c r="A10190" t="s">
        <v>8764</v>
      </c>
      <c r="B10190">
        <v>2155753</v>
      </c>
      <c r="C10190">
        <v>3781340</v>
      </c>
      <c r="D10190" t="s">
        <v>404</v>
      </c>
      <c r="F10190" t="s">
        <v>16972</v>
      </c>
      <c r="G10190">
        <v>40.745815</v>
      </c>
      <c r="H10190">
        <v>-73.945656</v>
      </c>
      <c r="I10190" t="s">
        <v>24</v>
      </c>
      <c r="J10190">
        <v>11101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1</v>
      </c>
      <c r="S10190">
        <v>0</v>
      </c>
      <c r="T10190" t="s">
        <v>1954</v>
      </c>
      <c r="U10190" t="s">
        <v>83</v>
      </c>
    </row>
    <row r="10191" spans="1:21" x14ac:dyDescent="0.2">
      <c r="A10191" s="1" t="s">
        <v>8819</v>
      </c>
      <c r="B10191">
        <v>2323854</v>
      </c>
      <c r="C10191">
        <v>3938361</v>
      </c>
      <c r="D10191" t="s">
        <v>4365</v>
      </c>
      <c r="F10191" t="s">
        <v>16973</v>
      </c>
      <c r="G10191">
        <v>40.745612999999999</v>
      </c>
      <c r="H10191">
        <v>-73.946200000000005</v>
      </c>
      <c r="I10191" t="s">
        <v>24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 t="s">
        <v>50</v>
      </c>
      <c r="U10191" t="s">
        <v>881</v>
      </c>
    </row>
    <row r="10192" spans="1:21" x14ac:dyDescent="0.2">
      <c r="A10192" s="1" t="s">
        <v>9593</v>
      </c>
      <c r="B10192">
        <v>903419</v>
      </c>
      <c r="C10192">
        <v>1014692</v>
      </c>
      <c r="D10192" t="s">
        <v>4365</v>
      </c>
      <c r="E10192" t="s">
        <v>404</v>
      </c>
      <c r="F10192" t="s">
        <v>16974</v>
      </c>
      <c r="G10192">
        <v>40.745818200000002</v>
      </c>
      <c r="H10192">
        <v>-73.945649500000002</v>
      </c>
      <c r="I10192" t="s">
        <v>24</v>
      </c>
      <c r="J10192">
        <v>11101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 t="s">
        <v>110</v>
      </c>
      <c r="U10192" t="s">
        <v>83</v>
      </c>
    </row>
    <row r="10193" spans="1:21" x14ac:dyDescent="0.2">
      <c r="A10193" t="s">
        <v>8764</v>
      </c>
      <c r="B10193">
        <v>3096792</v>
      </c>
      <c r="C10193">
        <v>4345247</v>
      </c>
      <c r="D10193" t="s">
        <v>404</v>
      </c>
      <c r="F10193" t="s">
        <v>16975</v>
      </c>
      <c r="G10193">
        <v>40.745815</v>
      </c>
      <c r="H10193">
        <v>-73.945656</v>
      </c>
      <c r="I10193" t="s">
        <v>24</v>
      </c>
      <c r="J10193">
        <v>11101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 t="s">
        <v>101</v>
      </c>
      <c r="U10193" t="s">
        <v>29</v>
      </c>
    </row>
    <row r="10194" spans="1:21" x14ac:dyDescent="0.2">
      <c r="A10194" t="s">
        <v>8208</v>
      </c>
      <c r="B10194">
        <v>3356713</v>
      </c>
      <c r="C10194">
        <v>4591189</v>
      </c>
      <c r="D10194" t="s">
        <v>1469</v>
      </c>
      <c r="F10194" t="s">
        <v>16976</v>
      </c>
      <c r="G10194">
        <v>40.739109999999997</v>
      </c>
      <c r="H10194">
        <v>-73.942999999999998</v>
      </c>
      <c r="I10194" t="s">
        <v>24</v>
      </c>
      <c r="J10194">
        <v>11101</v>
      </c>
      <c r="K10194">
        <v>1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 t="s">
        <v>101</v>
      </c>
      <c r="U10194" t="s">
        <v>38</v>
      </c>
    </row>
    <row r="10195" spans="1:21" x14ac:dyDescent="0.2">
      <c r="A10195" t="s">
        <v>16977</v>
      </c>
      <c r="B10195">
        <v>2510050</v>
      </c>
      <c r="C10195">
        <v>4125650</v>
      </c>
      <c r="D10195" t="s">
        <v>4365</v>
      </c>
      <c r="F10195" t="s">
        <v>16978</v>
      </c>
      <c r="G10195">
        <v>40.746704000000001</v>
      </c>
      <c r="H10195">
        <v>-73.944214000000002</v>
      </c>
      <c r="I10195" t="s">
        <v>24</v>
      </c>
      <c r="J10195">
        <v>11101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 t="s">
        <v>57</v>
      </c>
      <c r="U10195" t="s">
        <v>114</v>
      </c>
    </row>
    <row r="10196" spans="1:21" x14ac:dyDescent="0.2">
      <c r="A10196" s="1" t="s">
        <v>16979</v>
      </c>
      <c r="B10196">
        <v>737139</v>
      </c>
      <c r="C10196">
        <v>243440</v>
      </c>
      <c r="D10196" t="s">
        <v>1469</v>
      </c>
      <c r="E10196" t="s">
        <v>436</v>
      </c>
      <c r="F10196" t="s">
        <v>16980</v>
      </c>
      <c r="G10196">
        <v>40.7391115</v>
      </c>
      <c r="H10196">
        <v>-73.942991800000001</v>
      </c>
      <c r="I10196" t="s">
        <v>24</v>
      </c>
      <c r="J10196">
        <v>11101</v>
      </c>
      <c r="K10196">
        <v>1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 t="s">
        <v>1083</v>
      </c>
      <c r="U10196" t="s">
        <v>119</v>
      </c>
    </row>
    <row r="10197" spans="1:21" x14ac:dyDescent="0.2">
      <c r="A10197" s="1" t="s">
        <v>12677</v>
      </c>
      <c r="B10197">
        <v>3284931</v>
      </c>
      <c r="C10197">
        <v>4524032</v>
      </c>
      <c r="D10197" t="s">
        <v>4365</v>
      </c>
      <c r="F10197" t="s">
        <v>16981</v>
      </c>
      <c r="G10197">
        <v>40.745469999999997</v>
      </c>
      <c r="H10197">
        <v>-73.946550000000002</v>
      </c>
      <c r="I10197" t="s">
        <v>24</v>
      </c>
      <c r="J10197">
        <v>11101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 t="s">
        <v>78</v>
      </c>
      <c r="U10197" t="s">
        <v>38</v>
      </c>
    </row>
    <row r="10198" spans="1:21" x14ac:dyDescent="0.2">
      <c r="A10198" t="s">
        <v>8605</v>
      </c>
      <c r="B10198">
        <v>1133948</v>
      </c>
      <c r="C10198">
        <v>3272669</v>
      </c>
      <c r="D10198" t="s">
        <v>8606</v>
      </c>
      <c r="E10198" t="s">
        <v>1469</v>
      </c>
      <c r="F10198" t="s">
        <v>16982</v>
      </c>
      <c r="G10198">
        <v>40.739551800000001</v>
      </c>
      <c r="H10198">
        <v>-73.9453046</v>
      </c>
      <c r="I10198" t="s">
        <v>24</v>
      </c>
      <c r="J10198">
        <v>11101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 t="s">
        <v>101</v>
      </c>
      <c r="U10198" t="s">
        <v>34</v>
      </c>
    </row>
    <row r="10199" spans="1:21" x14ac:dyDescent="0.2">
      <c r="A10199" s="1" t="s">
        <v>16644</v>
      </c>
      <c r="B10199">
        <v>2251443</v>
      </c>
      <c r="C10199">
        <v>3862984</v>
      </c>
      <c r="D10199" t="s">
        <v>1607</v>
      </c>
      <c r="F10199" t="s">
        <v>16983</v>
      </c>
      <c r="G10199">
        <v>40.749184</v>
      </c>
      <c r="H10199">
        <v>-73.900589999999994</v>
      </c>
      <c r="I10199" t="s">
        <v>24</v>
      </c>
      <c r="J10199">
        <v>11377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1</v>
      </c>
      <c r="S10199">
        <v>0</v>
      </c>
    </row>
    <row r="10200" spans="1:21" x14ac:dyDescent="0.2">
      <c r="A10200" s="1" t="s">
        <v>16984</v>
      </c>
      <c r="B10200">
        <v>1917650</v>
      </c>
      <c r="C10200">
        <v>3551455</v>
      </c>
      <c r="D10200" t="s">
        <v>1897</v>
      </c>
      <c r="E10200" t="s">
        <v>1937</v>
      </c>
      <c r="F10200" t="s">
        <v>3008</v>
      </c>
      <c r="G10200">
        <v>40.7489548</v>
      </c>
      <c r="H10200">
        <v>-73.899692200000004</v>
      </c>
      <c r="I10200" t="s">
        <v>24</v>
      </c>
      <c r="J10200">
        <v>11377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1</v>
      </c>
      <c r="S10200">
        <v>0</v>
      </c>
      <c r="T10200" t="s">
        <v>42</v>
      </c>
      <c r="U10200" t="s">
        <v>535</v>
      </c>
    </row>
    <row r="10201" spans="1:21" x14ac:dyDescent="0.2">
      <c r="A10201" s="1" t="s">
        <v>16985</v>
      </c>
      <c r="B10201">
        <v>1905174</v>
      </c>
      <c r="C10201">
        <v>3534174</v>
      </c>
      <c r="D10201" t="s">
        <v>277</v>
      </c>
      <c r="E10201" t="s">
        <v>528</v>
      </c>
      <c r="F10201" t="s">
        <v>5851</v>
      </c>
      <c r="G10201">
        <v>40.757953512859501</v>
      </c>
      <c r="H10201">
        <v>-73.898191496701301</v>
      </c>
      <c r="I10201" t="s">
        <v>24</v>
      </c>
      <c r="J10201">
        <v>11377</v>
      </c>
      <c r="K10201">
        <v>1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 t="s">
        <v>33</v>
      </c>
      <c r="U10201" t="s">
        <v>119</v>
      </c>
    </row>
    <row r="10202" spans="1:21" x14ac:dyDescent="0.2">
      <c r="A10202" s="1" t="s">
        <v>16986</v>
      </c>
      <c r="B10202">
        <v>2132971</v>
      </c>
      <c r="C10202">
        <v>3755654</v>
      </c>
      <c r="D10202" t="s">
        <v>399</v>
      </c>
      <c r="F10202" t="s">
        <v>16987</v>
      </c>
      <c r="G10202">
        <v>40.76014</v>
      </c>
      <c r="H10202">
        <v>-73.896630000000002</v>
      </c>
      <c r="I10202" t="s">
        <v>24</v>
      </c>
      <c r="J10202">
        <v>11370</v>
      </c>
      <c r="K10202">
        <v>1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 t="s">
        <v>91</v>
      </c>
      <c r="U10202" t="s">
        <v>140</v>
      </c>
    </row>
    <row r="10203" spans="1:21" x14ac:dyDescent="0.2">
      <c r="A10203" s="1" t="s">
        <v>851</v>
      </c>
      <c r="B10203">
        <v>2225017</v>
      </c>
      <c r="C10203">
        <v>3725610</v>
      </c>
      <c r="D10203" t="s">
        <v>528</v>
      </c>
      <c r="F10203" t="s">
        <v>16988</v>
      </c>
      <c r="G10203">
        <v>40.757373999999999</v>
      </c>
      <c r="H10203">
        <v>-73.903689999999997</v>
      </c>
      <c r="I10203" t="s">
        <v>24</v>
      </c>
      <c r="J10203">
        <v>11377</v>
      </c>
      <c r="K10203">
        <v>1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 t="s">
        <v>613</v>
      </c>
      <c r="U10203" t="s">
        <v>239</v>
      </c>
    </row>
    <row r="10204" spans="1:21" x14ac:dyDescent="0.2">
      <c r="A10204" s="1" t="s">
        <v>822</v>
      </c>
      <c r="B10204">
        <v>1988315</v>
      </c>
      <c r="C10204">
        <v>3476838</v>
      </c>
      <c r="D10204" t="s">
        <v>232</v>
      </c>
      <c r="F10204" t="s">
        <v>16989</v>
      </c>
      <c r="G10204">
        <v>40.756016000000002</v>
      </c>
      <c r="H10204">
        <v>-73.901619999999994</v>
      </c>
      <c r="I10204" t="s">
        <v>24</v>
      </c>
      <c r="K10204">
        <v>1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 t="s">
        <v>37</v>
      </c>
      <c r="U10204" t="s">
        <v>34</v>
      </c>
    </row>
    <row r="10205" spans="1:21" x14ac:dyDescent="0.2">
      <c r="A10205" s="1" t="s">
        <v>2640</v>
      </c>
      <c r="B10205">
        <v>2521883</v>
      </c>
      <c r="C10205">
        <v>4136853</v>
      </c>
      <c r="D10205" t="s">
        <v>31</v>
      </c>
      <c r="F10205" t="s">
        <v>16990</v>
      </c>
      <c r="G10205">
        <v>40.753708000000003</v>
      </c>
      <c r="H10205">
        <v>-73.902990000000003</v>
      </c>
      <c r="I10205" t="s">
        <v>24</v>
      </c>
      <c r="J10205">
        <v>11377</v>
      </c>
      <c r="K10205">
        <v>1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 t="s">
        <v>50</v>
      </c>
      <c r="U10205" t="s">
        <v>71</v>
      </c>
    </row>
    <row r="10206" spans="1:21" x14ac:dyDescent="0.2">
      <c r="A10206" s="1" t="s">
        <v>16991</v>
      </c>
      <c r="B10206">
        <v>3384941</v>
      </c>
      <c r="C10206">
        <v>4614448</v>
      </c>
      <c r="E10206" t="s">
        <v>16992</v>
      </c>
      <c r="F10206" t="s">
        <v>16993</v>
      </c>
      <c r="G10206">
        <v>40.758952999999998</v>
      </c>
      <c r="H10206">
        <v>-73.897350000000003</v>
      </c>
      <c r="I10206" t="s">
        <v>24</v>
      </c>
      <c r="J10206">
        <v>11370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1</v>
      </c>
      <c r="S10206">
        <v>0</v>
      </c>
      <c r="T10206" t="s">
        <v>57</v>
      </c>
      <c r="U10206" t="s">
        <v>114</v>
      </c>
    </row>
    <row r="10207" spans="1:21" x14ac:dyDescent="0.2">
      <c r="A10207" s="1" t="s">
        <v>16994</v>
      </c>
      <c r="B10207">
        <v>2064799</v>
      </c>
      <c r="C10207">
        <v>3680168</v>
      </c>
      <c r="E10207" t="s">
        <v>16995</v>
      </c>
      <c r="F10207" t="s">
        <v>16996</v>
      </c>
      <c r="G10207">
        <v>40.775269999999999</v>
      </c>
      <c r="H10207">
        <v>-73.911739999999995</v>
      </c>
      <c r="I10207" t="s">
        <v>24</v>
      </c>
      <c r="J10207">
        <v>11105</v>
      </c>
      <c r="K10207">
        <v>1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 t="s">
        <v>78</v>
      </c>
      <c r="U10207" t="s">
        <v>79</v>
      </c>
    </row>
    <row r="10208" spans="1:21" x14ac:dyDescent="0.2">
      <c r="A10208" s="1" t="s">
        <v>2867</v>
      </c>
      <c r="B10208">
        <v>2383120</v>
      </c>
      <c r="C10208">
        <v>3996203</v>
      </c>
      <c r="D10208" t="s">
        <v>399</v>
      </c>
      <c r="F10208" t="s">
        <v>16997</v>
      </c>
      <c r="G10208">
        <v>40.765391999999999</v>
      </c>
      <c r="H10208">
        <v>-73.918199999999999</v>
      </c>
      <c r="I10208" t="s">
        <v>24</v>
      </c>
      <c r="K10208">
        <v>1</v>
      </c>
      <c r="L10208">
        <v>1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2</v>
      </c>
      <c r="S10208">
        <v>0</v>
      </c>
      <c r="T10208" t="s">
        <v>16998</v>
      </c>
      <c r="U10208" t="s">
        <v>16999</v>
      </c>
    </row>
    <row r="10209" spans="1:21" x14ac:dyDescent="0.2">
      <c r="A10209" s="1" t="s">
        <v>4288</v>
      </c>
      <c r="B10209">
        <v>1851104</v>
      </c>
      <c r="C10209">
        <v>3460024</v>
      </c>
      <c r="D10209" t="s">
        <v>399</v>
      </c>
      <c r="E10209" t="s">
        <v>460</v>
      </c>
      <c r="F10209" t="s">
        <v>17000</v>
      </c>
      <c r="G10209">
        <v>40.765020100000001</v>
      </c>
      <c r="H10209">
        <v>-73.917389400000005</v>
      </c>
      <c r="I10209" t="s">
        <v>24</v>
      </c>
      <c r="J10209">
        <v>11103</v>
      </c>
      <c r="K10209">
        <v>1</v>
      </c>
      <c r="L10209">
        <v>0</v>
      </c>
      <c r="M10209">
        <v>0</v>
      </c>
      <c r="N10209">
        <v>3</v>
      </c>
      <c r="O10209">
        <v>0</v>
      </c>
      <c r="P10209">
        <v>1</v>
      </c>
      <c r="Q10209">
        <v>0</v>
      </c>
      <c r="R10209">
        <v>4</v>
      </c>
      <c r="S10209">
        <v>0</v>
      </c>
      <c r="T10209" t="s">
        <v>562</v>
      </c>
      <c r="U10209" t="s">
        <v>837</v>
      </c>
    </row>
    <row r="10210" spans="1:21" x14ac:dyDescent="0.2">
      <c r="A10210" s="1" t="s">
        <v>3285</v>
      </c>
      <c r="B10210">
        <v>2608835</v>
      </c>
      <c r="C10210">
        <v>4148232</v>
      </c>
      <c r="D10210" t="s">
        <v>4437</v>
      </c>
      <c r="F10210" t="s">
        <v>17001</v>
      </c>
      <c r="G10210">
        <v>40.774611999999998</v>
      </c>
      <c r="H10210">
        <v>-73.923990000000003</v>
      </c>
      <c r="I10210" t="s">
        <v>24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1</v>
      </c>
      <c r="S10210">
        <v>0</v>
      </c>
      <c r="T10210" t="s">
        <v>110</v>
      </c>
      <c r="U10210" t="s">
        <v>114</v>
      </c>
    </row>
    <row r="10211" spans="1:21" x14ac:dyDescent="0.2">
      <c r="A10211" s="1" t="s">
        <v>9251</v>
      </c>
      <c r="B10211">
        <v>2190453</v>
      </c>
      <c r="C10211">
        <v>3805447</v>
      </c>
      <c r="D10211" t="s">
        <v>316</v>
      </c>
      <c r="F10211" t="s">
        <v>17002</v>
      </c>
      <c r="G10211">
        <v>40.768616000000002</v>
      </c>
      <c r="H10211">
        <v>-73.925079999999994</v>
      </c>
      <c r="I10211" t="s">
        <v>24</v>
      </c>
      <c r="K10211">
        <v>1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 t="s">
        <v>101</v>
      </c>
      <c r="U10211" t="s">
        <v>119</v>
      </c>
    </row>
    <row r="10212" spans="1:21" x14ac:dyDescent="0.2">
      <c r="A10212" s="1" t="s">
        <v>17003</v>
      </c>
      <c r="B10212">
        <v>636017</v>
      </c>
      <c r="C10212">
        <v>275002</v>
      </c>
      <c r="D10212" t="s">
        <v>404</v>
      </c>
      <c r="E10212" t="s">
        <v>3294</v>
      </c>
      <c r="F10212" t="s">
        <v>17004</v>
      </c>
      <c r="G10212">
        <v>40.771011700000003</v>
      </c>
      <c r="H10212">
        <v>-73.925064699999993</v>
      </c>
      <c r="I10212" t="s">
        <v>24</v>
      </c>
      <c r="J10212">
        <v>11102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 t="s">
        <v>57</v>
      </c>
      <c r="U10212" t="s">
        <v>83</v>
      </c>
    </row>
    <row r="10213" spans="1:21" x14ac:dyDescent="0.2">
      <c r="A10213" t="s">
        <v>17005</v>
      </c>
      <c r="B10213">
        <v>1156096</v>
      </c>
      <c r="C10213">
        <v>3298667</v>
      </c>
      <c r="D10213" t="s">
        <v>1832</v>
      </c>
      <c r="E10213" t="s">
        <v>411</v>
      </c>
      <c r="F10213" t="s">
        <v>17006</v>
      </c>
      <c r="G10213">
        <v>40.776519499999999</v>
      </c>
      <c r="H10213">
        <v>-73.91592</v>
      </c>
      <c r="I10213" t="s">
        <v>24</v>
      </c>
      <c r="J10213">
        <v>11105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 t="s">
        <v>57</v>
      </c>
      <c r="U10213" t="s">
        <v>250</v>
      </c>
    </row>
    <row r="10214" spans="1:21" x14ac:dyDescent="0.2">
      <c r="A10214" s="1" t="s">
        <v>17007</v>
      </c>
      <c r="B10214">
        <v>2357665</v>
      </c>
      <c r="C10214">
        <v>3969807</v>
      </c>
      <c r="E10214" t="s">
        <v>17008</v>
      </c>
      <c r="F10214" t="s">
        <v>17009</v>
      </c>
      <c r="G10214">
        <v>40.767024999999997</v>
      </c>
      <c r="H10214">
        <v>-73.922409999999999</v>
      </c>
      <c r="I10214" t="s">
        <v>24</v>
      </c>
      <c r="J10214">
        <v>11102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 t="s">
        <v>37</v>
      </c>
      <c r="U10214" t="s">
        <v>71</v>
      </c>
    </row>
    <row r="10215" spans="1:21" x14ac:dyDescent="0.2">
      <c r="A10215" t="s">
        <v>3477</v>
      </c>
      <c r="B10215">
        <v>747208</v>
      </c>
      <c r="C10215">
        <v>277610</v>
      </c>
      <c r="D10215" t="s">
        <v>528</v>
      </c>
      <c r="E10215" t="s">
        <v>427</v>
      </c>
      <c r="F10215" t="s">
        <v>17010</v>
      </c>
      <c r="G10215">
        <v>40.765096700000001</v>
      </c>
      <c r="H10215">
        <v>-73.925060500000001</v>
      </c>
      <c r="I10215" t="s">
        <v>24</v>
      </c>
      <c r="J10215">
        <v>11102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 t="s">
        <v>37</v>
      </c>
      <c r="U10215" t="s">
        <v>34</v>
      </c>
    </row>
    <row r="10216" spans="1:21" x14ac:dyDescent="0.2">
      <c r="A10216" t="s">
        <v>17011</v>
      </c>
      <c r="B10216">
        <v>881720</v>
      </c>
      <c r="C10216">
        <v>364321</v>
      </c>
      <c r="D10216" t="s">
        <v>4436</v>
      </c>
      <c r="E10216" t="s">
        <v>206</v>
      </c>
      <c r="F10216" t="s">
        <v>17012</v>
      </c>
      <c r="G10216">
        <v>40.784057400000002</v>
      </c>
      <c r="H10216">
        <v>-73.917105800000002</v>
      </c>
      <c r="I10216" t="s">
        <v>24</v>
      </c>
      <c r="J10216">
        <v>11105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 t="s">
        <v>57</v>
      </c>
      <c r="U10216" t="s">
        <v>43</v>
      </c>
    </row>
    <row r="10217" spans="1:21" x14ac:dyDescent="0.2">
      <c r="A10217" t="s">
        <v>3298</v>
      </c>
      <c r="B10217">
        <v>2700727</v>
      </c>
      <c r="C10217">
        <v>4246751</v>
      </c>
      <c r="D10217" t="s">
        <v>161</v>
      </c>
      <c r="F10217" t="s">
        <v>17013</v>
      </c>
      <c r="G10217">
        <v>40.772260000000003</v>
      </c>
      <c r="H10217">
        <v>-73.925910000000002</v>
      </c>
      <c r="I10217" t="s">
        <v>24</v>
      </c>
      <c r="J10217">
        <v>11102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 t="s">
        <v>57</v>
      </c>
      <c r="U10217" t="s">
        <v>114</v>
      </c>
    </row>
    <row r="10218" spans="1:21" x14ac:dyDescent="0.2">
      <c r="A10218" s="1" t="s">
        <v>17014</v>
      </c>
      <c r="B10218">
        <v>747702</v>
      </c>
      <c r="C10218">
        <v>277670</v>
      </c>
      <c r="D10218" t="s">
        <v>2874</v>
      </c>
      <c r="E10218" t="s">
        <v>2683</v>
      </c>
      <c r="F10218" t="s">
        <v>17015</v>
      </c>
      <c r="G10218">
        <v>40.765603499999997</v>
      </c>
      <c r="H10218">
        <v>-73.923540099999997</v>
      </c>
      <c r="I10218" t="s">
        <v>24</v>
      </c>
      <c r="J10218">
        <v>11102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 t="s">
        <v>57</v>
      </c>
      <c r="U10218" t="s">
        <v>83</v>
      </c>
    </row>
    <row r="10219" spans="1:21" x14ac:dyDescent="0.2">
      <c r="A10219" t="s">
        <v>17016</v>
      </c>
      <c r="B10219">
        <v>2780263</v>
      </c>
      <c r="C10219">
        <v>4311592</v>
      </c>
      <c r="E10219" t="s">
        <v>17017</v>
      </c>
      <c r="F10219" t="s">
        <v>17018</v>
      </c>
      <c r="G10219">
        <v>40.766345999999999</v>
      </c>
      <c r="H10219">
        <v>-73.92183</v>
      </c>
      <c r="I10219" t="s">
        <v>24</v>
      </c>
      <c r="J10219">
        <v>11102</v>
      </c>
      <c r="K10219">
        <v>1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 t="s">
        <v>37</v>
      </c>
      <c r="U10219" t="s">
        <v>187</v>
      </c>
    </row>
    <row r="10220" spans="1:21" x14ac:dyDescent="0.2">
      <c r="A10220" s="1" t="s">
        <v>3397</v>
      </c>
      <c r="B10220">
        <v>3162233</v>
      </c>
      <c r="C10220">
        <v>4410921</v>
      </c>
      <c r="D10220" t="s">
        <v>1832</v>
      </c>
      <c r="F10220" t="s">
        <v>17019</v>
      </c>
      <c r="G10220">
        <v>40.776519999999998</v>
      </c>
      <c r="H10220">
        <v>-73.915924000000004</v>
      </c>
      <c r="I10220" t="s">
        <v>24</v>
      </c>
      <c r="J10220">
        <v>11105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 t="s">
        <v>50</v>
      </c>
      <c r="U10220" t="s">
        <v>51</v>
      </c>
    </row>
    <row r="10221" spans="1:21" x14ac:dyDescent="0.2">
      <c r="A10221" s="1" t="s">
        <v>9805</v>
      </c>
      <c r="B10221">
        <v>3197909</v>
      </c>
      <c r="C10221">
        <v>4446970</v>
      </c>
      <c r="D10221" t="s">
        <v>427</v>
      </c>
      <c r="F10221" t="s">
        <v>17020</v>
      </c>
      <c r="G10221">
        <v>40.770519999999998</v>
      </c>
      <c r="H10221">
        <v>-73.919780000000003</v>
      </c>
      <c r="I10221" t="s">
        <v>24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 t="s">
        <v>50</v>
      </c>
    </row>
    <row r="10222" spans="1:21" x14ac:dyDescent="0.2">
      <c r="A10222" s="1" t="s">
        <v>17021</v>
      </c>
      <c r="B10222">
        <v>3154216</v>
      </c>
      <c r="C10222">
        <v>4403206</v>
      </c>
      <c r="E10222" t="s">
        <v>17022</v>
      </c>
      <c r="F10222" t="s">
        <v>17023</v>
      </c>
      <c r="G10222">
        <v>40.764465000000001</v>
      </c>
      <c r="H10222">
        <v>-73.91234</v>
      </c>
      <c r="I10222" t="s">
        <v>24</v>
      </c>
      <c r="J10222">
        <v>11103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 t="s">
        <v>50</v>
      </c>
      <c r="U10222" t="s">
        <v>114</v>
      </c>
    </row>
    <row r="10223" spans="1:21" x14ac:dyDescent="0.2">
      <c r="A10223" s="1" t="s">
        <v>11310</v>
      </c>
      <c r="B10223">
        <v>3361437</v>
      </c>
      <c r="C10223">
        <v>4595961</v>
      </c>
      <c r="D10223" t="s">
        <v>718</v>
      </c>
      <c r="F10223" t="s">
        <v>17024</v>
      </c>
      <c r="G10223">
        <v>40.772987000000001</v>
      </c>
      <c r="H10223">
        <v>-73.916399999999996</v>
      </c>
      <c r="I10223" t="s">
        <v>24</v>
      </c>
      <c r="J10223">
        <v>11102</v>
      </c>
      <c r="K10223">
        <v>1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 t="s">
        <v>37</v>
      </c>
      <c r="U10223" t="s">
        <v>7823</v>
      </c>
    </row>
    <row r="10224" spans="1:21" x14ac:dyDescent="0.2">
      <c r="A10224" s="1" t="s">
        <v>720</v>
      </c>
      <c r="B10224">
        <v>3351989</v>
      </c>
      <c r="C10224">
        <v>4587097</v>
      </c>
      <c r="D10224" t="s">
        <v>316</v>
      </c>
      <c r="F10224" t="s">
        <v>17025</v>
      </c>
      <c r="G10224">
        <v>40.780605000000001</v>
      </c>
      <c r="H10224">
        <v>-73.912220000000005</v>
      </c>
      <c r="I10224" t="s">
        <v>24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 t="s">
        <v>42</v>
      </c>
    </row>
    <row r="10225" spans="1:21" x14ac:dyDescent="0.2">
      <c r="A10225" t="s">
        <v>2465</v>
      </c>
      <c r="B10225">
        <v>3319942</v>
      </c>
      <c r="C10225">
        <v>4557696</v>
      </c>
      <c r="D10225" t="s">
        <v>2153</v>
      </c>
      <c r="F10225" t="s">
        <v>17026</v>
      </c>
      <c r="G10225">
        <v>40.760890000000003</v>
      </c>
      <c r="H10225">
        <v>-73.908600000000007</v>
      </c>
      <c r="I10225" t="s">
        <v>24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1</v>
      </c>
      <c r="Q10225">
        <v>0</v>
      </c>
      <c r="R10225">
        <v>1</v>
      </c>
      <c r="S10225">
        <v>0</v>
      </c>
      <c r="T10225" t="s">
        <v>42</v>
      </c>
      <c r="U10225" t="s">
        <v>114</v>
      </c>
    </row>
    <row r="10226" spans="1:21" x14ac:dyDescent="0.2">
      <c r="A10226" t="s">
        <v>2465</v>
      </c>
      <c r="B10226">
        <v>2479867</v>
      </c>
      <c r="C10226">
        <v>4094394</v>
      </c>
      <c r="D10226" t="s">
        <v>399</v>
      </c>
      <c r="F10226" t="s">
        <v>823</v>
      </c>
      <c r="G10226">
        <v>40.760890000000003</v>
      </c>
      <c r="H10226">
        <v>-73.908600000000007</v>
      </c>
      <c r="I10226" t="s">
        <v>24</v>
      </c>
      <c r="J10226">
        <v>11103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 t="s">
        <v>940</v>
      </c>
      <c r="U10226" t="s">
        <v>51</v>
      </c>
    </row>
    <row r="10227" spans="1:21" x14ac:dyDescent="0.2">
      <c r="A10227" s="1" t="s">
        <v>1710</v>
      </c>
      <c r="B10227">
        <v>2478506</v>
      </c>
      <c r="C10227">
        <v>4094402</v>
      </c>
      <c r="D10227" t="s">
        <v>1700</v>
      </c>
      <c r="F10227" t="s">
        <v>17027</v>
      </c>
      <c r="G10227">
        <v>40.754275999999997</v>
      </c>
      <c r="H10227">
        <v>-73.909019999999998</v>
      </c>
      <c r="I10227" t="s">
        <v>24</v>
      </c>
      <c r="J10227">
        <v>11377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 t="s">
        <v>42</v>
      </c>
      <c r="U10227" t="s">
        <v>114</v>
      </c>
    </row>
    <row r="10228" spans="1:21" x14ac:dyDescent="0.2">
      <c r="A10228" s="1" t="s">
        <v>1718</v>
      </c>
      <c r="B10228">
        <v>2210316</v>
      </c>
      <c r="C10228">
        <v>3838642</v>
      </c>
      <c r="D10228" t="s">
        <v>528</v>
      </c>
      <c r="F10228" t="s">
        <v>17028</v>
      </c>
      <c r="G10228">
        <v>40.756996000000001</v>
      </c>
      <c r="H10228">
        <v>-73.907839999999993</v>
      </c>
      <c r="I10228" t="s">
        <v>24</v>
      </c>
      <c r="J10228">
        <v>11377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1</v>
      </c>
      <c r="S10228">
        <v>0</v>
      </c>
    </row>
    <row r="10229" spans="1:21" x14ac:dyDescent="0.2">
      <c r="A10229" s="1" t="s">
        <v>1718</v>
      </c>
      <c r="B10229">
        <v>2756593</v>
      </c>
      <c r="C10229">
        <v>4295256</v>
      </c>
      <c r="D10229" t="s">
        <v>528</v>
      </c>
      <c r="F10229" t="s">
        <v>17029</v>
      </c>
      <c r="G10229">
        <v>40.756996000000001</v>
      </c>
      <c r="H10229">
        <v>-73.907839999999993</v>
      </c>
      <c r="I10229" t="s">
        <v>24</v>
      </c>
      <c r="J10229">
        <v>11377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 t="s">
        <v>42</v>
      </c>
      <c r="U10229" t="s">
        <v>51</v>
      </c>
    </row>
    <row r="10230" spans="1:21" x14ac:dyDescent="0.2">
      <c r="A10230" s="1" t="s">
        <v>1759</v>
      </c>
      <c r="B10230">
        <v>3118796</v>
      </c>
      <c r="C10230">
        <v>4367389</v>
      </c>
      <c r="D10230" t="s">
        <v>1692</v>
      </c>
      <c r="F10230" t="s">
        <v>17030</v>
      </c>
      <c r="G10230">
        <v>40.757190000000001</v>
      </c>
      <c r="H10230">
        <v>-73.908280000000005</v>
      </c>
      <c r="I10230" t="s">
        <v>24</v>
      </c>
      <c r="J10230">
        <v>11377</v>
      </c>
      <c r="K10230">
        <v>1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 t="s">
        <v>15083</v>
      </c>
      <c r="U10230" t="s">
        <v>71</v>
      </c>
    </row>
    <row r="10231" spans="1:21" x14ac:dyDescent="0.2">
      <c r="A10231" s="1" t="s">
        <v>17031</v>
      </c>
      <c r="B10231">
        <v>2040879</v>
      </c>
      <c r="C10231">
        <v>3655400</v>
      </c>
      <c r="E10231" t="s">
        <v>17032</v>
      </c>
      <c r="F10231" t="s">
        <v>17033</v>
      </c>
      <c r="G10231">
        <v>40.755141999999999</v>
      </c>
      <c r="H10231">
        <v>-73.908559999999994</v>
      </c>
      <c r="I10231" t="s">
        <v>24</v>
      </c>
      <c r="J10231">
        <v>11377</v>
      </c>
      <c r="K10231">
        <v>1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 t="s">
        <v>57</v>
      </c>
      <c r="U10231" t="s">
        <v>239</v>
      </c>
    </row>
    <row r="10232" spans="1:21" x14ac:dyDescent="0.2">
      <c r="A10232" t="s">
        <v>17034</v>
      </c>
      <c r="B10232">
        <v>3278929</v>
      </c>
      <c r="C10232">
        <v>4518600</v>
      </c>
      <c r="E10232" t="s">
        <v>17035</v>
      </c>
      <c r="F10232" t="s">
        <v>17036</v>
      </c>
      <c r="G10232">
        <v>40.755499999999998</v>
      </c>
      <c r="H10232">
        <v>-73.908429999999996</v>
      </c>
      <c r="I10232" t="s">
        <v>24</v>
      </c>
      <c r="J10232">
        <v>11377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 t="s">
        <v>50</v>
      </c>
      <c r="U10232" t="s">
        <v>688</v>
      </c>
    </row>
    <row r="10233" spans="1:21" x14ac:dyDescent="0.2">
      <c r="A10233" s="1" t="s">
        <v>16685</v>
      </c>
      <c r="B10233">
        <v>3467443</v>
      </c>
      <c r="C10233">
        <v>4682742</v>
      </c>
      <c r="D10233" t="s">
        <v>907</v>
      </c>
      <c r="F10233" t="s">
        <v>17037</v>
      </c>
      <c r="G10233">
        <v>40.762107999999998</v>
      </c>
      <c r="H10233">
        <v>-73.90652</v>
      </c>
      <c r="I10233" t="s">
        <v>24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 t="s">
        <v>164</v>
      </c>
    </row>
    <row r="10234" spans="1:21" x14ac:dyDescent="0.2">
      <c r="A10234" s="1" t="s">
        <v>17038</v>
      </c>
      <c r="B10234">
        <v>2740674</v>
      </c>
      <c r="C10234">
        <v>4277280</v>
      </c>
      <c r="D10234" t="s">
        <v>514</v>
      </c>
      <c r="F10234" t="s">
        <v>17039</v>
      </c>
      <c r="G10234">
        <v>40.759230000000002</v>
      </c>
      <c r="H10234">
        <v>-73.886039999999994</v>
      </c>
      <c r="I10234" t="s">
        <v>24</v>
      </c>
      <c r="J10234">
        <v>11370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1</v>
      </c>
      <c r="S10234">
        <v>0</v>
      </c>
      <c r="T10234" t="s">
        <v>42</v>
      </c>
    </row>
    <row r="10235" spans="1:21" x14ac:dyDescent="0.2">
      <c r="A10235" s="1" t="s">
        <v>782</v>
      </c>
      <c r="B10235">
        <v>3157110</v>
      </c>
      <c r="C10235">
        <v>4404664</v>
      </c>
      <c r="D10235" t="s">
        <v>783</v>
      </c>
      <c r="F10235" t="s">
        <v>17040</v>
      </c>
      <c r="G10235">
        <v>40.758839999999999</v>
      </c>
      <c r="H10235">
        <v>-73.889754999999994</v>
      </c>
      <c r="I10235" t="s">
        <v>24</v>
      </c>
      <c r="J10235">
        <v>11370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2</v>
      </c>
      <c r="Q10235">
        <v>0</v>
      </c>
      <c r="R10235">
        <v>2</v>
      </c>
      <c r="S10235">
        <v>0</v>
      </c>
      <c r="T10235" t="s">
        <v>42</v>
      </c>
      <c r="U10235" t="s">
        <v>114</v>
      </c>
    </row>
    <row r="10236" spans="1:21" x14ac:dyDescent="0.2">
      <c r="A10236" s="1" t="s">
        <v>13342</v>
      </c>
      <c r="B10236">
        <v>613336</v>
      </c>
      <c r="C10236">
        <v>281062</v>
      </c>
      <c r="D10236" t="s">
        <v>505</v>
      </c>
      <c r="E10236" t="s">
        <v>399</v>
      </c>
      <c r="F10236" t="s">
        <v>17041</v>
      </c>
      <c r="G10236">
        <v>40.7607274</v>
      </c>
      <c r="H10236">
        <v>-73.891054400000002</v>
      </c>
      <c r="I10236" t="s">
        <v>24</v>
      </c>
      <c r="J10236">
        <v>11370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 t="s">
        <v>57</v>
      </c>
      <c r="U10236" t="s">
        <v>43</v>
      </c>
    </row>
    <row r="10237" spans="1:21" x14ac:dyDescent="0.2">
      <c r="A10237" s="1" t="s">
        <v>17042</v>
      </c>
      <c r="B10237">
        <v>3216404</v>
      </c>
      <c r="C10237">
        <v>4465525</v>
      </c>
      <c r="E10237" t="s">
        <v>17043</v>
      </c>
      <c r="F10237" t="s">
        <v>17044</v>
      </c>
      <c r="G10237">
        <v>40.759749999999997</v>
      </c>
      <c r="H10237">
        <v>-73.890870000000007</v>
      </c>
      <c r="I10237" t="s">
        <v>24</v>
      </c>
      <c r="J10237">
        <v>11370</v>
      </c>
      <c r="K10237">
        <v>1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 t="s">
        <v>660</v>
      </c>
      <c r="U10237" t="s">
        <v>17045</v>
      </c>
    </row>
    <row r="10238" spans="1:21" x14ac:dyDescent="0.2">
      <c r="A10238" s="1" t="s">
        <v>7551</v>
      </c>
      <c r="B10238">
        <v>2275433</v>
      </c>
      <c r="C10238">
        <v>3883459</v>
      </c>
      <c r="D10238" t="s">
        <v>630</v>
      </c>
      <c r="F10238" t="s">
        <v>17046</v>
      </c>
      <c r="G10238">
        <v>40.759329999999999</v>
      </c>
      <c r="H10238">
        <v>-73.885109999999997</v>
      </c>
      <c r="I10238" t="s">
        <v>24</v>
      </c>
      <c r="J10238">
        <v>11370</v>
      </c>
      <c r="K10238">
        <v>1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 t="s">
        <v>60</v>
      </c>
      <c r="U10238" t="s">
        <v>17047</v>
      </c>
    </row>
    <row r="10239" spans="1:21" x14ac:dyDescent="0.2">
      <c r="A10239" t="s">
        <v>777</v>
      </c>
      <c r="B10239">
        <v>3298447</v>
      </c>
      <c r="C10239">
        <v>4537861</v>
      </c>
      <c r="D10239" t="s">
        <v>528</v>
      </c>
      <c r="F10239" t="s">
        <v>17048</v>
      </c>
      <c r="G10239">
        <v>40.759036999999999</v>
      </c>
      <c r="H10239">
        <v>-73.887900000000002</v>
      </c>
      <c r="I10239" t="s">
        <v>24</v>
      </c>
      <c r="J10239">
        <v>11370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0</v>
      </c>
      <c r="R10239">
        <v>1</v>
      </c>
      <c r="S10239">
        <v>0</v>
      </c>
      <c r="T10239" t="s">
        <v>57</v>
      </c>
      <c r="U10239" t="s">
        <v>114</v>
      </c>
    </row>
    <row r="10240" spans="1:21" x14ac:dyDescent="0.2">
      <c r="A10240" s="1" t="s">
        <v>17049</v>
      </c>
      <c r="B10240">
        <v>2052550</v>
      </c>
      <c r="C10240">
        <v>3670037</v>
      </c>
      <c r="D10240" t="s">
        <v>511</v>
      </c>
      <c r="F10240" t="s">
        <v>17050</v>
      </c>
      <c r="G10240">
        <v>40.760919999999999</v>
      </c>
      <c r="H10240">
        <v>-73.889200000000002</v>
      </c>
      <c r="I10240" t="s">
        <v>24</v>
      </c>
      <c r="J10240">
        <v>11370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1</v>
      </c>
      <c r="S10240">
        <v>0</v>
      </c>
      <c r="T10240" t="s">
        <v>57</v>
      </c>
      <c r="U10240" t="s">
        <v>83</v>
      </c>
    </row>
    <row r="10241" spans="1:21" x14ac:dyDescent="0.2">
      <c r="A10241" s="1" t="s">
        <v>877</v>
      </c>
      <c r="B10241">
        <v>3340687</v>
      </c>
      <c r="C10241">
        <v>4574855</v>
      </c>
      <c r="D10241" t="s">
        <v>528</v>
      </c>
      <c r="F10241" t="s">
        <v>17051</v>
      </c>
      <c r="G10241">
        <v>40.758743000000003</v>
      </c>
      <c r="H10241">
        <v>-73.890690000000006</v>
      </c>
      <c r="I10241" t="s">
        <v>24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1</v>
      </c>
      <c r="S10241">
        <v>0</v>
      </c>
      <c r="T10241" t="s">
        <v>57</v>
      </c>
      <c r="U10241" t="s">
        <v>497</v>
      </c>
    </row>
    <row r="10242" spans="1:21" x14ac:dyDescent="0.2">
      <c r="A10242" s="1" t="s">
        <v>13342</v>
      </c>
      <c r="B10242">
        <v>812705</v>
      </c>
      <c r="C10242">
        <v>284456</v>
      </c>
      <c r="D10242" t="s">
        <v>505</v>
      </c>
      <c r="E10242" t="s">
        <v>399</v>
      </c>
      <c r="F10242" t="s">
        <v>17052</v>
      </c>
      <c r="G10242">
        <v>40.7607274</v>
      </c>
      <c r="H10242">
        <v>-73.891054400000002</v>
      </c>
      <c r="I10242" t="s">
        <v>24</v>
      </c>
      <c r="J10242">
        <v>11370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>
        <v>1</v>
      </c>
      <c r="S10242">
        <v>0</v>
      </c>
      <c r="T10242" t="s">
        <v>50</v>
      </c>
      <c r="U10242" t="s">
        <v>43</v>
      </c>
    </row>
    <row r="10243" spans="1:21" x14ac:dyDescent="0.2">
      <c r="A10243" s="1" t="s">
        <v>877</v>
      </c>
      <c r="B10243">
        <v>3137720</v>
      </c>
      <c r="C10243">
        <v>4386461</v>
      </c>
      <c r="D10243" t="s">
        <v>528</v>
      </c>
      <c r="F10243" t="s">
        <v>17053</v>
      </c>
      <c r="G10243">
        <v>40.758743000000003</v>
      </c>
      <c r="H10243">
        <v>-73.890690000000006</v>
      </c>
      <c r="I10243" t="s">
        <v>24</v>
      </c>
      <c r="J10243">
        <v>11370</v>
      </c>
      <c r="K10243">
        <v>1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 t="s">
        <v>37</v>
      </c>
      <c r="U10243" t="s">
        <v>38</v>
      </c>
    </row>
    <row r="10244" spans="1:21" x14ac:dyDescent="0.2">
      <c r="A10244" s="1" t="s">
        <v>17038</v>
      </c>
      <c r="B10244">
        <v>2671828</v>
      </c>
      <c r="C10244">
        <v>4218005</v>
      </c>
      <c r="D10244" t="s">
        <v>514</v>
      </c>
      <c r="F10244" t="s">
        <v>17054</v>
      </c>
      <c r="G10244">
        <v>40.759230000000002</v>
      </c>
      <c r="H10244">
        <v>-73.886039999999994</v>
      </c>
      <c r="I10244" t="s">
        <v>24</v>
      </c>
      <c r="J10244">
        <v>11370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 t="s">
        <v>42</v>
      </c>
      <c r="U10244" t="s">
        <v>114</v>
      </c>
    </row>
    <row r="10245" spans="1:21" x14ac:dyDescent="0.2">
      <c r="A10245" s="1" t="s">
        <v>17038</v>
      </c>
      <c r="B10245">
        <v>2704978</v>
      </c>
      <c r="C10245">
        <v>4246967</v>
      </c>
      <c r="D10245" t="s">
        <v>528</v>
      </c>
      <c r="F10245" t="s">
        <v>17055</v>
      </c>
      <c r="G10245">
        <v>40.759230000000002</v>
      </c>
      <c r="H10245">
        <v>-73.886039999999994</v>
      </c>
      <c r="I10245" t="s">
        <v>24</v>
      </c>
      <c r="J10245">
        <v>11370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 t="s">
        <v>50</v>
      </c>
      <c r="U10245" t="s">
        <v>146</v>
      </c>
    </row>
    <row r="10246" spans="1:21" x14ac:dyDescent="0.2">
      <c r="A10246" s="1" t="s">
        <v>17049</v>
      </c>
      <c r="B10246">
        <v>3410636</v>
      </c>
      <c r="C10246">
        <v>4634239</v>
      </c>
      <c r="D10246" t="s">
        <v>511</v>
      </c>
      <c r="F10246" t="s">
        <v>17056</v>
      </c>
      <c r="G10246">
        <v>40.760919999999999</v>
      </c>
      <c r="H10246">
        <v>-73.889200000000002</v>
      </c>
      <c r="I10246" t="s">
        <v>24</v>
      </c>
      <c r="J10246">
        <v>11370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1</v>
      </c>
      <c r="S10246">
        <v>0</v>
      </c>
      <c r="T10246" t="s">
        <v>42</v>
      </c>
      <c r="U10246" t="s">
        <v>114</v>
      </c>
    </row>
    <row r="10247" spans="1:21" x14ac:dyDescent="0.2">
      <c r="A10247" s="1" t="s">
        <v>17057</v>
      </c>
      <c r="B10247">
        <v>1757784</v>
      </c>
      <c r="C10247">
        <v>3629406</v>
      </c>
      <c r="E10247" t="s">
        <v>17058</v>
      </c>
      <c r="F10247" t="s">
        <v>17059</v>
      </c>
      <c r="G10247">
        <v>40.75976</v>
      </c>
      <c r="H10247">
        <v>-73.900620000000004</v>
      </c>
      <c r="I10247" t="s">
        <v>24</v>
      </c>
      <c r="J10247">
        <v>11377</v>
      </c>
      <c r="K10247">
        <v>1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 t="s">
        <v>1616</v>
      </c>
      <c r="U10247" t="s">
        <v>140</v>
      </c>
    </row>
    <row r="10248" spans="1:21" x14ac:dyDescent="0.2">
      <c r="A10248" s="1" t="s">
        <v>15688</v>
      </c>
      <c r="B10248">
        <v>703342</v>
      </c>
      <c r="C10248">
        <v>276590</v>
      </c>
      <c r="D10248" t="s">
        <v>312</v>
      </c>
      <c r="E10248" t="s">
        <v>63</v>
      </c>
      <c r="F10248" t="s">
        <v>8461</v>
      </c>
      <c r="G10248">
        <v>40.758224200000001</v>
      </c>
      <c r="H10248">
        <v>-73.917405000000002</v>
      </c>
      <c r="I10248" t="s">
        <v>24</v>
      </c>
      <c r="J10248">
        <v>11103</v>
      </c>
      <c r="K10248">
        <v>1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 t="s">
        <v>37</v>
      </c>
      <c r="U10248" t="s">
        <v>119</v>
      </c>
    </row>
    <row r="10249" spans="1:21" x14ac:dyDescent="0.2">
      <c r="A10249" s="1" t="s">
        <v>4030</v>
      </c>
      <c r="B10249">
        <v>1966434</v>
      </c>
      <c r="C10249">
        <v>3615137</v>
      </c>
      <c r="D10249" t="s">
        <v>312</v>
      </c>
      <c r="E10249" t="s">
        <v>45</v>
      </c>
      <c r="F10249" t="s">
        <v>17060</v>
      </c>
      <c r="G10249">
        <v>40.757846999999998</v>
      </c>
      <c r="H10249">
        <v>-73.916610000000006</v>
      </c>
      <c r="I10249" t="s">
        <v>24</v>
      </c>
      <c r="J10249">
        <v>11103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0</v>
      </c>
      <c r="R10249">
        <v>1</v>
      </c>
      <c r="S10249">
        <v>0</v>
      </c>
      <c r="T10249" t="s">
        <v>42</v>
      </c>
      <c r="U10249" t="s">
        <v>83</v>
      </c>
    </row>
    <row r="10250" spans="1:21" x14ac:dyDescent="0.2">
      <c r="A10250" s="1" t="s">
        <v>9505</v>
      </c>
      <c r="B10250">
        <v>2351895</v>
      </c>
      <c r="C10250">
        <v>3962454</v>
      </c>
      <c r="D10250" t="s">
        <v>45</v>
      </c>
      <c r="F10250" t="s">
        <v>17061</v>
      </c>
      <c r="G10250">
        <v>40.760185</v>
      </c>
      <c r="H10250">
        <v>-73.914699999999996</v>
      </c>
      <c r="I10250" t="s">
        <v>24</v>
      </c>
      <c r="J10250">
        <v>11103</v>
      </c>
      <c r="K10250">
        <v>1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 t="s">
        <v>60</v>
      </c>
      <c r="U10250" t="s">
        <v>776</v>
      </c>
    </row>
    <row r="10251" spans="1:21" x14ac:dyDescent="0.2">
      <c r="A10251" s="1" t="s">
        <v>4030</v>
      </c>
      <c r="B10251">
        <v>1953008</v>
      </c>
      <c r="C10251">
        <v>3601943</v>
      </c>
      <c r="D10251" t="s">
        <v>312</v>
      </c>
      <c r="E10251" t="s">
        <v>45</v>
      </c>
      <c r="F10251" t="s">
        <v>17062</v>
      </c>
      <c r="G10251">
        <v>40.757846999999998</v>
      </c>
      <c r="H10251">
        <v>-73.916610000000006</v>
      </c>
      <c r="I10251" t="s">
        <v>24</v>
      </c>
      <c r="J10251">
        <v>11103</v>
      </c>
      <c r="K10251">
        <v>1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 t="s">
        <v>33</v>
      </c>
      <c r="U10251" t="s">
        <v>34</v>
      </c>
    </row>
    <row r="10252" spans="1:21" x14ac:dyDescent="0.2">
      <c r="A10252" s="1" t="s">
        <v>4030</v>
      </c>
      <c r="B10252">
        <v>3092858</v>
      </c>
      <c r="C10252">
        <v>4328263</v>
      </c>
      <c r="D10252" t="s">
        <v>45</v>
      </c>
      <c r="F10252" t="s">
        <v>17063</v>
      </c>
      <c r="G10252">
        <v>40.757846999999998</v>
      </c>
      <c r="H10252">
        <v>-73.916610000000006</v>
      </c>
      <c r="I10252" t="s">
        <v>24</v>
      </c>
      <c r="J10252">
        <v>11103</v>
      </c>
      <c r="K10252">
        <v>1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 t="s">
        <v>101</v>
      </c>
      <c r="U10252" t="s">
        <v>4940</v>
      </c>
    </row>
    <row r="10253" spans="1:21" x14ac:dyDescent="0.2">
      <c r="A10253" s="1" t="s">
        <v>4030</v>
      </c>
      <c r="B10253">
        <v>3114654</v>
      </c>
      <c r="C10253">
        <v>4363835</v>
      </c>
      <c r="D10253" t="s">
        <v>312</v>
      </c>
      <c r="F10253" t="s">
        <v>17064</v>
      </c>
      <c r="G10253">
        <v>40.757846999999998</v>
      </c>
      <c r="H10253">
        <v>-73.916610000000006</v>
      </c>
      <c r="I10253" t="s">
        <v>24</v>
      </c>
      <c r="J10253">
        <v>11103</v>
      </c>
      <c r="K10253">
        <v>1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 t="s">
        <v>60</v>
      </c>
      <c r="U10253" t="s">
        <v>122</v>
      </c>
    </row>
    <row r="10254" spans="1:21" x14ac:dyDescent="0.2">
      <c r="A10254" s="1" t="s">
        <v>9530</v>
      </c>
      <c r="B10254">
        <v>3305949</v>
      </c>
      <c r="C10254">
        <v>4545155</v>
      </c>
      <c r="D10254" t="s">
        <v>63</v>
      </c>
      <c r="F10254" t="s">
        <v>17065</v>
      </c>
      <c r="G10254">
        <v>40.760567000000002</v>
      </c>
      <c r="H10254">
        <v>-73.915499999999994</v>
      </c>
      <c r="I10254" t="s">
        <v>24</v>
      </c>
      <c r="J10254">
        <v>11103</v>
      </c>
      <c r="K10254">
        <v>1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 t="s">
        <v>101</v>
      </c>
      <c r="U10254" t="s">
        <v>187</v>
      </c>
    </row>
    <row r="10255" spans="1:21" x14ac:dyDescent="0.2">
      <c r="A10255" s="1" t="s">
        <v>17066</v>
      </c>
      <c r="B10255">
        <v>3325287</v>
      </c>
      <c r="C10255">
        <v>4561659</v>
      </c>
      <c r="D10255" t="s">
        <v>1085</v>
      </c>
      <c r="F10255" t="s">
        <v>17067</v>
      </c>
      <c r="G10255">
        <v>40.757095</v>
      </c>
      <c r="H10255">
        <v>-73.915015999999994</v>
      </c>
      <c r="I10255" t="s">
        <v>24</v>
      </c>
      <c r="J10255">
        <v>11103</v>
      </c>
      <c r="K10255">
        <v>1</v>
      </c>
      <c r="L10255">
        <v>2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 t="s">
        <v>33</v>
      </c>
      <c r="U10255" t="s">
        <v>6038</v>
      </c>
    </row>
    <row r="10256" spans="1:21" x14ac:dyDescent="0.2">
      <c r="A10256" s="1" t="s">
        <v>4028</v>
      </c>
      <c r="B10256">
        <v>1111723</v>
      </c>
      <c r="C10256">
        <v>3246811</v>
      </c>
      <c r="D10256" t="s">
        <v>312</v>
      </c>
      <c r="E10256" t="s">
        <v>1207</v>
      </c>
      <c r="F10256" t="s">
        <v>17068</v>
      </c>
      <c r="G10256">
        <v>40.757473699999998</v>
      </c>
      <c r="H10256">
        <v>-73.915806900000007</v>
      </c>
      <c r="I10256" t="s">
        <v>24</v>
      </c>
      <c r="J10256">
        <v>11103</v>
      </c>
      <c r="K10256">
        <v>1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 t="s">
        <v>2162</v>
      </c>
      <c r="U10256" t="s">
        <v>119</v>
      </c>
    </row>
    <row r="10257" spans="1:21" x14ac:dyDescent="0.2">
      <c r="A10257" s="1" t="s">
        <v>9500</v>
      </c>
      <c r="B10257">
        <v>900336</v>
      </c>
      <c r="C10257">
        <v>1011492</v>
      </c>
      <c r="D10257" t="s">
        <v>528</v>
      </c>
      <c r="E10257" t="s">
        <v>45</v>
      </c>
      <c r="F10257" t="s">
        <v>17069</v>
      </c>
      <c r="G10257">
        <v>40.7601874</v>
      </c>
      <c r="H10257">
        <v>-73.914695300000005</v>
      </c>
      <c r="I10257" t="s">
        <v>24</v>
      </c>
      <c r="J10257">
        <v>11103</v>
      </c>
      <c r="K10257">
        <v>1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 t="s">
        <v>492</v>
      </c>
      <c r="U10257" t="s">
        <v>298</v>
      </c>
    </row>
    <row r="10258" spans="1:21" x14ac:dyDescent="0.2">
      <c r="A10258" s="1" t="s">
        <v>4463</v>
      </c>
      <c r="B10258">
        <v>2081916</v>
      </c>
      <c r="C10258">
        <v>3699168</v>
      </c>
      <c r="D10258" t="s">
        <v>404</v>
      </c>
      <c r="F10258" t="s">
        <v>17070</v>
      </c>
      <c r="G10258">
        <v>40.766716000000002</v>
      </c>
      <c r="H10258">
        <v>-73.928566000000004</v>
      </c>
      <c r="I10258" t="s">
        <v>24</v>
      </c>
      <c r="K10258">
        <v>1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 t="s">
        <v>60</v>
      </c>
      <c r="U10258" t="s">
        <v>34</v>
      </c>
    </row>
    <row r="10259" spans="1:21" x14ac:dyDescent="0.2">
      <c r="A10259" s="1" t="s">
        <v>17071</v>
      </c>
      <c r="B10259">
        <v>1906743</v>
      </c>
      <c r="C10259">
        <v>3535998</v>
      </c>
      <c r="D10259" t="s">
        <v>404</v>
      </c>
      <c r="E10259" t="s">
        <v>2683</v>
      </c>
      <c r="F10259" t="s">
        <v>11402</v>
      </c>
      <c r="G10259">
        <v>40.767615399999997</v>
      </c>
      <c r="H10259">
        <v>-73.927819400000004</v>
      </c>
      <c r="I10259" t="s">
        <v>24</v>
      </c>
      <c r="J10259">
        <v>11102</v>
      </c>
      <c r="K10259">
        <v>1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 t="s">
        <v>91</v>
      </c>
      <c r="U10259" t="s">
        <v>1117</v>
      </c>
    </row>
    <row r="10260" spans="1:21" x14ac:dyDescent="0.2">
      <c r="A10260" s="1" t="s">
        <v>17072</v>
      </c>
      <c r="B10260">
        <v>1041387</v>
      </c>
      <c r="C10260">
        <v>3164728</v>
      </c>
      <c r="D10260" t="s">
        <v>528</v>
      </c>
      <c r="E10260" t="s">
        <v>404</v>
      </c>
      <c r="F10260" t="s">
        <v>17073</v>
      </c>
      <c r="G10260">
        <v>40.766715599999998</v>
      </c>
      <c r="H10260">
        <v>-73.928556799999996</v>
      </c>
      <c r="I10260" t="s">
        <v>24</v>
      </c>
      <c r="J10260">
        <v>11102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 t="s">
        <v>164</v>
      </c>
      <c r="U10260" t="s">
        <v>43</v>
      </c>
    </row>
    <row r="10261" spans="1:21" x14ac:dyDescent="0.2">
      <c r="A10261" s="1" t="s">
        <v>17072</v>
      </c>
      <c r="B10261">
        <v>875411</v>
      </c>
      <c r="C10261">
        <v>944586</v>
      </c>
      <c r="D10261" t="s">
        <v>528</v>
      </c>
      <c r="E10261" t="s">
        <v>404</v>
      </c>
      <c r="F10261" t="s">
        <v>17074</v>
      </c>
      <c r="G10261">
        <v>40.766715599999998</v>
      </c>
      <c r="H10261">
        <v>-73.928556799999996</v>
      </c>
      <c r="I10261" t="s">
        <v>24</v>
      </c>
      <c r="J10261">
        <v>11102</v>
      </c>
      <c r="K10261">
        <v>1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 t="s">
        <v>37</v>
      </c>
      <c r="U10261" t="s">
        <v>34</v>
      </c>
    </row>
    <row r="10262" spans="1:21" x14ac:dyDescent="0.2">
      <c r="A10262" t="s">
        <v>17075</v>
      </c>
      <c r="B10262">
        <v>1085102</v>
      </c>
      <c r="C10262">
        <v>3218105</v>
      </c>
      <c r="D10262" t="s">
        <v>316</v>
      </c>
      <c r="E10262" t="s">
        <v>2686</v>
      </c>
      <c r="F10262" t="s">
        <v>17076</v>
      </c>
      <c r="G10262">
        <v>40.764820800000003</v>
      </c>
      <c r="H10262">
        <v>-73.927064299999998</v>
      </c>
      <c r="I10262" t="s">
        <v>24</v>
      </c>
      <c r="J10262">
        <v>11106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 t="s">
        <v>57</v>
      </c>
      <c r="U10262" t="s">
        <v>83</v>
      </c>
    </row>
    <row r="10263" spans="1:21" x14ac:dyDescent="0.2">
      <c r="A10263" s="1" t="s">
        <v>17077</v>
      </c>
      <c r="B10263">
        <v>3439378</v>
      </c>
      <c r="C10263">
        <v>4659271</v>
      </c>
      <c r="E10263" t="s">
        <v>17078</v>
      </c>
      <c r="F10263" t="s">
        <v>17079</v>
      </c>
      <c r="G10263">
        <v>40.766530000000003</v>
      </c>
      <c r="H10263">
        <v>-73.928184999999999</v>
      </c>
      <c r="I10263" t="s">
        <v>24</v>
      </c>
      <c r="J10263">
        <v>11106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 t="s">
        <v>365</v>
      </c>
      <c r="U10263" t="s">
        <v>216</v>
      </c>
    </row>
    <row r="10264" spans="1:21" x14ac:dyDescent="0.2">
      <c r="A10264" s="1" t="s">
        <v>8632</v>
      </c>
      <c r="B10264">
        <v>1191980</v>
      </c>
      <c r="C10264">
        <v>3341051</v>
      </c>
      <c r="D10264" t="s">
        <v>209</v>
      </c>
      <c r="E10264" t="s">
        <v>528</v>
      </c>
      <c r="F10264" t="s">
        <v>17080</v>
      </c>
      <c r="G10264">
        <v>40.767325700000001</v>
      </c>
      <c r="H10264">
        <v>-73.929855799999999</v>
      </c>
      <c r="I10264" t="s">
        <v>24</v>
      </c>
      <c r="J10264">
        <v>11106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 t="s">
        <v>57</v>
      </c>
      <c r="U10264" t="s">
        <v>43</v>
      </c>
    </row>
    <row r="10265" spans="1:21" x14ac:dyDescent="0.2">
      <c r="A10265" s="1" t="s">
        <v>8635</v>
      </c>
      <c r="B10265">
        <v>1777648</v>
      </c>
      <c r="C10265">
        <v>3375040</v>
      </c>
      <c r="D10265" t="s">
        <v>209</v>
      </c>
      <c r="E10265" t="s">
        <v>2683</v>
      </c>
      <c r="F10265" t="s">
        <v>17081</v>
      </c>
      <c r="G10265">
        <v>40.768228299999997</v>
      </c>
      <c r="H10265">
        <v>-73.929136400000004</v>
      </c>
      <c r="I10265" t="s">
        <v>24</v>
      </c>
      <c r="J10265">
        <v>11102</v>
      </c>
      <c r="K10265">
        <v>1</v>
      </c>
      <c r="L10265">
        <v>0</v>
      </c>
      <c r="M10265">
        <v>0</v>
      </c>
      <c r="N10265">
        <v>2</v>
      </c>
      <c r="O10265">
        <v>0</v>
      </c>
      <c r="P10265">
        <v>1</v>
      </c>
      <c r="Q10265">
        <v>0</v>
      </c>
      <c r="R10265">
        <v>3</v>
      </c>
      <c r="S10265">
        <v>0</v>
      </c>
      <c r="T10265" t="s">
        <v>6268</v>
      </c>
      <c r="U10265" t="s">
        <v>17082</v>
      </c>
    </row>
    <row r="10266" spans="1:21" x14ac:dyDescent="0.2">
      <c r="A10266" s="1" t="s">
        <v>8861</v>
      </c>
      <c r="B10266">
        <v>3251197</v>
      </c>
      <c r="C10266">
        <v>4492020</v>
      </c>
      <c r="D10266" t="s">
        <v>2686</v>
      </c>
      <c r="F10266" t="s">
        <v>17083</v>
      </c>
      <c r="G10266">
        <v>40.766666000000001</v>
      </c>
      <c r="H10266">
        <v>-73.930400000000006</v>
      </c>
      <c r="I10266" t="s">
        <v>24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 t="s">
        <v>3701</v>
      </c>
      <c r="U10266" t="s">
        <v>655</v>
      </c>
    </row>
    <row r="10267" spans="1:21" x14ac:dyDescent="0.2">
      <c r="A10267" s="1" t="s">
        <v>8632</v>
      </c>
      <c r="B10267">
        <v>750435</v>
      </c>
      <c r="C10267">
        <v>277687</v>
      </c>
      <c r="D10267" t="s">
        <v>528</v>
      </c>
      <c r="E10267" t="s">
        <v>209</v>
      </c>
      <c r="F10267" t="s">
        <v>17084</v>
      </c>
      <c r="G10267">
        <v>40.767325700000001</v>
      </c>
      <c r="H10267">
        <v>-73.929855799999999</v>
      </c>
      <c r="I10267" t="s">
        <v>24</v>
      </c>
      <c r="J10267">
        <v>11106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 t="s">
        <v>57</v>
      </c>
      <c r="U10267" t="s">
        <v>83</v>
      </c>
    </row>
    <row r="10268" spans="1:21" x14ac:dyDescent="0.2">
      <c r="A10268" s="1" t="s">
        <v>3540</v>
      </c>
      <c r="B10268">
        <v>894178</v>
      </c>
      <c r="C10268">
        <v>1005258</v>
      </c>
      <c r="D10268" t="s">
        <v>312</v>
      </c>
      <c r="E10268" t="s">
        <v>404</v>
      </c>
      <c r="F10268" t="s">
        <v>17085</v>
      </c>
      <c r="G10268">
        <v>40.764490700000003</v>
      </c>
      <c r="H10268">
        <v>-73.9303642</v>
      </c>
      <c r="I10268" t="s">
        <v>24</v>
      </c>
      <c r="J10268">
        <v>11106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 t="s">
        <v>57</v>
      </c>
      <c r="U10268" t="s">
        <v>250</v>
      </c>
    </row>
    <row r="10269" spans="1:21" x14ac:dyDescent="0.2">
      <c r="A10269" s="1" t="s">
        <v>8863</v>
      </c>
      <c r="B10269">
        <v>3115670</v>
      </c>
      <c r="C10269">
        <v>4365277</v>
      </c>
      <c r="D10269" t="s">
        <v>209</v>
      </c>
      <c r="F10269" t="s">
        <v>17086</v>
      </c>
      <c r="G10269">
        <v>40.766064</v>
      </c>
      <c r="H10269">
        <v>-73.930890000000005</v>
      </c>
      <c r="I10269" t="s">
        <v>24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 t="s">
        <v>57</v>
      </c>
      <c r="U10269" t="s">
        <v>114</v>
      </c>
    </row>
    <row r="10270" spans="1:21" x14ac:dyDescent="0.2">
      <c r="A10270" s="1" t="s">
        <v>3540</v>
      </c>
      <c r="B10270">
        <v>1030832</v>
      </c>
      <c r="C10270">
        <v>3152485</v>
      </c>
      <c r="D10270" t="s">
        <v>312</v>
      </c>
      <c r="E10270" t="s">
        <v>404</v>
      </c>
      <c r="F10270" t="s">
        <v>17087</v>
      </c>
      <c r="G10270">
        <v>40.764490700000003</v>
      </c>
      <c r="H10270">
        <v>-73.9303642</v>
      </c>
      <c r="I10270" t="s">
        <v>24</v>
      </c>
      <c r="J10270">
        <v>11106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 t="s">
        <v>57</v>
      </c>
      <c r="U10270" t="s">
        <v>43</v>
      </c>
    </row>
    <row r="10271" spans="1:21" x14ac:dyDescent="0.2">
      <c r="A10271" s="1" t="s">
        <v>8638</v>
      </c>
      <c r="B10271">
        <v>2697341</v>
      </c>
      <c r="C10271">
        <v>4232491</v>
      </c>
      <c r="D10271" t="s">
        <v>209</v>
      </c>
      <c r="F10271" t="s">
        <v>9019</v>
      </c>
      <c r="G10271">
        <v>40.767325999999997</v>
      </c>
      <c r="H10271">
        <v>-73.929860000000005</v>
      </c>
      <c r="I10271" t="s">
        <v>24</v>
      </c>
      <c r="J10271">
        <v>11106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 t="s">
        <v>50</v>
      </c>
      <c r="U10271" t="s">
        <v>114</v>
      </c>
    </row>
    <row r="10272" spans="1:21" x14ac:dyDescent="0.2">
      <c r="A10272" s="1" t="s">
        <v>3723</v>
      </c>
      <c r="B10272">
        <v>2457385</v>
      </c>
      <c r="C10272">
        <v>4071363</v>
      </c>
      <c r="D10272" t="s">
        <v>404</v>
      </c>
      <c r="F10272" t="s">
        <v>17088</v>
      </c>
      <c r="G10272">
        <v>40.764490000000002</v>
      </c>
      <c r="H10272">
        <v>-73.930374</v>
      </c>
      <c r="I10272" t="s">
        <v>24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 t="s">
        <v>50</v>
      </c>
      <c r="U10272" t="s">
        <v>114</v>
      </c>
    </row>
    <row r="10273" spans="1:21" x14ac:dyDescent="0.2">
      <c r="A10273" s="1" t="s">
        <v>3723</v>
      </c>
      <c r="B10273">
        <v>2439474</v>
      </c>
      <c r="C10273">
        <v>4040457</v>
      </c>
      <c r="D10273" t="s">
        <v>404</v>
      </c>
      <c r="F10273" t="s">
        <v>17089</v>
      </c>
      <c r="G10273">
        <v>40.764490000000002</v>
      </c>
      <c r="H10273">
        <v>-73.930374</v>
      </c>
      <c r="I10273" t="s">
        <v>24</v>
      </c>
      <c r="J10273">
        <v>11106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 t="s">
        <v>50</v>
      </c>
      <c r="U10273" t="s">
        <v>51</v>
      </c>
    </row>
    <row r="10274" spans="1:21" x14ac:dyDescent="0.2">
      <c r="A10274" s="1" t="s">
        <v>8638</v>
      </c>
      <c r="B10274">
        <v>3153717</v>
      </c>
      <c r="C10274">
        <v>4402902</v>
      </c>
      <c r="D10274" t="s">
        <v>209</v>
      </c>
      <c r="F10274" t="s">
        <v>17090</v>
      </c>
      <c r="G10274">
        <v>40.767325999999997</v>
      </c>
      <c r="H10274">
        <v>-73.929860000000005</v>
      </c>
      <c r="I10274" t="s">
        <v>24</v>
      </c>
      <c r="J10274">
        <v>11106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 t="s">
        <v>50</v>
      </c>
      <c r="U10274" t="s">
        <v>114</v>
      </c>
    </row>
    <row r="10275" spans="1:21" x14ac:dyDescent="0.2">
      <c r="A10275" s="1" t="s">
        <v>3723</v>
      </c>
      <c r="B10275">
        <v>2440225</v>
      </c>
      <c r="C10275">
        <v>4034947</v>
      </c>
      <c r="D10275" t="s">
        <v>312</v>
      </c>
      <c r="F10275" t="s">
        <v>17091</v>
      </c>
      <c r="G10275">
        <v>40.764490000000002</v>
      </c>
      <c r="H10275">
        <v>-73.930374</v>
      </c>
      <c r="I10275" t="s">
        <v>24</v>
      </c>
      <c r="K10275">
        <v>1</v>
      </c>
      <c r="L10275">
        <v>0</v>
      </c>
      <c r="M10275">
        <v>0</v>
      </c>
      <c r="N10275">
        <v>1</v>
      </c>
      <c r="O10275">
        <v>0</v>
      </c>
      <c r="P10275">
        <v>1</v>
      </c>
      <c r="Q10275">
        <v>0</v>
      </c>
      <c r="R10275">
        <v>2</v>
      </c>
      <c r="S10275">
        <v>0</v>
      </c>
      <c r="T10275" t="s">
        <v>42</v>
      </c>
      <c r="U10275" t="s">
        <v>881</v>
      </c>
    </row>
    <row r="10276" spans="1:21" x14ac:dyDescent="0.2">
      <c r="A10276" s="1" t="s">
        <v>8635</v>
      </c>
      <c r="B10276">
        <v>1820762</v>
      </c>
      <c r="C10276">
        <v>3429021</v>
      </c>
      <c r="D10276" t="s">
        <v>209</v>
      </c>
      <c r="E10276" t="s">
        <v>2683</v>
      </c>
      <c r="F10276" t="s">
        <v>17092</v>
      </c>
      <c r="G10276">
        <v>40.768228299999997</v>
      </c>
      <c r="H10276">
        <v>-73.929136400000004</v>
      </c>
      <c r="I10276" t="s">
        <v>24</v>
      </c>
      <c r="J10276">
        <v>11102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 t="s">
        <v>42</v>
      </c>
      <c r="U10276" t="s">
        <v>43</v>
      </c>
    </row>
    <row r="10277" spans="1:21" x14ac:dyDescent="0.2">
      <c r="A10277" s="1" t="s">
        <v>17093</v>
      </c>
      <c r="B10277">
        <v>3382335</v>
      </c>
      <c r="C10277">
        <v>4612053</v>
      </c>
      <c r="E10277" t="s">
        <v>17094</v>
      </c>
      <c r="F10277" t="s">
        <v>17095</v>
      </c>
      <c r="G10277">
        <v>40.766272999999998</v>
      </c>
      <c r="H10277">
        <v>-73.930729999999997</v>
      </c>
      <c r="I10277" t="s">
        <v>24</v>
      </c>
      <c r="J10277">
        <v>11106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 t="s">
        <v>42</v>
      </c>
      <c r="U10277" t="s">
        <v>51</v>
      </c>
    </row>
    <row r="10278" spans="1:21" x14ac:dyDescent="0.2">
      <c r="A10278" t="s">
        <v>17096</v>
      </c>
      <c r="B10278">
        <v>2272739</v>
      </c>
      <c r="C10278">
        <v>3883969</v>
      </c>
      <c r="E10278" t="s">
        <v>17097</v>
      </c>
      <c r="F10278" t="s">
        <v>17098</v>
      </c>
      <c r="G10278">
        <v>40.735863000000002</v>
      </c>
      <c r="H10278">
        <v>-73.933975000000004</v>
      </c>
      <c r="I10278" t="s">
        <v>24</v>
      </c>
      <c r="J10278">
        <v>11101</v>
      </c>
      <c r="K10278">
        <v>1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 t="s">
        <v>37</v>
      </c>
      <c r="U10278" t="s">
        <v>298</v>
      </c>
    </row>
    <row r="10279" spans="1:21" x14ac:dyDescent="0.2">
      <c r="A10279" s="1" t="s">
        <v>17099</v>
      </c>
      <c r="B10279">
        <v>1931018</v>
      </c>
      <c r="C10279">
        <v>3582274</v>
      </c>
      <c r="D10279" t="s">
        <v>1817</v>
      </c>
      <c r="E10279" t="s">
        <v>162</v>
      </c>
      <c r="F10279" t="s">
        <v>17100</v>
      </c>
      <c r="G10279">
        <v>40.738205700000002</v>
      </c>
      <c r="H10279">
        <v>-73.928226499999994</v>
      </c>
      <c r="I10279" t="s">
        <v>24</v>
      </c>
      <c r="J10279">
        <v>11101</v>
      </c>
      <c r="K10279">
        <v>1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 t="s">
        <v>101</v>
      </c>
      <c r="U10279" t="s">
        <v>34</v>
      </c>
    </row>
    <row r="10280" spans="1:21" x14ac:dyDescent="0.2">
      <c r="A10280" s="1" t="s">
        <v>17101</v>
      </c>
      <c r="B10280">
        <v>1879215</v>
      </c>
      <c r="C10280">
        <v>3498289</v>
      </c>
      <c r="D10280" t="s">
        <v>706</v>
      </c>
      <c r="E10280" t="s">
        <v>1817</v>
      </c>
      <c r="F10280" t="s">
        <v>17102</v>
      </c>
      <c r="G10280">
        <v>40.737808348240002</v>
      </c>
      <c r="H10280">
        <v>-73.929237337562896</v>
      </c>
      <c r="I10280" t="s">
        <v>24</v>
      </c>
      <c r="J10280">
        <v>11101</v>
      </c>
      <c r="K10280">
        <v>1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 t="s">
        <v>37</v>
      </c>
      <c r="U10280" t="s">
        <v>34</v>
      </c>
    </row>
    <row r="10281" spans="1:21" x14ac:dyDescent="0.2">
      <c r="A10281" s="1" t="s">
        <v>17103</v>
      </c>
      <c r="B10281">
        <v>954647</v>
      </c>
      <c r="C10281">
        <v>3132464</v>
      </c>
      <c r="D10281" t="s">
        <v>463</v>
      </c>
      <c r="E10281" t="s">
        <v>1817</v>
      </c>
      <c r="F10281" t="s">
        <v>17104</v>
      </c>
      <c r="G10281">
        <v>40.738381099999998</v>
      </c>
      <c r="H10281">
        <v>-73.927786100000006</v>
      </c>
      <c r="I10281" t="s">
        <v>24</v>
      </c>
      <c r="J10281">
        <v>11101</v>
      </c>
      <c r="K10281">
        <v>1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 t="s">
        <v>2493</v>
      </c>
      <c r="U10281" t="s">
        <v>34</v>
      </c>
    </row>
    <row r="10282" spans="1:21" x14ac:dyDescent="0.2">
      <c r="A10282" s="1" t="s">
        <v>17105</v>
      </c>
      <c r="B10282">
        <v>1856072</v>
      </c>
      <c r="C10282">
        <v>3467514</v>
      </c>
      <c r="D10282" t="s">
        <v>1817</v>
      </c>
      <c r="E10282" t="s">
        <v>706</v>
      </c>
      <c r="F10282" t="s">
        <v>17106</v>
      </c>
      <c r="G10282">
        <v>40.737808299999998</v>
      </c>
      <c r="H10282">
        <v>-73.929237299999997</v>
      </c>
      <c r="I10282" t="s">
        <v>24</v>
      </c>
      <c r="J10282">
        <v>11101</v>
      </c>
      <c r="K10282">
        <v>1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 t="s">
        <v>37</v>
      </c>
      <c r="U10282" t="s">
        <v>34</v>
      </c>
    </row>
    <row r="10283" spans="1:21" x14ac:dyDescent="0.2">
      <c r="A10283" s="1" t="s">
        <v>1816</v>
      </c>
      <c r="B10283">
        <v>3216103</v>
      </c>
      <c r="C10283">
        <v>4464603</v>
      </c>
      <c r="D10283" t="s">
        <v>162</v>
      </c>
      <c r="F10283" t="s">
        <v>17107</v>
      </c>
      <c r="G10283">
        <v>40.738205000000001</v>
      </c>
      <c r="H10283">
        <v>-73.928229999999999</v>
      </c>
      <c r="I10283" t="s">
        <v>24</v>
      </c>
      <c r="J10283">
        <v>11101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 t="s">
        <v>57</v>
      </c>
      <c r="U10283" t="s">
        <v>114</v>
      </c>
    </row>
    <row r="10284" spans="1:21" x14ac:dyDescent="0.2">
      <c r="A10284" s="1" t="s">
        <v>1816</v>
      </c>
      <c r="B10284">
        <v>2181332</v>
      </c>
      <c r="C10284">
        <v>3814713</v>
      </c>
      <c r="D10284" t="s">
        <v>162</v>
      </c>
      <c r="F10284" t="s">
        <v>17108</v>
      </c>
      <c r="G10284">
        <v>40.738205000000001</v>
      </c>
      <c r="H10284">
        <v>-73.928229999999999</v>
      </c>
      <c r="I10284" t="s">
        <v>24</v>
      </c>
      <c r="J10284">
        <v>11101</v>
      </c>
      <c r="K10284">
        <v>1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 t="s">
        <v>60</v>
      </c>
      <c r="U10284" t="s">
        <v>140</v>
      </c>
    </row>
    <row r="10285" spans="1:21" x14ac:dyDescent="0.2">
      <c r="A10285" t="s">
        <v>8366</v>
      </c>
      <c r="B10285">
        <v>3204615</v>
      </c>
      <c r="C10285">
        <v>4453720</v>
      </c>
      <c r="D10285" t="s">
        <v>1817</v>
      </c>
      <c r="F10285" t="s">
        <v>17109</v>
      </c>
      <c r="G10285">
        <v>40.734993000000003</v>
      </c>
      <c r="H10285">
        <v>-73.936295000000001</v>
      </c>
      <c r="I10285" t="s">
        <v>24</v>
      </c>
      <c r="K10285">
        <v>1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 t="s">
        <v>101</v>
      </c>
      <c r="U10285" t="s">
        <v>122</v>
      </c>
    </row>
    <row r="10286" spans="1:21" x14ac:dyDescent="0.2">
      <c r="A10286" s="1" t="s">
        <v>17110</v>
      </c>
      <c r="B10286">
        <v>2644585</v>
      </c>
      <c r="C10286">
        <v>4181729</v>
      </c>
      <c r="E10286" t="s">
        <v>17111</v>
      </c>
      <c r="F10286" t="s">
        <v>17112</v>
      </c>
      <c r="G10286">
        <v>40.735149999999997</v>
      </c>
      <c r="H10286">
        <v>-73.935890000000001</v>
      </c>
      <c r="I10286" t="s">
        <v>24</v>
      </c>
      <c r="J10286">
        <v>11101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 t="s">
        <v>377</v>
      </c>
      <c r="U10286" t="s">
        <v>51</v>
      </c>
    </row>
    <row r="10287" spans="1:21" x14ac:dyDescent="0.2">
      <c r="A10287" s="1" t="s">
        <v>9916</v>
      </c>
      <c r="B10287">
        <v>1022743</v>
      </c>
      <c r="C10287">
        <v>3179975</v>
      </c>
      <c r="D10287" t="s">
        <v>8971</v>
      </c>
      <c r="E10287" t="s">
        <v>706</v>
      </c>
      <c r="F10287" t="s">
        <v>17113</v>
      </c>
      <c r="G10287">
        <v>40.733761800000003</v>
      </c>
      <c r="H10287">
        <v>-73.937421599999993</v>
      </c>
      <c r="I10287" t="s">
        <v>24</v>
      </c>
      <c r="J10287">
        <v>11101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 t="s">
        <v>110</v>
      </c>
      <c r="U10287" t="s">
        <v>479</v>
      </c>
    </row>
    <row r="10288" spans="1:21" x14ac:dyDescent="0.2">
      <c r="A10288" t="s">
        <v>17114</v>
      </c>
      <c r="B10288">
        <v>890185</v>
      </c>
      <c r="C10288">
        <v>1000572</v>
      </c>
      <c r="D10288" t="s">
        <v>112</v>
      </c>
      <c r="E10288" t="s">
        <v>432</v>
      </c>
      <c r="F10288" t="s">
        <v>17115</v>
      </c>
      <c r="G10288">
        <v>40.735529200000002</v>
      </c>
      <c r="H10288">
        <v>-73.936972499999996</v>
      </c>
      <c r="I10288" t="s">
        <v>24</v>
      </c>
      <c r="J10288">
        <v>11101</v>
      </c>
      <c r="K10288">
        <v>1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 t="s">
        <v>2493</v>
      </c>
      <c r="U10288" t="s">
        <v>1922</v>
      </c>
    </row>
    <row r="10289" spans="1:21" x14ac:dyDescent="0.2">
      <c r="A10289" s="1" t="s">
        <v>9919</v>
      </c>
      <c r="B10289">
        <v>2038458</v>
      </c>
      <c r="C10289">
        <v>3651394</v>
      </c>
      <c r="D10289" t="s">
        <v>8971</v>
      </c>
      <c r="F10289" t="s">
        <v>17116</v>
      </c>
      <c r="G10289">
        <v>40.734313999999998</v>
      </c>
      <c r="H10289">
        <v>-73.938029999999998</v>
      </c>
      <c r="I10289" t="s">
        <v>24</v>
      </c>
      <c r="K10289">
        <v>1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 t="s">
        <v>82</v>
      </c>
      <c r="U10289" t="s">
        <v>119</v>
      </c>
    </row>
    <row r="10290" spans="1:21" x14ac:dyDescent="0.2">
      <c r="A10290" s="1" t="s">
        <v>17117</v>
      </c>
      <c r="B10290">
        <v>2725458</v>
      </c>
      <c r="C10290">
        <v>4261296</v>
      </c>
      <c r="D10290" t="s">
        <v>427</v>
      </c>
      <c r="F10290" t="s">
        <v>17118</v>
      </c>
      <c r="G10290">
        <v>40.738456999999997</v>
      </c>
      <c r="H10290">
        <v>-73.939809999999994</v>
      </c>
      <c r="I10290" t="s">
        <v>24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 t="s">
        <v>50</v>
      </c>
      <c r="U10290" t="s">
        <v>51</v>
      </c>
    </row>
    <row r="10291" spans="1:21" x14ac:dyDescent="0.2">
      <c r="A10291" s="1" t="s">
        <v>3065</v>
      </c>
      <c r="B10291">
        <v>2182203</v>
      </c>
      <c r="C10291">
        <v>3813079</v>
      </c>
      <c r="D10291" t="s">
        <v>399</v>
      </c>
      <c r="F10291" t="s">
        <v>17119</v>
      </c>
      <c r="G10291">
        <v>40.766894999999998</v>
      </c>
      <c r="H10291">
        <v>-73.921394000000006</v>
      </c>
      <c r="I10291" t="s">
        <v>24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 t="s">
        <v>42</v>
      </c>
      <c r="U10291" t="s">
        <v>535</v>
      </c>
    </row>
    <row r="10292" spans="1:21" x14ac:dyDescent="0.2">
      <c r="A10292" s="1" t="s">
        <v>11717</v>
      </c>
      <c r="B10292">
        <v>1119226</v>
      </c>
      <c r="C10292">
        <v>3255778</v>
      </c>
      <c r="D10292" t="s">
        <v>196</v>
      </c>
      <c r="E10292" t="s">
        <v>3262</v>
      </c>
      <c r="F10292" t="s">
        <v>17120</v>
      </c>
      <c r="G10292">
        <v>40.767649200000001</v>
      </c>
      <c r="H10292">
        <v>-73.920768800000005</v>
      </c>
      <c r="I10292" t="s">
        <v>24</v>
      </c>
      <c r="J10292">
        <v>11102</v>
      </c>
      <c r="K10292">
        <v>1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 t="s">
        <v>2453</v>
      </c>
      <c r="U10292" t="s">
        <v>119</v>
      </c>
    </row>
    <row r="10293" spans="1:21" x14ac:dyDescent="0.2">
      <c r="A10293" s="1" t="s">
        <v>8628</v>
      </c>
      <c r="B10293">
        <v>3336018</v>
      </c>
      <c r="C10293">
        <v>4571372</v>
      </c>
      <c r="D10293" t="s">
        <v>399</v>
      </c>
      <c r="F10293" t="s">
        <v>17121</v>
      </c>
      <c r="G10293">
        <v>40.767890000000001</v>
      </c>
      <c r="H10293">
        <v>-73.92353</v>
      </c>
      <c r="I10293" t="s">
        <v>24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2</v>
      </c>
      <c r="Q10293">
        <v>0</v>
      </c>
      <c r="R10293">
        <v>2</v>
      </c>
      <c r="S10293">
        <v>0</v>
      </c>
      <c r="T10293" t="s">
        <v>50</v>
      </c>
      <c r="U10293" t="s">
        <v>114</v>
      </c>
    </row>
    <row r="10294" spans="1:21" x14ac:dyDescent="0.2">
      <c r="A10294" s="1" t="s">
        <v>9842</v>
      </c>
      <c r="B10294">
        <v>2769432</v>
      </c>
      <c r="C10294">
        <v>4300252</v>
      </c>
      <c r="D10294" t="s">
        <v>399</v>
      </c>
      <c r="F10294" t="s">
        <v>17122</v>
      </c>
      <c r="G10294">
        <v>40.76652</v>
      </c>
      <c r="H10294">
        <v>-73.920590000000004</v>
      </c>
      <c r="I10294" t="s">
        <v>24</v>
      </c>
      <c r="K10294">
        <v>1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 t="s">
        <v>1983</v>
      </c>
      <c r="U10294" t="s">
        <v>187</v>
      </c>
    </row>
    <row r="10295" spans="1:21" x14ac:dyDescent="0.2">
      <c r="A10295" s="1" t="s">
        <v>17123</v>
      </c>
      <c r="B10295">
        <v>2394737</v>
      </c>
      <c r="C10295">
        <v>3993407</v>
      </c>
      <c r="E10295" t="s">
        <v>17124</v>
      </c>
      <c r="F10295" t="s">
        <v>17125</v>
      </c>
      <c r="G10295">
        <v>40.766846000000001</v>
      </c>
      <c r="H10295">
        <v>-73.921270000000007</v>
      </c>
      <c r="I10295" t="s">
        <v>24</v>
      </c>
      <c r="J10295">
        <v>11102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 t="s">
        <v>50</v>
      </c>
    </row>
    <row r="10296" spans="1:21" x14ac:dyDescent="0.2">
      <c r="A10296" s="1" t="s">
        <v>9824</v>
      </c>
      <c r="B10296">
        <v>2717843</v>
      </c>
      <c r="C10296">
        <v>4249757</v>
      </c>
      <c r="D10296" t="s">
        <v>196</v>
      </c>
      <c r="F10296" t="s">
        <v>17126</v>
      </c>
      <c r="G10296">
        <v>40.767646999999997</v>
      </c>
      <c r="H10296">
        <v>-73.920779999999993</v>
      </c>
      <c r="I10296" t="s">
        <v>24</v>
      </c>
      <c r="J10296">
        <v>11102</v>
      </c>
      <c r="K10296">
        <v>1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 t="s">
        <v>170</v>
      </c>
      <c r="U10296" t="s">
        <v>187</v>
      </c>
    </row>
    <row r="10297" spans="1:21" x14ac:dyDescent="0.2">
      <c r="A10297" s="1" t="s">
        <v>9842</v>
      </c>
      <c r="B10297">
        <v>3212149</v>
      </c>
      <c r="C10297">
        <v>4460180</v>
      </c>
      <c r="D10297" t="s">
        <v>399</v>
      </c>
      <c r="F10297" t="s">
        <v>17127</v>
      </c>
      <c r="G10297">
        <v>40.76652</v>
      </c>
      <c r="H10297">
        <v>-73.920590000000004</v>
      </c>
      <c r="I10297" t="s">
        <v>24</v>
      </c>
      <c r="K10297">
        <v>1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 t="s">
        <v>264</v>
      </c>
      <c r="U10297" t="s">
        <v>122</v>
      </c>
    </row>
    <row r="10298" spans="1:21" x14ac:dyDescent="0.2">
      <c r="A10298" s="1" t="s">
        <v>9842</v>
      </c>
      <c r="B10298">
        <v>3224282</v>
      </c>
      <c r="C10298">
        <v>4472981</v>
      </c>
      <c r="D10298" t="s">
        <v>399</v>
      </c>
      <c r="F10298" t="s">
        <v>17128</v>
      </c>
      <c r="G10298">
        <v>40.76652</v>
      </c>
      <c r="H10298">
        <v>-73.920590000000004</v>
      </c>
      <c r="I10298" t="s">
        <v>24</v>
      </c>
      <c r="J10298">
        <v>11102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 t="s">
        <v>1954</v>
      </c>
      <c r="U10298" t="s">
        <v>114</v>
      </c>
    </row>
    <row r="10299" spans="1:21" x14ac:dyDescent="0.2">
      <c r="A10299" s="1" t="s">
        <v>4428</v>
      </c>
      <c r="B10299">
        <v>814285</v>
      </c>
      <c r="C10299">
        <v>279188</v>
      </c>
      <c r="D10299" t="s">
        <v>196</v>
      </c>
      <c r="E10299" t="s">
        <v>399</v>
      </c>
      <c r="F10299" t="s">
        <v>17129</v>
      </c>
      <c r="G10299">
        <v>40.766894800000003</v>
      </c>
      <c r="H10299">
        <v>-73.921390599999995</v>
      </c>
      <c r="I10299" t="s">
        <v>24</v>
      </c>
      <c r="J10299">
        <v>11102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 t="s">
        <v>57</v>
      </c>
      <c r="U10299" t="s">
        <v>43</v>
      </c>
    </row>
    <row r="10300" spans="1:21" x14ac:dyDescent="0.2">
      <c r="A10300" s="1" t="s">
        <v>3065</v>
      </c>
      <c r="B10300">
        <v>2452589</v>
      </c>
      <c r="C10300">
        <v>4043553</v>
      </c>
      <c r="D10300" t="s">
        <v>196</v>
      </c>
      <c r="F10300" t="s">
        <v>17130</v>
      </c>
      <c r="G10300">
        <v>40.766894999999998</v>
      </c>
      <c r="H10300">
        <v>-73.921394000000006</v>
      </c>
      <c r="I10300" t="s">
        <v>24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 t="s">
        <v>50</v>
      </c>
      <c r="U10300" t="s">
        <v>51</v>
      </c>
    </row>
    <row r="10301" spans="1:21" x14ac:dyDescent="0.2">
      <c r="A10301" s="1" t="s">
        <v>9824</v>
      </c>
      <c r="B10301">
        <v>2244014</v>
      </c>
      <c r="C10301">
        <v>3854471</v>
      </c>
      <c r="D10301" t="s">
        <v>196</v>
      </c>
      <c r="F10301" t="s">
        <v>17131</v>
      </c>
      <c r="G10301">
        <v>40.767646999999997</v>
      </c>
      <c r="H10301">
        <v>-73.920779999999993</v>
      </c>
      <c r="I10301" t="s">
        <v>24</v>
      </c>
      <c r="J10301">
        <v>11102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 t="s">
        <v>42</v>
      </c>
      <c r="U10301" t="s">
        <v>68</v>
      </c>
    </row>
    <row r="10302" spans="1:21" x14ac:dyDescent="0.2">
      <c r="A10302" s="1" t="s">
        <v>9842</v>
      </c>
      <c r="B10302">
        <v>2779574</v>
      </c>
      <c r="C10302">
        <v>4310462</v>
      </c>
      <c r="D10302" t="s">
        <v>399</v>
      </c>
      <c r="F10302" t="s">
        <v>17132</v>
      </c>
      <c r="G10302">
        <v>40.76652</v>
      </c>
      <c r="H10302">
        <v>-73.920590000000004</v>
      </c>
      <c r="I10302" t="s">
        <v>24</v>
      </c>
      <c r="J10302">
        <v>11102</v>
      </c>
      <c r="K10302">
        <v>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 t="s">
        <v>264</v>
      </c>
      <c r="U10302" t="s">
        <v>38</v>
      </c>
    </row>
    <row r="10303" spans="1:21" x14ac:dyDescent="0.2">
      <c r="A10303" s="1" t="s">
        <v>9828</v>
      </c>
      <c r="B10303">
        <v>3249094</v>
      </c>
      <c r="C10303">
        <v>4490178</v>
      </c>
      <c r="D10303" t="s">
        <v>196</v>
      </c>
      <c r="F10303" t="s">
        <v>17133</v>
      </c>
      <c r="G10303">
        <v>40.766883999999997</v>
      </c>
      <c r="H10303">
        <v>-73.921394000000006</v>
      </c>
      <c r="I10303" t="s">
        <v>24</v>
      </c>
      <c r="J10303">
        <v>11102</v>
      </c>
      <c r="K10303">
        <v>1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 t="s">
        <v>101</v>
      </c>
      <c r="U10303" t="s">
        <v>38</v>
      </c>
    </row>
    <row r="10304" spans="1:21" x14ac:dyDescent="0.2">
      <c r="A10304" s="1" t="s">
        <v>9824</v>
      </c>
      <c r="B10304">
        <v>3208626</v>
      </c>
      <c r="C10304">
        <v>4457457</v>
      </c>
      <c r="D10304" t="s">
        <v>196</v>
      </c>
      <c r="F10304" t="s">
        <v>17134</v>
      </c>
      <c r="G10304">
        <v>40.767646999999997</v>
      </c>
      <c r="H10304">
        <v>-73.920779999999993</v>
      </c>
      <c r="I10304" t="s">
        <v>24</v>
      </c>
      <c r="J10304">
        <v>11102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0</v>
      </c>
      <c r="R10304">
        <v>1</v>
      </c>
      <c r="S10304">
        <v>0</v>
      </c>
      <c r="T10304" t="s">
        <v>369</v>
      </c>
      <c r="U10304" t="s">
        <v>114</v>
      </c>
    </row>
    <row r="10305" spans="1:21" x14ac:dyDescent="0.2">
      <c r="A10305" s="1" t="s">
        <v>9824</v>
      </c>
      <c r="B10305">
        <v>2494681</v>
      </c>
      <c r="C10305">
        <v>4109229</v>
      </c>
      <c r="D10305" t="s">
        <v>196</v>
      </c>
      <c r="F10305" t="s">
        <v>17135</v>
      </c>
      <c r="G10305">
        <v>40.767646999999997</v>
      </c>
      <c r="H10305">
        <v>-73.920779999999993</v>
      </c>
      <c r="I10305" t="s">
        <v>24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0</v>
      </c>
      <c r="R10305">
        <v>1</v>
      </c>
      <c r="S10305">
        <v>0</v>
      </c>
      <c r="T10305" t="s">
        <v>42</v>
      </c>
      <c r="U10305" t="s">
        <v>114</v>
      </c>
    </row>
    <row r="10306" spans="1:21" x14ac:dyDescent="0.2">
      <c r="A10306" s="1" t="s">
        <v>17136</v>
      </c>
      <c r="B10306">
        <v>921461</v>
      </c>
      <c r="C10306">
        <v>1032674</v>
      </c>
      <c r="D10306" t="s">
        <v>3262</v>
      </c>
      <c r="E10306" t="s">
        <v>733</v>
      </c>
      <c r="F10306" t="s">
        <v>17137</v>
      </c>
      <c r="G10306">
        <v>40.766874899999998</v>
      </c>
      <c r="H10306">
        <v>-73.920293200000003</v>
      </c>
      <c r="I10306" t="s">
        <v>24</v>
      </c>
      <c r="J10306">
        <v>11102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1</v>
      </c>
      <c r="S10306">
        <v>0</v>
      </c>
      <c r="T10306" t="s">
        <v>37</v>
      </c>
      <c r="U10306" t="s">
        <v>14919</v>
      </c>
    </row>
    <row r="10307" spans="1:21" x14ac:dyDescent="0.2">
      <c r="A10307" s="1" t="s">
        <v>11717</v>
      </c>
      <c r="B10307">
        <v>798818</v>
      </c>
      <c r="C10307">
        <v>278836</v>
      </c>
      <c r="D10307" t="s">
        <v>196</v>
      </c>
      <c r="E10307" t="s">
        <v>3262</v>
      </c>
      <c r="F10307" t="s">
        <v>17138</v>
      </c>
      <c r="G10307">
        <v>40.767649200000001</v>
      </c>
      <c r="H10307">
        <v>-73.920768800000005</v>
      </c>
      <c r="I10307" t="s">
        <v>24</v>
      </c>
      <c r="J10307">
        <v>11102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>
        <v>1</v>
      </c>
      <c r="S10307">
        <v>0</v>
      </c>
      <c r="T10307" t="s">
        <v>57</v>
      </c>
      <c r="U10307" t="s">
        <v>43</v>
      </c>
    </row>
    <row r="10308" spans="1:21" x14ac:dyDescent="0.2">
      <c r="A10308" s="1" t="s">
        <v>8628</v>
      </c>
      <c r="B10308">
        <v>2494001</v>
      </c>
      <c r="C10308">
        <v>4108698</v>
      </c>
      <c r="D10308" t="s">
        <v>399</v>
      </c>
      <c r="F10308" t="s">
        <v>17139</v>
      </c>
      <c r="G10308">
        <v>40.767890000000001</v>
      </c>
      <c r="H10308">
        <v>-73.92353</v>
      </c>
      <c r="I10308" t="s">
        <v>24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1</v>
      </c>
      <c r="S10308">
        <v>0</v>
      </c>
      <c r="T10308" t="s">
        <v>50</v>
      </c>
      <c r="U10308" t="s">
        <v>114</v>
      </c>
    </row>
    <row r="10309" spans="1:21" x14ac:dyDescent="0.2">
      <c r="A10309" s="1" t="s">
        <v>9824</v>
      </c>
      <c r="B10309">
        <v>3166069</v>
      </c>
      <c r="C10309">
        <v>4414895</v>
      </c>
      <c r="D10309" t="s">
        <v>196</v>
      </c>
      <c r="F10309" t="s">
        <v>17140</v>
      </c>
      <c r="G10309">
        <v>40.767646999999997</v>
      </c>
      <c r="H10309">
        <v>-73.920779999999993</v>
      </c>
      <c r="I10309" t="s">
        <v>24</v>
      </c>
      <c r="K10309">
        <v>1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 t="s">
        <v>33</v>
      </c>
      <c r="U10309" t="s">
        <v>92</v>
      </c>
    </row>
    <row r="10310" spans="1:21" x14ac:dyDescent="0.2">
      <c r="A10310" s="1" t="s">
        <v>9824</v>
      </c>
      <c r="B10310">
        <v>3384270</v>
      </c>
      <c r="C10310">
        <v>4614018</v>
      </c>
      <c r="D10310" t="s">
        <v>196</v>
      </c>
      <c r="F10310" t="s">
        <v>17141</v>
      </c>
      <c r="G10310">
        <v>40.767646999999997</v>
      </c>
      <c r="H10310">
        <v>-73.920779999999993</v>
      </c>
      <c r="I10310" t="s">
        <v>24</v>
      </c>
      <c r="J10310">
        <v>11102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1</v>
      </c>
      <c r="S10310">
        <v>0</v>
      </c>
      <c r="T10310" t="s">
        <v>42</v>
      </c>
      <c r="U10310" t="s">
        <v>51</v>
      </c>
    </row>
    <row r="10311" spans="1:21" x14ac:dyDescent="0.2">
      <c r="A10311" s="1" t="s">
        <v>9828</v>
      </c>
      <c r="B10311">
        <v>3394283</v>
      </c>
      <c r="C10311">
        <v>4621851</v>
      </c>
      <c r="D10311" t="s">
        <v>399</v>
      </c>
      <c r="F10311" t="s">
        <v>17142</v>
      </c>
      <c r="G10311">
        <v>40.766883999999997</v>
      </c>
      <c r="H10311">
        <v>-73.921394000000006</v>
      </c>
      <c r="I10311" t="s">
        <v>24</v>
      </c>
      <c r="J10311">
        <v>11102</v>
      </c>
      <c r="K10311">
        <v>1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 t="s">
        <v>78</v>
      </c>
      <c r="U10311" t="s">
        <v>187</v>
      </c>
    </row>
    <row r="10312" spans="1:21" x14ac:dyDescent="0.2">
      <c r="A10312" s="1" t="s">
        <v>17143</v>
      </c>
      <c r="B10312">
        <v>2615434</v>
      </c>
      <c r="C10312">
        <v>4141613</v>
      </c>
      <c r="D10312" t="s">
        <v>8743</v>
      </c>
      <c r="F10312" t="s">
        <v>17144</v>
      </c>
      <c r="G10312">
        <v>40.738067999999998</v>
      </c>
      <c r="H10312">
        <v>-73.931110000000004</v>
      </c>
      <c r="I10312" t="s">
        <v>24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1</v>
      </c>
      <c r="S10312">
        <v>0</v>
      </c>
      <c r="T10312" t="s">
        <v>50</v>
      </c>
      <c r="U10312" t="s">
        <v>114</v>
      </c>
    </row>
    <row r="10313" spans="1:21" x14ac:dyDescent="0.2">
      <c r="A10313" s="1" t="s">
        <v>17145</v>
      </c>
      <c r="B10313">
        <v>1895461</v>
      </c>
      <c r="C10313">
        <v>3439178</v>
      </c>
      <c r="D10313" t="s">
        <v>432</v>
      </c>
      <c r="E10313" t="s">
        <v>1469</v>
      </c>
      <c r="F10313" t="s">
        <v>17146</v>
      </c>
      <c r="G10313">
        <v>40.737400000000001</v>
      </c>
      <c r="H10313">
        <v>-73.931915000000004</v>
      </c>
      <c r="I10313" t="s">
        <v>24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1</v>
      </c>
      <c r="S10313">
        <v>0</v>
      </c>
      <c r="T10313" t="s">
        <v>37</v>
      </c>
      <c r="U10313" t="s">
        <v>821</v>
      </c>
    </row>
    <row r="10314" spans="1:21" x14ac:dyDescent="0.2">
      <c r="A10314" s="1" t="s">
        <v>9121</v>
      </c>
      <c r="B10314">
        <v>2502375</v>
      </c>
      <c r="C10314">
        <v>4117120</v>
      </c>
      <c r="D10314" t="s">
        <v>1817</v>
      </c>
      <c r="F10314" t="s">
        <v>17147</v>
      </c>
      <c r="G10314">
        <v>40.73715</v>
      </c>
      <c r="H10314">
        <v>-73.930824000000001</v>
      </c>
      <c r="I10314" t="s">
        <v>24</v>
      </c>
      <c r="K10314">
        <v>1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 t="s">
        <v>2162</v>
      </c>
      <c r="U10314" t="s">
        <v>38</v>
      </c>
    </row>
    <row r="10315" spans="1:21" x14ac:dyDescent="0.2">
      <c r="A10315" s="1" t="s">
        <v>9121</v>
      </c>
      <c r="B10315">
        <v>2708086</v>
      </c>
      <c r="C10315">
        <v>4239786</v>
      </c>
      <c r="D10315" t="s">
        <v>1817</v>
      </c>
      <c r="F10315" t="s">
        <v>17148</v>
      </c>
      <c r="G10315">
        <v>40.73715</v>
      </c>
      <c r="H10315">
        <v>-73.930824000000001</v>
      </c>
      <c r="I10315" t="s">
        <v>24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 t="s">
        <v>101</v>
      </c>
      <c r="U10315" t="s">
        <v>38</v>
      </c>
    </row>
    <row r="10316" spans="1:21" x14ac:dyDescent="0.2">
      <c r="A10316" s="1" t="s">
        <v>9121</v>
      </c>
      <c r="B10316">
        <v>2218337</v>
      </c>
      <c r="C10316">
        <v>3699743</v>
      </c>
      <c r="D10316" t="s">
        <v>1817</v>
      </c>
      <c r="F10316" t="s">
        <v>17149</v>
      </c>
      <c r="G10316">
        <v>40.73715</v>
      </c>
      <c r="H10316">
        <v>-73.930824000000001</v>
      </c>
      <c r="I10316" t="s">
        <v>24</v>
      </c>
      <c r="K10316">
        <v>1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 t="s">
        <v>101</v>
      </c>
      <c r="U10316" t="s">
        <v>79</v>
      </c>
    </row>
    <row r="10317" spans="1:21" x14ac:dyDescent="0.2">
      <c r="A10317" s="1" t="s">
        <v>17150</v>
      </c>
      <c r="B10317">
        <v>2023614</v>
      </c>
      <c r="C10317">
        <v>3635579</v>
      </c>
      <c r="E10317" t="s">
        <v>17151</v>
      </c>
      <c r="F10317" t="s">
        <v>17152</v>
      </c>
      <c r="G10317">
        <v>40.752845999999998</v>
      </c>
      <c r="H10317">
        <v>-73.866050000000001</v>
      </c>
      <c r="I10317" t="s">
        <v>24</v>
      </c>
      <c r="J10317">
        <v>11368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1</v>
      </c>
      <c r="Q10317">
        <v>0</v>
      </c>
      <c r="R10317">
        <v>1</v>
      </c>
      <c r="S10317">
        <v>0</v>
      </c>
      <c r="T10317" t="s">
        <v>42</v>
      </c>
      <c r="U10317" t="s">
        <v>83</v>
      </c>
    </row>
    <row r="10318" spans="1:21" x14ac:dyDescent="0.2">
      <c r="A10318" s="1" t="s">
        <v>1400</v>
      </c>
      <c r="B10318">
        <v>722425</v>
      </c>
      <c r="C10318">
        <v>282893</v>
      </c>
      <c r="D10318" t="s">
        <v>918</v>
      </c>
      <c r="E10318" t="s">
        <v>1255</v>
      </c>
      <c r="F10318" t="s">
        <v>17153</v>
      </c>
      <c r="G10318">
        <v>40.755800899999997</v>
      </c>
      <c r="H10318">
        <v>-73.865344899999997</v>
      </c>
      <c r="I10318" t="s">
        <v>24</v>
      </c>
      <c r="J10318">
        <v>11368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1</v>
      </c>
      <c r="S10318">
        <v>0</v>
      </c>
      <c r="T10318" t="s">
        <v>57</v>
      </c>
      <c r="U10318" t="s">
        <v>909</v>
      </c>
    </row>
    <row r="10319" spans="1:21" x14ac:dyDescent="0.2">
      <c r="A10319" s="1" t="s">
        <v>6958</v>
      </c>
      <c r="B10319">
        <v>1778022</v>
      </c>
      <c r="C10319">
        <v>3372111</v>
      </c>
      <c r="D10319" t="s">
        <v>1897</v>
      </c>
      <c r="E10319" t="s">
        <v>925</v>
      </c>
      <c r="F10319" t="s">
        <v>17154</v>
      </c>
      <c r="G10319">
        <v>40.752512099999997</v>
      </c>
      <c r="H10319">
        <v>-73.867264500000005</v>
      </c>
      <c r="I10319" t="s">
        <v>24</v>
      </c>
      <c r="J10319">
        <v>11368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  <c r="T10319" t="s">
        <v>57</v>
      </c>
      <c r="U10319" t="s">
        <v>250</v>
      </c>
    </row>
    <row r="10320" spans="1:21" x14ac:dyDescent="0.2">
      <c r="A10320" s="1" t="s">
        <v>966</v>
      </c>
      <c r="B10320">
        <v>2089778</v>
      </c>
      <c r="C10320">
        <v>3708325</v>
      </c>
      <c r="D10320" t="s">
        <v>918</v>
      </c>
      <c r="F10320" t="s">
        <v>17155</v>
      </c>
      <c r="G10320">
        <v>40.755609999999997</v>
      </c>
      <c r="H10320">
        <v>-73.867140000000006</v>
      </c>
      <c r="I10320" t="s">
        <v>24</v>
      </c>
      <c r="J10320">
        <v>11368</v>
      </c>
      <c r="K10320">
        <v>1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 t="s">
        <v>33</v>
      </c>
      <c r="U10320" t="s">
        <v>34</v>
      </c>
    </row>
    <row r="10321" spans="1:21" x14ac:dyDescent="0.2">
      <c r="A10321" s="1" t="s">
        <v>17156</v>
      </c>
      <c r="B10321">
        <v>1210048</v>
      </c>
      <c r="C10321">
        <v>3362236</v>
      </c>
      <c r="D10321" t="s">
        <v>922</v>
      </c>
      <c r="E10321" t="s">
        <v>1897</v>
      </c>
      <c r="F10321" t="s">
        <v>17157</v>
      </c>
      <c r="G10321">
        <v>40.752780000000001</v>
      </c>
      <c r="H10321">
        <v>-73.866267800000003</v>
      </c>
      <c r="I10321" t="s">
        <v>24</v>
      </c>
      <c r="J10321">
        <v>11368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1</v>
      </c>
      <c r="S10321">
        <v>0</v>
      </c>
      <c r="T10321" t="s">
        <v>110</v>
      </c>
      <c r="U10321" t="s">
        <v>43</v>
      </c>
    </row>
    <row r="10322" spans="1:21" x14ac:dyDescent="0.2">
      <c r="A10322" s="1" t="s">
        <v>17158</v>
      </c>
      <c r="B10322">
        <v>2387670</v>
      </c>
      <c r="C10322">
        <v>3991619</v>
      </c>
      <c r="E10322" t="s">
        <v>17159</v>
      </c>
      <c r="F10322" t="s">
        <v>17160</v>
      </c>
      <c r="G10322">
        <v>40.757835</v>
      </c>
      <c r="H10322">
        <v>-73.860919999999993</v>
      </c>
      <c r="I10322" t="s">
        <v>24</v>
      </c>
      <c r="J10322">
        <v>11368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2</v>
      </c>
      <c r="Q10322">
        <v>0</v>
      </c>
      <c r="R10322">
        <v>2</v>
      </c>
      <c r="S10322">
        <v>0</v>
      </c>
      <c r="T10322" t="s">
        <v>110</v>
      </c>
      <c r="U10322" t="s">
        <v>51</v>
      </c>
    </row>
    <row r="10323" spans="1:21" x14ac:dyDescent="0.2">
      <c r="A10323" t="s">
        <v>6351</v>
      </c>
      <c r="B10323">
        <v>764793</v>
      </c>
      <c r="C10323">
        <v>283622</v>
      </c>
      <c r="D10323" t="s">
        <v>1002</v>
      </c>
      <c r="E10323" t="s">
        <v>6352</v>
      </c>
      <c r="F10323" t="s">
        <v>17161</v>
      </c>
      <c r="G10323">
        <v>40.753112899999998</v>
      </c>
      <c r="H10323">
        <v>-73.859994099999994</v>
      </c>
      <c r="I10323" t="s">
        <v>24</v>
      </c>
      <c r="J10323">
        <v>11368</v>
      </c>
      <c r="K10323">
        <v>1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 t="s">
        <v>1170</v>
      </c>
      <c r="U10323" t="s">
        <v>119</v>
      </c>
    </row>
    <row r="10324" spans="1:21" x14ac:dyDescent="0.2">
      <c r="A10324" s="1" t="s">
        <v>5667</v>
      </c>
      <c r="B10324">
        <v>2459279</v>
      </c>
      <c r="C10324">
        <v>4071835</v>
      </c>
      <c r="E10324" t="s">
        <v>1897</v>
      </c>
      <c r="F10324" t="s">
        <v>17162</v>
      </c>
      <c r="G10324">
        <v>40.752510000000001</v>
      </c>
      <c r="H10324">
        <v>-73.867270000000005</v>
      </c>
      <c r="I10324" t="s">
        <v>24</v>
      </c>
      <c r="K10324">
        <v>1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 t="s">
        <v>1356</v>
      </c>
      <c r="U10324" t="s">
        <v>38</v>
      </c>
    </row>
    <row r="10325" spans="1:21" x14ac:dyDescent="0.2">
      <c r="A10325" s="1" t="s">
        <v>17156</v>
      </c>
      <c r="B10325">
        <v>645125</v>
      </c>
      <c r="C10325">
        <v>281518</v>
      </c>
      <c r="D10325" t="s">
        <v>1897</v>
      </c>
      <c r="E10325" t="s">
        <v>922</v>
      </c>
      <c r="F10325" t="s">
        <v>17163</v>
      </c>
      <c r="G10325">
        <v>40.752780000000001</v>
      </c>
      <c r="H10325">
        <v>-73.866267800000003</v>
      </c>
      <c r="I10325" t="s">
        <v>24</v>
      </c>
      <c r="J10325">
        <v>11368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0</v>
      </c>
      <c r="R10325">
        <v>1</v>
      </c>
      <c r="S10325">
        <v>0</v>
      </c>
      <c r="T10325" t="s">
        <v>57</v>
      </c>
      <c r="U10325" t="s">
        <v>909</v>
      </c>
    </row>
    <row r="10326" spans="1:21" x14ac:dyDescent="0.2">
      <c r="A10326" t="s">
        <v>17164</v>
      </c>
      <c r="B10326">
        <v>2668025</v>
      </c>
      <c r="C10326">
        <v>4203049</v>
      </c>
      <c r="D10326" t="s">
        <v>1573</v>
      </c>
      <c r="F10326" t="s">
        <v>17165</v>
      </c>
      <c r="G10326">
        <v>40.755130000000001</v>
      </c>
      <c r="H10326">
        <v>-73.863249999999994</v>
      </c>
      <c r="I10326" t="s">
        <v>24</v>
      </c>
      <c r="J10326">
        <v>11368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1</v>
      </c>
      <c r="S10326">
        <v>0</v>
      </c>
      <c r="T10326" t="s">
        <v>50</v>
      </c>
    </row>
    <row r="10327" spans="1:21" x14ac:dyDescent="0.2">
      <c r="A10327" s="1" t="s">
        <v>6914</v>
      </c>
      <c r="B10327">
        <v>3264764</v>
      </c>
      <c r="C10327">
        <v>4505384</v>
      </c>
      <c r="D10327" t="s">
        <v>1897</v>
      </c>
      <c r="F10327" t="s">
        <v>17166</v>
      </c>
      <c r="G10327">
        <v>40.752777000000002</v>
      </c>
      <c r="H10327">
        <v>-73.86627</v>
      </c>
      <c r="I10327" t="s">
        <v>24</v>
      </c>
      <c r="J10327">
        <v>11368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1</v>
      </c>
      <c r="S10327">
        <v>0</v>
      </c>
      <c r="T10327" t="s">
        <v>50</v>
      </c>
    </row>
    <row r="10328" spans="1:21" x14ac:dyDescent="0.2">
      <c r="A10328" s="1" t="s">
        <v>1394</v>
      </c>
      <c r="B10328">
        <v>3302411</v>
      </c>
      <c r="C10328">
        <v>4541570</v>
      </c>
      <c r="D10328" t="s">
        <v>919</v>
      </c>
      <c r="F10328" t="s">
        <v>17167</v>
      </c>
      <c r="G10328">
        <v>40.755702999999997</v>
      </c>
      <c r="H10328">
        <v>-73.866240000000005</v>
      </c>
      <c r="I10328" t="s">
        <v>24</v>
      </c>
      <c r="K10328">
        <v>1</v>
      </c>
      <c r="L10328">
        <v>2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2</v>
      </c>
      <c r="S10328">
        <v>0</v>
      </c>
      <c r="T10328" t="s">
        <v>37</v>
      </c>
      <c r="U10328" t="s">
        <v>1797</v>
      </c>
    </row>
    <row r="10329" spans="1:21" x14ac:dyDescent="0.2">
      <c r="A10329" t="s">
        <v>917</v>
      </c>
      <c r="B10329">
        <v>715345</v>
      </c>
      <c r="C10329">
        <v>282760</v>
      </c>
      <c r="D10329" t="s">
        <v>918</v>
      </c>
      <c r="E10329" t="s">
        <v>919</v>
      </c>
      <c r="F10329" t="s">
        <v>17168</v>
      </c>
      <c r="G10329">
        <v>40.755705800000001</v>
      </c>
      <c r="H10329">
        <v>-73.866236700000002</v>
      </c>
      <c r="I10329" t="s">
        <v>24</v>
      </c>
      <c r="J10329">
        <v>11368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 t="s">
        <v>17169</v>
      </c>
      <c r="U10329" t="s">
        <v>119</v>
      </c>
    </row>
    <row r="10330" spans="1:21" x14ac:dyDescent="0.2">
      <c r="A10330" s="1" t="s">
        <v>17170</v>
      </c>
      <c r="B10330">
        <v>1102159</v>
      </c>
      <c r="C10330">
        <v>3235656</v>
      </c>
      <c r="F10330" t="s">
        <v>17171</v>
      </c>
      <c r="G10330">
        <v>40.7567545</v>
      </c>
      <c r="H10330">
        <v>-73.866415000000003</v>
      </c>
      <c r="I10330" t="s">
        <v>24</v>
      </c>
      <c r="J10330">
        <v>11368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1</v>
      </c>
      <c r="S10330">
        <v>0</v>
      </c>
      <c r="T10330" t="s">
        <v>110</v>
      </c>
      <c r="U10330" t="s">
        <v>83</v>
      </c>
    </row>
    <row r="10331" spans="1:21" x14ac:dyDescent="0.2">
      <c r="A10331" s="1" t="s">
        <v>1394</v>
      </c>
      <c r="B10331">
        <v>2024262</v>
      </c>
      <c r="C10331">
        <v>3636274</v>
      </c>
      <c r="D10331" t="s">
        <v>17172</v>
      </c>
      <c r="F10331" t="s">
        <v>17173</v>
      </c>
      <c r="G10331">
        <v>40.755702999999997</v>
      </c>
      <c r="H10331">
        <v>-73.866240000000005</v>
      </c>
      <c r="I10331" t="s">
        <v>24</v>
      </c>
      <c r="J10331">
        <v>11368</v>
      </c>
      <c r="K10331">
        <v>1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 t="s">
        <v>101</v>
      </c>
      <c r="U10331" t="s">
        <v>239</v>
      </c>
    </row>
    <row r="10332" spans="1:21" x14ac:dyDescent="0.2">
      <c r="A10332" s="1" t="s">
        <v>1400</v>
      </c>
      <c r="B10332">
        <v>1113679</v>
      </c>
      <c r="C10332">
        <v>3249311</v>
      </c>
      <c r="D10332" t="s">
        <v>1255</v>
      </c>
      <c r="E10332" t="s">
        <v>918</v>
      </c>
      <c r="F10332" t="s">
        <v>17174</v>
      </c>
      <c r="G10332">
        <v>40.755800899999997</v>
      </c>
      <c r="H10332">
        <v>-73.865344899999997</v>
      </c>
      <c r="I10332" t="s">
        <v>24</v>
      </c>
      <c r="J10332">
        <v>11368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1</v>
      </c>
      <c r="S10332">
        <v>0</v>
      </c>
      <c r="T10332" t="s">
        <v>57</v>
      </c>
      <c r="U10332" t="s">
        <v>43</v>
      </c>
    </row>
    <row r="10333" spans="1:21" x14ac:dyDescent="0.2">
      <c r="A10333" s="1" t="s">
        <v>941</v>
      </c>
      <c r="B10333">
        <v>2493791</v>
      </c>
      <c r="C10333">
        <v>4107878</v>
      </c>
      <c r="D10333" t="s">
        <v>922</v>
      </c>
      <c r="F10333" t="s">
        <v>17175</v>
      </c>
      <c r="G10333">
        <v>40.757441999999998</v>
      </c>
      <c r="H10333">
        <v>-73.867469999999997</v>
      </c>
      <c r="I10333" t="s">
        <v>24</v>
      </c>
      <c r="J10333">
        <v>11368</v>
      </c>
      <c r="K10333">
        <v>1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 t="s">
        <v>37</v>
      </c>
      <c r="U10333" t="s">
        <v>187</v>
      </c>
    </row>
    <row r="10334" spans="1:21" x14ac:dyDescent="0.2">
      <c r="A10334" s="1" t="s">
        <v>6914</v>
      </c>
      <c r="B10334">
        <v>2192083</v>
      </c>
      <c r="C10334">
        <v>3806794</v>
      </c>
      <c r="D10334" t="s">
        <v>1897</v>
      </c>
      <c r="F10334" t="s">
        <v>17176</v>
      </c>
      <c r="G10334">
        <v>40.752777000000002</v>
      </c>
      <c r="H10334">
        <v>-73.86627</v>
      </c>
      <c r="I10334" t="s">
        <v>24</v>
      </c>
      <c r="J10334">
        <v>11368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1</v>
      </c>
      <c r="S10334">
        <v>0</v>
      </c>
      <c r="T10334" t="s">
        <v>57</v>
      </c>
    </row>
    <row r="10335" spans="1:21" x14ac:dyDescent="0.2">
      <c r="A10335" s="1" t="s">
        <v>6958</v>
      </c>
      <c r="B10335">
        <v>931523</v>
      </c>
      <c r="C10335">
        <v>2811665</v>
      </c>
      <c r="D10335" t="s">
        <v>925</v>
      </c>
      <c r="E10335" t="s">
        <v>1897</v>
      </c>
      <c r="F10335" t="s">
        <v>17177</v>
      </c>
      <c r="G10335">
        <v>40.752512099999997</v>
      </c>
      <c r="H10335">
        <v>-73.867264500000005</v>
      </c>
      <c r="I10335" t="s">
        <v>24</v>
      </c>
      <c r="J10335">
        <v>11368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1</v>
      </c>
      <c r="S10335">
        <v>0</v>
      </c>
      <c r="T10335" t="s">
        <v>57</v>
      </c>
      <c r="U10335" t="s">
        <v>83</v>
      </c>
    </row>
    <row r="10336" spans="1:21" x14ac:dyDescent="0.2">
      <c r="A10336" t="s">
        <v>6850</v>
      </c>
      <c r="B10336">
        <v>846056</v>
      </c>
      <c r="C10336">
        <v>329131</v>
      </c>
      <c r="D10336" t="s">
        <v>1573</v>
      </c>
      <c r="E10336" t="s">
        <v>1897</v>
      </c>
      <c r="F10336" t="s">
        <v>17178</v>
      </c>
      <c r="G10336">
        <v>40.753657199999999</v>
      </c>
      <c r="H10336">
        <v>-73.862970700000005</v>
      </c>
      <c r="I10336" t="s">
        <v>24</v>
      </c>
      <c r="J10336">
        <v>11368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1</v>
      </c>
      <c r="S10336">
        <v>0</v>
      </c>
      <c r="T10336" t="s">
        <v>57</v>
      </c>
      <c r="U10336" t="s">
        <v>250</v>
      </c>
    </row>
    <row r="10337" spans="1:21" x14ac:dyDescent="0.2">
      <c r="A10337" s="1" t="s">
        <v>6481</v>
      </c>
      <c r="B10337">
        <v>2690145</v>
      </c>
      <c r="C10337">
        <v>4225568</v>
      </c>
      <c r="D10337" t="s">
        <v>1002</v>
      </c>
      <c r="F10337" t="s">
        <v>17179</v>
      </c>
      <c r="G10337">
        <v>40.757823999999999</v>
      </c>
      <c r="H10337">
        <v>-73.861009999999993</v>
      </c>
      <c r="I10337" t="s">
        <v>24</v>
      </c>
      <c r="J10337">
        <v>11368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1</v>
      </c>
      <c r="S10337">
        <v>0</v>
      </c>
      <c r="T10337" t="s">
        <v>50</v>
      </c>
      <c r="U10337" t="s">
        <v>51</v>
      </c>
    </row>
    <row r="10338" spans="1:21" x14ac:dyDescent="0.2">
      <c r="A10338" s="1" t="s">
        <v>952</v>
      </c>
      <c r="B10338">
        <v>2669343</v>
      </c>
      <c r="C10338">
        <v>4198701</v>
      </c>
      <c r="D10338" t="s">
        <v>919</v>
      </c>
      <c r="F10338" t="s">
        <v>17180</v>
      </c>
      <c r="G10338">
        <v>40.757534</v>
      </c>
      <c r="H10338">
        <v>-73.866579999999999</v>
      </c>
      <c r="I10338" t="s">
        <v>24</v>
      </c>
      <c r="J10338">
        <v>11368</v>
      </c>
      <c r="K10338">
        <v>1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 t="s">
        <v>101</v>
      </c>
      <c r="U10338" t="s">
        <v>71</v>
      </c>
    </row>
    <row r="10339" spans="1:21" x14ac:dyDescent="0.2">
      <c r="A10339" t="s">
        <v>1575</v>
      </c>
      <c r="B10339">
        <v>2672376</v>
      </c>
      <c r="C10339">
        <v>4217208</v>
      </c>
      <c r="D10339" t="s">
        <v>1255</v>
      </c>
      <c r="F10339" t="s">
        <v>17181</v>
      </c>
      <c r="G10339">
        <v>40.754730000000002</v>
      </c>
      <c r="H10339">
        <v>-73.865139999999997</v>
      </c>
      <c r="I10339" t="s">
        <v>24</v>
      </c>
      <c r="J10339">
        <v>11368</v>
      </c>
      <c r="K10339">
        <v>1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 t="s">
        <v>78</v>
      </c>
      <c r="U10339" t="s">
        <v>38</v>
      </c>
    </row>
    <row r="10340" spans="1:21" x14ac:dyDescent="0.2">
      <c r="A10340" t="s">
        <v>17182</v>
      </c>
      <c r="B10340">
        <v>3361515</v>
      </c>
      <c r="C10340">
        <v>4595556</v>
      </c>
      <c r="E10340" t="s">
        <v>17183</v>
      </c>
      <c r="F10340" t="s">
        <v>17184</v>
      </c>
      <c r="G10340">
        <v>40.757545</v>
      </c>
      <c r="H10340">
        <v>-73.866399999999999</v>
      </c>
      <c r="I10340" t="s">
        <v>24</v>
      </c>
      <c r="J10340">
        <v>11368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1</v>
      </c>
      <c r="S10340">
        <v>0</v>
      </c>
      <c r="T10340" t="s">
        <v>42</v>
      </c>
      <c r="U10340" t="s">
        <v>51</v>
      </c>
    </row>
    <row r="10341" spans="1:21" x14ac:dyDescent="0.2">
      <c r="A10341" s="1" t="s">
        <v>17185</v>
      </c>
      <c r="B10341">
        <v>1884546</v>
      </c>
      <c r="C10341">
        <v>3504972</v>
      </c>
      <c r="F10341" t="s">
        <v>17186</v>
      </c>
      <c r="G10341">
        <v>40.752580498180201</v>
      </c>
      <c r="H10341">
        <v>-73.867047823531905</v>
      </c>
      <c r="I10341" t="s">
        <v>24</v>
      </c>
      <c r="J10341">
        <v>11368</v>
      </c>
      <c r="K10341">
        <v>1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 t="s">
        <v>37</v>
      </c>
      <c r="U10341" t="s">
        <v>79</v>
      </c>
    </row>
    <row r="10342" spans="1:21" x14ac:dyDescent="0.2">
      <c r="A10342" s="1" t="s">
        <v>17187</v>
      </c>
      <c r="B10342">
        <v>2227596</v>
      </c>
      <c r="C10342">
        <v>3752626</v>
      </c>
      <c r="D10342" t="s">
        <v>1002</v>
      </c>
      <c r="F10342" t="s">
        <v>17188</v>
      </c>
      <c r="G10342">
        <v>40.754641999999997</v>
      </c>
      <c r="H10342">
        <v>-73.860429999999994</v>
      </c>
      <c r="I10342" t="s">
        <v>24</v>
      </c>
      <c r="J10342">
        <v>11368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1</v>
      </c>
      <c r="Q10342">
        <v>0</v>
      </c>
      <c r="R10342">
        <v>1</v>
      </c>
      <c r="S10342">
        <v>0</v>
      </c>
      <c r="T10342" t="s">
        <v>246</v>
      </c>
      <c r="U10342" t="s">
        <v>43</v>
      </c>
    </row>
    <row r="10343" spans="1:21" x14ac:dyDescent="0.2">
      <c r="A10343" s="1" t="s">
        <v>6333</v>
      </c>
      <c r="B10343">
        <v>2704684</v>
      </c>
      <c r="C10343">
        <v>4243805</v>
      </c>
      <c r="D10343" t="s">
        <v>1099</v>
      </c>
      <c r="F10343" t="s">
        <v>17189</v>
      </c>
      <c r="G10343">
        <v>40.753933000000004</v>
      </c>
      <c r="H10343">
        <v>-73.861220000000003</v>
      </c>
      <c r="I10343" t="s">
        <v>24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1</v>
      </c>
      <c r="Q10343">
        <v>0</v>
      </c>
      <c r="R10343">
        <v>1</v>
      </c>
      <c r="S10343">
        <v>0</v>
      </c>
    </row>
    <row r="10344" spans="1:21" x14ac:dyDescent="0.2">
      <c r="A10344" s="1" t="s">
        <v>6722</v>
      </c>
      <c r="B10344">
        <v>835740</v>
      </c>
      <c r="C10344">
        <v>318490</v>
      </c>
      <c r="D10344" t="s">
        <v>31</v>
      </c>
      <c r="E10344" t="s">
        <v>1255</v>
      </c>
      <c r="F10344" t="s">
        <v>17190</v>
      </c>
      <c r="G10344">
        <v>40.757629199999997</v>
      </c>
      <c r="H10344">
        <v>-73.865673299999997</v>
      </c>
      <c r="I10344" t="s">
        <v>24</v>
      </c>
      <c r="J10344">
        <v>11368</v>
      </c>
      <c r="K10344">
        <v>1</v>
      </c>
      <c r="L10344">
        <v>1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2</v>
      </c>
      <c r="S10344">
        <v>0</v>
      </c>
      <c r="T10344" t="s">
        <v>17191</v>
      </c>
      <c r="U10344" t="s">
        <v>17192</v>
      </c>
    </row>
    <row r="10345" spans="1:21" x14ac:dyDescent="0.2">
      <c r="A10345" s="1" t="s">
        <v>1394</v>
      </c>
      <c r="B10345">
        <v>3435643</v>
      </c>
      <c r="C10345">
        <v>4655895</v>
      </c>
      <c r="D10345" t="s">
        <v>918</v>
      </c>
      <c r="F10345" t="s">
        <v>17193</v>
      </c>
      <c r="G10345">
        <v>40.755702999999997</v>
      </c>
      <c r="H10345">
        <v>-73.866240000000005</v>
      </c>
      <c r="I10345" t="s">
        <v>24</v>
      </c>
      <c r="J10345">
        <v>11368</v>
      </c>
      <c r="K10345">
        <v>1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 t="s">
        <v>1170</v>
      </c>
      <c r="U10345" t="s">
        <v>1797</v>
      </c>
    </row>
    <row r="10346" spans="1:21" x14ac:dyDescent="0.2">
      <c r="A10346" s="1" t="s">
        <v>1428</v>
      </c>
      <c r="B10346">
        <v>792531</v>
      </c>
      <c r="C10346">
        <v>284074</v>
      </c>
      <c r="D10346" t="s">
        <v>31</v>
      </c>
      <c r="E10346" t="s">
        <v>1324</v>
      </c>
      <c r="F10346" t="s">
        <v>17194</v>
      </c>
      <c r="G10346">
        <v>40.756339099999998</v>
      </c>
      <c r="H10346">
        <v>-73.877930199999994</v>
      </c>
      <c r="I10346" t="s">
        <v>24</v>
      </c>
      <c r="J10346">
        <v>11372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1</v>
      </c>
      <c r="S10346">
        <v>0</v>
      </c>
      <c r="T10346" t="s">
        <v>57</v>
      </c>
      <c r="U10346" t="s">
        <v>43</v>
      </c>
    </row>
    <row r="10347" spans="1:21" x14ac:dyDescent="0.2">
      <c r="A10347" s="1" t="s">
        <v>1323</v>
      </c>
      <c r="B10347">
        <v>2767803</v>
      </c>
      <c r="C10347">
        <v>4284284</v>
      </c>
      <c r="D10347" t="s">
        <v>31</v>
      </c>
      <c r="F10347" t="s">
        <v>17195</v>
      </c>
      <c r="G10347">
        <v>40.756335999999997</v>
      </c>
      <c r="H10347">
        <v>-73.877939999999995</v>
      </c>
      <c r="I10347" t="s">
        <v>24</v>
      </c>
      <c r="J10347">
        <v>11372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1</v>
      </c>
      <c r="S10347">
        <v>0</v>
      </c>
      <c r="T10347" t="s">
        <v>82</v>
      </c>
      <c r="U10347" t="s">
        <v>216</v>
      </c>
    </row>
    <row r="10348" spans="1:21" x14ac:dyDescent="0.2">
      <c r="A10348" s="1" t="s">
        <v>9367</v>
      </c>
      <c r="B10348">
        <v>2410238</v>
      </c>
      <c r="C10348">
        <v>4017637</v>
      </c>
      <c r="D10348" t="s">
        <v>1196</v>
      </c>
      <c r="F10348" t="s">
        <v>17196</v>
      </c>
      <c r="G10348">
        <v>40.750625999999997</v>
      </c>
      <c r="H10348">
        <v>-73.875950000000003</v>
      </c>
      <c r="I10348" t="s">
        <v>24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1</v>
      </c>
      <c r="S10348">
        <v>0</v>
      </c>
      <c r="T10348" t="s">
        <v>50</v>
      </c>
      <c r="U10348" t="s">
        <v>51</v>
      </c>
    </row>
    <row r="10349" spans="1:21" x14ac:dyDescent="0.2">
      <c r="A10349" s="1" t="s">
        <v>9360</v>
      </c>
      <c r="B10349">
        <v>899228</v>
      </c>
      <c r="C10349">
        <v>1010493</v>
      </c>
      <c r="D10349" t="s">
        <v>46</v>
      </c>
      <c r="E10349" t="s">
        <v>1160</v>
      </c>
      <c r="F10349" t="s">
        <v>17197</v>
      </c>
      <c r="G10349">
        <v>40.752762699999998</v>
      </c>
      <c r="H10349">
        <v>-73.875384999999994</v>
      </c>
      <c r="I10349" t="s">
        <v>24</v>
      </c>
      <c r="J10349">
        <v>11372</v>
      </c>
      <c r="K10349">
        <v>1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 t="s">
        <v>37</v>
      </c>
      <c r="U10349" t="s">
        <v>34</v>
      </c>
    </row>
    <row r="10350" spans="1:21" x14ac:dyDescent="0.2">
      <c r="A10350" s="1" t="s">
        <v>9336</v>
      </c>
      <c r="B10350">
        <v>1187229</v>
      </c>
      <c r="C10350">
        <v>3335139</v>
      </c>
      <c r="D10350" t="s">
        <v>1897</v>
      </c>
      <c r="E10350" t="s">
        <v>1160</v>
      </c>
      <c r="F10350" t="s">
        <v>17198</v>
      </c>
      <c r="G10350">
        <v>40.750725699999997</v>
      </c>
      <c r="H10350">
        <v>-73.8750134</v>
      </c>
      <c r="I10350" t="s">
        <v>24</v>
      </c>
      <c r="J10350">
        <v>11372</v>
      </c>
      <c r="K10350">
        <v>1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 t="s">
        <v>37</v>
      </c>
      <c r="U10350" t="s">
        <v>34</v>
      </c>
    </row>
    <row r="10351" spans="1:21" x14ac:dyDescent="0.2">
      <c r="A10351" t="s">
        <v>4944</v>
      </c>
      <c r="B10351">
        <v>612236</v>
      </c>
      <c r="C10351">
        <v>954246</v>
      </c>
      <c r="D10351" t="s">
        <v>1324</v>
      </c>
      <c r="E10351" t="s">
        <v>1897</v>
      </c>
      <c r="F10351" t="s">
        <v>17199</v>
      </c>
      <c r="G10351">
        <v>40.750530099999999</v>
      </c>
      <c r="H10351">
        <v>-73.876876100000004</v>
      </c>
      <c r="I10351" t="s">
        <v>24</v>
      </c>
      <c r="J10351">
        <v>11372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1</v>
      </c>
      <c r="S10351">
        <v>0</v>
      </c>
      <c r="T10351" t="s">
        <v>57</v>
      </c>
      <c r="U10351" t="s">
        <v>43</v>
      </c>
    </row>
    <row r="10352" spans="1:21" x14ac:dyDescent="0.2">
      <c r="A10352" s="1" t="s">
        <v>1309</v>
      </c>
      <c r="B10352">
        <v>913231</v>
      </c>
      <c r="C10352">
        <v>1024675</v>
      </c>
      <c r="D10352" t="s">
        <v>918</v>
      </c>
      <c r="E10352" t="s">
        <v>1310</v>
      </c>
      <c r="F10352" t="s">
        <v>17200</v>
      </c>
      <c r="G10352">
        <v>40.754415700000003</v>
      </c>
      <c r="H10352">
        <v>-73.878529299999997</v>
      </c>
      <c r="I10352" t="s">
        <v>24</v>
      </c>
      <c r="J10352">
        <v>11372</v>
      </c>
      <c r="K10352">
        <v>1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 t="s">
        <v>101</v>
      </c>
      <c r="U10352" t="s">
        <v>119</v>
      </c>
    </row>
    <row r="10353" spans="1:21" x14ac:dyDescent="0.2">
      <c r="A10353" s="1" t="s">
        <v>2187</v>
      </c>
      <c r="B10353">
        <v>1205062</v>
      </c>
      <c r="C10353">
        <v>3365714</v>
      </c>
      <c r="D10353" t="s">
        <v>1324</v>
      </c>
      <c r="E10353" t="s">
        <v>918</v>
      </c>
      <c r="F10353" t="s">
        <v>17201</v>
      </c>
      <c r="G10353">
        <v>40.754513500000002</v>
      </c>
      <c r="H10353">
        <v>-73.877597899999998</v>
      </c>
      <c r="I10353" t="s">
        <v>24</v>
      </c>
      <c r="J10353">
        <v>11372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1</v>
      </c>
      <c r="S10353">
        <v>0</v>
      </c>
      <c r="T10353" t="s">
        <v>57</v>
      </c>
      <c r="U10353" t="s">
        <v>43</v>
      </c>
    </row>
    <row r="10354" spans="1:21" x14ac:dyDescent="0.2">
      <c r="A10354" s="1" t="s">
        <v>2187</v>
      </c>
      <c r="B10354">
        <v>1913308</v>
      </c>
      <c r="C10354">
        <v>3545053</v>
      </c>
      <c r="D10354" t="s">
        <v>918</v>
      </c>
      <c r="E10354" t="s">
        <v>1324</v>
      </c>
      <c r="F10354" t="s">
        <v>17202</v>
      </c>
      <c r="G10354">
        <v>40.754513500000002</v>
      </c>
      <c r="H10354">
        <v>-73.877597899999998</v>
      </c>
      <c r="I10354" t="s">
        <v>24</v>
      </c>
      <c r="J10354">
        <v>11372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1</v>
      </c>
      <c r="S10354">
        <v>0</v>
      </c>
      <c r="T10354" t="s">
        <v>57</v>
      </c>
      <c r="U10354" t="s">
        <v>43</v>
      </c>
    </row>
    <row r="10355" spans="1:21" x14ac:dyDescent="0.2">
      <c r="A10355" s="1" t="s">
        <v>17203</v>
      </c>
      <c r="B10355">
        <v>2399303</v>
      </c>
      <c r="C10355">
        <v>3981354</v>
      </c>
      <c r="E10355" t="s">
        <v>17204</v>
      </c>
      <c r="F10355" t="s">
        <v>17205</v>
      </c>
      <c r="G10355">
        <v>40.752316</v>
      </c>
      <c r="H10355">
        <v>-73.876270000000005</v>
      </c>
      <c r="I10355" t="s">
        <v>24</v>
      </c>
      <c r="J10355">
        <v>11372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1</v>
      </c>
      <c r="S10355">
        <v>0</v>
      </c>
      <c r="T10355" t="s">
        <v>57</v>
      </c>
      <c r="U10355" t="s">
        <v>114</v>
      </c>
    </row>
    <row r="10356" spans="1:21" x14ac:dyDescent="0.2">
      <c r="A10356" t="s">
        <v>4944</v>
      </c>
      <c r="B10356">
        <v>892214</v>
      </c>
      <c r="C10356">
        <v>1002679</v>
      </c>
      <c r="D10356" t="s">
        <v>1897</v>
      </c>
      <c r="E10356" t="s">
        <v>1324</v>
      </c>
      <c r="F10356" t="s">
        <v>17206</v>
      </c>
      <c r="G10356">
        <v>40.750530099999999</v>
      </c>
      <c r="H10356">
        <v>-73.876876100000004</v>
      </c>
      <c r="I10356" t="s">
        <v>24</v>
      </c>
      <c r="J10356">
        <v>11372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1</v>
      </c>
      <c r="S10356">
        <v>0</v>
      </c>
      <c r="T10356" t="s">
        <v>42</v>
      </c>
      <c r="U10356" t="s">
        <v>83</v>
      </c>
    </row>
    <row r="10357" spans="1:21" x14ac:dyDescent="0.2">
      <c r="A10357" s="1" t="s">
        <v>17207</v>
      </c>
      <c r="B10357">
        <v>1149250</v>
      </c>
      <c r="C10357">
        <v>3291459</v>
      </c>
      <c r="D10357" t="s">
        <v>1196</v>
      </c>
      <c r="E10357" t="s">
        <v>46</v>
      </c>
      <c r="F10357" t="s">
        <v>17208</v>
      </c>
      <c r="G10357">
        <v>40.752664899999999</v>
      </c>
      <c r="H10357">
        <v>-73.876316399999993</v>
      </c>
      <c r="I10357" t="s">
        <v>24</v>
      </c>
      <c r="J10357">
        <v>11372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1</v>
      </c>
      <c r="Q10357">
        <v>0</v>
      </c>
      <c r="R10357">
        <v>1</v>
      </c>
      <c r="S10357">
        <v>0</v>
      </c>
      <c r="T10357" t="s">
        <v>57</v>
      </c>
      <c r="U10357" t="s">
        <v>250</v>
      </c>
    </row>
    <row r="10358" spans="1:21" x14ac:dyDescent="0.2">
      <c r="A10358" s="1" t="s">
        <v>17209</v>
      </c>
      <c r="B10358">
        <v>2789440</v>
      </c>
      <c r="C10358">
        <v>4320635</v>
      </c>
      <c r="E10358" t="s">
        <v>17210</v>
      </c>
      <c r="F10358" t="s">
        <v>17211</v>
      </c>
      <c r="G10358">
        <v>40.752487000000002</v>
      </c>
      <c r="H10358">
        <v>-73.877939999999995</v>
      </c>
      <c r="I10358" t="s">
        <v>24</v>
      </c>
      <c r="J10358">
        <v>11372</v>
      </c>
      <c r="K10358">
        <v>1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 t="s">
        <v>101</v>
      </c>
      <c r="U10358" t="s">
        <v>171</v>
      </c>
    </row>
    <row r="10359" spans="1:21" x14ac:dyDescent="0.2">
      <c r="A10359" s="1" t="s">
        <v>11273</v>
      </c>
      <c r="B10359">
        <v>3329790</v>
      </c>
      <c r="C10359">
        <v>4565447</v>
      </c>
      <c r="D10359" t="s">
        <v>46</v>
      </c>
      <c r="F10359" t="s">
        <v>17212</v>
      </c>
      <c r="G10359">
        <v>40.752566999999999</v>
      </c>
      <c r="H10359">
        <v>-73.877260000000007</v>
      </c>
      <c r="I10359" t="s">
        <v>24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 t="s">
        <v>37</v>
      </c>
      <c r="U10359" t="s">
        <v>38</v>
      </c>
    </row>
    <row r="10360" spans="1:21" x14ac:dyDescent="0.2">
      <c r="A10360" s="1" t="s">
        <v>17213</v>
      </c>
      <c r="B10360">
        <v>3176124</v>
      </c>
      <c r="C10360">
        <v>4424758</v>
      </c>
      <c r="D10360" t="s">
        <v>46</v>
      </c>
      <c r="F10360" t="s">
        <v>17214</v>
      </c>
      <c r="G10360">
        <v>40.752760000000002</v>
      </c>
      <c r="H10360">
        <v>-73.875389999999996</v>
      </c>
      <c r="I10360" t="s">
        <v>24</v>
      </c>
      <c r="J10360">
        <v>11372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>
        <v>1</v>
      </c>
      <c r="S10360">
        <v>0</v>
      </c>
      <c r="T10360" t="s">
        <v>50</v>
      </c>
      <c r="U10360" t="s">
        <v>688</v>
      </c>
    </row>
    <row r="10361" spans="1:21" x14ac:dyDescent="0.2">
      <c r="A10361" s="1" t="s">
        <v>4925</v>
      </c>
      <c r="B10361">
        <v>2102358</v>
      </c>
      <c r="C10361">
        <v>3721709</v>
      </c>
      <c r="D10361" t="s">
        <v>1897</v>
      </c>
      <c r="F10361" t="s">
        <v>17215</v>
      </c>
      <c r="G10361">
        <v>40.750529999999998</v>
      </c>
      <c r="H10361">
        <v>-73.876884000000004</v>
      </c>
      <c r="I10361" t="s">
        <v>24</v>
      </c>
      <c r="J10361">
        <v>11372</v>
      </c>
      <c r="K10361">
        <v>1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 t="s">
        <v>28</v>
      </c>
      <c r="U10361" t="s">
        <v>34</v>
      </c>
    </row>
    <row r="10362" spans="1:21" x14ac:dyDescent="0.2">
      <c r="A10362" t="s">
        <v>17216</v>
      </c>
      <c r="B10362">
        <v>2731378</v>
      </c>
      <c r="C10362">
        <v>4267832</v>
      </c>
      <c r="D10362" t="s">
        <v>4514</v>
      </c>
      <c r="F10362" t="s">
        <v>17217</v>
      </c>
      <c r="G10362">
        <v>40.750095000000002</v>
      </c>
      <c r="H10362">
        <v>-73.87491</v>
      </c>
      <c r="I10362" t="s">
        <v>24</v>
      </c>
      <c r="J10362">
        <v>11372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0</v>
      </c>
      <c r="R10362">
        <v>1</v>
      </c>
      <c r="S10362">
        <v>0</v>
      </c>
      <c r="T10362" t="s">
        <v>42</v>
      </c>
      <c r="U10362" t="s">
        <v>211</v>
      </c>
    </row>
    <row r="10363" spans="1:21" x14ac:dyDescent="0.2">
      <c r="A10363" s="1" t="s">
        <v>17218</v>
      </c>
      <c r="B10363">
        <v>2397395</v>
      </c>
      <c r="C10363">
        <v>3996929</v>
      </c>
      <c r="E10363" t="s">
        <v>17219</v>
      </c>
      <c r="F10363" t="s">
        <v>17220</v>
      </c>
      <c r="G10363">
        <v>40.753734999999999</v>
      </c>
      <c r="H10363">
        <v>-73.875559999999993</v>
      </c>
      <c r="I10363" t="s">
        <v>24</v>
      </c>
      <c r="J10363">
        <v>11372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0</v>
      </c>
      <c r="R10363">
        <v>1</v>
      </c>
      <c r="S10363">
        <v>0</v>
      </c>
      <c r="T10363" t="s">
        <v>110</v>
      </c>
      <c r="U10363" t="s">
        <v>114</v>
      </c>
    </row>
    <row r="10364" spans="1:21" x14ac:dyDescent="0.2">
      <c r="A10364" s="1" t="s">
        <v>17221</v>
      </c>
      <c r="B10364">
        <v>3154444</v>
      </c>
      <c r="C10364">
        <v>4404560</v>
      </c>
      <c r="E10364" t="s">
        <v>17222</v>
      </c>
      <c r="F10364" t="s">
        <v>17223</v>
      </c>
      <c r="G10364">
        <v>40.750349999999997</v>
      </c>
      <c r="H10364">
        <v>-73.878489999999999</v>
      </c>
      <c r="I10364" t="s">
        <v>24</v>
      </c>
      <c r="J10364">
        <v>11372</v>
      </c>
      <c r="K10364">
        <v>1</v>
      </c>
      <c r="L10364">
        <v>2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2</v>
      </c>
      <c r="S10364">
        <v>0</v>
      </c>
      <c r="T10364" t="s">
        <v>17224</v>
      </c>
      <c r="U10364" t="s">
        <v>13199</v>
      </c>
    </row>
    <row r="10365" spans="1:21" x14ac:dyDescent="0.2">
      <c r="A10365" s="1" t="s">
        <v>17225</v>
      </c>
      <c r="B10365">
        <v>3358473</v>
      </c>
      <c r="C10365">
        <v>4592552</v>
      </c>
      <c r="E10365" t="s">
        <v>17226</v>
      </c>
      <c r="F10365" t="s">
        <v>17227</v>
      </c>
      <c r="G10365">
        <v>40.751567999999999</v>
      </c>
      <c r="H10365">
        <v>-73.878950000000003</v>
      </c>
      <c r="I10365" t="s">
        <v>24</v>
      </c>
      <c r="J10365">
        <v>11372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1</v>
      </c>
      <c r="Q10365">
        <v>0</v>
      </c>
      <c r="R10365">
        <v>1</v>
      </c>
      <c r="S10365">
        <v>0</v>
      </c>
      <c r="T10365" t="s">
        <v>57</v>
      </c>
      <c r="U10365" t="s">
        <v>51</v>
      </c>
    </row>
    <row r="10366" spans="1:21" x14ac:dyDescent="0.2">
      <c r="A10366" t="s">
        <v>17216</v>
      </c>
      <c r="B10366">
        <v>3132519</v>
      </c>
      <c r="C10366">
        <v>4381672</v>
      </c>
      <c r="D10366" t="s">
        <v>1160</v>
      </c>
      <c r="F10366" t="s">
        <v>17228</v>
      </c>
      <c r="G10366">
        <v>40.750095000000002</v>
      </c>
      <c r="H10366">
        <v>-73.87491</v>
      </c>
      <c r="I10366" t="s">
        <v>24</v>
      </c>
      <c r="J10366">
        <v>11372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1</v>
      </c>
      <c r="S10366">
        <v>0</v>
      </c>
    </row>
    <row r="10367" spans="1:21" x14ac:dyDescent="0.2">
      <c r="A10367" s="1" t="s">
        <v>2191</v>
      </c>
      <c r="B10367">
        <v>614529</v>
      </c>
      <c r="C10367">
        <v>284104</v>
      </c>
      <c r="D10367" t="s">
        <v>1166</v>
      </c>
      <c r="E10367" t="s">
        <v>918</v>
      </c>
      <c r="F10367" t="s">
        <v>17229</v>
      </c>
      <c r="G10367">
        <v>40.754807</v>
      </c>
      <c r="H10367">
        <v>-73.8748109</v>
      </c>
      <c r="I10367" t="s">
        <v>24</v>
      </c>
      <c r="J10367">
        <v>11372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1</v>
      </c>
      <c r="S10367">
        <v>0</v>
      </c>
      <c r="T10367" t="s">
        <v>57</v>
      </c>
      <c r="U10367" t="s">
        <v>250</v>
      </c>
    </row>
    <row r="10368" spans="1:21" x14ac:dyDescent="0.2">
      <c r="A10368" t="s">
        <v>4944</v>
      </c>
      <c r="B10368">
        <v>900605</v>
      </c>
      <c r="C10368">
        <v>1011503</v>
      </c>
      <c r="D10368" t="s">
        <v>1897</v>
      </c>
      <c r="E10368" t="s">
        <v>1324</v>
      </c>
      <c r="F10368" t="s">
        <v>17230</v>
      </c>
      <c r="G10368">
        <v>40.750530099999999</v>
      </c>
      <c r="H10368">
        <v>-73.876876100000004</v>
      </c>
      <c r="I10368" t="s">
        <v>24</v>
      </c>
      <c r="J10368">
        <v>11372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1</v>
      </c>
      <c r="S10368">
        <v>0</v>
      </c>
      <c r="T10368" t="s">
        <v>110</v>
      </c>
      <c r="U10368" t="s">
        <v>83</v>
      </c>
    </row>
    <row r="10369" spans="1:21" x14ac:dyDescent="0.2">
      <c r="A10369" t="s">
        <v>4903</v>
      </c>
      <c r="B10369">
        <v>2401665</v>
      </c>
      <c r="C10369">
        <v>3978149</v>
      </c>
      <c r="D10369" t="s">
        <v>1310</v>
      </c>
      <c r="F10369" t="s">
        <v>17231</v>
      </c>
      <c r="G10369">
        <v>40.750430000000001</v>
      </c>
      <c r="H10369">
        <v>-73.877809999999997</v>
      </c>
      <c r="I10369" t="s">
        <v>24</v>
      </c>
      <c r="J10369">
        <v>11372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0</v>
      </c>
      <c r="R10369">
        <v>1</v>
      </c>
      <c r="S10369">
        <v>0</v>
      </c>
      <c r="T10369" t="s">
        <v>42</v>
      </c>
      <c r="U10369" t="s">
        <v>51</v>
      </c>
    </row>
    <row r="10370" spans="1:21" x14ac:dyDescent="0.2">
      <c r="A10370" s="1" t="s">
        <v>9349</v>
      </c>
      <c r="B10370">
        <v>642788</v>
      </c>
      <c r="C10370">
        <v>281479</v>
      </c>
      <c r="D10370" t="s">
        <v>1897</v>
      </c>
      <c r="E10370" t="s">
        <v>1196</v>
      </c>
      <c r="F10370" t="s">
        <v>17232</v>
      </c>
      <c r="G10370">
        <v>40.750627899999998</v>
      </c>
      <c r="H10370">
        <v>-73.875944799999999</v>
      </c>
      <c r="I10370" t="s">
        <v>24</v>
      </c>
      <c r="J10370">
        <v>11372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1</v>
      </c>
      <c r="S10370">
        <v>0</v>
      </c>
      <c r="T10370" t="s">
        <v>57</v>
      </c>
      <c r="U10370" t="s">
        <v>43</v>
      </c>
    </row>
    <row r="10371" spans="1:21" x14ac:dyDescent="0.2">
      <c r="A10371" s="1" t="s">
        <v>1309</v>
      </c>
      <c r="B10371">
        <v>612788</v>
      </c>
      <c r="C10371">
        <v>3127647</v>
      </c>
      <c r="D10371" t="s">
        <v>1310</v>
      </c>
      <c r="E10371" t="s">
        <v>918</v>
      </c>
      <c r="F10371" t="s">
        <v>17233</v>
      </c>
      <c r="G10371">
        <v>40.754415700000003</v>
      </c>
      <c r="H10371">
        <v>-73.878529299999997</v>
      </c>
      <c r="I10371" t="s">
        <v>24</v>
      </c>
      <c r="J10371">
        <v>11372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0</v>
      </c>
      <c r="R10371">
        <v>1</v>
      </c>
      <c r="S10371">
        <v>0</v>
      </c>
      <c r="T10371" t="s">
        <v>57</v>
      </c>
      <c r="U10371" t="s">
        <v>43</v>
      </c>
    </row>
    <row r="10372" spans="1:21" x14ac:dyDescent="0.2">
      <c r="A10372" s="1" t="s">
        <v>17234</v>
      </c>
      <c r="B10372">
        <v>1766810</v>
      </c>
      <c r="C10372">
        <v>3439500</v>
      </c>
      <c r="F10372" t="s">
        <v>17235</v>
      </c>
      <c r="G10372">
        <v>40.749905200000001</v>
      </c>
      <c r="H10372">
        <v>-73.877696599999993</v>
      </c>
      <c r="I10372" t="s">
        <v>24</v>
      </c>
      <c r="J10372">
        <v>11372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 t="s">
        <v>57</v>
      </c>
      <c r="U10372" t="s">
        <v>43</v>
      </c>
    </row>
    <row r="10373" spans="1:21" x14ac:dyDescent="0.2">
      <c r="A10373" s="1" t="s">
        <v>9336</v>
      </c>
      <c r="B10373">
        <v>689941</v>
      </c>
      <c r="C10373">
        <v>282293</v>
      </c>
      <c r="D10373" t="s">
        <v>1897</v>
      </c>
      <c r="E10373" t="s">
        <v>1160</v>
      </c>
      <c r="F10373" t="s">
        <v>17236</v>
      </c>
      <c r="G10373">
        <v>40.750725699999997</v>
      </c>
      <c r="H10373">
        <v>-73.8750134</v>
      </c>
      <c r="I10373" t="s">
        <v>24</v>
      </c>
      <c r="J10373">
        <v>11372</v>
      </c>
      <c r="K10373">
        <v>1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 t="s">
        <v>37</v>
      </c>
      <c r="U10373" t="s">
        <v>34</v>
      </c>
    </row>
    <row r="10374" spans="1:21" x14ac:dyDescent="0.2">
      <c r="A10374" s="1" t="s">
        <v>7251</v>
      </c>
      <c r="B10374">
        <v>903884</v>
      </c>
      <c r="C10374">
        <v>1015282</v>
      </c>
      <c r="D10374" t="s">
        <v>1270</v>
      </c>
      <c r="E10374" t="s">
        <v>1620</v>
      </c>
      <c r="F10374" t="s">
        <v>17237</v>
      </c>
      <c r="G10374">
        <v>40.738426799999999</v>
      </c>
      <c r="H10374">
        <v>-73.865549700000003</v>
      </c>
      <c r="I10374" t="s">
        <v>24</v>
      </c>
      <c r="J10374">
        <v>11373</v>
      </c>
      <c r="K10374">
        <v>1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 t="s">
        <v>33</v>
      </c>
      <c r="U10374" t="s">
        <v>34</v>
      </c>
    </row>
    <row r="10375" spans="1:21" x14ac:dyDescent="0.2">
      <c r="A10375" s="1" t="s">
        <v>7814</v>
      </c>
      <c r="B10375">
        <v>2317606</v>
      </c>
      <c r="C10375">
        <v>3929037</v>
      </c>
      <c r="D10375" t="s">
        <v>2180</v>
      </c>
      <c r="F10375" t="s">
        <v>17238</v>
      </c>
      <c r="G10375">
        <v>40.739570000000001</v>
      </c>
      <c r="H10375">
        <v>-73.867050000000006</v>
      </c>
      <c r="I10375" t="s">
        <v>24</v>
      </c>
      <c r="K10375">
        <v>1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 t="s">
        <v>101</v>
      </c>
      <c r="U10375" t="s">
        <v>187</v>
      </c>
    </row>
    <row r="10376" spans="1:21" x14ac:dyDescent="0.2">
      <c r="A10376" t="s">
        <v>7238</v>
      </c>
      <c r="B10376">
        <v>3195205</v>
      </c>
      <c r="C10376">
        <v>4444598</v>
      </c>
      <c r="D10376" t="s">
        <v>2180</v>
      </c>
      <c r="F10376" t="s">
        <v>17239</v>
      </c>
      <c r="G10376">
        <v>40.738210000000002</v>
      </c>
      <c r="H10376">
        <v>-73.866485999999995</v>
      </c>
      <c r="I10376" t="s">
        <v>24</v>
      </c>
      <c r="J10376">
        <v>11373</v>
      </c>
      <c r="K10376">
        <v>1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 t="s">
        <v>78</v>
      </c>
      <c r="U10376" t="s">
        <v>38</v>
      </c>
    </row>
    <row r="10377" spans="1:21" x14ac:dyDescent="0.2">
      <c r="A10377" t="s">
        <v>7238</v>
      </c>
      <c r="B10377">
        <v>3351984</v>
      </c>
      <c r="C10377">
        <v>4586830</v>
      </c>
      <c r="D10377" t="s">
        <v>2180</v>
      </c>
      <c r="F10377" t="s">
        <v>17240</v>
      </c>
      <c r="G10377">
        <v>40.738210000000002</v>
      </c>
      <c r="H10377">
        <v>-73.866485999999995</v>
      </c>
      <c r="I10377" t="s">
        <v>24</v>
      </c>
      <c r="J10377">
        <v>11373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0</v>
      </c>
      <c r="R10377">
        <v>1</v>
      </c>
      <c r="S10377">
        <v>0</v>
      </c>
      <c r="T10377" t="s">
        <v>57</v>
      </c>
      <c r="U10377" t="s">
        <v>51</v>
      </c>
    </row>
    <row r="10378" spans="1:21" x14ac:dyDescent="0.2">
      <c r="A10378" s="1" t="s">
        <v>7228</v>
      </c>
      <c r="B10378">
        <v>952773</v>
      </c>
      <c r="C10378">
        <v>3130218</v>
      </c>
      <c r="D10378" t="s">
        <v>2180</v>
      </c>
      <c r="E10378" t="s">
        <v>1620</v>
      </c>
      <c r="F10378" t="s">
        <v>17241</v>
      </c>
      <c r="G10378">
        <v>40.738211100000001</v>
      </c>
      <c r="H10378">
        <v>-73.866481100000001</v>
      </c>
      <c r="I10378" t="s">
        <v>24</v>
      </c>
      <c r="J10378">
        <v>11373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1</v>
      </c>
      <c r="S10378">
        <v>0</v>
      </c>
      <c r="T10378" t="s">
        <v>42</v>
      </c>
      <c r="U10378" t="s">
        <v>43</v>
      </c>
    </row>
    <row r="10379" spans="1:21" x14ac:dyDescent="0.2">
      <c r="A10379" s="1" t="s">
        <v>17242</v>
      </c>
      <c r="B10379">
        <v>2721899</v>
      </c>
      <c r="C10379">
        <v>4255892</v>
      </c>
      <c r="D10379" t="s">
        <v>2180</v>
      </c>
      <c r="F10379" t="s">
        <v>17243</v>
      </c>
      <c r="G10379">
        <v>40.739834000000002</v>
      </c>
      <c r="H10379">
        <v>-73.867149999999995</v>
      </c>
      <c r="I10379" t="s">
        <v>24</v>
      </c>
      <c r="J10379">
        <v>11368</v>
      </c>
      <c r="K10379">
        <v>1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 t="s">
        <v>28</v>
      </c>
      <c r="U10379" t="s">
        <v>187</v>
      </c>
    </row>
    <row r="10380" spans="1:21" x14ac:dyDescent="0.2">
      <c r="A10380" s="1" t="s">
        <v>7228</v>
      </c>
      <c r="B10380">
        <v>815884</v>
      </c>
      <c r="C10380">
        <v>259257</v>
      </c>
      <c r="D10380" t="s">
        <v>2180</v>
      </c>
      <c r="E10380" t="s">
        <v>1620</v>
      </c>
      <c r="F10380" t="s">
        <v>17244</v>
      </c>
      <c r="G10380">
        <v>40.738211100000001</v>
      </c>
      <c r="H10380">
        <v>-73.866481100000001</v>
      </c>
      <c r="I10380" t="s">
        <v>24</v>
      </c>
      <c r="J10380">
        <v>11373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 t="s">
        <v>57</v>
      </c>
      <c r="U10380" t="s">
        <v>43</v>
      </c>
    </row>
    <row r="10381" spans="1:21" x14ac:dyDescent="0.2">
      <c r="A10381" s="1" t="s">
        <v>5175</v>
      </c>
      <c r="B10381">
        <v>2060897</v>
      </c>
      <c r="C10381">
        <v>3675718</v>
      </c>
      <c r="D10381" t="s">
        <v>890</v>
      </c>
      <c r="F10381" t="s">
        <v>17245</v>
      </c>
      <c r="G10381">
        <v>40.734819999999999</v>
      </c>
      <c r="H10381">
        <v>-73.866860000000003</v>
      </c>
      <c r="I10381" t="s">
        <v>24</v>
      </c>
      <c r="J10381">
        <v>11373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1</v>
      </c>
      <c r="S10381">
        <v>0</v>
      </c>
      <c r="T10381" t="s">
        <v>82</v>
      </c>
      <c r="U10381" t="s">
        <v>83</v>
      </c>
    </row>
    <row r="10382" spans="1:21" x14ac:dyDescent="0.2">
      <c r="A10382" s="1" t="s">
        <v>5168</v>
      </c>
      <c r="B10382">
        <v>1020119</v>
      </c>
      <c r="C10382">
        <v>3277000</v>
      </c>
      <c r="D10382" t="s">
        <v>5169</v>
      </c>
      <c r="E10382" t="s">
        <v>2180</v>
      </c>
      <c r="F10382" t="s">
        <v>17246</v>
      </c>
      <c r="G10382">
        <v>40.735324800000001</v>
      </c>
      <c r="H10382">
        <v>-73.865159000000006</v>
      </c>
      <c r="I10382" t="s">
        <v>24</v>
      </c>
      <c r="J10382">
        <v>11373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0</v>
      </c>
      <c r="R10382">
        <v>1</v>
      </c>
      <c r="S10382">
        <v>0</v>
      </c>
      <c r="T10382" t="s">
        <v>110</v>
      </c>
      <c r="U10382" t="s">
        <v>83</v>
      </c>
    </row>
    <row r="10383" spans="1:21" x14ac:dyDescent="0.2">
      <c r="A10383" s="1" t="s">
        <v>7254</v>
      </c>
      <c r="B10383">
        <v>2760419</v>
      </c>
      <c r="C10383">
        <v>4290358</v>
      </c>
      <c r="D10383" t="s">
        <v>2180</v>
      </c>
      <c r="F10383" t="s">
        <v>17247</v>
      </c>
      <c r="G10383">
        <v>40.735325000000003</v>
      </c>
      <c r="H10383">
        <v>-73.865166000000002</v>
      </c>
      <c r="I10383" t="s">
        <v>24</v>
      </c>
      <c r="J10383">
        <v>11373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1</v>
      </c>
      <c r="S10383">
        <v>0</v>
      </c>
      <c r="T10383" t="s">
        <v>50</v>
      </c>
      <c r="U10383" t="s">
        <v>51</v>
      </c>
    </row>
    <row r="10384" spans="1:21" x14ac:dyDescent="0.2">
      <c r="A10384" s="1" t="s">
        <v>17248</v>
      </c>
      <c r="B10384">
        <v>2670175</v>
      </c>
      <c r="C10384">
        <v>4220412</v>
      </c>
      <c r="D10384" t="s">
        <v>2180</v>
      </c>
      <c r="F10384" t="s">
        <v>17249</v>
      </c>
      <c r="G10384">
        <v>40.734656999999999</v>
      </c>
      <c r="H10384">
        <v>-73.864819999999995</v>
      </c>
      <c r="I10384" t="s">
        <v>24</v>
      </c>
      <c r="J10384">
        <v>11373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1</v>
      </c>
      <c r="S10384">
        <v>0</v>
      </c>
      <c r="T10384" t="s">
        <v>50</v>
      </c>
      <c r="U10384" t="s">
        <v>146</v>
      </c>
    </row>
    <row r="10385" spans="1:21" x14ac:dyDescent="0.2">
      <c r="A10385" s="1" t="s">
        <v>5168</v>
      </c>
      <c r="B10385">
        <v>1208501</v>
      </c>
      <c r="C10385">
        <v>3359813</v>
      </c>
      <c r="D10385" t="s">
        <v>2180</v>
      </c>
      <c r="E10385" t="s">
        <v>5169</v>
      </c>
      <c r="F10385" t="s">
        <v>2430</v>
      </c>
      <c r="G10385">
        <v>40.735324800000001</v>
      </c>
      <c r="H10385">
        <v>-73.865159000000006</v>
      </c>
      <c r="I10385" t="s">
        <v>24</v>
      </c>
      <c r="J10385">
        <v>11373</v>
      </c>
      <c r="K10385">
        <v>1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 t="s">
        <v>101</v>
      </c>
      <c r="U10385" t="s">
        <v>34</v>
      </c>
    </row>
    <row r="10386" spans="1:21" x14ac:dyDescent="0.2">
      <c r="A10386" s="1" t="s">
        <v>7254</v>
      </c>
      <c r="B10386">
        <v>3198959</v>
      </c>
      <c r="C10386">
        <v>4447102</v>
      </c>
      <c r="D10386" t="s">
        <v>2180</v>
      </c>
      <c r="F10386" t="s">
        <v>17250</v>
      </c>
      <c r="G10386">
        <v>40.735325000000003</v>
      </c>
      <c r="H10386">
        <v>-73.865166000000002</v>
      </c>
      <c r="I10386" t="s">
        <v>24</v>
      </c>
      <c r="J10386">
        <v>11373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 t="s">
        <v>37</v>
      </c>
      <c r="U10386" t="s">
        <v>38</v>
      </c>
    </row>
    <row r="10387" spans="1:21" x14ac:dyDescent="0.2">
      <c r="A10387" t="s">
        <v>7454</v>
      </c>
      <c r="B10387">
        <v>1762330</v>
      </c>
      <c r="C10387">
        <v>3426999</v>
      </c>
      <c r="D10387" t="s">
        <v>3124</v>
      </c>
      <c r="E10387" t="s">
        <v>890</v>
      </c>
      <c r="F10387" t="s">
        <v>17251</v>
      </c>
      <c r="G10387">
        <v>40.734157099999997</v>
      </c>
      <c r="H10387">
        <v>-73.866510899999994</v>
      </c>
      <c r="I10387" t="s">
        <v>24</v>
      </c>
      <c r="J10387">
        <v>11373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1</v>
      </c>
      <c r="S10387">
        <v>0</v>
      </c>
      <c r="T10387" t="s">
        <v>57</v>
      </c>
    </row>
    <row r="10388" spans="1:21" x14ac:dyDescent="0.2">
      <c r="A10388" s="1" t="s">
        <v>5559</v>
      </c>
      <c r="B10388">
        <v>2074156</v>
      </c>
      <c r="C10388">
        <v>3690686</v>
      </c>
      <c r="E10388" t="s">
        <v>17252</v>
      </c>
      <c r="F10388" t="s">
        <v>17253</v>
      </c>
      <c r="G10388">
        <v>40.749504000000002</v>
      </c>
      <c r="H10388">
        <v>-73.862685999999997</v>
      </c>
      <c r="I10388" t="s">
        <v>24</v>
      </c>
      <c r="J10388">
        <v>11368</v>
      </c>
      <c r="K10388">
        <v>1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 t="s">
        <v>101</v>
      </c>
      <c r="U10388" t="s">
        <v>79</v>
      </c>
    </row>
    <row r="10389" spans="1:21" x14ac:dyDescent="0.2">
      <c r="A10389" s="1" t="s">
        <v>17254</v>
      </c>
      <c r="B10389">
        <v>1838198</v>
      </c>
      <c r="C10389">
        <v>3443598</v>
      </c>
      <c r="F10389" t="s">
        <v>17255</v>
      </c>
      <c r="G10389">
        <v>40.750530900000001</v>
      </c>
      <c r="H10389">
        <v>-73.863020399999996</v>
      </c>
      <c r="I10389" t="s">
        <v>24</v>
      </c>
      <c r="J10389">
        <v>11368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 t="s">
        <v>57</v>
      </c>
      <c r="U10389" t="s">
        <v>43</v>
      </c>
    </row>
    <row r="10390" spans="1:21" x14ac:dyDescent="0.2">
      <c r="A10390" s="1" t="s">
        <v>17256</v>
      </c>
      <c r="B10390">
        <v>944722</v>
      </c>
      <c r="C10390">
        <v>3130895</v>
      </c>
      <c r="D10390" t="s">
        <v>1565</v>
      </c>
      <c r="E10390" t="s">
        <v>133</v>
      </c>
      <c r="F10390" t="s">
        <v>17257</v>
      </c>
      <c r="G10390">
        <v>40.7514471</v>
      </c>
      <c r="H10390">
        <v>-73.862513300000003</v>
      </c>
      <c r="I10390" t="s">
        <v>24</v>
      </c>
      <c r="J10390">
        <v>11368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1</v>
      </c>
      <c r="S10390">
        <v>0</v>
      </c>
      <c r="T10390" t="s">
        <v>50</v>
      </c>
      <c r="U10390" t="s">
        <v>4259</v>
      </c>
    </row>
    <row r="10391" spans="1:21" x14ac:dyDescent="0.2">
      <c r="A10391" s="1" t="s">
        <v>17258</v>
      </c>
      <c r="B10391">
        <v>2661477</v>
      </c>
      <c r="C10391">
        <v>4202573</v>
      </c>
      <c r="E10391" t="s">
        <v>17259</v>
      </c>
      <c r="F10391" t="s">
        <v>17260</v>
      </c>
      <c r="G10391">
        <v>40.752827000000003</v>
      </c>
      <c r="H10391">
        <v>-73.86421</v>
      </c>
      <c r="I10391" t="s">
        <v>24</v>
      </c>
      <c r="J10391">
        <v>11368</v>
      </c>
      <c r="K10391">
        <v>1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 t="s">
        <v>101</v>
      </c>
      <c r="U10391" t="s">
        <v>171</v>
      </c>
    </row>
    <row r="10392" spans="1:21" x14ac:dyDescent="0.2">
      <c r="A10392" s="1" t="s">
        <v>17261</v>
      </c>
      <c r="B10392">
        <v>1892528</v>
      </c>
      <c r="C10392">
        <v>3516438</v>
      </c>
      <c r="D10392" t="s">
        <v>1565</v>
      </c>
      <c r="E10392" t="s">
        <v>1897</v>
      </c>
      <c r="F10392" t="s">
        <v>12488</v>
      </c>
      <c r="G10392">
        <v>40.753490446287799</v>
      </c>
      <c r="H10392">
        <v>-73.863581029254803</v>
      </c>
      <c r="I10392" t="s">
        <v>24</v>
      </c>
      <c r="J10392">
        <v>11368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1</v>
      </c>
      <c r="S10392">
        <v>0</v>
      </c>
      <c r="T10392" t="s">
        <v>57</v>
      </c>
      <c r="U10392" t="s">
        <v>43</v>
      </c>
    </row>
    <row r="10393" spans="1:21" x14ac:dyDescent="0.2">
      <c r="A10393" s="1" t="s">
        <v>17262</v>
      </c>
      <c r="B10393">
        <v>2640719</v>
      </c>
      <c r="C10393">
        <v>4178364</v>
      </c>
      <c r="E10393" t="s">
        <v>17263</v>
      </c>
      <c r="F10393" t="s">
        <v>17264</v>
      </c>
      <c r="G10393">
        <v>40.750126000000002</v>
      </c>
      <c r="H10393">
        <v>-73.860740000000007</v>
      </c>
      <c r="I10393" t="s">
        <v>24</v>
      </c>
      <c r="J10393">
        <v>11368</v>
      </c>
      <c r="K10393">
        <v>1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 t="s">
        <v>17265</v>
      </c>
      <c r="U10393" t="s">
        <v>71</v>
      </c>
    </row>
    <row r="10394" spans="1:21" x14ac:dyDescent="0.2">
      <c r="A10394" s="1" t="s">
        <v>17266</v>
      </c>
      <c r="B10394">
        <v>1819130</v>
      </c>
      <c r="C10394">
        <v>3429440</v>
      </c>
      <c r="F10394" t="s">
        <v>17267</v>
      </c>
      <c r="G10394">
        <v>40.752763799999997</v>
      </c>
      <c r="H10394">
        <v>-73.8641997</v>
      </c>
      <c r="I10394" t="s">
        <v>24</v>
      </c>
      <c r="J10394">
        <v>11368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 t="s">
        <v>57</v>
      </c>
      <c r="U10394" t="s">
        <v>43</v>
      </c>
    </row>
    <row r="10395" spans="1:21" x14ac:dyDescent="0.2">
      <c r="A10395" t="s">
        <v>7410</v>
      </c>
      <c r="B10395">
        <v>2254698</v>
      </c>
      <c r="C10395">
        <v>3867630</v>
      </c>
      <c r="D10395" t="s">
        <v>1565</v>
      </c>
      <c r="F10395" t="s">
        <v>17268</v>
      </c>
      <c r="G10395">
        <v>40.751446000000001</v>
      </c>
      <c r="H10395">
        <v>-73.862520000000004</v>
      </c>
      <c r="I10395" t="s">
        <v>24</v>
      </c>
      <c r="J10395">
        <v>11368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1</v>
      </c>
      <c r="S10395">
        <v>0</v>
      </c>
    </row>
    <row r="10396" spans="1:21" x14ac:dyDescent="0.2">
      <c r="A10396" s="1" t="s">
        <v>17269</v>
      </c>
      <c r="B10396">
        <v>3191090</v>
      </c>
      <c r="C10396">
        <v>4439714</v>
      </c>
      <c r="E10396" t="s">
        <v>17270</v>
      </c>
      <c r="F10396" t="s">
        <v>17271</v>
      </c>
      <c r="G10396">
        <v>40.750014999999998</v>
      </c>
      <c r="H10396">
        <v>-73.861279999999994</v>
      </c>
      <c r="I10396" t="s">
        <v>24</v>
      </c>
      <c r="J10396">
        <v>11368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 t="s">
        <v>57</v>
      </c>
      <c r="U10396" t="s">
        <v>114</v>
      </c>
    </row>
    <row r="10397" spans="1:21" x14ac:dyDescent="0.2">
      <c r="A10397" s="1" t="s">
        <v>17272</v>
      </c>
      <c r="B10397">
        <v>3260475</v>
      </c>
      <c r="C10397">
        <v>4501031</v>
      </c>
      <c r="E10397" t="s">
        <v>17273</v>
      </c>
      <c r="F10397" t="s">
        <v>17274</v>
      </c>
      <c r="G10397">
        <v>40.748595999999999</v>
      </c>
      <c r="H10397">
        <v>-73.863169999999997</v>
      </c>
      <c r="I10397" t="s">
        <v>24</v>
      </c>
      <c r="J10397">
        <v>11368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0</v>
      </c>
      <c r="R10397">
        <v>1</v>
      </c>
      <c r="S10397">
        <v>0</v>
      </c>
      <c r="T10397" t="s">
        <v>57</v>
      </c>
      <c r="U10397" t="s">
        <v>1322</v>
      </c>
    </row>
    <row r="10398" spans="1:21" x14ac:dyDescent="0.2">
      <c r="A10398" s="1" t="s">
        <v>5779</v>
      </c>
      <c r="B10398">
        <v>3362250</v>
      </c>
      <c r="C10398">
        <v>4596830</v>
      </c>
      <c r="D10398" t="s">
        <v>1255</v>
      </c>
      <c r="F10398" t="s">
        <v>17275</v>
      </c>
      <c r="G10398">
        <v>40.753259999999997</v>
      </c>
      <c r="H10398">
        <v>-73.864456000000004</v>
      </c>
      <c r="I10398" t="s">
        <v>24</v>
      </c>
      <c r="J10398">
        <v>11368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1</v>
      </c>
      <c r="S10398">
        <v>0</v>
      </c>
      <c r="T10398" t="s">
        <v>50</v>
      </c>
    </row>
    <row r="10399" spans="1:21" x14ac:dyDescent="0.2">
      <c r="A10399" t="s">
        <v>5760</v>
      </c>
      <c r="B10399">
        <v>2087016</v>
      </c>
      <c r="C10399">
        <v>3702111</v>
      </c>
      <c r="D10399" t="s">
        <v>1255</v>
      </c>
      <c r="F10399" t="s">
        <v>17276</v>
      </c>
      <c r="G10399">
        <v>40.748840000000001</v>
      </c>
      <c r="H10399">
        <v>-73.862960000000001</v>
      </c>
      <c r="I10399" t="s">
        <v>24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1</v>
      </c>
      <c r="S10399">
        <v>0</v>
      </c>
      <c r="T10399" t="s">
        <v>57</v>
      </c>
      <c r="U10399" t="s">
        <v>43</v>
      </c>
    </row>
    <row r="10400" spans="1:21" x14ac:dyDescent="0.2">
      <c r="A10400" t="s">
        <v>5742</v>
      </c>
      <c r="B10400">
        <v>2199689</v>
      </c>
      <c r="C10400">
        <v>3825895</v>
      </c>
      <c r="D10400" t="s">
        <v>1565</v>
      </c>
      <c r="F10400" t="s">
        <v>17277</v>
      </c>
      <c r="G10400">
        <v>40.749966000000001</v>
      </c>
      <c r="H10400">
        <v>-73.861755000000002</v>
      </c>
      <c r="I10400" t="s">
        <v>24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1</v>
      </c>
      <c r="S10400">
        <v>0</v>
      </c>
      <c r="T10400" t="s">
        <v>15083</v>
      </c>
      <c r="U10400" t="s">
        <v>43</v>
      </c>
    </row>
    <row r="10401" spans="1:21" x14ac:dyDescent="0.2">
      <c r="A10401" t="s">
        <v>5726</v>
      </c>
      <c r="B10401">
        <v>811326</v>
      </c>
      <c r="C10401">
        <v>284415</v>
      </c>
      <c r="D10401" t="s">
        <v>1255</v>
      </c>
      <c r="E10401" t="s">
        <v>125</v>
      </c>
      <c r="F10401" t="s">
        <v>17278</v>
      </c>
      <c r="G10401">
        <v>40.749869099999998</v>
      </c>
      <c r="H10401">
        <v>-73.862725900000001</v>
      </c>
      <c r="I10401" t="s">
        <v>24</v>
      </c>
      <c r="J10401">
        <v>11368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0</v>
      </c>
      <c r="R10401">
        <v>1</v>
      </c>
      <c r="S10401">
        <v>0</v>
      </c>
      <c r="T10401" t="s">
        <v>57</v>
      </c>
      <c r="U10401" t="s">
        <v>83</v>
      </c>
    </row>
    <row r="10402" spans="1:21" x14ac:dyDescent="0.2">
      <c r="A10402" s="1" t="s">
        <v>5794</v>
      </c>
      <c r="B10402">
        <v>2032341</v>
      </c>
      <c r="C10402">
        <v>3646380</v>
      </c>
      <c r="D10402" t="s">
        <v>125</v>
      </c>
      <c r="F10402" t="s">
        <v>17279</v>
      </c>
      <c r="G10402">
        <v>40.749865999999997</v>
      </c>
      <c r="H10402">
        <v>-73.862729999999999</v>
      </c>
      <c r="I10402" t="s">
        <v>24</v>
      </c>
      <c r="J10402">
        <v>11368</v>
      </c>
      <c r="K10402">
        <v>1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 t="s">
        <v>60</v>
      </c>
      <c r="U10402" t="s">
        <v>34</v>
      </c>
    </row>
    <row r="10403" spans="1:21" x14ac:dyDescent="0.2">
      <c r="A10403" t="s">
        <v>5751</v>
      </c>
      <c r="B10403">
        <v>3304352</v>
      </c>
      <c r="C10403">
        <v>4543559</v>
      </c>
      <c r="D10403" t="s">
        <v>1565</v>
      </c>
      <c r="F10403" t="s">
        <v>17280</v>
      </c>
      <c r="G10403">
        <v>40.750920000000001</v>
      </c>
      <c r="H10403">
        <v>-73.86224</v>
      </c>
      <c r="I10403" t="s">
        <v>24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 t="s">
        <v>50</v>
      </c>
      <c r="U10403" t="s">
        <v>114</v>
      </c>
    </row>
    <row r="10404" spans="1:21" x14ac:dyDescent="0.2">
      <c r="A10404" s="1" t="s">
        <v>7393</v>
      </c>
      <c r="B10404">
        <v>3307407</v>
      </c>
      <c r="C10404">
        <v>4546127</v>
      </c>
      <c r="D10404" t="s">
        <v>1255</v>
      </c>
      <c r="F10404" t="s">
        <v>17281</v>
      </c>
      <c r="G10404">
        <v>40.75067</v>
      </c>
      <c r="H10404">
        <v>-73.863106000000002</v>
      </c>
      <c r="I10404" t="s">
        <v>24</v>
      </c>
      <c r="J10404">
        <v>11368</v>
      </c>
      <c r="K10404">
        <v>1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 t="s">
        <v>78</v>
      </c>
      <c r="U10404" t="s">
        <v>29</v>
      </c>
    </row>
    <row r="10405" spans="1:21" x14ac:dyDescent="0.2">
      <c r="A10405" t="s">
        <v>5742</v>
      </c>
      <c r="B10405">
        <v>2241459</v>
      </c>
      <c r="C10405">
        <v>3852696</v>
      </c>
      <c r="D10405" t="s">
        <v>125</v>
      </c>
      <c r="F10405" t="s">
        <v>17282</v>
      </c>
      <c r="G10405">
        <v>40.749966000000001</v>
      </c>
      <c r="H10405">
        <v>-73.861755000000002</v>
      </c>
      <c r="I10405" t="s">
        <v>24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>
        <v>1</v>
      </c>
      <c r="S10405">
        <v>0</v>
      </c>
    </row>
    <row r="10406" spans="1:21" x14ac:dyDescent="0.2">
      <c r="A10406" t="s">
        <v>5726</v>
      </c>
      <c r="B10406">
        <v>929475</v>
      </c>
      <c r="C10406">
        <v>2810070</v>
      </c>
      <c r="D10406" t="s">
        <v>1255</v>
      </c>
      <c r="E10406" t="s">
        <v>125</v>
      </c>
      <c r="F10406" t="s">
        <v>17283</v>
      </c>
      <c r="G10406">
        <v>40.749869099999998</v>
      </c>
      <c r="H10406">
        <v>-73.862725900000001</v>
      </c>
      <c r="I10406" t="s">
        <v>24</v>
      </c>
      <c r="J10406">
        <v>11368</v>
      </c>
      <c r="K10406">
        <v>1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 t="s">
        <v>37</v>
      </c>
      <c r="U10406" t="s">
        <v>34</v>
      </c>
    </row>
    <row r="10407" spans="1:21" x14ac:dyDescent="0.2">
      <c r="A10407" s="1" t="s">
        <v>5765</v>
      </c>
      <c r="B10407">
        <v>2337615</v>
      </c>
      <c r="C10407">
        <v>3949107</v>
      </c>
      <c r="E10407" t="s">
        <v>5766</v>
      </c>
      <c r="F10407" t="s">
        <v>17284</v>
      </c>
      <c r="G10407">
        <v>40.750458000000002</v>
      </c>
      <c r="H10407">
        <v>-73.863</v>
      </c>
      <c r="I10407" t="s">
        <v>24</v>
      </c>
      <c r="J10407">
        <v>11368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  <c r="T10407" t="s">
        <v>57</v>
      </c>
      <c r="U10407" t="s">
        <v>51</v>
      </c>
    </row>
    <row r="10408" spans="1:21" x14ac:dyDescent="0.2">
      <c r="A10408" s="1" t="s">
        <v>17285</v>
      </c>
      <c r="B10408">
        <v>3323929</v>
      </c>
      <c r="C10408">
        <v>4560577</v>
      </c>
      <c r="E10408" t="s">
        <v>17286</v>
      </c>
      <c r="F10408" t="s">
        <v>17287</v>
      </c>
      <c r="G10408">
        <v>40.749760000000002</v>
      </c>
      <c r="H10408">
        <v>-73.863870000000006</v>
      </c>
      <c r="I10408" t="s">
        <v>24</v>
      </c>
      <c r="J10408">
        <v>11368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1</v>
      </c>
      <c r="S10408">
        <v>0</v>
      </c>
      <c r="U10408" t="s">
        <v>688</v>
      </c>
    </row>
    <row r="10409" spans="1:21" x14ac:dyDescent="0.2">
      <c r="A10409" s="1" t="s">
        <v>6333</v>
      </c>
      <c r="B10409">
        <v>2285496</v>
      </c>
      <c r="C10409">
        <v>3896293</v>
      </c>
      <c r="D10409" t="s">
        <v>1897</v>
      </c>
      <c r="F10409" t="s">
        <v>17288</v>
      </c>
      <c r="G10409">
        <v>40.753933000000004</v>
      </c>
      <c r="H10409">
        <v>-73.861220000000003</v>
      </c>
      <c r="I10409" t="s">
        <v>24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1</v>
      </c>
      <c r="S10409">
        <v>0</v>
      </c>
      <c r="T10409" t="s">
        <v>42</v>
      </c>
      <c r="U10409" t="s">
        <v>43</v>
      </c>
    </row>
    <row r="10410" spans="1:21" x14ac:dyDescent="0.2">
      <c r="A10410" s="1" t="s">
        <v>5762</v>
      </c>
      <c r="B10410">
        <v>2343884</v>
      </c>
      <c r="C10410">
        <v>3951786</v>
      </c>
      <c r="E10410" t="s">
        <v>17289</v>
      </c>
      <c r="F10410" t="s">
        <v>17290</v>
      </c>
      <c r="G10410">
        <v>40.752740000000003</v>
      </c>
      <c r="H10410">
        <v>-73.864189999999994</v>
      </c>
      <c r="I10410" t="s">
        <v>24</v>
      </c>
      <c r="J10410">
        <v>11368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1</v>
      </c>
      <c r="S10410">
        <v>0</v>
      </c>
      <c r="T10410" t="s">
        <v>50</v>
      </c>
      <c r="U10410" t="s">
        <v>71</v>
      </c>
    </row>
    <row r="10411" spans="1:21" x14ac:dyDescent="0.2">
      <c r="A10411" s="1" t="s">
        <v>11380</v>
      </c>
      <c r="B10411">
        <v>1835702</v>
      </c>
      <c r="C10411">
        <v>3439509</v>
      </c>
      <c r="D10411" t="s">
        <v>1565</v>
      </c>
      <c r="E10411" t="s">
        <v>1897</v>
      </c>
      <c r="F10411" t="s">
        <v>17291</v>
      </c>
      <c r="G10411">
        <v>40.753490399999997</v>
      </c>
      <c r="H10411">
        <v>-73.863580999999996</v>
      </c>
      <c r="I10411" t="s">
        <v>24</v>
      </c>
      <c r="J10411">
        <v>11368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1</v>
      </c>
      <c r="Q10411">
        <v>0</v>
      </c>
      <c r="R10411">
        <v>1</v>
      </c>
      <c r="S10411">
        <v>0</v>
      </c>
      <c r="T10411" t="s">
        <v>57</v>
      </c>
      <c r="U10411" t="s">
        <v>43</v>
      </c>
    </row>
    <row r="10412" spans="1:21" x14ac:dyDescent="0.2">
      <c r="A10412" t="s">
        <v>1128</v>
      </c>
      <c r="B10412">
        <v>3173855</v>
      </c>
      <c r="C10412">
        <v>4422924</v>
      </c>
      <c r="D10412" t="s">
        <v>1115</v>
      </c>
      <c r="F10412" t="s">
        <v>17292</v>
      </c>
      <c r="G10412">
        <v>40.756100000000004</v>
      </c>
      <c r="H10412">
        <v>-73.86251</v>
      </c>
      <c r="I10412" t="s">
        <v>24</v>
      </c>
      <c r="J10412">
        <v>11368</v>
      </c>
      <c r="K10412">
        <v>1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 t="s">
        <v>654</v>
      </c>
      <c r="U10412" t="s">
        <v>171</v>
      </c>
    </row>
    <row r="10413" spans="1:21" x14ac:dyDescent="0.2">
      <c r="A10413" s="1" t="s">
        <v>5864</v>
      </c>
      <c r="B10413">
        <v>2019359</v>
      </c>
      <c r="C10413">
        <v>3599398</v>
      </c>
      <c r="D10413" t="s">
        <v>1565</v>
      </c>
      <c r="F10413" t="s">
        <v>17293</v>
      </c>
      <c r="G10413">
        <v>40.748480000000001</v>
      </c>
      <c r="H10413">
        <v>-73.861000000000004</v>
      </c>
      <c r="I10413" t="s">
        <v>24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2</v>
      </c>
      <c r="Q10413">
        <v>0</v>
      </c>
      <c r="R10413">
        <v>2</v>
      </c>
      <c r="S10413">
        <v>0</v>
      </c>
      <c r="T10413" t="s">
        <v>50</v>
      </c>
      <c r="U10413" t="s">
        <v>83</v>
      </c>
    </row>
    <row r="10414" spans="1:21" x14ac:dyDescent="0.2">
      <c r="A10414" s="1" t="s">
        <v>17269</v>
      </c>
      <c r="B10414">
        <v>3373726</v>
      </c>
      <c r="C10414">
        <v>4605123</v>
      </c>
      <c r="E10414" t="s">
        <v>17270</v>
      </c>
      <c r="F10414" t="s">
        <v>17294</v>
      </c>
      <c r="G10414">
        <v>40.750014999999998</v>
      </c>
      <c r="H10414">
        <v>-73.861279999999994</v>
      </c>
      <c r="I10414" t="s">
        <v>24</v>
      </c>
      <c r="J10414">
        <v>11368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0</v>
      </c>
      <c r="R10414">
        <v>1</v>
      </c>
      <c r="S10414">
        <v>0</v>
      </c>
      <c r="T10414" t="s">
        <v>613</v>
      </c>
      <c r="U10414" t="s">
        <v>114</v>
      </c>
    </row>
    <row r="10415" spans="1:21" x14ac:dyDescent="0.2">
      <c r="A10415" s="1" t="s">
        <v>17295</v>
      </c>
      <c r="B10415">
        <v>3419593</v>
      </c>
      <c r="C10415">
        <v>4640984</v>
      </c>
      <c r="E10415" t="s">
        <v>17296</v>
      </c>
      <c r="F10415" t="s">
        <v>17297</v>
      </c>
      <c r="G10415">
        <v>40.750503999999999</v>
      </c>
      <c r="H10415">
        <v>-73.862020000000001</v>
      </c>
      <c r="I10415" t="s">
        <v>24</v>
      </c>
      <c r="J10415">
        <v>11368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2</v>
      </c>
      <c r="Q10415">
        <v>0</v>
      </c>
      <c r="R10415">
        <v>2</v>
      </c>
      <c r="S10415">
        <v>0</v>
      </c>
      <c r="T10415" t="s">
        <v>42</v>
      </c>
      <c r="U10415" t="s">
        <v>2946</v>
      </c>
    </row>
    <row r="10416" spans="1:21" x14ac:dyDescent="0.2">
      <c r="A10416" s="1" t="s">
        <v>17298</v>
      </c>
      <c r="B10416">
        <v>3425249</v>
      </c>
      <c r="C10416">
        <v>4646329</v>
      </c>
      <c r="E10416" t="s">
        <v>17299</v>
      </c>
      <c r="F10416" t="s">
        <v>17300</v>
      </c>
      <c r="G10416">
        <v>40.750169999999997</v>
      </c>
      <c r="H10416">
        <v>-73.860659999999996</v>
      </c>
      <c r="I10416" t="s">
        <v>24</v>
      </c>
      <c r="J10416">
        <v>11368</v>
      </c>
      <c r="K10416">
        <v>1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 t="s">
        <v>28</v>
      </c>
      <c r="U10416" t="s">
        <v>171</v>
      </c>
    </row>
    <row r="10417" spans="1:21" x14ac:dyDescent="0.2">
      <c r="A10417" s="1" t="s">
        <v>5794</v>
      </c>
      <c r="B10417">
        <v>3431960</v>
      </c>
      <c r="C10417">
        <v>4651774</v>
      </c>
      <c r="D10417" t="s">
        <v>1255</v>
      </c>
      <c r="F10417" t="s">
        <v>17301</v>
      </c>
      <c r="G10417">
        <v>40.749865999999997</v>
      </c>
      <c r="H10417">
        <v>-73.862729999999999</v>
      </c>
      <c r="I10417" t="s">
        <v>24</v>
      </c>
      <c r="J10417">
        <v>11368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2</v>
      </c>
      <c r="Q10417">
        <v>0</v>
      </c>
      <c r="R10417">
        <v>2</v>
      </c>
      <c r="S10417">
        <v>0</v>
      </c>
      <c r="T10417" t="s">
        <v>568</v>
      </c>
      <c r="U10417" t="s">
        <v>51</v>
      </c>
    </row>
    <row r="10418" spans="1:21" x14ac:dyDescent="0.2">
      <c r="A10418" s="1" t="s">
        <v>5864</v>
      </c>
      <c r="B10418">
        <v>3446314</v>
      </c>
      <c r="C10418">
        <v>4665472</v>
      </c>
      <c r="D10418" t="s">
        <v>1565</v>
      </c>
      <c r="F10418" t="s">
        <v>17302</v>
      </c>
      <c r="G10418">
        <v>40.748480000000001</v>
      </c>
      <c r="H10418">
        <v>-73.861000000000004</v>
      </c>
      <c r="I10418" t="s">
        <v>24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1</v>
      </c>
      <c r="S10418">
        <v>0</v>
      </c>
      <c r="T10418" t="s">
        <v>50</v>
      </c>
      <c r="U10418" t="s">
        <v>51</v>
      </c>
    </row>
    <row r="10419" spans="1:21" x14ac:dyDescent="0.2">
      <c r="A10419" s="1" t="s">
        <v>7393</v>
      </c>
      <c r="B10419">
        <v>3467830</v>
      </c>
      <c r="C10419">
        <v>4682885</v>
      </c>
      <c r="D10419" t="s">
        <v>130</v>
      </c>
      <c r="F10419" t="s">
        <v>17303</v>
      </c>
      <c r="G10419">
        <v>40.75067</v>
      </c>
      <c r="H10419">
        <v>-73.863106000000002</v>
      </c>
      <c r="I10419" t="s">
        <v>24</v>
      </c>
      <c r="J10419">
        <v>11368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1</v>
      </c>
      <c r="S10419">
        <v>0</v>
      </c>
      <c r="T10419" t="s">
        <v>42</v>
      </c>
    </row>
    <row r="10420" spans="1:21" x14ac:dyDescent="0.2">
      <c r="A10420" s="1" t="s">
        <v>9905</v>
      </c>
      <c r="B10420">
        <v>1128150</v>
      </c>
      <c r="C10420">
        <v>3266671</v>
      </c>
      <c r="D10420" t="s">
        <v>158</v>
      </c>
      <c r="E10420" t="s">
        <v>449</v>
      </c>
      <c r="F10420" t="s">
        <v>17304</v>
      </c>
      <c r="G10420">
        <v>40.744669000000002</v>
      </c>
      <c r="H10420">
        <v>-73.931684099999998</v>
      </c>
      <c r="I10420" t="s">
        <v>24</v>
      </c>
      <c r="J10420">
        <v>11101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1</v>
      </c>
      <c r="S10420">
        <v>0</v>
      </c>
      <c r="T10420" t="s">
        <v>5025</v>
      </c>
      <c r="U10420" t="s">
        <v>479</v>
      </c>
    </row>
    <row r="10421" spans="1:21" x14ac:dyDescent="0.2">
      <c r="A10421" s="1" t="s">
        <v>17305</v>
      </c>
      <c r="B10421">
        <v>3122345</v>
      </c>
      <c r="C10421">
        <v>4370747</v>
      </c>
      <c r="D10421" t="s">
        <v>158</v>
      </c>
      <c r="F10421" t="s">
        <v>17306</v>
      </c>
      <c r="G10421">
        <v>40.744667</v>
      </c>
      <c r="H10421">
        <v>-73.931693999999993</v>
      </c>
      <c r="I10421" t="s">
        <v>24</v>
      </c>
      <c r="J10421">
        <v>11101</v>
      </c>
      <c r="K10421">
        <v>1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 t="s">
        <v>78</v>
      </c>
      <c r="U10421" t="s">
        <v>29</v>
      </c>
    </row>
    <row r="10422" spans="1:21" x14ac:dyDescent="0.2">
      <c r="A10422" s="1" t="s">
        <v>3536</v>
      </c>
      <c r="B10422">
        <v>2002910</v>
      </c>
      <c r="C10422">
        <v>3561319</v>
      </c>
      <c r="D10422" t="s">
        <v>312</v>
      </c>
      <c r="F10422" t="s">
        <v>17307</v>
      </c>
      <c r="G10422">
        <v>40.758972</v>
      </c>
      <c r="H10422">
        <v>-73.91901</v>
      </c>
      <c r="I10422" t="s">
        <v>24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1</v>
      </c>
      <c r="S10422">
        <v>0</v>
      </c>
      <c r="T10422" t="s">
        <v>42</v>
      </c>
      <c r="U10422" t="s">
        <v>83</v>
      </c>
    </row>
    <row r="10423" spans="1:21" x14ac:dyDescent="0.2">
      <c r="A10423" s="1" t="s">
        <v>15225</v>
      </c>
      <c r="B10423">
        <v>632226</v>
      </c>
      <c r="C10423">
        <v>274917</v>
      </c>
      <c r="D10423" t="s">
        <v>166</v>
      </c>
      <c r="E10423" t="s">
        <v>312</v>
      </c>
      <c r="F10423" t="s">
        <v>17308</v>
      </c>
      <c r="G10423">
        <v>40.758974600000002</v>
      </c>
      <c r="H10423">
        <v>-73.918999600000006</v>
      </c>
      <c r="I10423" t="s">
        <v>24</v>
      </c>
      <c r="J10423">
        <v>11103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0</v>
      </c>
      <c r="R10423">
        <v>1</v>
      </c>
      <c r="S10423">
        <v>0</v>
      </c>
      <c r="T10423" t="s">
        <v>42</v>
      </c>
      <c r="U10423" t="s">
        <v>83</v>
      </c>
    </row>
    <row r="10424" spans="1:21" x14ac:dyDescent="0.2">
      <c r="A10424" s="1" t="s">
        <v>3502</v>
      </c>
      <c r="B10424">
        <v>1766427</v>
      </c>
      <c r="C10424">
        <v>3514399</v>
      </c>
      <c r="D10424" t="s">
        <v>40</v>
      </c>
      <c r="F10424" t="s">
        <v>17309</v>
      </c>
      <c r="G10424">
        <v>40.756300000000003</v>
      </c>
      <c r="H10424">
        <v>-73.920069999999996</v>
      </c>
      <c r="I10424" t="s">
        <v>24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  <c r="T10424" t="s">
        <v>57</v>
      </c>
      <c r="U10424" t="s">
        <v>43</v>
      </c>
    </row>
    <row r="10425" spans="1:21" x14ac:dyDescent="0.2">
      <c r="A10425" t="s">
        <v>17310</v>
      </c>
      <c r="B10425">
        <v>3296356</v>
      </c>
      <c r="C10425">
        <v>4535596</v>
      </c>
      <c r="D10425" t="s">
        <v>528</v>
      </c>
      <c r="F10425" t="s">
        <v>17311</v>
      </c>
      <c r="G10425">
        <v>40.762073999999998</v>
      </c>
      <c r="H10425">
        <v>-73.918689999999998</v>
      </c>
      <c r="I10425" t="s">
        <v>24</v>
      </c>
      <c r="J10425">
        <v>11106</v>
      </c>
      <c r="K10425">
        <v>1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 t="s">
        <v>170</v>
      </c>
      <c r="U10425" t="s">
        <v>688</v>
      </c>
    </row>
    <row r="10426" spans="1:21" x14ac:dyDescent="0.2">
      <c r="A10426" s="1" t="s">
        <v>17312</v>
      </c>
      <c r="B10426">
        <v>2722553</v>
      </c>
      <c r="C10426">
        <v>4257917</v>
      </c>
      <c r="D10426" t="s">
        <v>460</v>
      </c>
      <c r="F10426" t="s">
        <v>17313</v>
      </c>
      <c r="G10426">
        <v>40.762447000000002</v>
      </c>
      <c r="H10426">
        <v>-73.919489999999996</v>
      </c>
      <c r="I10426" t="s">
        <v>24</v>
      </c>
      <c r="J10426">
        <v>11106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1</v>
      </c>
      <c r="S10426">
        <v>0</v>
      </c>
      <c r="T10426" t="s">
        <v>50</v>
      </c>
      <c r="U10426" t="s">
        <v>51</v>
      </c>
    </row>
    <row r="10427" spans="1:21" x14ac:dyDescent="0.2">
      <c r="A10427" s="1" t="s">
        <v>14218</v>
      </c>
      <c r="B10427">
        <v>1828665</v>
      </c>
      <c r="C10427">
        <v>3429202</v>
      </c>
      <c r="F10427" t="s">
        <v>17314</v>
      </c>
      <c r="G10427">
        <v>40.758625000000002</v>
      </c>
      <c r="H10427">
        <v>-73.919280000000001</v>
      </c>
      <c r="I10427" t="s">
        <v>24</v>
      </c>
      <c r="J10427">
        <v>11103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2</v>
      </c>
      <c r="Q10427">
        <v>0</v>
      </c>
      <c r="R10427">
        <v>2</v>
      </c>
      <c r="S10427">
        <v>0</v>
      </c>
      <c r="T10427" t="s">
        <v>50</v>
      </c>
      <c r="U10427" t="s">
        <v>43</v>
      </c>
    </row>
    <row r="10428" spans="1:21" x14ac:dyDescent="0.2">
      <c r="A10428" t="s">
        <v>17315</v>
      </c>
      <c r="B10428">
        <v>2367346</v>
      </c>
      <c r="C10428">
        <v>4012563</v>
      </c>
      <c r="E10428" t="s">
        <v>17316</v>
      </c>
      <c r="F10428" t="s">
        <v>17317</v>
      </c>
      <c r="G10428">
        <v>40.758552999999999</v>
      </c>
      <c r="H10428">
        <v>-73.919334000000006</v>
      </c>
      <c r="I10428" t="s">
        <v>24</v>
      </c>
      <c r="J10428">
        <v>11103</v>
      </c>
      <c r="K10428">
        <v>1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 t="s">
        <v>17318</v>
      </c>
      <c r="U10428" t="s">
        <v>17319</v>
      </c>
    </row>
    <row r="10429" spans="1:21" x14ac:dyDescent="0.2">
      <c r="A10429" s="1" t="s">
        <v>3505</v>
      </c>
      <c r="B10429">
        <v>2426265</v>
      </c>
      <c r="C10429">
        <v>4061153</v>
      </c>
      <c r="D10429" t="s">
        <v>918</v>
      </c>
      <c r="F10429" t="s">
        <v>17320</v>
      </c>
      <c r="G10429">
        <v>40.755553999999997</v>
      </c>
      <c r="H10429">
        <v>-73.918480000000002</v>
      </c>
      <c r="I10429" t="s">
        <v>24</v>
      </c>
      <c r="J10429">
        <v>11101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1</v>
      </c>
      <c r="S10429">
        <v>0</v>
      </c>
      <c r="T10429" t="s">
        <v>42</v>
      </c>
      <c r="U10429" t="s">
        <v>51</v>
      </c>
    </row>
    <row r="10430" spans="1:21" x14ac:dyDescent="0.2">
      <c r="A10430" s="1" t="s">
        <v>3536</v>
      </c>
      <c r="B10430">
        <v>2347186</v>
      </c>
      <c r="C10430">
        <v>3958692</v>
      </c>
      <c r="D10430" t="s">
        <v>166</v>
      </c>
      <c r="F10430" t="s">
        <v>17321</v>
      </c>
      <c r="G10430">
        <v>40.758972</v>
      </c>
      <c r="H10430">
        <v>-73.91901</v>
      </c>
      <c r="I10430" t="s">
        <v>24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1</v>
      </c>
      <c r="S10430">
        <v>0</v>
      </c>
      <c r="T10430" t="s">
        <v>57</v>
      </c>
      <c r="U10430" t="s">
        <v>71</v>
      </c>
    </row>
    <row r="10431" spans="1:21" x14ac:dyDescent="0.2">
      <c r="A10431" t="s">
        <v>13704</v>
      </c>
      <c r="B10431">
        <v>3162228</v>
      </c>
      <c r="C10431">
        <v>4410923</v>
      </c>
      <c r="D10431" t="s">
        <v>1897</v>
      </c>
      <c r="F10431" t="s">
        <v>17322</v>
      </c>
      <c r="G10431">
        <v>40.758865</v>
      </c>
      <c r="H10431">
        <v>-73.938323999999994</v>
      </c>
      <c r="I10431" t="s">
        <v>24</v>
      </c>
      <c r="J10431">
        <v>11106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0</v>
      </c>
      <c r="R10431">
        <v>1</v>
      </c>
      <c r="S10431">
        <v>0</v>
      </c>
      <c r="T10431" t="s">
        <v>57</v>
      </c>
      <c r="U10431" t="s">
        <v>146</v>
      </c>
    </row>
    <row r="10432" spans="1:21" x14ac:dyDescent="0.2">
      <c r="A10432" t="s">
        <v>9698</v>
      </c>
      <c r="B10432">
        <v>3263523</v>
      </c>
      <c r="C10432">
        <v>4503726</v>
      </c>
      <c r="D10432" t="s">
        <v>46</v>
      </c>
      <c r="F10432" t="s">
        <v>17323</v>
      </c>
      <c r="G10432">
        <v>40.759293</v>
      </c>
      <c r="H10432">
        <v>-73.926460000000006</v>
      </c>
      <c r="I10432" t="s">
        <v>24</v>
      </c>
      <c r="J10432">
        <v>11106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0</v>
      </c>
      <c r="R10432">
        <v>1</v>
      </c>
      <c r="S10432">
        <v>0</v>
      </c>
      <c r="T10432" t="s">
        <v>42</v>
      </c>
      <c r="U10432" t="s">
        <v>114</v>
      </c>
    </row>
    <row r="10433" spans="1:21" x14ac:dyDescent="0.2">
      <c r="A10433" s="1" t="s">
        <v>14821</v>
      </c>
      <c r="B10433">
        <v>1765324</v>
      </c>
      <c r="C10433">
        <v>3452410</v>
      </c>
      <c r="D10433" t="s">
        <v>162</v>
      </c>
      <c r="E10433" t="s">
        <v>918</v>
      </c>
      <c r="F10433" t="s">
        <v>17324</v>
      </c>
      <c r="G10433">
        <v>40.757052399999999</v>
      </c>
      <c r="H10433">
        <v>-73.921658500000007</v>
      </c>
      <c r="I10433" t="s">
        <v>24</v>
      </c>
      <c r="J10433">
        <v>11101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0</v>
      </c>
      <c r="R10433">
        <v>1</v>
      </c>
      <c r="S10433">
        <v>0</v>
      </c>
      <c r="T10433" t="s">
        <v>57</v>
      </c>
      <c r="U10433" t="s">
        <v>43</v>
      </c>
    </row>
    <row r="10434" spans="1:21" x14ac:dyDescent="0.2">
      <c r="A10434" s="1" t="s">
        <v>3218</v>
      </c>
      <c r="B10434">
        <v>2624727</v>
      </c>
      <c r="C10434">
        <v>4165890</v>
      </c>
      <c r="D10434" t="s">
        <v>460</v>
      </c>
      <c r="F10434" t="s">
        <v>17325</v>
      </c>
      <c r="G10434">
        <v>40.760097999999999</v>
      </c>
      <c r="H10434">
        <v>-73.921400000000006</v>
      </c>
      <c r="I10434" t="s">
        <v>24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1</v>
      </c>
      <c r="S10434">
        <v>0</v>
      </c>
      <c r="T10434" t="s">
        <v>42</v>
      </c>
      <c r="U10434" t="s">
        <v>146</v>
      </c>
    </row>
    <row r="10435" spans="1:21" x14ac:dyDescent="0.2">
      <c r="A10435" s="1" t="s">
        <v>17326</v>
      </c>
      <c r="B10435">
        <v>3335678</v>
      </c>
      <c r="C10435">
        <v>4571377</v>
      </c>
      <c r="E10435" t="s">
        <v>17327</v>
      </c>
      <c r="F10435" t="s">
        <v>17328</v>
      </c>
      <c r="G10435">
        <v>40.764274999999998</v>
      </c>
      <c r="H10435">
        <v>-73.923293999999999</v>
      </c>
      <c r="I10435" t="s">
        <v>24</v>
      </c>
      <c r="J10435">
        <v>11106</v>
      </c>
      <c r="K10435">
        <v>1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 t="s">
        <v>33</v>
      </c>
      <c r="U10435" t="s">
        <v>38</v>
      </c>
    </row>
    <row r="10436" spans="1:21" x14ac:dyDescent="0.2">
      <c r="A10436" s="1" t="s">
        <v>17329</v>
      </c>
      <c r="B10436">
        <v>3145402</v>
      </c>
      <c r="C10436">
        <v>4395012</v>
      </c>
      <c r="D10436" t="s">
        <v>706</v>
      </c>
      <c r="F10436" t="s">
        <v>17330</v>
      </c>
      <c r="G10436">
        <v>40.754337</v>
      </c>
      <c r="H10436">
        <v>-73.924959999999999</v>
      </c>
      <c r="I10436" t="s">
        <v>24</v>
      </c>
      <c r="J10436">
        <v>11101</v>
      </c>
      <c r="K10436">
        <v>1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 t="s">
        <v>37</v>
      </c>
      <c r="U10436" t="s">
        <v>1052</v>
      </c>
    </row>
    <row r="10437" spans="1:21" x14ac:dyDescent="0.2">
      <c r="A10437" s="1" t="s">
        <v>3473</v>
      </c>
      <c r="B10437">
        <v>2500778</v>
      </c>
      <c r="C10437">
        <v>4111414</v>
      </c>
      <c r="D10437" t="s">
        <v>196</v>
      </c>
      <c r="F10437" t="s">
        <v>17331</v>
      </c>
      <c r="G10437">
        <v>40.761969999999998</v>
      </c>
      <c r="H10437">
        <v>-73.925389999999993</v>
      </c>
      <c r="I10437" t="s">
        <v>24</v>
      </c>
      <c r="J10437">
        <v>11106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1</v>
      </c>
      <c r="Q10437">
        <v>0</v>
      </c>
      <c r="R10437">
        <v>1</v>
      </c>
      <c r="S10437">
        <v>0</v>
      </c>
      <c r="T10437" t="s">
        <v>50</v>
      </c>
      <c r="U10437" t="s">
        <v>114</v>
      </c>
    </row>
    <row r="10438" spans="1:21" x14ac:dyDescent="0.2">
      <c r="A10438" t="s">
        <v>9666</v>
      </c>
      <c r="B10438">
        <v>858352</v>
      </c>
      <c r="C10438">
        <v>342560</v>
      </c>
      <c r="D10438" t="s">
        <v>166</v>
      </c>
      <c r="E10438" t="s">
        <v>918</v>
      </c>
      <c r="F10438" t="s">
        <v>17332</v>
      </c>
      <c r="G10438">
        <v>40.7566785</v>
      </c>
      <c r="H10438">
        <v>-73.920864899999998</v>
      </c>
      <c r="I10438" t="s">
        <v>24</v>
      </c>
      <c r="J10438">
        <v>11103</v>
      </c>
      <c r="K10438">
        <v>1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 t="s">
        <v>37</v>
      </c>
      <c r="U10438" t="s">
        <v>5146</v>
      </c>
    </row>
    <row r="10439" spans="1:21" x14ac:dyDescent="0.2">
      <c r="A10439" s="1" t="s">
        <v>17333</v>
      </c>
      <c r="B10439">
        <v>3313990</v>
      </c>
      <c r="C10439">
        <v>4552818</v>
      </c>
      <c r="E10439" t="s">
        <v>17334</v>
      </c>
      <c r="F10439" t="s">
        <v>17335</v>
      </c>
      <c r="G10439">
        <v>40.760384000000002</v>
      </c>
      <c r="H10439">
        <v>-73.922034999999994</v>
      </c>
      <c r="I10439" t="s">
        <v>24</v>
      </c>
      <c r="J10439">
        <v>11106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1</v>
      </c>
      <c r="S10439">
        <v>0</v>
      </c>
      <c r="T10439" t="s">
        <v>57</v>
      </c>
      <c r="U10439" t="s">
        <v>114</v>
      </c>
    </row>
    <row r="10440" spans="1:21" x14ac:dyDescent="0.2">
      <c r="A10440" s="1" t="s">
        <v>17336</v>
      </c>
      <c r="B10440">
        <v>2664505</v>
      </c>
      <c r="C10440">
        <v>4204131</v>
      </c>
      <c r="D10440" t="s">
        <v>706</v>
      </c>
      <c r="F10440" t="s">
        <v>17337</v>
      </c>
      <c r="G10440">
        <v>40.757423000000003</v>
      </c>
      <c r="H10440">
        <v>-73.922470000000004</v>
      </c>
      <c r="I10440" t="s">
        <v>24</v>
      </c>
      <c r="J10440">
        <v>11101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  <c r="R10440">
        <v>1</v>
      </c>
      <c r="S10440">
        <v>0</v>
      </c>
      <c r="T10440" t="s">
        <v>42</v>
      </c>
      <c r="U10440" t="s">
        <v>146</v>
      </c>
    </row>
    <row r="10441" spans="1:21" x14ac:dyDescent="0.2">
      <c r="A10441" s="1" t="s">
        <v>13438</v>
      </c>
      <c r="B10441">
        <v>611218</v>
      </c>
      <c r="C10441">
        <v>277450</v>
      </c>
      <c r="D10441" t="s">
        <v>162</v>
      </c>
      <c r="E10441" t="s">
        <v>31</v>
      </c>
      <c r="F10441" t="s">
        <v>17338</v>
      </c>
      <c r="G10441">
        <v>40.752136399999998</v>
      </c>
      <c r="H10441">
        <v>-73.925627300000002</v>
      </c>
      <c r="I10441" t="s">
        <v>24</v>
      </c>
      <c r="J10441">
        <v>11101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0</v>
      </c>
      <c r="R10441">
        <v>1</v>
      </c>
      <c r="S10441">
        <v>0</v>
      </c>
      <c r="T10441" t="s">
        <v>57</v>
      </c>
      <c r="U10441" t="s">
        <v>43</v>
      </c>
    </row>
    <row r="10442" spans="1:21" x14ac:dyDescent="0.2">
      <c r="A10442" s="1" t="s">
        <v>8472</v>
      </c>
      <c r="B10442">
        <v>1019369</v>
      </c>
      <c r="C10442">
        <v>3148551</v>
      </c>
      <c r="D10442" t="s">
        <v>427</v>
      </c>
      <c r="E10442" t="s">
        <v>312</v>
      </c>
      <c r="F10442" t="s">
        <v>17339</v>
      </c>
      <c r="G10442">
        <v>40.762726499999999</v>
      </c>
      <c r="H10442">
        <v>-73.926987199999999</v>
      </c>
      <c r="I10442" t="s">
        <v>24</v>
      </c>
      <c r="J10442">
        <v>11106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1</v>
      </c>
      <c r="S10442">
        <v>0</v>
      </c>
      <c r="T10442" t="s">
        <v>57</v>
      </c>
      <c r="U10442" t="s">
        <v>2030</v>
      </c>
    </row>
    <row r="10443" spans="1:21" x14ac:dyDescent="0.2">
      <c r="A10443" s="1" t="s">
        <v>13441</v>
      </c>
      <c r="B10443">
        <v>3362577</v>
      </c>
      <c r="C10443">
        <v>4596696</v>
      </c>
      <c r="D10443" t="s">
        <v>31</v>
      </c>
      <c r="F10443" t="s">
        <v>17340</v>
      </c>
      <c r="G10443">
        <v>40.752029999999998</v>
      </c>
      <c r="H10443">
        <v>-73.929150000000007</v>
      </c>
      <c r="I10443" t="s">
        <v>24</v>
      </c>
      <c r="J10443">
        <v>11101</v>
      </c>
      <c r="K10443">
        <v>1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 t="s">
        <v>170</v>
      </c>
      <c r="U10443" t="s">
        <v>187</v>
      </c>
    </row>
    <row r="10444" spans="1:21" x14ac:dyDescent="0.2">
      <c r="A10444" s="1" t="s">
        <v>3255</v>
      </c>
      <c r="B10444">
        <v>2059692</v>
      </c>
      <c r="C10444">
        <v>3673337</v>
      </c>
      <c r="D10444" t="s">
        <v>31</v>
      </c>
      <c r="F10444" t="s">
        <v>17341</v>
      </c>
      <c r="G10444">
        <v>40.752403000000001</v>
      </c>
      <c r="H10444">
        <v>-73.924419999999998</v>
      </c>
      <c r="I10444" t="s">
        <v>24</v>
      </c>
      <c r="J10444">
        <v>11101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1</v>
      </c>
      <c r="S10444">
        <v>0</v>
      </c>
    </row>
    <row r="10445" spans="1:21" x14ac:dyDescent="0.2">
      <c r="A10445" s="1" t="s">
        <v>62</v>
      </c>
      <c r="B10445">
        <v>1057752</v>
      </c>
      <c r="C10445">
        <v>3183989</v>
      </c>
      <c r="D10445" t="s">
        <v>31</v>
      </c>
      <c r="E10445" t="s">
        <v>63</v>
      </c>
      <c r="F10445" t="s">
        <v>17342</v>
      </c>
      <c r="G10445">
        <v>40.753028499999999</v>
      </c>
      <c r="H10445">
        <v>-73.921619899999996</v>
      </c>
      <c r="I10445" t="s">
        <v>24</v>
      </c>
      <c r="J10445">
        <v>11101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1</v>
      </c>
      <c r="Q10445">
        <v>0</v>
      </c>
      <c r="R10445">
        <v>1</v>
      </c>
      <c r="S10445">
        <v>0</v>
      </c>
      <c r="T10445" t="s">
        <v>246</v>
      </c>
      <c r="U10445" t="s">
        <v>1087</v>
      </c>
    </row>
    <row r="10446" spans="1:21" x14ac:dyDescent="0.2">
      <c r="A10446" t="s">
        <v>17343</v>
      </c>
      <c r="B10446">
        <v>3163893</v>
      </c>
      <c r="C10446">
        <v>4412392</v>
      </c>
      <c r="E10446" t="s">
        <v>17344</v>
      </c>
      <c r="F10446" t="s">
        <v>17345</v>
      </c>
      <c r="G10446">
        <v>40.753056000000001</v>
      </c>
      <c r="H10446">
        <v>-73.921454999999995</v>
      </c>
      <c r="I10446" t="s">
        <v>24</v>
      </c>
      <c r="J10446">
        <v>11101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1</v>
      </c>
      <c r="S10446">
        <v>0</v>
      </c>
      <c r="T10446" t="s">
        <v>110</v>
      </c>
      <c r="U10446" t="s">
        <v>114</v>
      </c>
    </row>
    <row r="10447" spans="1:21" x14ac:dyDescent="0.2">
      <c r="A10447" s="1" t="s">
        <v>17346</v>
      </c>
      <c r="B10447">
        <v>648920</v>
      </c>
      <c r="C10447">
        <v>275320</v>
      </c>
      <c r="D10447" t="s">
        <v>31</v>
      </c>
      <c r="E10447" t="s">
        <v>3080</v>
      </c>
      <c r="F10447" t="s">
        <v>17347</v>
      </c>
      <c r="G10447">
        <v>40.752938299999997</v>
      </c>
      <c r="H10447">
        <v>-73.922038700000002</v>
      </c>
      <c r="I10447" t="s">
        <v>24</v>
      </c>
      <c r="J10447">
        <v>11101</v>
      </c>
      <c r="K10447">
        <v>1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 t="s">
        <v>33</v>
      </c>
      <c r="U10447" t="s">
        <v>119</v>
      </c>
    </row>
    <row r="10448" spans="1:21" x14ac:dyDescent="0.2">
      <c r="A10448" s="1" t="s">
        <v>17348</v>
      </c>
      <c r="B10448">
        <v>3398911</v>
      </c>
      <c r="C10448">
        <v>4625555</v>
      </c>
      <c r="E10448" t="s">
        <v>17349</v>
      </c>
      <c r="F10448" t="s">
        <v>17350</v>
      </c>
      <c r="G10448">
        <v>40.760983000000003</v>
      </c>
      <c r="H10448">
        <v>-73.935739999999996</v>
      </c>
      <c r="I10448" t="s">
        <v>24</v>
      </c>
      <c r="J10448">
        <v>11106</v>
      </c>
      <c r="K10448">
        <v>1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 t="s">
        <v>91</v>
      </c>
      <c r="U10448" t="s">
        <v>272</v>
      </c>
    </row>
    <row r="10449" spans="1:21" x14ac:dyDescent="0.2">
      <c r="A10449" s="1" t="s">
        <v>3999</v>
      </c>
      <c r="B10449">
        <v>3402178</v>
      </c>
      <c r="C10449">
        <v>4627105</v>
      </c>
      <c r="D10449" t="s">
        <v>3080</v>
      </c>
      <c r="F10449" t="s">
        <v>17351</v>
      </c>
      <c r="G10449">
        <v>40.758274</v>
      </c>
      <c r="H10449">
        <v>-73.933359999999993</v>
      </c>
      <c r="I10449" t="s">
        <v>24</v>
      </c>
      <c r="J10449">
        <v>11106</v>
      </c>
      <c r="K10449">
        <v>1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 t="s">
        <v>101</v>
      </c>
      <c r="U10449" t="s">
        <v>71</v>
      </c>
    </row>
    <row r="10450" spans="1:21" x14ac:dyDescent="0.2">
      <c r="A10450" s="1" t="s">
        <v>12333</v>
      </c>
      <c r="B10450">
        <v>3410360</v>
      </c>
      <c r="C10450">
        <v>4633536</v>
      </c>
      <c r="D10450" t="s">
        <v>316</v>
      </c>
      <c r="F10450" t="s">
        <v>17352</v>
      </c>
      <c r="G10450">
        <v>40.752228000000002</v>
      </c>
      <c r="H10450">
        <v>-73.939109999999999</v>
      </c>
      <c r="I10450" t="s">
        <v>24</v>
      </c>
      <c r="J10450">
        <v>11101</v>
      </c>
      <c r="K10450">
        <v>1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 t="s">
        <v>33</v>
      </c>
      <c r="U10450" t="s">
        <v>187</v>
      </c>
    </row>
    <row r="10451" spans="1:21" x14ac:dyDescent="0.2">
      <c r="A10451" s="1" t="s">
        <v>17353</v>
      </c>
      <c r="B10451">
        <v>3440710</v>
      </c>
      <c r="C10451">
        <v>4660821</v>
      </c>
      <c r="E10451" t="s">
        <v>17354</v>
      </c>
      <c r="F10451" t="s">
        <v>17355</v>
      </c>
      <c r="G10451">
        <v>40.751984</v>
      </c>
      <c r="H10451">
        <v>-73.931110000000004</v>
      </c>
      <c r="I10451" t="s">
        <v>24</v>
      </c>
      <c r="J10451">
        <v>11101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>
        <v>1</v>
      </c>
      <c r="S10451">
        <v>0</v>
      </c>
      <c r="T10451" t="s">
        <v>57</v>
      </c>
      <c r="U10451" t="s">
        <v>881</v>
      </c>
    </row>
    <row r="10452" spans="1:21" x14ac:dyDescent="0.2">
      <c r="A10452" s="1" t="s">
        <v>17356</v>
      </c>
      <c r="B10452">
        <v>2731312</v>
      </c>
      <c r="C10452">
        <v>4268203</v>
      </c>
      <c r="D10452" t="s">
        <v>634</v>
      </c>
      <c r="F10452" t="s">
        <v>17357</v>
      </c>
      <c r="G10452">
        <v>40.757877000000001</v>
      </c>
      <c r="H10452">
        <v>-73.883899999999997</v>
      </c>
      <c r="I10452" t="s">
        <v>24</v>
      </c>
      <c r="J10452">
        <v>11370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 t="s">
        <v>989</v>
      </c>
      <c r="U10452" t="s">
        <v>655</v>
      </c>
    </row>
    <row r="10453" spans="1:21" x14ac:dyDescent="0.2">
      <c r="A10453" t="s">
        <v>629</v>
      </c>
      <c r="B10453">
        <v>2434003</v>
      </c>
      <c r="C10453">
        <v>4048073</v>
      </c>
      <c r="D10453" t="s">
        <v>31</v>
      </c>
      <c r="F10453" t="s">
        <v>17358</v>
      </c>
      <c r="G10453">
        <v>40.755656999999999</v>
      </c>
      <c r="H10453">
        <v>-73.884444999999999</v>
      </c>
      <c r="I10453" t="s">
        <v>24</v>
      </c>
      <c r="J10453">
        <v>11372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  <c r="T10453" t="s">
        <v>50</v>
      </c>
      <c r="U10453" t="s">
        <v>51</v>
      </c>
    </row>
    <row r="10454" spans="1:21" x14ac:dyDescent="0.2">
      <c r="A10454" s="1" t="s">
        <v>17359</v>
      </c>
      <c r="B10454">
        <v>2024010</v>
      </c>
      <c r="C10454">
        <v>3637170</v>
      </c>
      <c r="E10454" t="s">
        <v>17360</v>
      </c>
      <c r="F10454" t="s">
        <v>17361</v>
      </c>
      <c r="G10454">
        <v>40.755684000000002</v>
      </c>
      <c r="H10454">
        <v>-73.88409</v>
      </c>
      <c r="I10454" t="s">
        <v>24</v>
      </c>
      <c r="J10454">
        <v>11372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1</v>
      </c>
      <c r="S10454">
        <v>0</v>
      </c>
      <c r="T10454" t="s">
        <v>57</v>
      </c>
    </row>
    <row r="10455" spans="1:21" x14ac:dyDescent="0.2">
      <c r="A10455" s="1" t="s">
        <v>2225</v>
      </c>
      <c r="B10455">
        <v>2377104</v>
      </c>
      <c r="C10455">
        <v>4002573</v>
      </c>
      <c r="D10455" t="s">
        <v>634</v>
      </c>
      <c r="F10455" t="s">
        <v>17362</v>
      </c>
      <c r="G10455">
        <v>40.761409999999998</v>
      </c>
      <c r="H10455">
        <v>-73.884544000000005</v>
      </c>
      <c r="I10455" t="s">
        <v>24</v>
      </c>
      <c r="J10455">
        <v>11370</v>
      </c>
      <c r="K10455">
        <v>1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 t="s">
        <v>37</v>
      </c>
      <c r="U10455" t="s">
        <v>187</v>
      </c>
    </row>
    <row r="10456" spans="1:21" x14ac:dyDescent="0.2">
      <c r="A10456" s="1" t="s">
        <v>633</v>
      </c>
      <c r="B10456">
        <v>711485</v>
      </c>
      <c r="C10456">
        <v>282688</v>
      </c>
      <c r="D10456" t="s">
        <v>634</v>
      </c>
      <c r="E10456" t="s">
        <v>31</v>
      </c>
      <c r="F10456" t="s">
        <v>17363</v>
      </c>
      <c r="G10456">
        <v>40.755754799999998</v>
      </c>
      <c r="H10456">
        <v>-73.883507899999998</v>
      </c>
      <c r="I10456" t="s">
        <v>24</v>
      </c>
      <c r="J10456">
        <v>11372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1</v>
      </c>
      <c r="S10456">
        <v>0</v>
      </c>
      <c r="T10456" t="s">
        <v>57</v>
      </c>
      <c r="U10456" t="s">
        <v>43</v>
      </c>
    </row>
    <row r="10457" spans="1:21" x14ac:dyDescent="0.2">
      <c r="A10457" s="1" t="s">
        <v>17364</v>
      </c>
      <c r="B10457">
        <v>922655</v>
      </c>
      <c r="C10457">
        <v>1033732</v>
      </c>
      <c r="F10457" t="s">
        <v>17365</v>
      </c>
      <c r="G10457">
        <v>40.760388800000001</v>
      </c>
      <c r="H10457">
        <v>-73.884340899999998</v>
      </c>
      <c r="I10457" t="s">
        <v>24</v>
      </c>
      <c r="J10457">
        <v>11370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1</v>
      </c>
      <c r="S10457">
        <v>0</v>
      </c>
      <c r="T10457" t="s">
        <v>57</v>
      </c>
      <c r="U10457" t="s">
        <v>43</v>
      </c>
    </row>
    <row r="10458" spans="1:21" x14ac:dyDescent="0.2">
      <c r="A10458" s="1" t="s">
        <v>2361</v>
      </c>
      <c r="B10458">
        <v>675777</v>
      </c>
      <c r="C10458">
        <v>282039</v>
      </c>
      <c r="D10458" t="s">
        <v>399</v>
      </c>
      <c r="E10458" t="s">
        <v>593</v>
      </c>
      <c r="F10458" t="s">
        <v>17366</v>
      </c>
      <c r="G10458">
        <v>40.761510600000001</v>
      </c>
      <c r="H10458">
        <v>-73.883606099999994</v>
      </c>
      <c r="I10458" t="s">
        <v>24</v>
      </c>
      <c r="J10458">
        <v>11370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1</v>
      </c>
      <c r="S10458">
        <v>0</v>
      </c>
      <c r="T10458" t="s">
        <v>37</v>
      </c>
      <c r="U10458" t="s">
        <v>17367</v>
      </c>
    </row>
    <row r="10459" spans="1:21" x14ac:dyDescent="0.2">
      <c r="A10459" t="s">
        <v>629</v>
      </c>
      <c r="B10459">
        <v>3210874</v>
      </c>
      <c r="C10459">
        <v>4459241</v>
      </c>
      <c r="D10459" t="s">
        <v>630</v>
      </c>
      <c r="F10459" t="s">
        <v>17368</v>
      </c>
      <c r="G10459">
        <v>40.755656999999999</v>
      </c>
      <c r="H10459">
        <v>-73.884444999999999</v>
      </c>
      <c r="I10459" t="s">
        <v>24</v>
      </c>
      <c r="J10459">
        <v>11372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1</v>
      </c>
      <c r="S10459">
        <v>0</v>
      </c>
      <c r="T10459" t="s">
        <v>50</v>
      </c>
      <c r="U10459" t="s">
        <v>114</v>
      </c>
    </row>
    <row r="10460" spans="1:21" x14ac:dyDescent="0.2">
      <c r="A10460" s="1" t="s">
        <v>5388</v>
      </c>
      <c r="B10460">
        <v>1023122</v>
      </c>
      <c r="C10460">
        <v>3241547</v>
      </c>
      <c r="D10460" t="s">
        <v>918</v>
      </c>
      <c r="E10460" t="s">
        <v>634</v>
      </c>
      <c r="F10460" t="s">
        <v>17369</v>
      </c>
      <c r="G10460">
        <v>40.753926399999997</v>
      </c>
      <c r="H10460">
        <v>-73.883175399999999</v>
      </c>
      <c r="I10460" t="s">
        <v>24</v>
      </c>
      <c r="J10460">
        <v>11372</v>
      </c>
      <c r="K10460">
        <v>1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 t="s">
        <v>37</v>
      </c>
      <c r="U10460" t="s">
        <v>34</v>
      </c>
    </row>
    <row r="10461" spans="1:21" x14ac:dyDescent="0.2">
      <c r="A10461" s="1" t="s">
        <v>5384</v>
      </c>
      <c r="B10461">
        <v>3099131</v>
      </c>
      <c r="C10461">
        <v>4347296</v>
      </c>
      <c r="D10461" t="s">
        <v>634</v>
      </c>
      <c r="F10461" t="s">
        <v>17370</v>
      </c>
      <c r="G10461">
        <v>40.753925000000002</v>
      </c>
      <c r="H10461">
        <v>-73.883189999999999</v>
      </c>
      <c r="I10461" t="s">
        <v>24</v>
      </c>
      <c r="J10461">
        <v>11372</v>
      </c>
      <c r="K10461">
        <v>1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 t="s">
        <v>101</v>
      </c>
      <c r="U10461" t="s">
        <v>122</v>
      </c>
    </row>
    <row r="10462" spans="1:21" x14ac:dyDescent="0.2">
      <c r="A10462" s="1" t="s">
        <v>17371</v>
      </c>
      <c r="B10462">
        <v>2139305</v>
      </c>
      <c r="C10462">
        <v>3766041</v>
      </c>
      <c r="E10462" t="s">
        <v>17372</v>
      </c>
      <c r="F10462" t="s">
        <v>17373</v>
      </c>
      <c r="G10462">
        <v>40.749415999999997</v>
      </c>
      <c r="H10462">
        <v>-73.884249999999994</v>
      </c>
      <c r="I10462" t="s">
        <v>24</v>
      </c>
      <c r="J10462">
        <v>11372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>
        <v>1</v>
      </c>
      <c r="S10462">
        <v>0</v>
      </c>
      <c r="T10462" t="s">
        <v>57</v>
      </c>
      <c r="U10462" t="s">
        <v>43</v>
      </c>
    </row>
    <row r="10463" spans="1:21" x14ac:dyDescent="0.2">
      <c r="A10463" s="1" t="s">
        <v>10640</v>
      </c>
      <c r="B10463">
        <v>675518</v>
      </c>
      <c r="C10463">
        <v>282036</v>
      </c>
      <c r="D10463" t="s">
        <v>514</v>
      </c>
      <c r="E10463" t="s">
        <v>1897</v>
      </c>
      <c r="F10463" t="s">
        <v>17374</v>
      </c>
      <c r="G10463">
        <v>40.7497446</v>
      </c>
      <c r="H10463">
        <v>-73.884308799999999</v>
      </c>
      <c r="I10463" t="s">
        <v>24</v>
      </c>
      <c r="J10463">
        <v>11372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2</v>
      </c>
      <c r="Q10463">
        <v>0</v>
      </c>
      <c r="R10463">
        <v>2</v>
      </c>
      <c r="S10463">
        <v>0</v>
      </c>
      <c r="T10463" t="s">
        <v>57</v>
      </c>
      <c r="U10463" t="s">
        <v>250</v>
      </c>
    </row>
    <row r="10464" spans="1:21" x14ac:dyDescent="0.2">
      <c r="A10464" t="s">
        <v>14587</v>
      </c>
      <c r="B10464">
        <v>2275398</v>
      </c>
      <c r="C10464">
        <v>3881160</v>
      </c>
      <c r="E10464" t="s">
        <v>17375</v>
      </c>
      <c r="F10464" t="s">
        <v>17376</v>
      </c>
      <c r="G10464">
        <v>40.747096999999997</v>
      </c>
      <c r="H10464">
        <v>-73.883859999999999</v>
      </c>
      <c r="I10464" t="s">
        <v>24</v>
      </c>
      <c r="J10464">
        <v>11373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1</v>
      </c>
      <c r="S10464">
        <v>0</v>
      </c>
      <c r="T10464" t="s">
        <v>613</v>
      </c>
      <c r="U10464" t="s">
        <v>239</v>
      </c>
    </row>
    <row r="10465" spans="1:21" x14ac:dyDescent="0.2">
      <c r="A10465" s="1" t="s">
        <v>2301</v>
      </c>
      <c r="B10465">
        <v>3315652</v>
      </c>
      <c r="C10465">
        <v>4554027</v>
      </c>
      <c r="D10465" t="s">
        <v>514</v>
      </c>
      <c r="F10465" t="s">
        <v>17377</v>
      </c>
      <c r="G10465">
        <v>40.751784999999998</v>
      </c>
      <c r="H10465">
        <v>-73.884690000000006</v>
      </c>
      <c r="I10465" t="s">
        <v>24</v>
      </c>
      <c r="J10465">
        <v>11372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0</v>
      </c>
      <c r="T10465" t="s">
        <v>110</v>
      </c>
      <c r="U10465" t="s">
        <v>51</v>
      </c>
    </row>
    <row r="10466" spans="1:21" x14ac:dyDescent="0.2">
      <c r="A10466" s="1" t="s">
        <v>17378</v>
      </c>
      <c r="B10466">
        <v>1181183</v>
      </c>
      <c r="C10466">
        <v>3327702</v>
      </c>
      <c r="F10466" t="s">
        <v>17379</v>
      </c>
      <c r="G10466">
        <v>40.7493932</v>
      </c>
      <c r="H10466">
        <v>-73.884258900000006</v>
      </c>
      <c r="I10466" t="s">
        <v>24</v>
      </c>
      <c r="J10466">
        <v>11372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1</v>
      </c>
      <c r="S10466">
        <v>0</v>
      </c>
      <c r="T10466" t="s">
        <v>57</v>
      </c>
      <c r="U10466" t="s">
        <v>909</v>
      </c>
    </row>
    <row r="10467" spans="1:21" x14ac:dyDescent="0.2">
      <c r="A10467" s="1" t="s">
        <v>540</v>
      </c>
      <c r="B10467">
        <v>1195952</v>
      </c>
      <c r="C10467">
        <v>3344987</v>
      </c>
      <c r="D10467" t="s">
        <v>277</v>
      </c>
      <c r="E10467" t="s">
        <v>541</v>
      </c>
      <c r="F10467" t="s">
        <v>17380</v>
      </c>
      <c r="G10467">
        <v>40.756405200000003</v>
      </c>
      <c r="H10467">
        <v>-73.897908700000002</v>
      </c>
      <c r="I10467" t="s">
        <v>24</v>
      </c>
      <c r="J10467">
        <v>11377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1</v>
      </c>
      <c r="S10467">
        <v>0</v>
      </c>
      <c r="T10467" t="s">
        <v>82</v>
      </c>
      <c r="U10467" t="s">
        <v>43</v>
      </c>
    </row>
    <row r="10468" spans="1:21" x14ac:dyDescent="0.2">
      <c r="A10468" s="1" t="s">
        <v>17381</v>
      </c>
      <c r="B10468">
        <v>1762987</v>
      </c>
      <c r="C10468">
        <v>3467928</v>
      </c>
      <c r="D10468" t="s">
        <v>469</v>
      </c>
      <c r="F10468" t="s">
        <v>17382</v>
      </c>
      <c r="G10468">
        <v>40.756509999999999</v>
      </c>
      <c r="H10468">
        <v>-73.896919999999994</v>
      </c>
      <c r="I10468" t="s">
        <v>24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 t="s">
        <v>57</v>
      </c>
      <c r="U10468" t="s">
        <v>43</v>
      </c>
    </row>
    <row r="10469" spans="1:21" x14ac:dyDescent="0.2">
      <c r="A10469" t="s">
        <v>16425</v>
      </c>
      <c r="B10469">
        <v>3298099</v>
      </c>
      <c r="C10469">
        <v>4536904</v>
      </c>
      <c r="D10469" t="s">
        <v>528</v>
      </c>
      <c r="F10469" t="s">
        <v>17383</v>
      </c>
      <c r="G10469">
        <v>40.758057000000001</v>
      </c>
      <c r="H10469">
        <v>-73.897199999999998</v>
      </c>
      <c r="I10469" t="s">
        <v>24</v>
      </c>
      <c r="J10469">
        <v>11377</v>
      </c>
      <c r="K10469">
        <v>1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 t="s">
        <v>33</v>
      </c>
      <c r="U10469" t="s">
        <v>187</v>
      </c>
    </row>
    <row r="10470" spans="1:21" x14ac:dyDescent="0.2">
      <c r="A10470" s="1" t="s">
        <v>14573</v>
      </c>
      <c r="B10470">
        <v>2226264</v>
      </c>
      <c r="C10470">
        <v>3708336</v>
      </c>
      <c r="D10470" t="s">
        <v>541</v>
      </c>
      <c r="F10470" t="s">
        <v>17384</v>
      </c>
      <c r="G10470">
        <v>40.756990000000002</v>
      </c>
      <c r="H10470">
        <v>-73.892269999999996</v>
      </c>
      <c r="I10470" t="s">
        <v>24</v>
      </c>
      <c r="J10470">
        <v>11370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1</v>
      </c>
      <c r="Q10470">
        <v>0</v>
      </c>
      <c r="R10470">
        <v>1</v>
      </c>
      <c r="S10470">
        <v>0</v>
      </c>
    </row>
    <row r="10471" spans="1:21" x14ac:dyDescent="0.2">
      <c r="A10471" s="1" t="s">
        <v>16422</v>
      </c>
      <c r="B10471">
        <v>2331298</v>
      </c>
      <c r="C10471">
        <v>3940197</v>
      </c>
      <c r="D10471" t="s">
        <v>528</v>
      </c>
      <c r="F10471" t="s">
        <v>17385</v>
      </c>
      <c r="G10471">
        <v>40.757953999999998</v>
      </c>
      <c r="H10471">
        <v>-73.898200000000003</v>
      </c>
      <c r="I10471" t="s">
        <v>24</v>
      </c>
      <c r="J10471">
        <v>11377</v>
      </c>
      <c r="K10471">
        <v>1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 t="s">
        <v>101</v>
      </c>
      <c r="U10471" t="s">
        <v>38</v>
      </c>
    </row>
    <row r="10472" spans="1:21" x14ac:dyDescent="0.2">
      <c r="A10472" t="s">
        <v>16425</v>
      </c>
      <c r="B10472">
        <v>2782506</v>
      </c>
      <c r="C10472">
        <v>4314311</v>
      </c>
      <c r="D10472" t="s">
        <v>469</v>
      </c>
      <c r="F10472" t="s">
        <v>17386</v>
      </c>
      <c r="G10472">
        <v>40.758057000000001</v>
      </c>
      <c r="H10472">
        <v>-73.897199999999998</v>
      </c>
      <c r="I10472" t="s">
        <v>24</v>
      </c>
      <c r="J10472">
        <v>11377</v>
      </c>
      <c r="K10472">
        <v>1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 t="s">
        <v>60</v>
      </c>
      <c r="U10472" t="s">
        <v>38</v>
      </c>
    </row>
    <row r="10473" spans="1:21" x14ac:dyDescent="0.2">
      <c r="A10473" s="1" t="s">
        <v>17387</v>
      </c>
      <c r="B10473">
        <v>1020601</v>
      </c>
      <c r="C10473">
        <v>3358440</v>
      </c>
      <c r="F10473" t="s">
        <v>17388</v>
      </c>
      <c r="G10473">
        <v>40.755963299999998</v>
      </c>
      <c r="H10473">
        <v>-73.897833599999998</v>
      </c>
      <c r="I10473" t="s">
        <v>24</v>
      </c>
      <c r="J10473">
        <v>11377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0</v>
      </c>
      <c r="R10473">
        <v>1</v>
      </c>
      <c r="S10473">
        <v>0</v>
      </c>
      <c r="T10473" t="s">
        <v>57</v>
      </c>
      <c r="U10473" t="s">
        <v>43</v>
      </c>
    </row>
    <row r="10474" spans="1:21" x14ac:dyDescent="0.2">
      <c r="A10474" s="1" t="s">
        <v>883</v>
      </c>
      <c r="B10474">
        <v>2178631</v>
      </c>
      <c r="C10474">
        <v>3821629</v>
      </c>
      <c r="D10474" t="s">
        <v>541</v>
      </c>
      <c r="F10474" t="s">
        <v>17389</v>
      </c>
      <c r="G10474">
        <v>40.756897000000002</v>
      </c>
      <c r="H10474">
        <v>-73.893196000000003</v>
      </c>
      <c r="I10474" t="s">
        <v>24</v>
      </c>
      <c r="J10474">
        <v>11370</v>
      </c>
      <c r="K10474">
        <v>1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 t="s">
        <v>1170</v>
      </c>
      <c r="U10474" t="s">
        <v>79</v>
      </c>
    </row>
    <row r="10475" spans="1:21" x14ac:dyDescent="0.2">
      <c r="A10475" s="1" t="s">
        <v>2359</v>
      </c>
      <c r="B10475">
        <v>1801368</v>
      </c>
      <c r="C10475">
        <v>3399681</v>
      </c>
      <c r="D10475" t="s">
        <v>797</v>
      </c>
      <c r="E10475" t="s">
        <v>399</v>
      </c>
      <c r="F10475" t="s">
        <v>17390</v>
      </c>
      <c r="G10475">
        <v>40.760534300000003</v>
      </c>
      <c r="H10475">
        <v>-73.892899299999996</v>
      </c>
      <c r="I10475" t="s">
        <v>24</v>
      </c>
      <c r="J10475">
        <v>11370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1</v>
      </c>
      <c r="Q10475">
        <v>0</v>
      </c>
      <c r="R10475">
        <v>1</v>
      </c>
      <c r="S10475">
        <v>0</v>
      </c>
      <c r="T10475" t="s">
        <v>42</v>
      </c>
      <c r="U10475" t="s">
        <v>43</v>
      </c>
    </row>
    <row r="10476" spans="1:21" x14ac:dyDescent="0.2">
      <c r="A10476" s="1" t="s">
        <v>17391</v>
      </c>
      <c r="B10476">
        <v>939374</v>
      </c>
      <c r="C10476">
        <v>2819843</v>
      </c>
      <c r="F10476" t="s">
        <v>17392</v>
      </c>
      <c r="G10476">
        <v>40.758563000000002</v>
      </c>
      <c r="H10476">
        <v>-73.892321300000006</v>
      </c>
      <c r="I10476" t="s">
        <v>24</v>
      </c>
      <c r="J10476">
        <v>11370</v>
      </c>
      <c r="K10476">
        <v>1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 t="s">
        <v>37</v>
      </c>
      <c r="U10476" t="s">
        <v>34</v>
      </c>
    </row>
    <row r="10477" spans="1:21" x14ac:dyDescent="0.2">
      <c r="A10477" s="1" t="s">
        <v>17393</v>
      </c>
      <c r="B10477">
        <v>880415</v>
      </c>
      <c r="C10477">
        <v>363744</v>
      </c>
      <c r="D10477" t="s">
        <v>859</v>
      </c>
      <c r="E10477" t="s">
        <v>528</v>
      </c>
      <c r="F10477" t="s">
        <v>17394</v>
      </c>
      <c r="G10477">
        <v>40.7584515</v>
      </c>
      <c r="H10477">
        <v>-73.893473</v>
      </c>
      <c r="I10477" t="s">
        <v>24</v>
      </c>
      <c r="J10477">
        <v>11370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 t="s">
        <v>57</v>
      </c>
      <c r="U10477" t="s">
        <v>43</v>
      </c>
    </row>
    <row r="10478" spans="1:21" x14ac:dyDescent="0.2">
      <c r="A10478" t="s">
        <v>17395</v>
      </c>
      <c r="B10478">
        <v>1204643</v>
      </c>
      <c r="C10478">
        <v>3355894</v>
      </c>
      <c r="D10478" t="s">
        <v>399</v>
      </c>
      <c r="E10478" t="s">
        <v>508</v>
      </c>
      <c r="F10478" t="s">
        <v>17396</v>
      </c>
      <c r="G10478">
        <v>40.760632200000003</v>
      </c>
      <c r="H10478">
        <v>-73.891975000000002</v>
      </c>
      <c r="I10478" t="s">
        <v>24</v>
      </c>
      <c r="J10478">
        <v>11370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1</v>
      </c>
      <c r="Q10478">
        <v>0</v>
      </c>
      <c r="R10478">
        <v>1</v>
      </c>
      <c r="S10478">
        <v>0</v>
      </c>
      <c r="T10478" t="s">
        <v>50</v>
      </c>
      <c r="U10478" t="s">
        <v>83</v>
      </c>
    </row>
    <row r="10479" spans="1:21" x14ac:dyDescent="0.2">
      <c r="A10479" s="1" t="s">
        <v>10248</v>
      </c>
      <c r="B10479">
        <v>3373489</v>
      </c>
      <c r="C10479">
        <v>4605118</v>
      </c>
      <c r="D10479" t="s">
        <v>859</v>
      </c>
      <c r="F10479" t="s">
        <v>17397</v>
      </c>
      <c r="G10479">
        <v>40.758450000000003</v>
      </c>
      <c r="H10479">
        <v>-73.893479999999997</v>
      </c>
      <c r="I10479" t="s">
        <v>24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1</v>
      </c>
      <c r="S10479">
        <v>0</v>
      </c>
      <c r="T10479" t="s">
        <v>613</v>
      </c>
      <c r="U10479" t="s">
        <v>51</v>
      </c>
    </row>
    <row r="10480" spans="1:21" x14ac:dyDescent="0.2">
      <c r="A10480" s="1" t="s">
        <v>10248</v>
      </c>
      <c r="B10480">
        <v>3421663</v>
      </c>
      <c r="C10480">
        <v>4643544</v>
      </c>
      <c r="D10480" t="s">
        <v>859</v>
      </c>
      <c r="F10480" t="s">
        <v>17398</v>
      </c>
      <c r="G10480">
        <v>40.758450000000003</v>
      </c>
      <c r="H10480">
        <v>-73.893479999999997</v>
      </c>
      <c r="I10480" t="s">
        <v>24</v>
      </c>
      <c r="J10480">
        <v>11370</v>
      </c>
      <c r="K10480">
        <v>1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 t="s">
        <v>1356</v>
      </c>
      <c r="U10480" t="s">
        <v>187</v>
      </c>
    </row>
    <row r="10481" spans="1:21" x14ac:dyDescent="0.2">
      <c r="A10481" s="1" t="s">
        <v>12518</v>
      </c>
      <c r="B10481">
        <v>3111125</v>
      </c>
      <c r="C10481">
        <v>4360265</v>
      </c>
      <c r="D10481" t="s">
        <v>1074</v>
      </c>
      <c r="F10481" t="s">
        <v>17399</v>
      </c>
      <c r="G10481">
        <v>40.746082000000001</v>
      </c>
      <c r="H10481">
        <v>-73.928560000000004</v>
      </c>
      <c r="I10481" t="s">
        <v>24</v>
      </c>
      <c r="J10481">
        <v>11101</v>
      </c>
      <c r="K10481">
        <v>1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 t="s">
        <v>101</v>
      </c>
      <c r="U10481" t="s">
        <v>38</v>
      </c>
    </row>
    <row r="10482" spans="1:21" x14ac:dyDescent="0.2">
      <c r="A10482" s="1" t="s">
        <v>8226</v>
      </c>
      <c r="B10482">
        <v>1205807</v>
      </c>
      <c r="C10482">
        <v>3357034</v>
      </c>
      <c r="D10482" t="s">
        <v>158</v>
      </c>
      <c r="E10482" t="s">
        <v>3159</v>
      </c>
      <c r="F10482" t="s">
        <v>17400</v>
      </c>
      <c r="G10482">
        <v>40.744028800000002</v>
      </c>
      <c r="H10482">
        <v>-73.926152400000007</v>
      </c>
      <c r="I10482" t="s">
        <v>24</v>
      </c>
      <c r="J10482">
        <v>11101</v>
      </c>
      <c r="K10482">
        <v>1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 t="s">
        <v>33</v>
      </c>
      <c r="U10482" t="s">
        <v>298</v>
      </c>
    </row>
    <row r="10483" spans="1:21" x14ac:dyDescent="0.2">
      <c r="A10483" s="1" t="s">
        <v>10169</v>
      </c>
      <c r="B10483">
        <v>2766097</v>
      </c>
      <c r="C10483">
        <v>4284550</v>
      </c>
      <c r="D10483" t="s">
        <v>158</v>
      </c>
      <c r="F10483" t="s">
        <v>17401</v>
      </c>
      <c r="G10483">
        <v>40.743699999999997</v>
      </c>
      <c r="H10483">
        <v>-73.923349999999999</v>
      </c>
      <c r="I10483" t="s">
        <v>24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1</v>
      </c>
      <c r="S10483">
        <v>0</v>
      </c>
      <c r="T10483" t="s">
        <v>57</v>
      </c>
      <c r="U10483" t="s">
        <v>114</v>
      </c>
    </row>
    <row r="10484" spans="1:21" x14ac:dyDescent="0.2">
      <c r="A10484" s="1" t="s">
        <v>3158</v>
      </c>
      <c r="B10484">
        <v>3154536</v>
      </c>
      <c r="C10484">
        <v>4404104</v>
      </c>
      <c r="D10484" t="s">
        <v>3159</v>
      </c>
      <c r="F10484" t="s">
        <v>17402</v>
      </c>
      <c r="G10484">
        <v>40.747430000000001</v>
      </c>
      <c r="H10484">
        <v>-73.925476000000003</v>
      </c>
      <c r="I10484" t="s">
        <v>24</v>
      </c>
      <c r="J10484">
        <v>11104</v>
      </c>
      <c r="K10484">
        <v>1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 t="s">
        <v>101</v>
      </c>
      <c r="U10484" t="s">
        <v>38</v>
      </c>
    </row>
    <row r="10485" spans="1:21" x14ac:dyDescent="0.2">
      <c r="A10485" s="1" t="s">
        <v>3158</v>
      </c>
      <c r="B10485">
        <v>3338191</v>
      </c>
      <c r="C10485">
        <v>4573254</v>
      </c>
      <c r="D10485" t="s">
        <v>98</v>
      </c>
      <c r="F10485" t="s">
        <v>17403</v>
      </c>
      <c r="G10485">
        <v>40.747430000000001</v>
      </c>
      <c r="H10485">
        <v>-73.925476000000003</v>
      </c>
      <c r="I10485" t="s">
        <v>24</v>
      </c>
      <c r="J10485">
        <v>11104</v>
      </c>
      <c r="K10485">
        <v>1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 t="s">
        <v>931</v>
      </c>
      <c r="U10485" t="s">
        <v>187</v>
      </c>
    </row>
    <row r="10486" spans="1:21" x14ac:dyDescent="0.2">
      <c r="A10486" s="1" t="s">
        <v>8226</v>
      </c>
      <c r="B10486">
        <v>1116040</v>
      </c>
      <c r="C10486">
        <v>3251276</v>
      </c>
      <c r="D10486" t="s">
        <v>3159</v>
      </c>
      <c r="E10486" t="s">
        <v>158</v>
      </c>
      <c r="F10486" t="s">
        <v>17404</v>
      </c>
      <c r="G10486">
        <v>40.744028800000002</v>
      </c>
      <c r="H10486">
        <v>-73.926152400000007</v>
      </c>
      <c r="I10486" t="s">
        <v>24</v>
      </c>
      <c r="J10486">
        <v>11101</v>
      </c>
      <c r="K10486">
        <v>1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 t="s">
        <v>33</v>
      </c>
      <c r="U10486" t="s">
        <v>34</v>
      </c>
    </row>
    <row r="10487" spans="1:21" x14ac:dyDescent="0.2">
      <c r="A10487" t="s">
        <v>17405</v>
      </c>
      <c r="B10487">
        <v>2139481</v>
      </c>
      <c r="C10487">
        <v>3764908</v>
      </c>
      <c r="E10487" t="s">
        <v>17406</v>
      </c>
      <c r="F10487" t="s">
        <v>8448</v>
      </c>
      <c r="G10487">
        <v>40.743552999999999</v>
      </c>
      <c r="H10487">
        <v>-73.925255000000007</v>
      </c>
      <c r="I10487" t="s">
        <v>24</v>
      </c>
      <c r="J10487">
        <v>11104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1</v>
      </c>
      <c r="Q10487">
        <v>0</v>
      </c>
      <c r="R10487">
        <v>1</v>
      </c>
      <c r="S10487">
        <v>0</v>
      </c>
      <c r="T10487" t="s">
        <v>57</v>
      </c>
      <c r="U10487" t="s">
        <v>83</v>
      </c>
    </row>
    <row r="10488" spans="1:21" x14ac:dyDescent="0.2">
      <c r="A10488" t="s">
        <v>9149</v>
      </c>
      <c r="B10488">
        <v>945405</v>
      </c>
      <c r="C10488">
        <v>2825875</v>
      </c>
      <c r="D10488" t="s">
        <v>1074</v>
      </c>
      <c r="E10488" t="s">
        <v>706</v>
      </c>
      <c r="F10488" t="s">
        <v>17407</v>
      </c>
      <c r="G10488">
        <v>40.745972999999999</v>
      </c>
      <c r="H10488">
        <v>-73.9276263</v>
      </c>
      <c r="I10488" t="s">
        <v>24</v>
      </c>
      <c r="J10488">
        <v>11101</v>
      </c>
      <c r="K10488">
        <v>1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 t="s">
        <v>37</v>
      </c>
      <c r="U10488" t="s">
        <v>1922</v>
      </c>
    </row>
    <row r="10489" spans="1:21" x14ac:dyDescent="0.2">
      <c r="A10489" s="1" t="s">
        <v>3158</v>
      </c>
      <c r="B10489">
        <v>3094926</v>
      </c>
      <c r="C10489">
        <v>4343675</v>
      </c>
      <c r="D10489" t="s">
        <v>3159</v>
      </c>
      <c r="F10489" t="s">
        <v>17408</v>
      </c>
      <c r="G10489">
        <v>40.747430000000001</v>
      </c>
      <c r="H10489">
        <v>-73.925476000000003</v>
      </c>
      <c r="I10489" t="s">
        <v>24</v>
      </c>
      <c r="J10489">
        <v>11104</v>
      </c>
      <c r="K10489">
        <v>1</v>
      </c>
      <c r="L10489">
        <v>2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2</v>
      </c>
      <c r="S10489">
        <v>0</v>
      </c>
      <c r="T10489" t="s">
        <v>78</v>
      </c>
      <c r="U10489" t="s">
        <v>187</v>
      </c>
    </row>
    <row r="10490" spans="1:21" x14ac:dyDescent="0.2">
      <c r="A10490" s="1" t="s">
        <v>17409</v>
      </c>
      <c r="B10490">
        <v>1903197</v>
      </c>
      <c r="C10490">
        <v>3530690</v>
      </c>
      <c r="D10490" t="s">
        <v>158</v>
      </c>
      <c r="E10490" t="s">
        <v>9107</v>
      </c>
      <c r="F10490" t="s">
        <v>14726</v>
      </c>
      <c r="G10490">
        <v>40.743918350430697</v>
      </c>
      <c r="H10490">
        <v>-73.925185348808697</v>
      </c>
      <c r="I10490" t="s">
        <v>24</v>
      </c>
      <c r="J10490">
        <v>11104</v>
      </c>
      <c r="K10490">
        <v>1</v>
      </c>
      <c r="L10490">
        <v>2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 t="s">
        <v>91</v>
      </c>
      <c r="U10490" t="s">
        <v>34</v>
      </c>
    </row>
    <row r="10491" spans="1:21" x14ac:dyDescent="0.2">
      <c r="A10491" t="s">
        <v>15081</v>
      </c>
      <c r="B10491">
        <v>2239226</v>
      </c>
      <c r="C10491">
        <v>3849702</v>
      </c>
      <c r="D10491" t="s">
        <v>158</v>
      </c>
      <c r="F10491" t="s">
        <v>17410</v>
      </c>
      <c r="G10491">
        <v>40.743805000000002</v>
      </c>
      <c r="H10491">
        <v>-73.924260000000004</v>
      </c>
      <c r="I10491" t="s">
        <v>24</v>
      </c>
      <c r="J10491">
        <v>11104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 t="s">
        <v>57</v>
      </c>
      <c r="U10491" t="s">
        <v>83</v>
      </c>
    </row>
    <row r="10492" spans="1:21" x14ac:dyDescent="0.2">
      <c r="A10492" s="1" t="s">
        <v>12494</v>
      </c>
      <c r="B10492">
        <v>3448959</v>
      </c>
      <c r="C10492">
        <v>4667005</v>
      </c>
      <c r="D10492" t="s">
        <v>432</v>
      </c>
      <c r="F10492" t="s">
        <v>17411</v>
      </c>
      <c r="G10492">
        <v>40.747059999999998</v>
      </c>
      <c r="H10492">
        <v>-73.929344</v>
      </c>
      <c r="I10492" t="s">
        <v>24</v>
      </c>
      <c r="J10492">
        <v>11101</v>
      </c>
      <c r="K10492">
        <v>1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 t="s">
        <v>33</v>
      </c>
      <c r="U10492" t="s">
        <v>38</v>
      </c>
    </row>
    <row r="10493" spans="1:21" x14ac:dyDescent="0.2">
      <c r="A10493" t="s">
        <v>17412</v>
      </c>
      <c r="B10493">
        <v>1881864</v>
      </c>
      <c r="C10493">
        <v>3500567</v>
      </c>
      <c r="D10493" t="s">
        <v>112</v>
      </c>
      <c r="E10493" t="s">
        <v>9873</v>
      </c>
      <c r="F10493" t="s">
        <v>17413</v>
      </c>
      <c r="G10493">
        <v>40.739425452528501</v>
      </c>
      <c r="H10493">
        <v>-73.934634066448794</v>
      </c>
      <c r="I10493" t="s">
        <v>24</v>
      </c>
      <c r="J10493">
        <v>11101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1</v>
      </c>
      <c r="Q10493">
        <v>0</v>
      </c>
      <c r="R10493">
        <v>1</v>
      </c>
      <c r="S10493">
        <v>0</v>
      </c>
      <c r="T10493" t="s">
        <v>57</v>
      </c>
      <c r="U10493" t="s">
        <v>1111</v>
      </c>
    </row>
    <row r="10494" spans="1:21" x14ac:dyDescent="0.2">
      <c r="A10494" s="1" t="s">
        <v>12377</v>
      </c>
      <c r="B10494">
        <v>3266723</v>
      </c>
      <c r="C10494">
        <v>4506544</v>
      </c>
      <c r="D10494" t="s">
        <v>112</v>
      </c>
      <c r="F10494" t="s">
        <v>17414</v>
      </c>
      <c r="G10494">
        <v>40.741028</v>
      </c>
      <c r="H10494">
        <v>-73.93432</v>
      </c>
      <c r="I10494" t="s">
        <v>24</v>
      </c>
      <c r="J10494">
        <v>11101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2</v>
      </c>
      <c r="Q10494">
        <v>0</v>
      </c>
      <c r="R10494">
        <v>2</v>
      </c>
      <c r="S10494">
        <v>0</v>
      </c>
      <c r="T10494" t="s">
        <v>50</v>
      </c>
      <c r="U10494" t="s">
        <v>51</v>
      </c>
    </row>
    <row r="10495" spans="1:21" x14ac:dyDescent="0.2">
      <c r="A10495" s="1" t="s">
        <v>8913</v>
      </c>
      <c r="B10495">
        <v>1114281</v>
      </c>
      <c r="C10495">
        <v>3249227</v>
      </c>
      <c r="D10495" t="s">
        <v>112</v>
      </c>
      <c r="E10495" t="s">
        <v>1813</v>
      </c>
      <c r="F10495" t="s">
        <v>2497</v>
      </c>
      <c r="G10495">
        <v>40.741028200000002</v>
      </c>
      <c r="H10495">
        <v>-73.934307700000005</v>
      </c>
      <c r="I10495" t="s">
        <v>24</v>
      </c>
      <c r="J10495">
        <v>11101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0</v>
      </c>
      <c r="R10495">
        <v>1</v>
      </c>
      <c r="S10495">
        <v>0</v>
      </c>
      <c r="T10495" t="s">
        <v>57</v>
      </c>
      <c r="U10495" t="s">
        <v>83</v>
      </c>
    </row>
    <row r="10496" spans="1:21" x14ac:dyDescent="0.2">
      <c r="A10496" t="s">
        <v>17415</v>
      </c>
      <c r="B10496">
        <v>741569</v>
      </c>
      <c r="C10496">
        <v>243536</v>
      </c>
      <c r="D10496" t="s">
        <v>8743</v>
      </c>
      <c r="E10496" t="s">
        <v>449</v>
      </c>
      <c r="F10496" t="s">
        <v>17416</v>
      </c>
      <c r="G10496">
        <v>40.738869999999999</v>
      </c>
      <c r="H10496">
        <v>-73.932841199999999</v>
      </c>
      <c r="I10496" t="s">
        <v>24</v>
      </c>
      <c r="J10496">
        <v>11101</v>
      </c>
      <c r="K10496">
        <v>1</v>
      </c>
      <c r="L10496">
        <v>0</v>
      </c>
      <c r="M10496">
        <v>0</v>
      </c>
      <c r="N10496">
        <v>1</v>
      </c>
      <c r="O10496">
        <v>0</v>
      </c>
      <c r="P10496">
        <v>1</v>
      </c>
      <c r="Q10496">
        <v>0</v>
      </c>
      <c r="R10496">
        <v>2</v>
      </c>
      <c r="S10496">
        <v>0</v>
      </c>
      <c r="T10496" t="s">
        <v>57</v>
      </c>
      <c r="U10496" t="s">
        <v>1111</v>
      </c>
    </row>
    <row r="10497" spans="1:21" x14ac:dyDescent="0.2">
      <c r="A10497" s="1" t="s">
        <v>9877</v>
      </c>
      <c r="B10497">
        <v>1112225</v>
      </c>
      <c r="C10497">
        <v>3249220</v>
      </c>
      <c r="D10497" t="s">
        <v>112</v>
      </c>
      <c r="E10497" t="s">
        <v>8361</v>
      </c>
      <c r="F10497" t="s">
        <v>17417</v>
      </c>
      <c r="G10497">
        <v>40.736876100000003</v>
      </c>
      <c r="H10497">
        <v>-73.935636099999996</v>
      </c>
      <c r="I10497" t="s">
        <v>24</v>
      </c>
      <c r="J10497">
        <v>11101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0</v>
      </c>
      <c r="R10497">
        <v>1</v>
      </c>
      <c r="S10497">
        <v>0</v>
      </c>
      <c r="T10497" t="s">
        <v>5025</v>
      </c>
      <c r="U10497" t="s">
        <v>43</v>
      </c>
    </row>
    <row r="10498" spans="1:21" x14ac:dyDescent="0.2">
      <c r="A10498" s="1" t="s">
        <v>17418</v>
      </c>
      <c r="B10498">
        <v>771076</v>
      </c>
      <c r="C10498">
        <v>244269</v>
      </c>
      <c r="D10498" t="s">
        <v>98</v>
      </c>
      <c r="E10498" t="s">
        <v>116</v>
      </c>
      <c r="F10498" t="s">
        <v>17419</v>
      </c>
      <c r="G10498">
        <v>40.746896900000003</v>
      </c>
      <c r="H10498">
        <v>-73.930292300000005</v>
      </c>
      <c r="I10498" t="s">
        <v>24</v>
      </c>
      <c r="J10498">
        <v>11101</v>
      </c>
      <c r="K10498">
        <v>1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 t="s">
        <v>33</v>
      </c>
      <c r="U10498" t="s">
        <v>34</v>
      </c>
    </row>
    <row r="10499" spans="1:21" x14ac:dyDescent="0.2">
      <c r="A10499" s="1" t="s">
        <v>17420</v>
      </c>
      <c r="B10499">
        <v>2301089</v>
      </c>
      <c r="C10499">
        <v>3911699</v>
      </c>
      <c r="E10499" t="s">
        <v>17421</v>
      </c>
      <c r="F10499" t="s">
        <v>17422</v>
      </c>
      <c r="G10499">
        <v>40.746074999999998</v>
      </c>
      <c r="H10499">
        <v>-73.928420000000003</v>
      </c>
      <c r="I10499" t="s">
        <v>24</v>
      </c>
      <c r="J10499">
        <v>11101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1</v>
      </c>
      <c r="S10499">
        <v>0</v>
      </c>
      <c r="T10499" t="s">
        <v>110</v>
      </c>
    </row>
    <row r="10500" spans="1:21" x14ac:dyDescent="0.2">
      <c r="A10500" s="1" t="s">
        <v>17423</v>
      </c>
      <c r="B10500">
        <v>2156789</v>
      </c>
      <c r="C10500">
        <v>3782222</v>
      </c>
      <c r="D10500" t="s">
        <v>706</v>
      </c>
      <c r="F10500" t="s">
        <v>17424</v>
      </c>
      <c r="G10500">
        <v>40.744236000000001</v>
      </c>
      <c r="H10500">
        <v>-73.927980000000005</v>
      </c>
      <c r="I10500" t="s">
        <v>24</v>
      </c>
      <c r="J10500">
        <v>11101</v>
      </c>
      <c r="K10500">
        <v>1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 t="s">
        <v>101</v>
      </c>
      <c r="U10500" t="s">
        <v>8928</v>
      </c>
    </row>
    <row r="10501" spans="1:21" x14ac:dyDescent="0.2">
      <c r="A10501" s="1" t="s">
        <v>12499</v>
      </c>
      <c r="B10501">
        <v>1810422</v>
      </c>
      <c r="C10501">
        <v>3425524</v>
      </c>
      <c r="D10501" t="s">
        <v>158</v>
      </c>
      <c r="E10501" t="s">
        <v>460</v>
      </c>
      <c r="F10501" t="s">
        <v>17425</v>
      </c>
      <c r="G10501">
        <v>40.744346100000001</v>
      </c>
      <c r="H10501">
        <v>-73.928898399999994</v>
      </c>
      <c r="I10501" t="s">
        <v>24</v>
      </c>
      <c r="J10501">
        <v>11101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0</v>
      </c>
      <c r="R10501">
        <v>1</v>
      </c>
      <c r="S10501">
        <v>0</v>
      </c>
      <c r="T10501" t="s">
        <v>78</v>
      </c>
      <c r="U10501" t="s">
        <v>821</v>
      </c>
    </row>
    <row r="10502" spans="1:21" x14ac:dyDescent="0.2">
      <c r="A10502" s="1" t="s">
        <v>8181</v>
      </c>
      <c r="B10502">
        <v>2017550</v>
      </c>
      <c r="C10502">
        <v>3591774</v>
      </c>
      <c r="D10502" t="s">
        <v>158</v>
      </c>
      <c r="E10502" t="s">
        <v>99</v>
      </c>
      <c r="F10502" t="s">
        <v>17426</v>
      </c>
      <c r="G10502">
        <v>40.744779999999999</v>
      </c>
      <c r="H10502">
        <v>-73.93262</v>
      </c>
      <c r="I10502" t="s">
        <v>24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1</v>
      </c>
      <c r="S10502">
        <v>0</v>
      </c>
      <c r="T10502" t="s">
        <v>50</v>
      </c>
      <c r="U10502" t="s">
        <v>43</v>
      </c>
    </row>
    <row r="10503" spans="1:21" x14ac:dyDescent="0.2">
      <c r="A10503" s="1" t="s">
        <v>8201</v>
      </c>
      <c r="B10503">
        <v>1204649</v>
      </c>
      <c r="C10503">
        <v>3356407</v>
      </c>
      <c r="D10503" t="s">
        <v>158</v>
      </c>
      <c r="E10503" t="s">
        <v>98</v>
      </c>
      <c r="F10503" t="s">
        <v>17427</v>
      </c>
      <c r="G10503">
        <v>40.746034700000003</v>
      </c>
      <c r="H10503">
        <v>-73.934400199999999</v>
      </c>
      <c r="I10503" t="s">
        <v>24</v>
      </c>
      <c r="J10503">
        <v>11101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1</v>
      </c>
      <c r="Q10503">
        <v>0</v>
      </c>
      <c r="R10503">
        <v>1</v>
      </c>
      <c r="S10503">
        <v>0</v>
      </c>
      <c r="T10503" t="s">
        <v>50</v>
      </c>
      <c r="U10503" t="s">
        <v>1087</v>
      </c>
    </row>
    <row r="10504" spans="1:21" x14ac:dyDescent="0.2">
      <c r="A10504" s="1" t="s">
        <v>102</v>
      </c>
      <c r="B10504">
        <v>3136669</v>
      </c>
      <c r="C10504">
        <v>4385906</v>
      </c>
      <c r="D10504" t="s">
        <v>98</v>
      </c>
      <c r="F10504" t="s">
        <v>17428</v>
      </c>
      <c r="G10504">
        <v>40.746290000000002</v>
      </c>
      <c r="H10504">
        <v>-73.933269999999993</v>
      </c>
      <c r="I10504" t="s">
        <v>24</v>
      </c>
      <c r="J10504">
        <v>11101</v>
      </c>
      <c r="K10504">
        <v>1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 t="s">
        <v>28</v>
      </c>
      <c r="U10504" t="s">
        <v>3043</v>
      </c>
    </row>
    <row r="10505" spans="1:21" x14ac:dyDescent="0.2">
      <c r="A10505" t="s">
        <v>104</v>
      </c>
      <c r="B10505">
        <v>3172834</v>
      </c>
      <c r="C10505">
        <v>4420730</v>
      </c>
      <c r="D10505" t="s">
        <v>98</v>
      </c>
      <c r="F10505" t="s">
        <v>17429</v>
      </c>
      <c r="G10505">
        <v>40.746493999999998</v>
      </c>
      <c r="H10505">
        <v>-73.932274000000007</v>
      </c>
      <c r="I10505" t="s">
        <v>24</v>
      </c>
      <c r="J10505">
        <v>11101</v>
      </c>
      <c r="K10505">
        <v>1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 t="s">
        <v>50</v>
      </c>
      <c r="U10505" t="s">
        <v>71</v>
      </c>
    </row>
    <row r="10506" spans="1:21" x14ac:dyDescent="0.2">
      <c r="A10506" s="1" t="s">
        <v>9753</v>
      </c>
      <c r="B10506">
        <v>2025373</v>
      </c>
      <c r="C10506">
        <v>3637801</v>
      </c>
      <c r="D10506" t="s">
        <v>17430</v>
      </c>
      <c r="F10506" t="s">
        <v>17431</v>
      </c>
      <c r="G10506">
        <v>40.744729999999997</v>
      </c>
      <c r="H10506">
        <v>-73.933589999999995</v>
      </c>
      <c r="I10506" t="s">
        <v>24</v>
      </c>
      <c r="J10506">
        <v>11101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1</v>
      </c>
      <c r="Q10506">
        <v>0</v>
      </c>
      <c r="R10506">
        <v>1</v>
      </c>
      <c r="S10506">
        <v>0</v>
      </c>
      <c r="T10506" t="s">
        <v>42</v>
      </c>
      <c r="U10506" t="s">
        <v>83</v>
      </c>
    </row>
    <row r="10507" spans="1:21" x14ac:dyDescent="0.2">
      <c r="A10507" s="1" t="s">
        <v>111</v>
      </c>
      <c r="B10507">
        <v>2432288</v>
      </c>
      <c r="C10507">
        <v>4050431</v>
      </c>
      <c r="D10507" t="s">
        <v>112</v>
      </c>
      <c r="F10507" t="s">
        <v>17432</v>
      </c>
      <c r="G10507">
        <v>40.742874</v>
      </c>
      <c r="H10507">
        <v>-73.933944999999994</v>
      </c>
      <c r="I10507" t="s">
        <v>24</v>
      </c>
      <c r="J10507">
        <v>11101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1</v>
      </c>
      <c r="S10507">
        <v>0</v>
      </c>
      <c r="T10507" t="s">
        <v>42</v>
      </c>
      <c r="U10507" t="s">
        <v>114</v>
      </c>
    </row>
    <row r="10508" spans="1:21" x14ac:dyDescent="0.2">
      <c r="A10508" s="1" t="s">
        <v>8199</v>
      </c>
      <c r="B10508">
        <v>3099972</v>
      </c>
      <c r="C10508">
        <v>4348857</v>
      </c>
      <c r="D10508" t="s">
        <v>158</v>
      </c>
      <c r="F10508" t="s">
        <v>17433</v>
      </c>
      <c r="G10508">
        <v>40.746032999999997</v>
      </c>
      <c r="H10508">
        <v>-73.93441</v>
      </c>
      <c r="I10508" t="s">
        <v>24</v>
      </c>
      <c r="J10508">
        <v>11101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1</v>
      </c>
      <c r="S10508">
        <v>0</v>
      </c>
      <c r="U10508" t="s">
        <v>114</v>
      </c>
    </row>
    <row r="10509" spans="1:21" x14ac:dyDescent="0.2">
      <c r="A10509" s="1" t="s">
        <v>2110</v>
      </c>
      <c r="B10509">
        <v>1939583</v>
      </c>
      <c r="C10509">
        <v>3582516</v>
      </c>
      <c r="D10509" t="s">
        <v>2106</v>
      </c>
      <c r="E10509" t="s">
        <v>2111</v>
      </c>
      <c r="F10509" t="s">
        <v>17434</v>
      </c>
      <c r="G10509">
        <v>40.712902300000003</v>
      </c>
      <c r="H10509">
        <v>-73.906076999999996</v>
      </c>
      <c r="I10509" t="s">
        <v>24</v>
      </c>
      <c r="J10509">
        <v>11385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0</v>
      </c>
      <c r="R10509">
        <v>1</v>
      </c>
      <c r="S10509">
        <v>0</v>
      </c>
      <c r="T10509" t="s">
        <v>42</v>
      </c>
      <c r="U10509" t="s">
        <v>43</v>
      </c>
    </row>
    <row r="10510" spans="1:21" x14ac:dyDescent="0.2">
      <c r="A10510" s="1" t="s">
        <v>17435</v>
      </c>
      <c r="B10510">
        <v>3175967</v>
      </c>
      <c r="C10510">
        <v>4424864</v>
      </c>
      <c r="E10510" t="s">
        <v>17436</v>
      </c>
      <c r="F10510" t="s">
        <v>17437</v>
      </c>
      <c r="G10510">
        <v>40.712864000000003</v>
      </c>
      <c r="H10510">
        <v>-73.90531</v>
      </c>
      <c r="I10510" t="s">
        <v>24</v>
      </c>
      <c r="J10510">
        <v>11385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1</v>
      </c>
      <c r="S10510">
        <v>0</v>
      </c>
      <c r="T10510" t="s">
        <v>50</v>
      </c>
      <c r="U10510" t="s">
        <v>51</v>
      </c>
    </row>
    <row r="10511" spans="1:21" x14ac:dyDescent="0.2">
      <c r="A10511" s="1" t="s">
        <v>17435</v>
      </c>
      <c r="B10511">
        <v>3175983</v>
      </c>
      <c r="C10511">
        <v>4424851</v>
      </c>
      <c r="E10511" t="s">
        <v>17436</v>
      </c>
      <c r="F10511" t="s">
        <v>17438</v>
      </c>
      <c r="G10511">
        <v>40.712864000000003</v>
      </c>
      <c r="H10511">
        <v>-73.90531</v>
      </c>
      <c r="I10511" t="s">
        <v>24</v>
      </c>
      <c r="J10511">
        <v>11385</v>
      </c>
      <c r="K10511">
        <v>1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 t="s">
        <v>101</v>
      </c>
      <c r="U10511" t="s">
        <v>187</v>
      </c>
    </row>
    <row r="10512" spans="1:21" x14ac:dyDescent="0.2">
      <c r="A10512" s="1" t="s">
        <v>2110</v>
      </c>
      <c r="B10512">
        <v>1845014</v>
      </c>
      <c r="C10512">
        <v>3451491</v>
      </c>
      <c r="D10512" t="s">
        <v>2111</v>
      </c>
      <c r="E10512" t="s">
        <v>17439</v>
      </c>
      <c r="F10512" t="s">
        <v>17440</v>
      </c>
      <c r="G10512">
        <v>40.712902300000003</v>
      </c>
      <c r="H10512">
        <v>-73.906076999999996</v>
      </c>
      <c r="I10512" t="s">
        <v>24</v>
      </c>
      <c r="J10512">
        <v>11385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1</v>
      </c>
      <c r="S10512">
        <v>0</v>
      </c>
      <c r="T10512" t="s">
        <v>57</v>
      </c>
      <c r="U10512" t="s">
        <v>43</v>
      </c>
    </row>
    <row r="10513" spans="1:21" x14ac:dyDescent="0.2">
      <c r="A10513" s="1" t="s">
        <v>2110</v>
      </c>
      <c r="B10513">
        <v>1036975</v>
      </c>
      <c r="C10513">
        <v>3159674</v>
      </c>
      <c r="D10513" t="s">
        <v>2111</v>
      </c>
      <c r="E10513" t="s">
        <v>2106</v>
      </c>
      <c r="F10513" t="s">
        <v>17441</v>
      </c>
      <c r="G10513">
        <v>40.712902300000003</v>
      </c>
      <c r="H10513">
        <v>-73.906076999999996</v>
      </c>
      <c r="I10513" t="s">
        <v>24</v>
      </c>
      <c r="J10513">
        <v>11385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1</v>
      </c>
      <c r="Q10513">
        <v>0</v>
      </c>
      <c r="R10513">
        <v>1</v>
      </c>
      <c r="S10513">
        <v>0</v>
      </c>
      <c r="T10513" t="s">
        <v>57</v>
      </c>
      <c r="U10513" t="s">
        <v>83</v>
      </c>
    </row>
    <row r="10514" spans="1:21" x14ac:dyDescent="0.2">
      <c r="A10514" s="1" t="s">
        <v>2108</v>
      </c>
      <c r="B10514">
        <v>2723903</v>
      </c>
      <c r="C10514">
        <v>4260120</v>
      </c>
      <c r="D10514" t="s">
        <v>2106</v>
      </c>
      <c r="F10514" t="s">
        <v>17442</v>
      </c>
      <c r="G10514">
        <v>40.712902</v>
      </c>
      <c r="H10514">
        <v>-73.906080000000003</v>
      </c>
      <c r="I10514" t="s">
        <v>24</v>
      </c>
      <c r="J10514">
        <v>11385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1</v>
      </c>
      <c r="S10514">
        <v>0</v>
      </c>
      <c r="T10514" t="s">
        <v>42</v>
      </c>
      <c r="U10514" t="s">
        <v>114</v>
      </c>
    </row>
    <row r="10515" spans="1:21" x14ac:dyDescent="0.2">
      <c r="A10515" s="1" t="s">
        <v>2108</v>
      </c>
      <c r="B10515">
        <v>2706683</v>
      </c>
      <c r="C10515">
        <v>4241275</v>
      </c>
      <c r="D10515" t="s">
        <v>2111</v>
      </c>
      <c r="F10515" t="s">
        <v>17443</v>
      </c>
      <c r="G10515">
        <v>40.712902</v>
      </c>
      <c r="H10515">
        <v>-73.906080000000003</v>
      </c>
      <c r="I10515" t="s">
        <v>24</v>
      </c>
      <c r="J10515">
        <v>11385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1</v>
      </c>
      <c r="S10515">
        <v>0</v>
      </c>
      <c r="T10515" t="s">
        <v>42</v>
      </c>
      <c r="U10515" t="s">
        <v>114</v>
      </c>
    </row>
    <row r="10516" spans="1:21" x14ac:dyDescent="0.2">
      <c r="A10516" s="1" t="s">
        <v>2108</v>
      </c>
      <c r="B10516">
        <v>3413569</v>
      </c>
      <c r="C10516">
        <v>4636224</v>
      </c>
      <c r="D10516" t="s">
        <v>2106</v>
      </c>
      <c r="F10516" t="s">
        <v>17444</v>
      </c>
      <c r="G10516">
        <v>40.712902</v>
      </c>
      <c r="H10516">
        <v>-73.906080000000003</v>
      </c>
      <c r="I10516" t="s">
        <v>24</v>
      </c>
      <c r="J10516">
        <v>11385</v>
      </c>
      <c r="K10516">
        <v>1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 t="s">
        <v>60</v>
      </c>
      <c r="U10516" t="s">
        <v>187</v>
      </c>
    </row>
    <row r="10517" spans="1:21" x14ac:dyDescent="0.2">
      <c r="A10517" s="1" t="s">
        <v>8750</v>
      </c>
      <c r="B10517">
        <v>612278</v>
      </c>
      <c r="C10517">
        <v>1001086</v>
      </c>
      <c r="D10517" t="s">
        <v>2874</v>
      </c>
      <c r="E10517" t="s">
        <v>1813</v>
      </c>
      <c r="F10517" t="s">
        <v>17445</v>
      </c>
      <c r="G10517">
        <v>40.741455700000003</v>
      </c>
      <c r="H10517">
        <v>-73.938017000000002</v>
      </c>
      <c r="I10517" t="s">
        <v>24</v>
      </c>
      <c r="J10517">
        <v>11101</v>
      </c>
      <c r="K10517">
        <v>1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 t="s">
        <v>37</v>
      </c>
      <c r="U10517" t="s">
        <v>1922</v>
      </c>
    </row>
    <row r="10518" spans="1:21" x14ac:dyDescent="0.2">
      <c r="A10518" t="s">
        <v>14663</v>
      </c>
      <c r="B10518">
        <v>2737569</v>
      </c>
      <c r="C10518">
        <v>4275014</v>
      </c>
      <c r="D10518" t="s">
        <v>117</v>
      </c>
      <c r="F10518" t="s">
        <v>17446</v>
      </c>
      <c r="G10518">
        <v>40.740940000000002</v>
      </c>
      <c r="H10518">
        <v>-73.917249999999996</v>
      </c>
      <c r="I10518" t="s">
        <v>24</v>
      </c>
      <c r="J10518">
        <v>11377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1</v>
      </c>
      <c r="S10518">
        <v>0</v>
      </c>
      <c r="T10518" t="s">
        <v>42</v>
      </c>
      <c r="U10518" t="s">
        <v>114</v>
      </c>
    </row>
    <row r="10519" spans="1:21" x14ac:dyDescent="0.2">
      <c r="A10519" s="1" t="s">
        <v>3740</v>
      </c>
      <c r="B10519">
        <v>2758836</v>
      </c>
      <c r="C10519">
        <v>4291794</v>
      </c>
      <c r="D10519" t="s">
        <v>1814</v>
      </c>
      <c r="F10519" t="s">
        <v>17447</v>
      </c>
      <c r="G10519">
        <v>40.741154000000002</v>
      </c>
      <c r="H10519">
        <v>-73.919105999999999</v>
      </c>
      <c r="I10519" t="s">
        <v>24</v>
      </c>
      <c r="J10519">
        <v>11377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1</v>
      </c>
      <c r="Q10519">
        <v>0</v>
      </c>
      <c r="R10519">
        <v>1</v>
      </c>
      <c r="S10519">
        <v>0</v>
      </c>
      <c r="T10519" t="s">
        <v>50</v>
      </c>
      <c r="U10519" t="s">
        <v>114</v>
      </c>
    </row>
    <row r="10520" spans="1:21" x14ac:dyDescent="0.2">
      <c r="A10520" s="1" t="s">
        <v>3740</v>
      </c>
      <c r="B10520">
        <v>3095946</v>
      </c>
      <c r="C10520">
        <v>4344728</v>
      </c>
      <c r="D10520" t="s">
        <v>1814</v>
      </c>
      <c r="F10520" t="s">
        <v>17448</v>
      </c>
      <c r="G10520">
        <v>40.741154000000002</v>
      </c>
      <c r="H10520">
        <v>-73.919105999999999</v>
      </c>
      <c r="I10520" t="s">
        <v>24</v>
      </c>
      <c r="J10520">
        <v>11377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1</v>
      </c>
      <c r="S10520">
        <v>0</v>
      </c>
      <c r="T10520" t="s">
        <v>50</v>
      </c>
      <c r="U10520" t="s">
        <v>51</v>
      </c>
    </row>
    <row r="10521" spans="1:21" x14ac:dyDescent="0.2">
      <c r="A10521" t="s">
        <v>14663</v>
      </c>
      <c r="B10521">
        <v>3102065</v>
      </c>
      <c r="C10521">
        <v>4350593</v>
      </c>
      <c r="D10521" t="s">
        <v>2153</v>
      </c>
      <c r="F10521" t="s">
        <v>17449</v>
      </c>
      <c r="G10521">
        <v>40.740940000000002</v>
      </c>
      <c r="H10521">
        <v>-73.917249999999996</v>
      </c>
      <c r="I10521" t="s">
        <v>24</v>
      </c>
      <c r="K10521">
        <v>1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 t="s">
        <v>101</v>
      </c>
      <c r="U10521" t="s">
        <v>471</v>
      </c>
    </row>
    <row r="10522" spans="1:21" x14ac:dyDescent="0.2">
      <c r="A10522" s="1" t="s">
        <v>3740</v>
      </c>
      <c r="B10522">
        <v>3337897</v>
      </c>
      <c r="C10522">
        <v>4573253</v>
      </c>
      <c r="D10522" t="s">
        <v>117</v>
      </c>
      <c r="F10522" t="s">
        <v>17450</v>
      </c>
      <c r="G10522">
        <v>40.741154000000002</v>
      </c>
      <c r="H10522">
        <v>-73.919105999999999</v>
      </c>
      <c r="I10522" t="s">
        <v>24</v>
      </c>
      <c r="J10522">
        <v>11377</v>
      </c>
      <c r="K10522">
        <v>1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 t="s">
        <v>1203</v>
      </c>
      <c r="U10522" t="s">
        <v>187</v>
      </c>
    </row>
    <row r="10523" spans="1:21" x14ac:dyDescent="0.2">
      <c r="A10523" s="1" t="s">
        <v>15013</v>
      </c>
      <c r="B10523">
        <v>2335560</v>
      </c>
      <c r="C10523">
        <v>3947248</v>
      </c>
      <c r="D10523" t="s">
        <v>117</v>
      </c>
      <c r="F10523" t="s">
        <v>17451</v>
      </c>
      <c r="G10523">
        <v>40.741047000000002</v>
      </c>
      <c r="H10523">
        <v>-73.918180000000007</v>
      </c>
      <c r="I10523" t="s">
        <v>24</v>
      </c>
      <c r="J10523">
        <v>11377</v>
      </c>
      <c r="K10523">
        <v>1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 t="s">
        <v>78</v>
      </c>
      <c r="U10523" t="s">
        <v>187</v>
      </c>
    </row>
    <row r="10524" spans="1:21" x14ac:dyDescent="0.2">
      <c r="A10524" t="s">
        <v>14663</v>
      </c>
      <c r="B10524">
        <v>2709145</v>
      </c>
      <c r="C10524">
        <v>4237777</v>
      </c>
      <c r="D10524" t="s">
        <v>117</v>
      </c>
      <c r="F10524" t="s">
        <v>17452</v>
      </c>
      <c r="G10524">
        <v>40.740940000000002</v>
      </c>
      <c r="H10524">
        <v>-73.917249999999996</v>
      </c>
      <c r="I10524" t="s">
        <v>24</v>
      </c>
      <c r="J10524">
        <v>11377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1</v>
      </c>
      <c r="Q10524">
        <v>0</v>
      </c>
      <c r="R10524">
        <v>1</v>
      </c>
      <c r="S10524">
        <v>0</v>
      </c>
      <c r="T10524" t="s">
        <v>50</v>
      </c>
      <c r="U10524" t="s">
        <v>114</v>
      </c>
    </row>
    <row r="10525" spans="1:21" x14ac:dyDescent="0.2">
      <c r="A10525" s="1" t="s">
        <v>3740</v>
      </c>
      <c r="B10525">
        <v>3154685</v>
      </c>
      <c r="C10525">
        <v>4404303</v>
      </c>
      <c r="D10525" t="s">
        <v>117</v>
      </c>
      <c r="F10525" t="s">
        <v>17453</v>
      </c>
      <c r="G10525">
        <v>40.741154000000002</v>
      </c>
      <c r="H10525">
        <v>-73.919105999999999</v>
      </c>
      <c r="I10525" t="s">
        <v>24</v>
      </c>
      <c r="J10525">
        <v>11377</v>
      </c>
      <c r="K10525">
        <v>1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 t="s">
        <v>17454</v>
      </c>
      <c r="U10525" t="s">
        <v>38</v>
      </c>
    </row>
    <row r="10526" spans="1:21" x14ac:dyDescent="0.2">
      <c r="A10526" s="1" t="s">
        <v>15013</v>
      </c>
      <c r="B10526">
        <v>2466273</v>
      </c>
      <c r="C10526">
        <v>4083798</v>
      </c>
      <c r="D10526" t="s">
        <v>2160</v>
      </c>
      <c r="F10526" t="s">
        <v>17455</v>
      </c>
      <c r="G10526">
        <v>40.741047000000002</v>
      </c>
      <c r="H10526">
        <v>-73.918180000000007</v>
      </c>
      <c r="I10526" t="s">
        <v>24</v>
      </c>
      <c r="J10526">
        <v>11377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1</v>
      </c>
      <c r="S10526">
        <v>0</v>
      </c>
      <c r="T10526" t="s">
        <v>42</v>
      </c>
      <c r="U10526" t="s">
        <v>114</v>
      </c>
    </row>
    <row r="10527" spans="1:21" x14ac:dyDescent="0.2">
      <c r="A10527" t="s">
        <v>14663</v>
      </c>
      <c r="B10527">
        <v>2244351</v>
      </c>
      <c r="C10527">
        <v>3854783</v>
      </c>
      <c r="D10527" t="s">
        <v>2153</v>
      </c>
      <c r="F10527" t="s">
        <v>17456</v>
      </c>
      <c r="G10527">
        <v>40.740940000000002</v>
      </c>
      <c r="H10527">
        <v>-73.917249999999996</v>
      </c>
      <c r="I10527" t="s">
        <v>24</v>
      </c>
      <c r="J10527">
        <v>11377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1</v>
      </c>
      <c r="Q10527">
        <v>0</v>
      </c>
      <c r="R10527">
        <v>1</v>
      </c>
      <c r="S10527">
        <v>0</v>
      </c>
      <c r="T10527" t="s">
        <v>50</v>
      </c>
      <c r="U10527" t="s">
        <v>83</v>
      </c>
    </row>
    <row r="10528" spans="1:21" x14ac:dyDescent="0.2">
      <c r="A10528" s="1" t="s">
        <v>14661</v>
      </c>
      <c r="B10528">
        <v>735369</v>
      </c>
      <c r="C10528">
        <v>243399</v>
      </c>
      <c r="D10528" t="s">
        <v>2153</v>
      </c>
      <c r="E10528" t="s">
        <v>117</v>
      </c>
      <c r="F10528" t="s">
        <v>17457</v>
      </c>
      <c r="G10528">
        <v>40.740940399999999</v>
      </c>
      <c r="H10528">
        <v>-73.917246000000006</v>
      </c>
      <c r="I10528" t="s">
        <v>24</v>
      </c>
      <c r="J10528">
        <v>11377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1</v>
      </c>
      <c r="S10528">
        <v>0</v>
      </c>
      <c r="T10528" t="s">
        <v>42</v>
      </c>
      <c r="U10528" t="s">
        <v>452</v>
      </c>
    </row>
    <row r="10529" spans="1:21" x14ac:dyDescent="0.2">
      <c r="A10529" t="s">
        <v>14663</v>
      </c>
      <c r="B10529">
        <v>2484416</v>
      </c>
      <c r="C10529">
        <v>4099195</v>
      </c>
      <c r="D10529" t="s">
        <v>2153</v>
      </c>
      <c r="F10529" t="s">
        <v>17458</v>
      </c>
      <c r="G10529">
        <v>40.740940000000002</v>
      </c>
      <c r="H10529">
        <v>-73.917249999999996</v>
      </c>
      <c r="I10529" t="s">
        <v>24</v>
      </c>
      <c r="J10529">
        <v>11377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v>1</v>
      </c>
      <c r="S10529">
        <v>0</v>
      </c>
      <c r="T10529" t="s">
        <v>42</v>
      </c>
    </row>
    <row r="10530" spans="1:21" x14ac:dyDescent="0.2">
      <c r="A10530" s="1" t="s">
        <v>15013</v>
      </c>
      <c r="B10530">
        <v>3363430</v>
      </c>
      <c r="C10530">
        <v>4597140</v>
      </c>
      <c r="D10530" t="s">
        <v>117</v>
      </c>
      <c r="F10530" t="s">
        <v>17459</v>
      </c>
      <c r="G10530">
        <v>40.741047000000002</v>
      </c>
      <c r="H10530">
        <v>-73.918180000000007</v>
      </c>
      <c r="I10530" t="s">
        <v>24</v>
      </c>
      <c r="J10530">
        <v>11377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1</v>
      </c>
      <c r="S10530">
        <v>0</v>
      </c>
      <c r="T10530" t="s">
        <v>42</v>
      </c>
      <c r="U10530" t="s">
        <v>51</v>
      </c>
    </row>
    <row r="10531" spans="1:21" x14ac:dyDescent="0.2">
      <c r="A10531" s="1" t="s">
        <v>14661</v>
      </c>
      <c r="B10531">
        <v>1073557</v>
      </c>
      <c r="C10531">
        <v>3202006</v>
      </c>
      <c r="D10531" t="s">
        <v>2153</v>
      </c>
      <c r="E10531" t="s">
        <v>117</v>
      </c>
      <c r="F10531" t="s">
        <v>17460</v>
      </c>
      <c r="G10531">
        <v>40.740940399999999</v>
      </c>
      <c r="H10531">
        <v>-73.917246000000006</v>
      </c>
      <c r="I10531" t="s">
        <v>24</v>
      </c>
      <c r="J10531">
        <v>11377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1</v>
      </c>
      <c r="Q10531">
        <v>0</v>
      </c>
      <c r="R10531">
        <v>1</v>
      </c>
      <c r="S10531">
        <v>0</v>
      </c>
      <c r="T10531" t="s">
        <v>42</v>
      </c>
      <c r="U10531" t="s">
        <v>43</v>
      </c>
    </row>
    <row r="10532" spans="1:21" x14ac:dyDescent="0.2">
      <c r="A10532" s="1" t="s">
        <v>3740</v>
      </c>
      <c r="B10532">
        <v>1907656</v>
      </c>
      <c r="C10532">
        <v>3537457</v>
      </c>
      <c r="D10532" t="s">
        <v>117</v>
      </c>
      <c r="E10532" t="s">
        <v>1814</v>
      </c>
      <c r="F10532" t="s">
        <v>17461</v>
      </c>
      <c r="G10532">
        <v>40.741154000000002</v>
      </c>
      <c r="H10532">
        <v>-73.919105999999999</v>
      </c>
      <c r="I10532" t="s">
        <v>24</v>
      </c>
      <c r="J10532">
        <v>11377</v>
      </c>
      <c r="K10532">
        <v>1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 t="s">
        <v>60</v>
      </c>
      <c r="U10532" t="s">
        <v>119</v>
      </c>
    </row>
    <row r="10533" spans="1:21" x14ac:dyDescent="0.2">
      <c r="A10533" s="1" t="s">
        <v>15013</v>
      </c>
      <c r="B10533">
        <v>2435667</v>
      </c>
      <c r="C10533">
        <v>4046992</v>
      </c>
      <c r="D10533" t="s">
        <v>117</v>
      </c>
      <c r="F10533" t="s">
        <v>17462</v>
      </c>
      <c r="G10533">
        <v>40.741047000000002</v>
      </c>
      <c r="H10533">
        <v>-73.918180000000007</v>
      </c>
      <c r="I10533" t="s">
        <v>24</v>
      </c>
      <c r="J10533">
        <v>11377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1</v>
      </c>
      <c r="S10533">
        <v>0</v>
      </c>
      <c r="T10533" t="s">
        <v>57</v>
      </c>
    </row>
    <row r="10534" spans="1:21" x14ac:dyDescent="0.2">
      <c r="A10534" s="1" t="s">
        <v>17463</v>
      </c>
      <c r="B10534">
        <v>1950529</v>
      </c>
      <c r="C10534">
        <v>3599234</v>
      </c>
      <c r="D10534" t="s">
        <v>2160</v>
      </c>
      <c r="E10534" t="s">
        <v>117</v>
      </c>
      <c r="F10534" t="s">
        <v>17464</v>
      </c>
      <c r="G10534">
        <v>40.7410481</v>
      </c>
      <c r="H10534">
        <v>-73.918173300000007</v>
      </c>
      <c r="I10534" t="s">
        <v>24</v>
      </c>
      <c r="J10534">
        <v>11377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>
        <v>1</v>
      </c>
      <c r="S10534">
        <v>0</v>
      </c>
      <c r="T10534" t="s">
        <v>42</v>
      </c>
      <c r="U10534" t="s">
        <v>535</v>
      </c>
    </row>
    <row r="10535" spans="1:21" x14ac:dyDescent="0.2">
      <c r="A10535" t="s">
        <v>14663</v>
      </c>
      <c r="B10535">
        <v>2264800</v>
      </c>
      <c r="C10535">
        <v>3876337</v>
      </c>
      <c r="D10535" t="s">
        <v>117</v>
      </c>
      <c r="F10535" t="s">
        <v>17465</v>
      </c>
      <c r="G10535">
        <v>40.740940000000002</v>
      </c>
      <c r="H10535">
        <v>-73.917249999999996</v>
      </c>
      <c r="I10535" t="s">
        <v>24</v>
      </c>
      <c r="J10535">
        <v>11377</v>
      </c>
      <c r="K10535">
        <v>1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 t="s">
        <v>101</v>
      </c>
      <c r="U10535" t="s">
        <v>79</v>
      </c>
    </row>
    <row r="10536" spans="1:21" x14ac:dyDescent="0.2">
      <c r="A10536" s="1" t="s">
        <v>17463</v>
      </c>
      <c r="B10536">
        <v>778424</v>
      </c>
      <c r="C10536">
        <v>244435</v>
      </c>
      <c r="D10536" t="s">
        <v>2160</v>
      </c>
      <c r="E10536" t="s">
        <v>117</v>
      </c>
      <c r="F10536" t="s">
        <v>17466</v>
      </c>
      <c r="G10536">
        <v>40.7410481</v>
      </c>
      <c r="H10536">
        <v>-73.918173300000007</v>
      </c>
      <c r="I10536" t="s">
        <v>24</v>
      </c>
      <c r="J10536">
        <v>11377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0</v>
      </c>
      <c r="R10536">
        <v>1</v>
      </c>
      <c r="S10536">
        <v>0</v>
      </c>
      <c r="T10536" t="s">
        <v>57</v>
      </c>
      <c r="U10536" t="s">
        <v>250</v>
      </c>
    </row>
    <row r="10537" spans="1:21" x14ac:dyDescent="0.2">
      <c r="A10537" t="s">
        <v>17467</v>
      </c>
      <c r="B10537">
        <v>3394935</v>
      </c>
      <c r="C10537">
        <v>4622054</v>
      </c>
      <c r="E10537" t="s">
        <v>17468</v>
      </c>
      <c r="F10537" t="s">
        <v>17469</v>
      </c>
      <c r="G10537">
        <v>40.741129999999998</v>
      </c>
      <c r="H10537">
        <v>-73.918949999999995</v>
      </c>
      <c r="I10537" t="s">
        <v>24</v>
      </c>
      <c r="J10537">
        <v>11377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1</v>
      </c>
      <c r="Q10537">
        <v>0</v>
      </c>
      <c r="R10537">
        <v>1</v>
      </c>
      <c r="S10537">
        <v>0</v>
      </c>
      <c r="T10537" t="s">
        <v>50</v>
      </c>
      <c r="U10537" t="s">
        <v>51</v>
      </c>
    </row>
    <row r="10538" spans="1:21" x14ac:dyDescent="0.2">
      <c r="A10538" s="1" t="s">
        <v>17470</v>
      </c>
      <c r="B10538">
        <v>3153543</v>
      </c>
      <c r="C10538">
        <v>4402140</v>
      </c>
      <c r="D10538" t="s">
        <v>907</v>
      </c>
      <c r="F10538" t="s">
        <v>17471</v>
      </c>
      <c r="G10538">
        <v>40.735461999999998</v>
      </c>
      <c r="H10538">
        <v>-73.917490000000001</v>
      </c>
      <c r="I10538" t="s">
        <v>24</v>
      </c>
      <c r="J10538">
        <v>11377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1</v>
      </c>
      <c r="S10538">
        <v>0</v>
      </c>
      <c r="T10538" t="s">
        <v>42</v>
      </c>
      <c r="U10538" t="s">
        <v>51</v>
      </c>
    </row>
    <row r="10539" spans="1:21" x14ac:dyDescent="0.2">
      <c r="A10539" s="1" t="s">
        <v>17472</v>
      </c>
      <c r="B10539">
        <v>3220648</v>
      </c>
      <c r="C10539">
        <v>4468964</v>
      </c>
      <c r="D10539" t="s">
        <v>2153</v>
      </c>
      <c r="F10539" t="s">
        <v>17473</v>
      </c>
      <c r="G10539">
        <v>40.735413200000004</v>
      </c>
      <c r="H10539">
        <v>-73.918346200000002</v>
      </c>
      <c r="I10539" t="s">
        <v>24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1</v>
      </c>
      <c r="S10539">
        <v>0</v>
      </c>
      <c r="T10539" t="s">
        <v>50</v>
      </c>
    </row>
    <row r="10540" spans="1:21" x14ac:dyDescent="0.2">
      <c r="A10540" t="s">
        <v>15045</v>
      </c>
      <c r="B10540">
        <v>2484193</v>
      </c>
      <c r="C10540">
        <v>4099198</v>
      </c>
      <c r="D10540" t="s">
        <v>2153</v>
      </c>
      <c r="F10540" t="s">
        <v>17474</v>
      </c>
      <c r="G10540">
        <v>40.735413000000001</v>
      </c>
      <c r="H10540">
        <v>-73.918350000000004</v>
      </c>
      <c r="I10540" t="s">
        <v>24</v>
      </c>
      <c r="K10540">
        <v>1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 t="s">
        <v>57</v>
      </c>
      <c r="U10540" t="s">
        <v>114</v>
      </c>
    </row>
    <row r="10541" spans="1:21" x14ac:dyDescent="0.2">
      <c r="A10541" t="s">
        <v>15045</v>
      </c>
      <c r="B10541">
        <v>3351197</v>
      </c>
      <c r="C10541">
        <v>4585136</v>
      </c>
      <c r="D10541" t="s">
        <v>2153</v>
      </c>
      <c r="F10541" t="s">
        <v>17475</v>
      </c>
      <c r="G10541">
        <v>40.735413000000001</v>
      </c>
      <c r="H10541">
        <v>-73.918350000000004</v>
      </c>
      <c r="I10541" t="s">
        <v>24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0</v>
      </c>
      <c r="R10541">
        <v>1</v>
      </c>
      <c r="S10541">
        <v>0</v>
      </c>
      <c r="U10541" t="s">
        <v>51</v>
      </c>
    </row>
    <row r="10542" spans="1:21" x14ac:dyDescent="0.2">
      <c r="A10542" t="s">
        <v>15045</v>
      </c>
      <c r="B10542">
        <v>3353617</v>
      </c>
      <c r="C10542">
        <v>4587726</v>
      </c>
      <c r="D10542" t="s">
        <v>2153</v>
      </c>
      <c r="F10542" t="s">
        <v>17476</v>
      </c>
      <c r="G10542">
        <v>40.735413000000001</v>
      </c>
      <c r="H10542">
        <v>-73.918350000000004</v>
      </c>
      <c r="I10542" t="s">
        <v>24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1</v>
      </c>
      <c r="S10542">
        <v>0</v>
      </c>
      <c r="T10542" t="s">
        <v>50</v>
      </c>
      <c r="U10542" t="s">
        <v>114</v>
      </c>
    </row>
    <row r="10543" spans="1:21" x14ac:dyDescent="0.2">
      <c r="A10543" s="1" t="s">
        <v>14665</v>
      </c>
      <c r="B10543">
        <v>2499348</v>
      </c>
      <c r="C10543">
        <v>4113283</v>
      </c>
      <c r="D10543" t="s">
        <v>2153</v>
      </c>
      <c r="F10543" t="s">
        <v>17477</v>
      </c>
      <c r="G10543">
        <v>40.739094000000001</v>
      </c>
      <c r="H10543">
        <v>-73.917619999999999</v>
      </c>
      <c r="I10543" t="s">
        <v>24</v>
      </c>
      <c r="J10543">
        <v>11377</v>
      </c>
      <c r="K10543">
        <v>1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 t="s">
        <v>1203</v>
      </c>
      <c r="U10543" t="s">
        <v>38</v>
      </c>
    </row>
    <row r="10544" spans="1:21" x14ac:dyDescent="0.2">
      <c r="A10544" t="s">
        <v>17478</v>
      </c>
      <c r="B10544">
        <v>636650</v>
      </c>
      <c r="C10544">
        <v>241158</v>
      </c>
      <c r="D10544" t="s">
        <v>2153</v>
      </c>
      <c r="E10544" t="s">
        <v>1813</v>
      </c>
      <c r="F10544" t="s">
        <v>17479</v>
      </c>
      <c r="G10544">
        <v>40.739096099999998</v>
      </c>
      <c r="H10544">
        <v>-73.917612800000001</v>
      </c>
      <c r="I10544" t="s">
        <v>24</v>
      </c>
      <c r="J10544">
        <v>11377</v>
      </c>
      <c r="K10544">
        <v>1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 t="s">
        <v>37</v>
      </c>
      <c r="U10544" t="s">
        <v>570</v>
      </c>
    </row>
    <row r="10545" spans="1:21" x14ac:dyDescent="0.2">
      <c r="A10545" t="s">
        <v>2905</v>
      </c>
      <c r="B10545">
        <v>1991257</v>
      </c>
      <c r="C10545">
        <v>3487516</v>
      </c>
      <c r="D10545" t="s">
        <v>2106</v>
      </c>
      <c r="F10545" t="s">
        <v>17480</v>
      </c>
      <c r="G10545">
        <v>40.712788000000003</v>
      </c>
      <c r="H10545">
        <v>-73.902940000000001</v>
      </c>
      <c r="I10545" t="s">
        <v>24</v>
      </c>
      <c r="K10545">
        <v>1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 t="s">
        <v>37</v>
      </c>
      <c r="U10545" t="s">
        <v>34</v>
      </c>
    </row>
    <row r="10546" spans="1:21" x14ac:dyDescent="0.2">
      <c r="A10546" s="1" t="s">
        <v>15746</v>
      </c>
      <c r="B10546">
        <v>3279018</v>
      </c>
      <c r="C10546">
        <v>4518656</v>
      </c>
      <c r="D10546" t="s">
        <v>2106</v>
      </c>
      <c r="F10546" t="s">
        <v>17481</v>
      </c>
      <c r="G10546">
        <v>40.712820000000001</v>
      </c>
      <c r="H10546">
        <v>-73.903779999999998</v>
      </c>
      <c r="I10546" t="s">
        <v>24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1</v>
      </c>
      <c r="S10546">
        <v>0</v>
      </c>
      <c r="T10546" t="s">
        <v>57</v>
      </c>
      <c r="U10546" t="s">
        <v>51</v>
      </c>
    </row>
    <row r="10547" spans="1:21" x14ac:dyDescent="0.2">
      <c r="A10547" t="s">
        <v>17482</v>
      </c>
      <c r="B10547">
        <v>3285364</v>
      </c>
      <c r="C10547">
        <v>4525111</v>
      </c>
      <c r="E10547" t="s">
        <v>17483</v>
      </c>
      <c r="F10547" t="s">
        <v>17484</v>
      </c>
      <c r="G10547">
        <v>40.712800000000001</v>
      </c>
      <c r="H10547">
        <v>-73.903580000000005</v>
      </c>
      <c r="I10547" t="s">
        <v>24</v>
      </c>
      <c r="J10547">
        <v>11385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1</v>
      </c>
      <c r="S10547">
        <v>0</v>
      </c>
      <c r="T10547" t="s">
        <v>50</v>
      </c>
    </row>
    <row r="10548" spans="1:21" x14ac:dyDescent="0.2">
      <c r="A10548" s="1" t="s">
        <v>2907</v>
      </c>
      <c r="B10548">
        <v>2426947</v>
      </c>
      <c r="C10548">
        <v>4055070</v>
      </c>
      <c r="D10548" t="s">
        <v>2106</v>
      </c>
      <c r="F10548" t="s">
        <v>17485</v>
      </c>
      <c r="G10548">
        <v>40.712864000000003</v>
      </c>
      <c r="H10548">
        <v>-73.904780000000002</v>
      </c>
      <c r="I10548" t="s">
        <v>24</v>
      </c>
      <c r="J10548">
        <v>11385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 t="s">
        <v>42</v>
      </c>
      <c r="U10548" t="s">
        <v>51</v>
      </c>
    </row>
    <row r="10549" spans="1:21" x14ac:dyDescent="0.2">
      <c r="A10549" s="1" t="s">
        <v>8973</v>
      </c>
      <c r="B10549">
        <v>3330033</v>
      </c>
      <c r="C10549">
        <v>4566110</v>
      </c>
      <c r="D10549" t="s">
        <v>8746</v>
      </c>
      <c r="F10549" t="s">
        <v>17486</v>
      </c>
      <c r="G10549">
        <v>40.735720000000001</v>
      </c>
      <c r="H10549">
        <v>-73.936769999999996</v>
      </c>
      <c r="I10549" t="s">
        <v>24</v>
      </c>
      <c r="J10549">
        <v>11101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1</v>
      </c>
      <c r="S10549">
        <v>0</v>
      </c>
      <c r="T10549" t="s">
        <v>42</v>
      </c>
      <c r="U10549" t="s">
        <v>114</v>
      </c>
    </row>
    <row r="10550" spans="1:21" x14ac:dyDescent="0.2">
      <c r="A10550" s="1" t="s">
        <v>16891</v>
      </c>
      <c r="B10550">
        <v>2383023</v>
      </c>
      <c r="C10550">
        <v>3996017</v>
      </c>
      <c r="D10550" t="s">
        <v>432</v>
      </c>
      <c r="F10550" t="s">
        <v>17487</v>
      </c>
      <c r="G10550">
        <v>40.735633999999997</v>
      </c>
      <c r="H10550">
        <v>-73.936710000000005</v>
      </c>
      <c r="I10550" t="s">
        <v>24</v>
      </c>
      <c r="J10550">
        <v>11101</v>
      </c>
      <c r="K10550">
        <v>1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 t="s">
        <v>101</v>
      </c>
      <c r="U10550" t="s">
        <v>38</v>
      </c>
    </row>
    <row r="10551" spans="1:21" x14ac:dyDescent="0.2">
      <c r="A10551" s="1" t="s">
        <v>17488</v>
      </c>
      <c r="B10551">
        <v>919779</v>
      </c>
      <c r="C10551">
        <v>1030737</v>
      </c>
      <c r="D10551" t="s">
        <v>277</v>
      </c>
      <c r="E10551" t="s">
        <v>17489</v>
      </c>
      <c r="F10551" t="s">
        <v>17490</v>
      </c>
      <c r="G10551">
        <v>40.715806499999999</v>
      </c>
      <c r="H10551">
        <v>-73.887917299999998</v>
      </c>
      <c r="I10551" t="s">
        <v>24</v>
      </c>
      <c r="J10551">
        <v>11379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1</v>
      </c>
      <c r="S10551">
        <v>0</v>
      </c>
      <c r="T10551" t="s">
        <v>50</v>
      </c>
      <c r="U10551" t="s">
        <v>43</v>
      </c>
    </row>
    <row r="10552" spans="1:21" x14ac:dyDescent="0.2">
      <c r="A10552" t="s">
        <v>17491</v>
      </c>
      <c r="B10552">
        <v>2408834</v>
      </c>
      <c r="C10552">
        <v>4020353</v>
      </c>
      <c r="D10552" t="s">
        <v>277</v>
      </c>
      <c r="F10552" t="s">
        <v>17492</v>
      </c>
      <c r="G10552">
        <v>40.715805000000003</v>
      </c>
      <c r="H10552">
        <v>-73.887923999999998</v>
      </c>
      <c r="I10552" t="s">
        <v>24</v>
      </c>
      <c r="J10552">
        <v>11379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>
        <v>1</v>
      </c>
      <c r="S10552">
        <v>0</v>
      </c>
      <c r="T10552" t="s">
        <v>50</v>
      </c>
      <c r="U10552" t="s">
        <v>51</v>
      </c>
    </row>
    <row r="10553" spans="1:21" x14ac:dyDescent="0.2">
      <c r="A10553" s="1" t="s">
        <v>17493</v>
      </c>
      <c r="B10553">
        <v>2175132</v>
      </c>
      <c r="C10553">
        <v>3819719</v>
      </c>
      <c r="E10553" t="s">
        <v>17494</v>
      </c>
      <c r="F10553" t="s">
        <v>17495</v>
      </c>
      <c r="G10553">
        <v>40.770274999999998</v>
      </c>
      <c r="H10553">
        <v>-73.918869999999998</v>
      </c>
      <c r="I10553" t="s">
        <v>24</v>
      </c>
      <c r="J10553">
        <v>11102</v>
      </c>
      <c r="K10553">
        <v>1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 t="s">
        <v>101</v>
      </c>
      <c r="U10553" t="s">
        <v>140</v>
      </c>
    </row>
    <row r="10554" spans="1:21" x14ac:dyDescent="0.2">
      <c r="A10554" s="1" t="s">
        <v>17496</v>
      </c>
      <c r="B10554">
        <v>2429077</v>
      </c>
      <c r="C10554">
        <v>4053808</v>
      </c>
      <c r="D10554" t="s">
        <v>161</v>
      </c>
      <c r="F10554" t="s">
        <v>17497</v>
      </c>
      <c r="G10554">
        <v>40.770305999999998</v>
      </c>
      <c r="H10554">
        <v>-73.91901</v>
      </c>
      <c r="I10554" t="s">
        <v>24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>
        <v>1</v>
      </c>
      <c r="S10554">
        <v>0</v>
      </c>
      <c r="T10554" t="s">
        <v>57</v>
      </c>
      <c r="U10554" t="s">
        <v>114</v>
      </c>
    </row>
    <row r="10555" spans="1:21" x14ac:dyDescent="0.2">
      <c r="A10555" s="1" t="s">
        <v>4280</v>
      </c>
      <c r="B10555">
        <v>2115194</v>
      </c>
      <c r="C10555">
        <v>3735879</v>
      </c>
      <c r="D10555" t="s">
        <v>3289</v>
      </c>
      <c r="F10555" t="s">
        <v>17498</v>
      </c>
      <c r="G10555">
        <v>40.770769999999999</v>
      </c>
      <c r="H10555">
        <v>-73.917270000000002</v>
      </c>
      <c r="I10555" t="s">
        <v>24</v>
      </c>
      <c r="K10555">
        <v>1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 t="s">
        <v>101</v>
      </c>
      <c r="U10555" t="s">
        <v>34</v>
      </c>
    </row>
    <row r="10556" spans="1:21" x14ac:dyDescent="0.2">
      <c r="A10556" s="1" t="s">
        <v>17499</v>
      </c>
      <c r="B10556">
        <v>2127731</v>
      </c>
      <c r="C10556">
        <v>3748776</v>
      </c>
      <c r="E10556" t="s">
        <v>17500</v>
      </c>
      <c r="F10556" t="s">
        <v>17501</v>
      </c>
      <c r="G10556">
        <v>40.770412</v>
      </c>
      <c r="H10556">
        <v>-73.919426000000001</v>
      </c>
      <c r="I10556" t="s">
        <v>24</v>
      </c>
      <c r="J10556">
        <v>11102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>
        <v>1</v>
      </c>
      <c r="S10556">
        <v>0</v>
      </c>
      <c r="T10556" t="s">
        <v>42</v>
      </c>
      <c r="U10556" t="s">
        <v>83</v>
      </c>
    </row>
    <row r="10557" spans="1:21" x14ac:dyDescent="0.2">
      <c r="A10557" s="1" t="s">
        <v>4280</v>
      </c>
      <c r="B10557">
        <v>2240147</v>
      </c>
      <c r="C10557">
        <v>3851398</v>
      </c>
      <c r="D10557" t="s">
        <v>3289</v>
      </c>
      <c r="F10557" t="s">
        <v>17502</v>
      </c>
      <c r="G10557">
        <v>40.770769999999999</v>
      </c>
      <c r="H10557">
        <v>-73.917270000000002</v>
      </c>
      <c r="I10557" t="s">
        <v>24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0</v>
      </c>
      <c r="R10557">
        <v>1</v>
      </c>
      <c r="S10557">
        <v>0</v>
      </c>
    </row>
    <row r="10558" spans="1:21" x14ac:dyDescent="0.2">
      <c r="A10558" s="1" t="s">
        <v>17503</v>
      </c>
      <c r="B10558">
        <v>3107623</v>
      </c>
      <c r="C10558">
        <v>4355713</v>
      </c>
      <c r="E10558" t="s">
        <v>17504</v>
      </c>
      <c r="F10558" t="s">
        <v>17505</v>
      </c>
      <c r="G10558">
        <v>40.776206999999999</v>
      </c>
      <c r="H10558">
        <v>-73.918880000000001</v>
      </c>
      <c r="I10558" t="s">
        <v>24</v>
      </c>
      <c r="J10558">
        <v>11105</v>
      </c>
      <c r="K10558">
        <v>1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 t="s">
        <v>170</v>
      </c>
      <c r="U10558" t="s">
        <v>38</v>
      </c>
    </row>
    <row r="10559" spans="1:21" x14ac:dyDescent="0.2">
      <c r="A10559" t="s">
        <v>4270</v>
      </c>
      <c r="B10559">
        <v>1985904</v>
      </c>
      <c r="C10559">
        <v>3462472</v>
      </c>
      <c r="D10559" t="s">
        <v>2871</v>
      </c>
      <c r="E10559" t="s">
        <v>436</v>
      </c>
      <c r="F10559" t="s">
        <v>17506</v>
      </c>
      <c r="G10559">
        <v>40.772067999999997</v>
      </c>
      <c r="H10559">
        <v>-73.920079999999999</v>
      </c>
      <c r="I10559" t="s">
        <v>24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0</v>
      </c>
      <c r="R10559">
        <v>1</v>
      </c>
      <c r="S10559">
        <v>0</v>
      </c>
      <c r="T10559" t="s">
        <v>57</v>
      </c>
      <c r="U10559" t="s">
        <v>43</v>
      </c>
    </row>
    <row r="10560" spans="1:21" x14ac:dyDescent="0.2">
      <c r="A10560" s="1" t="s">
        <v>9192</v>
      </c>
      <c r="B10560">
        <v>773649</v>
      </c>
      <c r="C10560">
        <v>278213</v>
      </c>
      <c r="D10560" t="s">
        <v>718</v>
      </c>
      <c r="E10560" t="s">
        <v>436</v>
      </c>
      <c r="F10560" t="s">
        <v>17507</v>
      </c>
      <c r="G10560">
        <v>40.773960000000002</v>
      </c>
      <c r="H10560">
        <v>-73.917760999999999</v>
      </c>
      <c r="I10560" t="s">
        <v>24</v>
      </c>
      <c r="J10560">
        <v>11102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>
        <v>1</v>
      </c>
      <c r="S10560">
        <v>0</v>
      </c>
      <c r="T10560" t="s">
        <v>57</v>
      </c>
      <c r="U10560" t="s">
        <v>43</v>
      </c>
    </row>
    <row r="10561" spans="1:21" x14ac:dyDescent="0.2">
      <c r="A10561" t="s">
        <v>4270</v>
      </c>
      <c r="B10561">
        <v>3110053</v>
      </c>
      <c r="C10561">
        <v>4358723</v>
      </c>
      <c r="D10561" t="s">
        <v>436</v>
      </c>
      <c r="F10561" t="s">
        <v>17508</v>
      </c>
      <c r="G10561">
        <v>40.772067999999997</v>
      </c>
      <c r="H10561">
        <v>-73.920079999999999</v>
      </c>
      <c r="I10561" t="s">
        <v>24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1</v>
      </c>
      <c r="Q10561">
        <v>0</v>
      </c>
      <c r="R10561">
        <v>1</v>
      </c>
      <c r="S10561">
        <v>0</v>
      </c>
      <c r="T10561" t="s">
        <v>42</v>
      </c>
      <c r="U10561" t="s">
        <v>216</v>
      </c>
    </row>
    <row r="10562" spans="1:21" x14ac:dyDescent="0.2">
      <c r="A10562" t="s">
        <v>3264</v>
      </c>
      <c r="B10562">
        <v>723218</v>
      </c>
      <c r="C10562">
        <v>277052</v>
      </c>
      <c r="D10562" t="s">
        <v>209</v>
      </c>
      <c r="E10562" t="s">
        <v>161</v>
      </c>
      <c r="F10562" t="s">
        <v>17509</v>
      </c>
      <c r="G10562">
        <v>40.772261100000001</v>
      </c>
      <c r="H10562">
        <v>-73.925900900000002</v>
      </c>
      <c r="I10562" t="s">
        <v>24</v>
      </c>
      <c r="J10562">
        <v>11102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2</v>
      </c>
      <c r="Q10562">
        <v>0</v>
      </c>
      <c r="R10562">
        <v>2</v>
      </c>
      <c r="S10562">
        <v>0</v>
      </c>
      <c r="T10562" t="s">
        <v>57</v>
      </c>
      <c r="U10562" t="s">
        <v>43</v>
      </c>
    </row>
    <row r="10563" spans="1:21" x14ac:dyDescent="0.2">
      <c r="A10563" s="1" t="s">
        <v>17510</v>
      </c>
      <c r="B10563">
        <v>1858495</v>
      </c>
      <c r="C10563">
        <v>3471817</v>
      </c>
      <c r="D10563" t="s">
        <v>427</v>
      </c>
      <c r="E10563" t="s">
        <v>3262</v>
      </c>
      <c r="F10563" t="s">
        <v>17511</v>
      </c>
      <c r="G10563">
        <v>40.769222900000003</v>
      </c>
      <c r="H10563">
        <v>-73.922203800000005</v>
      </c>
      <c r="I10563" t="s">
        <v>24</v>
      </c>
      <c r="J10563">
        <v>11102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0</v>
      </c>
      <c r="R10563">
        <v>1</v>
      </c>
      <c r="S10563">
        <v>0</v>
      </c>
      <c r="T10563" t="s">
        <v>57</v>
      </c>
      <c r="U10563" t="s">
        <v>43</v>
      </c>
    </row>
    <row r="10564" spans="1:21" x14ac:dyDescent="0.2">
      <c r="A10564" s="1" t="s">
        <v>4478</v>
      </c>
      <c r="B10564">
        <v>2694638</v>
      </c>
      <c r="C10564">
        <v>4230317</v>
      </c>
      <c r="D10564" t="s">
        <v>161</v>
      </c>
      <c r="F10564" t="s">
        <v>17512</v>
      </c>
      <c r="G10564">
        <v>40.770960000000002</v>
      </c>
      <c r="H10564">
        <v>-73.921430000000001</v>
      </c>
      <c r="I10564" t="s">
        <v>24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 t="s">
        <v>57</v>
      </c>
      <c r="U10564" t="s">
        <v>51</v>
      </c>
    </row>
    <row r="10565" spans="1:21" x14ac:dyDescent="0.2">
      <c r="A10565" s="1" t="s">
        <v>17513</v>
      </c>
      <c r="B10565">
        <v>704146</v>
      </c>
      <c r="C10565">
        <v>276599</v>
      </c>
      <c r="D10565" t="s">
        <v>404</v>
      </c>
      <c r="E10565" t="s">
        <v>189</v>
      </c>
      <c r="F10565" t="s">
        <v>17514</v>
      </c>
      <c r="G10565">
        <v>40.770512400000001</v>
      </c>
      <c r="H10565">
        <v>-73.925458699999993</v>
      </c>
      <c r="I10565" t="s">
        <v>24</v>
      </c>
      <c r="J10565">
        <v>11102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0</v>
      </c>
      <c r="R10565">
        <v>1</v>
      </c>
      <c r="S10565">
        <v>0</v>
      </c>
      <c r="T10565" t="s">
        <v>57</v>
      </c>
      <c r="U10565" t="s">
        <v>43</v>
      </c>
    </row>
    <row r="10566" spans="1:21" x14ac:dyDescent="0.2">
      <c r="A10566" t="s">
        <v>3264</v>
      </c>
      <c r="B10566">
        <v>814308</v>
      </c>
      <c r="C10566">
        <v>279191</v>
      </c>
      <c r="D10566" t="s">
        <v>209</v>
      </c>
      <c r="E10566" t="s">
        <v>161</v>
      </c>
      <c r="F10566" t="s">
        <v>17515</v>
      </c>
      <c r="G10566">
        <v>40.772261100000001</v>
      </c>
      <c r="H10566">
        <v>-73.925900900000002</v>
      </c>
      <c r="I10566" t="s">
        <v>24</v>
      </c>
      <c r="J10566">
        <v>11102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  <c r="T10566" t="s">
        <v>57</v>
      </c>
      <c r="U10566" t="s">
        <v>43</v>
      </c>
    </row>
    <row r="10567" spans="1:21" x14ac:dyDescent="0.2">
      <c r="A10567" s="1" t="s">
        <v>4342</v>
      </c>
      <c r="B10567">
        <v>1971874</v>
      </c>
      <c r="C10567">
        <v>3622031</v>
      </c>
      <c r="D10567" t="s">
        <v>3262</v>
      </c>
      <c r="F10567" t="s">
        <v>17516</v>
      </c>
      <c r="G10567">
        <v>40.771355</v>
      </c>
      <c r="H10567">
        <v>-73.924790000000002</v>
      </c>
      <c r="I10567" t="s">
        <v>24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>
        <v>1</v>
      </c>
      <c r="S10567">
        <v>0</v>
      </c>
      <c r="T10567" t="s">
        <v>50</v>
      </c>
      <c r="U10567" t="s">
        <v>43</v>
      </c>
    </row>
    <row r="10568" spans="1:21" x14ac:dyDescent="0.2">
      <c r="A10568" t="s">
        <v>3298</v>
      </c>
      <c r="B10568">
        <v>2512272</v>
      </c>
      <c r="C10568">
        <v>4126296</v>
      </c>
      <c r="D10568" t="s">
        <v>209</v>
      </c>
      <c r="F10568" t="s">
        <v>17517</v>
      </c>
      <c r="G10568">
        <v>40.772260000000003</v>
      </c>
      <c r="H10568">
        <v>-73.925910000000002</v>
      </c>
      <c r="I10568" t="s">
        <v>24</v>
      </c>
      <c r="J10568">
        <v>11102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1</v>
      </c>
      <c r="S10568">
        <v>0</v>
      </c>
      <c r="T10568" t="s">
        <v>57</v>
      </c>
      <c r="U10568" t="s">
        <v>114</v>
      </c>
    </row>
    <row r="10569" spans="1:21" x14ac:dyDescent="0.2">
      <c r="A10569" t="s">
        <v>12167</v>
      </c>
      <c r="B10569">
        <v>2044204</v>
      </c>
      <c r="C10569">
        <v>3659704</v>
      </c>
      <c r="D10569" t="s">
        <v>4436</v>
      </c>
      <c r="F10569" t="s">
        <v>17518</v>
      </c>
      <c r="G10569">
        <v>40.776694999999997</v>
      </c>
      <c r="H10569">
        <v>-73.927825999999996</v>
      </c>
      <c r="I10569" t="s">
        <v>24</v>
      </c>
      <c r="J10569">
        <v>11102</v>
      </c>
      <c r="K10569">
        <v>1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 t="s">
        <v>37</v>
      </c>
      <c r="U10569" t="s">
        <v>2606</v>
      </c>
    </row>
    <row r="10570" spans="1:21" x14ac:dyDescent="0.2">
      <c r="A10570" s="1" t="s">
        <v>17519</v>
      </c>
      <c r="B10570">
        <v>840675</v>
      </c>
      <c r="C10570">
        <v>323511</v>
      </c>
      <c r="D10570" t="s">
        <v>161</v>
      </c>
      <c r="E10570" t="s">
        <v>414</v>
      </c>
      <c r="F10570" t="s">
        <v>17520</v>
      </c>
      <c r="G10570">
        <v>40.770792</v>
      </c>
      <c r="H10570">
        <v>-73.920786699999994</v>
      </c>
      <c r="I10570" t="s">
        <v>24</v>
      </c>
      <c r="J10570">
        <v>11102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1</v>
      </c>
      <c r="S10570">
        <v>0</v>
      </c>
      <c r="T10570" t="s">
        <v>110</v>
      </c>
      <c r="U10570" t="s">
        <v>83</v>
      </c>
    </row>
    <row r="10571" spans="1:21" x14ac:dyDescent="0.2">
      <c r="A10571" s="1" t="s">
        <v>3275</v>
      </c>
      <c r="B10571">
        <v>2745467</v>
      </c>
      <c r="C10571">
        <v>4277683</v>
      </c>
      <c r="D10571" t="s">
        <v>2871</v>
      </c>
      <c r="F10571" t="s">
        <v>17521</v>
      </c>
      <c r="G10571">
        <v>40.773963999999999</v>
      </c>
      <c r="H10571">
        <v>-73.922799999999995</v>
      </c>
      <c r="I10571" t="s">
        <v>24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1</v>
      </c>
      <c r="Q10571">
        <v>0</v>
      </c>
      <c r="R10571">
        <v>1</v>
      </c>
      <c r="S10571">
        <v>0</v>
      </c>
      <c r="T10571" t="s">
        <v>42</v>
      </c>
      <c r="U10571" t="s">
        <v>51</v>
      </c>
    </row>
    <row r="10572" spans="1:21" x14ac:dyDescent="0.2">
      <c r="A10572" s="1" t="s">
        <v>3275</v>
      </c>
      <c r="B10572">
        <v>2765728</v>
      </c>
      <c r="C10572">
        <v>4285493</v>
      </c>
      <c r="D10572" t="s">
        <v>404</v>
      </c>
      <c r="F10572" t="s">
        <v>17522</v>
      </c>
      <c r="G10572">
        <v>40.773963999999999</v>
      </c>
      <c r="H10572">
        <v>-73.922799999999995</v>
      </c>
      <c r="I10572" t="s">
        <v>24</v>
      </c>
      <c r="K10572">
        <v>1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 t="s">
        <v>53</v>
      </c>
      <c r="U10572" t="s">
        <v>38</v>
      </c>
    </row>
    <row r="10573" spans="1:21" x14ac:dyDescent="0.2">
      <c r="A10573" s="1" t="s">
        <v>17523</v>
      </c>
      <c r="B10573">
        <v>3092879</v>
      </c>
      <c r="C10573">
        <v>4327721</v>
      </c>
      <c r="D10573" t="s">
        <v>4437</v>
      </c>
      <c r="F10573" t="s">
        <v>17524</v>
      </c>
      <c r="G10573">
        <v>40.775730000000003</v>
      </c>
      <c r="H10573">
        <v>-73.926029999999997</v>
      </c>
      <c r="I10573" t="s">
        <v>24</v>
      </c>
      <c r="K10573">
        <v>1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 t="s">
        <v>50</v>
      </c>
      <c r="U10573" t="s">
        <v>497</v>
      </c>
    </row>
    <row r="10574" spans="1:21" x14ac:dyDescent="0.2">
      <c r="A10574" s="1" t="s">
        <v>17525</v>
      </c>
      <c r="B10574">
        <v>3095548</v>
      </c>
      <c r="C10574">
        <v>4344663</v>
      </c>
      <c r="D10574" t="s">
        <v>4440</v>
      </c>
      <c r="F10574" t="s">
        <v>17526</v>
      </c>
      <c r="G10574">
        <v>40.773387999999997</v>
      </c>
      <c r="H10574">
        <v>-73.929000000000002</v>
      </c>
      <c r="I10574" t="s">
        <v>24</v>
      </c>
      <c r="J10574">
        <v>11102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1</v>
      </c>
      <c r="S10574">
        <v>0</v>
      </c>
      <c r="T10574" t="s">
        <v>50</v>
      </c>
      <c r="U10574" t="s">
        <v>51</v>
      </c>
    </row>
    <row r="10575" spans="1:21" x14ac:dyDescent="0.2">
      <c r="A10575" s="1" t="s">
        <v>17523</v>
      </c>
      <c r="B10575">
        <v>3113256</v>
      </c>
      <c r="C10575">
        <v>4362468</v>
      </c>
      <c r="D10575" t="s">
        <v>4437</v>
      </c>
      <c r="F10575" t="s">
        <v>17527</v>
      </c>
      <c r="G10575">
        <v>40.775730000000003</v>
      </c>
      <c r="H10575">
        <v>-73.926029999999997</v>
      </c>
      <c r="I10575" t="s">
        <v>24</v>
      </c>
      <c r="J10575">
        <v>11102</v>
      </c>
      <c r="K10575">
        <v>1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 t="s">
        <v>37</v>
      </c>
      <c r="U10575" t="s">
        <v>4940</v>
      </c>
    </row>
    <row r="10576" spans="1:21" x14ac:dyDescent="0.2">
      <c r="A10576" s="1" t="s">
        <v>3285</v>
      </c>
      <c r="B10576">
        <v>3188300</v>
      </c>
      <c r="C10576">
        <v>4437101</v>
      </c>
      <c r="D10576" t="s">
        <v>209</v>
      </c>
      <c r="F10576" t="s">
        <v>17528</v>
      </c>
      <c r="G10576">
        <v>40.774611999999998</v>
      </c>
      <c r="H10576">
        <v>-73.923990000000003</v>
      </c>
      <c r="I10576" t="s">
        <v>24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2</v>
      </c>
      <c r="Q10576">
        <v>0</v>
      </c>
      <c r="R10576">
        <v>2</v>
      </c>
      <c r="S10576">
        <v>0</v>
      </c>
      <c r="T10576" t="s">
        <v>50</v>
      </c>
      <c r="U10576" t="s">
        <v>114</v>
      </c>
    </row>
    <row r="10577" spans="1:21" x14ac:dyDescent="0.2">
      <c r="A10577" s="1" t="s">
        <v>3285</v>
      </c>
      <c r="B10577">
        <v>1970697</v>
      </c>
      <c r="C10577">
        <v>3528372</v>
      </c>
      <c r="D10577" t="s">
        <v>209</v>
      </c>
      <c r="F10577" t="s">
        <v>17529</v>
      </c>
      <c r="G10577">
        <v>40.774611999999998</v>
      </c>
      <c r="H10577">
        <v>-73.923990000000003</v>
      </c>
      <c r="I10577" t="s">
        <v>24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1</v>
      </c>
      <c r="S10577">
        <v>0</v>
      </c>
      <c r="T10577" t="s">
        <v>57</v>
      </c>
      <c r="U10577" t="s">
        <v>83</v>
      </c>
    </row>
    <row r="10578" spans="1:21" x14ac:dyDescent="0.2">
      <c r="A10578" s="1" t="s">
        <v>3293</v>
      </c>
      <c r="B10578">
        <v>3218936</v>
      </c>
      <c r="C10578">
        <v>4466973</v>
      </c>
      <c r="D10578" t="s">
        <v>209</v>
      </c>
      <c r="F10578" t="s">
        <v>17530</v>
      </c>
      <c r="G10578">
        <v>40.771641099999997</v>
      </c>
      <c r="H10578">
        <v>-73.926406999999998</v>
      </c>
      <c r="I10578" t="s">
        <v>24</v>
      </c>
      <c r="J10578">
        <v>11102</v>
      </c>
      <c r="K10578">
        <v>1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 t="s">
        <v>33</v>
      </c>
      <c r="U10578" t="s">
        <v>171</v>
      </c>
    </row>
    <row r="10579" spans="1:21" x14ac:dyDescent="0.2">
      <c r="A10579" t="s">
        <v>17531</v>
      </c>
      <c r="B10579">
        <v>1110431</v>
      </c>
      <c r="C10579">
        <v>3245484</v>
      </c>
      <c r="D10579" t="s">
        <v>17532</v>
      </c>
      <c r="E10579" t="s">
        <v>404</v>
      </c>
      <c r="F10579" t="s">
        <v>17533</v>
      </c>
      <c r="G10579">
        <v>40.7753704</v>
      </c>
      <c r="H10579">
        <v>-73.921171200000003</v>
      </c>
      <c r="I10579" t="s">
        <v>24</v>
      </c>
      <c r="J10579">
        <v>11102</v>
      </c>
      <c r="K10579">
        <v>1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 t="s">
        <v>17534</v>
      </c>
      <c r="U10579" t="s">
        <v>10166</v>
      </c>
    </row>
    <row r="10580" spans="1:21" x14ac:dyDescent="0.2">
      <c r="A10580" s="1" t="s">
        <v>17535</v>
      </c>
      <c r="B10580">
        <v>921594</v>
      </c>
      <c r="C10580">
        <v>1032679</v>
      </c>
      <c r="D10580" t="s">
        <v>209</v>
      </c>
      <c r="E10580" t="s">
        <v>17536</v>
      </c>
      <c r="F10580" t="s">
        <v>17537</v>
      </c>
      <c r="G10580">
        <v>40.773490099999997</v>
      </c>
      <c r="H10580">
        <v>-73.924928300000005</v>
      </c>
      <c r="I10580" t="s">
        <v>24</v>
      </c>
      <c r="J10580">
        <v>11102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 t="s">
        <v>57</v>
      </c>
      <c r="U10580" t="s">
        <v>43</v>
      </c>
    </row>
    <row r="10581" spans="1:21" x14ac:dyDescent="0.2">
      <c r="A10581" t="s">
        <v>15022</v>
      </c>
      <c r="B10581">
        <v>1796204</v>
      </c>
      <c r="C10581">
        <v>3393760</v>
      </c>
      <c r="D10581" t="s">
        <v>2160</v>
      </c>
      <c r="E10581" t="s">
        <v>1817</v>
      </c>
      <c r="F10581" t="s">
        <v>17538</v>
      </c>
      <c r="G10581">
        <v>40.742510799999998</v>
      </c>
      <c r="H10581">
        <v>-73.917872000000003</v>
      </c>
      <c r="I10581" t="s">
        <v>24</v>
      </c>
      <c r="J10581">
        <v>11104</v>
      </c>
      <c r="K10581">
        <v>1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 t="s">
        <v>101</v>
      </c>
      <c r="U10581" t="s">
        <v>5146</v>
      </c>
    </row>
    <row r="10582" spans="1:21" x14ac:dyDescent="0.2">
      <c r="A10582" t="s">
        <v>2583</v>
      </c>
      <c r="B10582">
        <v>3104191</v>
      </c>
      <c r="C10582">
        <v>4352706</v>
      </c>
      <c r="D10582" t="s">
        <v>1814</v>
      </c>
      <c r="F10582" t="s">
        <v>17539</v>
      </c>
      <c r="G10582">
        <v>40.743155999999999</v>
      </c>
      <c r="H10582">
        <v>-73.918710000000004</v>
      </c>
      <c r="I10582" t="s">
        <v>24</v>
      </c>
      <c r="J10582">
        <v>11104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0</v>
      </c>
      <c r="R10582">
        <v>1</v>
      </c>
      <c r="S10582">
        <v>0</v>
      </c>
      <c r="T10582" t="s">
        <v>42</v>
      </c>
      <c r="U10582" t="s">
        <v>114</v>
      </c>
    </row>
    <row r="10583" spans="1:21" x14ac:dyDescent="0.2">
      <c r="A10583" t="s">
        <v>2576</v>
      </c>
      <c r="B10583">
        <v>1818667</v>
      </c>
      <c r="C10583">
        <v>3425777</v>
      </c>
      <c r="D10583" t="s">
        <v>2160</v>
      </c>
      <c r="E10583" t="s">
        <v>158</v>
      </c>
      <c r="F10583" t="s">
        <v>17540</v>
      </c>
      <c r="G10583">
        <v>40.743045899999998</v>
      </c>
      <c r="H10583">
        <v>-73.917752199999995</v>
      </c>
      <c r="I10583" t="s">
        <v>24</v>
      </c>
      <c r="J10583">
        <v>11104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1</v>
      </c>
      <c r="Q10583">
        <v>0</v>
      </c>
      <c r="R10583">
        <v>1</v>
      </c>
      <c r="S10583">
        <v>0</v>
      </c>
      <c r="T10583" t="s">
        <v>11126</v>
      </c>
      <c r="U10583" t="s">
        <v>43</v>
      </c>
    </row>
    <row r="10584" spans="1:21" x14ac:dyDescent="0.2">
      <c r="A10584" s="1" t="s">
        <v>15025</v>
      </c>
      <c r="B10584">
        <v>2040163</v>
      </c>
      <c r="C10584">
        <v>3655192</v>
      </c>
      <c r="D10584" t="s">
        <v>1817</v>
      </c>
      <c r="F10584" t="s">
        <v>17541</v>
      </c>
      <c r="G10584">
        <v>40.742187999999999</v>
      </c>
      <c r="H10584">
        <v>-73.918909999999997</v>
      </c>
      <c r="I10584" t="s">
        <v>24</v>
      </c>
      <c r="J10584">
        <v>11104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1</v>
      </c>
      <c r="Q10584">
        <v>0</v>
      </c>
      <c r="R10584">
        <v>1</v>
      </c>
      <c r="S10584">
        <v>0</v>
      </c>
      <c r="T10584" t="s">
        <v>57</v>
      </c>
      <c r="U10584" t="s">
        <v>83</v>
      </c>
    </row>
    <row r="10585" spans="1:21" x14ac:dyDescent="0.2">
      <c r="A10585" s="1" t="s">
        <v>15041</v>
      </c>
      <c r="B10585">
        <v>3328742</v>
      </c>
      <c r="C10585">
        <v>4564116</v>
      </c>
      <c r="D10585" t="s">
        <v>158</v>
      </c>
      <c r="F10585" t="s">
        <v>17542</v>
      </c>
      <c r="G10585">
        <v>40.743046</v>
      </c>
      <c r="H10585">
        <v>-73.917760000000001</v>
      </c>
      <c r="I10585" t="s">
        <v>24</v>
      </c>
      <c r="J10585">
        <v>11104</v>
      </c>
      <c r="K10585">
        <v>1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 t="s">
        <v>33</v>
      </c>
      <c r="U10585" t="s">
        <v>38</v>
      </c>
    </row>
    <row r="10586" spans="1:21" x14ac:dyDescent="0.2">
      <c r="A10586" s="1" t="s">
        <v>15025</v>
      </c>
      <c r="B10586">
        <v>2326745</v>
      </c>
      <c r="C10586">
        <v>3938918</v>
      </c>
      <c r="D10586" t="s">
        <v>1817</v>
      </c>
      <c r="F10586" t="s">
        <v>17543</v>
      </c>
      <c r="G10586">
        <v>40.742187999999999</v>
      </c>
      <c r="H10586">
        <v>-73.918909999999997</v>
      </c>
      <c r="I10586" t="s">
        <v>24</v>
      </c>
      <c r="J10586">
        <v>11104</v>
      </c>
      <c r="K10586">
        <v>1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 t="s">
        <v>101</v>
      </c>
      <c r="U10586" t="s">
        <v>187</v>
      </c>
    </row>
    <row r="10587" spans="1:21" x14ac:dyDescent="0.2">
      <c r="A10587" s="1" t="s">
        <v>15016</v>
      </c>
      <c r="B10587">
        <v>1050287</v>
      </c>
      <c r="C10587">
        <v>3174987</v>
      </c>
      <c r="D10587" t="s">
        <v>1814</v>
      </c>
      <c r="E10587" t="s">
        <v>1817</v>
      </c>
      <c r="F10587" t="s">
        <v>17544</v>
      </c>
      <c r="G10587">
        <v>40.742187600000001</v>
      </c>
      <c r="H10587">
        <v>-73.918897299999998</v>
      </c>
      <c r="I10587" t="s">
        <v>24</v>
      </c>
      <c r="J10587">
        <v>11104</v>
      </c>
      <c r="K10587">
        <v>1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 t="s">
        <v>37</v>
      </c>
      <c r="U10587" t="s">
        <v>34</v>
      </c>
    </row>
    <row r="10588" spans="1:21" x14ac:dyDescent="0.2">
      <c r="A10588" t="s">
        <v>2583</v>
      </c>
      <c r="B10588">
        <v>2067305</v>
      </c>
      <c r="C10588">
        <v>3681539</v>
      </c>
      <c r="D10588" t="s">
        <v>158</v>
      </c>
      <c r="F10588" t="s">
        <v>17545</v>
      </c>
      <c r="G10588">
        <v>40.743155999999999</v>
      </c>
      <c r="H10588">
        <v>-73.918710000000004</v>
      </c>
      <c r="I10588" t="s">
        <v>24</v>
      </c>
      <c r="J10588">
        <v>11104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1</v>
      </c>
      <c r="S10588">
        <v>0</v>
      </c>
      <c r="U10588" t="s">
        <v>83</v>
      </c>
    </row>
    <row r="10589" spans="1:21" x14ac:dyDescent="0.2">
      <c r="A10589" s="1" t="s">
        <v>17546</v>
      </c>
      <c r="B10589">
        <v>754848</v>
      </c>
      <c r="C10589">
        <v>243859</v>
      </c>
      <c r="D10589" t="s">
        <v>2153</v>
      </c>
      <c r="E10589" t="s">
        <v>158</v>
      </c>
      <c r="F10589" t="s">
        <v>17547</v>
      </c>
      <c r="G10589">
        <v>40.742943699999998</v>
      </c>
      <c r="H10589">
        <v>-73.916842900000006</v>
      </c>
      <c r="I10589" t="s">
        <v>24</v>
      </c>
      <c r="J10589">
        <v>11377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1</v>
      </c>
      <c r="Q10589">
        <v>0</v>
      </c>
      <c r="R10589">
        <v>1</v>
      </c>
      <c r="S10589">
        <v>0</v>
      </c>
      <c r="T10589" t="s">
        <v>57</v>
      </c>
      <c r="U10589" t="s">
        <v>43</v>
      </c>
    </row>
    <row r="10590" spans="1:21" x14ac:dyDescent="0.2">
      <c r="A10590" s="1" t="s">
        <v>17546</v>
      </c>
      <c r="B10590">
        <v>1110406</v>
      </c>
      <c r="C10590">
        <v>3245383</v>
      </c>
      <c r="D10590" t="s">
        <v>158</v>
      </c>
      <c r="E10590" t="s">
        <v>2153</v>
      </c>
      <c r="F10590" t="s">
        <v>17548</v>
      </c>
      <c r="G10590">
        <v>40.742943699999998</v>
      </c>
      <c r="H10590">
        <v>-73.916842900000006</v>
      </c>
      <c r="I10590" t="s">
        <v>24</v>
      </c>
      <c r="J10590">
        <v>11377</v>
      </c>
      <c r="K10590">
        <v>1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 t="s">
        <v>33</v>
      </c>
      <c r="U10590" t="s">
        <v>34</v>
      </c>
    </row>
    <row r="10591" spans="1:21" x14ac:dyDescent="0.2">
      <c r="A10591" s="1" t="s">
        <v>14961</v>
      </c>
      <c r="B10591">
        <v>3085981</v>
      </c>
      <c r="C10591">
        <v>4335224</v>
      </c>
      <c r="D10591" t="s">
        <v>2153</v>
      </c>
      <c r="F10591" t="s">
        <v>17549</v>
      </c>
      <c r="G10591">
        <v>40.742942999999997</v>
      </c>
      <c r="H10591">
        <v>-73.916849999999997</v>
      </c>
      <c r="I10591" t="s">
        <v>24</v>
      </c>
      <c r="J10591">
        <v>11377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 t="s">
        <v>42</v>
      </c>
      <c r="U10591" t="s">
        <v>51</v>
      </c>
    </row>
    <row r="10592" spans="1:21" x14ac:dyDescent="0.2">
      <c r="A10592" t="s">
        <v>2576</v>
      </c>
      <c r="B10592">
        <v>703121</v>
      </c>
      <c r="C10592">
        <v>242687</v>
      </c>
      <c r="D10592" t="s">
        <v>158</v>
      </c>
      <c r="E10592" t="s">
        <v>2160</v>
      </c>
      <c r="F10592" t="s">
        <v>17550</v>
      </c>
      <c r="G10592">
        <v>40.743045899999998</v>
      </c>
      <c r="H10592">
        <v>-73.917752199999995</v>
      </c>
      <c r="I10592" t="s">
        <v>24</v>
      </c>
      <c r="J10592">
        <v>11104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 t="s">
        <v>57</v>
      </c>
      <c r="U10592" t="s">
        <v>83</v>
      </c>
    </row>
    <row r="10593" spans="1:21" x14ac:dyDescent="0.2">
      <c r="A10593" s="1" t="s">
        <v>15229</v>
      </c>
      <c r="B10593">
        <v>806775</v>
      </c>
      <c r="C10593">
        <v>245140</v>
      </c>
      <c r="D10593" t="s">
        <v>158</v>
      </c>
      <c r="E10593" t="s">
        <v>1814</v>
      </c>
      <c r="F10593" t="s">
        <v>17551</v>
      </c>
      <c r="G10593">
        <v>40.743156399999997</v>
      </c>
      <c r="H10593">
        <v>-73.918701200000001</v>
      </c>
      <c r="I10593" t="s">
        <v>24</v>
      </c>
      <c r="J10593">
        <v>11104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>
        <v>1</v>
      </c>
      <c r="S10593">
        <v>0</v>
      </c>
      <c r="T10593" t="s">
        <v>57</v>
      </c>
      <c r="U10593" t="s">
        <v>43</v>
      </c>
    </row>
    <row r="10594" spans="1:21" x14ac:dyDescent="0.2">
      <c r="A10594" s="1" t="s">
        <v>17552</v>
      </c>
      <c r="B10594">
        <v>2145574</v>
      </c>
      <c r="C10594">
        <v>3769596</v>
      </c>
      <c r="E10594" t="s">
        <v>17553</v>
      </c>
      <c r="F10594" t="s">
        <v>17554</v>
      </c>
      <c r="G10594">
        <v>40.742012000000003</v>
      </c>
      <c r="H10594">
        <v>-73.918944999999994</v>
      </c>
      <c r="I10594" t="s">
        <v>24</v>
      </c>
      <c r="J10594">
        <v>11377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2</v>
      </c>
      <c r="Q10594">
        <v>0</v>
      </c>
      <c r="R10594">
        <v>2</v>
      </c>
      <c r="S10594">
        <v>0</v>
      </c>
      <c r="T10594" t="s">
        <v>50</v>
      </c>
      <c r="U10594" t="s">
        <v>43</v>
      </c>
    </row>
    <row r="10595" spans="1:21" x14ac:dyDescent="0.2">
      <c r="A10595" s="1" t="s">
        <v>17555</v>
      </c>
      <c r="B10595">
        <v>626847</v>
      </c>
      <c r="C10595">
        <v>240938</v>
      </c>
      <c r="D10595" t="s">
        <v>1817</v>
      </c>
      <c r="E10595" t="s">
        <v>2153</v>
      </c>
      <c r="F10595" t="s">
        <v>17556</v>
      </c>
      <c r="G10595">
        <v>40.742787300000003</v>
      </c>
      <c r="H10595">
        <v>-73.916886399999996</v>
      </c>
      <c r="I10595" t="s">
        <v>24</v>
      </c>
      <c r="J10595">
        <v>11377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 t="s">
        <v>42</v>
      </c>
      <c r="U10595" t="s">
        <v>43</v>
      </c>
    </row>
    <row r="10596" spans="1:21" x14ac:dyDescent="0.2">
      <c r="A10596" s="1" t="s">
        <v>15041</v>
      </c>
      <c r="B10596">
        <v>3165636</v>
      </c>
      <c r="C10596">
        <v>4414099</v>
      </c>
      <c r="D10596" t="s">
        <v>158</v>
      </c>
      <c r="F10596" t="s">
        <v>17557</v>
      </c>
      <c r="G10596">
        <v>40.743046</v>
      </c>
      <c r="H10596">
        <v>-73.917760000000001</v>
      </c>
      <c r="I10596" t="s">
        <v>24</v>
      </c>
      <c r="J10596">
        <v>11104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 t="s">
        <v>50</v>
      </c>
      <c r="U10596" t="s">
        <v>51</v>
      </c>
    </row>
    <row r="10597" spans="1:21" x14ac:dyDescent="0.2">
      <c r="A10597" s="1" t="s">
        <v>14961</v>
      </c>
      <c r="B10597">
        <v>3394229</v>
      </c>
      <c r="C10597">
        <v>4621600</v>
      </c>
      <c r="D10597" t="s">
        <v>2153</v>
      </c>
      <c r="F10597" t="s">
        <v>17558</v>
      </c>
      <c r="G10597">
        <v>40.742942999999997</v>
      </c>
      <c r="H10597">
        <v>-73.916849999999997</v>
      </c>
      <c r="I10597" t="s">
        <v>24</v>
      </c>
      <c r="J10597">
        <v>11377</v>
      </c>
      <c r="K10597">
        <v>1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 t="s">
        <v>101</v>
      </c>
      <c r="U10597" t="s">
        <v>13311</v>
      </c>
    </row>
    <row r="10598" spans="1:21" x14ac:dyDescent="0.2">
      <c r="A10598" s="1" t="s">
        <v>2543</v>
      </c>
      <c r="B10598">
        <v>3412451</v>
      </c>
      <c r="C10598">
        <v>4635685</v>
      </c>
      <c r="D10598" t="s">
        <v>1817</v>
      </c>
      <c r="F10598" t="s">
        <v>17559</v>
      </c>
      <c r="G10598">
        <v>40.742508000000001</v>
      </c>
      <c r="H10598">
        <v>-73.917879999999997</v>
      </c>
      <c r="I10598" t="s">
        <v>24</v>
      </c>
      <c r="J10598">
        <v>11104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0</v>
      </c>
      <c r="R10598">
        <v>1</v>
      </c>
      <c r="S10598">
        <v>0</v>
      </c>
      <c r="T10598" t="s">
        <v>57</v>
      </c>
      <c r="U10598" t="s">
        <v>51</v>
      </c>
    </row>
    <row r="10599" spans="1:21" x14ac:dyDescent="0.2">
      <c r="A10599" s="1" t="s">
        <v>2543</v>
      </c>
      <c r="B10599">
        <v>3429865</v>
      </c>
      <c r="C10599">
        <v>4651023</v>
      </c>
      <c r="D10599" t="s">
        <v>1817</v>
      </c>
      <c r="F10599" t="s">
        <v>17560</v>
      </c>
      <c r="G10599">
        <v>40.742508000000001</v>
      </c>
      <c r="H10599">
        <v>-73.917879999999997</v>
      </c>
      <c r="I10599" t="s">
        <v>24</v>
      </c>
      <c r="J10599">
        <v>11104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>
        <v>1</v>
      </c>
      <c r="S10599">
        <v>0</v>
      </c>
      <c r="T10599" t="s">
        <v>1954</v>
      </c>
      <c r="U10599" t="s">
        <v>146</v>
      </c>
    </row>
    <row r="10600" spans="1:21" x14ac:dyDescent="0.2">
      <c r="A10600" s="1" t="s">
        <v>2543</v>
      </c>
      <c r="B10600">
        <v>3465724</v>
      </c>
      <c r="C10600">
        <v>4681473</v>
      </c>
      <c r="D10600" t="s">
        <v>1817</v>
      </c>
      <c r="F10600" t="s">
        <v>17561</v>
      </c>
      <c r="G10600">
        <v>40.742508000000001</v>
      </c>
      <c r="H10600">
        <v>-73.917879999999997</v>
      </c>
      <c r="I10600" t="s">
        <v>24</v>
      </c>
      <c r="J10600">
        <v>11104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1</v>
      </c>
      <c r="Q10600">
        <v>0</v>
      </c>
      <c r="R10600">
        <v>1</v>
      </c>
      <c r="S10600">
        <v>0</v>
      </c>
      <c r="T10600" t="s">
        <v>42</v>
      </c>
      <c r="U10600" t="s">
        <v>731</v>
      </c>
    </row>
    <row r="10601" spans="1:21" x14ac:dyDescent="0.2">
      <c r="A10601" t="s">
        <v>4496</v>
      </c>
      <c r="B10601">
        <v>2141754</v>
      </c>
      <c r="C10601">
        <v>3765432</v>
      </c>
      <c r="D10601" t="s">
        <v>316</v>
      </c>
      <c r="F10601" t="s">
        <v>17562</v>
      </c>
      <c r="G10601">
        <v>40.763415999999999</v>
      </c>
      <c r="H10601">
        <v>-73.928439999999995</v>
      </c>
      <c r="I10601" t="s">
        <v>24</v>
      </c>
      <c r="J10601">
        <v>11106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0</v>
      </c>
      <c r="R10601">
        <v>1</v>
      </c>
      <c r="S10601">
        <v>0</v>
      </c>
      <c r="T10601" t="s">
        <v>50</v>
      </c>
      <c r="U10601" t="s">
        <v>83</v>
      </c>
    </row>
    <row r="10602" spans="1:21" x14ac:dyDescent="0.2">
      <c r="A10602" s="1" t="s">
        <v>9065</v>
      </c>
      <c r="B10602">
        <v>2623401</v>
      </c>
      <c r="C10602">
        <v>4159322</v>
      </c>
      <c r="D10602" t="s">
        <v>427</v>
      </c>
      <c r="F10602" t="s">
        <v>17563</v>
      </c>
      <c r="G10602">
        <v>40.760420000000003</v>
      </c>
      <c r="H10602">
        <v>-73.928855999999996</v>
      </c>
      <c r="I10602" t="s">
        <v>24</v>
      </c>
      <c r="J10602">
        <v>11106</v>
      </c>
      <c r="K10602">
        <v>1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 t="s">
        <v>101</v>
      </c>
      <c r="U10602" t="s">
        <v>38</v>
      </c>
    </row>
    <row r="10603" spans="1:21" x14ac:dyDescent="0.2">
      <c r="A10603" t="s">
        <v>8659</v>
      </c>
      <c r="B10603">
        <v>1948891</v>
      </c>
      <c r="C10603">
        <v>3595651</v>
      </c>
      <c r="D10603" t="s">
        <v>2874</v>
      </c>
      <c r="E10603" t="s">
        <v>918</v>
      </c>
      <c r="F10603" t="s">
        <v>17564</v>
      </c>
      <c r="G10603">
        <v>40.760048300000001</v>
      </c>
      <c r="H10603">
        <v>-73.928051400000001</v>
      </c>
      <c r="I10603" t="s">
        <v>24</v>
      </c>
      <c r="J10603">
        <v>11106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1</v>
      </c>
      <c r="Q10603">
        <v>0</v>
      </c>
      <c r="R10603">
        <v>1</v>
      </c>
      <c r="S10603">
        <v>0</v>
      </c>
      <c r="T10603" t="s">
        <v>50</v>
      </c>
      <c r="U10603" t="s">
        <v>43</v>
      </c>
    </row>
    <row r="10604" spans="1:21" x14ac:dyDescent="0.2">
      <c r="A10604" s="1" t="s">
        <v>2951</v>
      </c>
      <c r="B10604">
        <v>616016</v>
      </c>
      <c r="C10604">
        <v>275146</v>
      </c>
      <c r="D10604" t="s">
        <v>316</v>
      </c>
      <c r="E10604" t="s">
        <v>312</v>
      </c>
      <c r="F10604" t="s">
        <v>17565</v>
      </c>
      <c r="G10604">
        <v>40.763416300000003</v>
      </c>
      <c r="H10604">
        <v>-73.928426799999997</v>
      </c>
      <c r="I10604" t="s">
        <v>24</v>
      </c>
      <c r="J10604">
        <v>11106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 t="s">
        <v>57</v>
      </c>
      <c r="U10604" t="s">
        <v>68</v>
      </c>
    </row>
    <row r="10605" spans="1:21" x14ac:dyDescent="0.2">
      <c r="A10605" s="1" t="s">
        <v>17566</v>
      </c>
      <c r="B10605">
        <v>862103</v>
      </c>
      <c r="C10605">
        <v>346394</v>
      </c>
      <c r="D10605" t="s">
        <v>427</v>
      </c>
      <c r="E10605" t="s">
        <v>3672</v>
      </c>
      <c r="F10605" t="s">
        <v>17567</v>
      </c>
      <c r="G10605">
        <v>40.762098299999998</v>
      </c>
      <c r="H10605">
        <v>-73.927493299999995</v>
      </c>
      <c r="I10605" t="s">
        <v>24</v>
      </c>
      <c r="J10605">
        <v>11106</v>
      </c>
      <c r="K10605">
        <v>1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 t="s">
        <v>37</v>
      </c>
      <c r="U10605" t="s">
        <v>1317</v>
      </c>
    </row>
    <row r="10606" spans="1:21" x14ac:dyDescent="0.2">
      <c r="A10606" t="s">
        <v>3650</v>
      </c>
      <c r="B10606">
        <v>628683</v>
      </c>
      <c r="C10606">
        <v>274813</v>
      </c>
      <c r="D10606" t="s">
        <v>196</v>
      </c>
      <c r="E10606" t="s">
        <v>918</v>
      </c>
      <c r="F10606" t="s">
        <v>17568</v>
      </c>
      <c r="G10606">
        <v>40.7596718</v>
      </c>
      <c r="H10606">
        <v>-73.927246800000006</v>
      </c>
      <c r="I10606" t="s">
        <v>24</v>
      </c>
      <c r="J10606">
        <v>11106</v>
      </c>
      <c r="K10606">
        <v>1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 t="s">
        <v>1203</v>
      </c>
      <c r="U10606" t="s">
        <v>119</v>
      </c>
    </row>
    <row r="10607" spans="1:21" x14ac:dyDescent="0.2">
      <c r="A10607" s="1" t="s">
        <v>2951</v>
      </c>
      <c r="B10607">
        <v>753746</v>
      </c>
      <c r="C10607">
        <v>277766</v>
      </c>
      <c r="D10607" t="s">
        <v>312</v>
      </c>
      <c r="E10607" t="s">
        <v>316</v>
      </c>
      <c r="F10607" t="s">
        <v>17569</v>
      </c>
      <c r="G10607">
        <v>40.763416300000003</v>
      </c>
      <c r="H10607">
        <v>-73.928426799999997</v>
      </c>
      <c r="I10607" t="s">
        <v>24</v>
      </c>
      <c r="J10607">
        <v>11106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 t="s">
        <v>42</v>
      </c>
      <c r="U10607" t="s">
        <v>83</v>
      </c>
    </row>
    <row r="10608" spans="1:21" x14ac:dyDescent="0.2">
      <c r="A10608" t="s">
        <v>3092</v>
      </c>
      <c r="B10608">
        <v>734796</v>
      </c>
      <c r="C10608">
        <v>277416</v>
      </c>
      <c r="D10608" t="s">
        <v>209</v>
      </c>
      <c r="E10608" t="s">
        <v>46</v>
      </c>
      <c r="F10608" t="s">
        <v>17570</v>
      </c>
      <c r="G10608">
        <v>40.761356399999997</v>
      </c>
      <c r="H10608">
        <v>-73.935388599999996</v>
      </c>
      <c r="I10608" t="s">
        <v>24</v>
      </c>
      <c r="J10608">
        <v>11106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1</v>
      </c>
      <c r="S10608">
        <v>0</v>
      </c>
      <c r="T10608" t="s">
        <v>57</v>
      </c>
      <c r="U10608" t="s">
        <v>43</v>
      </c>
    </row>
    <row r="10609" spans="1:21" x14ac:dyDescent="0.2">
      <c r="A10609" t="s">
        <v>4496</v>
      </c>
      <c r="B10609">
        <v>2018525</v>
      </c>
      <c r="C10609">
        <v>3595674</v>
      </c>
      <c r="D10609" t="s">
        <v>316</v>
      </c>
      <c r="F10609" t="s">
        <v>17571</v>
      </c>
      <c r="G10609">
        <v>40.763415999999999</v>
      </c>
      <c r="H10609">
        <v>-73.928439999999995</v>
      </c>
      <c r="I10609" t="s">
        <v>24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1</v>
      </c>
      <c r="S10609">
        <v>0</v>
      </c>
      <c r="T10609" t="s">
        <v>17572</v>
      </c>
      <c r="U10609" t="s">
        <v>9473</v>
      </c>
    </row>
    <row r="10610" spans="1:21" x14ac:dyDescent="0.2">
      <c r="A10610" s="1" t="s">
        <v>3684</v>
      </c>
      <c r="B10610">
        <v>2017625</v>
      </c>
      <c r="C10610">
        <v>3592313</v>
      </c>
      <c r="D10610" t="s">
        <v>46</v>
      </c>
      <c r="F10610" t="s">
        <v>17573</v>
      </c>
      <c r="G10610">
        <v>40.759740000000001</v>
      </c>
      <c r="H10610">
        <v>-73.931950000000001</v>
      </c>
      <c r="I10610" t="s">
        <v>24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1</v>
      </c>
      <c r="S10610">
        <v>0</v>
      </c>
      <c r="T10610" t="s">
        <v>42</v>
      </c>
      <c r="U10610" t="s">
        <v>43</v>
      </c>
    </row>
    <row r="10611" spans="1:21" x14ac:dyDescent="0.2">
      <c r="A10611" s="1" t="s">
        <v>3546</v>
      </c>
      <c r="B10611">
        <v>731554</v>
      </c>
      <c r="C10611">
        <v>277264</v>
      </c>
      <c r="D10611" t="s">
        <v>209</v>
      </c>
      <c r="E10611" t="s">
        <v>312</v>
      </c>
      <c r="F10611" t="s">
        <v>17574</v>
      </c>
      <c r="G10611">
        <v>40.765224400000001</v>
      </c>
      <c r="H10611">
        <v>-73.931691900000004</v>
      </c>
      <c r="I10611" t="s">
        <v>24</v>
      </c>
      <c r="J10611">
        <v>11106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0</v>
      </c>
      <c r="R10611">
        <v>1</v>
      </c>
      <c r="S10611">
        <v>0</v>
      </c>
      <c r="T10611" t="s">
        <v>37</v>
      </c>
      <c r="U10611" t="s">
        <v>3063</v>
      </c>
    </row>
    <row r="10612" spans="1:21" x14ac:dyDescent="0.2">
      <c r="A10612" s="1" t="s">
        <v>3680</v>
      </c>
      <c r="B10612">
        <v>904272</v>
      </c>
      <c r="C10612">
        <v>1015320</v>
      </c>
      <c r="D10612" t="s">
        <v>316</v>
      </c>
      <c r="E10612" t="s">
        <v>918</v>
      </c>
      <c r="F10612" t="s">
        <v>17575</v>
      </c>
      <c r="G10612">
        <v>40.761221900000002</v>
      </c>
      <c r="H10612">
        <v>-73.930548099999996</v>
      </c>
      <c r="I10612" t="s">
        <v>24</v>
      </c>
      <c r="J10612">
        <v>11106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 t="s">
        <v>57</v>
      </c>
      <c r="U10612" t="s">
        <v>250</v>
      </c>
    </row>
    <row r="10613" spans="1:21" x14ac:dyDescent="0.2">
      <c r="A10613" s="1" t="s">
        <v>3688</v>
      </c>
      <c r="B10613">
        <v>689965</v>
      </c>
      <c r="C10613">
        <v>276294</v>
      </c>
      <c r="D10613" t="s">
        <v>209</v>
      </c>
      <c r="E10613" t="s">
        <v>918</v>
      </c>
      <c r="F10613" t="s">
        <v>17576</v>
      </c>
      <c r="G10613">
        <v>40.762826799999999</v>
      </c>
      <c r="H10613">
        <v>-73.933979399999998</v>
      </c>
      <c r="I10613" t="s">
        <v>24</v>
      </c>
      <c r="J10613">
        <v>11106</v>
      </c>
      <c r="K10613">
        <v>1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 t="s">
        <v>37</v>
      </c>
      <c r="U10613" t="s">
        <v>119</v>
      </c>
    </row>
    <row r="10614" spans="1:21" x14ac:dyDescent="0.2">
      <c r="A10614" s="1" t="s">
        <v>3609</v>
      </c>
      <c r="B10614">
        <v>688289</v>
      </c>
      <c r="C10614">
        <v>276249</v>
      </c>
      <c r="D10614" t="s">
        <v>209</v>
      </c>
      <c r="E10614" t="s">
        <v>3080</v>
      </c>
      <c r="F10614" t="s">
        <v>17577</v>
      </c>
      <c r="G10614">
        <v>40.759883299999998</v>
      </c>
      <c r="H10614">
        <v>-73.936790599999995</v>
      </c>
      <c r="I10614" t="s">
        <v>24</v>
      </c>
      <c r="J10614">
        <v>11106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1</v>
      </c>
      <c r="Q10614">
        <v>0</v>
      </c>
      <c r="R10614">
        <v>1</v>
      </c>
      <c r="S10614">
        <v>0</v>
      </c>
      <c r="T10614" t="s">
        <v>57</v>
      </c>
      <c r="U10614" t="s">
        <v>452</v>
      </c>
    </row>
    <row r="10615" spans="1:21" x14ac:dyDescent="0.2">
      <c r="A10615" s="1" t="s">
        <v>3609</v>
      </c>
      <c r="B10615">
        <v>804021</v>
      </c>
      <c r="C10615">
        <v>278951</v>
      </c>
      <c r="D10615" t="s">
        <v>209</v>
      </c>
      <c r="E10615" t="s">
        <v>3080</v>
      </c>
      <c r="F10615" t="s">
        <v>17578</v>
      </c>
      <c r="G10615">
        <v>40.759883299999998</v>
      </c>
      <c r="H10615">
        <v>-73.936790599999995</v>
      </c>
      <c r="I10615" t="s">
        <v>24</v>
      </c>
      <c r="J10615">
        <v>11106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0</v>
      </c>
      <c r="R10615">
        <v>1</v>
      </c>
      <c r="S10615">
        <v>0</v>
      </c>
      <c r="T10615" t="s">
        <v>562</v>
      </c>
      <c r="U10615" t="s">
        <v>6761</v>
      </c>
    </row>
    <row r="10616" spans="1:21" x14ac:dyDescent="0.2">
      <c r="A10616" s="1" t="s">
        <v>3090</v>
      </c>
      <c r="B10616">
        <v>2022167</v>
      </c>
      <c r="C10616">
        <v>3633020</v>
      </c>
      <c r="D10616" t="s">
        <v>209</v>
      </c>
      <c r="F10616" t="s">
        <v>17579</v>
      </c>
      <c r="G10616">
        <v>40.759884</v>
      </c>
      <c r="H10616">
        <v>-73.936800000000005</v>
      </c>
      <c r="I10616" t="s">
        <v>24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1</v>
      </c>
      <c r="S10616">
        <v>0</v>
      </c>
      <c r="T10616" t="s">
        <v>50</v>
      </c>
      <c r="U10616" t="s">
        <v>83</v>
      </c>
    </row>
    <row r="10617" spans="1:21" x14ac:dyDescent="0.2">
      <c r="A10617" s="1" t="s">
        <v>8526</v>
      </c>
      <c r="B10617">
        <v>874686</v>
      </c>
      <c r="C10617">
        <v>359443</v>
      </c>
      <c r="D10617" t="s">
        <v>3080</v>
      </c>
      <c r="E10617" t="s">
        <v>3955</v>
      </c>
      <c r="F10617" t="s">
        <v>17580</v>
      </c>
      <c r="G10617">
        <v>40.759457300000001</v>
      </c>
      <c r="H10617">
        <v>-73.9358814</v>
      </c>
      <c r="I10617" t="s">
        <v>24</v>
      </c>
      <c r="J10617">
        <v>11106</v>
      </c>
      <c r="K10617">
        <v>1</v>
      </c>
      <c r="L10617">
        <v>0</v>
      </c>
      <c r="M10617">
        <v>0</v>
      </c>
      <c r="N10617">
        <v>1</v>
      </c>
      <c r="O10617">
        <v>0</v>
      </c>
      <c r="P10617">
        <v>1</v>
      </c>
      <c r="Q10617">
        <v>0</v>
      </c>
      <c r="R10617">
        <v>2</v>
      </c>
      <c r="S10617">
        <v>0</v>
      </c>
      <c r="T10617" t="s">
        <v>57</v>
      </c>
      <c r="U10617" t="s">
        <v>43</v>
      </c>
    </row>
    <row r="10618" spans="1:21" x14ac:dyDescent="0.2">
      <c r="A10618" t="s">
        <v>3092</v>
      </c>
      <c r="B10618">
        <v>786327</v>
      </c>
      <c r="C10618">
        <v>278525</v>
      </c>
      <c r="D10618" t="s">
        <v>209</v>
      </c>
      <c r="E10618" t="s">
        <v>46</v>
      </c>
      <c r="F10618" t="s">
        <v>17581</v>
      </c>
      <c r="G10618">
        <v>40.761356399999997</v>
      </c>
      <c r="H10618">
        <v>-73.935388599999996</v>
      </c>
      <c r="I10618" t="s">
        <v>24</v>
      </c>
      <c r="J10618">
        <v>11106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1</v>
      </c>
      <c r="S10618">
        <v>0</v>
      </c>
      <c r="T10618" t="s">
        <v>57</v>
      </c>
      <c r="U10618" t="s">
        <v>2030</v>
      </c>
    </row>
    <row r="10619" spans="1:21" x14ac:dyDescent="0.2">
      <c r="A10619" s="1" t="s">
        <v>3985</v>
      </c>
      <c r="B10619">
        <v>1902447</v>
      </c>
      <c r="C10619">
        <v>3529185</v>
      </c>
      <c r="D10619" t="s">
        <v>312</v>
      </c>
      <c r="E10619" t="s">
        <v>209</v>
      </c>
      <c r="F10619" t="s">
        <v>17582</v>
      </c>
      <c r="G10619">
        <v>40.765224372194297</v>
      </c>
      <c r="H10619">
        <v>-73.931691878527303</v>
      </c>
      <c r="I10619" t="s">
        <v>24</v>
      </c>
      <c r="J10619">
        <v>11106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1</v>
      </c>
      <c r="S10619">
        <v>0</v>
      </c>
      <c r="T10619" t="s">
        <v>57</v>
      </c>
      <c r="U10619" t="s">
        <v>43</v>
      </c>
    </row>
    <row r="10620" spans="1:21" x14ac:dyDescent="0.2">
      <c r="A10620" s="1" t="s">
        <v>3090</v>
      </c>
      <c r="B10620">
        <v>2445462</v>
      </c>
      <c r="C10620">
        <v>4032422</v>
      </c>
      <c r="D10620" t="s">
        <v>209</v>
      </c>
      <c r="F10620" t="s">
        <v>17583</v>
      </c>
      <c r="G10620">
        <v>40.759884</v>
      </c>
      <c r="H10620">
        <v>-73.936800000000005</v>
      </c>
      <c r="I10620" t="s">
        <v>24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1</v>
      </c>
      <c r="Q10620">
        <v>0</v>
      </c>
      <c r="R10620">
        <v>1</v>
      </c>
      <c r="S10620">
        <v>0</v>
      </c>
      <c r="T10620" t="s">
        <v>42</v>
      </c>
    </row>
    <row r="10621" spans="1:21" x14ac:dyDescent="0.2">
      <c r="A10621" s="1" t="s">
        <v>3542</v>
      </c>
      <c r="B10621">
        <v>3240845</v>
      </c>
      <c r="C10621">
        <v>4482570</v>
      </c>
      <c r="D10621" t="s">
        <v>209</v>
      </c>
      <c r="F10621" t="s">
        <v>17584</v>
      </c>
      <c r="G10621">
        <v>40.765224000000003</v>
      </c>
      <c r="H10621">
        <v>-73.931700000000006</v>
      </c>
      <c r="I10621" t="s">
        <v>24</v>
      </c>
      <c r="J10621">
        <v>11106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1</v>
      </c>
      <c r="S10621">
        <v>0</v>
      </c>
      <c r="T10621" t="s">
        <v>50</v>
      </c>
      <c r="U10621" t="s">
        <v>51</v>
      </c>
    </row>
    <row r="10622" spans="1:21" x14ac:dyDescent="0.2">
      <c r="A10622" s="1" t="s">
        <v>3546</v>
      </c>
      <c r="B10622">
        <v>845710</v>
      </c>
      <c r="C10622">
        <v>329116</v>
      </c>
      <c r="D10622" t="s">
        <v>209</v>
      </c>
      <c r="E10622" t="s">
        <v>312</v>
      </c>
      <c r="F10622" t="s">
        <v>17585</v>
      </c>
      <c r="G10622">
        <v>40.765224400000001</v>
      </c>
      <c r="H10622">
        <v>-73.931691900000004</v>
      </c>
      <c r="I10622" t="s">
        <v>24</v>
      </c>
      <c r="J10622">
        <v>11106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1</v>
      </c>
      <c r="S10622">
        <v>0</v>
      </c>
      <c r="T10622" t="s">
        <v>57</v>
      </c>
      <c r="U10622" t="s">
        <v>83</v>
      </c>
    </row>
    <row r="10623" spans="1:21" x14ac:dyDescent="0.2">
      <c r="A10623" s="1" t="s">
        <v>3546</v>
      </c>
      <c r="B10623">
        <v>1148768</v>
      </c>
      <c r="C10623">
        <v>3290398</v>
      </c>
      <c r="D10623" t="s">
        <v>312</v>
      </c>
      <c r="E10623" t="s">
        <v>209</v>
      </c>
      <c r="F10623" t="s">
        <v>17586</v>
      </c>
      <c r="G10623">
        <v>40.765224400000001</v>
      </c>
      <c r="H10623">
        <v>-73.931691900000004</v>
      </c>
      <c r="I10623" t="s">
        <v>24</v>
      </c>
      <c r="J10623">
        <v>11106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1</v>
      </c>
      <c r="S10623">
        <v>0</v>
      </c>
      <c r="T10623" t="s">
        <v>7436</v>
      </c>
      <c r="U10623" t="s">
        <v>17587</v>
      </c>
    </row>
    <row r="10624" spans="1:21" x14ac:dyDescent="0.2">
      <c r="A10624" s="1" t="s">
        <v>3087</v>
      </c>
      <c r="B10624">
        <v>2653345</v>
      </c>
      <c r="C10624">
        <v>4190593</v>
      </c>
      <c r="E10624" t="s">
        <v>3088</v>
      </c>
      <c r="F10624" t="s">
        <v>17588</v>
      </c>
      <c r="G10624">
        <v>40.760956</v>
      </c>
      <c r="H10624">
        <v>-73.935760000000002</v>
      </c>
      <c r="I10624" t="s">
        <v>24</v>
      </c>
      <c r="J10624">
        <v>11106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1</v>
      </c>
      <c r="S10624">
        <v>0</v>
      </c>
      <c r="T10624" t="s">
        <v>110</v>
      </c>
      <c r="U10624" t="s">
        <v>114</v>
      </c>
    </row>
    <row r="10625" spans="1:21" x14ac:dyDescent="0.2">
      <c r="A10625" t="s">
        <v>8346</v>
      </c>
      <c r="B10625">
        <v>3340351</v>
      </c>
      <c r="C10625">
        <v>4574690</v>
      </c>
      <c r="D10625" t="s">
        <v>918</v>
      </c>
      <c r="F10625" t="s">
        <v>17589</v>
      </c>
      <c r="G10625">
        <v>40.760047999999998</v>
      </c>
      <c r="H10625">
        <v>-73.928060000000002</v>
      </c>
      <c r="I10625" t="s">
        <v>24</v>
      </c>
      <c r="J10625">
        <v>11106</v>
      </c>
      <c r="K10625">
        <v>1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 t="s">
        <v>33</v>
      </c>
      <c r="U10625" t="s">
        <v>71</v>
      </c>
    </row>
    <row r="10626" spans="1:21" x14ac:dyDescent="0.2">
      <c r="A10626" s="1" t="s">
        <v>17590</v>
      </c>
      <c r="B10626">
        <v>1037217</v>
      </c>
      <c r="C10626">
        <v>3159762</v>
      </c>
      <c r="D10626" t="s">
        <v>116</v>
      </c>
      <c r="E10626" t="s">
        <v>1897</v>
      </c>
      <c r="F10626" t="s">
        <v>17591</v>
      </c>
      <c r="G10626">
        <v>40.753694699999997</v>
      </c>
      <c r="H10626">
        <v>-73.928780099999997</v>
      </c>
      <c r="I10626" t="s">
        <v>24</v>
      </c>
      <c r="J10626">
        <v>11106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1</v>
      </c>
      <c r="S10626">
        <v>0</v>
      </c>
      <c r="T10626" t="s">
        <v>57</v>
      </c>
      <c r="U10626" t="s">
        <v>83</v>
      </c>
    </row>
    <row r="10627" spans="1:21" x14ac:dyDescent="0.2">
      <c r="A10627" t="s">
        <v>8721</v>
      </c>
      <c r="B10627">
        <v>1755294</v>
      </c>
      <c r="C10627">
        <v>3624198</v>
      </c>
      <c r="D10627" t="s">
        <v>116</v>
      </c>
      <c r="F10627" t="s">
        <v>17592</v>
      </c>
      <c r="G10627">
        <v>40.752009999999999</v>
      </c>
      <c r="H10627">
        <v>-73.930160000000001</v>
      </c>
      <c r="I10627" t="s">
        <v>24</v>
      </c>
      <c r="J10627">
        <v>11101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1</v>
      </c>
      <c r="S10627">
        <v>0</v>
      </c>
      <c r="T10627" t="s">
        <v>50</v>
      </c>
      <c r="U10627" t="s">
        <v>43</v>
      </c>
    </row>
    <row r="10628" spans="1:21" x14ac:dyDescent="0.2">
      <c r="A10628" s="1" t="s">
        <v>17593</v>
      </c>
      <c r="B10628">
        <v>1797407</v>
      </c>
      <c r="C10628">
        <v>3400823</v>
      </c>
      <c r="D10628" t="s">
        <v>31</v>
      </c>
      <c r="E10628" t="s">
        <v>460</v>
      </c>
      <c r="F10628" t="s">
        <v>17594</v>
      </c>
      <c r="G10628">
        <v>40.752049999999997</v>
      </c>
      <c r="H10628">
        <v>-73.927908400000007</v>
      </c>
      <c r="I10628" t="s">
        <v>24</v>
      </c>
      <c r="J10628">
        <v>11101</v>
      </c>
      <c r="K10628">
        <v>1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 t="s">
        <v>101</v>
      </c>
      <c r="U10628" t="s">
        <v>298</v>
      </c>
    </row>
    <row r="10629" spans="1:21" x14ac:dyDescent="0.2">
      <c r="A10629" s="1" t="s">
        <v>14061</v>
      </c>
      <c r="B10629">
        <v>1965728</v>
      </c>
      <c r="C10629">
        <v>3615140</v>
      </c>
      <c r="D10629" t="s">
        <v>449</v>
      </c>
      <c r="E10629" t="s">
        <v>133</v>
      </c>
      <c r="F10629" t="s">
        <v>17595</v>
      </c>
      <c r="G10629">
        <v>40.752963999999999</v>
      </c>
      <c r="H10629">
        <v>-73.930490000000006</v>
      </c>
      <c r="I10629" t="s">
        <v>24</v>
      </c>
      <c r="J10629">
        <v>11101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1</v>
      </c>
      <c r="S10629">
        <v>0</v>
      </c>
      <c r="T10629" t="s">
        <v>42</v>
      </c>
      <c r="U10629" t="s">
        <v>43</v>
      </c>
    </row>
    <row r="10630" spans="1:21" x14ac:dyDescent="0.2">
      <c r="A10630" s="1" t="s">
        <v>17596</v>
      </c>
      <c r="B10630">
        <v>673223</v>
      </c>
      <c r="C10630">
        <v>275910</v>
      </c>
      <c r="D10630" t="s">
        <v>1897</v>
      </c>
      <c r="E10630" t="s">
        <v>460</v>
      </c>
      <c r="F10630" t="s">
        <v>17597</v>
      </c>
      <c r="G10630">
        <v>40.752848399999998</v>
      </c>
      <c r="H10630">
        <v>-73.9272651</v>
      </c>
      <c r="I10630" t="s">
        <v>24</v>
      </c>
      <c r="J10630">
        <v>11106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1</v>
      </c>
      <c r="S10630">
        <v>0</v>
      </c>
      <c r="T10630" t="s">
        <v>57</v>
      </c>
      <c r="U10630" t="s">
        <v>43</v>
      </c>
    </row>
    <row r="10631" spans="1:21" x14ac:dyDescent="0.2">
      <c r="A10631" s="1" t="s">
        <v>13709</v>
      </c>
      <c r="B10631">
        <v>2486623</v>
      </c>
      <c r="C10631">
        <v>4101944</v>
      </c>
      <c r="D10631" t="s">
        <v>133</v>
      </c>
      <c r="F10631" t="s">
        <v>10632</v>
      </c>
      <c r="G10631">
        <v>40.753371999999999</v>
      </c>
      <c r="H10631">
        <v>-73.931259999999995</v>
      </c>
      <c r="I10631" t="s">
        <v>24</v>
      </c>
      <c r="J10631">
        <v>11101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1</v>
      </c>
      <c r="S10631">
        <v>0</v>
      </c>
    </row>
    <row r="10632" spans="1:21" x14ac:dyDescent="0.2">
      <c r="A10632" t="s">
        <v>8721</v>
      </c>
      <c r="B10632">
        <v>2350487</v>
      </c>
      <c r="C10632">
        <v>3961116</v>
      </c>
      <c r="E10632" t="s">
        <v>31</v>
      </c>
      <c r="F10632" t="s">
        <v>17598</v>
      </c>
      <c r="G10632">
        <v>40.752009999999999</v>
      </c>
      <c r="H10632">
        <v>-73.930160000000001</v>
      </c>
      <c r="I10632" t="s">
        <v>24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1</v>
      </c>
      <c r="S10632">
        <v>0</v>
      </c>
      <c r="T10632" t="s">
        <v>57</v>
      </c>
      <c r="U10632" t="s">
        <v>9618</v>
      </c>
    </row>
    <row r="10633" spans="1:21" x14ac:dyDescent="0.2">
      <c r="A10633" s="1" t="s">
        <v>17590</v>
      </c>
      <c r="B10633">
        <v>1071581</v>
      </c>
      <c r="C10633">
        <v>3200131</v>
      </c>
      <c r="D10633" t="s">
        <v>1897</v>
      </c>
      <c r="E10633" t="s">
        <v>116</v>
      </c>
      <c r="F10633" t="s">
        <v>17599</v>
      </c>
      <c r="G10633">
        <v>40.753694699999997</v>
      </c>
      <c r="H10633">
        <v>-73.928780099999997</v>
      </c>
      <c r="I10633" t="s">
        <v>24</v>
      </c>
      <c r="J10633">
        <v>11106</v>
      </c>
      <c r="K10633">
        <v>1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 t="s">
        <v>78</v>
      </c>
      <c r="U10633" t="s">
        <v>119</v>
      </c>
    </row>
    <row r="10634" spans="1:21" x14ac:dyDescent="0.2">
      <c r="A10634" s="1" t="s">
        <v>12542</v>
      </c>
      <c r="B10634">
        <v>3087629</v>
      </c>
      <c r="C10634">
        <v>4334004</v>
      </c>
      <c r="D10634" t="s">
        <v>31</v>
      </c>
      <c r="F10634" t="s">
        <v>17600</v>
      </c>
      <c r="G10634">
        <v>40.752049999999997</v>
      </c>
      <c r="H10634">
        <v>-73.92792</v>
      </c>
      <c r="I10634" t="s">
        <v>24</v>
      </c>
      <c r="K10634">
        <v>1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 t="s">
        <v>683</v>
      </c>
      <c r="U10634" t="s">
        <v>38</v>
      </c>
    </row>
    <row r="10635" spans="1:21" x14ac:dyDescent="0.2">
      <c r="A10635" t="s">
        <v>8721</v>
      </c>
      <c r="B10635">
        <v>1959006</v>
      </c>
      <c r="C10635">
        <v>3607353</v>
      </c>
      <c r="D10635" t="s">
        <v>31</v>
      </c>
      <c r="E10635" t="s">
        <v>116</v>
      </c>
      <c r="F10635" t="s">
        <v>7027</v>
      </c>
      <c r="G10635">
        <v>40.752009999999999</v>
      </c>
      <c r="H10635">
        <v>-73.930160000000001</v>
      </c>
      <c r="I10635" t="s">
        <v>24</v>
      </c>
      <c r="J10635">
        <v>11101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2</v>
      </c>
      <c r="Q10635">
        <v>0</v>
      </c>
      <c r="R10635">
        <v>1</v>
      </c>
      <c r="S10635">
        <v>0</v>
      </c>
      <c r="T10635" t="s">
        <v>57</v>
      </c>
      <c r="U10635" t="s">
        <v>83</v>
      </c>
    </row>
    <row r="10636" spans="1:21" x14ac:dyDescent="0.2">
      <c r="A10636" t="s">
        <v>17601</v>
      </c>
      <c r="B10636">
        <v>867085</v>
      </c>
      <c r="C10636">
        <v>351106</v>
      </c>
      <c r="D10636" t="s">
        <v>449</v>
      </c>
      <c r="E10636" t="s">
        <v>1897</v>
      </c>
      <c r="F10636" t="s">
        <v>17602</v>
      </c>
      <c r="G10636">
        <v>40.7541206</v>
      </c>
      <c r="H10636">
        <v>-73.929541200000003</v>
      </c>
      <c r="I10636" t="s">
        <v>24</v>
      </c>
      <c r="J10636">
        <v>11106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1</v>
      </c>
      <c r="S10636">
        <v>0</v>
      </c>
      <c r="T10636" t="s">
        <v>57</v>
      </c>
      <c r="U10636" t="s">
        <v>83</v>
      </c>
    </row>
    <row r="10637" spans="1:21" x14ac:dyDescent="0.2">
      <c r="A10637" s="1" t="s">
        <v>12934</v>
      </c>
      <c r="B10637">
        <v>2100281</v>
      </c>
      <c r="C10637">
        <v>3718899</v>
      </c>
      <c r="D10637" t="s">
        <v>1897</v>
      </c>
      <c r="F10637" t="s">
        <v>17603</v>
      </c>
      <c r="G10637">
        <v>40.753270000000001</v>
      </c>
      <c r="H10637">
        <v>-73.928030000000007</v>
      </c>
      <c r="I10637" t="s">
        <v>24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1</v>
      </c>
      <c r="S10637">
        <v>0</v>
      </c>
      <c r="T10637" t="s">
        <v>42</v>
      </c>
      <c r="U10637" t="s">
        <v>83</v>
      </c>
    </row>
    <row r="10638" spans="1:21" x14ac:dyDescent="0.2">
      <c r="A10638" t="s">
        <v>8721</v>
      </c>
      <c r="B10638">
        <v>2521999</v>
      </c>
      <c r="C10638">
        <v>4136206</v>
      </c>
      <c r="D10638" t="s">
        <v>116</v>
      </c>
      <c r="F10638" t="s">
        <v>17604</v>
      </c>
      <c r="G10638">
        <v>40.752009999999999</v>
      </c>
      <c r="H10638">
        <v>-73.930160000000001</v>
      </c>
      <c r="I10638" t="s">
        <v>24</v>
      </c>
      <c r="J10638">
        <v>11101</v>
      </c>
      <c r="K10638">
        <v>1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 t="s">
        <v>91</v>
      </c>
      <c r="U10638" t="s">
        <v>71</v>
      </c>
    </row>
    <row r="10639" spans="1:21" x14ac:dyDescent="0.2">
      <c r="A10639" t="s">
        <v>8721</v>
      </c>
      <c r="B10639">
        <v>2247635</v>
      </c>
      <c r="C10639">
        <v>3858725</v>
      </c>
      <c r="D10639" t="s">
        <v>31</v>
      </c>
      <c r="F10639" t="s">
        <v>17605</v>
      </c>
      <c r="G10639">
        <v>40.752009999999999</v>
      </c>
      <c r="H10639">
        <v>-73.930160000000001</v>
      </c>
      <c r="I10639" t="s">
        <v>24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1</v>
      </c>
      <c r="Q10639">
        <v>0</v>
      </c>
      <c r="R10639">
        <v>1</v>
      </c>
      <c r="S10639">
        <v>0</v>
      </c>
      <c r="T10639" t="s">
        <v>110</v>
      </c>
      <c r="U10639" t="s">
        <v>83</v>
      </c>
    </row>
    <row r="10640" spans="1:21" x14ac:dyDescent="0.2">
      <c r="A10640" s="1" t="s">
        <v>17606</v>
      </c>
      <c r="B10640">
        <v>721062</v>
      </c>
      <c r="C10640">
        <v>277008</v>
      </c>
      <c r="D10640" t="s">
        <v>432</v>
      </c>
      <c r="E10640" t="s">
        <v>31</v>
      </c>
      <c r="F10640" t="s">
        <v>17607</v>
      </c>
      <c r="G10640">
        <v>40.752031600000002</v>
      </c>
      <c r="H10640">
        <v>-73.929142799999994</v>
      </c>
      <c r="I10640" t="s">
        <v>24</v>
      </c>
      <c r="J10640">
        <v>11101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0</v>
      </c>
      <c r="R10640">
        <v>1</v>
      </c>
      <c r="S10640">
        <v>0</v>
      </c>
      <c r="T10640" t="s">
        <v>57</v>
      </c>
      <c r="U10640" t="s">
        <v>43</v>
      </c>
    </row>
    <row r="10641" spans="1:21" x14ac:dyDescent="0.2">
      <c r="A10641" s="1" t="s">
        <v>17608</v>
      </c>
      <c r="B10641">
        <v>1904883</v>
      </c>
      <c r="C10641">
        <v>3533473</v>
      </c>
      <c r="D10641" t="s">
        <v>31</v>
      </c>
      <c r="E10641" t="s">
        <v>432</v>
      </c>
      <c r="F10641" t="s">
        <v>17609</v>
      </c>
      <c r="G10641">
        <v>40.752031587523199</v>
      </c>
      <c r="H10641">
        <v>-73.929142824857905</v>
      </c>
      <c r="I10641" t="s">
        <v>24</v>
      </c>
      <c r="J10641">
        <v>11101</v>
      </c>
      <c r="K10641">
        <v>1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 t="s">
        <v>33</v>
      </c>
      <c r="U10641" t="s">
        <v>119</v>
      </c>
    </row>
    <row r="10642" spans="1:21" x14ac:dyDescent="0.2">
      <c r="A10642" s="1" t="s">
        <v>5571</v>
      </c>
      <c r="B10642">
        <v>3105305</v>
      </c>
      <c r="C10642">
        <v>4353424</v>
      </c>
      <c r="D10642" t="s">
        <v>1103</v>
      </c>
      <c r="F10642" t="s">
        <v>17610</v>
      </c>
      <c r="G10642">
        <v>40.746169999999999</v>
      </c>
      <c r="H10642">
        <v>-73.852930000000001</v>
      </c>
      <c r="I10642" t="s">
        <v>24</v>
      </c>
      <c r="J10642">
        <v>11368</v>
      </c>
      <c r="K10642">
        <v>1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 t="s">
        <v>101</v>
      </c>
      <c r="U10642" t="s">
        <v>187</v>
      </c>
    </row>
    <row r="10643" spans="1:21" x14ac:dyDescent="0.2">
      <c r="A10643" s="1" t="s">
        <v>6046</v>
      </c>
      <c r="B10643">
        <v>3131503</v>
      </c>
      <c r="C10643">
        <v>4380654</v>
      </c>
      <c r="D10643" t="s">
        <v>1002</v>
      </c>
      <c r="F10643" t="s">
        <v>17611</v>
      </c>
      <c r="G10643">
        <v>40.737682</v>
      </c>
      <c r="H10643">
        <v>-73.852059999999994</v>
      </c>
      <c r="I10643" t="s">
        <v>24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1</v>
      </c>
      <c r="Q10643">
        <v>0</v>
      </c>
      <c r="R10643">
        <v>1</v>
      </c>
      <c r="S10643">
        <v>0</v>
      </c>
    </row>
    <row r="10644" spans="1:21" x14ac:dyDescent="0.2">
      <c r="A10644" s="1" t="s">
        <v>6046</v>
      </c>
      <c r="B10644">
        <v>2002582</v>
      </c>
      <c r="C10644">
        <v>3531977</v>
      </c>
      <c r="D10644" t="s">
        <v>1002</v>
      </c>
      <c r="E10644" t="s">
        <v>6059</v>
      </c>
      <c r="F10644" t="s">
        <v>17612</v>
      </c>
      <c r="G10644">
        <v>40.737682</v>
      </c>
      <c r="H10644">
        <v>-73.852059999999994</v>
      </c>
      <c r="I10644" t="s">
        <v>24</v>
      </c>
      <c r="K10644">
        <v>1</v>
      </c>
      <c r="L10644">
        <v>1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 t="s">
        <v>101</v>
      </c>
      <c r="U10644" t="s">
        <v>34</v>
      </c>
    </row>
    <row r="10645" spans="1:21" x14ac:dyDescent="0.2">
      <c r="A10645" s="1" t="s">
        <v>17613</v>
      </c>
      <c r="B10645">
        <v>876190</v>
      </c>
      <c r="C10645">
        <v>360564</v>
      </c>
      <c r="D10645" t="s">
        <v>17614</v>
      </c>
      <c r="E10645" t="s">
        <v>6051</v>
      </c>
      <c r="F10645" t="s">
        <v>17615</v>
      </c>
      <c r="G10645">
        <v>40.740711099999999</v>
      </c>
      <c r="H10645">
        <v>-73.852640500000007</v>
      </c>
      <c r="I10645" t="s">
        <v>24</v>
      </c>
      <c r="J10645">
        <v>11368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</v>
      </c>
      <c r="R10645">
        <v>1</v>
      </c>
      <c r="S10645">
        <v>0</v>
      </c>
      <c r="T10645" t="s">
        <v>110</v>
      </c>
      <c r="U10645" t="s">
        <v>83</v>
      </c>
    </row>
    <row r="10646" spans="1:21" x14ac:dyDescent="0.2">
      <c r="A10646" s="1" t="s">
        <v>6046</v>
      </c>
      <c r="B10646">
        <v>3277228</v>
      </c>
      <c r="C10646">
        <v>4516557</v>
      </c>
      <c r="D10646" t="s">
        <v>1002</v>
      </c>
      <c r="F10646" t="s">
        <v>17616</v>
      </c>
      <c r="G10646">
        <v>40.737682</v>
      </c>
      <c r="H10646">
        <v>-73.852059999999994</v>
      </c>
      <c r="I10646" t="s">
        <v>24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1</v>
      </c>
      <c r="Q10646">
        <v>0</v>
      </c>
      <c r="R10646">
        <v>1</v>
      </c>
      <c r="S10646">
        <v>0</v>
      </c>
      <c r="T10646" t="s">
        <v>50</v>
      </c>
      <c r="U10646" t="s">
        <v>51</v>
      </c>
    </row>
    <row r="10647" spans="1:21" x14ac:dyDescent="0.2">
      <c r="A10647" s="1" t="s">
        <v>17617</v>
      </c>
      <c r="B10647">
        <v>2279278</v>
      </c>
      <c r="C10647">
        <v>3890632</v>
      </c>
      <c r="E10647" t="s">
        <v>17618</v>
      </c>
      <c r="F10647" t="s">
        <v>17619</v>
      </c>
      <c r="G10647">
        <v>40.74241</v>
      </c>
      <c r="H10647">
        <v>-73.852645999999993</v>
      </c>
      <c r="I10647" t="s">
        <v>24</v>
      </c>
      <c r="J10647">
        <v>11368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1</v>
      </c>
      <c r="Q10647">
        <v>0</v>
      </c>
      <c r="R10647">
        <v>1</v>
      </c>
      <c r="S10647">
        <v>0</v>
      </c>
    </row>
    <row r="10648" spans="1:21" x14ac:dyDescent="0.2">
      <c r="A10648" s="1" t="s">
        <v>6046</v>
      </c>
      <c r="B10648">
        <v>2628283</v>
      </c>
      <c r="C10648">
        <v>4161641</v>
      </c>
      <c r="D10648" t="s">
        <v>1002</v>
      </c>
      <c r="F10648" t="s">
        <v>17620</v>
      </c>
      <c r="G10648">
        <v>40.737682</v>
      </c>
      <c r="H10648">
        <v>-73.852059999999994</v>
      </c>
      <c r="I10648" t="s">
        <v>24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 t="s">
        <v>57</v>
      </c>
      <c r="U10648" t="s">
        <v>114</v>
      </c>
    </row>
    <row r="10649" spans="1:21" x14ac:dyDescent="0.2">
      <c r="A10649" s="1" t="s">
        <v>17621</v>
      </c>
      <c r="B10649">
        <v>2349313</v>
      </c>
      <c r="C10649">
        <v>3960727</v>
      </c>
      <c r="E10649" t="s">
        <v>17622</v>
      </c>
      <c r="F10649" t="s">
        <v>17623</v>
      </c>
      <c r="G10649">
        <v>40.738950000000003</v>
      </c>
      <c r="H10649">
        <v>-73.852720000000005</v>
      </c>
      <c r="I10649" t="s">
        <v>24</v>
      </c>
      <c r="J10649">
        <v>11368</v>
      </c>
      <c r="K10649">
        <v>1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 t="s">
        <v>33</v>
      </c>
      <c r="U10649" t="s">
        <v>171</v>
      </c>
    </row>
    <row r="10650" spans="1:21" x14ac:dyDescent="0.2">
      <c r="A10650" s="1" t="s">
        <v>6046</v>
      </c>
      <c r="B10650">
        <v>3139399</v>
      </c>
      <c r="C10650">
        <v>4388487</v>
      </c>
      <c r="D10650" t="s">
        <v>1002</v>
      </c>
      <c r="F10650" t="s">
        <v>17624</v>
      </c>
      <c r="G10650">
        <v>40.737682</v>
      </c>
      <c r="H10650">
        <v>-73.852059999999994</v>
      </c>
      <c r="I10650" t="s">
        <v>24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1</v>
      </c>
      <c r="S10650">
        <v>0</v>
      </c>
      <c r="T10650" t="s">
        <v>42</v>
      </c>
      <c r="U10650" t="s">
        <v>51</v>
      </c>
    </row>
    <row r="10651" spans="1:21" x14ac:dyDescent="0.2">
      <c r="A10651" t="s">
        <v>17625</v>
      </c>
      <c r="B10651">
        <v>2186570</v>
      </c>
      <c r="C10651">
        <v>3808515</v>
      </c>
      <c r="E10651" t="s">
        <v>17626</v>
      </c>
      <c r="F10651" t="s">
        <v>17627</v>
      </c>
      <c r="G10651">
        <v>40.737876999999997</v>
      </c>
      <c r="H10651">
        <v>-73.852149999999995</v>
      </c>
      <c r="I10651" t="s">
        <v>24</v>
      </c>
      <c r="J10651">
        <v>11368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2</v>
      </c>
      <c r="Q10651">
        <v>0</v>
      </c>
      <c r="R10651">
        <v>2</v>
      </c>
      <c r="S10651">
        <v>0</v>
      </c>
      <c r="T10651" t="s">
        <v>50</v>
      </c>
      <c r="U10651" t="s">
        <v>43</v>
      </c>
    </row>
    <row r="10652" spans="1:21" x14ac:dyDescent="0.2">
      <c r="A10652" t="s">
        <v>17628</v>
      </c>
      <c r="B10652">
        <v>1898619</v>
      </c>
      <c r="C10652">
        <v>3523949</v>
      </c>
      <c r="F10652" t="s">
        <v>17629</v>
      </c>
      <c r="G10652">
        <v>40.738965567124701</v>
      </c>
      <c r="H10652">
        <v>-73.852723725205806</v>
      </c>
      <c r="I10652" t="s">
        <v>24</v>
      </c>
      <c r="J10652">
        <v>11368</v>
      </c>
      <c r="K10652">
        <v>1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 t="s">
        <v>57</v>
      </c>
      <c r="U10652" t="s">
        <v>239</v>
      </c>
    </row>
    <row r="10653" spans="1:21" x14ac:dyDescent="0.2">
      <c r="A10653" s="1" t="s">
        <v>12939</v>
      </c>
      <c r="B10653">
        <v>3218789</v>
      </c>
      <c r="C10653">
        <v>4467914</v>
      </c>
      <c r="D10653" t="s">
        <v>1002</v>
      </c>
      <c r="F10653" t="s">
        <v>17630</v>
      </c>
      <c r="G10653">
        <v>40.739289599999999</v>
      </c>
      <c r="H10653">
        <v>-73.852874600000007</v>
      </c>
      <c r="I10653" t="s">
        <v>24</v>
      </c>
      <c r="J10653">
        <v>11368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1</v>
      </c>
      <c r="Q10653">
        <v>0</v>
      </c>
      <c r="R10653">
        <v>1</v>
      </c>
      <c r="S10653">
        <v>0</v>
      </c>
      <c r="T10653" t="s">
        <v>42</v>
      </c>
    </row>
    <row r="10654" spans="1:21" x14ac:dyDescent="0.2">
      <c r="A10654" s="1" t="s">
        <v>6046</v>
      </c>
      <c r="B10654">
        <v>3200898</v>
      </c>
      <c r="C10654">
        <v>4449322</v>
      </c>
      <c r="D10654" t="s">
        <v>1002</v>
      </c>
      <c r="F10654" t="s">
        <v>17631</v>
      </c>
      <c r="G10654">
        <v>40.737682</v>
      </c>
      <c r="H10654">
        <v>-73.852059999999994</v>
      </c>
      <c r="I10654" t="s">
        <v>24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1</v>
      </c>
      <c r="S10654">
        <v>0</v>
      </c>
      <c r="T10654" t="s">
        <v>42</v>
      </c>
      <c r="U10654" t="s">
        <v>114</v>
      </c>
    </row>
    <row r="10655" spans="1:21" x14ac:dyDescent="0.2">
      <c r="A10655" s="1" t="s">
        <v>11919</v>
      </c>
      <c r="B10655">
        <v>3443022</v>
      </c>
      <c r="C10655">
        <v>4662653</v>
      </c>
      <c r="D10655" t="s">
        <v>1103</v>
      </c>
      <c r="F10655" t="s">
        <v>17632</v>
      </c>
      <c r="G10655">
        <v>40.746180000000003</v>
      </c>
      <c r="H10655">
        <v>-73.852930000000001</v>
      </c>
      <c r="I10655" t="s">
        <v>24</v>
      </c>
      <c r="J10655">
        <v>11368</v>
      </c>
      <c r="K10655">
        <v>1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 t="s">
        <v>37</v>
      </c>
      <c r="U10655" t="s">
        <v>187</v>
      </c>
    </row>
    <row r="10656" spans="1:21" x14ac:dyDescent="0.2">
      <c r="A10656" s="1" t="s">
        <v>17633</v>
      </c>
      <c r="B10656">
        <v>908306</v>
      </c>
      <c r="C10656">
        <v>1019807</v>
      </c>
      <c r="D10656" t="s">
        <v>1103</v>
      </c>
      <c r="E10656" t="s">
        <v>117</v>
      </c>
      <c r="F10656" t="s">
        <v>17634</v>
      </c>
      <c r="G10656">
        <v>40.7474974</v>
      </c>
      <c r="H10656">
        <v>-73.853607100000005</v>
      </c>
      <c r="I10656" t="s">
        <v>24</v>
      </c>
      <c r="J10656">
        <v>11368</v>
      </c>
      <c r="K10656">
        <v>1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 t="s">
        <v>2162</v>
      </c>
      <c r="U10656" t="s">
        <v>119</v>
      </c>
    </row>
    <row r="10657" spans="1:21" x14ac:dyDescent="0.2">
      <c r="A10657" s="1" t="s">
        <v>11901</v>
      </c>
      <c r="B10657">
        <v>641240</v>
      </c>
      <c r="C10657">
        <v>256673</v>
      </c>
      <c r="D10657" t="s">
        <v>1103</v>
      </c>
      <c r="E10657" t="s">
        <v>4359</v>
      </c>
      <c r="F10657" t="s">
        <v>17635</v>
      </c>
      <c r="G10657">
        <v>40.748159399999999</v>
      </c>
      <c r="H10657">
        <v>-73.854053199999996</v>
      </c>
      <c r="I10657" t="s">
        <v>24</v>
      </c>
      <c r="J10657">
        <v>11368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1</v>
      </c>
      <c r="S10657">
        <v>0</v>
      </c>
      <c r="T10657" t="s">
        <v>42</v>
      </c>
      <c r="U10657" t="s">
        <v>83</v>
      </c>
    </row>
    <row r="10658" spans="1:21" x14ac:dyDescent="0.2">
      <c r="A10658" s="1" t="s">
        <v>13108</v>
      </c>
      <c r="B10658">
        <v>2256888</v>
      </c>
      <c r="C10658">
        <v>3869037</v>
      </c>
      <c r="D10658" t="s">
        <v>1103</v>
      </c>
      <c r="F10658" t="s">
        <v>17636</v>
      </c>
      <c r="G10658">
        <v>40.748950000000001</v>
      </c>
      <c r="H10658">
        <v>-73.854484999999997</v>
      </c>
      <c r="I10658" t="s">
        <v>24</v>
      </c>
      <c r="J10658">
        <v>11368</v>
      </c>
      <c r="K10658">
        <v>1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</row>
    <row r="10659" spans="1:21" x14ac:dyDescent="0.2">
      <c r="A10659" s="1" t="s">
        <v>13122</v>
      </c>
      <c r="B10659">
        <v>3088116</v>
      </c>
      <c r="C10659">
        <v>4332865</v>
      </c>
      <c r="D10659" t="s">
        <v>1103</v>
      </c>
      <c r="F10659" t="s">
        <v>17637</v>
      </c>
      <c r="G10659">
        <v>40.748154</v>
      </c>
      <c r="H10659">
        <v>-73.854029999999995</v>
      </c>
      <c r="I10659" t="s">
        <v>24</v>
      </c>
      <c r="J10659">
        <v>11368</v>
      </c>
      <c r="K10659">
        <v>1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 t="s">
        <v>101</v>
      </c>
      <c r="U10659" t="s">
        <v>71</v>
      </c>
    </row>
    <row r="10660" spans="1:21" x14ac:dyDescent="0.2">
      <c r="A10660" t="s">
        <v>13039</v>
      </c>
      <c r="B10660">
        <v>3110745</v>
      </c>
      <c r="C10660">
        <v>4359498</v>
      </c>
      <c r="D10660" t="s">
        <v>1103</v>
      </c>
      <c r="F10660" t="s">
        <v>17638</v>
      </c>
      <c r="G10660">
        <v>40.747489999999999</v>
      </c>
      <c r="H10660">
        <v>-73.853610000000003</v>
      </c>
      <c r="I10660" t="s">
        <v>24</v>
      </c>
      <c r="J10660">
        <v>11368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 t="s">
        <v>50</v>
      </c>
      <c r="U10660" t="s">
        <v>71</v>
      </c>
    </row>
    <row r="10661" spans="1:21" x14ac:dyDescent="0.2">
      <c r="A10661" s="1" t="s">
        <v>13122</v>
      </c>
      <c r="B10661">
        <v>3151527</v>
      </c>
      <c r="C10661">
        <v>4400414</v>
      </c>
      <c r="D10661" t="s">
        <v>1103</v>
      </c>
      <c r="F10661" t="s">
        <v>17639</v>
      </c>
      <c r="G10661">
        <v>40.748154</v>
      </c>
      <c r="H10661">
        <v>-73.854029999999995</v>
      </c>
      <c r="I10661" t="s">
        <v>24</v>
      </c>
      <c r="J10661">
        <v>11368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1</v>
      </c>
      <c r="S10661">
        <v>0</v>
      </c>
      <c r="T10661" t="s">
        <v>110</v>
      </c>
      <c r="U10661" t="s">
        <v>114</v>
      </c>
    </row>
    <row r="10662" spans="1:21" x14ac:dyDescent="0.2">
      <c r="A10662" t="s">
        <v>10732</v>
      </c>
      <c r="B10662">
        <v>3279658</v>
      </c>
      <c r="C10662">
        <v>4519005</v>
      </c>
      <c r="D10662" t="s">
        <v>1136</v>
      </c>
      <c r="F10662" t="s">
        <v>17640</v>
      </c>
      <c r="G10662">
        <v>40.751959999999997</v>
      </c>
      <c r="H10662">
        <v>-73.854560000000006</v>
      </c>
      <c r="I10662" t="s">
        <v>24</v>
      </c>
      <c r="J10662">
        <v>11368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1</v>
      </c>
      <c r="S10662">
        <v>0</v>
      </c>
    </row>
    <row r="10663" spans="1:21" x14ac:dyDescent="0.2">
      <c r="A10663" t="s">
        <v>5636</v>
      </c>
      <c r="B10663">
        <v>3301608</v>
      </c>
      <c r="C10663">
        <v>4540242</v>
      </c>
      <c r="D10663" t="s">
        <v>1103</v>
      </c>
      <c r="F10663" t="s">
        <v>17641</v>
      </c>
      <c r="G10663">
        <v>40.748157999999997</v>
      </c>
      <c r="H10663">
        <v>-73.854060000000004</v>
      </c>
      <c r="I10663" t="s">
        <v>24</v>
      </c>
      <c r="J10663">
        <v>11368</v>
      </c>
      <c r="K10663">
        <v>1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 t="s">
        <v>101</v>
      </c>
      <c r="U10663" t="s">
        <v>171</v>
      </c>
    </row>
    <row r="10664" spans="1:21" x14ac:dyDescent="0.2">
      <c r="A10664" t="s">
        <v>5594</v>
      </c>
      <c r="B10664">
        <v>3340108</v>
      </c>
      <c r="C10664">
        <v>4575243</v>
      </c>
      <c r="D10664" t="s">
        <v>1103</v>
      </c>
      <c r="F10664" t="s">
        <v>17642</v>
      </c>
      <c r="G10664">
        <v>40.747498</v>
      </c>
      <c r="H10664">
        <v>-73.853615000000005</v>
      </c>
      <c r="I10664" t="s">
        <v>24</v>
      </c>
      <c r="J10664">
        <v>11368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1</v>
      </c>
      <c r="S10664">
        <v>0</v>
      </c>
      <c r="T10664" t="s">
        <v>50</v>
      </c>
    </row>
    <row r="10665" spans="1:21" x14ac:dyDescent="0.2">
      <c r="A10665" s="1" t="s">
        <v>13024</v>
      </c>
      <c r="B10665">
        <v>2340217</v>
      </c>
      <c r="C10665">
        <v>3950368</v>
      </c>
      <c r="E10665" t="s">
        <v>5639</v>
      </c>
      <c r="F10665" t="s">
        <v>17643</v>
      </c>
      <c r="G10665">
        <v>40.747394999999997</v>
      </c>
      <c r="H10665">
        <v>-73.853545999999994</v>
      </c>
      <c r="I10665" t="s">
        <v>24</v>
      </c>
      <c r="J10665">
        <v>11368</v>
      </c>
      <c r="K10665">
        <v>1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 t="s">
        <v>78</v>
      </c>
      <c r="U10665" t="s">
        <v>187</v>
      </c>
    </row>
    <row r="10666" spans="1:21" x14ac:dyDescent="0.2">
      <c r="A10666" s="1" t="s">
        <v>10721</v>
      </c>
      <c r="B10666">
        <v>889403</v>
      </c>
      <c r="C10666">
        <v>1000089</v>
      </c>
      <c r="D10666" t="s">
        <v>125</v>
      </c>
      <c r="E10666" t="s">
        <v>1136</v>
      </c>
      <c r="F10666" t="s">
        <v>17644</v>
      </c>
      <c r="G10666">
        <v>40.751961600000001</v>
      </c>
      <c r="H10666">
        <v>-73.854553800000005</v>
      </c>
      <c r="I10666" t="s">
        <v>24</v>
      </c>
      <c r="J10666">
        <v>11368</v>
      </c>
      <c r="K10666">
        <v>1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 t="s">
        <v>37</v>
      </c>
      <c r="U10666" t="s">
        <v>34</v>
      </c>
    </row>
    <row r="10667" spans="1:21" x14ac:dyDescent="0.2">
      <c r="A10667" s="1" t="s">
        <v>13024</v>
      </c>
      <c r="B10667">
        <v>2296413</v>
      </c>
      <c r="C10667">
        <v>3916844</v>
      </c>
      <c r="E10667" t="s">
        <v>5639</v>
      </c>
      <c r="F10667" t="s">
        <v>17645</v>
      </c>
      <c r="G10667">
        <v>40.747394999999997</v>
      </c>
      <c r="H10667">
        <v>-73.853545999999994</v>
      </c>
      <c r="I10667" t="s">
        <v>24</v>
      </c>
      <c r="J10667">
        <v>11368</v>
      </c>
      <c r="K10667">
        <v>1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 t="s">
        <v>101</v>
      </c>
      <c r="U10667" t="s">
        <v>83</v>
      </c>
    </row>
    <row r="10668" spans="1:21" x14ac:dyDescent="0.2">
      <c r="A10668" s="1" t="s">
        <v>17646</v>
      </c>
      <c r="B10668">
        <v>3330448</v>
      </c>
      <c r="C10668">
        <v>4566314</v>
      </c>
      <c r="E10668" t="s">
        <v>17647</v>
      </c>
      <c r="F10668" t="s">
        <v>17648</v>
      </c>
      <c r="G10668">
        <v>40.749115000000003</v>
      </c>
      <c r="H10668">
        <v>-73.853939999999994</v>
      </c>
      <c r="I10668" t="s">
        <v>24</v>
      </c>
      <c r="J10668">
        <v>11368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 t="s">
        <v>598</v>
      </c>
      <c r="U10668" t="s">
        <v>17649</v>
      </c>
    </row>
    <row r="10669" spans="1:21" x14ac:dyDescent="0.2">
      <c r="A10669" s="1" t="s">
        <v>13024</v>
      </c>
      <c r="B10669">
        <v>3166489</v>
      </c>
      <c r="C10669">
        <v>4414747</v>
      </c>
      <c r="E10669" t="s">
        <v>5639</v>
      </c>
      <c r="F10669" t="s">
        <v>17650</v>
      </c>
      <c r="G10669">
        <v>40.747394999999997</v>
      </c>
      <c r="H10669">
        <v>-73.853545999999994</v>
      </c>
      <c r="I10669" t="s">
        <v>24</v>
      </c>
      <c r="J10669">
        <v>11368</v>
      </c>
      <c r="K10669">
        <v>1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 t="s">
        <v>37</v>
      </c>
      <c r="U10669" t="s">
        <v>187</v>
      </c>
    </row>
    <row r="10670" spans="1:21" x14ac:dyDescent="0.2">
      <c r="A10670" s="1" t="s">
        <v>10721</v>
      </c>
      <c r="B10670">
        <v>1947726</v>
      </c>
      <c r="C10670">
        <v>3595017</v>
      </c>
      <c r="D10670" t="s">
        <v>1136</v>
      </c>
      <c r="E10670" t="s">
        <v>125</v>
      </c>
      <c r="F10670" t="s">
        <v>17651</v>
      </c>
      <c r="G10670">
        <v>40.751961600000001</v>
      </c>
      <c r="H10670">
        <v>-73.854553800000005</v>
      </c>
      <c r="I10670" t="s">
        <v>24</v>
      </c>
      <c r="J10670">
        <v>11368</v>
      </c>
      <c r="K10670">
        <v>1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 t="s">
        <v>33</v>
      </c>
      <c r="U10670" t="s">
        <v>34</v>
      </c>
    </row>
    <row r="10671" spans="1:21" x14ac:dyDescent="0.2">
      <c r="A10671" t="s">
        <v>5636</v>
      </c>
      <c r="B10671">
        <v>3450612</v>
      </c>
      <c r="C10671">
        <v>4669074</v>
      </c>
      <c r="D10671" t="s">
        <v>1103</v>
      </c>
      <c r="F10671" t="s">
        <v>17652</v>
      </c>
      <c r="G10671">
        <v>40.748157999999997</v>
      </c>
      <c r="H10671">
        <v>-73.854060000000004</v>
      </c>
      <c r="I10671" t="s">
        <v>24</v>
      </c>
      <c r="J10671">
        <v>11368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1</v>
      </c>
      <c r="S10671">
        <v>0</v>
      </c>
      <c r="T10671" t="s">
        <v>57</v>
      </c>
      <c r="U10671" t="s">
        <v>51</v>
      </c>
    </row>
    <row r="10672" spans="1:21" x14ac:dyDescent="0.2">
      <c r="A10672" s="1" t="s">
        <v>17653</v>
      </c>
      <c r="B10672">
        <v>850234</v>
      </c>
      <c r="C10672">
        <v>333233</v>
      </c>
      <c r="D10672" t="s">
        <v>344</v>
      </c>
      <c r="E10672" t="s">
        <v>1265</v>
      </c>
      <c r="F10672" t="s">
        <v>17654</v>
      </c>
      <c r="G10672">
        <v>40.764624300000001</v>
      </c>
      <c r="H10672">
        <v>-73.871774500000001</v>
      </c>
      <c r="I10672" t="s">
        <v>24</v>
      </c>
      <c r="J10672">
        <v>11369</v>
      </c>
      <c r="K10672">
        <v>1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 t="s">
        <v>37</v>
      </c>
      <c r="U10672" t="s">
        <v>119</v>
      </c>
    </row>
    <row r="10673" spans="1:21" x14ac:dyDescent="0.2">
      <c r="A10673" s="1" t="s">
        <v>10051</v>
      </c>
      <c r="B10673">
        <v>1775545</v>
      </c>
      <c r="C10673">
        <v>3369735</v>
      </c>
      <c r="D10673" t="s">
        <v>925</v>
      </c>
      <c r="E10673" t="s">
        <v>344</v>
      </c>
      <c r="F10673" t="s">
        <v>17655</v>
      </c>
      <c r="G10673">
        <v>40.764828000000001</v>
      </c>
      <c r="H10673">
        <v>-73.8698464</v>
      </c>
      <c r="I10673" t="s">
        <v>24</v>
      </c>
      <c r="J10673">
        <v>11369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2</v>
      </c>
      <c r="Q10673">
        <v>0</v>
      </c>
      <c r="R10673">
        <v>2</v>
      </c>
      <c r="S10673">
        <v>0</v>
      </c>
      <c r="T10673" t="s">
        <v>246</v>
      </c>
      <c r="U10673" t="s">
        <v>83</v>
      </c>
    </row>
    <row r="10674" spans="1:21" x14ac:dyDescent="0.2">
      <c r="A10674" s="1" t="s">
        <v>17656</v>
      </c>
      <c r="B10674">
        <v>2673610</v>
      </c>
      <c r="C10674">
        <v>4215940</v>
      </c>
      <c r="E10674" t="s">
        <v>17657</v>
      </c>
      <c r="F10674" t="s">
        <v>17658</v>
      </c>
      <c r="G10674">
        <v>40.764904000000001</v>
      </c>
      <c r="H10674">
        <v>-73.881379999999993</v>
      </c>
      <c r="I10674" t="s">
        <v>24</v>
      </c>
      <c r="J10674">
        <v>11369</v>
      </c>
      <c r="K10674">
        <v>1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 t="s">
        <v>101</v>
      </c>
      <c r="U10674" t="s">
        <v>122</v>
      </c>
    </row>
    <row r="10675" spans="1:21" x14ac:dyDescent="0.2">
      <c r="A10675" s="1" t="s">
        <v>17659</v>
      </c>
      <c r="B10675">
        <v>3079662</v>
      </c>
      <c r="C10675">
        <v>4341929</v>
      </c>
      <c r="D10675" t="s">
        <v>344</v>
      </c>
      <c r="F10675" t="s">
        <v>17660</v>
      </c>
      <c r="G10675">
        <v>40.764620000000001</v>
      </c>
      <c r="H10675">
        <v>-73.871780000000001</v>
      </c>
      <c r="I10675" t="s">
        <v>24</v>
      </c>
      <c r="J10675">
        <v>11369</v>
      </c>
      <c r="K10675">
        <v>1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 t="s">
        <v>1616</v>
      </c>
      <c r="U10675" t="s">
        <v>471</v>
      </c>
    </row>
    <row r="10676" spans="1:21" x14ac:dyDescent="0.2">
      <c r="A10676" s="1" t="s">
        <v>17661</v>
      </c>
      <c r="B10676">
        <v>3213812</v>
      </c>
      <c r="C10676">
        <v>4462758</v>
      </c>
      <c r="E10676" t="s">
        <v>17662</v>
      </c>
      <c r="F10676" t="s">
        <v>17663</v>
      </c>
      <c r="G10676">
        <v>40.742832</v>
      </c>
      <c r="H10676">
        <v>-73.853909999999999</v>
      </c>
      <c r="I10676" t="s">
        <v>24</v>
      </c>
      <c r="J10676">
        <v>11368</v>
      </c>
      <c r="K10676">
        <v>1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 t="s">
        <v>101</v>
      </c>
      <c r="U10676" t="s">
        <v>187</v>
      </c>
    </row>
    <row r="10677" spans="1:21" x14ac:dyDescent="0.2">
      <c r="A10677" s="1" t="s">
        <v>6171</v>
      </c>
      <c r="B10677">
        <v>3335135</v>
      </c>
      <c r="C10677">
        <v>4570259</v>
      </c>
      <c r="D10677" t="s">
        <v>6055</v>
      </c>
      <c r="F10677" t="s">
        <v>17664</v>
      </c>
      <c r="G10677">
        <v>40.741104</v>
      </c>
      <c r="H10677">
        <v>-73.853819999999999</v>
      </c>
      <c r="I10677" t="s">
        <v>24</v>
      </c>
      <c r="J10677">
        <v>11368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1</v>
      </c>
      <c r="Q10677">
        <v>0</v>
      </c>
      <c r="R10677">
        <v>1</v>
      </c>
      <c r="S10677">
        <v>0</v>
      </c>
      <c r="T10677" t="s">
        <v>57</v>
      </c>
      <c r="U10677" t="s">
        <v>51</v>
      </c>
    </row>
    <row r="10678" spans="1:21" x14ac:dyDescent="0.2">
      <c r="A10678" s="1" t="s">
        <v>4744</v>
      </c>
      <c r="B10678">
        <v>875469</v>
      </c>
      <c r="C10678">
        <v>903918</v>
      </c>
      <c r="D10678" t="s">
        <v>1002</v>
      </c>
      <c r="E10678" t="s">
        <v>4728</v>
      </c>
      <c r="F10678" t="s">
        <v>17665</v>
      </c>
      <c r="G10678">
        <v>40.7420884</v>
      </c>
      <c r="H10678">
        <v>-73.854315499999998</v>
      </c>
      <c r="I10678" t="s">
        <v>24</v>
      </c>
      <c r="J10678">
        <v>11368</v>
      </c>
      <c r="K10678">
        <v>1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 t="s">
        <v>2623</v>
      </c>
      <c r="U10678" t="s">
        <v>34</v>
      </c>
    </row>
    <row r="10679" spans="1:21" x14ac:dyDescent="0.2">
      <c r="A10679" s="1" t="s">
        <v>12990</v>
      </c>
      <c r="B10679">
        <v>1075605</v>
      </c>
      <c r="C10679">
        <v>3204892</v>
      </c>
      <c r="D10679" t="s">
        <v>1002</v>
      </c>
      <c r="E10679" t="s">
        <v>6055</v>
      </c>
      <c r="F10679" t="s">
        <v>17666</v>
      </c>
      <c r="G10679">
        <v>40.741105099999999</v>
      </c>
      <c r="H10679">
        <v>-73.853812399999995</v>
      </c>
      <c r="I10679" t="s">
        <v>24</v>
      </c>
      <c r="J10679">
        <v>11368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1</v>
      </c>
      <c r="Q10679">
        <v>0</v>
      </c>
      <c r="R10679">
        <v>1</v>
      </c>
      <c r="S10679">
        <v>0</v>
      </c>
      <c r="T10679" t="s">
        <v>57</v>
      </c>
      <c r="U10679" t="s">
        <v>43</v>
      </c>
    </row>
    <row r="10680" spans="1:21" x14ac:dyDescent="0.2">
      <c r="A10680" t="s">
        <v>17667</v>
      </c>
      <c r="B10680">
        <v>713941</v>
      </c>
      <c r="C10680">
        <v>257708</v>
      </c>
      <c r="D10680" t="s">
        <v>12940</v>
      </c>
      <c r="E10680" t="s">
        <v>6055</v>
      </c>
      <c r="F10680" t="s">
        <v>17668</v>
      </c>
      <c r="G10680">
        <v>40.739824200000001</v>
      </c>
      <c r="H10680">
        <v>-73.854526100000001</v>
      </c>
      <c r="I10680" t="s">
        <v>24</v>
      </c>
      <c r="J10680">
        <v>11368</v>
      </c>
      <c r="K10680">
        <v>1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 t="s">
        <v>37</v>
      </c>
      <c r="U10680" t="s">
        <v>119</v>
      </c>
    </row>
    <row r="10681" spans="1:21" x14ac:dyDescent="0.2">
      <c r="A10681" s="1" t="s">
        <v>6046</v>
      </c>
      <c r="B10681">
        <v>3359941</v>
      </c>
      <c r="C10681">
        <v>4593767</v>
      </c>
      <c r="D10681" t="s">
        <v>1002</v>
      </c>
      <c r="F10681" t="s">
        <v>17669</v>
      </c>
      <c r="G10681">
        <v>40.737682</v>
      </c>
      <c r="H10681">
        <v>-73.852059999999994</v>
      </c>
      <c r="I10681" t="s">
        <v>24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1</v>
      </c>
      <c r="S10681">
        <v>0</v>
      </c>
      <c r="T10681" t="s">
        <v>50</v>
      </c>
      <c r="U10681" t="s">
        <v>51</v>
      </c>
    </row>
    <row r="10682" spans="1:21" x14ac:dyDescent="0.2">
      <c r="A10682" s="1" t="s">
        <v>6046</v>
      </c>
      <c r="B10682">
        <v>3331034</v>
      </c>
      <c r="C10682">
        <v>4566206</v>
      </c>
      <c r="D10682" t="s">
        <v>1002</v>
      </c>
      <c r="F10682" t="s">
        <v>17670</v>
      </c>
      <c r="G10682">
        <v>40.737682</v>
      </c>
      <c r="H10682">
        <v>-73.852059999999994</v>
      </c>
      <c r="I10682" t="s">
        <v>24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0</v>
      </c>
      <c r="R10682">
        <v>1</v>
      </c>
      <c r="S10682">
        <v>0</v>
      </c>
      <c r="T10682" t="s">
        <v>57</v>
      </c>
      <c r="U10682" t="s">
        <v>51</v>
      </c>
    </row>
    <row r="10683" spans="1:21" x14ac:dyDescent="0.2">
      <c r="A10683" s="1" t="s">
        <v>6046</v>
      </c>
      <c r="B10683">
        <v>1984197</v>
      </c>
      <c r="C10683">
        <v>3454125</v>
      </c>
      <c r="D10683" t="s">
        <v>6059</v>
      </c>
      <c r="E10683" t="s">
        <v>1002</v>
      </c>
      <c r="F10683" t="s">
        <v>17671</v>
      </c>
      <c r="G10683">
        <v>40.737682</v>
      </c>
      <c r="H10683">
        <v>-73.852059999999994</v>
      </c>
      <c r="I10683" t="s">
        <v>24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1</v>
      </c>
      <c r="Q10683">
        <v>0</v>
      </c>
      <c r="R10683">
        <v>1</v>
      </c>
      <c r="S10683">
        <v>0</v>
      </c>
      <c r="T10683" t="s">
        <v>57</v>
      </c>
      <c r="U10683" t="s">
        <v>43</v>
      </c>
    </row>
    <row r="10684" spans="1:21" x14ac:dyDescent="0.2">
      <c r="A10684" s="1" t="s">
        <v>6046</v>
      </c>
      <c r="B10684">
        <v>2242252</v>
      </c>
      <c r="C10684">
        <v>3852844</v>
      </c>
      <c r="D10684" t="s">
        <v>1002</v>
      </c>
      <c r="F10684" t="s">
        <v>17672</v>
      </c>
      <c r="G10684">
        <v>40.737682</v>
      </c>
      <c r="H10684">
        <v>-73.852059999999994</v>
      </c>
      <c r="I10684" t="s">
        <v>24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 t="s">
        <v>42</v>
      </c>
      <c r="U10684" t="s">
        <v>43</v>
      </c>
    </row>
    <row r="10685" spans="1:21" x14ac:dyDescent="0.2">
      <c r="A10685" s="1" t="s">
        <v>17673</v>
      </c>
      <c r="B10685">
        <v>2503701</v>
      </c>
      <c r="C10685">
        <v>4116955</v>
      </c>
      <c r="D10685" t="s">
        <v>6059</v>
      </c>
      <c r="F10685" t="s">
        <v>17674</v>
      </c>
      <c r="G10685">
        <v>40.737952999999997</v>
      </c>
      <c r="H10685">
        <v>-73.851089999999999</v>
      </c>
      <c r="I10685" t="s">
        <v>24</v>
      </c>
      <c r="J10685">
        <v>11375</v>
      </c>
      <c r="K10685">
        <v>1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 t="s">
        <v>33</v>
      </c>
      <c r="U10685" t="s">
        <v>38</v>
      </c>
    </row>
    <row r="10686" spans="1:21" x14ac:dyDescent="0.2">
      <c r="A10686" s="1" t="s">
        <v>6046</v>
      </c>
      <c r="B10686">
        <v>2225757</v>
      </c>
      <c r="C10686">
        <v>3714267</v>
      </c>
      <c r="D10686" t="s">
        <v>1002</v>
      </c>
      <c r="F10686" t="s">
        <v>17675</v>
      </c>
      <c r="G10686">
        <v>40.737682</v>
      </c>
      <c r="H10686">
        <v>-73.852059999999994</v>
      </c>
      <c r="I10686" t="s">
        <v>24</v>
      </c>
      <c r="K10686">
        <v>1</v>
      </c>
      <c r="L10686">
        <v>1</v>
      </c>
      <c r="M10686">
        <v>0</v>
      </c>
      <c r="N10686">
        <v>2</v>
      </c>
      <c r="O10686">
        <v>0</v>
      </c>
      <c r="P10686">
        <v>0</v>
      </c>
      <c r="Q10686">
        <v>0</v>
      </c>
      <c r="R10686">
        <v>3</v>
      </c>
      <c r="S10686">
        <v>0</v>
      </c>
      <c r="T10686" t="s">
        <v>6853</v>
      </c>
      <c r="U10686" t="s">
        <v>17676</v>
      </c>
    </row>
    <row r="10687" spans="1:21" x14ac:dyDescent="0.2">
      <c r="A10687" s="1" t="s">
        <v>6046</v>
      </c>
      <c r="B10687">
        <v>3365928</v>
      </c>
      <c r="C10687">
        <v>4598614</v>
      </c>
      <c r="D10687" t="s">
        <v>6059</v>
      </c>
      <c r="F10687" t="s">
        <v>17677</v>
      </c>
      <c r="G10687">
        <v>40.737682</v>
      </c>
      <c r="H10687">
        <v>-73.852059999999994</v>
      </c>
      <c r="I10687" t="s">
        <v>24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1</v>
      </c>
      <c r="Q10687">
        <v>0</v>
      </c>
      <c r="R10687">
        <v>1</v>
      </c>
      <c r="S10687">
        <v>0</v>
      </c>
      <c r="T10687" t="s">
        <v>50</v>
      </c>
      <c r="U10687" t="s">
        <v>1322</v>
      </c>
    </row>
    <row r="10688" spans="1:21" x14ac:dyDescent="0.2">
      <c r="A10688" s="1" t="s">
        <v>6046</v>
      </c>
      <c r="B10688">
        <v>3449215</v>
      </c>
      <c r="C10688">
        <v>4667359</v>
      </c>
      <c r="D10688" t="s">
        <v>6059</v>
      </c>
      <c r="F10688" t="s">
        <v>17678</v>
      </c>
      <c r="G10688">
        <v>40.737682</v>
      </c>
      <c r="H10688">
        <v>-73.852059999999994</v>
      </c>
      <c r="I10688" t="s">
        <v>24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1</v>
      </c>
      <c r="Q10688">
        <v>0</v>
      </c>
      <c r="R10688">
        <v>1</v>
      </c>
      <c r="S10688">
        <v>0</v>
      </c>
      <c r="T10688" t="s">
        <v>50</v>
      </c>
      <c r="U10688" t="s">
        <v>51</v>
      </c>
    </row>
    <row r="10689" spans="1:21" x14ac:dyDescent="0.2">
      <c r="A10689" t="s">
        <v>17667</v>
      </c>
      <c r="B10689">
        <v>926986</v>
      </c>
      <c r="C10689">
        <v>1038118</v>
      </c>
      <c r="D10689" t="s">
        <v>6055</v>
      </c>
      <c r="E10689" t="s">
        <v>12940</v>
      </c>
      <c r="F10689" t="s">
        <v>17679</v>
      </c>
      <c r="G10689">
        <v>40.739824200000001</v>
      </c>
      <c r="H10689">
        <v>-73.854526100000001</v>
      </c>
      <c r="I10689" t="s">
        <v>24</v>
      </c>
      <c r="J10689">
        <v>11368</v>
      </c>
      <c r="K10689">
        <v>1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 t="s">
        <v>101</v>
      </c>
      <c r="U10689" t="s">
        <v>570</v>
      </c>
    </row>
    <row r="10690" spans="1:21" x14ac:dyDescent="0.2">
      <c r="A10690" s="1" t="s">
        <v>17680</v>
      </c>
      <c r="B10690">
        <v>2721271</v>
      </c>
      <c r="C10690">
        <v>4257682</v>
      </c>
      <c r="E10690" t="s">
        <v>17681</v>
      </c>
      <c r="F10690" t="s">
        <v>17682</v>
      </c>
      <c r="G10690">
        <v>40.740425000000002</v>
      </c>
      <c r="H10690">
        <v>-73.854050000000001</v>
      </c>
      <c r="I10690" t="s">
        <v>24</v>
      </c>
      <c r="J10690">
        <v>11368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1</v>
      </c>
      <c r="Q10690">
        <v>0</v>
      </c>
      <c r="R10690">
        <v>1</v>
      </c>
      <c r="S10690">
        <v>0</v>
      </c>
      <c r="T10690" t="s">
        <v>50</v>
      </c>
    </row>
    <row r="10691" spans="1:21" x14ac:dyDescent="0.2">
      <c r="A10691" s="1" t="s">
        <v>17683</v>
      </c>
      <c r="B10691">
        <v>2402166</v>
      </c>
      <c r="C10691">
        <v>3982054</v>
      </c>
      <c r="D10691" t="s">
        <v>6055</v>
      </c>
      <c r="F10691" t="s">
        <v>17684</v>
      </c>
      <c r="G10691">
        <v>40.739821999999997</v>
      </c>
      <c r="H10691">
        <v>-73.854529999999997</v>
      </c>
      <c r="I10691" t="s">
        <v>24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>
        <v>1</v>
      </c>
      <c r="S10691">
        <v>0</v>
      </c>
    </row>
    <row r="10692" spans="1:21" x14ac:dyDescent="0.2">
      <c r="A10692" t="s">
        <v>17667</v>
      </c>
      <c r="B10692">
        <v>880823</v>
      </c>
      <c r="C10692">
        <v>363655</v>
      </c>
      <c r="D10692" t="s">
        <v>12940</v>
      </c>
      <c r="E10692" t="s">
        <v>6055</v>
      </c>
      <c r="F10692" t="s">
        <v>17685</v>
      </c>
      <c r="G10692">
        <v>40.739824200000001</v>
      </c>
      <c r="H10692">
        <v>-73.854526100000001</v>
      </c>
      <c r="I10692" t="s">
        <v>24</v>
      </c>
      <c r="J10692">
        <v>11368</v>
      </c>
      <c r="K10692">
        <v>1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 t="s">
        <v>53</v>
      </c>
      <c r="U10692" t="s">
        <v>119</v>
      </c>
    </row>
    <row r="10693" spans="1:21" x14ac:dyDescent="0.2">
      <c r="A10693" t="s">
        <v>17686</v>
      </c>
      <c r="B10693">
        <v>3307676</v>
      </c>
      <c r="C10693">
        <v>4546234</v>
      </c>
      <c r="E10693" t="s">
        <v>17687</v>
      </c>
      <c r="F10693" t="s">
        <v>17688</v>
      </c>
      <c r="G10693">
        <v>40.740955</v>
      </c>
      <c r="H10693">
        <v>-73.853750000000005</v>
      </c>
      <c r="I10693" t="s">
        <v>24</v>
      </c>
      <c r="J10693">
        <v>11368</v>
      </c>
      <c r="K10693">
        <v>1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 t="s">
        <v>264</v>
      </c>
      <c r="U10693" t="s">
        <v>38</v>
      </c>
    </row>
    <row r="10694" spans="1:21" x14ac:dyDescent="0.2">
      <c r="A10694" t="s">
        <v>17689</v>
      </c>
      <c r="B10694">
        <v>3350835</v>
      </c>
      <c r="C10694">
        <v>4584806</v>
      </c>
      <c r="E10694" t="s">
        <v>17690</v>
      </c>
      <c r="F10694" t="s">
        <v>17691</v>
      </c>
      <c r="G10694">
        <v>40.740960000000001</v>
      </c>
      <c r="H10694">
        <v>-73.853750000000005</v>
      </c>
      <c r="I10694" t="s">
        <v>24</v>
      </c>
      <c r="J10694">
        <v>11368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1</v>
      </c>
      <c r="S10694">
        <v>0</v>
      </c>
      <c r="T10694" t="s">
        <v>57</v>
      </c>
    </row>
    <row r="10695" spans="1:21" x14ac:dyDescent="0.2">
      <c r="A10695" t="s">
        <v>4737</v>
      </c>
      <c r="B10695">
        <v>2346562</v>
      </c>
      <c r="C10695">
        <v>3958855</v>
      </c>
      <c r="D10695" t="s">
        <v>1002</v>
      </c>
      <c r="F10695" t="s">
        <v>17692</v>
      </c>
      <c r="G10695">
        <v>40.742089999999997</v>
      </c>
      <c r="H10695">
        <v>-73.854324000000005</v>
      </c>
      <c r="I10695" t="s">
        <v>24</v>
      </c>
      <c r="J10695">
        <v>11368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1</v>
      </c>
      <c r="S10695">
        <v>0</v>
      </c>
      <c r="T10695" t="s">
        <v>50</v>
      </c>
      <c r="U10695" t="s">
        <v>51</v>
      </c>
    </row>
    <row r="10696" spans="1:21" x14ac:dyDescent="0.2">
      <c r="A10696" s="1" t="s">
        <v>12939</v>
      </c>
      <c r="B10696">
        <v>1799313</v>
      </c>
      <c r="C10696">
        <v>3397702</v>
      </c>
      <c r="D10696" t="s">
        <v>12940</v>
      </c>
      <c r="E10696" t="s">
        <v>1002</v>
      </c>
      <c r="F10696" t="s">
        <v>17693</v>
      </c>
      <c r="G10696">
        <v>40.739289599999999</v>
      </c>
      <c r="H10696">
        <v>-73.852874600000007</v>
      </c>
      <c r="I10696" t="s">
        <v>24</v>
      </c>
      <c r="J10696">
        <v>11368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0</v>
      </c>
      <c r="R10696">
        <v>1</v>
      </c>
      <c r="S10696">
        <v>0</v>
      </c>
      <c r="T10696" t="s">
        <v>42</v>
      </c>
      <c r="U10696" t="s">
        <v>909</v>
      </c>
    </row>
    <row r="10697" spans="1:21" x14ac:dyDescent="0.2">
      <c r="A10697" s="1" t="s">
        <v>6171</v>
      </c>
      <c r="B10697">
        <v>3337585</v>
      </c>
      <c r="C10697">
        <v>4573455</v>
      </c>
      <c r="D10697" t="s">
        <v>1002</v>
      </c>
      <c r="F10697" t="s">
        <v>17694</v>
      </c>
      <c r="G10697">
        <v>40.741104</v>
      </c>
      <c r="H10697">
        <v>-73.853819999999999</v>
      </c>
      <c r="I10697" t="s">
        <v>24</v>
      </c>
      <c r="J10697">
        <v>11368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0</v>
      </c>
      <c r="R10697">
        <v>1</v>
      </c>
      <c r="S10697">
        <v>0</v>
      </c>
      <c r="T10697" t="s">
        <v>57</v>
      </c>
      <c r="U10697" t="s">
        <v>51</v>
      </c>
    </row>
    <row r="10698" spans="1:21" x14ac:dyDescent="0.2">
      <c r="A10698" s="1" t="s">
        <v>11318</v>
      </c>
      <c r="B10698">
        <v>2265922</v>
      </c>
      <c r="C10698">
        <v>3877317</v>
      </c>
      <c r="D10698" t="s">
        <v>1002</v>
      </c>
      <c r="F10698" t="s">
        <v>17695</v>
      </c>
      <c r="G10698">
        <v>40.740192</v>
      </c>
      <c r="H10698">
        <v>-73.853350000000006</v>
      </c>
      <c r="I10698" t="s">
        <v>24</v>
      </c>
      <c r="J10698">
        <v>11368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1</v>
      </c>
      <c r="S10698">
        <v>0</v>
      </c>
      <c r="T10698" t="s">
        <v>42</v>
      </c>
      <c r="U10698" t="s">
        <v>43</v>
      </c>
    </row>
    <row r="10699" spans="1:21" x14ac:dyDescent="0.2">
      <c r="A10699" s="1" t="s">
        <v>6171</v>
      </c>
      <c r="B10699">
        <v>2408677</v>
      </c>
      <c r="C10699">
        <v>4019688</v>
      </c>
      <c r="D10699" t="s">
        <v>1002</v>
      </c>
      <c r="F10699" t="s">
        <v>17696</v>
      </c>
      <c r="G10699">
        <v>40.741104</v>
      </c>
      <c r="H10699">
        <v>-73.853819999999999</v>
      </c>
      <c r="I10699" t="s">
        <v>24</v>
      </c>
      <c r="J10699">
        <v>11368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0</v>
      </c>
      <c r="R10699">
        <v>1</v>
      </c>
      <c r="S10699">
        <v>0</v>
      </c>
    </row>
    <row r="10700" spans="1:21" x14ac:dyDescent="0.2">
      <c r="A10700" s="1" t="s">
        <v>17697</v>
      </c>
      <c r="B10700">
        <v>3462720</v>
      </c>
      <c r="C10700">
        <v>4679148</v>
      </c>
      <c r="E10700" t="s">
        <v>17698</v>
      </c>
      <c r="F10700" t="s">
        <v>17699</v>
      </c>
      <c r="G10700">
        <v>40.7425</v>
      </c>
      <c r="H10700">
        <v>-73.854100000000003</v>
      </c>
      <c r="I10700" t="s">
        <v>24</v>
      </c>
      <c r="J10700">
        <v>11368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1</v>
      </c>
      <c r="S10700">
        <v>0</v>
      </c>
      <c r="U10700" t="s">
        <v>114</v>
      </c>
    </row>
    <row r="10701" spans="1:21" x14ac:dyDescent="0.2">
      <c r="A10701" t="s">
        <v>5194</v>
      </c>
      <c r="B10701">
        <v>918860</v>
      </c>
      <c r="C10701">
        <v>1031101</v>
      </c>
      <c r="D10701" t="s">
        <v>125</v>
      </c>
      <c r="E10701" t="s">
        <v>3727</v>
      </c>
      <c r="F10701" t="s">
        <v>17700</v>
      </c>
      <c r="G10701">
        <v>40.752541000000001</v>
      </c>
      <c r="H10701">
        <v>-73.852603500000001</v>
      </c>
      <c r="I10701" t="s">
        <v>24</v>
      </c>
      <c r="J10701">
        <v>11368</v>
      </c>
      <c r="K10701">
        <v>1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 t="s">
        <v>33</v>
      </c>
      <c r="U10701" t="s">
        <v>119</v>
      </c>
    </row>
    <row r="10702" spans="1:21" x14ac:dyDescent="0.2">
      <c r="A10702" t="s">
        <v>5192</v>
      </c>
      <c r="B10702">
        <v>3213843</v>
      </c>
      <c r="C10702">
        <v>4462869</v>
      </c>
      <c r="D10702" t="s">
        <v>125</v>
      </c>
      <c r="F10702" t="s">
        <v>17701</v>
      </c>
      <c r="G10702">
        <v>40.752540000000003</v>
      </c>
      <c r="H10702">
        <v>-73.852609999999999</v>
      </c>
      <c r="I10702" t="s">
        <v>24</v>
      </c>
      <c r="J10702">
        <v>11368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1</v>
      </c>
      <c r="S10702">
        <v>0</v>
      </c>
      <c r="T10702" t="s">
        <v>42</v>
      </c>
      <c r="U10702" t="s">
        <v>146</v>
      </c>
    </row>
    <row r="10703" spans="1:21" x14ac:dyDescent="0.2">
      <c r="A10703" t="s">
        <v>5192</v>
      </c>
      <c r="B10703">
        <v>2000608</v>
      </c>
      <c r="C10703">
        <v>3523955</v>
      </c>
      <c r="D10703" t="s">
        <v>125</v>
      </c>
      <c r="F10703" t="s">
        <v>17702</v>
      </c>
      <c r="G10703">
        <v>40.752540000000003</v>
      </c>
      <c r="H10703">
        <v>-73.852609999999999</v>
      </c>
      <c r="I10703" t="s">
        <v>24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2</v>
      </c>
      <c r="Q10703">
        <v>0</v>
      </c>
      <c r="R10703">
        <v>1</v>
      </c>
      <c r="S10703">
        <v>0</v>
      </c>
      <c r="T10703" t="s">
        <v>50</v>
      </c>
      <c r="U10703" t="s">
        <v>43</v>
      </c>
    </row>
    <row r="10704" spans="1:21" x14ac:dyDescent="0.2">
      <c r="A10704" s="1" t="s">
        <v>17703</v>
      </c>
      <c r="B10704">
        <v>3288407</v>
      </c>
      <c r="C10704">
        <v>4528002</v>
      </c>
      <c r="D10704" t="s">
        <v>3727</v>
      </c>
      <c r="F10704" t="s">
        <v>17704</v>
      </c>
      <c r="G10704">
        <v>40.751179999999998</v>
      </c>
      <c r="H10704">
        <v>-73.851920000000007</v>
      </c>
      <c r="I10704" t="s">
        <v>24</v>
      </c>
      <c r="J10704">
        <v>11368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1</v>
      </c>
      <c r="S10704">
        <v>0</v>
      </c>
      <c r="T10704" t="s">
        <v>50</v>
      </c>
    </row>
    <row r="10705" spans="1:21" x14ac:dyDescent="0.2">
      <c r="A10705" t="s">
        <v>5194</v>
      </c>
      <c r="B10705">
        <v>952190</v>
      </c>
      <c r="C10705">
        <v>3129009</v>
      </c>
      <c r="D10705" t="s">
        <v>3727</v>
      </c>
      <c r="E10705" t="s">
        <v>125</v>
      </c>
      <c r="F10705" t="s">
        <v>17705</v>
      </c>
      <c r="G10705">
        <v>40.752541000000001</v>
      </c>
      <c r="H10705">
        <v>-73.852603500000001</v>
      </c>
      <c r="I10705" t="s">
        <v>24</v>
      </c>
      <c r="J10705">
        <v>11368</v>
      </c>
      <c r="K10705">
        <v>1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 t="s">
        <v>101</v>
      </c>
      <c r="U10705" t="s">
        <v>119</v>
      </c>
    </row>
    <row r="10706" spans="1:21" x14ac:dyDescent="0.2">
      <c r="A10706" t="s">
        <v>5194</v>
      </c>
      <c r="B10706">
        <v>840043</v>
      </c>
      <c r="C10706">
        <v>322635</v>
      </c>
      <c r="D10706" t="s">
        <v>125</v>
      </c>
      <c r="E10706" t="s">
        <v>3727</v>
      </c>
      <c r="F10706" t="s">
        <v>17706</v>
      </c>
      <c r="G10706">
        <v>40.752541000000001</v>
      </c>
      <c r="H10706">
        <v>-73.852603500000001</v>
      </c>
      <c r="I10706" t="s">
        <v>24</v>
      </c>
      <c r="J10706">
        <v>11368</v>
      </c>
      <c r="K10706">
        <v>1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 t="s">
        <v>37</v>
      </c>
      <c r="U10706" t="s">
        <v>34</v>
      </c>
    </row>
    <row r="10707" spans="1:21" x14ac:dyDescent="0.2">
      <c r="A10707" t="s">
        <v>5192</v>
      </c>
      <c r="B10707">
        <v>2737054</v>
      </c>
      <c r="C10707">
        <v>4273021</v>
      </c>
      <c r="D10707" t="s">
        <v>3727</v>
      </c>
      <c r="F10707" t="s">
        <v>17707</v>
      </c>
      <c r="G10707">
        <v>40.752540000000003</v>
      </c>
      <c r="H10707">
        <v>-73.852609999999999</v>
      </c>
      <c r="I10707" t="s">
        <v>24</v>
      </c>
      <c r="J10707">
        <v>11368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1</v>
      </c>
      <c r="Q10707">
        <v>0</v>
      </c>
      <c r="R10707">
        <v>1</v>
      </c>
      <c r="S10707">
        <v>0</v>
      </c>
      <c r="T10707" t="s">
        <v>50</v>
      </c>
      <c r="U10707" t="s">
        <v>51</v>
      </c>
    </row>
    <row r="10708" spans="1:21" x14ac:dyDescent="0.2">
      <c r="A10708" t="s">
        <v>5194</v>
      </c>
      <c r="B10708">
        <v>1044090</v>
      </c>
      <c r="C10708">
        <v>3167379</v>
      </c>
      <c r="D10708" t="s">
        <v>3727</v>
      </c>
      <c r="E10708" t="s">
        <v>125</v>
      </c>
      <c r="F10708" t="s">
        <v>17708</v>
      </c>
      <c r="G10708">
        <v>40.752541000000001</v>
      </c>
      <c r="H10708">
        <v>-73.852603500000001</v>
      </c>
      <c r="I10708" t="s">
        <v>24</v>
      </c>
      <c r="J10708">
        <v>11368</v>
      </c>
      <c r="K10708">
        <v>1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 t="s">
        <v>37</v>
      </c>
      <c r="U10708" t="s">
        <v>34</v>
      </c>
    </row>
    <row r="10709" spans="1:21" x14ac:dyDescent="0.2">
      <c r="A10709" t="s">
        <v>5192</v>
      </c>
      <c r="B10709">
        <v>2330188</v>
      </c>
      <c r="C10709">
        <v>3940100</v>
      </c>
      <c r="D10709" t="s">
        <v>3727</v>
      </c>
      <c r="F10709" t="s">
        <v>17709</v>
      </c>
      <c r="G10709">
        <v>40.752540000000003</v>
      </c>
      <c r="H10709">
        <v>-73.852609999999999</v>
      </c>
      <c r="I10709" t="s">
        <v>24</v>
      </c>
      <c r="J10709">
        <v>11368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0</v>
      </c>
      <c r="R10709">
        <v>1</v>
      </c>
      <c r="S10709">
        <v>0</v>
      </c>
      <c r="T10709" t="s">
        <v>42</v>
      </c>
      <c r="U10709" t="s">
        <v>51</v>
      </c>
    </row>
    <row r="10710" spans="1:21" x14ac:dyDescent="0.2">
      <c r="A10710" t="s">
        <v>5194</v>
      </c>
      <c r="B10710">
        <v>1817894</v>
      </c>
      <c r="C10710">
        <v>3427049</v>
      </c>
      <c r="D10710" t="s">
        <v>125</v>
      </c>
      <c r="E10710" t="s">
        <v>3727</v>
      </c>
      <c r="F10710" t="s">
        <v>17710</v>
      </c>
      <c r="G10710">
        <v>40.752541000000001</v>
      </c>
      <c r="H10710">
        <v>-73.852603500000001</v>
      </c>
      <c r="I10710" t="s">
        <v>24</v>
      </c>
      <c r="J10710">
        <v>11368</v>
      </c>
      <c r="K10710">
        <v>1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 t="s">
        <v>78</v>
      </c>
      <c r="U10710" t="s">
        <v>34</v>
      </c>
    </row>
    <row r="10711" spans="1:21" x14ac:dyDescent="0.2">
      <c r="A10711" t="s">
        <v>7151</v>
      </c>
      <c r="B10711">
        <v>2357682</v>
      </c>
      <c r="C10711">
        <v>3967932</v>
      </c>
      <c r="D10711" t="s">
        <v>161</v>
      </c>
      <c r="F10711" t="s">
        <v>17711</v>
      </c>
      <c r="G10711">
        <v>40.763010000000001</v>
      </c>
      <c r="H10711">
        <v>-73.875320000000002</v>
      </c>
      <c r="I10711" t="s">
        <v>24</v>
      </c>
      <c r="J10711">
        <v>11369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0</v>
      </c>
      <c r="R10711">
        <v>1</v>
      </c>
      <c r="S10711">
        <v>0</v>
      </c>
      <c r="T10711" t="s">
        <v>57</v>
      </c>
      <c r="U10711" t="s">
        <v>114</v>
      </c>
    </row>
    <row r="10712" spans="1:21" x14ac:dyDescent="0.2">
      <c r="A10712" s="1" t="s">
        <v>17712</v>
      </c>
      <c r="B10712">
        <v>1961340</v>
      </c>
      <c r="C10712">
        <v>3609495</v>
      </c>
      <c r="F10712" t="s">
        <v>17713</v>
      </c>
      <c r="G10712">
        <v>40.748202999999997</v>
      </c>
      <c r="H10712">
        <v>-73.849620000000002</v>
      </c>
      <c r="I10712" t="s">
        <v>24</v>
      </c>
      <c r="K10712">
        <v>1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1</v>
      </c>
      <c r="R10712">
        <v>1</v>
      </c>
      <c r="S10712">
        <v>1</v>
      </c>
      <c r="T10712" t="s">
        <v>101</v>
      </c>
      <c r="U10712" t="s">
        <v>3019</v>
      </c>
    </row>
    <row r="10713" spans="1:21" x14ac:dyDescent="0.2">
      <c r="A10713" t="s">
        <v>16388</v>
      </c>
      <c r="B10713">
        <v>3320928</v>
      </c>
      <c r="C10713">
        <v>4558751</v>
      </c>
      <c r="D10713" t="s">
        <v>3727</v>
      </c>
      <c r="F10713" t="s">
        <v>17714</v>
      </c>
      <c r="G10713">
        <v>40.754955000000002</v>
      </c>
      <c r="H10713">
        <v>-73.853840000000005</v>
      </c>
      <c r="I10713" t="s">
        <v>24</v>
      </c>
      <c r="J10713">
        <v>11368</v>
      </c>
      <c r="K10713">
        <v>1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 t="s">
        <v>37</v>
      </c>
      <c r="U10713" t="s">
        <v>38</v>
      </c>
    </row>
    <row r="10714" spans="1:21" x14ac:dyDescent="0.2">
      <c r="A10714" s="1" t="s">
        <v>17715</v>
      </c>
      <c r="B10714">
        <v>1860439</v>
      </c>
      <c r="C10714">
        <v>3472582</v>
      </c>
      <c r="F10714" t="s">
        <v>17716</v>
      </c>
      <c r="G10714">
        <v>40.754776700000001</v>
      </c>
      <c r="H10714">
        <v>-73.853749899999997</v>
      </c>
      <c r="I10714" t="s">
        <v>24</v>
      </c>
      <c r="J10714">
        <v>11368</v>
      </c>
      <c r="K10714">
        <v>1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 t="s">
        <v>37</v>
      </c>
      <c r="U10714" t="s">
        <v>34</v>
      </c>
    </row>
    <row r="10715" spans="1:21" x14ac:dyDescent="0.2">
      <c r="A10715" t="s">
        <v>16388</v>
      </c>
      <c r="B10715">
        <v>2613955</v>
      </c>
      <c r="C10715">
        <v>4142769</v>
      </c>
      <c r="D10715" t="s">
        <v>3727</v>
      </c>
      <c r="F10715" t="s">
        <v>17717</v>
      </c>
      <c r="G10715">
        <v>40.754955000000002</v>
      </c>
      <c r="H10715">
        <v>-73.853840000000005</v>
      </c>
      <c r="I10715" t="s">
        <v>24</v>
      </c>
      <c r="J10715">
        <v>11368</v>
      </c>
      <c r="K10715">
        <v>1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 t="s">
        <v>989</v>
      </c>
      <c r="U10715" t="s">
        <v>187</v>
      </c>
    </row>
    <row r="10716" spans="1:21" x14ac:dyDescent="0.2">
      <c r="A10716" s="1" t="s">
        <v>5579</v>
      </c>
      <c r="B10716">
        <v>738874</v>
      </c>
      <c r="C10716">
        <v>258092</v>
      </c>
      <c r="D10716" t="s">
        <v>1103</v>
      </c>
      <c r="E10716" t="s">
        <v>1813</v>
      </c>
      <c r="F10716" t="s">
        <v>17718</v>
      </c>
      <c r="G10716">
        <v>40.746824500000002</v>
      </c>
      <c r="H10716">
        <v>-73.853254899999996</v>
      </c>
      <c r="I10716" t="s">
        <v>24</v>
      </c>
      <c r="J10716">
        <v>11368</v>
      </c>
      <c r="K10716">
        <v>1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 t="s">
        <v>319</v>
      </c>
      <c r="U10716" t="s">
        <v>34</v>
      </c>
    </row>
    <row r="10717" spans="1:21" x14ac:dyDescent="0.2">
      <c r="A10717" s="1" t="s">
        <v>13122</v>
      </c>
      <c r="B10717">
        <v>2104701</v>
      </c>
      <c r="C10717">
        <v>3724432</v>
      </c>
      <c r="D10717" t="s">
        <v>1103</v>
      </c>
      <c r="F10717" t="s">
        <v>17719</v>
      </c>
      <c r="G10717">
        <v>40.748154</v>
      </c>
      <c r="H10717">
        <v>-73.854029999999995</v>
      </c>
      <c r="I10717" t="s">
        <v>24</v>
      </c>
      <c r="J10717">
        <v>11368</v>
      </c>
      <c r="K10717">
        <v>1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 t="s">
        <v>33</v>
      </c>
      <c r="U10717" t="s">
        <v>119</v>
      </c>
    </row>
    <row r="10718" spans="1:21" x14ac:dyDescent="0.2">
      <c r="A10718" s="1" t="s">
        <v>5571</v>
      </c>
      <c r="B10718">
        <v>2656881</v>
      </c>
      <c r="C10718">
        <v>4192100</v>
      </c>
      <c r="D10718" t="s">
        <v>1103</v>
      </c>
      <c r="F10718" t="s">
        <v>17720</v>
      </c>
      <c r="G10718">
        <v>40.746169999999999</v>
      </c>
      <c r="H10718">
        <v>-73.852930000000001</v>
      </c>
      <c r="I10718" t="s">
        <v>24</v>
      </c>
      <c r="J10718">
        <v>11368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 t="s">
        <v>57</v>
      </c>
      <c r="U10718" t="s">
        <v>51</v>
      </c>
    </row>
    <row r="10719" spans="1:21" x14ac:dyDescent="0.2">
      <c r="A10719" t="s">
        <v>5636</v>
      </c>
      <c r="B10719">
        <v>3186546</v>
      </c>
      <c r="C10719">
        <v>4435728</v>
      </c>
      <c r="D10719" t="s">
        <v>1103</v>
      </c>
      <c r="F10719" t="s">
        <v>17721</v>
      </c>
      <c r="G10719">
        <v>40.748157999999997</v>
      </c>
      <c r="H10719">
        <v>-73.854060000000004</v>
      </c>
      <c r="I10719" t="s">
        <v>24</v>
      </c>
      <c r="J10719">
        <v>11368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 t="s">
        <v>50</v>
      </c>
      <c r="U10719" t="s">
        <v>114</v>
      </c>
    </row>
    <row r="10720" spans="1:21" x14ac:dyDescent="0.2">
      <c r="A10720" s="1" t="s">
        <v>17722</v>
      </c>
      <c r="B10720">
        <v>715235</v>
      </c>
      <c r="C10720">
        <v>257737</v>
      </c>
      <c r="F10720" t="s">
        <v>17723</v>
      </c>
      <c r="G10720">
        <v>40.7470941770761</v>
      </c>
      <c r="H10720">
        <v>-73.851669970519396</v>
      </c>
      <c r="I10720" t="s">
        <v>24</v>
      </c>
      <c r="K10720">
        <v>1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 t="s">
        <v>101</v>
      </c>
      <c r="U10720" t="s">
        <v>570</v>
      </c>
    </row>
    <row r="10721" spans="1:21" x14ac:dyDescent="0.2">
      <c r="A10721" s="1" t="s">
        <v>13024</v>
      </c>
      <c r="B10721">
        <v>2316322</v>
      </c>
      <c r="C10721">
        <v>3926570</v>
      </c>
      <c r="E10721" t="s">
        <v>5639</v>
      </c>
      <c r="F10721" t="s">
        <v>17724</v>
      </c>
      <c r="G10721">
        <v>40.747394999999997</v>
      </c>
      <c r="H10721">
        <v>-73.853545999999994</v>
      </c>
      <c r="I10721" t="s">
        <v>24</v>
      </c>
      <c r="J10721">
        <v>11368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2</v>
      </c>
      <c r="Q10721">
        <v>0</v>
      </c>
      <c r="R10721">
        <v>2</v>
      </c>
      <c r="S10721">
        <v>0</v>
      </c>
      <c r="T10721" t="s">
        <v>136</v>
      </c>
      <c r="U10721" t="s">
        <v>114</v>
      </c>
    </row>
    <row r="10722" spans="1:21" x14ac:dyDescent="0.2">
      <c r="A10722" t="s">
        <v>17725</v>
      </c>
      <c r="B10722">
        <v>3297809</v>
      </c>
      <c r="C10722">
        <v>4537011</v>
      </c>
      <c r="E10722" t="s">
        <v>17726</v>
      </c>
      <c r="F10722" t="s">
        <v>17727</v>
      </c>
      <c r="G10722">
        <v>40.743786</v>
      </c>
      <c r="H10722">
        <v>-73.847989999999996</v>
      </c>
      <c r="I10722" t="s">
        <v>24</v>
      </c>
      <c r="J10722">
        <v>11355</v>
      </c>
      <c r="K10722">
        <v>1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 t="s">
        <v>136</v>
      </c>
      <c r="U10722" t="s">
        <v>71</v>
      </c>
    </row>
    <row r="10723" spans="1:21" x14ac:dyDescent="0.2">
      <c r="A10723" s="1" t="s">
        <v>17728</v>
      </c>
      <c r="B10723">
        <v>1865984</v>
      </c>
      <c r="C10723">
        <v>3479391</v>
      </c>
      <c r="F10723" t="s">
        <v>17729</v>
      </c>
      <c r="G10723">
        <v>40.7487377</v>
      </c>
      <c r="H10723">
        <v>-73.920415899999995</v>
      </c>
      <c r="I10723" t="s">
        <v>24</v>
      </c>
      <c r="J10723">
        <v>11104</v>
      </c>
      <c r="K10723">
        <v>1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 t="s">
        <v>37</v>
      </c>
      <c r="U10723" t="s">
        <v>34</v>
      </c>
    </row>
    <row r="10724" spans="1:21" x14ac:dyDescent="0.2">
      <c r="A10724" s="1" t="s">
        <v>14467</v>
      </c>
      <c r="B10724">
        <v>2449557</v>
      </c>
      <c r="C10724">
        <v>4026952</v>
      </c>
      <c r="D10724" t="s">
        <v>463</v>
      </c>
      <c r="F10724" t="s">
        <v>17730</v>
      </c>
      <c r="G10724">
        <v>40.737569999999998</v>
      </c>
      <c r="H10724">
        <v>-73.920770000000005</v>
      </c>
      <c r="I10724" t="s">
        <v>24</v>
      </c>
      <c r="J10724">
        <v>11377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 t="s">
        <v>50</v>
      </c>
      <c r="U10724" t="s">
        <v>51</v>
      </c>
    </row>
    <row r="10725" spans="1:21" x14ac:dyDescent="0.2">
      <c r="A10725" s="1" t="s">
        <v>10152</v>
      </c>
      <c r="B10725">
        <v>2180131</v>
      </c>
      <c r="C10725">
        <v>3815370</v>
      </c>
      <c r="D10725" t="s">
        <v>158</v>
      </c>
      <c r="F10725" t="s">
        <v>17731</v>
      </c>
      <c r="G10725">
        <v>40.743262999999999</v>
      </c>
      <c r="H10725">
        <v>-73.919640000000001</v>
      </c>
      <c r="I10725" t="s">
        <v>24</v>
      </c>
      <c r="J10725">
        <v>11104</v>
      </c>
      <c r="K10725">
        <v>1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 t="s">
        <v>33</v>
      </c>
      <c r="U10725" t="s">
        <v>79</v>
      </c>
    </row>
    <row r="10726" spans="1:21" x14ac:dyDescent="0.2">
      <c r="A10726" s="1" t="s">
        <v>2564</v>
      </c>
      <c r="B10726">
        <v>721514</v>
      </c>
      <c r="C10726">
        <v>243103</v>
      </c>
      <c r="D10726" t="s">
        <v>158</v>
      </c>
      <c r="E10726" t="s">
        <v>1207</v>
      </c>
      <c r="F10726" t="s">
        <v>17732</v>
      </c>
      <c r="G10726">
        <v>40.743374500000002</v>
      </c>
      <c r="H10726">
        <v>-73.920555899999997</v>
      </c>
      <c r="I10726" t="s">
        <v>24</v>
      </c>
      <c r="J10726">
        <v>11104</v>
      </c>
      <c r="K10726">
        <v>1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1</v>
      </c>
      <c r="R10726">
        <v>0</v>
      </c>
      <c r="S10726">
        <v>2</v>
      </c>
      <c r="T10726" t="s">
        <v>57</v>
      </c>
      <c r="U10726" t="s">
        <v>1111</v>
      </c>
    </row>
    <row r="10727" spans="1:21" x14ac:dyDescent="0.2">
      <c r="A10727" s="1" t="s">
        <v>10152</v>
      </c>
      <c r="B10727">
        <v>2283080</v>
      </c>
      <c r="C10727">
        <v>3895088</v>
      </c>
      <c r="D10727" t="s">
        <v>158</v>
      </c>
      <c r="F10727" t="s">
        <v>17733</v>
      </c>
      <c r="G10727">
        <v>40.743262999999999</v>
      </c>
      <c r="H10727">
        <v>-73.919640000000001</v>
      </c>
      <c r="I10727" t="s">
        <v>24</v>
      </c>
      <c r="J10727">
        <v>11104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1</v>
      </c>
      <c r="S10727">
        <v>0</v>
      </c>
      <c r="T10727" t="s">
        <v>50</v>
      </c>
      <c r="U10727" t="s">
        <v>43</v>
      </c>
    </row>
    <row r="10728" spans="1:21" x14ac:dyDescent="0.2">
      <c r="A10728" t="s">
        <v>10319</v>
      </c>
      <c r="B10728">
        <v>1206081</v>
      </c>
      <c r="C10728">
        <v>3360940</v>
      </c>
      <c r="D10728" t="s">
        <v>463</v>
      </c>
      <c r="E10728" t="s">
        <v>1814</v>
      </c>
      <c r="F10728" t="s">
        <v>17734</v>
      </c>
      <c r="G10728">
        <v>40.737464600000003</v>
      </c>
      <c r="H10728">
        <v>-73.919837599999994</v>
      </c>
      <c r="I10728" t="s">
        <v>24</v>
      </c>
      <c r="J10728">
        <v>11377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>
        <v>1</v>
      </c>
      <c r="S10728">
        <v>0</v>
      </c>
      <c r="T10728" t="s">
        <v>42</v>
      </c>
      <c r="U10728" t="s">
        <v>250</v>
      </c>
    </row>
    <row r="10729" spans="1:21" x14ac:dyDescent="0.2">
      <c r="A10729" t="s">
        <v>3152</v>
      </c>
      <c r="B10729">
        <v>784652</v>
      </c>
      <c r="C10729">
        <v>244589</v>
      </c>
      <c r="D10729" t="s">
        <v>1074</v>
      </c>
      <c r="E10729" t="s">
        <v>1207</v>
      </c>
      <c r="F10729" t="s">
        <v>17735</v>
      </c>
      <c r="G10729">
        <v>40.7451145</v>
      </c>
      <c r="H10729">
        <v>-73.920203700000002</v>
      </c>
      <c r="I10729" t="s">
        <v>24</v>
      </c>
      <c r="J10729">
        <v>11104</v>
      </c>
      <c r="K10729">
        <v>1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 t="s">
        <v>562</v>
      </c>
      <c r="U10729" t="s">
        <v>1042</v>
      </c>
    </row>
    <row r="10730" spans="1:21" x14ac:dyDescent="0.2">
      <c r="A10730" s="1" t="s">
        <v>10277</v>
      </c>
      <c r="B10730">
        <v>3259658</v>
      </c>
      <c r="C10730">
        <v>4499467</v>
      </c>
      <c r="D10730" t="s">
        <v>1817</v>
      </c>
      <c r="F10730" t="s">
        <v>17736</v>
      </c>
      <c r="G10730">
        <v>40.741810000000001</v>
      </c>
      <c r="H10730">
        <v>-73.919929999999994</v>
      </c>
      <c r="I10730" t="s">
        <v>24</v>
      </c>
      <c r="J10730">
        <v>11104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0</v>
      </c>
      <c r="R10730">
        <v>1</v>
      </c>
      <c r="S10730">
        <v>0</v>
      </c>
      <c r="T10730" t="s">
        <v>50</v>
      </c>
      <c r="U10730" t="s">
        <v>114</v>
      </c>
    </row>
    <row r="10731" spans="1:21" x14ac:dyDescent="0.2">
      <c r="A10731" s="1" t="s">
        <v>2564</v>
      </c>
      <c r="B10731">
        <v>1027719</v>
      </c>
      <c r="C10731">
        <v>3149106</v>
      </c>
      <c r="D10731" t="s">
        <v>158</v>
      </c>
      <c r="E10731" t="s">
        <v>1207</v>
      </c>
      <c r="F10731" t="s">
        <v>17737</v>
      </c>
      <c r="G10731">
        <v>40.743374500000002</v>
      </c>
      <c r="H10731">
        <v>-73.920555899999997</v>
      </c>
      <c r="I10731" t="s">
        <v>24</v>
      </c>
      <c r="J10731">
        <v>11104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1</v>
      </c>
      <c r="Q10731">
        <v>0</v>
      </c>
      <c r="R10731">
        <v>1</v>
      </c>
      <c r="S10731">
        <v>0</v>
      </c>
      <c r="T10731" t="s">
        <v>57</v>
      </c>
      <c r="U10731" t="s">
        <v>43</v>
      </c>
    </row>
    <row r="10732" spans="1:21" x14ac:dyDescent="0.2">
      <c r="A10732" s="1" t="s">
        <v>10279</v>
      </c>
      <c r="B10732">
        <v>715763</v>
      </c>
      <c r="C10732">
        <v>242961</v>
      </c>
      <c r="D10732" t="s">
        <v>1085</v>
      </c>
      <c r="E10732" t="s">
        <v>1817</v>
      </c>
      <c r="F10732" t="s">
        <v>17738</v>
      </c>
      <c r="G10732">
        <v>40.741812299999999</v>
      </c>
      <c r="H10732">
        <v>-73.919918999999993</v>
      </c>
      <c r="I10732" t="s">
        <v>24</v>
      </c>
      <c r="J10732">
        <v>11104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 t="s">
        <v>57</v>
      </c>
      <c r="U10732" t="s">
        <v>43</v>
      </c>
    </row>
    <row r="10733" spans="1:21" x14ac:dyDescent="0.2">
      <c r="A10733" t="s">
        <v>3152</v>
      </c>
      <c r="B10733">
        <v>861756</v>
      </c>
      <c r="C10733">
        <v>345835</v>
      </c>
      <c r="D10733" t="s">
        <v>1074</v>
      </c>
      <c r="E10733" t="s">
        <v>1207</v>
      </c>
      <c r="F10733" t="s">
        <v>17739</v>
      </c>
      <c r="G10733">
        <v>40.7451145</v>
      </c>
      <c r="H10733">
        <v>-73.920203700000002</v>
      </c>
      <c r="I10733" t="s">
        <v>24</v>
      </c>
      <c r="J10733">
        <v>11104</v>
      </c>
      <c r="K10733">
        <v>1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 t="s">
        <v>709</v>
      </c>
      <c r="U10733" t="s">
        <v>34</v>
      </c>
    </row>
    <row r="10734" spans="1:21" x14ac:dyDescent="0.2">
      <c r="A10734" s="1" t="s">
        <v>10279</v>
      </c>
      <c r="B10734">
        <v>1839760</v>
      </c>
      <c r="C10734">
        <v>3451829</v>
      </c>
      <c r="D10734" t="s">
        <v>1817</v>
      </c>
      <c r="E10734" t="s">
        <v>1085</v>
      </c>
      <c r="F10734" t="s">
        <v>17740</v>
      </c>
      <c r="G10734">
        <v>40.741812299999999</v>
      </c>
      <c r="H10734">
        <v>-73.919918999999993</v>
      </c>
      <c r="I10734" t="s">
        <v>24</v>
      </c>
      <c r="J10734">
        <v>11104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1</v>
      </c>
      <c r="Q10734">
        <v>0</v>
      </c>
      <c r="R10734">
        <v>1</v>
      </c>
      <c r="S10734">
        <v>0</v>
      </c>
      <c r="T10734" t="s">
        <v>57</v>
      </c>
      <c r="U10734" t="s">
        <v>43</v>
      </c>
    </row>
    <row r="10735" spans="1:21" x14ac:dyDescent="0.2">
      <c r="A10735" s="1" t="s">
        <v>17741</v>
      </c>
      <c r="B10735">
        <v>2651607</v>
      </c>
      <c r="C10735">
        <v>4188686</v>
      </c>
      <c r="D10735" t="s">
        <v>1207</v>
      </c>
      <c r="F10735" t="s">
        <v>17742</v>
      </c>
      <c r="G10735">
        <v>40.745117</v>
      </c>
      <c r="H10735">
        <v>-73.920209999999997</v>
      </c>
      <c r="I10735" t="s">
        <v>24</v>
      </c>
      <c r="J10735">
        <v>11104</v>
      </c>
      <c r="K10735">
        <v>1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 t="s">
        <v>50</v>
      </c>
      <c r="U10735" t="s">
        <v>51</v>
      </c>
    </row>
    <row r="10736" spans="1:21" x14ac:dyDescent="0.2">
      <c r="A10736" s="1" t="s">
        <v>10262</v>
      </c>
      <c r="B10736">
        <v>2705753</v>
      </c>
      <c r="C10736">
        <v>4242115</v>
      </c>
      <c r="D10736" t="s">
        <v>1085</v>
      </c>
      <c r="F10736" t="s">
        <v>17743</v>
      </c>
      <c r="G10736">
        <v>40.741259999999997</v>
      </c>
      <c r="H10736">
        <v>-73.92004</v>
      </c>
      <c r="I10736" t="s">
        <v>24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 t="s">
        <v>164</v>
      </c>
    </row>
    <row r="10737" spans="1:21" x14ac:dyDescent="0.2">
      <c r="A10737" s="1" t="s">
        <v>17741</v>
      </c>
      <c r="B10737">
        <v>2705056</v>
      </c>
      <c r="C10737">
        <v>4242124</v>
      </c>
      <c r="D10737" t="s">
        <v>1074</v>
      </c>
      <c r="F10737" t="s">
        <v>17744</v>
      </c>
      <c r="G10737">
        <v>40.745117</v>
      </c>
      <c r="H10737">
        <v>-73.920209999999997</v>
      </c>
      <c r="I10737" t="s">
        <v>24</v>
      </c>
      <c r="J10737">
        <v>11104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 t="s">
        <v>50</v>
      </c>
      <c r="U10737" t="s">
        <v>146</v>
      </c>
    </row>
    <row r="10738" spans="1:21" x14ac:dyDescent="0.2">
      <c r="A10738" s="1" t="s">
        <v>1812</v>
      </c>
      <c r="B10738">
        <v>636660</v>
      </c>
      <c r="C10738">
        <v>241159</v>
      </c>
      <c r="D10738" t="s">
        <v>1813</v>
      </c>
      <c r="E10738" t="s">
        <v>1814</v>
      </c>
      <c r="F10738" t="s">
        <v>17745</v>
      </c>
      <c r="G10738">
        <v>40.739311499999999</v>
      </c>
      <c r="H10738">
        <v>-73.919467299999994</v>
      </c>
      <c r="I10738" t="s">
        <v>24</v>
      </c>
      <c r="J10738">
        <v>11377</v>
      </c>
      <c r="K10738">
        <v>1</v>
      </c>
      <c r="L10738">
        <v>0</v>
      </c>
      <c r="M10738">
        <v>0</v>
      </c>
      <c r="N10738">
        <v>6</v>
      </c>
      <c r="O10738">
        <v>0</v>
      </c>
      <c r="P10738">
        <v>1</v>
      </c>
      <c r="Q10738">
        <v>0</v>
      </c>
      <c r="R10738">
        <v>7</v>
      </c>
      <c r="S10738">
        <v>0</v>
      </c>
      <c r="T10738" t="s">
        <v>37</v>
      </c>
      <c r="U10738" t="s">
        <v>429</v>
      </c>
    </row>
    <row r="10739" spans="1:21" x14ac:dyDescent="0.2">
      <c r="A10739" s="1" t="s">
        <v>17746</v>
      </c>
      <c r="B10739">
        <v>1946937</v>
      </c>
      <c r="C10739">
        <v>3592320</v>
      </c>
      <c r="F10739" t="s">
        <v>17747</v>
      </c>
      <c r="G10739">
        <v>40.744768700000002</v>
      </c>
      <c r="H10739">
        <v>-73.920283499999996</v>
      </c>
      <c r="I10739" t="s">
        <v>24</v>
      </c>
      <c r="J10739">
        <v>11104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1</v>
      </c>
      <c r="S10739">
        <v>0</v>
      </c>
      <c r="T10739" t="s">
        <v>50</v>
      </c>
      <c r="U10739" t="s">
        <v>239</v>
      </c>
    </row>
    <row r="10740" spans="1:21" x14ac:dyDescent="0.2">
      <c r="A10740" s="1" t="s">
        <v>10262</v>
      </c>
      <c r="B10740">
        <v>3381028</v>
      </c>
      <c r="C10740">
        <v>4610712</v>
      </c>
      <c r="D10740" t="s">
        <v>1085</v>
      </c>
      <c r="F10740" t="s">
        <v>17748</v>
      </c>
      <c r="G10740">
        <v>40.741259999999997</v>
      </c>
      <c r="H10740">
        <v>-73.92004</v>
      </c>
      <c r="I10740" t="s">
        <v>24</v>
      </c>
      <c r="J10740">
        <v>11377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1</v>
      </c>
      <c r="S10740">
        <v>0</v>
      </c>
      <c r="T10740" t="s">
        <v>50</v>
      </c>
      <c r="U10740" t="s">
        <v>146</v>
      </c>
    </row>
    <row r="10741" spans="1:21" x14ac:dyDescent="0.2">
      <c r="A10741" s="1" t="s">
        <v>17749</v>
      </c>
      <c r="B10741">
        <v>2072324</v>
      </c>
      <c r="C10741">
        <v>3683727</v>
      </c>
      <c r="D10741" t="s">
        <v>166</v>
      </c>
      <c r="F10741" t="s">
        <v>17750</v>
      </c>
      <c r="G10741">
        <v>40.753593000000002</v>
      </c>
      <c r="H10741">
        <v>-73.923379999999995</v>
      </c>
      <c r="I10741" t="s">
        <v>24</v>
      </c>
      <c r="J10741">
        <v>11101</v>
      </c>
      <c r="K10741">
        <v>1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 t="s">
        <v>91</v>
      </c>
      <c r="U10741" t="s">
        <v>79</v>
      </c>
    </row>
    <row r="10742" spans="1:21" x14ac:dyDescent="0.2">
      <c r="A10742" s="1" t="s">
        <v>13451</v>
      </c>
      <c r="B10742">
        <v>1955792</v>
      </c>
      <c r="C10742">
        <v>3603921</v>
      </c>
      <c r="D10742" t="s">
        <v>31</v>
      </c>
      <c r="E10742" t="s">
        <v>162</v>
      </c>
      <c r="F10742" t="s">
        <v>17751</v>
      </c>
      <c r="G10742">
        <v>40.752136</v>
      </c>
      <c r="H10742">
        <v>-73.925640000000001</v>
      </c>
      <c r="I10742" t="s">
        <v>24</v>
      </c>
      <c r="J10742">
        <v>11101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 t="s">
        <v>78</v>
      </c>
      <c r="U10742" t="s">
        <v>119</v>
      </c>
    </row>
    <row r="10743" spans="1:21" x14ac:dyDescent="0.2">
      <c r="A10743" t="s">
        <v>9701</v>
      </c>
      <c r="B10743">
        <v>2343827</v>
      </c>
      <c r="C10743">
        <v>3955529</v>
      </c>
      <c r="D10743" t="s">
        <v>449</v>
      </c>
      <c r="F10743" t="s">
        <v>17752</v>
      </c>
      <c r="G10743">
        <v>40.757378000000003</v>
      </c>
      <c r="H10743">
        <v>-73.926910000000007</v>
      </c>
      <c r="I10743" t="s">
        <v>24</v>
      </c>
      <c r="J10743">
        <v>11106</v>
      </c>
      <c r="K10743">
        <v>1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 t="s">
        <v>101</v>
      </c>
      <c r="U10743" t="s">
        <v>71</v>
      </c>
    </row>
    <row r="10744" spans="1:21" x14ac:dyDescent="0.2">
      <c r="A10744" s="1" t="s">
        <v>17753</v>
      </c>
      <c r="B10744">
        <v>2646278</v>
      </c>
      <c r="C10744">
        <v>4182872</v>
      </c>
      <c r="E10744" t="s">
        <v>14835</v>
      </c>
      <c r="F10744" t="s">
        <v>17754</v>
      </c>
      <c r="G10744">
        <v>40.752459999999999</v>
      </c>
      <c r="H10744">
        <v>-73.924210000000002</v>
      </c>
      <c r="I10744" t="s">
        <v>24</v>
      </c>
      <c r="J10744">
        <v>11101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1</v>
      </c>
      <c r="S10744">
        <v>0</v>
      </c>
      <c r="T10744" t="s">
        <v>50</v>
      </c>
      <c r="U10744" t="s">
        <v>114</v>
      </c>
    </row>
    <row r="10745" spans="1:21" x14ac:dyDescent="0.2">
      <c r="A10745" s="1" t="s">
        <v>3255</v>
      </c>
      <c r="B10745">
        <v>2728421</v>
      </c>
      <c r="C10745">
        <v>4265074</v>
      </c>
      <c r="D10745" t="s">
        <v>31</v>
      </c>
      <c r="F10745" t="s">
        <v>17755</v>
      </c>
      <c r="G10745">
        <v>40.752403000000001</v>
      </c>
      <c r="H10745">
        <v>-73.924419999999998</v>
      </c>
      <c r="I10745" t="s">
        <v>24</v>
      </c>
      <c r="J10745">
        <v>11101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0</v>
      </c>
      <c r="R10745">
        <v>1</v>
      </c>
      <c r="S10745">
        <v>0</v>
      </c>
      <c r="T10745" t="s">
        <v>50</v>
      </c>
      <c r="U10745" t="s">
        <v>51</v>
      </c>
    </row>
    <row r="10746" spans="1:21" x14ac:dyDescent="0.2">
      <c r="A10746" s="1" t="s">
        <v>10021</v>
      </c>
      <c r="B10746">
        <v>913035</v>
      </c>
      <c r="C10746">
        <v>1024065</v>
      </c>
      <c r="D10746" t="s">
        <v>46</v>
      </c>
      <c r="E10746" t="s">
        <v>706</v>
      </c>
      <c r="F10746" t="s">
        <v>17756</v>
      </c>
      <c r="G10746">
        <v>40.755879</v>
      </c>
      <c r="H10746">
        <v>-73.923702899999995</v>
      </c>
      <c r="I10746" t="s">
        <v>24</v>
      </c>
      <c r="J10746">
        <v>11101</v>
      </c>
      <c r="K10746">
        <v>1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 t="s">
        <v>37</v>
      </c>
      <c r="U10746" t="s">
        <v>34</v>
      </c>
    </row>
    <row r="10747" spans="1:21" x14ac:dyDescent="0.2">
      <c r="A10747" s="1" t="s">
        <v>17757</v>
      </c>
      <c r="B10747">
        <v>1109690</v>
      </c>
      <c r="C10747">
        <v>3244581</v>
      </c>
      <c r="D10747" t="s">
        <v>31</v>
      </c>
      <c r="E10747" t="s">
        <v>706</v>
      </c>
      <c r="F10747" t="s">
        <v>17758</v>
      </c>
      <c r="G10747">
        <v>40.752068299999998</v>
      </c>
      <c r="H10747">
        <v>-73.926468299999996</v>
      </c>
      <c r="I10747" t="s">
        <v>24</v>
      </c>
      <c r="J10747">
        <v>11101</v>
      </c>
      <c r="K10747">
        <v>1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 t="s">
        <v>101</v>
      </c>
      <c r="U10747" t="s">
        <v>34</v>
      </c>
    </row>
    <row r="10748" spans="1:21" x14ac:dyDescent="0.2">
      <c r="A10748" s="1" t="s">
        <v>13438</v>
      </c>
      <c r="B10748">
        <v>683461</v>
      </c>
      <c r="C10748">
        <v>276143</v>
      </c>
      <c r="D10748" t="s">
        <v>31</v>
      </c>
      <c r="E10748" t="s">
        <v>162</v>
      </c>
      <c r="F10748" t="s">
        <v>17759</v>
      </c>
      <c r="G10748">
        <v>40.752136399999998</v>
      </c>
      <c r="H10748">
        <v>-73.925627300000002</v>
      </c>
      <c r="I10748" t="s">
        <v>24</v>
      </c>
      <c r="J10748">
        <v>11101</v>
      </c>
      <c r="K10748">
        <v>1</v>
      </c>
      <c r="L10748">
        <v>0</v>
      </c>
      <c r="M10748">
        <v>0</v>
      </c>
      <c r="N10748">
        <v>1</v>
      </c>
      <c r="O10748">
        <v>0</v>
      </c>
      <c r="P10748">
        <v>1</v>
      </c>
      <c r="Q10748">
        <v>0</v>
      </c>
      <c r="R10748">
        <v>2</v>
      </c>
      <c r="S10748">
        <v>0</v>
      </c>
      <c r="T10748" t="s">
        <v>37</v>
      </c>
      <c r="U10748" t="s">
        <v>17760</v>
      </c>
    </row>
    <row r="10749" spans="1:21" x14ac:dyDescent="0.2">
      <c r="A10749" s="1" t="s">
        <v>8723</v>
      </c>
      <c r="B10749">
        <v>2758089</v>
      </c>
      <c r="C10749">
        <v>4293624</v>
      </c>
      <c r="D10749" t="s">
        <v>133</v>
      </c>
      <c r="F10749" t="s">
        <v>17761</v>
      </c>
      <c r="G10749">
        <v>40.752040000000001</v>
      </c>
      <c r="H10749">
        <v>-73.928749999999994</v>
      </c>
      <c r="I10749" t="s">
        <v>24</v>
      </c>
      <c r="K10749">
        <v>1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0</v>
      </c>
      <c r="T10749" t="s">
        <v>33</v>
      </c>
      <c r="U10749" t="s">
        <v>187</v>
      </c>
    </row>
    <row r="10750" spans="1:21" x14ac:dyDescent="0.2">
      <c r="A10750" t="s">
        <v>3655</v>
      </c>
      <c r="B10750">
        <v>2771767</v>
      </c>
      <c r="C10750">
        <v>4302096</v>
      </c>
      <c r="D10750" t="s">
        <v>3080</v>
      </c>
      <c r="F10750" t="s">
        <v>17762</v>
      </c>
      <c r="G10750">
        <v>40.755833000000003</v>
      </c>
      <c r="H10750">
        <v>-73.928160000000005</v>
      </c>
      <c r="I10750" t="s">
        <v>24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1</v>
      </c>
      <c r="Q10750">
        <v>0</v>
      </c>
      <c r="R10750">
        <v>1</v>
      </c>
      <c r="S10750">
        <v>0</v>
      </c>
      <c r="T10750" t="s">
        <v>42</v>
      </c>
      <c r="U10750" t="s">
        <v>51</v>
      </c>
    </row>
    <row r="10751" spans="1:21" x14ac:dyDescent="0.2">
      <c r="A10751" s="1" t="s">
        <v>13448</v>
      </c>
      <c r="B10751">
        <v>3104484</v>
      </c>
      <c r="C10751">
        <v>4353469</v>
      </c>
      <c r="D10751" t="s">
        <v>706</v>
      </c>
      <c r="F10751" t="s">
        <v>17763</v>
      </c>
      <c r="G10751">
        <v>40.752070000000003</v>
      </c>
      <c r="H10751">
        <v>-73.926475999999994</v>
      </c>
      <c r="I10751" t="s">
        <v>24</v>
      </c>
      <c r="J10751">
        <v>11101</v>
      </c>
      <c r="K10751">
        <v>1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 t="s">
        <v>37</v>
      </c>
      <c r="U10751" t="s">
        <v>187</v>
      </c>
    </row>
    <row r="10752" spans="1:21" x14ac:dyDescent="0.2">
      <c r="A10752" s="1" t="s">
        <v>3255</v>
      </c>
      <c r="B10752">
        <v>3210010</v>
      </c>
      <c r="C10752">
        <v>4458327</v>
      </c>
      <c r="D10752" t="s">
        <v>31</v>
      </c>
      <c r="F10752" t="s">
        <v>17764</v>
      </c>
      <c r="G10752">
        <v>40.752403000000001</v>
      </c>
      <c r="H10752">
        <v>-73.924419999999998</v>
      </c>
      <c r="I10752" t="s">
        <v>24</v>
      </c>
      <c r="J10752">
        <v>11101</v>
      </c>
      <c r="K10752">
        <v>1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 t="s">
        <v>101</v>
      </c>
      <c r="U10752" t="s">
        <v>171</v>
      </c>
    </row>
    <row r="10753" spans="1:21" x14ac:dyDescent="0.2">
      <c r="A10753" s="1" t="s">
        <v>13441</v>
      </c>
      <c r="B10753">
        <v>3237767</v>
      </c>
      <c r="C10753">
        <v>4478851</v>
      </c>
      <c r="D10753" t="s">
        <v>432</v>
      </c>
      <c r="F10753" t="s">
        <v>17765</v>
      </c>
      <c r="G10753">
        <v>40.752029999999998</v>
      </c>
      <c r="H10753">
        <v>-73.929150000000007</v>
      </c>
      <c r="I10753" t="s">
        <v>24</v>
      </c>
      <c r="J10753">
        <v>11101</v>
      </c>
      <c r="K10753">
        <v>1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 t="s">
        <v>33</v>
      </c>
      <c r="U10753" t="s">
        <v>187</v>
      </c>
    </row>
    <row r="10754" spans="1:21" x14ac:dyDescent="0.2">
      <c r="A10754" s="1" t="s">
        <v>3255</v>
      </c>
      <c r="B10754">
        <v>2128482</v>
      </c>
      <c r="C10754">
        <v>3748368</v>
      </c>
      <c r="F10754" t="s">
        <v>17766</v>
      </c>
      <c r="G10754">
        <v>40.752403000000001</v>
      </c>
      <c r="H10754">
        <v>-73.924419999999998</v>
      </c>
      <c r="I10754" t="s">
        <v>24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1</v>
      </c>
      <c r="S10754">
        <v>0</v>
      </c>
      <c r="T10754" t="s">
        <v>57</v>
      </c>
      <c r="U10754" t="s">
        <v>83</v>
      </c>
    </row>
    <row r="10755" spans="1:21" x14ac:dyDescent="0.2">
      <c r="A10755" s="1" t="s">
        <v>13441</v>
      </c>
      <c r="B10755">
        <v>2006490</v>
      </c>
      <c r="C10755">
        <v>3595689</v>
      </c>
      <c r="D10755" t="s">
        <v>432</v>
      </c>
      <c r="F10755" t="s">
        <v>17767</v>
      </c>
      <c r="G10755">
        <v>40.752029999999998</v>
      </c>
      <c r="H10755">
        <v>-73.929150000000007</v>
      </c>
      <c r="I10755" t="s">
        <v>24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1</v>
      </c>
      <c r="S10755">
        <v>0</v>
      </c>
      <c r="T10755" t="s">
        <v>50</v>
      </c>
    </row>
    <row r="10756" spans="1:21" x14ac:dyDescent="0.2">
      <c r="A10756" s="1" t="s">
        <v>13441</v>
      </c>
      <c r="B10756">
        <v>3284148</v>
      </c>
      <c r="C10756">
        <v>4523331</v>
      </c>
      <c r="D10756" t="s">
        <v>31</v>
      </c>
      <c r="F10756" t="s">
        <v>17768</v>
      </c>
      <c r="G10756">
        <v>40.752029999999998</v>
      </c>
      <c r="H10756">
        <v>-73.929150000000007</v>
      </c>
      <c r="I10756" t="s">
        <v>24</v>
      </c>
      <c r="K10756">
        <v>1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 t="s">
        <v>1203</v>
      </c>
      <c r="U10756" t="s">
        <v>187</v>
      </c>
    </row>
    <row r="10757" spans="1:21" x14ac:dyDescent="0.2">
      <c r="A10757" s="1" t="s">
        <v>2082</v>
      </c>
      <c r="B10757">
        <v>3294250</v>
      </c>
      <c r="C10757">
        <v>4533790</v>
      </c>
      <c r="D10757" t="s">
        <v>706</v>
      </c>
      <c r="F10757" t="s">
        <v>17769</v>
      </c>
      <c r="G10757">
        <v>40.752068000000001</v>
      </c>
      <c r="H10757">
        <v>-73.926475999999994</v>
      </c>
      <c r="I10757" t="s">
        <v>24</v>
      </c>
      <c r="J10757">
        <v>11101</v>
      </c>
      <c r="K10757">
        <v>1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 t="s">
        <v>654</v>
      </c>
      <c r="U10757" t="s">
        <v>38</v>
      </c>
    </row>
    <row r="10758" spans="1:21" x14ac:dyDescent="0.2">
      <c r="A10758" s="1" t="s">
        <v>14841</v>
      </c>
      <c r="B10758">
        <v>3299507</v>
      </c>
      <c r="C10758">
        <v>4538592</v>
      </c>
      <c r="D10758" t="s">
        <v>31</v>
      </c>
      <c r="F10758" t="s">
        <v>17770</v>
      </c>
      <c r="G10758">
        <v>40.752094</v>
      </c>
      <c r="H10758">
        <v>-73.925963999999993</v>
      </c>
      <c r="I10758" t="s">
        <v>24</v>
      </c>
      <c r="J10758">
        <v>11101</v>
      </c>
      <c r="K10758">
        <v>1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 t="s">
        <v>33</v>
      </c>
      <c r="U10758" t="s">
        <v>187</v>
      </c>
    </row>
    <row r="10759" spans="1:21" x14ac:dyDescent="0.2">
      <c r="A10759" s="1" t="s">
        <v>3255</v>
      </c>
      <c r="B10759">
        <v>3303823</v>
      </c>
      <c r="C10759">
        <v>4542633</v>
      </c>
      <c r="D10759" t="s">
        <v>31</v>
      </c>
      <c r="F10759" t="s">
        <v>17771</v>
      </c>
      <c r="G10759">
        <v>40.752403000000001</v>
      </c>
      <c r="H10759">
        <v>-73.924419999999998</v>
      </c>
      <c r="I10759" t="s">
        <v>24</v>
      </c>
      <c r="J10759">
        <v>11101</v>
      </c>
      <c r="K10759">
        <v>1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 t="s">
        <v>33</v>
      </c>
      <c r="U10759" t="s">
        <v>171</v>
      </c>
    </row>
    <row r="10760" spans="1:21" x14ac:dyDescent="0.2">
      <c r="A10760" s="1" t="s">
        <v>14841</v>
      </c>
      <c r="B10760">
        <v>3318850</v>
      </c>
      <c r="C10760">
        <v>4556936</v>
      </c>
      <c r="D10760" t="s">
        <v>1897</v>
      </c>
      <c r="F10760" t="s">
        <v>17772</v>
      </c>
      <c r="G10760">
        <v>40.752094</v>
      </c>
      <c r="H10760">
        <v>-73.925963999999993</v>
      </c>
      <c r="I10760" t="s">
        <v>24</v>
      </c>
      <c r="J10760">
        <v>11101</v>
      </c>
      <c r="K10760">
        <v>1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 t="s">
        <v>33</v>
      </c>
      <c r="U10760" t="s">
        <v>38</v>
      </c>
    </row>
    <row r="10761" spans="1:21" x14ac:dyDescent="0.2">
      <c r="A10761" s="1" t="s">
        <v>3255</v>
      </c>
      <c r="B10761">
        <v>3330089</v>
      </c>
      <c r="C10761">
        <v>4565916</v>
      </c>
      <c r="D10761" t="s">
        <v>31</v>
      </c>
      <c r="F10761" t="s">
        <v>17773</v>
      </c>
      <c r="G10761">
        <v>40.752403000000001</v>
      </c>
      <c r="H10761">
        <v>-73.924419999999998</v>
      </c>
      <c r="I10761" t="s">
        <v>24</v>
      </c>
      <c r="J10761">
        <v>11101</v>
      </c>
      <c r="K10761">
        <v>1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 t="s">
        <v>33</v>
      </c>
      <c r="U10761" t="s">
        <v>71</v>
      </c>
    </row>
    <row r="10762" spans="1:21" x14ac:dyDescent="0.2">
      <c r="A10762" s="1" t="s">
        <v>9693</v>
      </c>
      <c r="B10762">
        <v>1041712</v>
      </c>
      <c r="C10762">
        <v>3165762</v>
      </c>
      <c r="D10762" t="s">
        <v>116</v>
      </c>
      <c r="E10762" t="s">
        <v>46</v>
      </c>
      <c r="F10762" t="s">
        <v>17774</v>
      </c>
      <c r="G10762">
        <v>40.7570032</v>
      </c>
      <c r="H10762">
        <v>-73.926101900000006</v>
      </c>
      <c r="I10762" t="s">
        <v>24</v>
      </c>
      <c r="J10762">
        <v>11106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1</v>
      </c>
      <c r="Q10762">
        <v>0</v>
      </c>
      <c r="R10762">
        <v>1</v>
      </c>
      <c r="S10762">
        <v>0</v>
      </c>
      <c r="T10762" t="s">
        <v>532</v>
      </c>
      <c r="U10762" t="s">
        <v>1066</v>
      </c>
    </row>
    <row r="10763" spans="1:21" x14ac:dyDescent="0.2">
      <c r="A10763" t="s">
        <v>17775</v>
      </c>
      <c r="B10763">
        <v>1794654</v>
      </c>
      <c r="C10763">
        <v>3392071</v>
      </c>
      <c r="D10763" t="s">
        <v>706</v>
      </c>
      <c r="E10763" t="s">
        <v>3080</v>
      </c>
      <c r="F10763" t="s">
        <v>17776</v>
      </c>
      <c r="G10763">
        <v>40.754337300000003</v>
      </c>
      <c r="H10763">
        <v>-73.924953500000001</v>
      </c>
      <c r="I10763" t="s">
        <v>24</v>
      </c>
      <c r="J10763">
        <v>11101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1</v>
      </c>
      <c r="Q10763">
        <v>0</v>
      </c>
      <c r="R10763">
        <v>1</v>
      </c>
      <c r="S10763">
        <v>0</v>
      </c>
      <c r="T10763" t="s">
        <v>7512</v>
      </c>
      <c r="U10763" t="s">
        <v>43</v>
      </c>
    </row>
    <row r="10764" spans="1:21" x14ac:dyDescent="0.2">
      <c r="A10764" s="1" t="s">
        <v>17749</v>
      </c>
      <c r="B10764">
        <v>2401020</v>
      </c>
      <c r="C10764">
        <v>3978920</v>
      </c>
      <c r="D10764" t="s">
        <v>166</v>
      </c>
      <c r="F10764" t="s">
        <v>17777</v>
      </c>
      <c r="G10764">
        <v>40.753593000000002</v>
      </c>
      <c r="H10764">
        <v>-73.923379999999995</v>
      </c>
      <c r="I10764" t="s">
        <v>24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1</v>
      </c>
      <c r="S10764">
        <v>0</v>
      </c>
      <c r="T10764" t="s">
        <v>7060</v>
      </c>
      <c r="U10764" t="s">
        <v>881</v>
      </c>
    </row>
    <row r="10765" spans="1:21" x14ac:dyDescent="0.2">
      <c r="A10765" s="1" t="s">
        <v>12787</v>
      </c>
      <c r="B10765">
        <v>1925589</v>
      </c>
      <c r="C10765">
        <v>3563523</v>
      </c>
      <c r="D10765" t="s">
        <v>166</v>
      </c>
      <c r="E10765" t="s">
        <v>3080</v>
      </c>
      <c r="F10765" t="s">
        <v>17778</v>
      </c>
      <c r="G10765">
        <v>40.753595099999998</v>
      </c>
      <c r="H10765">
        <v>-73.923373400000003</v>
      </c>
      <c r="I10765" t="s">
        <v>24</v>
      </c>
      <c r="J10765">
        <v>11101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1</v>
      </c>
      <c r="S10765">
        <v>0</v>
      </c>
      <c r="T10765" t="s">
        <v>50</v>
      </c>
      <c r="U10765" t="s">
        <v>43</v>
      </c>
    </row>
    <row r="10766" spans="1:21" x14ac:dyDescent="0.2">
      <c r="A10766" s="1" t="s">
        <v>17779</v>
      </c>
      <c r="B10766">
        <v>3332027</v>
      </c>
      <c r="C10766">
        <v>4567716</v>
      </c>
      <c r="D10766" t="s">
        <v>2153</v>
      </c>
      <c r="F10766" t="s">
        <v>17780</v>
      </c>
      <c r="G10766">
        <v>40.732017999999997</v>
      </c>
      <c r="H10766">
        <v>-73.919044</v>
      </c>
      <c r="I10766" t="s">
        <v>24</v>
      </c>
      <c r="J10766">
        <v>11378</v>
      </c>
      <c r="K10766">
        <v>1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 t="s">
        <v>33</v>
      </c>
      <c r="U10766" t="s">
        <v>17781</v>
      </c>
    </row>
    <row r="10767" spans="1:21" x14ac:dyDescent="0.2">
      <c r="A10767" s="1" t="s">
        <v>17782</v>
      </c>
      <c r="B10767">
        <v>2374285</v>
      </c>
      <c r="C10767">
        <v>4005492</v>
      </c>
      <c r="D10767" t="s">
        <v>6534</v>
      </c>
      <c r="F10767" t="s">
        <v>17783</v>
      </c>
      <c r="G10767">
        <v>40.731983</v>
      </c>
      <c r="H10767">
        <v>-73.919120000000007</v>
      </c>
      <c r="I10767" t="s">
        <v>24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1</v>
      </c>
      <c r="S10767">
        <v>0</v>
      </c>
    </row>
    <row r="10768" spans="1:21" x14ac:dyDescent="0.2">
      <c r="A10768" s="1" t="s">
        <v>15020</v>
      </c>
      <c r="B10768">
        <v>3250105</v>
      </c>
      <c r="C10768">
        <v>4490471</v>
      </c>
      <c r="D10768" t="s">
        <v>1074</v>
      </c>
      <c r="F10768" t="s">
        <v>17784</v>
      </c>
      <c r="G10768">
        <v>40.745007000000001</v>
      </c>
      <c r="H10768">
        <v>-73.919280000000001</v>
      </c>
      <c r="I10768" t="s">
        <v>24</v>
      </c>
      <c r="J10768">
        <v>11104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1</v>
      </c>
      <c r="S10768">
        <v>0</v>
      </c>
      <c r="T10768" t="s">
        <v>57</v>
      </c>
      <c r="U10768" t="s">
        <v>6038</v>
      </c>
    </row>
    <row r="10769" spans="1:21" x14ac:dyDescent="0.2">
      <c r="A10769" s="1" t="s">
        <v>15133</v>
      </c>
      <c r="B10769">
        <v>922683</v>
      </c>
      <c r="C10769">
        <v>1033674</v>
      </c>
      <c r="D10769" t="s">
        <v>2160</v>
      </c>
      <c r="E10769" t="s">
        <v>98</v>
      </c>
      <c r="F10769" t="s">
        <v>17785</v>
      </c>
      <c r="G10769">
        <v>40.746459899999998</v>
      </c>
      <c r="H10769">
        <v>-73.917087600000002</v>
      </c>
      <c r="I10769" t="s">
        <v>24</v>
      </c>
      <c r="J10769">
        <v>11104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0</v>
      </c>
      <c r="R10769">
        <v>1</v>
      </c>
      <c r="S10769">
        <v>0</v>
      </c>
      <c r="T10769" t="s">
        <v>50</v>
      </c>
      <c r="U10769" t="s">
        <v>43</v>
      </c>
    </row>
    <row r="10770" spans="1:21" x14ac:dyDescent="0.2">
      <c r="A10770" t="s">
        <v>14913</v>
      </c>
      <c r="B10770">
        <v>2512777</v>
      </c>
      <c r="C10770">
        <v>4127078</v>
      </c>
      <c r="D10770" t="s">
        <v>98</v>
      </c>
      <c r="F10770" t="s">
        <v>17786</v>
      </c>
      <c r="G10770">
        <v>40.746673999999999</v>
      </c>
      <c r="H10770">
        <v>-73.918949999999995</v>
      </c>
      <c r="I10770" t="s">
        <v>24</v>
      </c>
      <c r="J10770">
        <v>11104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0</v>
      </c>
      <c r="R10770">
        <v>1</v>
      </c>
      <c r="S10770">
        <v>0</v>
      </c>
      <c r="T10770" t="s">
        <v>369</v>
      </c>
      <c r="U10770" t="s">
        <v>146</v>
      </c>
    </row>
    <row r="10771" spans="1:21" x14ac:dyDescent="0.2">
      <c r="A10771" t="s">
        <v>15123</v>
      </c>
      <c r="B10771">
        <v>3115812</v>
      </c>
      <c r="C10771">
        <v>4364879</v>
      </c>
      <c r="D10771" t="s">
        <v>98</v>
      </c>
      <c r="F10771" t="s">
        <v>17787</v>
      </c>
      <c r="G10771">
        <v>40.746459999999999</v>
      </c>
      <c r="H10771">
        <v>-73.917090000000002</v>
      </c>
      <c r="I10771" t="s">
        <v>24</v>
      </c>
      <c r="J10771">
        <v>11104</v>
      </c>
      <c r="K10771">
        <v>1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 t="s">
        <v>297</v>
      </c>
      <c r="U10771" t="s">
        <v>187</v>
      </c>
    </row>
    <row r="10772" spans="1:21" x14ac:dyDescent="0.2">
      <c r="A10772" t="s">
        <v>15037</v>
      </c>
      <c r="B10772">
        <v>960335</v>
      </c>
      <c r="C10772">
        <v>3138754</v>
      </c>
      <c r="D10772" t="s">
        <v>1074</v>
      </c>
      <c r="E10772" t="s">
        <v>2160</v>
      </c>
      <c r="F10772" t="s">
        <v>17788</v>
      </c>
      <c r="G10772">
        <v>40.744791399999997</v>
      </c>
      <c r="H10772">
        <v>-73.917421700000006</v>
      </c>
      <c r="I10772" t="s">
        <v>24</v>
      </c>
      <c r="J10772">
        <v>11104</v>
      </c>
      <c r="K10772">
        <v>1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 t="s">
        <v>33</v>
      </c>
      <c r="U10772" t="s">
        <v>298</v>
      </c>
    </row>
    <row r="10773" spans="1:21" x14ac:dyDescent="0.2">
      <c r="A10773" t="s">
        <v>14913</v>
      </c>
      <c r="B10773">
        <v>2459369</v>
      </c>
      <c r="C10773">
        <v>4071768</v>
      </c>
      <c r="D10773" t="s">
        <v>98</v>
      </c>
      <c r="F10773" t="s">
        <v>17789</v>
      </c>
      <c r="G10773">
        <v>40.746673999999999</v>
      </c>
      <c r="H10773">
        <v>-73.918949999999995</v>
      </c>
      <c r="I10773" t="s">
        <v>24</v>
      </c>
      <c r="J10773">
        <v>11104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0</v>
      </c>
      <c r="R10773">
        <v>1</v>
      </c>
      <c r="S10773">
        <v>0</v>
      </c>
    </row>
    <row r="10774" spans="1:21" x14ac:dyDescent="0.2">
      <c r="A10774" t="s">
        <v>15037</v>
      </c>
      <c r="B10774">
        <v>633536</v>
      </c>
      <c r="C10774">
        <v>241115</v>
      </c>
      <c r="D10774" t="s">
        <v>2160</v>
      </c>
      <c r="E10774" t="s">
        <v>1074</v>
      </c>
      <c r="F10774" t="s">
        <v>17790</v>
      </c>
      <c r="G10774">
        <v>40.744791399999997</v>
      </c>
      <c r="H10774">
        <v>-73.917421700000006</v>
      </c>
      <c r="I10774" t="s">
        <v>24</v>
      </c>
      <c r="J10774">
        <v>11104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1</v>
      </c>
      <c r="S10774">
        <v>0</v>
      </c>
      <c r="T10774" t="s">
        <v>57</v>
      </c>
      <c r="U10774" t="s">
        <v>83</v>
      </c>
    </row>
    <row r="10775" spans="1:21" x14ac:dyDescent="0.2">
      <c r="A10775" s="1" t="s">
        <v>15156</v>
      </c>
      <c r="B10775">
        <v>2642182</v>
      </c>
      <c r="C10775">
        <v>4177064</v>
      </c>
      <c r="D10775" t="s">
        <v>1814</v>
      </c>
      <c r="F10775" t="s">
        <v>17791</v>
      </c>
      <c r="G10775">
        <v>40.746566999999999</v>
      </c>
      <c r="H10775">
        <v>-73.918019999999999</v>
      </c>
      <c r="I10775" t="s">
        <v>24</v>
      </c>
      <c r="J10775">
        <v>11104</v>
      </c>
      <c r="K10775">
        <v>1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 t="s">
        <v>78</v>
      </c>
      <c r="U10775" t="s">
        <v>187</v>
      </c>
    </row>
    <row r="10776" spans="1:21" x14ac:dyDescent="0.2">
      <c r="A10776" t="s">
        <v>3517</v>
      </c>
      <c r="B10776">
        <v>2650896</v>
      </c>
      <c r="C10776">
        <v>4186435</v>
      </c>
      <c r="D10776" t="s">
        <v>312</v>
      </c>
      <c r="F10776" t="s">
        <v>17792</v>
      </c>
      <c r="G10776">
        <v>40.759346000000001</v>
      </c>
      <c r="H10776">
        <v>-73.919809999999998</v>
      </c>
      <c r="I10776" t="s">
        <v>24</v>
      </c>
      <c r="J10776">
        <v>11103</v>
      </c>
      <c r="K10776">
        <v>1</v>
      </c>
      <c r="L10776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 t="s">
        <v>866</v>
      </c>
      <c r="U10776" t="s">
        <v>187</v>
      </c>
    </row>
    <row r="10777" spans="1:21" x14ac:dyDescent="0.2">
      <c r="A10777" s="1" t="s">
        <v>17793</v>
      </c>
      <c r="B10777">
        <v>1895031</v>
      </c>
      <c r="C10777">
        <v>3518918</v>
      </c>
      <c r="F10777" t="s">
        <v>12400</v>
      </c>
      <c r="G10777">
        <v>40.762749424342502</v>
      </c>
      <c r="H10777">
        <v>-73.920146503411203</v>
      </c>
      <c r="I10777" t="s">
        <v>24</v>
      </c>
      <c r="J10777">
        <v>11106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1</v>
      </c>
      <c r="S10777">
        <v>0</v>
      </c>
      <c r="T10777" t="s">
        <v>377</v>
      </c>
    </row>
    <row r="10778" spans="1:21" x14ac:dyDescent="0.2">
      <c r="A10778" s="1" t="s">
        <v>17794</v>
      </c>
      <c r="B10778">
        <v>901710</v>
      </c>
      <c r="C10778">
        <v>1012835</v>
      </c>
      <c r="D10778" t="s">
        <v>528</v>
      </c>
      <c r="E10778" t="s">
        <v>432</v>
      </c>
      <c r="F10778" t="s">
        <v>17795</v>
      </c>
      <c r="G10778">
        <v>40.762823599999997</v>
      </c>
      <c r="H10778">
        <v>-73.920283600000005</v>
      </c>
      <c r="I10778" t="s">
        <v>24</v>
      </c>
      <c r="J10778">
        <v>11106</v>
      </c>
      <c r="K10778">
        <v>1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 t="s">
        <v>37</v>
      </c>
      <c r="U10778" t="s">
        <v>34</v>
      </c>
    </row>
    <row r="10779" spans="1:21" x14ac:dyDescent="0.2">
      <c r="A10779" s="1" t="s">
        <v>13738</v>
      </c>
      <c r="B10779">
        <v>3239949</v>
      </c>
      <c r="C10779">
        <v>4481180</v>
      </c>
      <c r="D10779" t="s">
        <v>162</v>
      </c>
      <c r="F10779" t="s">
        <v>17796</v>
      </c>
      <c r="G10779">
        <v>40.761691999999996</v>
      </c>
      <c r="H10779">
        <v>-73.91789</v>
      </c>
      <c r="I10779" t="s">
        <v>24</v>
      </c>
      <c r="J10779">
        <v>11103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0</v>
      </c>
      <c r="R10779">
        <v>1</v>
      </c>
      <c r="S10779">
        <v>0</v>
      </c>
      <c r="T10779" t="s">
        <v>42</v>
      </c>
      <c r="U10779" t="s">
        <v>146</v>
      </c>
    </row>
    <row r="10780" spans="1:21" x14ac:dyDescent="0.2">
      <c r="A10780" s="1" t="s">
        <v>17797</v>
      </c>
      <c r="B10780">
        <v>1815139</v>
      </c>
      <c r="C10780">
        <v>3428900</v>
      </c>
      <c r="F10780" t="s">
        <v>17798</v>
      </c>
      <c r="G10780">
        <v>40.762001699999999</v>
      </c>
      <c r="H10780">
        <v>-73.918515799999994</v>
      </c>
      <c r="I10780" t="s">
        <v>24</v>
      </c>
      <c r="J10780">
        <v>11103</v>
      </c>
      <c r="K10780">
        <v>1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 t="s">
        <v>78</v>
      </c>
      <c r="U10780" t="s">
        <v>34</v>
      </c>
    </row>
    <row r="10781" spans="1:21" x14ac:dyDescent="0.2">
      <c r="A10781" t="s">
        <v>3517</v>
      </c>
      <c r="B10781">
        <v>3293021</v>
      </c>
      <c r="C10781">
        <v>4532093</v>
      </c>
      <c r="D10781" t="s">
        <v>162</v>
      </c>
      <c r="F10781" t="s">
        <v>17799</v>
      </c>
      <c r="G10781">
        <v>40.759346000000001</v>
      </c>
      <c r="H10781">
        <v>-73.919809999999998</v>
      </c>
      <c r="I10781" t="s">
        <v>24</v>
      </c>
      <c r="J10781">
        <v>11103</v>
      </c>
      <c r="K10781">
        <v>1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 t="s">
        <v>78</v>
      </c>
      <c r="U10781" t="s">
        <v>692</v>
      </c>
    </row>
    <row r="10782" spans="1:21" x14ac:dyDescent="0.2">
      <c r="A10782" s="1" t="s">
        <v>13738</v>
      </c>
      <c r="B10782">
        <v>2243121</v>
      </c>
      <c r="C10782">
        <v>3853202</v>
      </c>
      <c r="D10782" t="s">
        <v>528</v>
      </c>
      <c r="F10782" t="s">
        <v>17800</v>
      </c>
      <c r="G10782">
        <v>40.761691999999996</v>
      </c>
      <c r="H10782">
        <v>-73.91789</v>
      </c>
      <c r="I10782" t="s">
        <v>24</v>
      </c>
      <c r="J10782">
        <v>11103</v>
      </c>
      <c r="K10782">
        <v>1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 t="s">
        <v>101</v>
      </c>
      <c r="U10782" t="s">
        <v>34</v>
      </c>
    </row>
    <row r="10783" spans="1:21" x14ac:dyDescent="0.2">
      <c r="A10783" s="1" t="s">
        <v>9762</v>
      </c>
      <c r="B10783">
        <v>1895538</v>
      </c>
      <c r="C10783">
        <v>3520494</v>
      </c>
      <c r="F10783" t="s">
        <v>17801</v>
      </c>
      <c r="G10783">
        <v>40.759723999999999</v>
      </c>
      <c r="H10783">
        <v>-73.920609999999996</v>
      </c>
      <c r="I10783" t="s">
        <v>24</v>
      </c>
      <c r="J10783">
        <v>11103</v>
      </c>
      <c r="K10783">
        <v>1</v>
      </c>
      <c r="L10783">
        <v>3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 t="s">
        <v>170</v>
      </c>
      <c r="U10783" t="s">
        <v>119</v>
      </c>
    </row>
    <row r="10784" spans="1:21" x14ac:dyDescent="0.2">
      <c r="A10784" s="1" t="s">
        <v>17802</v>
      </c>
      <c r="B10784">
        <v>1864349</v>
      </c>
      <c r="C10784">
        <v>3480738</v>
      </c>
      <c r="F10784" t="s">
        <v>17803</v>
      </c>
      <c r="G10784">
        <v>40.760192600000003</v>
      </c>
      <c r="H10784">
        <v>-73.9179946</v>
      </c>
      <c r="I10784" t="s">
        <v>24</v>
      </c>
      <c r="J10784">
        <v>11103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0</v>
      </c>
      <c r="R10784">
        <v>1</v>
      </c>
      <c r="S10784">
        <v>0</v>
      </c>
      <c r="T10784" t="s">
        <v>57</v>
      </c>
      <c r="U10784" t="s">
        <v>43</v>
      </c>
    </row>
    <row r="10785" spans="1:21" x14ac:dyDescent="0.2">
      <c r="A10785" s="1" t="s">
        <v>4033</v>
      </c>
      <c r="B10785">
        <v>1168360</v>
      </c>
      <c r="C10785">
        <v>3314601</v>
      </c>
      <c r="D10785" t="s">
        <v>166</v>
      </c>
      <c r="E10785" t="s">
        <v>528</v>
      </c>
      <c r="F10785" t="s">
        <v>17804</v>
      </c>
      <c r="G10785">
        <v>40.761319999999998</v>
      </c>
      <c r="H10785">
        <v>-73.917090700000003</v>
      </c>
      <c r="I10785" t="s">
        <v>24</v>
      </c>
      <c r="J10785">
        <v>11103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1</v>
      </c>
      <c r="Q10785">
        <v>0</v>
      </c>
      <c r="R10785">
        <v>1</v>
      </c>
      <c r="S10785">
        <v>0</v>
      </c>
      <c r="T10785" t="s">
        <v>57</v>
      </c>
      <c r="U10785" t="s">
        <v>43</v>
      </c>
    </row>
    <row r="10786" spans="1:21" x14ac:dyDescent="0.2">
      <c r="A10786" s="1" t="s">
        <v>3514</v>
      </c>
      <c r="B10786">
        <v>931377</v>
      </c>
      <c r="C10786">
        <v>2812218</v>
      </c>
      <c r="D10786" t="s">
        <v>528</v>
      </c>
      <c r="E10786" t="s">
        <v>706</v>
      </c>
      <c r="F10786" t="s">
        <v>17805</v>
      </c>
      <c r="G10786">
        <v>40.762073200000003</v>
      </c>
      <c r="H10786">
        <v>-73.918685300000007</v>
      </c>
      <c r="I10786" t="s">
        <v>24</v>
      </c>
      <c r="J10786">
        <v>11106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1</v>
      </c>
      <c r="Q10786">
        <v>0</v>
      </c>
      <c r="R10786">
        <v>1</v>
      </c>
      <c r="S10786">
        <v>0</v>
      </c>
      <c r="T10786" t="s">
        <v>42</v>
      </c>
      <c r="U10786" t="s">
        <v>43</v>
      </c>
    </row>
    <row r="10787" spans="1:21" x14ac:dyDescent="0.2">
      <c r="A10787" s="1" t="s">
        <v>17806</v>
      </c>
      <c r="B10787">
        <v>3415465</v>
      </c>
      <c r="C10787">
        <v>4638403</v>
      </c>
      <c r="E10787" t="s">
        <v>17807</v>
      </c>
      <c r="F10787" t="s">
        <v>17808</v>
      </c>
      <c r="G10787">
        <v>40.759655000000002</v>
      </c>
      <c r="H10787">
        <v>-73.918440000000004</v>
      </c>
      <c r="I10787" t="s">
        <v>24</v>
      </c>
      <c r="J10787">
        <v>11103</v>
      </c>
      <c r="K10787">
        <v>1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 t="s">
        <v>33</v>
      </c>
      <c r="U10787" t="s">
        <v>187</v>
      </c>
    </row>
    <row r="10788" spans="1:21" x14ac:dyDescent="0.2">
      <c r="A10788" s="1" t="s">
        <v>9686</v>
      </c>
      <c r="B10788">
        <v>922785</v>
      </c>
      <c r="C10788">
        <v>1033720</v>
      </c>
      <c r="D10788" t="s">
        <v>46</v>
      </c>
      <c r="E10788" t="s">
        <v>162</v>
      </c>
      <c r="F10788" t="s">
        <v>17809</v>
      </c>
      <c r="G10788">
        <v>40.755505200000002</v>
      </c>
      <c r="H10788">
        <v>-73.922905600000007</v>
      </c>
      <c r="I10788" t="s">
        <v>24</v>
      </c>
      <c r="J10788">
        <v>11101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1</v>
      </c>
      <c r="S10788">
        <v>0</v>
      </c>
      <c r="T10788" t="s">
        <v>57</v>
      </c>
      <c r="U10788" t="s">
        <v>4259</v>
      </c>
    </row>
    <row r="10789" spans="1:21" x14ac:dyDescent="0.2">
      <c r="A10789" s="1" t="s">
        <v>9686</v>
      </c>
      <c r="B10789">
        <v>761308</v>
      </c>
      <c r="C10789">
        <v>277935</v>
      </c>
      <c r="D10789" t="s">
        <v>46</v>
      </c>
      <c r="E10789" t="s">
        <v>162</v>
      </c>
      <c r="F10789" t="s">
        <v>17810</v>
      </c>
      <c r="G10789">
        <v>40.755505200000002</v>
      </c>
      <c r="H10789">
        <v>-73.922905600000007</v>
      </c>
      <c r="I10789" t="s">
        <v>24</v>
      </c>
      <c r="J10789">
        <v>11101</v>
      </c>
      <c r="K10789">
        <v>1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 t="s">
        <v>33</v>
      </c>
      <c r="U10789" t="s">
        <v>298</v>
      </c>
    </row>
    <row r="10790" spans="1:21" x14ac:dyDescent="0.2">
      <c r="A10790" s="1" t="s">
        <v>17811</v>
      </c>
      <c r="B10790">
        <v>3242605</v>
      </c>
      <c r="C10790">
        <v>4484559</v>
      </c>
      <c r="E10790" t="s">
        <v>17812</v>
      </c>
      <c r="F10790" t="s">
        <v>17813</v>
      </c>
      <c r="G10790">
        <v>40.752785000000003</v>
      </c>
      <c r="H10790">
        <v>-73.922669999999997</v>
      </c>
      <c r="I10790" t="s">
        <v>24</v>
      </c>
      <c r="J10790">
        <v>11101</v>
      </c>
      <c r="K10790">
        <v>1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 t="s">
        <v>101</v>
      </c>
      <c r="U10790" t="s">
        <v>187</v>
      </c>
    </row>
    <row r="10791" spans="1:21" x14ac:dyDescent="0.2">
      <c r="A10791" s="1" t="s">
        <v>17814</v>
      </c>
      <c r="B10791">
        <v>2380478</v>
      </c>
      <c r="C10791">
        <v>3999339</v>
      </c>
      <c r="D10791" t="s">
        <v>31</v>
      </c>
      <c r="F10791" t="s">
        <v>17815</v>
      </c>
      <c r="G10791">
        <v>40.752727999999998</v>
      </c>
      <c r="H10791">
        <v>-73.922970000000007</v>
      </c>
      <c r="I10791" t="s">
        <v>24</v>
      </c>
      <c r="J10791">
        <v>11101</v>
      </c>
      <c r="K10791">
        <v>1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 t="s">
        <v>101</v>
      </c>
      <c r="U10791" t="s">
        <v>171</v>
      </c>
    </row>
    <row r="10792" spans="1:21" x14ac:dyDescent="0.2">
      <c r="A10792" s="1" t="s">
        <v>14890</v>
      </c>
      <c r="B10792">
        <v>960066</v>
      </c>
      <c r="C10792">
        <v>3138851</v>
      </c>
      <c r="D10792" t="s">
        <v>312</v>
      </c>
      <c r="E10792" t="s">
        <v>40</v>
      </c>
      <c r="F10792" t="s">
        <v>17816</v>
      </c>
      <c r="G10792">
        <v>40.758600800000004</v>
      </c>
      <c r="H10792">
        <v>-73.918202300000004</v>
      </c>
      <c r="I10792" t="s">
        <v>24</v>
      </c>
      <c r="J10792">
        <v>11103</v>
      </c>
      <c r="K10792">
        <v>1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 t="s">
        <v>33</v>
      </c>
      <c r="U10792" t="s">
        <v>34</v>
      </c>
    </row>
    <row r="10793" spans="1:21" x14ac:dyDescent="0.2">
      <c r="A10793" s="1" t="s">
        <v>15225</v>
      </c>
      <c r="B10793">
        <v>629149</v>
      </c>
      <c r="C10793">
        <v>274832</v>
      </c>
      <c r="D10793" t="s">
        <v>166</v>
      </c>
      <c r="E10793" t="s">
        <v>312</v>
      </c>
      <c r="F10793" t="s">
        <v>17817</v>
      </c>
      <c r="G10793">
        <v>40.758974600000002</v>
      </c>
      <c r="H10793">
        <v>-73.918999600000006</v>
      </c>
      <c r="I10793" t="s">
        <v>24</v>
      </c>
      <c r="J10793">
        <v>11103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1</v>
      </c>
      <c r="S10793">
        <v>0</v>
      </c>
      <c r="T10793" t="s">
        <v>57</v>
      </c>
      <c r="U10793" t="s">
        <v>43</v>
      </c>
    </row>
    <row r="10794" spans="1:21" x14ac:dyDescent="0.2">
      <c r="A10794" s="1" t="s">
        <v>3536</v>
      </c>
      <c r="B10794">
        <v>3095814</v>
      </c>
      <c r="C10794">
        <v>4344628</v>
      </c>
      <c r="D10794" t="s">
        <v>312</v>
      </c>
      <c r="F10794" t="s">
        <v>17818</v>
      </c>
      <c r="G10794">
        <v>40.758972</v>
      </c>
      <c r="H10794">
        <v>-73.91901</v>
      </c>
      <c r="I10794" t="s">
        <v>24</v>
      </c>
      <c r="J10794">
        <v>11103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1</v>
      </c>
      <c r="S10794">
        <v>0</v>
      </c>
      <c r="T10794" t="s">
        <v>50</v>
      </c>
      <c r="U10794" t="s">
        <v>51</v>
      </c>
    </row>
    <row r="10795" spans="1:21" x14ac:dyDescent="0.2">
      <c r="A10795" s="1" t="s">
        <v>3532</v>
      </c>
      <c r="B10795">
        <v>3086816</v>
      </c>
      <c r="C10795">
        <v>4334012</v>
      </c>
      <c r="D10795" t="s">
        <v>40</v>
      </c>
      <c r="F10795" t="s">
        <v>17819</v>
      </c>
      <c r="G10795">
        <v>40.758600000000001</v>
      </c>
      <c r="H10795">
        <v>-73.918210000000002</v>
      </c>
      <c r="I10795" t="s">
        <v>24</v>
      </c>
      <c r="J10795">
        <v>11103</v>
      </c>
      <c r="K10795">
        <v>1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 t="s">
        <v>78</v>
      </c>
      <c r="U10795" t="s">
        <v>187</v>
      </c>
    </row>
    <row r="10796" spans="1:21" x14ac:dyDescent="0.2">
      <c r="A10796" s="1" t="s">
        <v>15225</v>
      </c>
      <c r="B10796">
        <v>681020</v>
      </c>
      <c r="C10796">
        <v>276097</v>
      </c>
      <c r="D10796" t="s">
        <v>312</v>
      </c>
      <c r="E10796" t="s">
        <v>166</v>
      </c>
      <c r="F10796" t="s">
        <v>17820</v>
      </c>
      <c r="G10796">
        <v>40.758974600000002</v>
      </c>
      <c r="H10796">
        <v>-73.918999600000006</v>
      </c>
      <c r="I10796" t="s">
        <v>24</v>
      </c>
      <c r="J10796">
        <v>11103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 t="s">
        <v>57</v>
      </c>
      <c r="U10796" t="s">
        <v>43</v>
      </c>
    </row>
    <row r="10797" spans="1:21" x14ac:dyDescent="0.2">
      <c r="A10797" s="1" t="s">
        <v>3536</v>
      </c>
      <c r="B10797">
        <v>3093157</v>
      </c>
      <c r="C10797">
        <v>4327714</v>
      </c>
      <c r="D10797" t="s">
        <v>312</v>
      </c>
      <c r="F10797" t="s">
        <v>17821</v>
      </c>
      <c r="G10797">
        <v>40.758972</v>
      </c>
      <c r="H10797">
        <v>-73.91901</v>
      </c>
      <c r="I10797" t="s">
        <v>24</v>
      </c>
      <c r="K10797">
        <v>1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 t="s">
        <v>91</v>
      </c>
      <c r="U10797" t="s">
        <v>602</v>
      </c>
    </row>
    <row r="10798" spans="1:21" x14ac:dyDescent="0.2">
      <c r="A10798" s="1" t="s">
        <v>3536</v>
      </c>
      <c r="B10798">
        <v>3368095</v>
      </c>
      <c r="C10798">
        <v>4601210</v>
      </c>
      <c r="D10798" t="s">
        <v>312</v>
      </c>
      <c r="F10798" t="s">
        <v>17822</v>
      </c>
      <c r="G10798">
        <v>40.758972</v>
      </c>
      <c r="H10798">
        <v>-73.91901</v>
      </c>
      <c r="I10798" t="s">
        <v>24</v>
      </c>
      <c r="J10798">
        <v>11103</v>
      </c>
      <c r="K10798">
        <v>1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 t="s">
        <v>33</v>
      </c>
      <c r="U10798" t="s">
        <v>692</v>
      </c>
    </row>
    <row r="10799" spans="1:21" x14ac:dyDescent="0.2">
      <c r="A10799" s="1" t="s">
        <v>15225</v>
      </c>
      <c r="B10799">
        <v>1813607</v>
      </c>
      <c r="C10799">
        <v>3428852</v>
      </c>
      <c r="D10799" t="s">
        <v>166</v>
      </c>
      <c r="E10799" t="s">
        <v>312</v>
      </c>
      <c r="F10799" t="s">
        <v>17823</v>
      </c>
      <c r="G10799">
        <v>40.758974600000002</v>
      </c>
      <c r="H10799">
        <v>-73.918999600000006</v>
      </c>
      <c r="I10799" t="s">
        <v>24</v>
      </c>
      <c r="J10799">
        <v>11103</v>
      </c>
      <c r="K10799">
        <v>1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 t="s">
        <v>17824</v>
      </c>
      <c r="U10799" t="s">
        <v>34</v>
      </c>
    </row>
    <row r="10800" spans="1:21" x14ac:dyDescent="0.2">
      <c r="A10800" t="s">
        <v>17315</v>
      </c>
      <c r="B10800">
        <v>3162198</v>
      </c>
      <c r="C10800">
        <v>4410924</v>
      </c>
      <c r="E10800" t="s">
        <v>17316</v>
      </c>
      <c r="F10800" t="s">
        <v>17825</v>
      </c>
      <c r="G10800">
        <v>40.758552999999999</v>
      </c>
      <c r="H10800">
        <v>-73.919334000000006</v>
      </c>
      <c r="I10800" t="s">
        <v>24</v>
      </c>
      <c r="J10800">
        <v>11103</v>
      </c>
      <c r="K10800">
        <v>1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 t="s">
        <v>1356</v>
      </c>
      <c r="U10800" t="s">
        <v>187</v>
      </c>
    </row>
    <row r="10801" spans="1:21" x14ac:dyDescent="0.2">
      <c r="A10801" s="1" t="s">
        <v>15225</v>
      </c>
      <c r="B10801">
        <v>927369</v>
      </c>
      <c r="C10801">
        <v>1038765</v>
      </c>
      <c r="D10801" t="s">
        <v>312</v>
      </c>
      <c r="E10801" t="s">
        <v>166</v>
      </c>
      <c r="F10801" t="s">
        <v>17826</v>
      </c>
      <c r="G10801">
        <v>40.758974600000002</v>
      </c>
      <c r="H10801">
        <v>-73.918999600000006</v>
      </c>
      <c r="I10801" t="s">
        <v>24</v>
      </c>
      <c r="J10801">
        <v>11103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0</v>
      </c>
      <c r="R10801">
        <v>1</v>
      </c>
      <c r="S10801">
        <v>0</v>
      </c>
      <c r="T10801" t="s">
        <v>42</v>
      </c>
      <c r="U10801" t="s">
        <v>43</v>
      </c>
    </row>
    <row r="10802" spans="1:21" x14ac:dyDescent="0.2">
      <c r="A10802" s="1" t="s">
        <v>3536</v>
      </c>
      <c r="B10802">
        <v>2725884</v>
      </c>
      <c r="C10802">
        <v>4262455</v>
      </c>
      <c r="D10802" t="s">
        <v>312</v>
      </c>
      <c r="F10802" t="s">
        <v>17827</v>
      </c>
      <c r="G10802">
        <v>40.758972</v>
      </c>
      <c r="H10802">
        <v>-73.91901</v>
      </c>
      <c r="I10802" t="s">
        <v>24</v>
      </c>
      <c r="K10802">
        <v>1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 t="s">
        <v>33</v>
      </c>
      <c r="U10802" t="s">
        <v>187</v>
      </c>
    </row>
    <row r="10803" spans="1:21" x14ac:dyDescent="0.2">
      <c r="A10803" s="1" t="s">
        <v>14890</v>
      </c>
      <c r="B10803">
        <v>615462</v>
      </c>
      <c r="C10803">
        <v>2811643</v>
      </c>
      <c r="D10803" t="s">
        <v>312</v>
      </c>
      <c r="E10803" t="s">
        <v>40</v>
      </c>
      <c r="F10803" t="s">
        <v>17828</v>
      </c>
      <c r="G10803">
        <v>40.758600800000004</v>
      </c>
      <c r="H10803">
        <v>-73.918202300000004</v>
      </c>
      <c r="I10803" t="s">
        <v>24</v>
      </c>
      <c r="J10803">
        <v>11103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0</v>
      </c>
      <c r="R10803">
        <v>1</v>
      </c>
      <c r="S10803">
        <v>0</v>
      </c>
      <c r="T10803" t="s">
        <v>57</v>
      </c>
      <c r="U10803" t="s">
        <v>250</v>
      </c>
    </row>
    <row r="10804" spans="1:21" x14ac:dyDescent="0.2">
      <c r="A10804" s="1" t="s">
        <v>15225</v>
      </c>
      <c r="B10804">
        <v>1908483</v>
      </c>
      <c r="C10804">
        <v>3540289</v>
      </c>
      <c r="D10804" t="s">
        <v>312</v>
      </c>
      <c r="E10804" t="s">
        <v>166</v>
      </c>
      <c r="F10804" t="s">
        <v>17829</v>
      </c>
      <c r="G10804">
        <v>40.758974600000002</v>
      </c>
      <c r="H10804">
        <v>-73.918999600000006</v>
      </c>
      <c r="I10804" t="s">
        <v>24</v>
      </c>
      <c r="J10804">
        <v>11103</v>
      </c>
      <c r="K10804">
        <v>1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 t="s">
        <v>101</v>
      </c>
      <c r="U10804" t="s">
        <v>34</v>
      </c>
    </row>
    <row r="10805" spans="1:21" x14ac:dyDescent="0.2">
      <c r="A10805" s="1" t="s">
        <v>15688</v>
      </c>
      <c r="B10805">
        <v>1172002</v>
      </c>
      <c r="C10805">
        <v>3317258</v>
      </c>
      <c r="D10805" t="s">
        <v>312</v>
      </c>
      <c r="E10805" t="s">
        <v>63</v>
      </c>
      <c r="F10805" t="s">
        <v>17830</v>
      </c>
      <c r="G10805">
        <v>40.758224200000001</v>
      </c>
      <c r="H10805">
        <v>-73.917405000000002</v>
      </c>
      <c r="I10805" t="s">
        <v>24</v>
      </c>
      <c r="J10805">
        <v>11103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1</v>
      </c>
      <c r="S10805">
        <v>0</v>
      </c>
      <c r="T10805" t="s">
        <v>57</v>
      </c>
      <c r="U10805" t="s">
        <v>83</v>
      </c>
    </row>
    <row r="10806" spans="1:21" x14ac:dyDescent="0.2">
      <c r="A10806" t="s">
        <v>17831</v>
      </c>
      <c r="B10806">
        <v>3224234</v>
      </c>
      <c r="C10806">
        <v>4472262</v>
      </c>
      <c r="E10806" t="s">
        <v>17832</v>
      </c>
      <c r="F10806" t="s">
        <v>17833</v>
      </c>
      <c r="G10806">
        <v>40.758580000000002</v>
      </c>
      <c r="H10806">
        <v>-73.919334000000006</v>
      </c>
      <c r="I10806" t="s">
        <v>24</v>
      </c>
      <c r="J10806">
        <v>11103</v>
      </c>
      <c r="K10806">
        <v>1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 t="s">
        <v>33</v>
      </c>
      <c r="U10806" t="s">
        <v>38</v>
      </c>
    </row>
    <row r="10807" spans="1:21" x14ac:dyDescent="0.2">
      <c r="A10807" s="1" t="s">
        <v>3536</v>
      </c>
      <c r="B10807">
        <v>2673746</v>
      </c>
      <c r="C10807">
        <v>4215576</v>
      </c>
      <c r="D10807" t="s">
        <v>166</v>
      </c>
      <c r="F10807" t="s">
        <v>17834</v>
      </c>
      <c r="G10807">
        <v>40.758972</v>
      </c>
      <c r="H10807">
        <v>-73.91901</v>
      </c>
      <c r="I10807" t="s">
        <v>24</v>
      </c>
      <c r="J10807">
        <v>11103</v>
      </c>
      <c r="K10807">
        <v>1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 t="s">
        <v>33</v>
      </c>
      <c r="U10807" t="s">
        <v>38</v>
      </c>
    </row>
    <row r="10808" spans="1:21" x14ac:dyDescent="0.2">
      <c r="A10808" s="1" t="s">
        <v>14890</v>
      </c>
      <c r="B10808">
        <v>848272</v>
      </c>
      <c r="C10808">
        <v>331753</v>
      </c>
      <c r="D10808" t="s">
        <v>312</v>
      </c>
      <c r="E10808" t="s">
        <v>40</v>
      </c>
      <c r="F10808" t="s">
        <v>17835</v>
      </c>
      <c r="G10808">
        <v>40.758600800000004</v>
      </c>
      <c r="H10808">
        <v>-73.918202300000004</v>
      </c>
      <c r="I10808" t="s">
        <v>24</v>
      </c>
      <c r="J10808">
        <v>11103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 t="s">
        <v>53</v>
      </c>
      <c r="U10808" t="s">
        <v>298</v>
      </c>
    </row>
    <row r="10809" spans="1:21" x14ac:dyDescent="0.2">
      <c r="A10809" s="1" t="s">
        <v>15688</v>
      </c>
      <c r="B10809">
        <v>1827791</v>
      </c>
      <c r="C10809">
        <v>3429183</v>
      </c>
      <c r="D10809" t="s">
        <v>63</v>
      </c>
      <c r="E10809" t="s">
        <v>312</v>
      </c>
      <c r="F10809" t="s">
        <v>17836</v>
      </c>
      <c r="G10809">
        <v>40.758224200000001</v>
      </c>
      <c r="H10809">
        <v>-73.917405000000002</v>
      </c>
      <c r="I10809" t="s">
        <v>24</v>
      </c>
      <c r="J10809">
        <v>11103</v>
      </c>
      <c r="K10809">
        <v>1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 t="s">
        <v>78</v>
      </c>
      <c r="U10809" t="s">
        <v>34</v>
      </c>
    </row>
    <row r="10810" spans="1:21" x14ac:dyDescent="0.2">
      <c r="A10810" s="1" t="s">
        <v>17837</v>
      </c>
      <c r="B10810">
        <v>2667976</v>
      </c>
      <c r="C10810">
        <v>4200365</v>
      </c>
      <c r="E10810" t="s">
        <v>17838</v>
      </c>
      <c r="F10810" t="s">
        <v>17839</v>
      </c>
      <c r="G10810">
        <v>40.758540000000004</v>
      </c>
      <c r="H10810">
        <v>-73.919370000000001</v>
      </c>
      <c r="I10810" t="s">
        <v>24</v>
      </c>
      <c r="J10810">
        <v>11103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 t="s">
        <v>78</v>
      </c>
      <c r="U10810" t="s">
        <v>187</v>
      </c>
    </row>
    <row r="10811" spans="1:21" x14ac:dyDescent="0.2">
      <c r="A10811" s="1" t="s">
        <v>15225</v>
      </c>
      <c r="B10811">
        <v>872539</v>
      </c>
      <c r="C10811">
        <v>357218</v>
      </c>
      <c r="D10811" t="s">
        <v>312</v>
      </c>
      <c r="E10811" t="s">
        <v>166</v>
      </c>
      <c r="F10811" t="s">
        <v>17840</v>
      </c>
      <c r="G10811">
        <v>40.758974600000002</v>
      </c>
      <c r="H10811">
        <v>-73.918999600000006</v>
      </c>
      <c r="I10811" t="s">
        <v>24</v>
      </c>
      <c r="J10811">
        <v>11103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1</v>
      </c>
      <c r="S10811">
        <v>0</v>
      </c>
      <c r="T10811" t="s">
        <v>57</v>
      </c>
      <c r="U10811" t="s">
        <v>43</v>
      </c>
    </row>
    <row r="10812" spans="1:21" x14ac:dyDescent="0.2">
      <c r="A10812" t="s">
        <v>17841</v>
      </c>
      <c r="B10812">
        <v>2737138</v>
      </c>
      <c r="C10812">
        <v>4273404</v>
      </c>
      <c r="E10812" t="s">
        <v>17842</v>
      </c>
      <c r="F10812" t="s">
        <v>17843</v>
      </c>
      <c r="G10812">
        <v>40.758560000000003</v>
      </c>
      <c r="H10812">
        <v>-73.919359999999998</v>
      </c>
      <c r="I10812" t="s">
        <v>24</v>
      </c>
      <c r="J10812">
        <v>11103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1</v>
      </c>
      <c r="S10812">
        <v>0</v>
      </c>
      <c r="T10812" t="s">
        <v>50</v>
      </c>
      <c r="U10812" t="s">
        <v>114</v>
      </c>
    </row>
    <row r="10813" spans="1:21" x14ac:dyDescent="0.2">
      <c r="A10813" s="1" t="s">
        <v>3532</v>
      </c>
      <c r="B10813">
        <v>3281812</v>
      </c>
      <c r="C10813">
        <v>4521044</v>
      </c>
      <c r="D10813" t="s">
        <v>40</v>
      </c>
      <c r="F10813" t="s">
        <v>17844</v>
      </c>
      <c r="G10813">
        <v>40.758600000000001</v>
      </c>
      <c r="H10813">
        <v>-73.918210000000002</v>
      </c>
      <c r="I10813" t="s">
        <v>24</v>
      </c>
      <c r="J10813">
        <v>11103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1</v>
      </c>
      <c r="Q10813">
        <v>0</v>
      </c>
      <c r="R10813">
        <v>1</v>
      </c>
      <c r="S10813">
        <v>0</v>
      </c>
      <c r="T10813" t="s">
        <v>50</v>
      </c>
      <c r="U10813" t="s">
        <v>114</v>
      </c>
    </row>
    <row r="10814" spans="1:21" x14ac:dyDescent="0.2">
      <c r="A10814" t="s">
        <v>8255</v>
      </c>
      <c r="B10814">
        <v>3165434</v>
      </c>
      <c r="C10814">
        <v>4414098</v>
      </c>
      <c r="D10814" t="s">
        <v>108</v>
      </c>
      <c r="F10814" t="s">
        <v>17845</v>
      </c>
      <c r="G10814">
        <v>40.745068000000003</v>
      </c>
      <c r="H10814">
        <v>-73.936356000000004</v>
      </c>
      <c r="I10814" t="s">
        <v>24</v>
      </c>
      <c r="J10814">
        <v>11101</v>
      </c>
      <c r="K10814">
        <v>1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 t="s">
        <v>101</v>
      </c>
      <c r="U10814" t="s">
        <v>2864</v>
      </c>
    </row>
    <row r="10815" spans="1:21" x14ac:dyDescent="0.2">
      <c r="A10815" s="1" t="s">
        <v>8179</v>
      </c>
      <c r="B10815">
        <v>1897200</v>
      </c>
      <c r="C10815">
        <v>3524820</v>
      </c>
      <c r="D10815" t="s">
        <v>108</v>
      </c>
      <c r="E10815" t="s">
        <v>98</v>
      </c>
      <c r="F10815" t="s">
        <v>17846</v>
      </c>
      <c r="G10815">
        <v>40.745237788321703</v>
      </c>
      <c r="H10815">
        <v>-73.937695930252303</v>
      </c>
      <c r="I10815" t="s">
        <v>24</v>
      </c>
      <c r="J10815">
        <v>11101</v>
      </c>
      <c r="K10815">
        <v>1</v>
      </c>
      <c r="L10815">
        <v>1</v>
      </c>
      <c r="M10815">
        <v>0</v>
      </c>
      <c r="N10815">
        <v>3</v>
      </c>
      <c r="O10815">
        <v>0</v>
      </c>
      <c r="P10815">
        <v>0</v>
      </c>
      <c r="Q10815">
        <v>0</v>
      </c>
      <c r="R10815">
        <v>4</v>
      </c>
      <c r="S10815">
        <v>0</v>
      </c>
      <c r="T10815" t="s">
        <v>17847</v>
      </c>
      <c r="U10815" t="s">
        <v>3722</v>
      </c>
    </row>
    <row r="10816" spans="1:21" x14ac:dyDescent="0.2">
      <c r="A10816" t="s">
        <v>5194</v>
      </c>
      <c r="B10816">
        <v>732645</v>
      </c>
      <c r="C10816">
        <v>283056</v>
      </c>
      <c r="D10816" t="s">
        <v>125</v>
      </c>
      <c r="E10816" t="s">
        <v>3727</v>
      </c>
      <c r="F10816" t="s">
        <v>17848</v>
      </c>
      <c r="G10816">
        <v>40.752541000000001</v>
      </c>
      <c r="H10816">
        <v>-73.852603500000001</v>
      </c>
      <c r="I10816" t="s">
        <v>24</v>
      </c>
      <c r="J10816">
        <v>11368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1</v>
      </c>
      <c r="S10816">
        <v>0</v>
      </c>
      <c r="T10816" t="s">
        <v>57</v>
      </c>
      <c r="U10816" t="s">
        <v>68</v>
      </c>
    </row>
    <row r="10817" spans="1:21" x14ac:dyDescent="0.2">
      <c r="A10817" t="s">
        <v>5194</v>
      </c>
      <c r="B10817">
        <v>890256</v>
      </c>
      <c r="C10817">
        <v>1001655</v>
      </c>
      <c r="D10817" t="s">
        <v>125</v>
      </c>
      <c r="E10817" t="s">
        <v>3727</v>
      </c>
      <c r="F10817" t="s">
        <v>17849</v>
      </c>
      <c r="G10817">
        <v>40.752541000000001</v>
      </c>
      <c r="H10817">
        <v>-73.852603500000001</v>
      </c>
      <c r="I10817" t="s">
        <v>24</v>
      </c>
      <c r="J10817">
        <v>11368</v>
      </c>
      <c r="K10817">
        <v>1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 t="s">
        <v>1632</v>
      </c>
      <c r="U10817" t="s">
        <v>79</v>
      </c>
    </row>
    <row r="10818" spans="1:21" x14ac:dyDescent="0.2">
      <c r="A10818" t="s">
        <v>17850</v>
      </c>
      <c r="B10818">
        <v>3089882</v>
      </c>
      <c r="C10818">
        <v>4333238</v>
      </c>
      <c r="E10818" t="s">
        <v>17851</v>
      </c>
      <c r="F10818" t="s">
        <v>17852</v>
      </c>
      <c r="G10818">
        <v>40.753242</v>
      </c>
      <c r="H10818">
        <v>-73.852969999999999</v>
      </c>
      <c r="I10818" t="s">
        <v>24</v>
      </c>
      <c r="J10818">
        <v>11368</v>
      </c>
      <c r="K10818">
        <v>1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 t="s">
        <v>101</v>
      </c>
      <c r="U10818" t="s">
        <v>187</v>
      </c>
    </row>
    <row r="10819" spans="1:21" x14ac:dyDescent="0.2">
      <c r="A10819" t="s">
        <v>5192</v>
      </c>
      <c r="B10819">
        <v>3134252</v>
      </c>
      <c r="C10819">
        <v>4383014</v>
      </c>
      <c r="D10819" t="s">
        <v>125</v>
      </c>
      <c r="F10819" t="s">
        <v>17853</v>
      </c>
      <c r="G10819">
        <v>40.752540000000003</v>
      </c>
      <c r="H10819">
        <v>-73.852609999999999</v>
      </c>
      <c r="I10819" t="s">
        <v>24</v>
      </c>
      <c r="J10819">
        <v>11368</v>
      </c>
      <c r="K10819">
        <v>1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 t="s">
        <v>33</v>
      </c>
      <c r="U10819" t="s">
        <v>38</v>
      </c>
    </row>
    <row r="10820" spans="1:21" x14ac:dyDescent="0.2">
      <c r="A10820" s="1" t="s">
        <v>5226</v>
      </c>
      <c r="B10820">
        <v>3218665</v>
      </c>
      <c r="C10820">
        <v>4467916</v>
      </c>
      <c r="D10820" t="s">
        <v>1103</v>
      </c>
      <c r="F10820" t="s">
        <v>17854</v>
      </c>
      <c r="G10820">
        <v>40.748939499999999</v>
      </c>
      <c r="H10820">
        <v>-73.8544701</v>
      </c>
      <c r="I10820" t="s">
        <v>24</v>
      </c>
      <c r="J10820">
        <v>11368</v>
      </c>
      <c r="K10820">
        <v>1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 t="s">
        <v>101</v>
      </c>
      <c r="U10820" t="s">
        <v>187</v>
      </c>
    </row>
    <row r="10821" spans="1:21" x14ac:dyDescent="0.2">
      <c r="A10821" s="1" t="s">
        <v>17855</v>
      </c>
      <c r="B10821">
        <v>3263321</v>
      </c>
      <c r="C10821">
        <v>4504249</v>
      </c>
      <c r="D10821" t="s">
        <v>130</v>
      </c>
      <c r="F10821" t="s">
        <v>17856</v>
      </c>
      <c r="G10821">
        <v>40.753369999999997</v>
      </c>
      <c r="H10821">
        <v>-73.853020000000001</v>
      </c>
      <c r="I10821" t="s">
        <v>24</v>
      </c>
      <c r="J10821">
        <v>11368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1</v>
      </c>
      <c r="Q10821">
        <v>0</v>
      </c>
      <c r="R10821">
        <v>1</v>
      </c>
      <c r="S10821">
        <v>0</v>
      </c>
      <c r="T10821" t="s">
        <v>50</v>
      </c>
      <c r="U10821" t="s">
        <v>51</v>
      </c>
    </row>
    <row r="10822" spans="1:21" x14ac:dyDescent="0.2">
      <c r="A10822" t="s">
        <v>5194</v>
      </c>
      <c r="B10822">
        <v>1091061</v>
      </c>
      <c r="C10822">
        <v>3222709</v>
      </c>
      <c r="D10822" t="s">
        <v>125</v>
      </c>
      <c r="E10822" t="s">
        <v>3727</v>
      </c>
      <c r="F10822" t="s">
        <v>17857</v>
      </c>
      <c r="G10822">
        <v>40.752541000000001</v>
      </c>
      <c r="H10822">
        <v>-73.852603500000001</v>
      </c>
      <c r="I10822" t="s">
        <v>24</v>
      </c>
      <c r="J10822">
        <v>11368</v>
      </c>
      <c r="K10822">
        <v>1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 t="s">
        <v>2518</v>
      </c>
      <c r="U10822" t="s">
        <v>34</v>
      </c>
    </row>
    <row r="10823" spans="1:21" x14ac:dyDescent="0.2">
      <c r="A10823" s="1" t="s">
        <v>17858</v>
      </c>
      <c r="B10823">
        <v>2324379</v>
      </c>
      <c r="C10823">
        <v>3938063</v>
      </c>
      <c r="E10823" t="s">
        <v>17859</v>
      </c>
      <c r="F10823" t="s">
        <v>17860</v>
      </c>
      <c r="G10823">
        <v>40.752056000000003</v>
      </c>
      <c r="H10823">
        <v>-73.85427</v>
      </c>
      <c r="I10823" t="s">
        <v>24</v>
      </c>
      <c r="J10823">
        <v>11368</v>
      </c>
      <c r="K10823">
        <v>1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 t="s">
        <v>101</v>
      </c>
      <c r="U10823" t="s">
        <v>602</v>
      </c>
    </row>
    <row r="10824" spans="1:21" x14ac:dyDescent="0.2">
      <c r="A10824" t="s">
        <v>5194</v>
      </c>
      <c r="B10824">
        <v>928528</v>
      </c>
      <c r="C10824">
        <v>2705925</v>
      </c>
      <c r="D10824" t="s">
        <v>125</v>
      </c>
      <c r="E10824" t="s">
        <v>3727</v>
      </c>
      <c r="F10824" t="s">
        <v>17861</v>
      </c>
      <c r="G10824">
        <v>40.752541000000001</v>
      </c>
      <c r="H10824">
        <v>-73.852603500000001</v>
      </c>
      <c r="I10824" t="s">
        <v>24</v>
      </c>
      <c r="J10824">
        <v>11368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 t="s">
        <v>1170</v>
      </c>
      <c r="U10824" t="s">
        <v>119</v>
      </c>
    </row>
    <row r="10825" spans="1:21" x14ac:dyDescent="0.2">
      <c r="A10825" s="1" t="s">
        <v>12646</v>
      </c>
      <c r="B10825">
        <v>2299110</v>
      </c>
      <c r="C10825">
        <v>3913183</v>
      </c>
      <c r="D10825" t="s">
        <v>9047</v>
      </c>
      <c r="F10825" t="s">
        <v>17862</v>
      </c>
      <c r="G10825">
        <v>40.774209999999997</v>
      </c>
      <c r="H10825">
        <v>-73.931820000000002</v>
      </c>
      <c r="I10825" t="s">
        <v>24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2</v>
      </c>
      <c r="Q10825">
        <v>0</v>
      </c>
      <c r="R10825">
        <v>2</v>
      </c>
      <c r="S10825">
        <v>0</v>
      </c>
      <c r="T10825" t="s">
        <v>42</v>
      </c>
    </row>
    <row r="10826" spans="1:21" x14ac:dyDescent="0.2">
      <c r="A10826" t="s">
        <v>9044</v>
      </c>
      <c r="B10826">
        <v>675180</v>
      </c>
      <c r="C10826">
        <v>275947</v>
      </c>
      <c r="D10826" t="s">
        <v>4440</v>
      </c>
      <c r="E10826" t="s">
        <v>3072</v>
      </c>
      <c r="F10826" t="s">
        <v>17863</v>
      </c>
      <c r="G10826">
        <v>40.773608500000002</v>
      </c>
      <c r="H10826">
        <v>-73.929878099999996</v>
      </c>
      <c r="I10826" t="s">
        <v>24</v>
      </c>
      <c r="J10826">
        <v>11102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1</v>
      </c>
      <c r="Q10826">
        <v>0</v>
      </c>
      <c r="R10826">
        <v>1</v>
      </c>
      <c r="S10826">
        <v>0</v>
      </c>
      <c r="T10826" t="s">
        <v>57</v>
      </c>
      <c r="U10826" t="s">
        <v>43</v>
      </c>
    </row>
    <row r="10827" spans="1:21" x14ac:dyDescent="0.2">
      <c r="A10827" t="s">
        <v>13763</v>
      </c>
      <c r="B10827">
        <v>1770482</v>
      </c>
      <c r="C10827">
        <v>3364419</v>
      </c>
      <c r="D10827" t="s">
        <v>161</v>
      </c>
      <c r="E10827" t="s">
        <v>9047</v>
      </c>
      <c r="F10827" t="s">
        <v>17864</v>
      </c>
      <c r="G10827">
        <v>40.772698900000002</v>
      </c>
      <c r="H10827">
        <v>-73.932684300000005</v>
      </c>
      <c r="I10827" t="s">
        <v>24</v>
      </c>
      <c r="J10827">
        <v>11102</v>
      </c>
      <c r="K10827">
        <v>1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 t="s">
        <v>319</v>
      </c>
      <c r="U10827" t="s">
        <v>34</v>
      </c>
    </row>
    <row r="10828" spans="1:21" x14ac:dyDescent="0.2">
      <c r="A10828" s="1" t="s">
        <v>17865</v>
      </c>
      <c r="B10828">
        <v>3189200</v>
      </c>
      <c r="C10828">
        <v>4438007</v>
      </c>
      <c r="D10828" t="s">
        <v>6059</v>
      </c>
      <c r="F10828" t="s">
        <v>17866</v>
      </c>
      <c r="G10828">
        <v>40.738329999999998</v>
      </c>
      <c r="H10828">
        <v>-73.849900000000005</v>
      </c>
      <c r="I10828" t="s">
        <v>24</v>
      </c>
      <c r="K10828">
        <v>1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 t="s">
        <v>4776</v>
      </c>
      <c r="U10828" t="s">
        <v>38</v>
      </c>
    </row>
    <row r="10829" spans="1:21" x14ac:dyDescent="0.2">
      <c r="A10829" t="s">
        <v>2699</v>
      </c>
      <c r="B10829">
        <v>1795845</v>
      </c>
      <c r="C10829">
        <v>3393038</v>
      </c>
      <c r="D10829" t="s">
        <v>1519</v>
      </c>
      <c r="E10829" t="s">
        <v>2160</v>
      </c>
      <c r="F10829" t="s">
        <v>17867</v>
      </c>
      <c r="G10829">
        <v>40.716794999999998</v>
      </c>
      <c r="H10829">
        <v>-73.921539899999999</v>
      </c>
      <c r="I10829" t="s">
        <v>24</v>
      </c>
      <c r="J10829">
        <v>11378</v>
      </c>
      <c r="K10829">
        <v>1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 t="s">
        <v>695</v>
      </c>
      <c r="U10829" t="s">
        <v>1317</v>
      </c>
    </row>
    <row r="10830" spans="1:21" x14ac:dyDescent="0.2">
      <c r="A10830" s="1" t="s">
        <v>2720</v>
      </c>
      <c r="B10830">
        <v>2737838</v>
      </c>
      <c r="C10830">
        <v>4275361</v>
      </c>
      <c r="D10830" t="s">
        <v>1519</v>
      </c>
      <c r="F10830" t="s">
        <v>17868</v>
      </c>
      <c r="G10830">
        <v>40.716793000000003</v>
      </c>
      <c r="H10830">
        <v>-73.921549999999996</v>
      </c>
      <c r="I10830" t="s">
        <v>24</v>
      </c>
      <c r="J10830">
        <v>11378</v>
      </c>
      <c r="K10830">
        <v>1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 t="s">
        <v>33</v>
      </c>
      <c r="U10830" t="s">
        <v>38</v>
      </c>
    </row>
    <row r="10831" spans="1:21" x14ac:dyDescent="0.2">
      <c r="A10831" s="1" t="s">
        <v>2720</v>
      </c>
      <c r="B10831">
        <v>3192950</v>
      </c>
      <c r="C10831">
        <v>4442424</v>
      </c>
      <c r="D10831" t="s">
        <v>2160</v>
      </c>
      <c r="F10831" t="s">
        <v>17869</v>
      </c>
      <c r="G10831">
        <v>40.716793000000003</v>
      </c>
      <c r="H10831">
        <v>-73.921549999999996</v>
      </c>
      <c r="I10831" t="s">
        <v>24</v>
      </c>
      <c r="J10831">
        <v>11378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1</v>
      </c>
      <c r="S10831">
        <v>0</v>
      </c>
      <c r="T10831" t="s">
        <v>1954</v>
      </c>
      <c r="U10831" t="s">
        <v>5845</v>
      </c>
    </row>
    <row r="10832" spans="1:21" x14ac:dyDescent="0.2">
      <c r="A10832" s="1" t="s">
        <v>17870</v>
      </c>
      <c r="B10832">
        <v>1181042</v>
      </c>
      <c r="C10832">
        <v>3328295</v>
      </c>
      <c r="D10832" t="s">
        <v>2160</v>
      </c>
      <c r="E10832" t="s">
        <v>10473</v>
      </c>
      <c r="F10832" t="s">
        <v>17871</v>
      </c>
      <c r="G10832">
        <v>40.720152900000002</v>
      </c>
      <c r="H10832">
        <v>-73.923159299999995</v>
      </c>
      <c r="I10832" t="s">
        <v>24</v>
      </c>
      <c r="J10832">
        <v>11378</v>
      </c>
      <c r="K10832">
        <v>1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 t="s">
        <v>17872</v>
      </c>
      <c r="U10832" t="s">
        <v>119</v>
      </c>
    </row>
    <row r="10833" spans="1:21" x14ac:dyDescent="0.2">
      <c r="A10833" s="1" t="s">
        <v>8338</v>
      </c>
      <c r="B10833">
        <v>1914011</v>
      </c>
      <c r="C10833">
        <v>3546752</v>
      </c>
      <c r="D10833" t="s">
        <v>449</v>
      </c>
      <c r="E10833" t="s">
        <v>918</v>
      </c>
      <c r="F10833" t="s">
        <v>16751</v>
      </c>
      <c r="G10833">
        <v>40.758921399999998</v>
      </c>
      <c r="H10833">
        <v>-73.925652200000002</v>
      </c>
      <c r="I10833" t="s">
        <v>24</v>
      </c>
      <c r="J10833">
        <v>11106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0</v>
      </c>
      <c r="R10833">
        <v>1</v>
      </c>
      <c r="S10833">
        <v>0</v>
      </c>
      <c r="T10833" t="s">
        <v>57</v>
      </c>
      <c r="U10833" t="s">
        <v>43</v>
      </c>
    </row>
    <row r="10834" spans="1:21" x14ac:dyDescent="0.2">
      <c r="A10834" s="1" t="s">
        <v>3220</v>
      </c>
      <c r="B10834">
        <v>1771149</v>
      </c>
      <c r="C10834">
        <v>3364447</v>
      </c>
      <c r="D10834" t="s">
        <v>312</v>
      </c>
      <c r="E10834" t="s">
        <v>116</v>
      </c>
      <c r="F10834" t="s">
        <v>17873</v>
      </c>
      <c r="G10834">
        <v>40.760849299999997</v>
      </c>
      <c r="H10834">
        <v>-73.922996900000001</v>
      </c>
      <c r="I10834" t="s">
        <v>24</v>
      </c>
      <c r="J10834">
        <v>11106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0</v>
      </c>
      <c r="R10834">
        <v>1</v>
      </c>
      <c r="S10834">
        <v>0</v>
      </c>
      <c r="T10834" t="s">
        <v>50</v>
      </c>
      <c r="U10834" t="s">
        <v>43</v>
      </c>
    </row>
    <row r="10835" spans="1:21" x14ac:dyDescent="0.2">
      <c r="A10835" s="1" t="s">
        <v>17874</v>
      </c>
      <c r="B10835">
        <v>641178</v>
      </c>
      <c r="C10835">
        <v>275143</v>
      </c>
      <c r="D10835" t="s">
        <v>46</v>
      </c>
      <c r="E10835" t="s">
        <v>2874</v>
      </c>
      <c r="F10835" t="s">
        <v>17875</v>
      </c>
      <c r="G10835">
        <v>40.7585038</v>
      </c>
      <c r="H10835">
        <v>-73.929302000000007</v>
      </c>
      <c r="I10835" t="s">
        <v>24</v>
      </c>
      <c r="J10835">
        <v>11106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1</v>
      </c>
      <c r="S10835">
        <v>0</v>
      </c>
      <c r="T10835" t="s">
        <v>37</v>
      </c>
      <c r="U10835" t="s">
        <v>15564</v>
      </c>
    </row>
    <row r="10836" spans="1:21" x14ac:dyDescent="0.2">
      <c r="A10836" s="1" t="s">
        <v>3220</v>
      </c>
      <c r="B10836">
        <v>824768</v>
      </c>
      <c r="C10836">
        <v>307424</v>
      </c>
      <c r="D10836" t="s">
        <v>116</v>
      </c>
      <c r="E10836" t="s">
        <v>312</v>
      </c>
      <c r="F10836" t="s">
        <v>17876</v>
      </c>
      <c r="G10836">
        <v>40.760849299999997</v>
      </c>
      <c r="H10836">
        <v>-73.922996900000001</v>
      </c>
      <c r="I10836" t="s">
        <v>24</v>
      </c>
      <c r="J10836">
        <v>11106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 t="s">
        <v>42</v>
      </c>
      <c r="U10836" t="s">
        <v>43</v>
      </c>
    </row>
    <row r="10837" spans="1:21" x14ac:dyDescent="0.2">
      <c r="A10837" s="1" t="s">
        <v>8320</v>
      </c>
      <c r="B10837">
        <v>612908</v>
      </c>
      <c r="C10837">
        <v>3142741</v>
      </c>
      <c r="D10837" t="s">
        <v>196</v>
      </c>
      <c r="E10837" t="s">
        <v>46</v>
      </c>
      <c r="F10837" t="s">
        <v>17877</v>
      </c>
      <c r="G10837">
        <v>40.758127299999998</v>
      </c>
      <c r="H10837">
        <v>-73.928501100000005</v>
      </c>
      <c r="I10837" t="s">
        <v>24</v>
      </c>
      <c r="J10837">
        <v>11106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1</v>
      </c>
      <c r="S10837">
        <v>0</v>
      </c>
      <c r="T10837" t="s">
        <v>57</v>
      </c>
      <c r="U10837" t="s">
        <v>43</v>
      </c>
    </row>
    <row r="10838" spans="1:21" x14ac:dyDescent="0.2">
      <c r="A10838" s="1" t="s">
        <v>3220</v>
      </c>
      <c r="B10838">
        <v>807950</v>
      </c>
      <c r="C10838">
        <v>279032</v>
      </c>
      <c r="D10838" t="s">
        <v>312</v>
      </c>
      <c r="E10838" t="s">
        <v>116</v>
      </c>
      <c r="F10838" t="s">
        <v>17878</v>
      </c>
      <c r="G10838">
        <v>40.760849299999997</v>
      </c>
      <c r="H10838">
        <v>-73.922996900000001</v>
      </c>
      <c r="I10838" t="s">
        <v>24</v>
      </c>
      <c r="J10838">
        <v>11106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0</v>
      </c>
      <c r="T10838" t="s">
        <v>57</v>
      </c>
      <c r="U10838" t="s">
        <v>83</v>
      </c>
    </row>
    <row r="10839" spans="1:21" x14ac:dyDescent="0.2">
      <c r="A10839" s="1" t="s">
        <v>3220</v>
      </c>
      <c r="B10839">
        <v>615270</v>
      </c>
      <c r="C10839">
        <v>1012840</v>
      </c>
      <c r="D10839" t="s">
        <v>312</v>
      </c>
      <c r="E10839" t="s">
        <v>116</v>
      </c>
      <c r="F10839" t="s">
        <v>17879</v>
      </c>
      <c r="G10839">
        <v>40.760849299999997</v>
      </c>
      <c r="H10839">
        <v>-73.922996900000001</v>
      </c>
      <c r="I10839" t="s">
        <v>24</v>
      </c>
      <c r="J10839">
        <v>11106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1</v>
      </c>
      <c r="Q10839">
        <v>0</v>
      </c>
      <c r="R10839">
        <v>1</v>
      </c>
      <c r="S10839">
        <v>0</v>
      </c>
      <c r="T10839" t="s">
        <v>57</v>
      </c>
      <c r="U10839" t="s">
        <v>43</v>
      </c>
    </row>
    <row r="10840" spans="1:21" x14ac:dyDescent="0.2">
      <c r="A10840" s="1" t="s">
        <v>9639</v>
      </c>
      <c r="B10840">
        <v>610391</v>
      </c>
      <c r="C10840">
        <v>274665</v>
      </c>
      <c r="D10840" t="s">
        <v>427</v>
      </c>
      <c r="E10840" t="s">
        <v>918</v>
      </c>
      <c r="F10840" t="s">
        <v>17880</v>
      </c>
      <c r="G10840">
        <v>40.7604221</v>
      </c>
      <c r="H10840">
        <v>-73.928848700000003</v>
      </c>
      <c r="I10840" t="s">
        <v>24</v>
      </c>
      <c r="J10840">
        <v>11106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1</v>
      </c>
      <c r="S10840">
        <v>0</v>
      </c>
      <c r="T10840" t="s">
        <v>57</v>
      </c>
      <c r="U10840" t="s">
        <v>43</v>
      </c>
    </row>
    <row r="10841" spans="1:21" x14ac:dyDescent="0.2">
      <c r="A10841" s="1" t="s">
        <v>17881</v>
      </c>
      <c r="B10841">
        <v>2141219</v>
      </c>
      <c r="C10841">
        <v>3762698</v>
      </c>
      <c r="E10841" t="s">
        <v>17882</v>
      </c>
      <c r="F10841" t="s">
        <v>17883</v>
      </c>
      <c r="G10841">
        <v>40.760379999999998</v>
      </c>
      <c r="H10841">
        <v>-73.921980000000005</v>
      </c>
      <c r="I10841" t="s">
        <v>24</v>
      </c>
      <c r="J10841">
        <v>11106</v>
      </c>
      <c r="K10841">
        <v>1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 t="s">
        <v>78</v>
      </c>
      <c r="U10841" t="s">
        <v>79</v>
      </c>
    </row>
    <row r="10842" spans="1:21" x14ac:dyDescent="0.2">
      <c r="A10842" s="1" t="s">
        <v>17884</v>
      </c>
      <c r="B10842">
        <v>2026441</v>
      </c>
      <c r="C10842">
        <v>3639593</v>
      </c>
      <c r="E10842" t="s">
        <v>17885</v>
      </c>
      <c r="F10842" t="s">
        <v>17886</v>
      </c>
      <c r="G10842">
        <v>40.758698000000003</v>
      </c>
      <c r="H10842">
        <v>-73.926929999999999</v>
      </c>
      <c r="I10842" t="s">
        <v>24</v>
      </c>
      <c r="J10842">
        <v>11106</v>
      </c>
      <c r="K10842">
        <v>1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 t="s">
        <v>170</v>
      </c>
      <c r="U10842" t="s">
        <v>119</v>
      </c>
    </row>
    <row r="10843" spans="1:21" x14ac:dyDescent="0.2">
      <c r="A10843" s="1" t="s">
        <v>3191</v>
      </c>
      <c r="B10843">
        <v>2709801</v>
      </c>
      <c r="C10843">
        <v>4238358</v>
      </c>
      <c r="D10843" t="s">
        <v>312</v>
      </c>
      <c r="F10843" t="s">
        <v>17887</v>
      </c>
      <c r="G10843">
        <v>40.760849999999998</v>
      </c>
      <c r="H10843">
        <v>-73.923004000000006</v>
      </c>
      <c r="I10843" t="s">
        <v>24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>
        <v>1</v>
      </c>
      <c r="S10843">
        <v>0</v>
      </c>
      <c r="T10843" t="s">
        <v>50</v>
      </c>
      <c r="U10843" t="s">
        <v>114</v>
      </c>
    </row>
    <row r="10844" spans="1:21" x14ac:dyDescent="0.2">
      <c r="A10844" s="1" t="s">
        <v>3220</v>
      </c>
      <c r="B10844">
        <v>659908</v>
      </c>
      <c r="C10844">
        <v>275630</v>
      </c>
      <c r="D10844" t="s">
        <v>116</v>
      </c>
      <c r="E10844" t="s">
        <v>312</v>
      </c>
      <c r="F10844" t="s">
        <v>17888</v>
      </c>
      <c r="G10844">
        <v>40.760849299999997</v>
      </c>
      <c r="H10844">
        <v>-73.922996900000001</v>
      </c>
      <c r="I10844" t="s">
        <v>24</v>
      </c>
      <c r="J10844">
        <v>11106</v>
      </c>
      <c r="K10844">
        <v>1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 t="s">
        <v>37</v>
      </c>
      <c r="U10844" t="s">
        <v>34</v>
      </c>
    </row>
    <row r="10845" spans="1:21" x14ac:dyDescent="0.2">
      <c r="A10845" s="1" t="s">
        <v>3666</v>
      </c>
      <c r="B10845">
        <v>2738271</v>
      </c>
      <c r="C10845">
        <v>4274631</v>
      </c>
      <c r="D10845" t="s">
        <v>918</v>
      </c>
      <c r="F10845" t="s">
        <v>17889</v>
      </c>
      <c r="G10845">
        <v>40.75967</v>
      </c>
      <c r="H10845">
        <v>-73.927250000000001</v>
      </c>
      <c r="I10845" t="s">
        <v>24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1</v>
      </c>
      <c r="Q10845">
        <v>0</v>
      </c>
      <c r="R10845">
        <v>1</v>
      </c>
      <c r="S10845">
        <v>0</v>
      </c>
      <c r="T10845" t="s">
        <v>613</v>
      </c>
      <c r="U10845" t="s">
        <v>71</v>
      </c>
    </row>
    <row r="10846" spans="1:21" x14ac:dyDescent="0.2">
      <c r="A10846" s="1" t="s">
        <v>3191</v>
      </c>
      <c r="B10846">
        <v>2001265</v>
      </c>
      <c r="C10846">
        <v>3526050</v>
      </c>
      <c r="F10846" t="s">
        <v>17890</v>
      </c>
      <c r="G10846">
        <v>40.760849999999998</v>
      </c>
      <c r="H10846">
        <v>-73.923004000000006</v>
      </c>
      <c r="I10846" t="s">
        <v>24</v>
      </c>
      <c r="K10846">
        <v>1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 t="s">
        <v>78</v>
      </c>
      <c r="U10846" t="s">
        <v>34</v>
      </c>
    </row>
    <row r="10847" spans="1:21" x14ac:dyDescent="0.2">
      <c r="A10847" t="s">
        <v>8661</v>
      </c>
      <c r="B10847">
        <v>3193176</v>
      </c>
      <c r="C10847">
        <v>4442466</v>
      </c>
      <c r="D10847" t="s">
        <v>918</v>
      </c>
      <c r="F10847" t="s">
        <v>17891</v>
      </c>
      <c r="G10847">
        <v>40.758175000000001</v>
      </c>
      <c r="H10847">
        <v>-73.924064999999999</v>
      </c>
      <c r="I10847" t="s">
        <v>24</v>
      </c>
      <c r="J10847">
        <v>11106</v>
      </c>
      <c r="K10847">
        <v>1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 t="s">
        <v>37</v>
      </c>
      <c r="U10847" t="s">
        <v>187</v>
      </c>
    </row>
    <row r="10848" spans="1:21" x14ac:dyDescent="0.2">
      <c r="A10848" s="1" t="s">
        <v>8338</v>
      </c>
      <c r="B10848">
        <v>633650</v>
      </c>
      <c r="C10848">
        <v>274942</v>
      </c>
      <c r="D10848" t="s">
        <v>918</v>
      </c>
      <c r="E10848" t="s">
        <v>449</v>
      </c>
      <c r="F10848" t="s">
        <v>17892</v>
      </c>
      <c r="G10848">
        <v>40.758921399999998</v>
      </c>
      <c r="H10848">
        <v>-73.925652200000002</v>
      </c>
      <c r="I10848" t="s">
        <v>24</v>
      </c>
      <c r="J10848">
        <v>11106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1</v>
      </c>
      <c r="S10848">
        <v>0</v>
      </c>
      <c r="T10848" t="s">
        <v>57</v>
      </c>
      <c r="U10848" t="s">
        <v>83</v>
      </c>
    </row>
    <row r="10849" spans="1:21" x14ac:dyDescent="0.2">
      <c r="A10849" s="1" t="s">
        <v>3485</v>
      </c>
      <c r="B10849">
        <v>2422927</v>
      </c>
      <c r="C10849">
        <v>4066304</v>
      </c>
      <c r="D10849" t="s">
        <v>427</v>
      </c>
      <c r="F10849" t="s">
        <v>17893</v>
      </c>
      <c r="G10849">
        <v>40.762726000000001</v>
      </c>
      <c r="H10849">
        <v>-73.926993999999993</v>
      </c>
      <c r="I10849" t="s">
        <v>24</v>
      </c>
      <c r="K10849">
        <v>1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 t="s">
        <v>33</v>
      </c>
      <c r="U10849" t="s">
        <v>187</v>
      </c>
    </row>
    <row r="10850" spans="1:21" x14ac:dyDescent="0.2">
      <c r="A10850" t="s">
        <v>4496</v>
      </c>
      <c r="B10850">
        <v>2455238</v>
      </c>
      <c r="C10850">
        <v>4042496</v>
      </c>
      <c r="D10850" t="s">
        <v>316</v>
      </c>
      <c r="F10850" t="s">
        <v>17894</v>
      </c>
      <c r="G10850">
        <v>40.763415999999999</v>
      </c>
      <c r="H10850">
        <v>-73.928439999999995</v>
      </c>
      <c r="I10850" t="s">
        <v>24</v>
      </c>
      <c r="K10850">
        <v>1</v>
      </c>
      <c r="L10850">
        <v>1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2</v>
      </c>
      <c r="S10850">
        <v>0</v>
      </c>
      <c r="T10850" t="s">
        <v>101</v>
      </c>
      <c r="U10850" t="s">
        <v>187</v>
      </c>
    </row>
    <row r="10851" spans="1:21" x14ac:dyDescent="0.2">
      <c r="A10851" s="1" t="s">
        <v>17895</v>
      </c>
      <c r="B10851">
        <v>1863361</v>
      </c>
      <c r="C10851">
        <v>3480733</v>
      </c>
      <c r="F10851" t="s">
        <v>17896</v>
      </c>
      <c r="G10851">
        <v>40.761218300000003</v>
      </c>
      <c r="H10851">
        <v>-73.924909600000007</v>
      </c>
      <c r="I10851" t="s">
        <v>24</v>
      </c>
      <c r="J10851">
        <v>11106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1</v>
      </c>
      <c r="S10851">
        <v>0</v>
      </c>
      <c r="T10851" t="s">
        <v>57</v>
      </c>
      <c r="U10851" t="s">
        <v>43</v>
      </c>
    </row>
    <row r="10852" spans="1:21" x14ac:dyDescent="0.2">
      <c r="A10852" s="1" t="s">
        <v>8477</v>
      </c>
      <c r="B10852">
        <v>1889447</v>
      </c>
      <c r="C10852">
        <v>3511634</v>
      </c>
      <c r="D10852" t="s">
        <v>733</v>
      </c>
      <c r="E10852" t="s">
        <v>312</v>
      </c>
      <c r="F10852" t="s">
        <v>17897</v>
      </c>
      <c r="G10852">
        <v>40.7615996248093</v>
      </c>
      <c r="H10852">
        <v>-73.924587922151801</v>
      </c>
      <c r="I10852" t="s">
        <v>24</v>
      </c>
      <c r="J10852">
        <v>11106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1</v>
      </c>
      <c r="R10852">
        <v>1</v>
      </c>
      <c r="S10852">
        <v>1</v>
      </c>
      <c r="T10852" t="s">
        <v>57</v>
      </c>
      <c r="U10852" t="s">
        <v>43</v>
      </c>
    </row>
    <row r="10853" spans="1:21" x14ac:dyDescent="0.2">
      <c r="A10853" t="s">
        <v>17898</v>
      </c>
      <c r="B10853">
        <v>1959971</v>
      </c>
      <c r="C10853">
        <v>3610065</v>
      </c>
      <c r="F10853" t="s">
        <v>17899</v>
      </c>
      <c r="G10853">
        <v>40.761913</v>
      </c>
      <c r="H10853">
        <v>-73.926559999999995</v>
      </c>
      <c r="I10853" t="s">
        <v>24</v>
      </c>
      <c r="J10853">
        <v>11106</v>
      </c>
      <c r="K10853">
        <v>1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 t="s">
        <v>17900</v>
      </c>
      <c r="U10853" t="s">
        <v>79</v>
      </c>
    </row>
    <row r="10854" spans="1:21" x14ac:dyDescent="0.2">
      <c r="A10854" t="s">
        <v>3471</v>
      </c>
      <c r="B10854">
        <v>621513</v>
      </c>
      <c r="C10854">
        <v>274639</v>
      </c>
      <c r="D10854" t="s">
        <v>196</v>
      </c>
      <c r="E10854" t="s">
        <v>312</v>
      </c>
      <c r="F10854" t="s">
        <v>17901</v>
      </c>
      <c r="G10854">
        <v>40.761970699999999</v>
      </c>
      <c r="H10854">
        <v>-73.925381700000003</v>
      </c>
      <c r="I10854" t="s">
        <v>24</v>
      </c>
      <c r="J10854">
        <v>11106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0</v>
      </c>
      <c r="R10854">
        <v>1</v>
      </c>
      <c r="S10854">
        <v>0</v>
      </c>
      <c r="T10854" t="s">
        <v>57</v>
      </c>
      <c r="U10854" t="s">
        <v>250</v>
      </c>
    </row>
    <row r="10855" spans="1:21" x14ac:dyDescent="0.2">
      <c r="A10855" s="1" t="s">
        <v>3480</v>
      </c>
      <c r="B10855">
        <v>2118003</v>
      </c>
      <c r="C10855">
        <v>3740361</v>
      </c>
      <c r="D10855" t="s">
        <v>2874</v>
      </c>
      <c r="F10855" t="s">
        <v>17902</v>
      </c>
      <c r="G10855">
        <v>40.762349999999998</v>
      </c>
      <c r="H10855">
        <v>-73.926190000000005</v>
      </c>
      <c r="I10855" t="s">
        <v>24</v>
      </c>
      <c r="J10855">
        <v>11106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2</v>
      </c>
      <c r="Q10855">
        <v>0</v>
      </c>
      <c r="R10855">
        <v>2</v>
      </c>
      <c r="S10855">
        <v>0</v>
      </c>
      <c r="T10855" t="s">
        <v>50</v>
      </c>
      <c r="U10855" t="s">
        <v>83</v>
      </c>
    </row>
    <row r="10856" spans="1:21" x14ac:dyDescent="0.2">
      <c r="A10856" s="1" t="s">
        <v>8472</v>
      </c>
      <c r="B10856">
        <v>1109011</v>
      </c>
      <c r="C10856">
        <v>3243228</v>
      </c>
      <c r="D10856" t="s">
        <v>427</v>
      </c>
      <c r="E10856" t="s">
        <v>312</v>
      </c>
      <c r="F10856" t="s">
        <v>17903</v>
      </c>
      <c r="G10856">
        <v>40.762726499999999</v>
      </c>
      <c r="H10856">
        <v>-73.926987199999999</v>
      </c>
      <c r="I10856" t="s">
        <v>24</v>
      </c>
      <c r="J10856">
        <v>11106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>
        <v>1</v>
      </c>
      <c r="S10856">
        <v>0</v>
      </c>
      <c r="T10856" t="s">
        <v>57</v>
      </c>
      <c r="U10856" t="s">
        <v>43</v>
      </c>
    </row>
    <row r="10857" spans="1:21" x14ac:dyDescent="0.2">
      <c r="A10857" s="1" t="s">
        <v>2951</v>
      </c>
      <c r="B10857">
        <v>1839893</v>
      </c>
      <c r="C10857">
        <v>3452348</v>
      </c>
      <c r="D10857" t="s">
        <v>17904</v>
      </c>
      <c r="E10857" t="s">
        <v>312</v>
      </c>
      <c r="F10857" t="s">
        <v>16353</v>
      </c>
      <c r="G10857">
        <v>40.763416300000003</v>
      </c>
      <c r="H10857">
        <v>-73.928426799999997</v>
      </c>
      <c r="I10857" t="s">
        <v>24</v>
      </c>
      <c r="J10857">
        <v>11106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 t="s">
        <v>37</v>
      </c>
      <c r="U10857" t="s">
        <v>34</v>
      </c>
    </row>
    <row r="10858" spans="1:21" x14ac:dyDescent="0.2">
      <c r="A10858" t="s">
        <v>3471</v>
      </c>
      <c r="B10858">
        <v>630734</v>
      </c>
      <c r="C10858">
        <v>274873</v>
      </c>
      <c r="D10858" t="s">
        <v>196</v>
      </c>
      <c r="E10858" t="s">
        <v>312</v>
      </c>
      <c r="F10858" t="s">
        <v>17905</v>
      </c>
      <c r="G10858">
        <v>40.761970699999999</v>
      </c>
      <c r="H10858">
        <v>-73.925381700000003</v>
      </c>
      <c r="I10858" t="s">
        <v>24</v>
      </c>
      <c r="J10858">
        <v>11106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1</v>
      </c>
      <c r="S10858">
        <v>0</v>
      </c>
      <c r="T10858" t="s">
        <v>57</v>
      </c>
      <c r="U10858" t="s">
        <v>43</v>
      </c>
    </row>
    <row r="10859" spans="1:21" x14ac:dyDescent="0.2">
      <c r="A10859" t="s">
        <v>3471</v>
      </c>
      <c r="B10859">
        <v>742453</v>
      </c>
      <c r="C10859">
        <v>277508</v>
      </c>
      <c r="D10859" t="s">
        <v>196</v>
      </c>
      <c r="E10859" t="s">
        <v>312</v>
      </c>
      <c r="F10859" t="s">
        <v>17906</v>
      </c>
      <c r="G10859">
        <v>40.761970699999999</v>
      </c>
      <c r="H10859">
        <v>-73.925381700000003</v>
      </c>
      <c r="I10859" t="s">
        <v>24</v>
      </c>
      <c r="J10859">
        <v>11106</v>
      </c>
      <c r="K10859">
        <v>1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 t="s">
        <v>37</v>
      </c>
      <c r="U10859" t="s">
        <v>34</v>
      </c>
    </row>
    <row r="10860" spans="1:21" x14ac:dyDescent="0.2">
      <c r="A10860" s="1" t="s">
        <v>17907</v>
      </c>
      <c r="B10860">
        <v>774404</v>
      </c>
      <c r="C10860">
        <v>278242</v>
      </c>
      <c r="D10860" t="s">
        <v>528</v>
      </c>
      <c r="E10860" t="s">
        <v>2874</v>
      </c>
      <c r="F10860" t="s">
        <v>17908</v>
      </c>
      <c r="G10860">
        <v>40.7647257</v>
      </c>
      <c r="H10860">
        <v>-73.924252300000006</v>
      </c>
      <c r="I10860" t="s">
        <v>24</v>
      </c>
      <c r="J10860">
        <v>11106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1</v>
      </c>
      <c r="S10860">
        <v>0</v>
      </c>
      <c r="T10860" t="s">
        <v>57</v>
      </c>
      <c r="U10860" t="s">
        <v>43</v>
      </c>
    </row>
    <row r="10861" spans="1:21" x14ac:dyDescent="0.2">
      <c r="A10861" s="1" t="s">
        <v>3185</v>
      </c>
      <c r="B10861">
        <v>880829</v>
      </c>
      <c r="C10861">
        <v>364317</v>
      </c>
      <c r="D10861" t="s">
        <v>733</v>
      </c>
      <c r="E10861" t="s">
        <v>312</v>
      </c>
      <c r="F10861" t="s">
        <v>17909</v>
      </c>
      <c r="G10861">
        <v>40.761599599999997</v>
      </c>
      <c r="H10861">
        <v>-73.924587900000006</v>
      </c>
      <c r="I10861" t="s">
        <v>24</v>
      </c>
      <c r="J10861">
        <v>11106</v>
      </c>
      <c r="K10861">
        <v>1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 t="s">
        <v>37</v>
      </c>
      <c r="U10861" t="s">
        <v>34</v>
      </c>
    </row>
    <row r="10862" spans="1:21" x14ac:dyDescent="0.2">
      <c r="A10862" t="s">
        <v>17910</v>
      </c>
      <c r="B10862">
        <v>2347728</v>
      </c>
      <c r="C10862">
        <v>3958694</v>
      </c>
      <c r="E10862" t="s">
        <v>17911</v>
      </c>
      <c r="F10862" t="s">
        <v>17912</v>
      </c>
      <c r="G10862">
        <v>40.763317000000001</v>
      </c>
      <c r="H10862">
        <v>-73.928214999999994</v>
      </c>
      <c r="I10862" t="s">
        <v>24</v>
      </c>
      <c r="J10862">
        <v>11106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  <c r="T10862" t="s">
        <v>42</v>
      </c>
      <c r="U10862" t="s">
        <v>51</v>
      </c>
    </row>
    <row r="10863" spans="1:21" x14ac:dyDescent="0.2">
      <c r="A10863" s="1" t="s">
        <v>3473</v>
      </c>
      <c r="B10863">
        <v>2618170</v>
      </c>
      <c r="C10863">
        <v>4139485</v>
      </c>
      <c r="D10863" t="s">
        <v>196</v>
      </c>
      <c r="F10863" t="s">
        <v>17913</v>
      </c>
      <c r="G10863">
        <v>40.761969999999998</v>
      </c>
      <c r="H10863">
        <v>-73.925389999999993</v>
      </c>
      <c r="I10863" t="s">
        <v>24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1</v>
      </c>
      <c r="S10863">
        <v>0</v>
      </c>
      <c r="T10863" t="s">
        <v>50</v>
      </c>
      <c r="U10863" t="s">
        <v>51</v>
      </c>
    </row>
    <row r="10864" spans="1:21" x14ac:dyDescent="0.2">
      <c r="A10864" t="s">
        <v>4496</v>
      </c>
      <c r="B10864">
        <v>2421716</v>
      </c>
      <c r="C10864">
        <v>4066754</v>
      </c>
      <c r="D10864" t="s">
        <v>316</v>
      </c>
      <c r="F10864" t="s">
        <v>17914</v>
      </c>
      <c r="G10864">
        <v>40.763415999999999</v>
      </c>
      <c r="H10864">
        <v>-73.928439999999995</v>
      </c>
      <c r="I10864" t="s">
        <v>24</v>
      </c>
      <c r="J10864">
        <v>11106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 t="s">
        <v>57</v>
      </c>
      <c r="U10864" t="s">
        <v>114</v>
      </c>
    </row>
    <row r="10865" spans="1:21" x14ac:dyDescent="0.2">
      <c r="A10865" s="1" t="s">
        <v>3182</v>
      </c>
      <c r="B10865">
        <v>879987</v>
      </c>
      <c r="C10865">
        <v>363705</v>
      </c>
      <c r="D10865" t="s">
        <v>528</v>
      </c>
      <c r="E10865" t="s">
        <v>196</v>
      </c>
      <c r="F10865" t="s">
        <v>17915</v>
      </c>
      <c r="G10865">
        <v>40.764349099999997</v>
      </c>
      <c r="H10865">
        <v>-73.923458499999995</v>
      </c>
      <c r="I10865" t="s">
        <v>24</v>
      </c>
      <c r="J10865">
        <v>11106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 t="s">
        <v>401</v>
      </c>
      <c r="U10865" t="s">
        <v>79</v>
      </c>
    </row>
    <row r="10866" spans="1:21" x14ac:dyDescent="0.2">
      <c r="A10866" s="1" t="s">
        <v>8472</v>
      </c>
      <c r="B10866">
        <v>920914</v>
      </c>
      <c r="C10866">
        <v>1032075</v>
      </c>
      <c r="D10866" t="s">
        <v>312</v>
      </c>
      <c r="E10866" t="s">
        <v>427</v>
      </c>
      <c r="F10866" t="s">
        <v>17916</v>
      </c>
      <c r="G10866">
        <v>40.762726499999999</v>
      </c>
      <c r="H10866">
        <v>-73.926987199999999</v>
      </c>
      <c r="I10866" t="s">
        <v>24</v>
      </c>
      <c r="J10866">
        <v>11106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1</v>
      </c>
      <c r="S10866">
        <v>0</v>
      </c>
      <c r="T10866" t="s">
        <v>42</v>
      </c>
      <c r="U10866" t="s">
        <v>83</v>
      </c>
    </row>
    <row r="10867" spans="1:21" x14ac:dyDescent="0.2">
      <c r="A10867" t="s">
        <v>3471</v>
      </c>
      <c r="B10867">
        <v>700755</v>
      </c>
      <c r="C10867">
        <v>276524</v>
      </c>
      <c r="D10867" t="s">
        <v>196</v>
      </c>
      <c r="E10867" t="s">
        <v>312</v>
      </c>
      <c r="F10867" t="s">
        <v>17917</v>
      </c>
      <c r="G10867">
        <v>40.761970699999999</v>
      </c>
      <c r="H10867">
        <v>-73.925381700000003</v>
      </c>
      <c r="I10867" t="s">
        <v>24</v>
      </c>
      <c r="J10867">
        <v>11106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1</v>
      </c>
      <c r="Q10867">
        <v>0</v>
      </c>
      <c r="R10867">
        <v>1</v>
      </c>
      <c r="S10867">
        <v>0</v>
      </c>
      <c r="T10867" t="s">
        <v>57</v>
      </c>
      <c r="U10867" t="s">
        <v>250</v>
      </c>
    </row>
    <row r="10868" spans="1:21" x14ac:dyDescent="0.2">
      <c r="A10868" s="1" t="s">
        <v>2951</v>
      </c>
      <c r="B10868">
        <v>815428</v>
      </c>
      <c r="C10868">
        <v>279221</v>
      </c>
      <c r="D10868" t="s">
        <v>316</v>
      </c>
      <c r="E10868" t="s">
        <v>312</v>
      </c>
      <c r="F10868" t="s">
        <v>17918</v>
      </c>
      <c r="G10868">
        <v>40.763416300000003</v>
      </c>
      <c r="H10868">
        <v>-73.928426799999997</v>
      </c>
      <c r="I10868" t="s">
        <v>24</v>
      </c>
      <c r="J10868">
        <v>11106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1</v>
      </c>
      <c r="S10868">
        <v>0</v>
      </c>
      <c r="T10868" t="s">
        <v>57</v>
      </c>
      <c r="U10868" t="s">
        <v>83</v>
      </c>
    </row>
    <row r="10869" spans="1:21" x14ac:dyDescent="0.2">
      <c r="A10869" s="1" t="s">
        <v>8641</v>
      </c>
      <c r="B10869">
        <v>684060</v>
      </c>
      <c r="C10869">
        <v>276168</v>
      </c>
      <c r="D10869" t="s">
        <v>316</v>
      </c>
      <c r="E10869" t="s">
        <v>528</v>
      </c>
      <c r="F10869" t="s">
        <v>17919</v>
      </c>
      <c r="G10869">
        <v>40.765731700000003</v>
      </c>
      <c r="H10869">
        <v>-73.9264388</v>
      </c>
      <c r="I10869" t="s">
        <v>24</v>
      </c>
      <c r="J10869">
        <v>11102</v>
      </c>
      <c r="K10869">
        <v>1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 t="s">
        <v>33</v>
      </c>
      <c r="U10869" t="s">
        <v>34</v>
      </c>
    </row>
    <row r="10870" spans="1:21" x14ac:dyDescent="0.2">
      <c r="A10870" s="1" t="s">
        <v>17920</v>
      </c>
      <c r="B10870">
        <v>962150</v>
      </c>
      <c r="C10870">
        <v>3140889</v>
      </c>
      <c r="D10870" t="s">
        <v>316</v>
      </c>
      <c r="E10870" t="s">
        <v>8869</v>
      </c>
      <c r="F10870" t="s">
        <v>17921</v>
      </c>
      <c r="G10870">
        <v>40.762379500000002</v>
      </c>
      <c r="H10870">
        <v>-73.929434999999998</v>
      </c>
      <c r="I10870" t="s">
        <v>24</v>
      </c>
      <c r="J10870">
        <v>11106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>
        <v>1</v>
      </c>
      <c r="S10870">
        <v>0</v>
      </c>
      <c r="T10870" t="s">
        <v>42</v>
      </c>
      <c r="U10870" t="s">
        <v>43</v>
      </c>
    </row>
    <row r="10871" spans="1:21" x14ac:dyDescent="0.2">
      <c r="A10871" t="s">
        <v>2693</v>
      </c>
      <c r="B10871">
        <v>2090941</v>
      </c>
      <c r="C10871">
        <v>3709119</v>
      </c>
      <c r="D10871" t="s">
        <v>196</v>
      </c>
      <c r="F10871" t="s">
        <v>17922</v>
      </c>
      <c r="G10871">
        <v>40.764347000000001</v>
      </c>
      <c r="H10871">
        <v>-73.923469999999995</v>
      </c>
      <c r="I10871" t="s">
        <v>24</v>
      </c>
      <c r="J10871">
        <v>11106</v>
      </c>
      <c r="K10871">
        <v>1</v>
      </c>
      <c r="L10871">
        <v>1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2</v>
      </c>
      <c r="S10871">
        <v>0</v>
      </c>
      <c r="T10871" t="s">
        <v>50</v>
      </c>
      <c r="U10871" t="s">
        <v>239</v>
      </c>
    </row>
    <row r="10872" spans="1:21" x14ac:dyDescent="0.2">
      <c r="A10872" s="1" t="s">
        <v>3480</v>
      </c>
      <c r="B10872">
        <v>3087156</v>
      </c>
      <c r="C10872">
        <v>4334007</v>
      </c>
      <c r="D10872" t="s">
        <v>2874</v>
      </c>
      <c r="F10872" t="s">
        <v>17923</v>
      </c>
      <c r="G10872">
        <v>40.762349999999998</v>
      </c>
      <c r="H10872">
        <v>-73.926190000000005</v>
      </c>
      <c r="I10872" t="s">
        <v>24</v>
      </c>
      <c r="K10872">
        <v>1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 t="s">
        <v>101</v>
      </c>
      <c r="U10872" t="s">
        <v>29</v>
      </c>
    </row>
    <row r="10873" spans="1:21" x14ac:dyDescent="0.2">
      <c r="A10873" s="1" t="s">
        <v>17924</v>
      </c>
      <c r="B10873">
        <v>3127610</v>
      </c>
      <c r="C10873">
        <v>4376789</v>
      </c>
      <c r="E10873" t="s">
        <v>17925</v>
      </c>
      <c r="F10873" t="s">
        <v>17926</v>
      </c>
      <c r="G10873">
        <v>40.763312999999997</v>
      </c>
      <c r="H10873">
        <v>-73.928200000000004</v>
      </c>
      <c r="I10873" t="s">
        <v>24</v>
      </c>
      <c r="J10873">
        <v>11106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1</v>
      </c>
      <c r="S10873">
        <v>0</v>
      </c>
      <c r="T10873" t="s">
        <v>377</v>
      </c>
      <c r="U10873" t="s">
        <v>881</v>
      </c>
    </row>
    <row r="10874" spans="1:21" x14ac:dyDescent="0.2">
      <c r="A10874" t="s">
        <v>8474</v>
      </c>
      <c r="B10874">
        <v>2114534</v>
      </c>
      <c r="C10874">
        <v>3734514</v>
      </c>
      <c r="D10874" t="s">
        <v>17927</v>
      </c>
      <c r="F10874" t="s">
        <v>17928</v>
      </c>
      <c r="G10874">
        <v>40.764724999999999</v>
      </c>
      <c r="H10874">
        <v>-73.924260000000004</v>
      </c>
      <c r="I10874" t="s">
        <v>24</v>
      </c>
      <c r="J10874">
        <v>11106</v>
      </c>
      <c r="K10874">
        <v>1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 t="s">
        <v>78</v>
      </c>
      <c r="U10874" t="s">
        <v>239</v>
      </c>
    </row>
    <row r="10875" spans="1:21" x14ac:dyDescent="0.2">
      <c r="A10875" t="s">
        <v>4496</v>
      </c>
      <c r="B10875">
        <v>2133380</v>
      </c>
      <c r="C10875">
        <v>3755897</v>
      </c>
      <c r="D10875" t="s">
        <v>17929</v>
      </c>
      <c r="F10875" t="s">
        <v>17930</v>
      </c>
      <c r="G10875">
        <v>40.763415999999999</v>
      </c>
      <c r="H10875">
        <v>-73.928439999999995</v>
      </c>
      <c r="I10875" t="s">
        <v>24</v>
      </c>
      <c r="K10875">
        <v>1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 t="s">
        <v>33</v>
      </c>
      <c r="U10875" t="s">
        <v>119</v>
      </c>
    </row>
    <row r="10876" spans="1:21" x14ac:dyDescent="0.2">
      <c r="A10876" s="1" t="s">
        <v>3473</v>
      </c>
      <c r="B10876">
        <v>1962704</v>
      </c>
      <c r="C10876">
        <v>3455603</v>
      </c>
      <c r="D10876" t="s">
        <v>312</v>
      </c>
      <c r="F10876" t="s">
        <v>17931</v>
      </c>
      <c r="G10876">
        <v>40.761969999999998</v>
      </c>
      <c r="H10876">
        <v>-73.925389999999993</v>
      </c>
      <c r="I10876" t="s">
        <v>24</v>
      </c>
      <c r="K10876">
        <v>1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 t="s">
        <v>37</v>
      </c>
      <c r="U10876" t="s">
        <v>34</v>
      </c>
    </row>
    <row r="10877" spans="1:21" x14ac:dyDescent="0.2">
      <c r="A10877" t="s">
        <v>17932</v>
      </c>
      <c r="B10877">
        <v>3407814</v>
      </c>
      <c r="C10877">
        <v>4632782</v>
      </c>
      <c r="E10877" t="s">
        <v>17933</v>
      </c>
      <c r="F10877" t="s">
        <v>17934</v>
      </c>
      <c r="G10877">
        <v>40.761516999999998</v>
      </c>
      <c r="H10877">
        <v>-73.925740000000005</v>
      </c>
      <c r="I10877" t="s">
        <v>24</v>
      </c>
      <c r="J10877">
        <v>11106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1</v>
      </c>
      <c r="Q10877">
        <v>0</v>
      </c>
      <c r="R10877">
        <v>1</v>
      </c>
      <c r="S10877">
        <v>0</v>
      </c>
      <c r="T10877" t="s">
        <v>1954</v>
      </c>
      <c r="U10877" t="s">
        <v>51</v>
      </c>
    </row>
    <row r="10878" spans="1:21" x14ac:dyDescent="0.2">
      <c r="A10878" s="1" t="s">
        <v>15054</v>
      </c>
      <c r="B10878">
        <v>3122666</v>
      </c>
      <c r="C10878">
        <v>4371634</v>
      </c>
      <c r="D10878" t="s">
        <v>2106</v>
      </c>
      <c r="F10878" t="s">
        <v>17935</v>
      </c>
      <c r="G10878">
        <v>40.713819999999998</v>
      </c>
      <c r="H10878">
        <v>-73.920770000000005</v>
      </c>
      <c r="I10878" t="s">
        <v>24</v>
      </c>
      <c r="K10878">
        <v>1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 t="s">
        <v>10768</v>
      </c>
      <c r="U10878" t="s">
        <v>171</v>
      </c>
    </row>
    <row r="10879" spans="1:21" x14ac:dyDescent="0.2">
      <c r="A10879" t="s">
        <v>2731</v>
      </c>
      <c r="B10879">
        <v>1134762</v>
      </c>
      <c r="C10879">
        <v>3273784</v>
      </c>
      <c r="D10879" t="s">
        <v>2106</v>
      </c>
      <c r="E10879" t="s">
        <v>2732</v>
      </c>
      <c r="F10879" t="s">
        <v>17936</v>
      </c>
      <c r="G10879">
        <v>40.713816399999999</v>
      </c>
      <c r="H10879">
        <v>-73.920839999999998</v>
      </c>
      <c r="I10879" t="s">
        <v>24</v>
      </c>
      <c r="J10879">
        <v>11385</v>
      </c>
      <c r="K10879">
        <v>1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 t="s">
        <v>37</v>
      </c>
      <c r="U10879" t="s">
        <v>34</v>
      </c>
    </row>
    <row r="10880" spans="1:21" x14ac:dyDescent="0.2">
      <c r="A10880" t="s">
        <v>2731</v>
      </c>
      <c r="B10880">
        <v>666615</v>
      </c>
      <c r="C10880">
        <v>216128</v>
      </c>
      <c r="D10880" t="s">
        <v>2106</v>
      </c>
      <c r="E10880" t="s">
        <v>2732</v>
      </c>
      <c r="F10880" t="s">
        <v>17937</v>
      </c>
      <c r="G10880">
        <v>40.713816399999999</v>
      </c>
      <c r="H10880">
        <v>-73.920839999999998</v>
      </c>
      <c r="I10880" t="s">
        <v>24</v>
      </c>
      <c r="J10880">
        <v>11385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1</v>
      </c>
      <c r="S10880">
        <v>0</v>
      </c>
      <c r="T10880" t="s">
        <v>562</v>
      </c>
      <c r="U10880" t="s">
        <v>15924</v>
      </c>
    </row>
    <row r="10881" spans="1:21" x14ac:dyDescent="0.2">
      <c r="A10881" s="1" t="s">
        <v>15054</v>
      </c>
      <c r="B10881">
        <v>2714187</v>
      </c>
      <c r="C10881">
        <v>4253011</v>
      </c>
      <c r="D10881" t="s">
        <v>2106</v>
      </c>
      <c r="F10881" t="s">
        <v>17938</v>
      </c>
      <c r="G10881">
        <v>40.713819999999998</v>
      </c>
      <c r="H10881">
        <v>-73.920770000000005</v>
      </c>
      <c r="I10881" t="s">
        <v>24</v>
      </c>
      <c r="J10881">
        <v>11385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1</v>
      </c>
      <c r="S10881">
        <v>0</v>
      </c>
      <c r="T10881" t="s">
        <v>50</v>
      </c>
      <c r="U10881" t="s">
        <v>114</v>
      </c>
    </row>
    <row r="10882" spans="1:21" x14ac:dyDescent="0.2">
      <c r="A10882" s="1" t="s">
        <v>17939</v>
      </c>
      <c r="B10882">
        <v>3453864</v>
      </c>
      <c r="C10882">
        <v>4671910</v>
      </c>
      <c r="E10882" t="s">
        <v>17940</v>
      </c>
      <c r="F10882" t="s">
        <v>17941</v>
      </c>
      <c r="G10882">
        <v>40.713810000000002</v>
      </c>
      <c r="H10882">
        <v>-73.920599999999993</v>
      </c>
      <c r="I10882" t="s">
        <v>24</v>
      </c>
      <c r="J10882">
        <v>11385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1</v>
      </c>
      <c r="S10882">
        <v>0</v>
      </c>
    </row>
    <row r="10883" spans="1:21" x14ac:dyDescent="0.2">
      <c r="A10883" s="1" t="s">
        <v>14900</v>
      </c>
      <c r="B10883">
        <v>835064</v>
      </c>
      <c r="C10883">
        <v>317908</v>
      </c>
      <c r="D10883" t="s">
        <v>312</v>
      </c>
      <c r="E10883" t="s">
        <v>432</v>
      </c>
      <c r="F10883" t="s">
        <v>17942</v>
      </c>
      <c r="G10883">
        <v>40.760475399999997</v>
      </c>
      <c r="H10883">
        <v>-73.922195900000006</v>
      </c>
      <c r="I10883" t="s">
        <v>24</v>
      </c>
      <c r="J10883">
        <v>11106</v>
      </c>
      <c r="K10883">
        <v>1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 t="s">
        <v>37</v>
      </c>
      <c r="U10883" t="s">
        <v>570</v>
      </c>
    </row>
    <row r="10884" spans="1:21" x14ac:dyDescent="0.2">
      <c r="A10884" s="1" t="s">
        <v>15225</v>
      </c>
      <c r="B10884">
        <v>1171092</v>
      </c>
      <c r="C10884">
        <v>3317259</v>
      </c>
      <c r="D10884" t="s">
        <v>166</v>
      </c>
      <c r="E10884" t="s">
        <v>312</v>
      </c>
      <c r="F10884" t="s">
        <v>17943</v>
      </c>
      <c r="G10884">
        <v>40.758974600000002</v>
      </c>
      <c r="H10884">
        <v>-73.918999600000006</v>
      </c>
      <c r="I10884" t="s">
        <v>24</v>
      </c>
      <c r="J10884">
        <v>11103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1</v>
      </c>
      <c r="S10884">
        <v>0</v>
      </c>
      <c r="T10884" t="s">
        <v>42</v>
      </c>
      <c r="U10884" t="s">
        <v>83</v>
      </c>
    </row>
    <row r="10885" spans="1:21" x14ac:dyDescent="0.2">
      <c r="A10885" s="1" t="s">
        <v>17944</v>
      </c>
      <c r="B10885">
        <v>2769051</v>
      </c>
      <c r="C10885">
        <v>4299701</v>
      </c>
      <c r="E10885" t="s">
        <v>17945</v>
      </c>
      <c r="F10885" t="s">
        <v>17946</v>
      </c>
      <c r="G10885">
        <v>40.759349999999998</v>
      </c>
      <c r="H10885">
        <v>-73.92089</v>
      </c>
      <c r="I10885" t="s">
        <v>24</v>
      </c>
      <c r="J10885">
        <v>11103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1</v>
      </c>
      <c r="S10885">
        <v>0</v>
      </c>
      <c r="T10885" t="s">
        <v>110</v>
      </c>
      <c r="U10885" t="s">
        <v>51</v>
      </c>
    </row>
    <row r="10886" spans="1:21" x14ac:dyDescent="0.2">
      <c r="A10886" s="1" t="s">
        <v>2093</v>
      </c>
      <c r="B10886">
        <v>2608069</v>
      </c>
      <c r="C10886">
        <v>4148912</v>
      </c>
      <c r="D10886" t="s">
        <v>918</v>
      </c>
      <c r="F10886" t="s">
        <v>17947</v>
      </c>
      <c r="G10886">
        <v>40.75705</v>
      </c>
      <c r="H10886">
        <v>-73.921670000000006</v>
      </c>
      <c r="I10886" t="s">
        <v>24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1</v>
      </c>
      <c r="Q10886">
        <v>0</v>
      </c>
      <c r="R10886">
        <v>1</v>
      </c>
      <c r="S10886">
        <v>0</v>
      </c>
      <c r="T10886" t="s">
        <v>940</v>
      </c>
      <c r="U10886" t="s">
        <v>51</v>
      </c>
    </row>
    <row r="10887" spans="1:21" x14ac:dyDescent="0.2">
      <c r="A10887" s="1" t="s">
        <v>3207</v>
      </c>
      <c r="B10887">
        <v>2651010</v>
      </c>
      <c r="C10887">
        <v>4186437</v>
      </c>
      <c r="D10887" t="s">
        <v>432</v>
      </c>
      <c r="F10887" t="s">
        <v>17948</v>
      </c>
      <c r="G10887">
        <v>40.760475</v>
      </c>
      <c r="H10887">
        <v>-73.922200000000004</v>
      </c>
      <c r="I10887" t="s">
        <v>24</v>
      </c>
      <c r="J10887">
        <v>11106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 t="s">
        <v>57</v>
      </c>
      <c r="U10887" t="s">
        <v>71</v>
      </c>
    </row>
    <row r="10888" spans="1:21" x14ac:dyDescent="0.2">
      <c r="A10888" s="1" t="s">
        <v>3207</v>
      </c>
      <c r="B10888">
        <v>2219874</v>
      </c>
      <c r="C10888">
        <v>3685041</v>
      </c>
      <c r="D10888" t="s">
        <v>312</v>
      </c>
      <c r="F10888" t="s">
        <v>12498</v>
      </c>
      <c r="G10888">
        <v>40.760475</v>
      </c>
      <c r="H10888">
        <v>-73.922200000000004</v>
      </c>
      <c r="I10888" t="s">
        <v>24</v>
      </c>
      <c r="J10888">
        <v>11106</v>
      </c>
      <c r="K10888">
        <v>1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 t="s">
        <v>17949</v>
      </c>
      <c r="U10888" t="s">
        <v>661</v>
      </c>
    </row>
    <row r="10889" spans="1:21" x14ac:dyDescent="0.2">
      <c r="A10889" s="1" t="s">
        <v>14821</v>
      </c>
      <c r="B10889">
        <v>812376</v>
      </c>
      <c r="C10889">
        <v>279202</v>
      </c>
      <c r="D10889" t="s">
        <v>918</v>
      </c>
      <c r="E10889" t="s">
        <v>162</v>
      </c>
      <c r="F10889" t="s">
        <v>17950</v>
      </c>
      <c r="G10889">
        <v>40.757052399999999</v>
      </c>
      <c r="H10889">
        <v>-73.921658500000007</v>
      </c>
      <c r="I10889" t="s">
        <v>24</v>
      </c>
      <c r="J10889">
        <v>11101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0</v>
      </c>
      <c r="R10889">
        <v>1</v>
      </c>
      <c r="S10889">
        <v>0</v>
      </c>
      <c r="T10889" t="s">
        <v>57</v>
      </c>
      <c r="U10889" t="s">
        <v>43</v>
      </c>
    </row>
    <row r="10890" spans="1:21" x14ac:dyDescent="0.2">
      <c r="A10890" s="1" t="s">
        <v>13738</v>
      </c>
      <c r="B10890">
        <v>2416659</v>
      </c>
      <c r="C10890">
        <v>4058453</v>
      </c>
      <c r="D10890" t="s">
        <v>528</v>
      </c>
      <c r="F10890" t="s">
        <v>17951</v>
      </c>
      <c r="G10890">
        <v>40.761691999999996</v>
      </c>
      <c r="H10890">
        <v>-73.91789</v>
      </c>
      <c r="I10890" t="s">
        <v>24</v>
      </c>
      <c r="K10890">
        <v>1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 t="s">
        <v>709</v>
      </c>
      <c r="U10890" t="s">
        <v>187</v>
      </c>
    </row>
    <row r="10891" spans="1:21" x14ac:dyDescent="0.2">
      <c r="A10891" s="1" t="s">
        <v>14900</v>
      </c>
      <c r="B10891">
        <v>724630</v>
      </c>
      <c r="C10891">
        <v>277096</v>
      </c>
      <c r="D10891" t="s">
        <v>312</v>
      </c>
      <c r="E10891" t="s">
        <v>432</v>
      </c>
      <c r="F10891" t="s">
        <v>17952</v>
      </c>
      <c r="G10891">
        <v>40.760475399999997</v>
      </c>
      <c r="H10891">
        <v>-73.922195900000006</v>
      </c>
      <c r="I10891" t="s">
        <v>24</v>
      </c>
      <c r="J10891">
        <v>11106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3</v>
      </c>
      <c r="Q10891">
        <v>0</v>
      </c>
      <c r="R10891">
        <v>3</v>
      </c>
      <c r="S10891">
        <v>0</v>
      </c>
      <c r="T10891" t="s">
        <v>57</v>
      </c>
      <c r="U10891" t="s">
        <v>250</v>
      </c>
    </row>
    <row r="10892" spans="1:21" x14ac:dyDescent="0.2">
      <c r="A10892" t="s">
        <v>3525</v>
      </c>
      <c r="B10892">
        <v>629909</v>
      </c>
      <c r="C10892">
        <v>274859</v>
      </c>
      <c r="D10892" t="s">
        <v>162</v>
      </c>
      <c r="E10892" t="s">
        <v>528</v>
      </c>
      <c r="F10892" t="s">
        <v>17953</v>
      </c>
      <c r="G10892">
        <v>40.761693899999997</v>
      </c>
      <c r="H10892">
        <v>-73.917888000000005</v>
      </c>
      <c r="I10892" t="s">
        <v>24</v>
      </c>
      <c r="J10892">
        <v>11103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1</v>
      </c>
      <c r="Q10892">
        <v>0</v>
      </c>
      <c r="R10892">
        <v>1</v>
      </c>
      <c r="S10892">
        <v>0</v>
      </c>
      <c r="T10892" t="s">
        <v>57</v>
      </c>
      <c r="U10892" t="s">
        <v>83</v>
      </c>
    </row>
    <row r="10893" spans="1:21" x14ac:dyDescent="0.2">
      <c r="A10893" s="1" t="s">
        <v>17336</v>
      </c>
      <c r="B10893">
        <v>2758191</v>
      </c>
      <c r="C10893">
        <v>4292409</v>
      </c>
      <c r="D10893" t="s">
        <v>918</v>
      </c>
      <c r="F10893" t="s">
        <v>17954</v>
      </c>
      <c r="G10893">
        <v>40.757423000000003</v>
      </c>
      <c r="H10893">
        <v>-73.922470000000004</v>
      </c>
      <c r="I10893" t="s">
        <v>24</v>
      </c>
      <c r="K10893">
        <v>1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 t="s">
        <v>101</v>
      </c>
      <c r="U10893" t="s">
        <v>38</v>
      </c>
    </row>
    <row r="10894" spans="1:21" x14ac:dyDescent="0.2">
      <c r="A10894" s="1" t="s">
        <v>17955</v>
      </c>
      <c r="B10894">
        <v>3091836</v>
      </c>
      <c r="C10894">
        <v>4329304</v>
      </c>
      <c r="E10894" t="s">
        <v>17956</v>
      </c>
      <c r="F10894" t="s">
        <v>17957</v>
      </c>
      <c r="G10894">
        <v>40.760005999999997</v>
      </c>
      <c r="H10894">
        <v>-73.921180000000007</v>
      </c>
      <c r="I10894" t="s">
        <v>24</v>
      </c>
      <c r="J10894">
        <v>11106</v>
      </c>
      <c r="K10894">
        <v>1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 t="s">
        <v>101</v>
      </c>
      <c r="U10894" t="s">
        <v>38</v>
      </c>
    </row>
    <row r="10895" spans="1:21" x14ac:dyDescent="0.2">
      <c r="A10895" s="1" t="s">
        <v>15225</v>
      </c>
      <c r="B10895">
        <v>875335</v>
      </c>
      <c r="C10895">
        <v>359450</v>
      </c>
      <c r="D10895" t="s">
        <v>166</v>
      </c>
      <c r="E10895" t="s">
        <v>312</v>
      </c>
      <c r="F10895" t="s">
        <v>17958</v>
      </c>
      <c r="G10895">
        <v>40.758974600000002</v>
      </c>
      <c r="H10895">
        <v>-73.918999600000006</v>
      </c>
      <c r="I10895" t="s">
        <v>24</v>
      </c>
      <c r="J10895">
        <v>11103</v>
      </c>
      <c r="K10895">
        <v>1</v>
      </c>
      <c r="L10895">
        <v>0</v>
      </c>
      <c r="M10895">
        <v>0</v>
      </c>
      <c r="N10895">
        <v>1</v>
      </c>
      <c r="O10895">
        <v>0</v>
      </c>
      <c r="P10895">
        <v>15</v>
      </c>
      <c r="Q10895">
        <v>0</v>
      </c>
      <c r="R10895">
        <v>16</v>
      </c>
      <c r="S10895">
        <v>0</v>
      </c>
      <c r="T10895" t="s">
        <v>37</v>
      </c>
      <c r="U10895" t="s">
        <v>3019</v>
      </c>
    </row>
    <row r="10896" spans="1:21" x14ac:dyDescent="0.2">
      <c r="A10896" s="1" t="s">
        <v>13738</v>
      </c>
      <c r="B10896">
        <v>3166532</v>
      </c>
      <c r="C10896">
        <v>4415365</v>
      </c>
      <c r="D10896" t="s">
        <v>528</v>
      </c>
      <c r="F10896" t="s">
        <v>17959</v>
      </c>
      <c r="G10896">
        <v>40.761691999999996</v>
      </c>
      <c r="H10896">
        <v>-73.91789</v>
      </c>
      <c r="I10896" t="s">
        <v>24</v>
      </c>
      <c r="J10896">
        <v>11103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1</v>
      </c>
      <c r="Q10896">
        <v>0</v>
      </c>
      <c r="R10896">
        <v>1</v>
      </c>
      <c r="S10896">
        <v>0</v>
      </c>
      <c r="T10896" t="s">
        <v>50</v>
      </c>
    </row>
    <row r="10897" spans="1:21" x14ac:dyDescent="0.2">
      <c r="A10897" s="1" t="s">
        <v>17960</v>
      </c>
      <c r="B10897">
        <v>3244632</v>
      </c>
      <c r="C10897">
        <v>4485570</v>
      </c>
      <c r="E10897" t="s">
        <v>9669</v>
      </c>
      <c r="F10897" t="s">
        <v>17961</v>
      </c>
      <c r="G10897">
        <v>40.757503999999997</v>
      </c>
      <c r="H10897">
        <v>-73.922659999999993</v>
      </c>
      <c r="I10897" t="s">
        <v>24</v>
      </c>
      <c r="J10897">
        <v>11106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0</v>
      </c>
      <c r="R10897">
        <v>1</v>
      </c>
      <c r="S10897">
        <v>0</v>
      </c>
      <c r="T10897" t="s">
        <v>50</v>
      </c>
      <c r="U10897" t="s">
        <v>114</v>
      </c>
    </row>
    <row r="10898" spans="1:21" x14ac:dyDescent="0.2">
      <c r="A10898" s="1" t="s">
        <v>17962</v>
      </c>
      <c r="B10898">
        <v>3343425</v>
      </c>
      <c r="C10898">
        <v>4577830</v>
      </c>
      <c r="E10898" t="s">
        <v>17963</v>
      </c>
      <c r="F10898" t="s">
        <v>17964</v>
      </c>
      <c r="G10898">
        <v>40.760136000000003</v>
      </c>
      <c r="H10898">
        <v>-73.918075999999999</v>
      </c>
      <c r="I10898" t="s">
        <v>24</v>
      </c>
      <c r="J10898">
        <v>11103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1</v>
      </c>
      <c r="S10898">
        <v>0</v>
      </c>
      <c r="T10898" t="s">
        <v>57</v>
      </c>
      <c r="U10898" t="s">
        <v>216</v>
      </c>
    </row>
    <row r="10899" spans="1:21" x14ac:dyDescent="0.2">
      <c r="A10899" s="1" t="s">
        <v>17965</v>
      </c>
      <c r="B10899">
        <v>2691734</v>
      </c>
      <c r="C10899">
        <v>4227879</v>
      </c>
      <c r="E10899" t="s">
        <v>17966</v>
      </c>
      <c r="F10899" t="s">
        <v>17967</v>
      </c>
      <c r="G10899">
        <v>40.75891</v>
      </c>
      <c r="H10899">
        <v>-73.920169999999999</v>
      </c>
      <c r="I10899" t="s">
        <v>24</v>
      </c>
      <c r="J10899">
        <v>11103</v>
      </c>
      <c r="K10899">
        <v>1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 t="s">
        <v>170</v>
      </c>
      <c r="U10899" t="s">
        <v>38</v>
      </c>
    </row>
    <row r="10900" spans="1:21" x14ac:dyDescent="0.2">
      <c r="A10900" s="1" t="s">
        <v>3536</v>
      </c>
      <c r="B10900">
        <v>2103338</v>
      </c>
      <c r="C10900">
        <v>3722949</v>
      </c>
      <c r="D10900" t="s">
        <v>166</v>
      </c>
      <c r="F10900" t="s">
        <v>17968</v>
      </c>
      <c r="G10900">
        <v>40.758972</v>
      </c>
      <c r="H10900">
        <v>-73.91901</v>
      </c>
      <c r="I10900" t="s">
        <v>24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2</v>
      </c>
      <c r="Q10900">
        <v>0</v>
      </c>
      <c r="R10900">
        <v>2</v>
      </c>
      <c r="S10900">
        <v>0</v>
      </c>
      <c r="T10900" t="s">
        <v>377</v>
      </c>
      <c r="U10900" t="s">
        <v>1111</v>
      </c>
    </row>
    <row r="10901" spans="1:21" x14ac:dyDescent="0.2">
      <c r="A10901" t="s">
        <v>17969</v>
      </c>
      <c r="B10901">
        <v>3240003</v>
      </c>
      <c r="C10901">
        <v>4481181</v>
      </c>
      <c r="E10901" t="s">
        <v>17970</v>
      </c>
      <c r="F10901" t="s">
        <v>17971</v>
      </c>
      <c r="G10901">
        <v>40.760468000000003</v>
      </c>
      <c r="H10901">
        <v>-73.9178</v>
      </c>
      <c r="I10901" t="s">
        <v>24</v>
      </c>
      <c r="J10901">
        <v>11103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1</v>
      </c>
      <c r="S10901">
        <v>0</v>
      </c>
      <c r="T10901" t="s">
        <v>57</v>
      </c>
      <c r="U10901" t="s">
        <v>114</v>
      </c>
    </row>
    <row r="10902" spans="1:21" x14ac:dyDescent="0.2">
      <c r="A10902" t="s">
        <v>3246</v>
      </c>
      <c r="B10902">
        <v>2631783</v>
      </c>
      <c r="C10902">
        <v>4170168</v>
      </c>
      <c r="E10902" t="s">
        <v>3247</v>
      </c>
      <c r="F10902" t="s">
        <v>17972</v>
      </c>
      <c r="G10902">
        <v>40.760035999999999</v>
      </c>
      <c r="H10902">
        <v>-73.922569999999993</v>
      </c>
      <c r="I10902" t="s">
        <v>24</v>
      </c>
      <c r="J10902">
        <v>11106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0</v>
      </c>
      <c r="R10902">
        <v>1</v>
      </c>
      <c r="S10902">
        <v>0</v>
      </c>
      <c r="T10902" t="s">
        <v>101</v>
      </c>
      <c r="U10902" t="s">
        <v>3103</v>
      </c>
    </row>
    <row r="10903" spans="1:21" x14ac:dyDescent="0.2">
      <c r="A10903" s="1" t="s">
        <v>15225</v>
      </c>
      <c r="B10903">
        <v>1163316</v>
      </c>
      <c r="C10903">
        <v>3307810</v>
      </c>
      <c r="D10903" t="s">
        <v>166</v>
      </c>
      <c r="E10903" t="s">
        <v>312</v>
      </c>
      <c r="F10903" t="s">
        <v>17973</v>
      </c>
      <c r="G10903">
        <v>40.758974600000002</v>
      </c>
      <c r="H10903">
        <v>-73.918999600000006</v>
      </c>
      <c r="I10903" t="s">
        <v>24</v>
      </c>
      <c r="J10903">
        <v>11103</v>
      </c>
      <c r="K10903">
        <v>1</v>
      </c>
      <c r="L10903">
        <v>0</v>
      </c>
      <c r="M10903">
        <v>0</v>
      </c>
      <c r="N10903">
        <v>1</v>
      </c>
      <c r="O10903">
        <v>0</v>
      </c>
      <c r="P10903">
        <v>1</v>
      </c>
      <c r="Q10903">
        <v>0</v>
      </c>
      <c r="R10903">
        <v>2</v>
      </c>
      <c r="S10903">
        <v>0</v>
      </c>
      <c r="T10903" t="s">
        <v>4670</v>
      </c>
      <c r="U10903" t="s">
        <v>3019</v>
      </c>
    </row>
    <row r="10904" spans="1:21" x14ac:dyDescent="0.2">
      <c r="A10904" s="1" t="s">
        <v>17974</v>
      </c>
      <c r="B10904">
        <v>1149737</v>
      </c>
      <c r="C10904">
        <v>3291451</v>
      </c>
      <c r="D10904" t="s">
        <v>4436</v>
      </c>
      <c r="E10904" t="s">
        <v>202</v>
      </c>
      <c r="F10904" t="s">
        <v>17975</v>
      </c>
      <c r="G10904">
        <v>40.786040499999999</v>
      </c>
      <c r="H10904">
        <v>-73.915236300000004</v>
      </c>
      <c r="I10904" t="s">
        <v>24</v>
      </c>
      <c r="J10904">
        <v>11105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 t="s">
        <v>53</v>
      </c>
      <c r="U10904" t="s">
        <v>34</v>
      </c>
    </row>
    <row r="10905" spans="1:21" x14ac:dyDescent="0.2">
      <c r="A10905" s="1" t="s">
        <v>17976</v>
      </c>
      <c r="B10905">
        <v>1764097</v>
      </c>
      <c r="C10905">
        <v>3573020</v>
      </c>
      <c r="F10905" t="s">
        <v>17977</v>
      </c>
      <c r="G10905">
        <v>40.778550000000003</v>
      </c>
      <c r="H10905">
        <v>-73.925674000000001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>
        <v>1</v>
      </c>
      <c r="S10905">
        <v>0</v>
      </c>
      <c r="T10905" t="s">
        <v>57</v>
      </c>
      <c r="U10905" t="s">
        <v>83</v>
      </c>
    </row>
    <row r="10906" spans="1:21" x14ac:dyDescent="0.2">
      <c r="A10906" s="1" t="s">
        <v>8635</v>
      </c>
      <c r="B10906">
        <v>1864171</v>
      </c>
      <c r="C10906">
        <v>3476848</v>
      </c>
      <c r="D10906" t="s">
        <v>209</v>
      </c>
      <c r="E10906" t="s">
        <v>2683</v>
      </c>
      <c r="F10906" t="s">
        <v>17978</v>
      </c>
      <c r="G10906">
        <v>40.768228299999997</v>
      </c>
      <c r="H10906">
        <v>-73.929136400000004</v>
      </c>
      <c r="I10906" t="s">
        <v>24</v>
      </c>
      <c r="J10906">
        <v>11102</v>
      </c>
      <c r="K10906">
        <v>1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 t="s">
        <v>37</v>
      </c>
      <c r="U10906" t="s">
        <v>34</v>
      </c>
    </row>
    <row r="10907" spans="1:21" x14ac:dyDescent="0.2">
      <c r="A10907" s="1" t="s">
        <v>11721</v>
      </c>
      <c r="B10907">
        <v>1945075</v>
      </c>
      <c r="C10907">
        <v>3589994</v>
      </c>
      <c r="D10907" t="s">
        <v>316</v>
      </c>
      <c r="E10907" t="s">
        <v>2683</v>
      </c>
      <c r="F10907" t="s">
        <v>17979</v>
      </c>
      <c r="G10907">
        <v>40.766744199999998</v>
      </c>
      <c r="H10907">
        <v>-73.925964800000003</v>
      </c>
      <c r="I10907" t="s">
        <v>24</v>
      </c>
      <c r="J10907">
        <v>11102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1</v>
      </c>
      <c r="Q10907">
        <v>0</v>
      </c>
      <c r="R10907">
        <v>1</v>
      </c>
      <c r="S10907">
        <v>0</v>
      </c>
      <c r="T10907" t="s">
        <v>613</v>
      </c>
      <c r="U10907" t="s">
        <v>83</v>
      </c>
    </row>
    <row r="10908" spans="1:21" x14ac:dyDescent="0.2">
      <c r="A10908" s="1" t="s">
        <v>17980</v>
      </c>
      <c r="B10908">
        <v>2037835</v>
      </c>
      <c r="C10908">
        <v>3650403</v>
      </c>
      <c r="E10908" t="s">
        <v>17981</v>
      </c>
      <c r="F10908" t="s">
        <v>17982</v>
      </c>
      <c r="G10908">
        <v>40.767204</v>
      </c>
      <c r="H10908">
        <v>-73.922079999999994</v>
      </c>
      <c r="I10908" t="s">
        <v>24</v>
      </c>
      <c r="J10908">
        <v>11102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1</v>
      </c>
      <c r="S10908">
        <v>0</v>
      </c>
      <c r="T10908" t="s">
        <v>110</v>
      </c>
    </row>
    <row r="10909" spans="1:21" x14ac:dyDescent="0.2">
      <c r="A10909" s="1" t="s">
        <v>3065</v>
      </c>
      <c r="B10909">
        <v>2403420</v>
      </c>
      <c r="C10909">
        <v>3975141</v>
      </c>
      <c r="D10909" t="s">
        <v>196</v>
      </c>
      <c r="F10909" t="s">
        <v>17983</v>
      </c>
      <c r="G10909">
        <v>40.766894999999998</v>
      </c>
      <c r="H10909">
        <v>-73.921394000000006</v>
      </c>
      <c r="I10909" t="s">
        <v>24</v>
      </c>
      <c r="K10909">
        <v>1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 t="s">
        <v>33</v>
      </c>
      <c r="U10909" t="s">
        <v>38</v>
      </c>
    </row>
    <row r="10910" spans="1:21" x14ac:dyDescent="0.2">
      <c r="A10910" s="1" t="s">
        <v>4428</v>
      </c>
      <c r="B10910">
        <v>1091139</v>
      </c>
      <c r="C10910">
        <v>3222070</v>
      </c>
      <c r="D10910" t="s">
        <v>196</v>
      </c>
      <c r="E10910" t="s">
        <v>399</v>
      </c>
      <c r="F10910" t="s">
        <v>17984</v>
      </c>
      <c r="G10910">
        <v>40.766894800000003</v>
      </c>
      <c r="H10910">
        <v>-73.921390599999995</v>
      </c>
      <c r="I10910" t="s">
        <v>24</v>
      </c>
      <c r="J10910">
        <v>11102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0</v>
      </c>
      <c r="R10910">
        <v>1</v>
      </c>
      <c r="S10910">
        <v>0</v>
      </c>
      <c r="T10910" t="s">
        <v>42</v>
      </c>
      <c r="U10910" t="s">
        <v>43</v>
      </c>
    </row>
    <row r="10911" spans="1:21" x14ac:dyDescent="0.2">
      <c r="A10911" s="1" t="s">
        <v>17985</v>
      </c>
      <c r="B10911">
        <v>2740210</v>
      </c>
      <c r="C10911">
        <v>4277132</v>
      </c>
      <c r="D10911" t="s">
        <v>2172</v>
      </c>
      <c r="F10911" t="s">
        <v>17986</v>
      </c>
      <c r="G10911">
        <v>40.767910000000001</v>
      </c>
      <c r="H10911">
        <v>-73.925420000000003</v>
      </c>
      <c r="I10911" t="s">
        <v>24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1</v>
      </c>
      <c r="S10911">
        <v>0</v>
      </c>
      <c r="T10911" t="s">
        <v>110</v>
      </c>
      <c r="U10911" t="s">
        <v>51</v>
      </c>
    </row>
    <row r="10912" spans="1:21" x14ac:dyDescent="0.2">
      <c r="A10912" s="1" t="s">
        <v>4463</v>
      </c>
      <c r="B10912">
        <v>3091963</v>
      </c>
      <c r="C10912">
        <v>4329303</v>
      </c>
      <c r="D10912" t="s">
        <v>404</v>
      </c>
      <c r="F10912" t="s">
        <v>17987</v>
      </c>
      <c r="G10912">
        <v>40.766716000000002</v>
      </c>
      <c r="H10912">
        <v>-73.928566000000004</v>
      </c>
      <c r="I10912" t="s">
        <v>24</v>
      </c>
      <c r="K10912">
        <v>1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 t="s">
        <v>101</v>
      </c>
      <c r="U10912" t="s">
        <v>38</v>
      </c>
    </row>
    <row r="10913" spans="1:21" x14ac:dyDescent="0.2">
      <c r="A10913" s="1" t="s">
        <v>8861</v>
      </c>
      <c r="B10913">
        <v>3095783</v>
      </c>
      <c r="C10913">
        <v>4344646</v>
      </c>
      <c r="D10913" t="s">
        <v>209</v>
      </c>
      <c r="F10913" t="s">
        <v>17988</v>
      </c>
      <c r="G10913">
        <v>40.766666000000001</v>
      </c>
      <c r="H10913">
        <v>-73.930400000000006</v>
      </c>
      <c r="I10913" t="s">
        <v>24</v>
      </c>
      <c r="K10913">
        <v>1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 t="s">
        <v>60</v>
      </c>
      <c r="U10913" t="s">
        <v>38</v>
      </c>
    </row>
    <row r="10914" spans="1:21" x14ac:dyDescent="0.2">
      <c r="A10914" s="1" t="s">
        <v>8861</v>
      </c>
      <c r="B10914">
        <v>3112684</v>
      </c>
      <c r="C10914">
        <v>4361573</v>
      </c>
      <c r="D10914" t="s">
        <v>209</v>
      </c>
      <c r="F10914" t="s">
        <v>17989</v>
      </c>
      <c r="G10914">
        <v>40.766666000000001</v>
      </c>
      <c r="H10914">
        <v>-73.930400000000006</v>
      </c>
      <c r="I10914" t="s">
        <v>24</v>
      </c>
      <c r="J10914">
        <v>11106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1</v>
      </c>
      <c r="Q10914">
        <v>0</v>
      </c>
      <c r="R10914">
        <v>1</v>
      </c>
      <c r="S10914">
        <v>0</v>
      </c>
      <c r="T10914" t="s">
        <v>50</v>
      </c>
      <c r="U10914" t="s">
        <v>114</v>
      </c>
    </row>
    <row r="10915" spans="1:21" x14ac:dyDescent="0.2">
      <c r="A10915" s="1" t="s">
        <v>8861</v>
      </c>
      <c r="B10915">
        <v>3134328</v>
      </c>
      <c r="C10915">
        <v>4383296</v>
      </c>
      <c r="D10915" t="s">
        <v>209</v>
      </c>
      <c r="F10915" t="s">
        <v>17990</v>
      </c>
      <c r="G10915">
        <v>40.766666000000001</v>
      </c>
      <c r="H10915">
        <v>-73.930400000000006</v>
      </c>
      <c r="I10915" t="s">
        <v>24</v>
      </c>
      <c r="J10915">
        <v>11106</v>
      </c>
      <c r="K10915">
        <v>1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 t="s">
        <v>37</v>
      </c>
      <c r="U10915" t="s">
        <v>497</v>
      </c>
    </row>
    <row r="10916" spans="1:21" x14ac:dyDescent="0.2">
      <c r="A10916" s="1" t="s">
        <v>9828</v>
      </c>
      <c r="B10916">
        <v>3316539</v>
      </c>
      <c r="C10916">
        <v>4554774</v>
      </c>
      <c r="D10916" t="s">
        <v>196</v>
      </c>
      <c r="F10916" t="s">
        <v>17991</v>
      </c>
      <c r="G10916">
        <v>40.766883999999997</v>
      </c>
      <c r="H10916">
        <v>-73.921394000000006</v>
      </c>
      <c r="I10916" t="s">
        <v>24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 t="s">
        <v>57</v>
      </c>
      <c r="U10916" t="s">
        <v>114</v>
      </c>
    </row>
    <row r="10917" spans="1:21" x14ac:dyDescent="0.2">
      <c r="A10917" s="1" t="s">
        <v>11717</v>
      </c>
      <c r="B10917">
        <v>963221</v>
      </c>
      <c r="C10917">
        <v>3142202</v>
      </c>
      <c r="D10917" t="s">
        <v>196</v>
      </c>
      <c r="E10917" t="s">
        <v>3262</v>
      </c>
      <c r="F10917" t="s">
        <v>17992</v>
      </c>
      <c r="G10917">
        <v>40.767649200000001</v>
      </c>
      <c r="H10917">
        <v>-73.920768800000005</v>
      </c>
      <c r="I10917" t="s">
        <v>24</v>
      </c>
      <c r="J10917">
        <v>11102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2</v>
      </c>
      <c r="Q10917">
        <v>0</v>
      </c>
      <c r="R10917">
        <v>2</v>
      </c>
      <c r="S10917">
        <v>0</v>
      </c>
      <c r="T10917" t="s">
        <v>57</v>
      </c>
      <c r="U10917" t="s">
        <v>250</v>
      </c>
    </row>
    <row r="10918" spans="1:21" x14ac:dyDescent="0.2">
      <c r="A10918" s="1" t="s">
        <v>3182</v>
      </c>
      <c r="B10918">
        <v>619489</v>
      </c>
      <c r="C10918">
        <v>274599</v>
      </c>
      <c r="D10918" t="s">
        <v>196</v>
      </c>
      <c r="E10918" t="s">
        <v>528</v>
      </c>
      <c r="F10918" t="s">
        <v>17993</v>
      </c>
      <c r="G10918">
        <v>40.764349099999997</v>
      </c>
      <c r="H10918">
        <v>-73.923458499999995</v>
      </c>
      <c r="I10918" t="s">
        <v>24</v>
      </c>
      <c r="J10918">
        <v>11106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0</v>
      </c>
      <c r="R10918">
        <v>1</v>
      </c>
      <c r="S10918">
        <v>0</v>
      </c>
      <c r="T10918" t="s">
        <v>42</v>
      </c>
      <c r="U10918" t="s">
        <v>43</v>
      </c>
    </row>
    <row r="10919" spans="1:21" x14ac:dyDescent="0.2">
      <c r="A10919" s="1" t="s">
        <v>8338</v>
      </c>
      <c r="B10919">
        <v>1102058</v>
      </c>
      <c r="C10919">
        <v>3235644</v>
      </c>
      <c r="D10919" t="s">
        <v>449</v>
      </c>
      <c r="E10919" t="s">
        <v>918</v>
      </c>
      <c r="F10919" t="s">
        <v>17994</v>
      </c>
      <c r="G10919">
        <v>40.758921399999998</v>
      </c>
      <c r="H10919">
        <v>-73.925652200000002</v>
      </c>
      <c r="I10919" t="s">
        <v>24</v>
      </c>
      <c r="J10919">
        <v>11106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1</v>
      </c>
      <c r="S10919">
        <v>0</v>
      </c>
      <c r="T10919" t="s">
        <v>50</v>
      </c>
      <c r="U10919" t="s">
        <v>68</v>
      </c>
    </row>
    <row r="10920" spans="1:21" x14ac:dyDescent="0.2">
      <c r="A10920" t="s">
        <v>3471</v>
      </c>
      <c r="B10920">
        <v>1162707</v>
      </c>
      <c r="C10920">
        <v>3306461</v>
      </c>
      <c r="D10920" t="s">
        <v>312</v>
      </c>
      <c r="E10920" t="s">
        <v>196</v>
      </c>
      <c r="F10920" t="s">
        <v>17995</v>
      </c>
      <c r="G10920">
        <v>40.761970699999999</v>
      </c>
      <c r="H10920">
        <v>-73.925381700000003</v>
      </c>
      <c r="I10920" t="s">
        <v>24</v>
      </c>
      <c r="J10920">
        <v>11106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1</v>
      </c>
      <c r="S10920">
        <v>0</v>
      </c>
      <c r="T10920" t="s">
        <v>57</v>
      </c>
      <c r="U10920" t="s">
        <v>43</v>
      </c>
    </row>
    <row r="10921" spans="1:21" x14ac:dyDescent="0.2">
      <c r="A10921" t="s">
        <v>2693</v>
      </c>
      <c r="B10921">
        <v>2241200</v>
      </c>
      <c r="C10921">
        <v>3850234</v>
      </c>
      <c r="D10921" t="s">
        <v>196</v>
      </c>
      <c r="F10921" t="s">
        <v>17996</v>
      </c>
      <c r="G10921">
        <v>40.764347000000001</v>
      </c>
      <c r="H10921">
        <v>-73.923469999999995</v>
      </c>
      <c r="I10921" t="s">
        <v>24</v>
      </c>
      <c r="K10921">
        <v>1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 t="s">
        <v>101</v>
      </c>
      <c r="U10921" t="s">
        <v>34</v>
      </c>
    </row>
    <row r="10922" spans="1:21" x14ac:dyDescent="0.2">
      <c r="A10922" t="s">
        <v>2693</v>
      </c>
      <c r="B10922">
        <v>2163416</v>
      </c>
      <c r="C10922">
        <v>3790744</v>
      </c>
      <c r="D10922" t="s">
        <v>528</v>
      </c>
      <c r="F10922" t="s">
        <v>17997</v>
      </c>
      <c r="G10922">
        <v>40.764347000000001</v>
      </c>
      <c r="H10922">
        <v>-73.923469999999995</v>
      </c>
      <c r="I10922" t="s">
        <v>24</v>
      </c>
      <c r="J10922">
        <v>11106</v>
      </c>
      <c r="K10922">
        <v>1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 t="s">
        <v>50</v>
      </c>
      <c r="U10922" t="s">
        <v>239</v>
      </c>
    </row>
    <row r="10923" spans="1:21" x14ac:dyDescent="0.2">
      <c r="A10923" s="1" t="s">
        <v>3182</v>
      </c>
      <c r="B10923">
        <v>655602</v>
      </c>
      <c r="C10923">
        <v>275506</v>
      </c>
      <c r="D10923" t="s">
        <v>196</v>
      </c>
      <c r="E10923" t="s">
        <v>528</v>
      </c>
      <c r="F10923" t="s">
        <v>17998</v>
      </c>
      <c r="G10923">
        <v>40.764349099999997</v>
      </c>
      <c r="H10923">
        <v>-73.923458499999995</v>
      </c>
      <c r="I10923" t="s">
        <v>24</v>
      </c>
      <c r="J10923">
        <v>11106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1</v>
      </c>
      <c r="S10923">
        <v>0</v>
      </c>
      <c r="T10923" t="s">
        <v>57</v>
      </c>
      <c r="U10923" t="s">
        <v>68</v>
      </c>
    </row>
    <row r="10924" spans="1:21" x14ac:dyDescent="0.2">
      <c r="A10924" t="s">
        <v>3471</v>
      </c>
      <c r="B10924">
        <v>1068640</v>
      </c>
      <c r="C10924">
        <v>3196721</v>
      </c>
      <c r="D10924" t="s">
        <v>196</v>
      </c>
      <c r="E10924" t="s">
        <v>312</v>
      </c>
      <c r="F10924" t="s">
        <v>17999</v>
      </c>
      <c r="G10924">
        <v>40.761970699999999</v>
      </c>
      <c r="H10924">
        <v>-73.925381700000003</v>
      </c>
      <c r="I10924" t="s">
        <v>24</v>
      </c>
      <c r="J10924">
        <v>11106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 t="s">
        <v>568</v>
      </c>
      <c r="U10924" t="s">
        <v>43</v>
      </c>
    </row>
    <row r="10925" spans="1:21" x14ac:dyDescent="0.2">
      <c r="A10925" t="s">
        <v>18000</v>
      </c>
      <c r="B10925">
        <v>2119931</v>
      </c>
      <c r="C10925">
        <v>3738748</v>
      </c>
      <c r="E10925" t="s">
        <v>18001</v>
      </c>
      <c r="F10925" t="s">
        <v>18002</v>
      </c>
      <c r="G10925">
        <v>40.760483000000001</v>
      </c>
      <c r="H10925">
        <v>-73.923310000000001</v>
      </c>
      <c r="I10925" t="s">
        <v>24</v>
      </c>
      <c r="J10925">
        <v>11106</v>
      </c>
      <c r="K10925">
        <v>1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 t="s">
        <v>33</v>
      </c>
      <c r="U10925" t="s">
        <v>79</v>
      </c>
    </row>
    <row r="10926" spans="1:21" x14ac:dyDescent="0.2">
      <c r="A10926" s="1" t="s">
        <v>3473</v>
      </c>
      <c r="B10926">
        <v>2621264</v>
      </c>
      <c r="C10926">
        <v>4146029</v>
      </c>
      <c r="D10926" t="s">
        <v>196</v>
      </c>
      <c r="F10926" t="s">
        <v>18003</v>
      </c>
      <c r="G10926">
        <v>40.761969999999998</v>
      </c>
      <c r="H10926">
        <v>-73.925389999999993</v>
      </c>
      <c r="I10926" t="s">
        <v>24</v>
      </c>
      <c r="J10926">
        <v>11106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1</v>
      </c>
      <c r="S10926">
        <v>0</v>
      </c>
    </row>
    <row r="10927" spans="1:21" x14ac:dyDescent="0.2">
      <c r="A10927" t="s">
        <v>3231</v>
      </c>
      <c r="B10927">
        <v>614812</v>
      </c>
      <c r="C10927">
        <v>320416</v>
      </c>
      <c r="D10927" t="s">
        <v>449</v>
      </c>
      <c r="E10927" t="s">
        <v>312</v>
      </c>
      <c r="F10927" t="s">
        <v>18004</v>
      </c>
      <c r="G10927">
        <v>40.761225799999998</v>
      </c>
      <c r="H10927">
        <v>-73.923787000000004</v>
      </c>
      <c r="I10927" t="s">
        <v>24</v>
      </c>
      <c r="J10927">
        <v>11106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 t="s">
        <v>57</v>
      </c>
      <c r="U10927" t="s">
        <v>43</v>
      </c>
    </row>
    <row r="10928" spans="1:21" x14ac:dyDescent="0.2">
      <c r="A10928" s="1" t="s">
        <v>3189</v>
      </c>
      <c r="B10928">
        <v>2707900</v>
      </c>
      <c r="C10928">
        <v>4239523</v>
      </c>
      <c r="D10928" t="s">
        <v>449</v>
      </c>
      <c r="F10928" t="s">
        <v>18005</v>
      </c>
      <c r="G10928">
        <v>40.761223000000001</v>
      </c>
      <c r="H10928">
        <v>-73.9238</v>
      </c>
      <c r="I10928" t="s">
        <v>24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 t="s">
        <v>42</v>
      </c>
      <c r="U10928" t="s">
        <v>146</v>
      </c>
    </row>
    <row r="10929" spans="1:21" x14ac:dyDescent="0.2">
      <c r="A10929" s="1" t="s">
        <v>3473</v>
      </c>
      <c r="B10929">
        <v>2188349</v>
      </c>
      <c r="C10929">
        <v>3806298</v>
      </c>
      <c r="D10929" t="s">
        <v>196</v>
      </c>
      <c r="F10929" t="s">
        <v>18006</v>
      </c>
      <c r="G10929">
        <v>40.761969999999998</v>
      </c>
      <c r="H10929">
        <v>-73.925389999999993</v>
      </c>
      <c r="I10929" t="s">
        <v>24</v>
      </c>
      <c r="J10929">
        <v>11106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 t="s">
        <v>57</v>
      </c>
      <c r="U10929" t="s">
        <v>68</v>
      </c>
    </row>
    <row r="10930" spans="1:21" x14ac:dyDescent="0.2">
      <c r="A10930" s="1" t="s">
        <v>18007</v>
      </c>
      <c r="B10930">
        <v>1956613</v>
      </c>
      <c r="C10930">
        <v>3604893</v>
      </c>
      <c r="F10930" t="s">
        <v>18008</v>
      </c>
      <c r="G10930">
        <v>40.758082999999999</v>
      </c>
      <c r="H10930">
        <v>-73.923839999999998</v>
      </c>
      <c r="I10930" t="s">
        <v>24</v>
      </c>
      <c r="J10930">
        <v>11106</v>
      </c>
      <c r="K10930">
        <v>1</v>
      </c>
      <c r="L10930">
        <v>2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 t="s">
        <v>37</v>
      </c>
      <c r="U10930" t="s">
        <v>79</v>
      </c>
    </row>
    <row r="10931" spans="1:21" x14ac:dyDescent="0.2">
      <c r="A10931" s="1" t="s">
        <v>3473</v>
      </c>
      <c r="B10931">
        <v>2723095</v>
      </c>
      <c r="C10931">
        <v>4259435</v>
      </c>
      <c r="D10931" t="s">
        <v>196</v>
      </c>
      <c r="F10931" t="s">
        <v>18009</v>
      </c>
      <c r="G10931">
        <v>40.761969999999998</v>
      </c>
      <c r="H10931">
        <v>-73.925389999999993</v>
      </c>
      <c r="I10931" t="s">
        <v>24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 t="s">
        <v>57</v>
      </c>
      <c r="U10931" t="s">
        <v>51</v>
      </c>
    </row>
    <row r="10932" spans="1:21" x14ac:dyDescent="0.2">
      <c r="A10932" t="s">
        <v>3231</v>
      </c>
      <c r="B10932">
        <v>751100</v>
      </c>
      <c r="C10932">
        <v>277717</v>
      </c>
      <c r="D10932" t="s">
        <v>449</v>
      </c>
      <c r="E10932" t="s">
        <v>312</v>
      </c>
      <c r="F10932" t="s">
        <v>18010</v>
      </c>
      <c r="G10932">
        <v>40.761225799999998</v>
      </c>
      <c r="H10932">
        <v>-73.923787000000004</v>
      </c>
      <c r="I10932" t="s">
        <v>24</v>
      </c>
      <c r="J10932">
        <v>11106</v>
      </c>
      <c r="K10932">
        <v>1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 t="s">
        <v>4670</v>
      </c>
      <c r="U10932" t="s">
        <v>34</v>
      </c>
    </row>
    <row r="10933" spans="1:21" x14ac:dyDescent="0.2">
      <c r="A10933" s="1" t="s">
        <v>3473</v>
      </c>
      <c r="B10933">
        <v>2738377</v>
      </c>
      <c r="C10933">
        <v>4274632</v>
      </c>
      <c r="D10933" t="s">
        <v>312</v>
      </c>
      <c r="F10933" t="s">
        <v>18011</v>
      </c>
      <c r="G10933">
        <v>40.761969999999998</v>
      </c>
      <c r="H10933">
        <v>-73.925389999999993</v>
      </c>
      <c r="I10933" t="s">
        <v>24</v>
      </c>
      <c r="J10933">
        <v>11106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1</v>
      </c>
      <c r="Q10933">
        <v>0</v>
      </c>
      <c r="R10933">
        <v>1</v>
      </c>
      <c r="S10933">
        <v>0</v>
      </c>
      <c r="T10933" t="s">
        <v>57</v>
      </c>
      <c r="U10933" t="s">
        <v>51</v>
      </c>
    </row>
    <row r="10934" spans="1:21" x14ac:dyDescent="0.2">
      <c r="A10934" s="1" t="s">
        <v>3473</v>
      </c>
      <c r="B10934">
        <v>2760446</v>
      </c>
      <c r="C10934">
        <v>4290484</v>
      </c>
      <c r="D10934" t="s">
        <v>196</v>
      </c>
      <c r="F10934" t="s">
        <v>18012</v>
      </c>
      <c r="G10934">
        <v>40.761969999999998</v>
      </c>
      <c r="H10934">
        <v>-73.925389999999993</v>
      </c>
      <c r="I10934" t="s">
        <v>24</v>
      </c>
      <c r="J10934">
        <v>11106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 t="s">
        <v>866</v>
      </c>
      <c r="U10934" t="s">
        <v>38</v>
      </c>
    </row>
    <row r="10935" spans="1:21" x14ac:dyDescent="0.2">
      <c r="A10935" t="s">
        <v>2693</v>
      </c>
      <c r="B10935">
        <v>2786858</v>
      </c>
      <c r="C10935">
        <v>4317945</v>
      </c>
      <c r="D10935" t="s">
        <v>196</v>
      </c>
      <c r="F10935" t="s">
        <v>18013</v>
      </c>
      <c r="G10935">
        <v>40.764347000000001</v>
      </c>
      <c r="H10935">
        <v>-73.923469999999995</v>
      </c>
      <c r="I10935" t="s">
        <v>24</v>
      </c>
      <c r="J10935">
        <v>11106</v>
      </c>
      <c r="K10935">
        <v>1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 t="s">
        <v>37</v>
      </c>
      <c r="U10935" t="s">
        <v>38</v>
      </c>
    </row>
    <row r="10936" spans="1:21" x14ac:dyDescent="0.2">
      <c r="A10936" s="1" t="s">
        <v>3189</v>
      </c>
      <c r="B10936">
        <v>3090559</v>
      </c>
      <c r="C10936">
        <v>4330763</v>
      </c>
      <c r="D10936" t="s">
        <v>449</v>
      </c>
      <c r="F10936" t="s">
        <v>18014</v>
      </c>
      <c r="G10936">
        <v>40.761223000000001</v>
      </c>
      <c r="H10936">
        <v>-73.9238</v>
      </c>
      <c r="I10936" t="s">
        <v>24</v>
      </c>
      <c r="J10936">
        <v>11106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 t="s">
        <v>50</v>
      </c>
      <c r="U10936" t="s">
        <v>114</v>
      </c>
    </row>
    <row r="10937" spans="1:21" x14ac:dyDescent="0.2">
      <c r="A10937" t="s">
        <v>18015</v>
      </c>
      <c r="B10937">
        <v>3188784</v>
      </c>
      <c r="C10937">
        <v>4438167</v>
      </c>
      <c r="E10937" t="s">
        <v>18016</v>
      </c>
      <c r="F10937" t="s">
        <v>18017</v>
      </c>
      <c r="G10937">
        <v>40.763035000000002</v>
      </c>
      <c r="H10937">
        <v>-73.924515</v>
      </c>
      <c r="I10937" t="s">
        <v>24</v>
      </c>
      <c r="J10937">
        <v>11106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1</v>
      </c>
      <c r="S10937">
        <v>0</v>
      </c>
      <c r="T10937" t="s">
        <v>42</v>
      </c>
      <c r="U10937" t="s">
        <v>51</v>
      </c>
    </row>
    <row r="10938" spans="1:21" x14ac:dyDescent="0.2">
      <c r="A10938" s="1" t="s">
        <v>3191</v>
      </c>
      <c r="B10938">
        <v>3265786</v>
      </c>
      <c r="C10938">
        <v>4505728</v>
      </c>
      <c r="D10938" t="s">
        <v>116</v>
      </c>
      <c r="F10938" t="s">
        <v>18018</v>
      </c>
      <c r="G10938">
        <v>40.760849999999998</v>
      </c>
      <c r="H10938">
        <v>-73.923004000000006</v>
      </c>
      <c r="I10938" t="s">
        <v>24</v>
      </c>
      <c r="J10938">
        <v>11106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1</v>
      </c>
      <c r="S10938">
        <v>0</v>
      </c>
      <c r="T10938" t="s">
        <v>50</v>
      </c>
      <c r="U10938" t="s">
        <v>114</v>
      </c>
    </row>
    <row r="10939" spans="1:21" x14ac:dyDescent="0.2">
      <c r="A10939" s="1" t="s">
        <v>3220</v>
      </c>
      <c r="B10939">
        <v>1791903</v>
      </c>
      <c r="C10939">
        <v>3388652</v>
      </c>
      <c r="D10939" t="s">
        <v>116</v>
      </c>
      <c r="E10939" t="s">
        <v>312</v>
      </c>
      <c r="F10939" t="s">
        <v>18019</v>
      </c>
      <c r="G10939">
        <v>40.760849299999997</v>
      </c>
      <c r="H10939">
        <v>-73.922996900000001</v>
      </c>
      <c r="I10939" t="s">
        <v>24</v>
      </c>
      <c r="J10939">
        <v>11106</v>
      </c>
      <c r="K10939">
        <v>1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 t="s">
        <v>2518</v>
      </c>
      <c r="U10939" t="s">
        <v>34</v>
      </c>
    </row>
    <row r="10940" spans="1:21" x14ac:dyDescent="0.2">
      <c r="A10940" s="1" t="s">
        <v>3473</v>
      </c>
      <c r="B10940">
        <v>3090628</v>
      </c>
      <c r="C10940">
        <v>4330359</v>
      </c>
      <c r="D10940" t="s">
        <v>196</v>
      </c>
      <c r="F10940" t="s">
        <v>18020</v>
      </c>
      <c r="G10940">
        <v>40.761969999999998</v>
      </c>
      <c r="H10940">
        <v>-73.925389999999993</v>
      </c>
      <c r="I10940" t="s">
        <v>24</v>
      </c>
      <c r="J10940">
        <v>11106</v>
      </c>
      <c r="K10940">
        <v>1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 t="s">
        <v>779</v>
      </c>
      <c r="U10940" t="s">
        <v>122</v>
      </c>
    </row>
    <row r="10941" spans="1:21" x14ac:dyDescent="0.2">
      <c r="A10941" t="s">
        <v>15848</v>
      </c>
      <c r="B10941">
        <v>1177662</v>
      </c>
      <c r="C10941">
        <v>3324349</v>
      </c>
      <c r="D10941" t="s">
        <v>718</v>
      </c>
      <c r="E10941" t="s">
        <v>427</v>
      </c>
      <c r="F10941" t="s">
        <v>18021</v>
      </c>
      <c r="G10941">
        <v>40.772987399999998</v>
      </c>
      <c r="H10941">
        <v>-73.916386599999996</v>
      </c>
      <c r="I10941" t="s">
        <v>24</v>
      </c>
      <c r="J10941">
        <v>11102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 t="s">
        <v>42</v>
      </c>
      <c r="U10941" t="s">
        <v>250</v>
      </c>
    </row>
    <row r="10942" spans="1:21" x14ac:dyDescent="0.2">
      <c r="A10942" s="1" t="s">
        <v>18022</v>
      </c>
      <c r="B10942">
        <v>654394</v>
      </c>
      <c r="C10942">
        <v>275465</v>
      </c>
      <c r="D10942" t="s">
        <v>4440</v>
      </c>
      <c r="E10942" t="s">
        <v>8596</v>
      </c>
      <c r="F10942" t="s">
        <v>18023</v>
      </c>
      <c r="G10942">
        <v>40.775321599999998</v>
      </c>
      <c r="H10942">
        <v>-73.935284800000005</v>
      </c>
      <c r="I10942" t="s">
        <v>24</v>
      </c>
      <c r="J10942">
        <v>11102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 t="s">
        <v>57</v>
      </c>
      <c r="U10942" t="s">
        <v>83</v>
      </c>
    </row>
    <row r="10943" spans="1:21" x14ac:dyDescent="0.2">
      <c r="A10943" s="1" t="s">
        <v>18024</v>
      </c>
      <c r="B10943">
        <v>871618</v>
      </c>
      <c r="C10943">
        <v>356065</v>
      </c>
      <c r="D10943" t="s">
        <v>2077</v>
      </c>
      <c r="E10943" t="s">
        <v>528</v>
      </c>
      <c r="F10943" t="s">
        <v>18025</v>
      </c>
      <c r="G10943">
        <v>40.769524699999998</v>
      </c>
      <c r="H10943">
        <v>-73.935225500000001</v>
      </c>
      <c r="I10943" t="s">
        <v>24</v>
      </c>
      <c r="J10943">
        <v>11102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 t="s">
        <v>37</v>
      </c>
      <c r="U10943" t="s">
        <v>570</v>
      </c>
    </row>
    <row r="10944" spans="1:21" x14ac:dyDescent="0.2">
      <c r="A10944" s="1" t="s">
        <v>18024</v>
      </c>
      <c r="B10944">
        <v>657007</v>
      </c>
      <c r="C10944">
        <v>275547</v>
      </c>
      <c r="D10944" t="s">
        <v>528</v>
      </c>
      <c r="E10944" t="s">
        <v>2077</v>
      </c>
      <c r="F10944" t="s">
        <v>18026</v>
      </c>
      <c r="G10944">
        <v>40.769524699999998</v>
      </c>
      <c r="H10944">
        <v>-73.935225500000001</v>
      </c>
      <c r="I10944" t="s">
        <v>24</v>
      </c>
      <c r="J10944">
        <v>11102</v>
      </c>
      <c r="K10944">
        <v>1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 t="s">
        <v>37</v>
      </c>
      <c r="U10944" t="s">
        <v>34</v>
      </c>
    </row>
    <row r="10945" spans="1:21" x14ac:dyDescent="0.2">
      <c r="A10945" s="1" t="s">
        <v>18027</v>
      </c>
      <c r="B10945">
        <v>768958</v>
      </c>
      <c r="C10945">
        <v>278118</v>
      </c>
      <c r="D10945" t="s">
        <v>3072</v>
      </c>
      <c r="E10945" t="s">
        <v>8869</v>
      </c>
      <c r="F10945" t="s">
        <v>18028</v>
      </c>
      <c r="G10945">
        <v>40.765885599999997</v>
      </c>
      <c r="H10945">
        <v>-73.936005199999997</v>
      </c>
      <c r="I10945" t="s">
        <v>24</v>
      </c>
      <c r="J10945">
        <v>11106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 t="s">
        <v>57</v>
      </c>
      <c r="U10945" t="s">
        <v>83</v>
      </c>
    </row>
    <row r="10946" spans="1:21" x14ac:dyDescent="0.2">
      <c r="A10946" s="1" t="s">
        <v>11967</v>
      </c>
      <c r="B10946">
        <v>755834</v>
      </c>
      <c r="C10946">
        <v>277794</v>
      </c>
      <c r="D10946" t="s">
        <v>4354</v>
      </c>
      <c r="E10946" t="s">
        <v>918</v>
      </c>
      <c r="F10946" t="s">
        <v>18029</v>
      </c>
      <c r="G10946">
        <v>40.764615800000001</v>
      </c>
      <c r="H10946">
        <v>-73.937796899999995</v>
      </c>
      <c r="I10946" t="s">
        <v>24</v>
      </c>
      <c r="J10946">
        <v>11106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 t="s">
        <v>57</v>
      </c>
      <c r="U10946" t="s">
        <v>250</v>
      </c>
    </row>
    <row r="10947" spans="1:21" x14ac:dyDescent="0.2">
      <c r="A10947" t="s">
        <v>18030</v>
      </c>
      <c r="B10947">
        <v>688372</v>
      </c>
      <c r="C10947">
        <v>282263</v>
      </c>
      <c r="D10947" t="s">
        <v>935</v>
      </c>
      <c r="E10947" t="s">
        <v>918</v>
      </c>
      <c r="F10947" t="s">
        <v>11880</v>
      </c>
      <c r="G10947">
        <v>40.755393499999997</v>
      </c>
      <c r="H10947">
        <v>-73.869168200000004</v>
      </c>
      <c r="I10947" t="s">
        <v>24</v>
      </c>
      <c r="J10947">
        <v>11368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1</v>
      </c>
      <c r="Q10947">
        <v>0</v>
      </c>
      <c r="R10947">
        <v>1</v>
      </c>
      <c r="S10947">
        <v>0</v>
      </c>
      <c r="T10947" t="s">
        <v>57</v>
      </c>
      <c r="U10947" t="s">
        <v>452</v>
      </c>
    </row>
    <row r="10948" spans="1:21" x14ac:dyDescent="0.2">
      <c r="A10948" s="1" t="s">
        <v>18031</v>
      </c>
      <c r="B10948">
        <v>689644</v>
      </c>
      <c r="C10948">
        <v>282284</v>
      </c>
      <c r="D10948" t="s">
        <v>133</v>
      </c>
      <c r="E10948" t="s">
        <v>2350</v>
      </c>
      <c r="F10948" t="s">
        <v>18032</v>
      </c>
      <c r="G10948">
        <v>40.749898199999997</v>
      </c>
      <c r="H10948">
        <v>-73.868825299999997</v>
      </c>
      <c r="I10948" t="s">
        <v>24</v>
      </c>
      <c r="J10948">
        <v>11368</v>
      </c>
      <c r="K10948">
        <v>1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 t="s">
        <v>37</v>
      </c>
      <c r="U10948" t="s">
        <v>34</v>
      </c>
    </row>
    <row r="10949" spans="1:21" x14ac:dyDescent="0.2">
      <c r="A10949" t="s">
        <v>18033</v>
      </c>
      <c r="B10949">
        <v>2366410</v>
      </c>
      <c r="C10949">
        <v>4015902</v>
      </c>
      <c r="E10949" t="s">
        <v>18034</v>
      </c>
      <c r="F10949" t="s">
        <v>18035</v>
      </c>
      <c r="G10949">
        <v>40.751069999999999</v>
      </c>
      <c r="H10949">
        <v>-73.869513999999995</v>
      </c>
      <c r="I10949" t="s">
        <v>24</v>
      </c>
      <c r="J10949">
        <v>11368</v>
      </c>
      <c r="K10949">
        <v>1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 t="s">
        <v>598</v>
      </c>
      <c r="U10949" t="s">
        <v>171</v>
      </c>
    </row>
    <row r="10950" spans="1:21" x14ac:dyDescent="0.2">
      <c r="A10950" t="s">
        <v>18036</v>
      </c>
      <c r="B10950">
        <v>1848145</v>
      </c>
      <c r="C10950">
        <v>3456631</v>
      </c>
      <c r="D10950" t="s">
        <v>935</v>
      </c>
      <c r="E10950" t="s">
        <v>133</v>
      </c>
      <c r="F10950" t="s">
        <v>18037</v>
      </c>
      <c r="G10950">
        <v>40.750467200000003</v>
      </c>
      <c r="H10950">
        <v>-73.867145899999997</v>
      </c>
      <c r="I10950" t="s">
        <v>24</v>
      </c>
      <c r="J10950">
        <v>11368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1</v>
      </c>
      <c r="Q10950">
        <v>0</v>
      </c>
      <c r="R10950">
        <v>1</v>
      </c>
      <c r="S10950">
        <v>0</v>
      </c>
      <c r="T10950" t="s">
        <v>57</v>
      </c>
      <c r="U10950" t="s">
        <v>43</v>
      </c>
    </row>
    <row r="10951" spans="1:21" x14ac:dyDescent="0.2">
      <c r="A10951" s="1" t="s">
        <v>6914</v>
      </c>
      <c r="B10951">
        <v>2392307</v>
      </c>
      <c r="C10951">
        <v>3989473</v>
      </c>
      <c r="D10951" t="s">
        <v>922</v>
      </c>
      <c r="F10951" t="s">
        <v>18038</v>
      </c>
      <c r="G10951">
        <v>40.752777000000002</v>
      </c>
      <c r="H10951">
        <v>-73.86627</v>
      </c>
      <c r="I10951" t="s">
        <v>24</v>
      </c>
      <c r="J10951">
        <v>11368</v>
      </c>
      <c r="K10951">
        <v>1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 t="s">
        <v>101</v>
      </c>
      <c r="U10951" t="s">
        <v>71</v>
      </c>
    </row>
    <row r="10952" spans="1:21" x14ac:dyDescent="0.2">
      <c r="A10952" s="1" t="s">
        <v>18039</v>
      </c>
      <c r="B10952">
        <v>2338009</v>
      </c>
      <c r="C10952">
        <v>3949048</v>
      </c>
      <c r="E10952" t="s">
        <v>18040</v>
      </c>
      <c r="F10952" t="s">
        <v>18041</v>
      </c>
      <c r="G10952">
        <v>40.749164999999998</v>
      </c>
      <c r="H10952">
        <v>-73.869286000000002</v>
      </c>
      <c r="I10952" t="s">
        <v>24</v>
      </c>
      <c r="J10952">
        <v>11368</v>
      </c>
      <c r="K10952">
        <v>1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 t="s">
        <v>101</v>
      </c>
      <c r="U10952" t="s">
        <v>38</v>
      </c>
    </row>
    <row r="10953" spans="1:21" x14ac:dyDescent="0.2">
      <c r="A10953" s="1" t="s">
        <v>6946</v>
      </c>
      <c r="B10953">
        <v>2348041</v>
      </c>
      <c r="C10953">
        <v>3959239</v>
      </c>
      <c r="D10953" t="s">
        <v>1897</v>
      </c>
      <c r="F10953" t="s">
        <v>18042</v>
      </c>
      <c r="G10953">
        <v>40.752026000000001</v>
      </c>
      <c r="H10953">
        <v>-73.86909</v>
      </c>
      <c r="I10953" t="s">
        <v>24</v>
      </c>
      <c r="K10953">
        <v>1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 t="s">
        <v>78</v>
      </c>
      <c r="U10953" t="s">
        <v>187</v>
      </c>
    </row>
    <row r="10954" spans="1:21" x14ac:dyDescent="0.2">
      <c r="A10954" s="1" t="s">
        <v>5465</v>
      </c>
      <c r="B10954">
        <v>2604011</v>
      </c>
      <c r="C10954">
        <v>4155315</v>
      </c>
      <c r="D10954" t="s">
        <v>125</v>
      </c>
      <c r="F10954" t="s">
        <v>18043</v>
      </c>
      <c r="G10954">
        <v>40.749263999999997</v>
      </c>
      <c r="H10954">
        <v>-73.868470000000002</v>
      </c>
      <c r="I10954" t="s">
        <v>24</v>
      </c>
      <c r="J10954">
        <v>11368</v>
      </c>
      <c r="K10954">
        <v>1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 t="s">
        <v>101</v>
      </c>
      <c r="U10954" t="s">
        <v>122</v>
      </c>
    </row>
    <row r="10955" spans="1:21" x14ac:dyDescent="0.2">
      <c r="A10955" s="1" t="s">
        <v>5494</v>
      </c>
      <c r="B10955">
        <v>1140293</v>
      </c>
      <c r="C10955">
        <v>3280150</v>
      </c>
      <c r="D10955" t="s">
        <v>125</v>
      </c>
      <c r="E10955" t="s">
        <v>1265</v>
      </c>
      <c r="F10955" t="s">
        <v>18044</v>
      </c>
      <c r="G10955">
        <v>40.749375200000003</v>
      </c>
      <c r="H10955">
        <v>-73.867512599999998</v>
      </c>
      <c r="I10955" t="s">
        <v>24</v>
      </c>
      <c r="J10955">
        <v>11368</v>
      </c>
      <c r="K10955">
        <v>1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 t="s">
        <v>78</v>
      </c>
      <c r="U10955" t="s">
        <v>119</v>
      </c>
    </row>
    <row r="10956" spans="1:21" x14ac:dyDescent="0.2">
      <c r="A10956" s="1" t="s">
        <v>11878</v>
      </c>
      <c r="B10956">
        <v>954791</v>
      </c>
      <c r="C10956">
        <v>3132550</v>
      </c>
      <c r="D10956" t="s">
        <v>130</v>
      </c>
      <c r="E10956" t="s">
        <v>935</v>
      </c>
      <c r="F10956" t="s">
        <v>18045</v>
      </c>
      <c r="G10956">
        <v>40.749618499999997</v>
      </c>
      <c r="H10956">
        <v>-73.866649499999994</v>
      </c>
      <c r="I10956" t="s">
        <v>24</v>
      </c>
      <c r="J10956">
        <v>11368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 t="s">
        <v>57</v>
      </c>
      <c r="U10956" t="s">
        <v>250</v>
      </c>
    </row>
    <row r="10957" spans="1:21" x14ac:dyDescent="0.2">
      <c r="A10957" s="1" t="s">
        <v>955</v>
      </c>
      <c r="B10957">
        <v>3101535</v>
      </c>
      <c r="C10957">
        <v>4350666</v>
      </c>
      <c r="D10957" t="s">
        <v>925</v>
      </c>
      <c r="F10957" t="s">
        <v>18046</v>
      </c>
      <c r="G10957">
        <v>40.754150000000003</v>
      </c>
      <c r="H10957">
        <v>-73.867909999999995</v>
      </c>
      <c r="I10957" t="s">
        <v>24</v>
      </c>
      <c r="J10957">
        <v>11368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1</v>
      </c>
      <c r="Q10957">
        <v>0</v>
      </c>
      <c r="R10957">
        <v>1</v>
      </c>
      <c r="S10957">
        <v>0</v>
      </c>
      <c r="T10957" t="s">
        <v>57</v>
      </c>
      <c r="U10957" t="s">
        <v>114</v>
      </c>
    </row>
    <row r="10958" spans="1:21" x14ac:dyDescent="0.2">
      <c r="A10958" s="1" t="s">
        <v>18047</v>
      </c>
      <c r="B10958">
        <v>3204047</v>
      </c>
      <c r="C10958">
        <v>4452688</v>
      </c>
      <c r="D10958" t="s">
        <v>935</v>
      </c>
      <c r="F10958" t="s">
        <v>18048</v>
      </c>
      <c r="G10958">
        <v>40.74962</v>
      </c>
      <c r="H10958">
        <v>-73.866650000000007</v>
      </c>
      <c r="I10958" t="s">
        <v>24</v>
      </c>
      <c r="J10958">
        <v>11368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 t="s">
        <v>50</v>
      </c>
      <c r="U10958" t="s">
        <v>51</v>
      </c>
    </row>
    <row r="10959" spans="1:21" x14ac:dyDescent="0.2">
      <c r="A10959" t="s">
        <v>18049</v>
      </c>
      <c r="B10959">
        <v>3211884</v>
      </c>
      <c r="C10959">
        <v>4460456</v>
      </c>
      <c r="E10959" t="s">
        <v>18050</v>
      </c>
      <c r="F10959" t="s">
        <v>18051</v>
      </c>
      <c r="G10959">
        <v>40.749290000000002</v>
      </c>
      <c r="H10959">
        <v>-73.868170000000006</v>
      </c>
      <c r="I10959" t="s">
        <v>24</v>
      </c>
      <c r="J10959">
        <v>11368</v>
      </c>
      <c r="K10959">
        <v>1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 t="s">
        <v>78</v>
      </c>
      <c r="U10959" t="s">
        <v>272</v>
      </c>
    </row>
    <row r="10960" spans="1:21" x14ac:dyDescent="0.2">
      <c r="A10960" s="1" t="s">
        <v>5680</v>
      </c>
      <c r="B10960">
        <v>2000577</v>
      </c>
      <c r="C10960">
        <v>3523613</v>
      </c>
      <c r="D10960" t="s">
        <v>2180</v>
      </c>
      <c r="E10960" t="s">
        <v>5646</v>
      </c>
      <c r="F10960" t="s">
        <v>18052</v>
      </c>
      <c r="G10960">
        <v>40.748759999999997</v>
      </c>
      <c r="H10960">
        <v>-73.869200000000006</v>
      </c>
      <c r="I10960" t="s">
        <v>24</v>
      </c>
      <c r="K10960">
        <v>1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 t="s">
        <v>60</v>
      </c>
      <c r="U10960" t="s">
        <v>298</v>
      </c>
    </row>
    <row r="10961" spans="1:21" x14ac:dyDescent="0.2">
      <c r="A10961" t="s">
        <v>18053</v>
      </c>
      <c r="B10961">
        <v>1888272</v>
      </c>
      <c r="C10961">
        <v>3510222</v>
      </c>
      <c r="F10961" t="s">
        <v>18054</v>
      </c>
      <c r="G10961">
        <v>40.755177000000003</v>
      </c>
      <c r="H10961">
        <v>-73.869150000000005</v>
      </c>
      <c r="I10961" t="s">
        <v>24</v>
      </c>
      <c r="J10961">
        <v>11368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1</v>
      </c>
      <c r="S10961">
        <v>0</v>
      </c>
      <c r="T10961" t="s">
        <v>57</v>
      </c>
      <c r="U10961" t="s">
        <v>43</v>
      </c>
    </row>
    <row r="10962" spans="1:21" x14ac:dyDescent="0.2">
      <c r="A10962" s="1" t="s">
        <v>17156</v>
      </c>
      <c r="B10962">
        <v>3218946</v>
      </c>
      <c r="C10962">
        <v>4466989</v>
      </c>
      <c r="D10962" t="s">
        <v>922</v>
      </c>
      <c r="F10962" t="s">
        <v>8299</v>
      </c>
      <c r="G10962">
        <v>40.752780000000001</v>
      </c>
      <c r="H10962">
        <v>-73.866267800000003</v>
      </c>
      <c r="I10962" t="s">
        <v>24</v>
      </c>
      <c r="J10962">
        <v>11368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1</v>
      </c>
      <c r="S10962">
        <v>0</v>
      </c>
      <c r="T10962" t="s">
        <v>110</v>
      </c>
      <c r="U10962" t="s">
        <v>216</v>
      </c>
    </row>
    <row r="10963" spans="1:21" x14ac:dyDescent="0.2">
      <c r="A10963" t="s">
        <v>5448</v>
      </c>
      <c r="B10963">
        <v>3262508</v>
      </c>
      <c r="C10963">
        <v>4503008</v>
      </c>
      <c r="D10963" t="s">
        <v>125</v>
      </c>
      <c r="F10963" t="s">
        <v>18055</v>
      </c>
      <c r="G10963">
        <v>40.749156999999997</v>
      </c>
      <c r="H10963">
        <v>-73.869429999999994</v>
      </c>
      <c r="I10963" t="s">
        <v>24</v>
      </c>
      <c r="J10963">
        <v>11372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1</v>
      </c>
      <c r="S10963">
        <v>0</v>
      </c>
    </row>
    <row r="10964" spans="1:21" x14ac:dyDescent="0.2">
      <c r="A10964" t="s">
        <v>18056</v>
      </c>
      <c r="B10964">
        <v>3283202</v>
      </c>
      <c r="C10964">
        <v>4522781</v>
      </c>
      <c r="E10964" t="s">
        <v>18057</v>
      </c>
      <c r="F10964" t="s">
        <v>18058</v>
      </c>
      <c r="G10964">
        <v>40.754469999999998</v>
      </c>
      <c r="H10964">
        <v>-73.865036000000003</v>
      </c>
      <c r="I10964" t="s">
        <v>24</v>
      </c>
      <c r="J10964">
        <v>11368</v>
      </c>
      <c r="K10964">
        <v>1</v>
      </c>
      <c r="L10964">
        <v>0</v>
      </c>
      <c r="M10964">
        <v>0</v>
      </c>
      <c r="N10964">
        <v>1</v>
      </c>
      <c r="O10964">
        <v>0</v>
      </c>
      <c r="P10964">
        <v>1</v>
      </c>
      <c r="Q10964">
        <v>0</v>
      </c>
      <c r="R10964">
        <v>2</v>
      </c>
      <c r="S10964">
        <v>0</v>
      </c>
      <c r="T10964" t="s">
        <v>660</v>
      </c>
      <c r="U10964" t="s">
        <v>5375</v>
      </c>
    </row>
    <row r="10965" spans="1:21" x14ac:dyDescent="0.2">
      <c r="A10965" t="s">
        <v>917</v>
      </c>
      <c r="B10965">
        <v>774261</v>
      </c>
      <c r="C10965">
        <v>283755</v>
      </c>
      <c r="D10965" t="s">
        <v>918</v>
      </c>
      <c r="E10965" t="s">
        <v>919</v>
      </c>
      <c r="F10965" t="s">
        <v>18059</v>
      </c>
      <c r="G10965">
        <v>40.755705800000001</v>
      </c>
      <c r="H10965">
        <v>-73.866236700000002</v>
      </c>
      <c r="I10965" t="s">
        <v>24</v>
      </c>
      <c r="J10965">
        <v>11368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 t="s">
        <v>57</v>
      </c>
      <c r="U10965" t="s">
        <v>83</v>
      </c>
    </row>
    <row r="10966" spans="1:21" x14ac:dyDescent="0.2">
      <c r="A10966" s="1" t="s">
        <v>5483</v>
      </c>
      <c r="B10966">
        <v>1138182</v>
      </c>
      <c r="C10966">
        <v>3278814</v>
      </c>
      <c r="D10966" t="s">
        <v>2180</v>
      </c>
      <c r="E10966" t="s">
        <v>125</v>
      </c>
      <c r="F10966" t="s">
        <v>18060</v>
      </c>
      <c r="G10966">
        <v>40.749157799999999</v>
      </c>
      <c r="H10966">
        <v>-73.869425800000002</v>
      </c>
      <c r="I10966" t="s">
        <v>24</v>
      </c>
      <c r="J10966">
        <v>11372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1</v>
      </c>
      <c r="Q10966">
        <v>0</v>
      </c>
      <c r="R10966">
        <v>1</v>
      </c>
      <c r="S10966">
        <v>0</v>
      </c>
      <c r="T10966" t="s">
        <v>57</v>
      </c>
      <c r="U10966" t="s">
        <v>83</v>
      </c>
    </row>
    <row r="10967" spans="1:21" x14ac:dyDescent="0.2">
      <c r="A10967" s="1" t="s">
        <v>18031</v>
      </c>
      <c r="B10967">
        <v>1167300</v>
      </c>
      <c r="C10967">
        <v>3311560</v>
      </c>
      <c r="D10967" t="s">
        <v>2350</v>
      </c>
      <c r="E10967" t="s">
        <v>133</v>
      </c>
      <c r="F10967" t="s">
        <v>18061</v>
      </c>
      <c r="G10967">
        <v>40.749898199999997</v>
      </c>
      <c r="H10967">
        <v>-73.868825299999997</v>
      </c>
      <c r="I10967" t="s">
        <v>24</v>
      </c>
      <c r="J10967">
        <v>11368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>
        <v>1</v>
      </c>
      <c r="S10967">
        <v>0</v>
      </c>
      <c r="T10967" t="s">
        <v>42</v>
      </c>
      <c r="U10967" t="s">
        <v>43</v>
      </c>
    </row>
    <row r="10968" spans="1:21" x14ac:dyDescent="0.2">
      <c r="A10968" t="s">
        <v>5448</v>
      </c>
      <c r="B10968">
        <v>3094340</v>
      </c>
      <c r="C10968">
        <v>4326705</v>
      </c>
      <c r="D10968" t="s">
        <v>125</v>
      </c>
      <c r="F10968" t="s">
        <v>18062</v>
      </c>
      <c r="G10968">
        <v>40.749156999999997</v>
      </c>
      <c r="H10968">
        <v>-73.869429999999994</v>
      </c>
      <c r="I10968" t="s">
        <v>24</v>
      </c>
      <c r="J10968">
        <v>11372</v>
      </c>
      <c r="K10968">
        <v>1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 t="s">
        <v>101</v>
      </c>
      <c r="U10968" t="s">
        <v>38</v>
      </c>
    </row>
    <row r="10969" spans="1:21" x14ac:dyDescent="0.2">
      <c r="A10969" s="1" t="s">
        <v>18063</v>
      </c>
      <c r="B10969">
        <v>3126350</v>
      </c>
      <c r="C10969">
        <v>4375168</v>
      </c>
      <c r="D10969" t="s">
        <v>1265</v>
      </c>
      <c r="F10969" t="s">
        <v>18064</v>
      </c>
      <c r="G10969">
        <v>40.750183</v>
      </c>
      <c r="H10969">
        <v>-73.867990000000006</v>
      </c>
      <c r="I10969" t="s">
        <v>24</v>
      </c>
      <c r="J10969">
        <v>11368</v>
      </c>
      <c r="K10969">
        <v>1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 t="s">
        <v>18065</v>
      </c>
      <c r="U10969" t="s">
        <v>187</v>
      </c>
    </row>
    <row r="10970" spans="1:21" x14ac:dyDescent="0.2">
      <c r="A10970" s="1" t="s">
        <v>5485</v>
      </c>
      <c r="B10970">
        <v>912396</v>
      </c>
      <c r="C10970">
        <v>1023557</v>
      </c>
      <c r="D10970" t="s">
        <v>2350</v>
      </c>
      <c r="E10970" t="s">
        <v>125</v>
      </c>
      <c r="F10970" t="s">
        <v>18066</v>
      </c>
      <c r="G10970">
        <v>40.7492637</v>
      </c>
      <c r="H10970">
        <v>-73.868458399999994</v>
      </c>
      <c r="I10970" t="s">
        <v>24</v>
      </c>
      <c r="J10970">
        <v>11368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1</v>
      </c>
      <c r="Q10970">
        <v>0</v>
      </c>
      <c r="R10970">
        <v>1</v>
      </c>
      <c r="S10970">
        <v>0</v>
      </c>
      <c r="T10970" t="s">
        <v>42</v>
      </c>
      <c r="U10970" t="s">
        <v>83</v>
      </c>
    </row>
    <row r="10971" spans="1:21" x14ac:dyDescent="0.2">
      <c r="A10971" s="1" t="s">
        <v>17156</v>
      </c>
      <c r="B10971">
        <v>637455</v>
      </c>
      <c r="C10971">
        <v>281392</v>
      </c>
      <c r="D10971" t="s">
        <v>1897</v>
      </c>
      <c r="E10971" t="s">
        <v>922</v>
      </c>
      <c r="F10971" t="s">
        <v>18067</v>
      </c>
      <c r="G10971">
        <v>40.752780000000001</v>
      </c>
      <c r="H10971">
        <v>-73.866267800000003</v>
      </c>
      <c r="I10971" t="s">
        <v>24</v>
      </c>
      <c r="J10971">
        <v>11368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1</v>
      </c>
      <c r="Q10971">
        <v>0</v>
      </c>
      <c r="R10971">
        <v>1</v>
      </c>
      <c r="S10971">
        <v>0</v>
      </c>
      <c r="T10971" t="s">
        <v>57</v>
      </c>
      <c r="U10971" t="s">
        <v>43</v>
      </c>
    </row>
    <row r="10972" spans="1:21" x14ac:dyDescent="0.2">
      <c r="A10972" s="1" t="s">
        <v>17156</v>
      </c>
      <c r="B10972">
        <v>1909642</v>
      </c>
      <c r="C10972">
        <v>3540122</v>
      </c>
      <c r="D10972" t="s">
        <v>922</v>
      </c>
      <c r="E10972" t="s">
        <v>1897</v>
      </c>
      <c r="F10972" t="s">
        <v>18068</v>
      </c>
      <c r="G10972">
        <v>40.752780000000001</v>
      </c>
      <c r="H10972">
        <v>-73.866267800000003</v>
      </c>
      <c r="I10972" t="s">
        <v>24</v>
      </c>
      <c r="J10972">
        <v>11368</v>
      </c>
      <c r="K10972">
        <v>1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 t="s">
        <v>91</v>
      </c>
      <c r="U10972" t="s">
        <v>79</v>
      </c>
    </row>
    <row r="10973" spans="1:21" x14ac:dyDescent="0.2">
      <c r="A10973" t="s">
        <v>5448</v>
      </c>
      <c r="B10973">
        <v>2627644</v>
      </c>
      <c r="C10973">
        <v>4161813</v>
      </c>
      <c r="D10973" t="s">
        <v>2180</v>
      </c>
      <c r="F10973" t="s">
        <v>18069</v>
      </c>
      <c r="G10973">
        <v>40.749156999999997</v>
      </c>
      <c r="H10973">
        <v>-73.869429999999994</v>
      </c>
      <c r="I10973" t="s">
        <v>24</v>
      </c>
      <c r="J10973">
        <v>11372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1</v>
      </c>
      <c r="S10973">
        <v>0</v>
      </c>
      <c r="T10973" t="s">
        <v>42</v>
      </c>
      <c r="U10973" t="s">
        <v>51</v>
      </c>
    </row>
    <row r="10974" spans="1:21" x14ac:dyDescent="0.2">
      <c r="A10974" s="1" t="s">
        <v>18039</v>
      </c>
      <c r="B10974">
        <v>2349654</v>
      </c>
      <c r="C10974">
        <v>3960442</v>
      </c>
      <c r="E10974" t="s">
        <v>18040</v>
      </c>
      <c r="F10974" t="s">
        <v>18070</v>
      </c>
      <c r="G10974">
        <v>40.749164999999998</v>
      </c>
      <c r="H10974">
        <v>-73.869286000000002</v>
      </c>
      <c r="I10974" t="s">
        <v>24</v>
      </c>
      <c r="J10974">
        <v>11368</v>
      </c>
      <c r="K10974">
        <v>1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 t="s">
        <v>6370</v>
      </c>
      <c r="U10974" t="s">
        <v>16230</v>
      </c>
    </row>
    <row r="10975" spans="1:21" x14ac:dyDescent="0.2">
      <c r="A10975" s="1" t="s">
        <v>5465</v>
      </c>
      <c r="B10975">
        <v>3168682</v>
      </c>
      <c r="C10975">
        <v>4417036</v>
      </c>
      <c r="D10975" t="s">
        <v>125</v>
      </c>
      <c r="F10975" t="s">
        <v>18071</v>
      </c>
      <c r="G10975">
        <v>40.749263999999997</v>
      </c>
      <c r="H10975">
        <v>-73.868470000000002</v>
      </c>
      <c r="I10975" t="s">
        <v>24</v>
      </c>
      <c r="J10975">
        <v>11368</v>
      </c>
      <c r="K10975">
        <v>1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 t="s">
        <v>37</v>
      </c>
      <c r="U10975" t="s">
        <v>38</v>
      </c>
    </row>
    <row r="10976" spans="1:21" x14ac:dyDescent="0.2">
      <c r="A10976" s="1" t="s">
        <v>6914</v>
      </c>
      <c r="B10976">
        <v>3264759</v>
      </c>
      <c r="C10976">
        <v>4505065</v>
      </c>
      <c r="D10976" t="s">
        <v>922</v>
      </c>
      <c r="F10976" t="s">
        <v>18072</v>
      </c>
      <c r="G10976">
        <v>40.752777000000002</v>
      </c>
      <c r="H10976">
        <v>-73.86627</v>
      </c>
      <c r="I10976" t="s">
        <v>24</v>
      </c>
      <c r="J10976">
        <v>11368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 t="s">
        <v>50</v>
      </c>
      <c r="U10976" t="s">
        <v>51</v>
      </c>
    </row>
    <row r="10977" spans="1:21" x14ac:dyDescent="0.2">
      <c r="A10977" s="1" t="s">
        <v>18063</v>
      </c>
      <c r="B10977">
        <v>2335852</v>
      </c>
      <c r="C10977">
        <v>3946415</v>
      </c>
      <c r="D10977" t="s">
        <v>1265</v>
      </c>
      <c r="F10977" t="s">
        <v>18073</v>
      </c>
      <c r="G10977">
        <v>40.750183</v>
      </c>
      <c r="H10977">
        <v>-73.867990000000006</v>
      </c>
      <c r="I10977" t="s">
        <v>24</v>
      </c>
      <c r="J10977">
        <v>11368</v>
      </c>
      <c r="K10977">
        <v>1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 t="s">
        <v>37</v>
      </c>
      <c r="U10977" t="s">
        <v>602</v>
      </c>
    </row>
    <row r="10978" spans="1:21" x14ac:dyDescent="0.2">
      <c r="A10978" t="s">
        <v>5448</v>
      </c>
      <c r="B10978">
        <v>3101893</v>
      </c>
      <c r="C10978">
        <v>4350821</v>
      </c>
      <c r="D10978" t="s">
        <v>2180</v>
      </c>
      <c r="F10978" t="s">
        <v>18074</v>
      </c>
      <c r="G10978">
        <v>40.749156999999997</v>
      </c>
      <c r="H10978">
        <v>-73.869429999999994</v>
      </c>
      <c r="I10978" t="s">
        <v>24</v>
      </c>
      <c r="J10978">
        <v>11372</v>
      </c>
      <c r="K10978">
        <v>1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 t="s">
        <v>101</v>
      </c>
      <c r="U10978" t="s">
        <v>29</v>
      </c>
    </row>
    <row r="10979" spans="1:21" x14ac:dyDescent="0.2">
      <c r="A10979" s="1" t="s">
        <v>17156</v>
      </c>
      <c r="B10979">
        <v>1179932</v>
      </c>
      <c r="C10979">
        <v>3329171</v>
      </c>
      <c r="D10979" t="s">
        <v>1897</v>
      </c>
      <c r="E10979" t="s">
        <v>922</v>
      </c>
      <c r="F10979" t="s">
        <v>6970</v>
      </c>
      <c r="G10979">
        <v>40.752780000000001</v>
      </c>
      <c r="H10979">
        <v>-73.866267800000003</v>
      </c>
      <c r="I10979" t="s">
        <v>24</v>
      </c>
      <c r="J10979">
        <v>11368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 t="s">
        <v>57</v>
      </c>
      <c r="U10979" t="s">
        <v>43</v>
      </c>
    </row>
    <row r="10980" spans="1:21" x14ac:dyDescent="0.2">
      <c r="A10980" s="1" t="s">
        <v>5485</v>
      </c>
      <c r="B10980">
        <v>720941</v>
      </c>
      <c r="C10980">
        <v>282852</v>
      </c>
      <c r="D10980" t="s">
        <v>2350</v>
      </c>
      <c r="E10980" t="s">
        <v>125</v>
      </c>
      <c r="F10980" t="s">
        <v>18075</v>
      </c>
      <c r="G10980">
        <v>40.7492637</v>
      </c>
      <c r="H10980">
        <v>-73.868458399999994</v>
      </c>
      <c r="I10980" t="s">
        <v>24</v>
      </c>
      <c r="J10980">
        <v>11368</v>
      </c>
      <c r="K10980">
        <v>1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 t="s">
        <v>33</v>
      </c>
      <c r="U10980" t="s">
        <v>34</v>
      </c>
    </row>
    <row r="10981" spans="1:21" x14ac:dyDescent="0.2">
      <c r="A10981" s="1" t="s">
        <v>5481</v>
      </c>
      <c r="B10981">
        <v>651960</v>
      </c>
      <c r="C10981">
        <v>256827</v>
      </c>
      <c r="D10981" t="s">
        <v>125</v>
      </c>
      <c r="E10981" t="s">
        <v>935</v>
      </c>
      <c r="F10981" t="s">
        <v>18076</v>
      </c>
      <c r="G10981">
        <v>40.749464600000003</v>
      </c>
      <c r="H10981">
        <v>-73.866556000000003</v>
      </c>
      <c r="I10981" t="s">
        <v>24</v>
      </c>
      <c r="J10981">
        <v>11368</v>
      </c>
      <c r="K10981">
        <v>1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 t="s">
        <v>2518</v>
      </c>
      <c r="U10981" t="s">
        <v>34</v>
      </c>
    </row>
    <row r="10982" spans="1:21" x14ac:dyDescent="0.2">
      <c r="A10982" t="s">
        <v>1575</v>
      </c>
      <c r="B10982">
        <v>2287691</v>
      </c>
      <c r="C10982">
        <v>3897748</v>
      </c>
      <c r="D10982" t="s">
        <v>1255</v>
      </c>
      <c r="F10982" t="s">
        <v>18077</v>
      </c>
      <c r="G10982">
        <v>40.754730000000002</v>
      </c>
      <c r="H10982">
        <v>-73.865139999999997</v>
      </c>
      <c r="I10982" t="s">
        <v>24</v>
      </c>
      <c r="J10982">
        <v>11368</v>
      </c>
      <c r="K10982">
        <v>1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 t="s">
        <v>1356</v>
      </c>
      <c r="U10982" t="s">
        <v>79</v>
      </c>
    </row>
    <row r="10983" spans="1:21" x14ac:dyDescent="0.2">
      <c r="A10983" s="1" t="s">
        <v>1389</v>
      </c>
      <c r="B10983">
        <v>3406989</v>
      </c>
      <c r="C10983">
        <v>4631411</v>
      </c>
      <c r="D10983" t="s">
        <v>918</v>
      </c>
      <c r="F10983" t="s">
        <v>18078</v>
      </c>
      <c r="G10983">
        <v>40.755800000000001</v>
      </c>
      <c r="H10983">
        <v>-73.865350000000007</v>
      </c>
      <c r="I10983" t="s">
        <v>24</v>
      </c>
      <c r="J10983">
        <v>11368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 t="s">
        <v>654</v>
      </c>
      <c r="U10983" t="s">
        <v>18079</v>
      </c>
    </row>
    <row r="10984" spans="1:21" x14ac:dyDescent="0.2">
      <c r="A10984" t="s">
        <v>5448</v>
      </c>
      <c r="B10984">
        <v>3416790</v>
      </c>
      <c r="C10984">
        <v>4638734</v>
      </c>
      <c r="D10984" t="s">
        <v>2180</v>
      </c>
      <c r="F10984" t="s">
        <v>18080</v>
      </c>
      <c r="G10984">
        <v>40.749156999999997</v>
      </c>
      <c r="H10984">
        <v>-73.869429999999994</v>
      </c>
      <c r="I10984" t="s">
        <v>24</v>
      </c>
      <c r="J10984">
        <v>11372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1</v>
      </c>
      <c r="S10984">
        <v>0</v>
      </c>
      <c r="T10984" t="s">
        <v>57</v>
      </c>
      <c r="U10984" t="s">
        <v>216</v>
      </c>
    </row>
    <row r="10985" spans="1:21" x14ac:dyDescent="0.2">
      <c r="A10985" s="1" t="s">
        <v>4579</v>
      </c>
      <c r="B10985">
        <v>695624</v>
      </c>
      <c r="C10985">
        <v>257449</v>
      </c>
      <c r="D10985" t="s">
        <v>1519</v>
      </c>
      <c r="E10985" t="s">
        <v>10324</v>
      </c>
      <c r="F10985" t="s">
        <v>18081</v>
      </c>
      <c r="G10985">
        <v>40.733558299999999</v>
      </c>
      <c r="H10985">
        <v>-73.883810100000005</v>
      </c>
      <c r="I10985" t="s">
        <v>24</v>
      </c>
      <c r="J10985">
        <v>11373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1</v>
      </c>
      <c r="Q10985">
        <v>0</v>
      </c>
      <c r="R10985">
        <v>1</v>
      </c>
      <c r="S10985">
        <v>0</v>
      </c>
      <c r="T10985" t="s">
        <v>42</v>
      </c>
      <c r="U10985" t="s">
        <v>83</v>
      </c>
    </row>
    <row r="10986" spans="1:21" x14ac:dyDescent="0.2">
      <c r="A10986" s="1" t="s">
        <v>18082</v>
      </c>
      <c r="B10986">
        <v>830287</v>
      </c>
      <c r="C10986">
        <v>312823</v>
      </c>
      <c r="D10986" t="s">
        <v>499</v>
      </c>
      <c r="E10986" t="s">
        <v>1645</v>
      </c>
      <c r="F10986" t="s">
        <v>18083</v>
      </c>
      <c r="G10986">
        <v>40.730700900000002</v>
      </c>
      <c r="H10986">
        <v>-73.883757399999993</v>
      </c>
      <c r="I10986" t="s">
        <v>24</v>
      </c>
      <c r="J10986">
        <v>11373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 t="s">
        <v>110</v>
      </c>
      <c r="U10986" t="s">
        <v>83</v>
      </c>
    </row>
    <row r="10987" spans="1:21" x14ac:dyDescent="0.2">
      <c r="A10987" s="1" t="s">
        <v>18084</v>
      </c>
      <c r="B10987">
        <v>844527</v>
      </c>
      <c r="C10987">
        <v>329636</v>
      </c>
      <c r="F10987" t="s">
        <v>18085</v>
      </c>
      <c r="G10987">
        <v>40.732858399999998</v>
      </c>
      <c r="H10987">
        <v>-73.883814900000004</v>
      </c>
      <c r="I10987" t="s">
        <v>24</v>
      </c>
      <c r="J10987">
        <v>11373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 t="s">
        <v>50</v>
      </c>
      <c r="U10987" t="s">
        <v>43</v>
      </c>
    </row>
    <row r="10988" spans="1:21" x14ac:dyDescent="0.2">
      <c r="A10988" s="1" t="s">
        <v>18086</v>
      </c>
      <c r="B10988">
        <v>2119129</v>
      </c>
      <c r="C10988">
        <v>3739198</v>
      </c>
      <c r="D10988" t="s">
        <v>1519</v>
      </c>
      <c r="F10988" t="s">
        <v>18087</v>
      </c>
      <c r="G10988">
        <v>40.733559999999997</v>
      </c>
      <c r="H10988">
        <v>-73.88382</v>
      </c>
      <c r="I10988" t="s">
        <v>24</v>
      </c>
      <c r="J10988">
        <v>11373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 t="s">
        <v>42</v>
      </c>
      <c r="U10988" t="s">
        <v>83</v>
      </c>
    </row>
    <row r="10989" spans="1:21" x14ac:dyDescent="0.2">
      <c r="A10989" s="1" t="s">
        <v>8000</v>
      </c>
      <c r="B10989">
        <v>3187068</v>
      </c>
      <c r="C10989">
        <v>4435829</v>
      </c>
      <c r="D10989" t="s">
        <v>499</v>
      </c>
      <c r="F10989" t="s">
        <v>18088</v>
      </c>
      <c r="G10989">
        <v>40.72898</v>
      </c>
      <c r="H10989">
        <v>-73.882384999999999</v>
      </c>
      <c r="I10989" t="s">
        <v>24</v>
      </c>
      <c r="J10989">
        <v>11373</v>
      </c>
      <c r="K10989">
        <v>1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 t="s">
        <v>18089</v>
      </c>
      <c r="U10989" t="s">
        <v>38</v>
      </c>
    </row>
    <row r="10990" spans="1:21" x14ac:dyDescent="0.2">
      <c r="A10990" t="s">
        <v>18090</v>
      </c>
      <c r="B10990">
        <v>2723680</v>
      </c>
      <c r="C10990">
        <v>4260140</v>
      </c>
      <c r="D10990" t="s">
        <v>14396</v>
      </c>
      <c r="F10990" t="s">
        <v>18091</v>
      </c>
      <c r="G10990">
        <v>40.734380000000002</v>
      </c>
      <c r="H10990">
        <v>-73.878960000000006</v>
      </c>
      <c r="I10990" t="s">
        <v>24</v>
      </c>
      <c r="J10990">
        <v>11373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0</v>
      </c>
      <c r="R10990">
        <v>1</v>
      </c>
      <c r="S10990">
        <v>0</v>
      </c>
      <c r="T10990" t="s">
        <v>50</v>
      </c>
      <c r="U10990" t="s">
        <v>216</v>
      </c>
    </row>
    <row r="10991" spans="1:21" x14ac:dyDescent="0.2">
      <c r="A10991" s="1" t="s">
        <v>18092</v>
      </c>
      <c r="B10991">
        <v>3461750</v>
      </c>
      <c r="C10991">
        <v>4677697</v>
      </c>
      <c r="D10991" t="s">
        <v>634</v>
      </c>
      <c r="F10991" t="s">
        <v>18093</v>
      </c>
      <c r="G10991">
        <v>40.730476000000003</v>
      </c>
      <c r="H10991">
        <v>-73.879040000000003</v>
      </c>
      <c r="I10991" t="s">
        <v>24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 t="s">
        <v>101</v>
      </c>
      <c r="U10991" t="s">
        <v>8168</v>
      </c>
    </row>
    <row r="10992" spans="1:21" x14ac:dyDescent="0.2">
      <c r="A10992" s="1" t="s">
        <v>7874</v>
      </c>
      <c r="B10992">
        <v>2180919</v>
      </c>
      <c r="C10992">
        <v>3818592</v>
      </c>
      <c r="D10992" t="s">
        <v>2278</v>
      </c>
      <c r="F10992" t="s">
        <v>18094</v>
      </c>
      <c r="G10992">
        <v>40.745834000000002</v>
      </c>
      <c r="H10992">
        <v>-73.880295000000004</v>
      </c>
      <c r="I10992" t="s">
        <v>24</v>
      </c>
      <c r="J10992">
        <v>11373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2</v>
      </c>
      <c r="Q10992">
        <v>0</v>
      </c>
      <c r="R10992">
        <v>2</v>
      </c>
      <c r="S10992">
        <v>0</v>
      </c>
      <c r="T10992" t="s">
        <v>50</v>
      </c>
      <c r="U10992" t="s">
        <v>83</v>
      </c>
    </row>
    <row r="10993" spans="1:21" x14ac:dyDescent="0.2">
      <c r="A10993" s="1" t="s">
        <v>18095</v>
      </c>
      <c r="B10993">
        <v>1187729</v>
      </c>
      <c r="C10993">
        <v>3337061</v>
      </c>
      <c r="D10993" t="s">
        <v>4529</v>
      </c>
      <c r="E10993" t="s">
        <v>4969</v>
      </c>
      <c r="F10993" t="s">
        <v>18096</v>
      </c>
      <c r="G10993">
        <v>40.745462199999999</v>
      </c>
      <c r="H10993">
        <v>-73.875828100000007</v>
      </c>
      <c r="I10993" t="s">
        <v>24</v>
      </c>
      <c r="J10993">
        <v>11373</v>
      </c>
      <c r="K10993">
        <v>1</v>
      </c>
      <c r="L10993">
        <v>0</v>
      </c>
      <c r="M10993">
        <v>0</v>
      </c>
      <c r="N10993">
        <v>1</v>
      </c>
      <c r="O10993">
        <v>0</v>
      </c>
      <c r="P10993">
        <v>1</v>
      </c>
      <c r="Q10993">
        <v>0</v>
      </c>
      <c r="R10993">
        <v>2</v>
      </c>
      <c r="S10993">
        <v>0</v>
      </c>
      <c r="T10993" t="s">
        <v>42</v>
      </c>
      <c r="U10993" t="s">
        <v>83</v>
      </c>
    </row>
    <row r="10994" spans="1:21" x14ac:dyDescent="0.2">
      <c r="A10994" s="1" t="s">
        <v>4971</v>
      </c>
      <c r="B10994">
        <v>631222</v>
      </c>
      <c r="C10994">
        <v>256537</v>
      </c>
      <c r="D10994" t="s">
        <v>4514</v>
      </c>
      <c r="E10994" t="s">
        <v>2278</v>
      </c>
      <c r="F10994" t="s">
        <v>18097</v>
      </c>
      <c r="G10994">
        <v>40.744965299999997</v>
      </c>
      <c r="H10994">
        <v>-73.878319099999999</v>
      </c>
      <c r="I10994" t="s">
        <v>24</v>
      </c>
      <c r="J10994">
        <v>11373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0</v>
      </c>
      <c r="R10994">
        <v>1</v>
      </c>
      <c r="S10994">
        <v>0</v>
      </c>
      <c r="T10994" t="s">
        <v>57</v>
      </c>
      <c r="U10994" t="s">
        <v>68</v>
      </c>
    </row>
    <row r="10995" spans="1:21" x14ac:dyDescent="0.2">
      <c r="A10995" s="1" t="s">
        <v>4971</v>
      </c>
      <c r="B10995">
        <v>748902</v>
      </c>
      <c r="C10995">
        <v>258253</v>
      </c>
      <c r="D10995" t="s">
        <v>2278</v>
      </c>
      <c r="E10995" t="s">
        <v>4514</v>
      </c>
      <c r="F10995" t="s">
        <v>18098</v>
      </c>
      <c r="G10995">
        <v>40.744965299999997</v>
      </c>
      <c r="H10995">
        <v>-73.878319099999999</v>
      </c>
      <c r="I10995" t="s">
        <v>24</v>
      </c>
      <c r="J10995">
        <v>11373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1</v>
      </c>
      <c r="Q10995">
        <v>0</v>
      </c>
      <c r="R10995">
        <v>1</v>
      </c>
      <c r="S10995">
        <v>0</v>
      </c>
      <c r="T10995" t="s">
        <v>50</v>
      </c>
      <c r="U10995" t="s">
        <v>43</v>
      </c>
    </row>
    <row r="10996" spans="1:21" x14ac:dyDescent="0.2">
      <c r="A10996" s="1" t="s">
        <v>5960</v>
      </c>
      <c r="B10996">
        <v>2187468</v>
      </c>
      <c r="C10996">
        <v>3808768</v>
      </c>
      <c r="D10996" t="s">
        <v>125</v>
      </c>
      <c r="F10996" t="s">
        <v>18099</v>
      </c>
      <c r="G10996">
        <v>40.747925000000002</v>
      </c>
      <c r="H10996">
        <v>-73.881140000000002</v>
      </c>
      <c r="I10996" t="s">
        <v>24</v>
      </c>
      <c r="J10996">
        <v>11372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 t="s">
        <v>57</v>
      </c>
      <c r="U10996" t="s">
        <v>43</v>
      </c>
    </row>
    <row r="10997" spans="1:21" x14ac:dyDescent="0.2">
      <c r="A10997" s="1" t="s">
        <v>18100</v>
      </c>
      <c r="B10997">
        <v>2617765</v>
      </c>
      <c r="C10997">
        <v>4139102</v>
      </c>
      <c r="D10997" t="s">
        <v>2278</v>
      </c>
      <c r="F10997" t="s">
        <v>18101</v>
      </c>
      <c r="G10997">
        <v>40.744262999999997</v>
      </c>
      <c r="H10997">
        <v>-73.876755000000003</v>
      </c>
      <c r="I10997" t="s">
        <v>24</v>
      </c>
      <c r="J10997">
        <v>11373</v>
      </c>
      <c r="K10997">
        <v>1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 t="s">
        <v>60</v>
      </c>
      <c r="U10997" t="s">
        <v>38</v>
      </c>
    </row>
    <row r="10998" spans="1:21" x14ac:dyDescent="0.2">
      <c r="A10998" s="1" t="s">
        <v>18100</v>
      </c>
      <c r="B10998">
        <v>2714918</v>
      </c>
      <c r="C10998">
        <v>4254458</v>
      </c>
      <c r="D10998" t="s">
        <v>2278</v>
      </c>
      <c r="F10998" t="s">
        <v>18102</v>
      </c>
      <c r="G10998">
        <v>40.744262999999997</v>
      </c>
      <c r="H10998">
        <v>-73.876755000000003</v>
      </c>
      <c r="I10998" t="s">
        <v>24</v>
      </c>
      <c r="J10998">
        <v>11373</v>
      </c>
      <c r="K10998">
        <v>1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 t="s">
        <v>568</v>
      </c>
      <c r="U10998" t="s">
        <v>71</v>
      </c>
    </row>
    <row r="10999" spans="1:21" x14ac:dyDescent="0.2">
      <c r="A10999" s="1" t="s">
        <v>10816</v>
      </c>
      <c r="B10999">
        <v>2044724</v>
      </c>
      <c r="C10999">
        <v>3660409</v>
      </c>
      <c r="D10999" t="s">
        <v>4969</v>
      </c>
      <c r="F10999" t="s">
        <v>18103</v>
      </c>
      <c r="G10999">
        <v>40.747031999999997</v>
      </c>
      <c r="H10999">
        <v>-73.879369999999994</v>
      </c>
      <c r="I10999" t="s">
        <v>24</v>
      </c>
      <c r="J10999">
        <v>11373</v>
      </c>
      <c r="K10999">
        <v>1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 t="s">
        <v>101</v>
      </c>
      <c r="U10999" t="s">
        <v>119</v>
      </c>
    </row>
    <row r="11000" spans="1:21" x14ac:dyDescent="0.2">
      <c r="A11000" s="1" t="s">
        <v>18104</v>
      </c>
      <c r="B11000">
        <v>3115814</v>
      </c>
      <c r="C11000">
        <v>4364695</v>
      </c>
      <c r="E11000" t="s">
        <v>18105</v>
      </c>
      <c r="F11000" t="s">
        <v>18106</v>
      </c>
      <c r="G11000">
        <v>40.744655999999999</v>
      </c>
      <c r="H11000">
        <v>-73.878550000000004</v>
      </c>
      <c r="I11000" t="s">
        <v>24</v>
      </c>
      <c r="J11000">
        <v>11373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 t="s">
        <v>12840</v>
      </c>
      <c r="U11000" t="s">
        <v>1797</v>
      </c>
    </row>
    <row r="11001" spans="1:21" x14ac:dyDescent="0.2">
      <c r="A11001" s="1" t="s">
        <v>4968</v>
      </c>
      <c r="B11001">
        <v>3132921</v>
      </c>
      <c r="C11001">
        <v>4382083</v>
      </c>
      <c r="D11001" t="s">
        <v>4969</v>
      </c>
      <c r="F11001" t="s">
        <v>18107</v>
      </c>
      <c r="G11001">
        <v>40.746220000000001</v>
      </c>
      <c r="H11001">
        <v>-73.877549999999999</v>
      </c>
      <c r="I11001" t="s">
        <v>24</v>
      </c>
      <c r="J11001">
        <v>11373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1</v>
      </c>
      <c r="S11001">
        <v>0</v>
      </c>
      <c r="T11001" t="s">
        <v>50</v>
      </c>
      <c r="U11001" t="s">
        <v>114</v>
      </c>
    </row>
    <row r="11002" spans="1:21" x14ac:dyDescent="0.2">
      <c r="A11002" s="1" t="s">
        <v>5960</v>
      </c>
      <c r="B11002">
        <v>3229466</v>
      </c>
      <c r="C11002">
        <v>4477138</v>
      </c>
      <c r="D11002" t="s">
        <v>125</v>
      </c>
      <c r="F11002" t="s">
        <v>18108</v>
      </c>
      <c r="G11002">
        <v>40.747925000000002</v>
      </c>
      <c r="H11002">
        <v>-73.881140000000002</v>
      </c>
      <c r="I11002" t="s">
        <v>24</v>
      </c>
      <c r="J11002">
        <v>11372</v>
      </c>
      <c r="K11002">
        <v>1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 t="s">
        <v>101</v>
      </c>
      <c r="U11002" t="s">
        <v>38</v>
      </c>
    </row>
    <row r="11003" spans="1:21" x14ac:dyDescent="0.2">
      <c r="A11003" t="s">
        <v>18109</v>
      </c>
      <c r="B11003">
        <v>3311974</v>
      </c>
      <c r="C11003">
        <v>4549721</v>
      </c>
      <c r="E11003" t="s">
        <v>18110</v>
      </c>
      <c r="F11003" t="s">
        <v>18111</v>
      </c>
      <c r="G11003">
        <v>40.747639999999997</v>
      </c>
      <c r="H11003">
        <v>-73.881050000000002</v>
      </c>
      <c r="I11003" t="s">
        <v>24</v>
      </c>
      <c r="J11003">
        <v>11373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 t="s">
        <v>57</v>
      </c>
    </row>
    <row r="11004" spans="1:21" x14ac:dyDescent="0.2">
      <c r="A11004" s="1" t="s">
        <v>18095</v>
      </c>
      <c r="B11004">
        <v>922805</v>
      </c>
      <c r="C11004">
        <v>1033699</v>
      </c>
      <c r="D11004" t="s">
        <v>4529</v>
      </c>
      <c r="E11004" t="s">
        <v>4969</v>
      </c>
      <c r="F11004" t="s">
        <v>18112</v>
      </c>
      <c r="G11004">
        <v>40.745462199999999</v>
      </c>
      <c r="H11004">
        <v>-73.875828100000007</v>
      </c>
      <c r="I11004" t="s">
        <v>24</v>
      </c>
      <c r="J11004">
        <v>11373</v>
      </c>
      <c r="K11004">
        <v>1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 t="s">
        <v>101</v>
      </c>
      <c r="U11004" t="s">
        <v>119</v>
      </c>
    </row>
    <row r="11005" spans="1:21" x14ac:dyDescent="0.2">
      <c r="A11005" s="1" t="s">
        <v>5315</v>
      </c>
      <c r="B11005">
        <v>1181412</v>
      </c>
      <c r="C11005">
        <v>3328518</v>
      </c>
      <c r="D11005" t="s">
        <v>593</v>
      </c>
      <c r="E11005" t="s">
        <v>125</v>
      </c>
      <c r="F11005" t="s">
        <v>18113</v>
      </c>
      <c r="G11005">
        <v>40.747927099999998</v>
      </c>
      <c r="H11005">
        <v>-73.881135999999998</v>
      </c>
      <c r="I11005" t="s">
        <v>24</v>
      </c>
      <c r="J11005">
        <v>11372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 t="s">
        <v>37</v>
      </c>
      <c r="U11005" t="s">
        <v>34</v>
      </c>
    </row>
    <row r="11006" spans="1:21" x14ac:dyDescent="0.2">
      <c r="A11006" s="1" t="s">
        <v>5315</v>
      </c>
      <c r="B11006">
        <v>721594</v>
      </c>
      <c r="C11006">
        <v>282864</v>
      </c>
      <c r="D11006" t="s">
        <v>125</v>
      </c>
      <c r="E11006" t="s">
        <v>593</v>
      </c>
      <c r="F11006" t="s">
        <v>18114</v>
      </c>
      <c r="G11006">
        <v>40.747927099999998</v>
      </c>
      <c r="H11006">
        <v>-73.881135999999998</v>
      </c>
      <c r="I11006" t="s">
        <v>24</v>
      </c>
      <c r="J11006">
        <v>11372</v>
      </c>
      <c r="K11006">
        <v>1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 t="s">
        <v>37</v>
      </c>
      <c r="U11006" t="s">
        <v>1317</v>
      </c>
    </row>
    <row r="11007" spans="1:21" x14ac:dyDescent="0.2">
      <c r="A11007" t="s">
        <v>5933</v>
      </c>
      <c r="B11007">
        <v>1023632</v>
      </c>
      <c r="C11007">
        <v>3332130</v>
      </c>
      <c r="D11007" t="s">
        <v>606</v>
      </c>
      <c r="E11007" t="s">
        <v>125</v>
      </c>
      <c r="F11007" t="s">
        <v>18115</v>
      </c>
      <c r="G11007">
        <v>40.748024899999997</v>
      </c>
      <c r="H11007">
        <v>-73.880204699999993</v>
      </c>
      <c r="I11007" t="s">
        <v>24</v>
      </c>
      <c r="J11007">
        <v>11372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0</v>
      </c>
      <c r="R11007">
        <v>1</v>
      </c>
      <c r="S11007">
        <v>0</v>
      </c>
      <c r="T11007" t="s">
        <v>57</v>
      </c>
      <c r="U11007" t="s">
        <v>43</v>
      </c>
    </row>
    <row r="11008" spans="1:21" x14ac:dyDescent="0.2">
      <c r="A11008" s="1" t="s">
        <v>5315</v>
      </c>
      <c r="B11008">
        <v>1096704</v>
      </c>
      <c r="C11008">
        <v>3229309</v>
      </c>
      <c r="D11008" t="s">
        <v>125</v>
      </c>
      <c r="E11008" t="s">
        <v>4969</v>
      </c>
      <c r="F11008" t="s">
        <v>18116</v>
      </c>
      <c r="G11008">
        <v>40.747927099999998</v>
      </c>
      <c r="H11008">
        <v>-73.881135999999998</v>
      </c>
      <c r="I11008" t="s">
        <v>24</v>
      </c>
      <c r="J11008">
        <v>11372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 t="s">
        <v>562</v>
      </c>
      <c r="U11008" t="s">
        <v>18117</v>
      </c>
    </row>
    <row r="11009" spans="1:21" x14ac:dyDescent="0.2">
      <c r="A11009" t="s">
        <v>5933</v>
      </c>
      <c r="B11009">
        <v>1865928</v>
      </c>
      <c r="C11009">
        <v>3479507</v>
      </c>
      <c r="D11009" t="s">
        <v>125</v>
      </c>
      <c r="E11009" t="s">
        <v>606</v>
      </c>
      <c r="F11009" t="s">
        <v>18118</v>
      </c>
      <c r="G11009">
        <v>40.748024899999997</v>
      </c>
      <c r="H11009">
        <v>-73.880204699999993</v>
      </c>
      <c r="I11009" t="s">
        <v>24</v>
      </c>
      <c r="J11009">
        <v>11372</v>
      </c>
      <c r="K11009">
        <v>1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 t="s">
        <v>37</v>
      </c>
      <c r="U11009" t="s">
        <v>34</v>
      </c>
    </row>
    <row r="11010" spans="1:21" x14ac:dyDescent="0.2">
      <c r="A11010" s="1" t="s">
        <v>18119</v>
      </c>
      <c r="B11010">
        <v>2278968</v>
      </c>
      <c r="C11010">
        <v>3888513</v>
      </c>
      <c r="E11010" t="s">
        <v>18120</v>
      </c>
      <c r="F11010" t="s">
        <v>18121</v>
      </c>
      <c r="G11010">
        <v>40.747962999999999</v>
      </c>
      <c r="H11010">
        <v>-73.880899999999997</v>
      </c>
      <c r="I11010" t="s">
        <v>24</v>
      </c>
      <c r="J11010">
        <v>11372</v>
      </c>
      <c r="K11010">
        <v>1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 t="s">
        <v>57</v>
      </c>
      <c r="U11010" t="s">
        <v>239</v>
      </c>
    </row>
    <row r="11011" spans="1:21" x14ac:dyDescent="0.2">
      <c r="A11011" s="1" t="s">
        <v>18095</v>
      </c>
      <c r="B11011">
        <v>777134</v>
      </c>
      <c r="C11011">
        <v>258684</v>
      </c>
      <c r="D11011" t="s">
        <v>4529</v>
      </c>
      <c r="E11011" t="s">
        <v>4969</v>
      </c>
      <c r="F11011" t="s">
        <v>18122</v>
      </c>
      <c r="G11011">
        <v>40.745462199999999</v>
      </c>
      <c r="H11011">
        <v>-73.875828100000007</v>
      </c>
      <c r="I11011" t="s">
        <v>24</v>
      </c>
      <c r="J11011">
        <v>11373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 t="s">
        <v>57</v>
      </c>
      <c r="U11011" t="s">
        <v>43</v>
      </c>
    </row>
    <row r="11012" spans="1:21" x14ac:dyDescent="0.2">
      <c r="A11012" s="1" t="s">
        <v>18123</v>
      </c>
      <c r="B11012">
        <v>1776959</v>
      </c>
      <c r="C11012">
        <v>3371489</v>
      </c>
      <c r="D11012" t="s">
        <v>4514</v>
      </c>
      <c r="E11012" t="s">
        <v>4969</v>
      </c>
      <c r="F11012" t="s">
        <v>4958</v>
      </c>
      <c r="G11012">
        <v>40.746221599999998</v>
      </c>
      <c r="H11012">
        <v>-73.8775373</v>
      </c>
      <c r="I11012" t="s">
        <v>24</v>
      </c>
      <c r="J11012">
        <v>11373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 t="s">
        <v>695</v>
      </c>
      <c r="U11012" t="s">
        <v>250</v>
      </c>
    </row>
    <row r="11013" spans="1:21" x14ac:dyDescent="0.2">
      <c r="A11013" t="s">
        <v>5320</v>
      </c>
      <c r="B11013">
        <v>782539</v>
      </c>
      <c r="C11013">
        <v>258756</v>
      </c>
      <c r="D11013" t="s">
        <v>4954</v>
      </c>
      <c r="E11013" t="s">
        <v>2278</v>
      </c>
      <c r="F11013" t="s">
        <v>18124</v>
      </c>
      <c r="G11013">
        <v>40.745834700000003</v>
      </c>
      <c r="H11013">
        <v>-73.880284399999994</v>
      </c>
      <c r="I11013" t="s">
        <v>24</v>
      </c>
      <c r="J11013">
        <v>11373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 t="s">
        <v>57</v>
      </c>
      <c r="U11013" t="s">
        <v>43</v>
      </c>
    </row>
    <row r="11014" spans="1:21" x14ac:dyDescent="0.2">
      <c r="A11014" s="1" t="s">
        <v>12206</v>
      </c>
      <c r="B11014">
        <v>1030164</v>
      </c>
      <c r="C11014">
        <v>3151840</v>
      </c>
      <c r="D11014" t="s">
        <v>4529</v>
      </c>
      <c r="E11014" t="s">
        <v>2278</v>
      </c>
      <c r="F11014" t="s">
        <v>18125</v>
      </c>
      <c r="G11014">
        <v>40.744263699999998</v>
      </c>
      <c r="H11014">
        <v>-73.876746999999995</v>
      </c>
      <c r="I11014" t="s">
        <v>24</v>
      </c>
      <c r="J11014">
        <v>11373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 t="s">
        <v>42</v>
      </c>
      <c r="U11014" t="s">
        <v>43</v>
      </c>
    </row>
    <row r="11015" spans="1:21" x14ac:dyDescent="0.2">
      <c r="A11015" t="s">
        <v>5320</v>
      </c>
      <c r="B11015">
        <v>832291</v>
      </c>
      <c r="C11015">
        <v>314845</v>
      </c>
      <c r="D11015" t="s">
        <v>2278</v>
      </c>
      <c r="E11015" t="s">
        <v>4954</v>
      </c>
      <c r="F11015" t="s">
        <v>18126</v>
      </c>
      <c r="G11015">
        <v>40.745834700000003</v>
      </c>
      <c r="H11015">
        <v>-73.880284399999994</v>
      </c>
      <c r="I11015" t="s">
        <v>24</v>
      </c>
      <c r="J11015">
        <v>11373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 t="s">
        <v>33</v>
      </c>
      <c r="U11015" t="s">
        <v>9266</v>
      </c>
    </row>
    <row r="11016" spans="1:21" x14ac:dyDescent="0.2">
      <c r="A11016" t="s">
        <v>5320</v>
      </c>
      <c r="B11016">
        <v>774650</v>
      </c>
      <c r="C11016">
        <v>258630</v>
      </c>
      <c r="D11016" t="s">
        <v>2278</v>
      </c>
      <c r="E11016" t="s">
        <v>4954</v>
      </c>
      <c r="F11016" t="s">
        <v>18127</v>
      </c>
      <c r="G11016">
        <v>40.745834700000003</v>
      </c>
      <c r="H11016">
        <v>-73.880284399999994</v>
      </c>
      <c r="I11016" t="s">
        <v>24</v>
      </c>
      <c r="J11016">
        <v>11373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 t="s">
        <v>57</v>
      </c>
      <c r="U11016" t="s">
        <v>43</v>
      </c>
    </row>
    <row r="11017" spans="1:21" x14ac:dyDescent="0.2">
      <c r="A11017" s="1" t="s">
        <v>18128</v>
      </c>
      <c r="B11017">
        <v>3450634</v>
      </c>
      <c r="C11017">
        <v>4669157</v>
      </c>
      <c r="D11017" t="s">
        <v>4529</v>
      </c>
      <c r="F11017" t="s">
        <v>18129</v>
      </c>
      <c r="G11017">
        <v>40.745460000000001</v>
      </c>
      <c r="H11017">
        <v>-73.875839999999997</v>
      </c>
      <c r="I11017" t="s">
        <v>24</v>
      </c>
      <c r="J11017">
        <v>11373</v>
      </c>
      <c r="K11017">
        <v>1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 t="s">
        <v>101</v>
      </c>
      <c r="U11017" t="s">
        <v>171</v>
      </c>
    </row>
    <row r="11018" spans="1:21" x14ac:dyDescent="0.2">
      <c r="A11018" s="1" t="s">
        <v>6132</v>
      </c>
      <c r="B11018">
        <v>2103474</v>
      </c>
      <c r="C11018">
        <v>3722750</v>
      </c>
      <c r="D11018" t="s">
        <v>148</v>
      </c>
      <c r="F11018" t="s">
        <v>18130</v>
      </c>
      <c r="G11018">
        <v>40.743259999999999</v>
      </c>
      <c r="H11018">
        <v>-73.889799999999994</v>
      </c>
      <c r="I11018" t="s">
        <v>24</v>
      </c>
      <c r="J11018">
        <v>11373</v>
      </c>
      <c r="K11018">
        <v>1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 t="s">
        <v>354</v>
      </c>
      <c r="U11018" t="s">
        <v>2606</v>
      </c>
    </row>
    <row r="11019" spans="1:21" x14ac:dyDescent="0.2">
      <c r="A11019" s="1" t="s">
        <v>6142</v>
      </c>
      <c r="B11019">
        <v>2111234</v>
      </c>
      <c r="C11019">
        <v>3731552</v>
      </c>
      <c r="D11019" t="s">
        <v>148</v>
      </c>
      <c r="F11019" t="s">
        <v>14852</v>
      </c>
      <c r="G11019">
        <v>40.743125999999997</v>
      </c>
      <c r="H11019">
        <v>-73.890724000000006</v>
      </c>
      <c r="I11019" t="s">
        <v>24</v>
      </c>
      <c r="K11019">
        <v>1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 t="s">
        <v>91</v>
      </c>
      <c r="U11019" t="s">
        <v>140</v>
      </c>
    </row>
    <row r="11020" spans="1:21" x14ac:dyDescent="0.2">
      <c r="A11020" t="s">
        <v>18131</v>
      </c>
      <c r="B11020">
        <v>3099457</v>
      </c>
      <c r="C11020">
        <v>4348089</v>
      </c>
      <c r="D11020" t="s">
        <v>859</v>
      </c>
      <c r="F11020" t="s">
        <v>18132</v>
      </c>
      <c r="G11020">
        <v>40.742260000000002</v>
      </c>
      <c r="H11020">
        <v>-73.890709999999999</v>
      </c>
      <c r="I11020" t="s">
        <v>24</v>
      </c>
      <c r="J11020">
        <v>11373</v>
      </c>
      <c r="K11020">
        <v>1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 t="s">
        <v>101</v>
      </c>
      <c r="U11020" t="s">
        <v>122</v>
      </c>
    </row>
    <row r="11021" spans="1:21" x14ac:dyDescent="0.2">
      <c r="A11021" s="1" t="s">
        <v>6132</v>
      </c>
      <c r="B11021">
        <v>3265531</v>
      </c>
      <c r="C11021">
        <v>4505215</v>
      </c>
      <c r="D11021" t="s">
        <v>148</v>
      </c>
      <c r="F11021" t="s">
        <v>18133</v>
      </c>
      <c r="G11021">
        <v>40.743259999999999</v>
      </c>
      <c r="H11021">
        <v>-73.889799999999994</v>
      </c>
      <c r="I11021" t="s">
        <v>24</v>
      </c>
      <c r="J11021">
        <v>11373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 t="s">
        <v>42</v>
      </c>
      <c r="U11021" t="s">
        <v>146</v>
      </c>
    </row>
    <row r="11022" spans="1:21" x14ac:dyDescent="0.2">
      <c r="A11022" s="1" t="s">
        <v>6142</v>
      </c>
      <c r="B11022">
        <v>3334629</v>
      </c>
      <c r="C11022">
        <v>4569801</v>
      </c>
      <c r="D11022" t="s">
        <v>859</v>
      </c>
      <c r="F11022" t="s">
        <v>18134</v>
      </c>
      <c r="G11022">
        <v>40.743125999999997</v>
      </c>
      <c r="H11022">
        <v>-73.890724000000006</v>
      </c>
      <c r="I11022" t="s">
        <v>24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 t="s">
        <v>50</v>
      </c>
      <c r="U11022" t="s">
        <v>51</v>
      </c>
    </row>
    <row r="11023" spans="1:21" x14ac:dyDescent="0.2">
      <c r="A11023" s="1" t="s">
        <v>18135</v>
      </c>
      <c r="B11023">
        <v>2364108</v>
      </c>
      <c r="C11023">
        <v>4015220</v>
      </c>
      <c r="D11023" t="s">
        <v>280</v>
      </c>
      <c r="F11023" t="s">
        <v>18136</v>
      </c>
      <c r="G11023">
        <v>40.740757000000002</v>
      </c>
      <c r="H11023">
        <v>-73.890280000000004</v>
      </c>
      <c r="I11023" t="s">
        <v>24</v>
      </c>
      <c r="J11023">
        <v>11373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 t="s">
        <v>42</v>
      </c>
      <c r="U11023" t="s">
        <v>114</v>
      </c>
    </row>
    <row r="11024" spans="1:21" x14ac:dyDescent="0.2">
      <c r="A11024" s="1" t="s">
        <v>6142</v>
      </c>
      <c r="B11024">
        <v>2131641</v>
      </c>
      <c r="C11024">
        <v>3756438</v>
      </c>
      <c r="D11024" t="s">
        <v>148</v>
      </c>
      <c r="F11024" t="s">
        <v>18137</v>
      </c>
      <c r="G11024">
        <v>40.743125999999997</v>
      </c>
      <c r="H11024">
        <v>-73.890724000000006</v>
      </c>
      <c r="I11024" t="s">
        <v>24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 t="s">
        <v>50</v>
      </c>
      <c r="U11024" t="s">
        <v>83</v>
      </c>
    </row>
    <row r="11025" spans="1:21" x14ac:dyDescent="0.2">
      <c r="A11025" s="1" t="s">
        <v>4583</v>
      </c>
      <c r="B11025">
        <v>770712</v>
      </c>
      <c r="C11025">
        <v>258575</v>
      </c>
      <c r="D11025" t="s">
        <v>499</v>
      </c>
      <c r="E11025" t="s">
        <v>1674</v>
      </c>
      <c r="F11025" t="s">
        <v>18138</v>
      </c>
      <c r="G11025">
        <v>40.728981300000001</v>
      </c>
      <c r="H11025">
        <v>-73.882374900000002</v>
      </c>
      <c r="I11025" t="s">
        <v>24</v>
      </c>
      <c r="J11025">
        <v>11373</v>
      </c>
      <c r="K11025">
        <v>1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 t="s">
        <v>37</v>
      </c>
      <c r="U11025" t="s">
        <v>34</v>
      </c>
    </row>
    <row r="11026" spans="1:21" x14ac:dyDescent="0.2">
      <c r="A11026" s="1" t="s">
        <v>8000</v>
      </c>
      <c r="B11026">
        <v>2629392</v>
      </c>
      <c r="C11026">
        <v>4160528</v>
      </c>
      <c r="D11026" t="s">
        <v>1674</v>
      </c>
      <c r="F11026" t="s">
        <v>18139</v>
      </c>
      <c r="G11026">
        <v>40.72898</v>
      </c>
      <c r="H11026">
        <v>-73.882384999999999</v>
      </c>
      <c r="I11026" t="s">
        <v>24</v>
      </c>
      <c r="J11026">
        <v>11373</v>
      </c>
      <c r="K11026">
        <v>1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 t="s">
        <v>101</v>
      </c>
      <c r="U11026" t="s">
        <v>71</v>
      </c>
    </row>
    <row r="11027" spans="1:21" x14ac:dyDescent="0.2">
      <c r="A11027" s="1" t="s">
        <v>8000</v>
      </c>
      <c r="B11027">
        <v>3263582</v>
      </c>
      <c r="C11027">
        <v>4503345</v>
      </c>
      <c r="D11027" t="s">
        <v>499</v>
      </c>
      <c r="F11027" t="s">
        <v>18140</v>
      </c>
      <c r="G11027">
        <v>40.72898</v>
      </c>
      <c r="H11027">
        <v>-73.882384999999999</v>
      </c>
      <c r="I11027" t="s">
        <v>24</v>
      </c>
      <c r="J11027">
        <v>11373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 t="s">
        <v>50</v>
      </c>
      <c r="U11027" t="s">
        <v>51</v>
      </c>
    </row>
    <row r="11028" spans="1:21" x14ac:dyDescent="0.2">
      <c r="A11028" s="1" t="s">
        <v>8000</v>
      </c>
      <c r="B11028">
        <v>3263154</v>
      </c>
      <c r="C11028">
        <v>4504170</v>
      </c>
      <c r="D11028" t="s">
        <v>1674</v>
      </c>
      <c r="F11028" t="s">
        <v>18141</v>
      </c>
      <c r="G11028">
        <v>40.72898</v>
      </c>
      <c r="H11028">
        <v>-73.882384999999999</v>
      </c>
      <c r="I11028" t="s">
        <v>24</v>
      </c>
      <c r="J11028">
        <v>11373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 t="s">
        <v>42</v>
      </c>
      <c r="U11028" t="s">
        <v>114</v>
      </c>
    </row>
    <row r="11029" spans="1:21" x14ac:dyDescent="0.2">
      <c r="A11029" s="1" t="s">
        <v>8000</v>
      </c>
      <c r="B11029">
        <v>2795106</v>
      </c>
      <c r="C11029">
        <v>4325570</v>
      </c>
      <c r="D11029" t="s">
        <v>1674</v>
      </c>
      <c r="F11029" t="s">
        <v>18142</v>
      </c>
      <c r="G11029">
        <v>40.72898</v>
      </c>
      <c r="H11029">
        <v>-73.882384999999999</v>
      </c>
      <c r="I11029" t="s">
        <v>24</v>
      </c>
      <c r="J11029">
        <v>11373</v>
      </c>
      <c r="K11029">
        <v>1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 t="s">
        <v>91</v>
      </c>
      <c r="U11029" t="s">
        <v>38</v>
      </c>
    </row>
    <row r="11030" spans="1:21" x14ac:dyDescent="0.2">
      <c r="A11030" s="1" t="s">
        <v>4583</v>
      </c>
      <c r="B11030">
        <v>1050200</v>
      </c>
      <c r="C11030">
        <v>3175031</v>
      </c>
      <c r="D11030" t="s">
        <v>499</v>
      </c>
      <c r="E11030" t="s">
        <v>1674</v>
      </c>
      <c r="F11030" t="s">
        <v>18143</v>
      </c>
      <c r="G11030">
        <v>40.728981300000001</v>
      </c>
      <c r="H11030">
        <v>-73.882374900000002</v>
      </c>
      <c r="I11030" t="s">
        <v>24</v>
      </c>
      <c r="J11030">
        <v>11373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 t="s">
        <v>50</v>
      </c>
      <c r="U11030" t="s">
        <v>83</v>
      </c>
    </row>
    <row r="11031" spans="1:21" x14ac:dyDescent="0.2">
      <c r="A11031" s="1" t="s">
        <v>8000</v>
      </c>
      <c r="B11031">
        <v>2691274</v>
      </c>
      <c r="C11031">
        <v>4227988</v>
      </c>
      <c r="D11031" t="s">
        <v>499</v>
      </c>
      <c r="F11031" t="s">
        <v>18144</v>
      </c>
      <c r="G11031">
        <v>40.72898</v>
      </c>
      <c r="H11031">
        <v>-73.882384999999999</v>
      </c>
      <c r="I11031" t="s">
        <v>24</v>
      </c>
      <c r="J11031">
        <v>11373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 t="s">
        <v>37</v>
      </c>
      <c r="U11031" t="s">
        <v>1601</v>
      </c>
    </row>
    <row r="11032" spans="1:21" x14ac:dyDescent="0.2">
      <c r="A11032" s="1" t="s">
        <v>17038</v>
      </c>
      <c r="B11032">
        <v>2140235</v>
      </c>
      <c r="C11032">
        <v>3766023</v>
      </c>
      <c r="D11032" t="s">
        <v>528</v>
      </c>
      <c r="F11032" t="s">
        <v>18145</v>
      </c>
      <c r="G11032">
        <v>40.759230000000002</v>
      </c>
      <c r="H11032">
        <v>-73.886039999999994</v>
      </c>
      <c r="I11032" t="s">
        <v>24</v>
      </c>
      <c r="J11032">
        <v>11370</v>
      </c>
      <c r="K11032">
        <v>1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 t="s">
        <v>6861</v>
      </c>
      <c r="U11032" t="s">
        <v>119</v>
      </c>
    </row>
    <row r="11033" spans="1:21" x14ac:dyDescent="0.2">
      <c r="A11033" s="1" t="s">
        <v>2223</v>
      </c>
      <c r="B11033">
        <v>1171256</v>
      </c>
      <c r="C11033">
        <v>3317872</v>
      </c>
      <c r="D11033" t="s">
        <v>161</v>
      </c>
      <c r="E11033" t="s">
        <v>634</v>
      </c>
      <c r="F11033" t="s">
        <v>18146</v>
      </c>
      <c r="G11033">
        <v>40.764676799999997</v>
      </c>
      <c r="H11033">
        <v>-73.885127600000004</v>
      </c>
      <c r="I11033" t="s">
        <v>24</v>
      </c>
      <c r="J11033">
        <v>11370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 t="s">
        <v>57</v>
      </c>
      <c r="U11033" t="s">
        <v>43</v>
      </c>
    </row>
    <row r="11034" spans="1:21" x14ac:dyDescent="0.2">
      <c r="A11034" t="s">
        <v>18147</v>
      </c>
      <c r="B11034">
        <v>1191225</v>
      </c>
      <c r="C11034">
        <v>3339730</v>
      </c>
      <c r="D11034" t="s">
        <v>399</v>
      </c>
      <c r="E11034" t="s">
        <v>634</v>
      </c>
      <c r="F11034" t="s">
        <v>18148</v>
      </c>
      <c r="G11034">
        <v>40.761412700000001</v>
      </c>
      <c r="H11034">
        <v>-73.884537600000002</v>
      </c>
      <c r="I11034" t="s">
        <v>24</v>
      </c>
      <c r="J11034">
        <v>11370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1</v>
      </c>
      <c r="S11034">
        <v>0</v>
      </c>
      <c r="T11034" t="s">
        <v>57</v>
      </c>
      <c r="U11034" t="s">
        <v>43</v>
      </c>
    </row>
    <row r="11035" spans="1:21" x14ac:dyDescent="0.2">
      <c r="A11035" s="1" t="s">
        <v>2361</v>
      </c>
      <c r="B11035">
        <v>902051</v>
      </c>
      <c r="C11035">
        <v>1013266</v>
      </c>
      <c r="D11035" t="s">
        <v>593</v>
      </c>
      <c r="E11035" t="s">
        <v>399</v>
      </c>
      <c r="F11035" t="s">
        <v>18149</v>
      </c>
      <c r="G11035">
        <v>40.761510600000001</v>
      </c>
      <c r="H11035">
        <v>-73.883606099999994</v>
      </c>
      <c r="I11035" t="s">
        <v>24</v>
      </c>
      <c r="J11035">
        <v>11370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1</v>
      </c>
      <c r="S11035">
        <v>0</v>
      </c>
      <c r="T11035" t="s">
        <v>57</v>
      </c>
      <c r="U11035" t="s">
        <v>83</v>
      </c>
    </row>
    <row r="11036" spans="1:21" x14ac:dyDescent="0.2">
      <c r="A11036" s="1" t="s">
        <v>18150</v>
      </c>
      <c r="B11036">
        <v>1836264</v>
      </c>
      <c r="C11036">
        <v>3442799</v>
      </c>
      <c r="F11036" t="s">
        <v>18151</v>
      </c>
      <c r="G11036">
        <v>40.730989000000001</v>
      </c>
      <c r="H11036">
        <v>-73.878330199999994</v>
      </c>
      <c r="I11036" t="s">
        <v>24</v>
      </c>
      <c r="J11036">
        <v>11373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 t="s">
        <v>57</v>
      </c>
      <c r="U11036" t="s">
        <v>43</v>
      </c>
    </row>
    <row r="11037" spans="1:21" x14ac:dyDescent="0.2">
      <c r="A11037" s="1" t="s">
        <v>18152</v>
      </c>
      <c r="B11037">
        <v>2649055</v>
      </c>
      <c r="C11037">
        <v>4185741</v>
      </c>
      <c r="D11037" t="s">
        <v>1674</v>
      </c>
      <c r="F11037" t="s">
        <v>18153</v>
      </c>
      <c r="G11037">
        <v>40.734188000000003</v>
      </c>
      <c r="H11037">
        <v>-73.873999999999995</v>
      </c>
      <c r="I11037" t="s">
        <v>24</v>
      </c>
      <c r="J11037">
        <v>11373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1</v>
      </c>
      <c r="S11037">
        <v>0</v>
      </c>
      <c r="T11037" t="s">
        <v>42</v>
      </c>
      <c r="U11037" t="s">
        <v>1322</v>
      </c>
    </row>
    <row r="11038" spans="1:21" x14ac:dyDescent="0.2">
      <c r="A11038" s="1" t="s">
        <v>18154</v>
      </c>
      <c r="B11038">
        <v>2686157</v>
      </c>
      <c r="C11038">
        <v>4222536</v>
      </c>
      <c r="D11038" t="s">
        <v>14396</v>
      </c>
      <c r="F11038" t="s">
        <v>18155</v>
      </c>
      <c r="G11038">
        <v>40.731884000000001</v>
      </c>
      <c r="H11038">
        <v>-73.875786000000005</v>
      </c>
      <c r="I11038" t="s">
        <v>24</v>
      </c>
      <c r="J11038">
        <v>11373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1</v>
      </c>
      <c r="Q11038">
        <v>0</v>
      </c>
      <c r="R11038">
        <v>1</v>
      </c>
      <c r="S11038">
        <v>0</v>
      </c>
      <c r="T11038" t="s">
        <v>42</v>
      </c>
      <c r="U11038" t="s">
        <v>114</v>
      </c>
    </row>
    <row r="11039" spans="1:21" x14ac:dyDescent="0.2">
      <c r="A11039" t="s">
        <v>18156</v>
      </c>
      <c r="B11039">
        <v>1772521</v>
      </c>
      <c r="C11039">
        <v>3366297</v>
      </c>
      <c r="D11039" t="s">
        <v>6104</v>
      </c>
      <c r="E11039" t="s">
        <v>5178</v>
      </c>
      <c r="F11039" t="s">
        <v>18157</v>
      </c>
      <c r="G11039">
        <v>40.732908999999999</v>
      </c>
      <c r="H11039">
        <v>-73.877081899999993</v>
      </c>
      <c r="I11039" t="s">
        <v>24</v>
      </c>
      <c r="J11039">
        <v>11373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1</v>
      </c>
      <c r="S11039">
        <v>0</v>
      </c>
      <c r="T11039" t="s">
        <v>50</v>
      </c>
      <c r="U11039" t="s">
        <v>43</v>
      </c>
    </row>
    <row r="11040" spans="1:21" x14ac:dyDescent="0.2">
      <c r="A11040" s="1" t="s">
        <v>18158</v>
      </c>
      <c r="B11040">
        <v>2717997</v>
      </c>
      <c r="C11040">
        <v>4249977</v>
      </c>
      <c r="E11040" t="s">
        <v>18159</v>
      </c>
      <c r="F11040" t="s">
        <v>18160</v>
      </c>
      <c r="G11040">
        <v>40.733893999999999</v>
      </c>
      <c r="H11040">
        <v>-73.873726000000005</v>
      </c>
      <c r="I11040" t="s">
        <v>24</v>
      </c>
      <c r="J11040">
        <v>11373</v>
      </c>
      <c r="K11040">
        <v>1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 t="s">
        <v>33</v>
      </c>
      <c r="U11040" t="s">
        <v>776</v>
      </c>
    </row>
    <row r="11041" spans="1:21" x14ac:dyDescent="0.2">
      <c r="A11041" s="1" t="s">
        <v>8930</v>
      </c>
      <c r="B11041">
        <v>2270691</v>
      </c>
      <c r="C11041">
        <v>3881058</v>
      </c>
      <c r="E11041" t="s">
        <v>18161</v>
      </c>
      <c r="F11041" t="s">
        <v>18162</v>
      </c>
      <c r="G11041">
        <v>40.756686999999999</v>
      </c>
      <c r="H11041">
        <v>-73.944550000000007</v>
      </c>
      <c r="I11041" t="s">
        <v>24</v>
      </c>
      <c r="J11041">
        <v>11101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1</v>
      </c>
      <c r="Q11041">
        <v>0</v>
      </c>
      <c r="R11041">
        <v>1</v>
      </c>
      <c r="S11041">
        <v>0</v>
      </c>
      <c r="T11041" t="s">
        <v>110</v>
      </c>
      <c r="U11041" t="s">
        <v>83</v>
      </c>
    </row>
    <row r="11042" spans="1:21" x14ac:dyDescent="0.2">
      <c r="A11042" s="1" t="s">
        <v>4016</v>
      </c>
      <c r="B11042">
        <v>3439991</v>
      </c>
      <c r="C11042">
        <v>4659263</v>
      </c>
      <c r="D11042" t="s">
        <v>2077</v>
      </c>
      <c r="F11042" t="s">
        <v>18163</v>
      </c>
      <c r="G11042">
        <v>40.756473999999997</v>
      </c>
      <c r="H11042">
        <v>-73.947270000000003</v>
      </c>
      <c r="I11042" t="s">
        <v>24</v>
      </c>
      <c r="J11042">
        <v>11101</v>
      </c>
      <c r="K11042">
        <v>1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 t="s">
        <v>1125</v>
      </c>
      <c r="U11042" t="s">
        <v>8730</v>
      </c>
    </row>
    <row r="11043" spans="1:21" x14ac:dyDescent="0.2">
      <c r="A11043" s="1" t="s">
        <v>4016</v>
      </c>
      <c r="B11043">
        <v>3467806</v>
      </c>
      <c r="C11043">
        <v>4682811</v>
      </c>
      <c r="D11043" t="s">
        <v>2077</v>
      </c>
      <c r="F11043" t="s">
        <v>18164</v>
      </c>
      <c r="G11043">
        <v>40.756473999999997</v>
      </c>
      <c r="H11043">
        <v>-73.947270000000003</v>
      </c>
      <c r="I11043" t="s">
        <v>24</v>
      </c>
      <c r="J11043">
        <v>11101</v>
      </c>
      <c r="K11043">
        <v>1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 t="s">
        <v>3111</v>
      </c>
      <c r="U11043" t="s">
        <v>171</v>
      </c>
    </row>
    <row r="11044" spans="1:21" x14ac:dyDescent="0.2">
      <c r="A11044" s="1" t="s">
        <v>18165</v>
      </c>
      <c r="B11044">
        <v>806133</v>
      </c>
      <c r="C11044">
        <v>259120</v>
      </c>
      <c r="D11044" t="s">
        <v>5169</v>
      </c>
      <c r="E11044" t="s">
        <v>890</v>
      </c>
      <c r="F11044" t="s">
        <v>18166</v>
      </c>
      <c r="G11044">
        <v>40.734821699999998</v>
      </c>
      <c r="H11044">
        <v>-73.866852300000005</v>
      </c>
      <c r="I11044" t="s">
        <v>24</v>
      </c>
      <c r="J11044">
        <v>11373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 t="s">
        <v>57</v>
      </c>
      <c r="U11044" t="s">
        <v>43</v>
      </c>
    </row>
    <row r="11045" spans="1:21" x14ac:dyDescent="0.2">
      <c r="A11045" s="1" t="s">
        <v>18165</v>
      </c>
      <c r="B11045">
        <v>1100351</v>
      </c>
      <c r="C11045">
        <v>3233309</v>
      </c>
      <c r="D11045" t="s">
        <v>890</v>
      </c>
      <c r="E11045" t="s">
        <v>5169</v>
      </c>
      <c r="F11045" t="s">
        <v>18167</v>
      </c>
      <c r="G11045">
        <v>40.734821699999998</v>
      </c>
      <c r="H11045">
        <v>-73.866852300000005</v>
      </c>
      <c r="I11045" t="s">
        <v>24</v>
      </c>
      <c r="J11045">
        <v>11373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1</v>
      </c>
      <c r="S11045">
        <v>0</v>
      </c>
      <c r="T11045" t="s">
        <v>50</v>
      </c>
      <c r="U11045" t="s">
        <v>83</v>
      </c>
    </row>
    <row r="11046" spans="1:21" x14ac:dyDescent="0.2">
      <c r="A11046" s="1" t="s">
        <v>6036</v>
      </c>
      <c r="B11046">
        <v>2033868</v>
      </c>
      <c r="C11046">
        <v>3648237</v>
      </c>
      <c r="D11046" t="s">
        <v>4786</v>
      </c>
      <c r="F11046" t="s">
        <v>18168</v>
      </c>
      <c r="G11046">
        <v>40.735990000000001</v>
      </c>
      <c r="H11046">
        <v>-73.86551</v>
      </c>
      <c r="I11046" t="s">
        <v>24</v>
      </c>
      <c r="J11046">
        <v>11373</v>
      </c>
      <c r="K11046">
        <v>1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 t="s">
        <v>101</v>
      </c>
      <c r="U11046" t="s">
        <v>239</v>
      </c>
    </row>
    <row r="11047" spans="1:21" x14ac:dyDescent="0.2">
      <c r="A11047" s="1" t="s">
        <v>7236</v>
      </c>
      <c r="B11047">
        <v>843572</v>
      </c>
      <c r="C11047">
        <v>326875</v>
      </c>
      <c r="D11047" t="s">
        <v>2180</v>
      </c>
      <c r="E11047" t="s">
        <v>5178</v>
      </c>
      <c r="F11047" t="s">
        <v>18169</v>
      </c>
      <c r="G11047">
        <v>40.737252699999999</v>
      </c>
      <c r="H11047">
        <v>-73.866093300000003</v>
      </c>
      <c r="I11047" t="s">
        <v>24</v>
      </c>
      <c r="J11047">
        <v>11373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0</v>
      </c>
      <c r="R11047">
        <v>1</v>
      </c>
      <c r="S11047">
        <v>0</v>
      </c>
      <c r="T11047" t="s">
        <v>50</v>
      </c>
      <c r="U11047" t="s">
        <v>43</v>
      </c>
    </row>
    <row r="11048" spans="1:21" x14ac:dyDescent="0.2">
      <c r="A11048" t="s">
        <v>6759</v>
      </c>
      <c r="B11048">
        <v>720832</v>
      </c>
      <c r="C11048">
        <v>257818</v>
      </c>
      <c r="D11048" t="s">
        <v>2180</v>
      </c>
      <c r="E11048" t="s">
        <v>1674</v>
      </c>
      <c r="F11048" t="s">
        <v>18170</v>
      </c>
      <c r="G11048">
        <v>40.736643100000002</v>
      </c>
      <c r="H11048">
        <v>-73.865831099999994</v>
      </c>
      <c r="I11048" t="s">
        <v>24</v>
      </c>
      <c r="J11048">
        <v>11373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0</v>
      </c>
      <c r="R11048">
        <v>1</v>
      </c>
      <c r="S11048">
        <v>0</v>
      </c>
      <c r="T11048" t="s">
        <v>50</v>
      </c>
      <c r="U11048" t="s">
        <v>83</v>
      </c>
    </row>
    <row r="11049" spans="1:21" x14ac:dyDescent="0.2">
      <c r="A11049" s="1" t="s">
        <v>7236</v>
      </c>
      <c r="B11049">
        <v>960718</v>
      </c>
      <c r="C11049">
        <v>3139392</v>
      </c>
      <c r="D11049" t="s">
        <v>2180</v>
      </c>
      <c r="E11049" t="s">
        <v>5178</v>
      </c>
      <c r="F11049" t="s">
        <v>11184</v>
      </c>
      <c r="G11049">
        <v>40.737252699999999</v>
      </c>
      <c r="H11049">
        <v>-73.866093300000003</v>
      </c>
      <c r="I11049" t="s">
        <v>24</v>
      </c>
      <c r="J11049">
        <v>11373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 t="s">
        <v>57</v>
      </c>
      <c r="U11049" t="s">
        <v>83</v>
      </c>
    </row>
    <row r="11050" spans="1:21" x14ac:dyDescent="0.2">
      <c r="A11050" s="1" t="s">
        <v>18165</v>
      </c>
      <c r="B11050">
        <v>857384</v>
      </c>
      <c r="C11050">
        <v>341101</v>
      </c>
      <c r="D11050" t="s">
        <v>5169</v>
      </c>
      <c r="E11050" t="s">
        <v>890</v>
      </c>
      <c r="F11050" t="s">
        <v>18171</v>
      </c>
      <c r="G11050">
        <v>40.734821699999998</v>
      </c>
      <c r="H11050">
        <v>-73.866852300000005</v>
      </c>
      <c r="I11050" t="s">
        <v>24</v>
      </c>
      <c r="J11050">
        <v>11373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 t="s">
        <v>50</v>
      </c>
      <c r="U11050" t="s">
        <v>83</v>
      </c>
    </row>
    <row r="11051" spans="1:21" x14ac:dyDescent="0.2">
      <c r="A11051" t="s">
        <v>6759</v>
      </c>
      <c r="B11051">
        <v>735986</v>
      </c>
      <c r="C11051">
        <v>258057</v>
      </c>
      <c r="D11051" t="s">
        <v>2180</v>
      </c>
      <c r="E11051" t="s">
        <v>1674</v>
      </c>
      <c r="F11051" t="s">
        <v>18172</v>
      </c>
      <c r="G11051">
        <v>40.736643100000002</v>
      </c>
      <c r="H11051">
        <v>-73.865831099999994</v>
      </c>
      <c r="I11051" t="s">
        <v>24</v>
      </c>
      <c r="J11051">
        <v>11373</v>
      </c>
      <c r="K11051">
        <v>1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 t="s">
        <v>37</v>
      </c>
      <c r="U11051" t="s">
        <v>570</v>
      </c>
    </row>
    <row r="11052" spans="1:21" x14ac:dyDescent="0.2">
      <c r="A11052" s="1" t="s">
        <v>18173</v>
      </c>
      <c r="B11052">
        <v>782445</v>
      </c>
      <c r="C11052">
        <v>258753</v>
      </c>
      <c r="D11052" t="s">
        <v>890</v>
      </c>
      <c r="E11052" t="s">
        <v>1674</v>
      </c>
      <c r="F11052" t="s">
        <v>18174</v>
      </c>
      <c r="G11052">
        <v>40.736153700000003</v>
      </c>
      <c r="H11052">
        <v>-73.867546099999998</v>
      </c>
      <c r="I11052" t="s">
        <v>24</v>
      </c>
      <c r="J11052">
        <v>11373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 t="s">
        <v>532</v>
      </c>
      <c r="U11052" t="s">
        <v>83</v>
      </c>
    </row>
    <row r="11053" spans="1:21" x14ac:dyDescent="0.2">
      <c r="A11053" s="1" t="s">
        <v>18165</v>
      </c>
      <c r="B11053">
        <v>1052640</v>
      </c>
      <c r="C11053">
        <v>3178702</v>
      </c>
      <c r="D11053" t="s">
        <v>5169</v>
      </c>
      <c r="E11053" t="s">
        <v>890</v>
      </c>
      <c r="F11053" t="s">
        <v>18175</v>
      </c>
      <c r="G11053">
        <v>40.734821699999998</v>
      </c>
      <c r="H11053">
        <v>-73.866852300000005</v>
      </c>
      <c r="I11053" t="s">
        <v>24</v>
      </c>
      <c r="J11053">
        <v>11373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 t="s">
        <v>50</v>
      </c>
      <c r="U11053" t="s">
        <v>250</v>
      </c>
    </row>
    <row r="11054" spans="1:21" x14ac:dyDescent="0.2">
      <c r="A11054" s="1" t="s">
        <v>6036</v>
      </c>
      <c r="B11054">
        <v>3279700</v>
      </c>
      <c r="C11054">
        <v>4519206</v>
      </c>
      <c r="D11054" t="s">
        <v>2180</v>
      </c>
      <c r="F11054" t="s">
        <v>18176</v>
      </c>
      <c r="G11054">
        <v>40.735990000000001</v>
      </c>
      <c r="H11054">
        <v>-73.86551</v>
      </c>
      <c r="I11054" t="s">
        <v>24</v>
      </c>
      <c r="J11054">
        <v>11373</v>
      </c>
      <c r="K11054">
        <v>1</v>
      </c>
      <c r="L11054">
        <v>2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 t="s">
        <v>101</v>
      </c>
      <c r="U11054" t="s">
        <v>1345</v>
      </c>
    </row>
    <row r="11055" spans="1:21" x14ac:dyDescent="0.2">
      <c r="A11055" t="s">
        <v>6780</v>
      </c>
      <c r="B11055">
        <v>1185213</v>
      </c>
      <c r="C11055">
        <v>3333317</v>
      </c>
      <c r="D11055" t="s">
        <v>2180</v>
      </c>
      <c r="E11055" t="s">
        <v>4786</v>
      </c>
      <c r="F11055" t="s">
        <v>18177</v>
      </c>
      <c r="G11055">
        <v>40.735989400000001</v>
      </c>
      <c r="H11055">
        <v>-73.865500400000002</v>
      </c>
      <c r="I11055" t="s">
        <v>24</v>
      </c>
      <c r="J11055">
        <v>11373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 t="s">
        <v>1632</v>
      </c>
      <c r="U11055" t="s">
        <v>43</v>
      </c>
    </row>
    <row r="11056" spans="1:21" x14ac:dyDescent="0.2">
      <c r="A11056" s="1" t="s">
        <v>18178</v>
      </c>
      <c r="B11056">
        <v>2213283</v>
      </c>
      <c r="C11056">
        <v>3841260</v>
      </c>
      <c r="E11056" t="s">
        <v>18179</v>
      </c>
      <c r="F11056" t="s">
        <v>18180</v>
      </c>
      <c r="G11056">
        <v>40.736460000000001</v>
      </c>
      <c r="H11056">
        <v>-73.865759999999995</v>
      </c>
      <c r="I11056" t="s">
        <v>24</v>
      </c>
      <c r="J11056">
        <v>11373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0</v>
      </c>
      <c r="R11056">
        <v>1</v>
      </c>
      <c r="S11056">
        <v>0</v>
      </c>
      <c r="T11056" t="s">
        <v>50</v>
      </c>
      <c r="U11056" t="s">
        <v>43</v>
      </c>
    </row>
    <row r="11057" spans="1:21" x14ac:dyDescent="0.2">
      <c r="A11057" s="1" t="s">
        <v>7246</v>
      </c>
      <c r="B11057">
        <v>3247812</v>
      </c>
      <c r="C11057">
        <v>4488661</v>
      </c>
      <c r="D11057" t="s">
        <v>1674</v>
      </c>
      <c r="F11057" t="s">
        <v>18181</v>
      </c>
      <c r="G11057">
        <v>40.736640000000001</v>
      </c>
      <c r="H11057">
        <v>-73.865840000000006</v>
      </c>
      <c r="I11057" t="s">
        <v>24</v>
      </c>
      <c r="J11057">
        <v>11373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1</v>
      </c>
      <c r="Q11057">
        <v>0</v>
      </c>
      <c r="R11057">
        <v>1</v>
      </c>
      <c r="S11057">
        <v>0</v>
      </c>
      <c r="T11057" t="s">
        <v>42</v>
      </c>
      <c r="U11057" t="s">
        <v>114</v>
      </c>
    </row>
    <row r="11058" spans="1:21" x14ac:dyDescent="0.2">
      <c r="A11058" t="s">
        <v>6759</v>
      </c>
      <c r="B11058">
        <v>1949782</v>
      </c>
      <c r="C11058">
        <v>3596668</v>
      </c>
      <c r="D11058" t="s">
        <v>2180</v>
      </c>
      <c r="E11058" t="s">
        <v>1674</v>
      </c>
      <c r="F11058" t="s">
        <v>18182</v>
      </c>
      <c r="G11058">
        <v>40.736643100000002</v>
      </c>
      <c r="H11058">
        <v>-73.865831099999994</v>
      </c>
      <c r="I11058" t="s">
        <v>24</v>
      </c>
      <c r="J11058">
        <v>11373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0</v>
      </c>
      <c r="R11058">
        <v>1</v>
      </c>
      <c r="S11058">
        <v>0</v>
      </c>
      <c r="T11058" t="s">
        <v>50</v>
      </c>
      <c r="U11058" t="s">
        <v>239</v>
      </c>
    </row>
    <row r="11059" spans="1:21" x14ac:dyDescent="0.2">
      <c r="A11059" t="s">
        <v>7267</v>
      </c>
      <c r="B11059">
        <v>3177913</v>
      </c>
      <c r="C11059">
        <v>4426708</v>
      </c>
      <c r="D11059" t="s">
        <v>890</v>
      </c>
      <c r="F11059" t="s">
        <v>18183</v>
      </c>
      <c r="G11059">
        <v>40.736153000000002</v>
      </c>
      <c r="H11059">
        <v>-73.867549999999994</v>
      </c>
      <c r="I11059" t="s">
        <v>24</v>
      </c>
      <c r="J11059">
        <v>11373</v>
      </c>
      <c r="K11059">
        <v>1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 t="s">
        <v>101</v>
      </c>
      <c r="U11059" t="s">
        <v>187</v>
      </c>
    </row>
    <row r="11060" spans="1:21" x14ac:dyDescent="0.2">
      <c r="A11060" s="1" t="s">
        <v>18173</v>
      </c>
      <c r="B11060">
        <v>1927027</v>
      </c>
      <c r="C11060">
        <v>3564070</v>
      </c>
      <c r="D11060" t="s">
        <v>1674</v>
      </c>
      <c r="E11060" t="s">
        <v>890</v>
      </c>
      <c r="F11060" t="s">
        <v>18184</v>
      </c>
      <c r="G11060">
        <v>40.736153700000003</v>
      </c>
      <c r="H11060">
        <v>-73.867546099999998</v>
      </c>
      <c r="I11060" t="s">
        <v>24</v>
      </c>
      <c r="J11060">
        <v>11373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 t="s">
        <v>57</v>
      </c>
      <c r="U11060" t="s">
        <v>43</v>
      </c>
    </row>
    <row r="11061" spans="1:21" x14ac:dyDescent="0.2">
      <c r="A11061" t="s">
        <v>7267</v>
      </c>
      <c r="B11061">
        <v>2258652</v>
      </c>
      <c r="C11061">
        <v>3869233</v>
      </c>
      <c r="D11061" t="s">
        <v>1674</v>
      </c>
      <c r="F11061" t="s">
        <v>18185</v>
      </c>
      <c r="G11061">
        <v>40.736153000000002</v>
      </c>
      <c r="H11061">
        <v>-73.867549999999994</v>
      </c>
      <c r="I11061" t="s">
        <v>24</v>
      </c>
      <c r="J11061">
        <v>11373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1</v>
      </c>
      <c r="Q11061">
        <v>0</v>
      </c>
      <c r="R11061">
        <v>1</v>
      </c>
      <c r="S11061">
        <v>0</v>
      </c>
      <c r="T11061" t="s">
        <v>50</v>
      </c>
      <c r="U11061" t="s">
        <v>83</v>
      </c>
    </row>
    <row r="11062" spans="1:21" x14ac:dyDescent="0.2">
      <c r="A11062" s="1" t="s">
        <v>5175</v>
      </c>
      <c r="B11062">
        <v>2363715</v>
      </c>
      <c r="C11062">
        <v>4015735</v>
      </c>
      <c r="D11062" t="s">
        <v>890</v>
      </c>
      <c r="F11062" t="s">
        <v>18186</v>
      </c>
      <c r="G11062">
        <v>40.734819999999999</v>
      </c>
      <c r="H11062">
        <v>-73.866860000000003</v>
      </c>
      <c r="I11062" t="s">
        <v>24</v>
      </c>
      <c r="J11062">
        <v>11373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>
        <v>1</v>
      </c>
      <c r="S11062">
        <v>0</v>
      </c>
      <c r="T11062" t="s">
        <v>50</v>
      </c>
      <c r="U11062" t="s">
        <v>146</v>
      </c>
    </row>
    <row r="11063" spans="1:21" x14ac:dyDescent="0.2">
      <c r="A11063" t="s">
        <v>7267</v>
      </c>
      <c r="B11063">
        <v>2106547</v>
      </c>
      <c r="C11063">
        <v>3728370</v>
      </c>
      <c r="D11063" t="s">
        <v>1674</v>
      </c>
      <c r="F11063" t="s">
        <v>18187</v>
      </c>
      <c r="G11063">
        <v>40.736153000000002</v>
      </c>
      <c r="H11063">
        <v>-73.867549999999994</v>
      </c>
      <c r="I11063" t="s">
        <v>24</v>
      </c>
      <c r="J11063">
        <v>11373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 t="s">
        <v>50</v>
      </c>
      <c r="U11063" t="s">
        <v>239</v>
      </c>
    </row>
    <row r="11064" spans="1:21" x14ac:dyDescent="0.2">
      <c r="A11064" t="s">
        <v>7267</v>
      </c>
      <c r="B11064">
        <v>2439575</v>
      </c>
      <c r="C11064">
        <v>4036865</v>
      </c>
      <c r="D11064" t="s">
        <v>890</v>
      </c>
      <c r="F11064" t="s">
        <v>18188</v>
      </c>
      <c r="G11064">
        <v>40.736153000000002</v>
      </c>
      <c r="H11064">
        <v>-73.867549999999994</v>
      </c>
      <c r="I11064" t="s">
        <v>24</v>
      </c>
      <c r="J11064">
        <v>11373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0</v>
      </c>
      <c r="R11064">
        <v>1</v>
      </c>
      <c r="S11064">
        <v>0</v>
      </c>
      <c r="T11064" t="s">
        <v>42</v>
      </c>
      <c r="U11064" t="s">
        <v>51</v>
      </c>
    </row>
    <row r="11065" spans="1:21" x14ac:dyDescent="0.2">
      <c r="A11065" t="s">
        <v>11082</v>
      </c>
      <c r="B11065">
        <v>2003982</v>
      </c>
      <c r="C11065">
        <v>3538439</v>
      </c>
      <c r="D11065" t="s">
        <v>5178</v>
      </c>
      <c r="E11065" t="s">
        <v>890</v>
      </c>
      <c r="F11065" t="s">
        <v>18189</v>
      </c>
      <c r="G11065">
        <v>40.736910000000002</v>
      </c>
      <c r="H11065">
        <v>-73.867840000000001</v>
      </c>
      <c r="I11065" t="s">
        <v>24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>
        <v>1</v>
      </c>
      <c r="S11065">
        <v>0</v>
      </c>
      <c r="T11065" t="s">
        <v>50</v>
      </c>
      <c r="U11065" t="s">
        <v>83</v>
      </c>
    </row>
    <row r="11066" spans="1:21" x14ac:dyDescent="0.2">
      <c r="A11066" s="1" t="s">
        <v>7515</v>
      </c>
      <c r="B11066">
        <v>918250</v>
      </c>
      <c r="C11066">
        <v>1031106</v>
      </c>
      <c r="D11066" t="s">
        <v>1160</v>
      </c>
      <c r="E11066" t="s">
        <v>1813</v>
      </c>
      <c r="F11066" t="s">
        <v>18190</v>
      </c>
      <c r="G11066">
        <v>40.741881800000002</v>
      </c>
      <c r="H11066">
        <v>-73.8721611</v>
      </c>
      <c r="I11066" t="s">
        <v>24</v>
      </c>
      <c r="J11066">
        <v>11373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1</v>
      </c>
      <c r="S11066">
        <v>0</v>
      </c>
      <c r="T11066" t="s">
        <v>57</v>
      </c>
      <c r="U11066" t="s">
        <v>250</v>
      </c>
    </row>
    <row r="11067" spans="1:21" x14ac:dyDescent="0.2">
      <c r="A11067" s="1" t="s">
        <v>9442</v>
      </c>
      <c r="B11067">
        <v>2195059</v>
      </c>
      <c r="C11067">
        <v>3803438</v>
      </c>
      <c r="D11067" t="s">
        <v>1074</v>
      </c>
      <c r="F11067" t="s">
        <v>18191</v>
      </c>
      <c r="G11067">
        <v>40.743267000000003</v>
      </c>
      <c r="H11067">
        <v>-73.874663999999996</v>
      </c>
      <c r="I11067" t="s">
        <v>24</v>
      </c>
      <c r="J11067">
        <v>11373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2</v>
      </c>
      <c r="Q11067">
        <v>0</v>
      </c>
      <c r="R11067">
        <v>2</v>
      </c>
      <c r="S11067">
        <v>0</v>
      </c>
      <c r="T11067" t="s">
        <v>50</v>
      </c>
      <c r="U11067" t="s">
        <v>43</v>
      </c>
    </row>
    <row r="11068" spans="1:21" x14ac:dyDescent="0.2">
      <c r="A11068" s="1" t="s">
        <v>18192</v>
      </c>
      <c r="B11068">
        <v>1882120</v>
      </c>
      <c r="C11068">
        <v>3501333</v>
      </c>
      <c r="F11068" t="s">
        <v>18193</v>
      </c>
      <c r="G11068">
        <v>40.743215863357399</v>
      </c>
      <c r="H11068">
        <v>-73.874803768247006</v>
      </c>
      <c r="I11068" t="s">
        <v>24</v>
      </c>
      <c r="J11068">
        <v>11373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1</v>
      </c>
      <c r="Q11068">
        <v>0</v>
      </c>
      <c r="R11068">
        <v>1</v>
      </c>
      <c r="S11068">
        <v>0</v>
      </c>
      <c r="T11068" t="s">
        <v>57</v>
      </c>
      <c r="U11068" t="s">
        <v>43</v>
      </c>
    </row>
    <row r="11069" spans="1:21" x14ac:dyDescent="0.2">
      <c r="A11069" s="1" t="s">
        <v>9452</v>
      </c>
      <c r="B11069">
        <v>880849</v>
      </c>
      <c r="C11069">
        <v>363654</v>
      </c>
      <c r="D11069" t="s">
        <v>1074</v>
      </c>
      <c r="E11069" t="s">
        <v>9444</v>
      </c>
      <c r="F11069" t="s">
        <v>18194</v>
      </c>
      <c r="G11069">
        <v>40.743311599999998</v>
      </c>
      <c r="H11069">
        <v>-73.874504099999996</v>
      </c>
      <c r="I11069" t="s">
        <v>24</v>
      </c>
      <c r="J11069">
        <v>11373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1</v>
      </c>
      <c r="S11069">
        <v>0</v>
      </c>
      <c r="T11069" t="s">
        <v>42</v>
      </c>
      <c r="U11069" t="s">
        <v>83</v>
      </c>
    </row>
    <row r="11070" spans="1:21" x14ac:dyDescent="0.2">
      <c r="A11070" t="s">
        <v>9434</v>
      </c>
      <c r="B11070">
        <v>2392207</v>
      </c>
      <c r="C11070">
        <v>3987779</v>
      </c>
      <c r="D11070" t="s">
        <v>1074</v>
      </c>
      <c r="F11070" t="s">
        <v>18195</v>
      </c>
      <c r="G11070">
        <v>40.743310000000001</v>
      </c>
      <c r="H11070">
        <v>-73.874510000000001</v>
      </c>
      <c r="I11070" t="s">
        <v>24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1</v>
      </c>
      <c r="Q11070">
        <v>0</v>
      </c>
      <c r="R11070">
        <v>1</v>
      </c>
      <c r="S11070">
        <v>0</v>
      </c>
      <c r="T11070" t="s">
        <v>42</v>
      </c>
      <c r="U11070" t="s">
        <v>51</v>
      </c>
    </row>
    <row r="11071" spans="1:21" x14ac:dyDescent="0.2">
      <c r="A11071" s="1" t="s">
        <v>18196</v>
      </c>
      <c r="B11071">
        <v>894426</v>
      </c>
      <c r="C11071">
        <v>1005713</v>
      </c>
      <c r="D11071" t="s">
        <v>4969</v>
      </c>
      <c r="E11071" t="s">
        <v>1074</v>
      </c>
      <c r="F11071" t="s">
        <v>18197</v>
      </c>
      <c r="G11071">
        <v>40.743940600000002</v>
      </c>
      <c r="H11071">
        <v>-73.872424199999998</v>
      </c>
      <c r="I11071" t="s">
        <v>24</v>
      </c>
      <c r="J11071">
        <v>11373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1</v>
      </c>
      <c r="Q11071">
        <v>0</v>
      </c>
      <c r="R11071">
        <v>1</v>
      </c>
      <c r="S11071">
        <v>0</v>
      </c>
      <c r="T11071" t="s">
        <v>1632</v>
      </c>
      <c r="U11071" t="s">
        <v>43</v>
      </c>
    </row>
    <row r="11072" spans="1:21" x14ac:dyDescent="0.2">
      <c r="A11072" s="1" t="s">
        <v>18198</v>
      </c>
      <c r="B11072">
        <v>1156738</v>
      </c>
      <c r="C11072">
        <v>3301192</v>
      </c>
      <c r="D11072" t="s">
        <v>9444</v>
      </c>
      <c r="E11072" t="s">
        <v>1813</v>
      </c>
      <c r="F11072" t="s">
        <v>18199</v>
      </c>
      <c r="G11072">
        <v>40.741685099999998</v>
      </c>
      <c r="H11072">
        <v>-73.873045599999998</v>
      </c>
      <c r="I11072" t="s">
        <v>24</v>
      </c>
      <c r="J11072">
        <v>11373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2</v>
      </c>
      <c r="Q11072">
        <v>0</v>
      </c>
      <c r="R11072">
        <v>2</v>
      </c>
      <c r="S11072">
        <v>0</v>
      </c>
      <c r="T11072" t="s">
        <v>50</v>
      </c>
      <c r="U11072" t="s">
        <v>83</v>
      </c>
    </row>
    <row r="11073" spans="1:21" x14ac:dyDescent="0.2">
      <c r="A11073" t="s">
        <v>18200</v>
      </c>
      <c r="B11073">
        <v>1122503</v>
      </c>
      <c r="C11073">
        <v>3260225</v>
      </c>
      <c r="D11073" t="s">
        <v>4747</v>
      </c>
      <c r="E11073" t="s">
        <v>1324</v>
      </c>
      <c r="F11073" t="s">
        <v>18201</v>
      </c>
      <c r="G11073">
        <v>40.741495100000002</v>
      </c>
      <c r="H11073">
        <v>-73.875019899999998</v>
      </c>
      <c r="I11073" t="s">
        <v>24</v>
      </c>
      <c r="J11073">
        <v>11373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1</v>
      </c>
      <c r="Q11073">
        <v>0</v>
      </c>
      <c r="R11073">
        <v>1</v>
      </c>
      <c r="S11073">
        <v>0</v>
      </c>
      <c r="T11073" t="s">
        <v>57</v>
      </c>
      <c r="U11073" t="s">
        <v>83</v>
      </c>
    </row>
    <row r="11074" spans="1:21" x14ac:dyDescent="0.2">
      <c r="A11074" s="1" t="s">
        <v>15311</v>
      </c>
      <c r="B11074">
        <v>1972764</v>
      </c>
      <c r="C11074">
        <v>3622357</v>
      </c>
      <c r="D11074" t="s">
        <v>4747</v>
      </c>
      <c r="E11074" t="s">
        <v>1160</v>
      </c>
      <c r="F11074" t="s">
        <v>18202</v>
      </c>
      <c r="G11074">
        <v>40.742449999999998</v>
      </c>
      <c r="H11074">
        <v>-73.872380000000007</v>
      </c>
      <c r="I11074" t="s">
        <v>24</v>
      </c>
      <c r="J11074">
        <v>11373</v>
      </c>
      <c r="K11074">
        <v>1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 t="s">
        <v>101</v>
      </c>
      <c r="U11074" t="s">
        <v>34</v>
      </c>
    </row>
    <row r="11075" spans="1:21" x14ac:dyDescent="0.2">
      <c r="A11075" s="1" t="s">
        <v>9466</v>
      </c>
      <c r="B11075">
        <v>3341595</v>
      </c>
      <c r="C11075">
        <v>4576304</v>
      </c>
      <c r="D11075" t="s">
        <v>9444</v>
      </c>
      <c r="F11075" t="s">
        <v>18203</v>
      </c>
      <c r="G11075">
        <v>40.742493000000003</v>
      </c>
      <c r="H11075">
        <v>-73.873369999999994</v>
      </c>
      <c r="I11075" t="s">
        <v>24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1</v>
      </c>
      <c r="Q11075">
        <v>0</v>
      </c>
      <c r="R11075">
        <v>1</v>
      </c>
      <c r="S11075">
        <v>0</v>
      </c>
      <c r="U11075" t="s">
        <v>688</v>
      </c>
    </row>
    <row r="11076" spans="1:21" x14ac:dyDescent="0.2">
      <c r="A11076" s="1" t="s">
        <v>9442</v>
      </c>
      <c r="B11076">
        <v>1753123</v>
      </c>
      <c r="C11076">
        <v>3623605</v>
      </c>
      <c r="D11076" t="s">
        <v>1074</v>
      </c>
      <c r="F11076" t="s">
        <v>18204</v>
      </c>
      <c r="G11076">
        <v>40.743267000000003</v>
      </c>
      <c r="H11076">
        <v>-73.874663999999996</v>
      </c>
      <c r="I11076" t="s">
        <v>24</v>
      </c>
      <c r="J11076">
        <v>11373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1</v>
      </c>
      <c r="S11076">
        <v>0</v>
      </c>
      <c r="T11076" t="s">
        <v>50</v>
      </c>
      <c r="U11076" t="s">
        <v>83</v>
      </c>
    </row>
    <row r="11077" spans="1:21" x14ac:dyDescent="0.2">
      <c r="A11077" s="1" t="s">
        <v>9442</v>
      </c>
      <c r="B11077">
        <v>3187124</v>
      </c>
      <c r="C11077">
        <v>4435669</v>
      </c>
      <c r="D11077" t="s">
        <v>2278</v>
      </c>
      <c r="F11077" t="s">
        <v>18205</v>
      </c>
      <c r="G11077">
        <v>40.743267000000003</v>
      </c>
      <c r="H11077">
        <v>-73.874663999999996</v>
      </c>
      <c r="I11077" t="s">
        <v>24</v>
      </c>
      <c r="K11077">
        <v>1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 t="s">
        <v>91</v>
      </c>
      <c r="U11077" t="s">
        <v>187</v>
      </c>
    </row>
    <row r="11078" spans="1:21" x14ac:dyDescent="0.2">
      <c r="A11078" s="1" t="s">
        <v>9442</v>
      </c>
      <c r="B11078">
        <v>2204661</v>
      </c>
      <c r="C11078">
        <v>3832398</v>
      </c>
      <c r="D11078" t="s">
        <v>1074</v>
      </c>
      <c r="F11078" t="s">
        <v>18206</v>
      </c>
      <c r="G11078">
        <v>40.743267000000003</v>
      </c>
      <c r="H11078">
        <v>-73.874663999999996</v>
      </c>
      <c r="I11078" t="s">
        <v>24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1</v>
      </c>
      <c r="S11078">
        <v>0</v>
      </c>
      <c r="T11078" t="s">
        <v>42</v>
      </c>
      <c r="U11078" t="s">
        <v>43</v>
      </c>
    </row>
    <row r="11079" spans="1:21" x14ac:dyDescent="0.2">
      <c r="A11079" s="1" t="s">
        <v>9452</v>
      </c>
      <c r="B11079">
        <v>1784129</v>
      </c>
      <c r="C11079">
        <v>3379790</v>
      </c>
      <c r="D11079" t="s">
        <v>1074</v>
      </c>
      <c r="E11079" t="s">
        <v>9444</v>
      </c>
      <c r="F11079" t="s">
        <v>18207</v>
      </c>
      <c r="G11079">
        <v>40.743311599999998</v>
      </c>
      <c r="H11079">
        <v>-73.874504099999996</v>
      </c>
      <c r="I11079" t="s">
        <v>24</v>
      </c>
      <c r="J11079">
        <v>11373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0</v>
      </c>
      <c r="R11079">
        <v>1</v>
      </c>
      <c r="S11079">
        <v>0</v>
      </c>
      <c r="T11079" t="s">
        <v>42</v>
      </c>
      <c r="U11079" t="s">
        <v>83</v>
      </c>
    </row>
    <row r="11080" spans="1:21" x14ac:dyDescent="0.2">
      <c r="A11080" t="s">
        <v>12216</v>
      </c>
      <c r="B11080">
        <v>1836691</v>
      </c>
      <c r="C11080">
        <v>3442803</v>
      </c>
      <c r="D11080" t="s">
        <v>2278</v>
      </c>
      <c r="E11080" t="s">
        <v>4992</v>
      </c>
      <c r="F11080" t="s">
        <v>18208</v>
      </c>
      <c r="G11080">
        <v>40.743350200000002</v>
      </c>
      <c r="H11080">
        <v>-73.874684400000007</v>
      </c>
      <c r="I11080" t="s">
        <v>24</v>
      </c>
      <c r="J11080">
        <v>11373</v>
      </c>
      <c r="K11080">
        <v>1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 t="s">
        <v>37</v>
      </c>
      <c r="U11080" t="s">
        <v>34</v>
      </c>
    </row>
    <row r="11081" spans="1:21" x14ac:dyDescent="0.2">
      <c r="A11081" s="1" t="s">
        <v>18209</v>
      </c>
      <c r="B11081">
        <v>3405802</v>
      </c>
      <c r="C11081">
        <v>4630536</v>
      </c>
      <c r="E11081" t="s">
        <v>18210</v>
      </c>
      <c r="F11081" t="s">
        <v>18211</v>
      </c>
      <c r="G11081">
        <v>40.74192</v>
      </c>
      <c r="H11081">
        <v>-73.874449999999996</v>
      </c>
      <c r="I11081" t="s">
        <v>24</v>
      </c>
      <c r="J11081">
        <v>11373</v>
      </c>
      <c r="K11081">
        <v>1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 t="s">
        <v>101</v>
      </c>
      <c r="U11081" t="s">
        <v>187</v>
      </c>
    </row>
    <row r="11082" spans="1:21" x14ac:dyDescent="0.2">
      <c r="A11082" s="1" t="s">
        <v>4579</v>
      </c>
      <c r="B11082">
        <v>850983</v>
      </c>
      <c r="C11082">
        <v>334752</v>
      </c>
      <c r="D11082" t="s">
        <v>1519</v>
      </c>
      <c r="E11082" t="s">
        <v>10324</v>
      </c>
      <c r="F11082" t="s">
        <v>18212</v>
      </c>
      <c r="G11082">
        <v>40.733558299999999</v>
      </c>
      <c r="H11082">
        <v>-73.883810100000005</v>
      </c>
      <c r="I11082" t="s">
        <v>24</v>
      </c>
      <c r="J11082">
        <v>11373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0</v>
      </c>
      <c r="R11082">
        <v>1</v>
      </c>
      <c r="S11082">
        <v>0</v>
      </c>
      <c r="T11082" t="s">
        <v>42</v>
      </c>
      <c r="U11082" t="s">
        <v>83</v>
      </c>
    </row>
    <row r="11083" spans="1:21" x14ac:dyDescent="0.2">
      <c r="A11083" s="1" t="s">
        <v>18086</v>
      </c>
      <c r="B11083">
        <v>2132758</v>
      </c>
      <c r="C11083">
        <v>3756443</v>
      </c>
      <c r="D11083" t="s">
        <v>1519</v>
      </c>
      <c r="F11083" t="s">
        <v>18213</v>
      </c>
      <c r="G11083">
        <v>40.733559999999997</v>
      </c>
      <c r="H11083">
        <v>-73.88382</v>
      </c>
      <c r="I11083" t="s">
        <v>24</v>
      </c>
      <c r="J11083">
        <v>11373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 t="s">
        <v>57</v>
      </c>
      <c r="U11083" t="s">
        <v>43</v>
      </c>
    </row>
    <row r="11084" spans="1:21" x14ac:dyDescent="0.2">
      <c r="A11084" s="1" t="s">
        <v>1679</v>
      </c>
      <c r="B11084">
        <v>1756910</v>
      </c>
      <c r="C11084">
        <v>3627005</v>
      </c>
      <c r="D11084" t="s">
        <v>1519</v>
      </c>
      <c r="F11084" t="s">
        <v>18214</v>
      </c>
      <c r="G11084">
        <v>40.731968000000002</v>
      </c>
      <c r="H11084">
        <v>-73.884780000000006</v>
      </c>
      <c r="I11084" t="s">
        <v>24</v>
      </c>
      <c r="J11084">
        <v>11373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 t="s">
        <v>57</v>
      </c>
      <c r="U11084" t="s">
        <v>43</v>
      </c>
    </row>
    <row r="11085" spans="1:21" x14ac:dyDescent="0.2">
      <c r="A11085" s="1" t="s">
        <v>18215</v>
      </c>
      <c r="B11085">
        <v>939307</v>
      </c>
      <c r="C11085">
        <v>2819799</v>
      </c>
      <c r="D11085" t="s">
        <v>1519</v>
      </c>
      <c r="E11085" t="s">
        <v>514</v>
      </c>
      <c r="F11085" t="s">
        <v>18216</v>
      </c>
      <c r="G11085">
        <v>40.732392500000003</v>
      </c>
      <c r="H11085">
        <v>-73.884523000000002</v>
      </c>
      <c r="I11085" t="s">
        <v>24</v>
      </c>
      <c r="J11085">
        <v>11373</v>
      </c>
      <c r="K11085">
        <v>1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 t="s">
        <v>37</v>
      </c>
      <c r="U11085" t="s">
        <v>34</v>
      </c>
    </row>
    <row r="11086" spans="1:21" x14ac:dyDescent="0.2">
      <c r="A11086" s="1" t="s">
        <v>18217</v>
      </c>
      <c r="B11086">
        <v>666399</v>
      </c>
      <c r="C11086">
        <v>257033</v>
      </c>
      <c r="D11086" t="s">
        <v>511</v>
      </c>
      <c r="E11086" t="s">
        <v>10324</v>
      </c>
      <c r="F11086" t="s">
        <v>18218</v>
      </c>
      <c r="G11086">
        <v>40.734099299999997</v>
      </c>
      <c r="H11086">
        <v>-73.886890699999995</v>
      </c>
      <c r="I11086" t="s">
        <v>24</v>
      </c>
      <c r="J11086">
        <v>11373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>
        <v>1</v>
      </c>
      <c r="S11086">
        <v>0</v>
      </c>
      <c r="T11086" t="s">
        <v>10865</v>
      </c>
      <c r="U11086" t="s">
        <v>9473</v>
      </c>
    </row>
    <row r="11087" spans="1:21" x14ac:dyDescent="0.2">
      <c r="A11087" t="s">
        <v>18219</v>
      </c>
      <c r="B11087">
        <v>2665945</v>
      </c>
      <c r="C11087">
        <v>4197965</v>
      </c>
      <c r="D11087" t="s">
        <v>4588</v>
      </c>
      <c r="F11087" t="s">
        <v>18220</v>
      </c>
      <c r="G11087">
        <v>40.735332</v>
      </c>
      <c r="H11087">
        <v>-73.885840000000002</v>
      </c>
      <c r="I11087" t="s">
        <v>24</v>
      </c>
      <c r="J11087">
        <v>11373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1</v>
      </c>
      <c r="Q11087">
        <v>0</v>
      </c>
      <c r="R11087">
        <v>1</v>
      </c>
      <c r="S11087">
        <v>0</v>
      </c>
      <c r="T11087" t="s">
        <v>42</v>
      </c>
      <c r="U11087" t="s">
        <v>51</v>
      </c>
    </row>
    <row r="11088" spans="1:21" x14ac:dyDescent="0.2">
      <c r="A11088" s="1" t="s">
        <v>1679</v>
      </c>
      <c r="B11088">
        <v>2710279</v>
      </c>
      <c r="C11088">
        <v>4237333</v>
      </c>
      <c r="D11088" t="s">
        <v>499</v>
      </c>
      <c r="F11088" t="s">
        <v>18221</v>
      </c>
      <c r="G11088">
        <v>40.731968000000002</v>
      </c>
      <c r="H11088">
        <v>-73.884780000000006</v>
      </c>
      <c r="I11088" t="s">
        <v>24</v>
      </c>
      <c r="J11088">
        <v>11373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1</v>
      </c>
      <c r="S11088">
        <v>0</v>
      </c>
      <c r="T11088" t="s">
        <v>50</v>
      </c>
      <c r="U11088" t="s">
        <v>114</v>
      </c>
    </row>
    <row r="11089" spans="1:21" x14ac:dyDescent="0.2">
      <c r="A11089" t="s">
        <v>4590</v>
      </c>
      <c r="B11089">
        <v>1110258</v>
      </c>
      <c r="C11089">
        <v>3245437</v>
      </c>
      <c r="D11089" t="s">
        <v>1519</v>
      </c>
      <c r="E11089" t="s">
        <v>511</v>
      </c>
      <c r="F11089" t="s">
        <v>18222</v>
      </c>
      <c r="G11089">
        <v>40.730930600000001</v>
      </c>
      <c r="H11089">
        <v>-73.885593499999999</v>
      </c>
      <c r="I11089" t="s">
        <v>24</v>
      </c>
      <c r="J11089">
        <v>11373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2</v>
      </c>
      <c r="Q11089">
        <v>0</v>
      </c>
      <c r="R11089">
        <v>2</v>
      </c>
      <c r="S11089">
        <v>0</v>
      </c>
      <c r="T11089" t="s">
        <v>42</v>
      </c>
      <c r="U11089" t="s">
        <v>43</v>
      </c>
    </row>
    <row r="11090" spans="1:21" x14ac:dyDescent="0.2">
      <c r="A11090" t="s">
        <v>4590</v>
      </c>
      <c r="B11090">
        <v>1090940</v>
      </c>
      <c r="C11090">
        <v>3222657</v>
      </c>
      <c r="D11090" t="s">
        <v>1519</v>
      </c>
      <c r="E11090" t="s">
        <v>511</v>
      </c>
      <c r="F11090" t="s">
        <v>18223</v>
      </c>
      <c r="G11090">
        <v>40.730930600000001</v>
      </c>
      <c r="H11090">
        <v>-73.885593499999999</v>
      </c>
      <c r="I11090" t="s">
        <v>24</v>
      </c>
      <c r="J11090">
        <v>11373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1</v>
      </c>
      <c r="Q11090">
        <v>0</v>
      </c>
      <c r="R11090">
        <v>1</v>
      </c>
      <c r="S11090">
        <v>0</v>
      </c>
      <c r="T11090" t="s">
        <v>18224</v>
      </c>
      <c r="U11090" t="s">
        <v>83</v>
      </c>
    </row>
    <row r="11091" spans="1:21" x14ac:dyDescent="0.2">
      <c r="A11091" s="1" t="s">
        <v>4579</v>
      </c>
      <c r="B11091">
        <v>1146916</v>
      </c>
      <c r="C11091">
        <v>3288476</v>
      </c>
      <c r="D11091" t="s">
        <v>10324</v>
      </c>
      <c r="E11091" t="s">
        <v>1519</v>
      </c>
      <c r="F11091" t="s">
        <v>18225</v>
      </c>
      <c r="G11091">
        <v>40.733558299999999</v>
      </c>
      <c r="H11091">
        <v>-73.883810100000005</v>
      </c>
      <c r="I11091" t="s">
        <v>24</v>
      </c>
      <c r="J11091">
        <v>11373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1</v>
      </c>
      <c r="Q11091">
        <v>0</v>
      </c>
      <c r="R11091">
        <v>1</v>
      </c>
      <c r="S11091">
        <v>0</v>
      </c>
      <c r="T11091" t="s">
        <v>1632</v>
      </c>
      <c r="U11091" t="s">
        <v>83</v>
      </c>
    </row>
    <row r="11092" spans="1:21" x14ac:dyDescent="0.2">
      <c r="A11092" s="1" t="s">
        <v>4579</v>
      </c>
      <c r="B11092">
        <v>1800894</v>
      </c>
      <c r="C11092">
        <v>3399641</v>
      </c>
      <c r="D11092" t="s">
        <v>1519</v>
      </c>
      <c r="E11092" t="s">
        <v>634</v>
      </c>
      <c r="F11092" t="s">
        <v>18226</v>
      </c>
      <c r="G11092">
        <v>40.733558299999999</v>
      </c>
      <c r="H11092">
        <v>-73.883810100000005</v>
      </c>
      <c r="I11092" t="s">
        <v>24</v>
      </c>
      <c r="J11092">
        <v>11373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</v>
      </c>
      <c r="R11092">
        <v>1</v>
      </c>
      <c r="S11092">
        <v>0</v>
      </c>
      <c r="T11092" t="s">
        <v>42</v>
      </c>
      <c r="U11092" t="s">
        <v>250</v>
      </c>
    </row>
    <row r="11093" spans="1:21" x14ac:dyDescent="0.2">
      <c r="A11093" s="1" t="s">
        <v>4581</v>
      </c>
      <c r="B11093">
        <v>1086025</v>
      </c>
      <c r="C11093">
        <v>3216993</v>
      </c>
      <c r="D11093" t="s">
        <v>1519</v>
      </c>
      <c r="E11093" t="s">
        <v>499</v>
      </c>
      <c r="F11093" t="s">
        <v>18227</v>
      </c>
      <c r="G11093">
        <v>40.731969999999997</v>
      </c>
      <c r="H11093">
        <v>-73.884776299999999</v>
      </c>
      <c r="I11093" t="s">
        <v>24</v>
      </c>
      <c r="J11093">
        <v>11373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1</v>
      </c>
      <c r="S11093">
        <v>0</v>
      </c>
      <c r="T11093" t="s">
        <v>50</v>
      </c>
      <c r="U11093" t="s">
        <v>43</v>
      </c>
    </row>
    <row r="11094" spans="1:21" x14ac:dyDescent="0.2">
      <c r="A11094" s="1" t="s">
        <v>18228</v>
      </c>
      <c r="B11094">
        <v>3086078</v>
      </c>
      <c r="C11094">
        <v>4334667</v>
      </c>
      <c r="E11094" t="s">
        <v>18229</v>
      </c>
      <c r="F11094" t="s">
        <v>18230</v>
      </c>
      <c r="G11094">
        <v>40.733159999999998</v>
      </c>
      <c r="H11094">
        <v>-73.884060000000005</v>
      </c>
      <c r="I11094" t="s">
        <v>24</v>
      </c>
      <c r="J11094">
        <v>11373</v>
      </c>
      <c r="K11094">
        <v>1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 t="s">
        <v>101</v>
      </c>
      <c r="U11094" t="s">
        <v>602</v>
      </c>
    </row>
    <row r="11095" spans="1:21" x14ac:dyDescent="0.2">
      <c r="A11095" s="1" t="s">
        <v>4598</v>
      </c>
      <c r="B11095">
        <v>3113738</v>
      </c>
      <c r="C11095">
        <v>4362472</v>
      </c>
      <c r="D11095" t="s">
        <v>511</v>
      </c>
      <c r="F11095" t="s">
        <v>18231</v>
      </c>
      <c r="G11095">
        <v>40.730930000000001</v>
      </c>
      <c r="H11095">
        <v>-73.885599999999997</v>
      </c>
      <c r="I11095" t="s">
        <v>24</v>
      </c>
      <c r="J11095">
        <v>11373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 t="s">
        <v>136</v>
      </c>
      <c r="U11095" t="s">
        <v>114</v>
      </c>
    </row>
    <row r="11096" spans="1:21" x14ac:dyDescent="0.2">
      <c r="A11096" t="s">
        <v>18232</v>
      </c>
      <c r="B11096">
        <v>3356312</v>
      </c>
      <c r="C11096">
        <v>4590441</v>
      </c>
      <c r="D11096" t="s">
        <v>18233</v>
      </c>
      <c r="F11096" t="s">
        <v>18234</v>
      </c>
      <c r="G11096">
        <v>40.732708000000002</v>
      </c>
      <c r="H11096">
        <v>-73.885390000000001</v>
      </c>
      <c r="I11096" t="s">
        <v>24</v>
      </c>
      <c r="J11096">
        <v>11373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1</v>
      </c>
      <c r="S11096">
        <v>0</v>
      </c>
      <c r="T11096" t="s">
        <v>82</v>
      </c>
      <c r="U11096" t="s">
        <v>114</v>
      </c>
    </row>
    <row r="11097" spans="1:21" x14ac:dyDescent="0.2">
      <c r="A11097" t="s">
        <v>4590</v>
      </c>
      <c r="B11097">
        <v>855116</v>
      </c>
      <c r="C11097">
        <v>339092</v>
      </c>
      <c r="D11097" t="s">
        <v>1519</v>
      </c>
      <c r="E11097" t="s">
        <v>511</v>
      </c>
      <c r="F11097" t="s">
        <v>18235</v>
      </c>
      <c r="G11097">
        <v>40.730930600000001</v>
      </c>
      <c r="H11097">
        <v>-73.885593499999999</v>
      </c>
      <c r="I11097" t="s">
        <v>24</v>
      </c>
      <c r="J11097">
        <v>11373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1</v>
      </c>
      <c r="Q11097">
        <v>0</v>
      </c>
      <c r="R11097">
        <v>1</v>
      </c>
      <c r="S11097">
        <v>0</v>
      </c>
      <c r="U11097" t="s">
        <v>43</v>
      </c>
    </row>
    <row r="11098" spans="1:21" x14ac:dyDescent="0.2">
      <c r="A11098" s="1" t="s">
        <v>1679</v>
      </c>
      <c r="B11098">
        <v>3224158</v>
      </c>
      <c r="C11098">
        <v>4472461</v>
      </c>
      <c r="D11098" t="s">
        <v>1519</v>
      </c>
      <c r="F11098" t="s">
        <v>18236</v>
      </c>
      <c r="G11098">
        <v>40.731968000000002</v>
      </c>
      <c r="H11098">
        <v>-73.884780000000006</v>
      </c>
      <c r="I11098" t="s">
        <v>24</v>
      </c>
      <c r="J11098">
        <v>11373</v>
      </c>
      <c r="K11098">
        <v>1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 t="s">
        <v>532</v>
      </c>
      <c r="U11098" t="s">
        <v>71</v>
      </c>
    </row>
    <row r="11099" spans="1:21" x14ac:dyDescent="0.2">
      <c r="A11099" s="1" t="s">
        <v>18086</v>
      </c>
      <c r="B11099">
        <v>2460578</v>
      </c>
      <c r="C11099">
        <v>4074023</v>
      </c>
      <c r="D11099" t="s">
        <v>10324</v>
      </c>
      <c r="F11099" t="s">
        <v>18237</v>
      </c>
      <c r="G11099">
        <v>40.733559999999997</v>
      </c>
      <c r="H11099">
        <v>-73.88382</v>
      </c>
      <c r="I11099" t="s">
        <v>24</v>
      </c>
      <c r="J11099">
        <v>11373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1</v>
      </c>
      <c r="Q11099">
        <v>0</v>
      </c>
      <c r="R11099">
        <v>1</v>
      </c>
      <c r="S11099">
        <v>0</v>
      </c>
      <c r="T11099" t="s">
        <v>50</v>
      </c>
      <c r="U11099" t="s">
        <v>114</v>
      </c>
    </row>
    <row r="11100" spans="1:21" x14ac:dyDescent="0.2">
      <c r="A11100" s="1" t="s">
        <v>18238</v>
      </c>
      <c r="B11100">
        <v>2413907</v>
      </c>
      <c r="C11100">
        <v>4069964</v>
      </c>
      <c r="D11100" t="s">
        <v>1519</v>
      </c>
      <c r="F11100" t="s">
        <v>18239</v>
      </c>
      <c r="G11100">
        <v>40.732390000000002</v>
      </c>
      <c r="H11100">
        <v>-73.884529999999998</v>
      </c>
      <c r="I11100" t="s">
        <v>24</v>
      </c>
      <c r="J11100">
        <v>11373</v>
      </c>
      <c r="K11100">
        <v>1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 t="s">
        <v>1616</v>
      </c>
      <c r="U11100" t="s">
        <v>122</v>
      </c>
    </row>
    <row r="11101" spans="1:21" x14ac:dyDescent="0.2">
      <c r="A11101" s="1" t="s">
        <v>9919</v>
      </c>
      <c r="B11101">
        <v>3309460</v>
      </c>
      <c r="C11101">
        <v>4548356</v>
      </c>
      <c r="D11101" t="s">
        <v>8971</v>
      </c>
      <c r="F11101" t="s">
        <v>18240</v>
      </c>
      <c r="G11101">
        <v>40.734313999999998</v>
      </c>
      <c r="H11101">
        <v>-73.938029999999998</v>
      </c>
      <c r="I11101" t="s">
        <v>24</v>
      </c>
      <c r="K11101">
        <v>1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 t="s">
        <v>101</v>
      </c>
      <c r="U11101" t="s">
        <v>38</v>
      </c>
    </row>
    <row r="11102" spans="1:21" x14ac:dyDescent="0.2">
      <c r="A11102" s="1" t="s">
        <v>9919</v>
      </c>
      <c r="B11102">
        <v>2085757</v>
      </c>
      <c r="C11102">
        <v>3701126</v>
      </c>
      <c r="D11102" t="s">
        <v>8971</v>
      </c>
      <c r="F11102" t="s">
        <v>18241</v>
      </c>
      <c r="G11102">
        <v>40.734313999999998</v>
      </c>
      <c r="H11102">
        <v>-73.938029999999998</v>
      </c>
      <c r="I11102" t="s">
        <v>24</v>
      </c>
      <c r="K11102">
        <v>1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 t="s">
        <v>101</v>
      </c>
      <c r="U11102" t="s">
        <v>79</v>
      </c>
    </row>
    <row r="11103" spans="1:21" x14ac:dyDescent="0.2">
      <c r="A11103" s="1" t="s">
        <v>18242</v>
      </c>
      <c r="B11103">
        <v>2666321</v>
      </c>
      <c r="C11103">
        <v>4197534</v>
      </c>
      <c r="D11103" t="s">
        <v>18243</v>
      </c>
      <c r="F11103" t="s">
        <v>18244</v>
      </c>
      <c r="G11103">
        <v>40.734012999999997</v>
      </c>
      <c r="H11103">
        <v>-73.939099999999996</v>
      </c>
      <c r="I11103" t="s">
        <v>24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1</v>
      </c>
      <c r="Q11103">
        <v>0</v>
      </c>
      <c r="R11103">
        <v>1</v>
      </c>
      <c r="S11103">
        <v>0</v>
      </c>
      <c r="T11103" t="s">
        <v>57</v>
      </c>
      <c r="U11103" t="s">
        <v>2946</v>
      </c>
    </row>
    <row r="11104" spans="1:21" x14ac:dyDescent="0.2">
      <c r="A11104" s="1" t="s">
        <v>9919</v>
      </c>
      <c r="B11104">
        <v>2720382</v>
      </c>
      <c r="C11104">
        <v>4257556</v>
      </c>
      <c r="D11104" t="s">
        <v>112</v>
      </c>
      <c r="F11104" t="s">
        <v>18245</v>
      </c>
      <c r="G11104">
        <v>40.734313999999998</v>
      </c>
      <c r="H11104">
        <v>-73.938029999999998</v>
      </c>
      <c r="I11104" t="s">
        <v>24</v>
      </c>
      <c r="J11104">
        <v>11101</v>
      </c>
      <c r="K11104">
        <v>1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 t="s">
        <v>101</v>
      </c>
      <c r="U11104" t="s">
        <v>38</v>
      </c>
    </row>
    <row r="11105" spans="1:21" x14ac:dyDescent="0.2">
      <c r="A11105" s="1" t="s">
        <v>9919</v>
      </c>
      <c r="B11105">
        <v>2192683</v>
      </c>
      <c r="C11105">
        <v>3802783</v>
      </c>
      <c r="D11105" t="s">
        <v>112</v>
      </c>
      <c r="F11105" t="s">
        <v>18246</v>
      </c>
      <c r="G11105">
        <v>40.734313999999998</v>
      </c>
      <c r="H11105">
        <v>-73.938029999999998</v>
      </c>
      <c r="I11105" t="s">
        <v>24</v>
      </c>
      <c r="J11105">
        <v>11101</v>
      </c>
      <c r="K11105">
        <v>1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 t="s">
        <v>60</v>
      </c>
      <c r="U11105" t="s">
        <v>8218</v>
      </c>
    </row>
    <row r="11106" spans="1:21" x14ac:dyDescent="0.2">
      <c r="A11106" s="1" t="s">
        <v>16759</v>
      </c>
      <c r="B11106">
        <v>1841867</v>
      </c>
      <c r="C11106">
        <v>3451862</v>
      </c>
      <c r="D11106" t="s">
        <v>112</v>
      </c>
      <c r="E11106" t="s">
        <v>8971</v>
      </c>
      <c r="F11106" t="s">
        <v>18247</v>
      </c>
      <c r="G11106">
        <v>40.734313800000002</v>
      </c>
      <c r="H11106">
        <v>-73.938016500000003</v>
      </c>
      <c r="I11106" t="s">
        <v>24</v>
      </c>
      <c r="J11106">
        <v>11101</v>
      </c>
      <c r="K11106">
        <v>1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 t="s">
        <v>37</v>
      </c>
      <c r="U11106" t="s">
        <v>34</v>
      </c>
    </row>
    <row r="11107" spans="1:21" x14ac:dyDescent="0.2">
      <c r="A11107" s="1" t="s">
        <v>11305</v>
      </c>
      <c r="B11107">
        <v>2089134</v>
      </c>
      <c r="C11107">
        <v>3707247</v>
      </c>
      <c r="D11107" t="s">
        <v>189</v>
      </c>
      <c r="F11107" t="s">
        <v>18248</v>
      </c>
      <c r="G11107">
        <v>40.767353</v>
      </c>
      <c r="H11107">
        <v>-73.917699999999996</v>
      </c>
      <c r="I11107" t="s">
        <v>24</v>
      </c>
      <c r="J11107">
        <v>11103</v>
      </c>
      <c r="K11107">
        <v>1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 t="s">
        <v>57</v>
      </c>
      <c r="U11107" t="s">
        <v>239</v>
      </c>
    </row>
    <row r="11108" spans="1:21" x14ac:dyDescent="0.2">
      <c r="A11108" s="1" t="s">
        <v>11305</v>
      </c>
      <c r="B11108">
        <v>2329702</v>
      </c>
      <c r="C11108">
        <v>3940784</v>
      </c>
      <c r="D11108" t="s">
        <v>189</v>
      </c>
      <c r="F11108" t="s">
        <v>18249</v>
      </c>
      <c r="G11108">
        <v>40.767353</v>
      </c>
      <c r="H11108">
        <v>-73.917699999999996</v>
      </c>
      <c r="I11108" t="s">
        <v>24</v>
      </c>
      <c r="J11108">
        <v>11103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1</v>
      </c>
      <c r="S11108">
        <v>0</v>
      </c>
      <c r="T11108" t="s">
        <v>377</v>
      </c>
      <c r="U11108" t="s">
        <v>51</v>
      </c>
    </row>
    <row r="11109" spans="1:21" x14ac:dyDescent="0.2">
      <c r="A11109" s="1" t="s">
        <v>13734</v>
      </c>
      <c r="B11109">
        <v>2411891</v>
      </c>
      <c r="C11109">
        <v>4018186</v>
      </c>
      <c r="D11109" t="s">
        <v>432</v>
      </c>
      <c r="F11109" t="s">
        <v>18250</v>
      </c>
      <c r="G11109">
        <v>40.766979999999997</v>
      </c>
      <c r="H11109">
        <v>-73.916899999999998</v>
      </c>
      <c r="I11109" t="s">
        <v>24</v>
      </c>
      <c r="K11109">
        <v>1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 t="s">
        <v>101</v>
      </c>
      <c r="U11109" t="s">
        <v>248</v>
      </c>
    </row>
    <row r="11110" spans="1:21" x14ac:dyDescent="0.2">
      <c r="A11110" s="1" t="s">
        <v>18251</v>
      </c>
      <c r="B11110">
        <v>1931976</v>
      </c>
      <c r="C11110">
        <v>3571342</v>
      </c>
      <c r="F11110" t="s">
        <v>18252</v>
      </c>
      <c r="G11110">
        <v>40.7666915</v>
      </c>
      <c r="H11110">
        <v>-73.917145399999995</v>
      </c>
      <c r="I11110" t="s">
        <v>24</v>
      </c>
      <c r="J11110">
        <v>11103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 t="s">
        <v>101</v>
      </c>
      <c r="U11110" t="s">
        <v>239</v>
      </c>
    </row>
    <row r="11111" spans="1:21" x14ac:dyDescent="0.2">
      <c r="A11111" t="s">
        <v>13748</v>
      </c>
      <c r="B11111">
        <v>730031</v>
      </c>
      <c r="C11111">
        <v>277236</v>
      </c>
      <c r="D11111" t="s">
        <v>189</v>
      </c>
      <c r="E11111" t="s">
        <v>432</v>
      </c>
      <c r="F11111" t="s">
        <v>18253</v>
      </c>
      <c r="G11111">
        <v>40.766982300000002</v>
      </c>
      <c r="H11111">
        <v>-73.916895999999994</v>
      </c>
      <c r="I11111" t="s">
        <v>24</v>
      </c>
      <c r="J11111">
        <v>11103</v>
      </c>
      <c r="K11111">
        <v>1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 t="s">
        <v>37</v>
      </c>
      <c r="U11111" t="s">
        <v>34</v>
      </c>
    </row>
    <row r="11112" spans="1:21" x14ac:dyDescent="0.2">
      <c r="A11112" s="1" t="s">
        <v>11305</v>
      </c>
      <c r="B11112">
        <v>2739405</v>
      </c>
      <c r="C11112">
        <v>4275858</v>
      </c>
      <c r="D11112" t="s">
        <v>116</v>
      </c>
      <c r="F11112" t="s">
        <v>18254</v>
      </c>
      <c r="G11112">
        <v>40.767353</v>
      </c>
      <c r="H11112">
        <v>-73.917699999999996</v>
      </c>
      <c r="I11112" t="s">
        <v>24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0</v>
      </c>
      <c r="R11112">
        <v>1</v>
      </c>
      <c r="S11112">
        <v>0</v>
      </c>
      <c r="T11112" t="s">
        <v>57</v>
      </c>
      <c r="U11112" t="s">
        <v>114</v>
      </c>
    </row>
    <row r="11113" spans="1:21" x14ac:dyDescent="0.2">
      <c r="A11113" t="s">
        <v>4275</v>
      </c>
      <c r="B11113">
        <v>3111858</v>
      </c>
      <c r="C11113">
        <v>4360135</v>
      </c>
      <c r="D11113" t="s">
        <v>189</v>
      </c>
      <c r="F11113" t="s">
        <v>18255</v>
      </c>
      <c r="G11113">
        <v>40.767735000000002</v>
      </c>
      <c r="H11113">
        <v>-73.918499999999995</v>
      </c>
      <c r="I11113" t="s">
        <v>24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 t="s">
        <v>57</v>
      </c>
      <c r="U11113" t="s">
        <v>71</v>
      </c>
    </row>
    <row r="11114" spans="1:21" x14ac:dyDescent="0.2">
      <c r="A11114" s="1" t="s">
        <v>11305</v>
      </c>
      <c r="B11114">
        <v>3278719</v>
      </c>
      <c r="C11114">
        <v>4518315</v>
      </c>
      <c r="D11114" t="s">
        <v>116</v>
      </c>
      <c r="F11114" t="s">
        <v>18256</v>
      </c>
      <c r="G11114">
        <v>40.767353</v>
      </c>
      <c r="H11114">
        <v>-73.917699999999996</v>
      </c>
      <c r="I11114" t="s">
        <v>24</v>
      </c>
      <c r="J11114">
        <v>11103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1</v>
      </c>
      <c r="Q11114">
        <v>0</v>
      </c>
      <c r="R11114">
        <v>1</v>
      </c>
      <c r="S11114">
        <v>0</v>
      </c>
      <c r="T11114" t="s">
        <v>57</v>
      </c>
      <c r="U11114" t="s">
        <v>731</v>
      </c>
    </row>
    <row r="11115" spans="1:21" x14ac:dyDescent="0.2">
      <c r="A11115" t="s">
        <v>18257</v>
      </c>
      <c r="B11115">
        <v>3294964</v>
      </c>
      <c r="C11115">
        <v>4534442</v>
      </c>
      <c r="D11115" t="s">
        <v>449</v>
      </c>
      <c r="F11115" t="s">
        <v>18258</v>
      </c>
      <c r="G11115">
        <v>40.767226999999998</v>
      </c>
      <c r="H11115">
        <v>-73.918914999999998</v>
      </c>
      <c r="I11115" t="s">
        <v>24</v>
      </c>
      <c r="K11115">
        <v>1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 t="s">
        <v>60</v>
      </c>
      <c r="U11115" t="s">
        <v>71</v>
      </c>
    </row>
    <row r="11116" spans="1:21" x14ac:dyDescent="0.2">
      <c r="A11116" s="1" t="s">
        <v>13734</v>
      </c>
      <c r="B11116">
        <v>2758547</v>
      </c>
      <c r="C11116">
        <v>4291969</v>
      </c>
      <c r="D11116" t="s">
        <v>432</v>
      </c>
      <c r="F11116" t="s">
        <v>18259</v>
      </c>
      <c r="G11116">
        <v>40.766979999999997</v>
      </c>
      <c r="H11116">
        <v>-73.916899999999998</v>
      </c>
      <c r="I11116" t="s">
        <v>24</v>
      </c>
      <c r="K11116">
        <v>1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 t="s">
        <v>37</v>
      </c>
      <c r="U11116" t="s">
        <v>187</v>
      </c>
    </row>
    <row r="11117" spans="1:21" x14ac:dyDescent="0.2">
      <c r="A11117" s="1" t="s">
        <v>11305</v>
      </c>
      <c r="B11117">
        <v>2736552</v>
      </c>
      <c r="C11117">
        <v>4273276</v>
      </c>
      <c r="D11117" t="s">
        <v>189</v>
      </c>
      <c r="F11117" t="s">
        <v>18260</v>
      </c>
      <c r="G11117">
        <v>40.767353</v>
      </c>
      <c r="H11117">
        <v>-73.917699999999996</v>
      </c>
      <c r="I11117" t="s">
        <v>24</v>
      </c>
      <c r="K11117">
        <v>1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 t="s">
        <v>654</v>
      </c>
      <c r="U11117" t="s">
        <v>4399</v>
      </c>
    </row>
    <row r="11118" spans="1:21" x14ac:dyDescent="0.2">
      <c r="A11118" s="1" t="s">
        <v>13734</v>
      </c>
      <c r="B11118">
        <v>2189103</v>
      </c>
      <c r="C11118">
        <v>3805931</v>
      </c>
      <c r="D11118" t="s">
        <v>189</v>
      </c>
      <c r="F11118" t="s">
        <v>18261</v>
      </c>
      <c r="G11118">
        <v>40.766979999999997</v>
      </c>
      <c r="H11118">
        <v>-73.916899999999998</v>
      </c>
      <c r="I11118" t="s">
        <v>24</v>
      </c>
      <c r="K11118">
        <v>1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 t="s">
        <v>4264</v>
      </c>
      <c r="U11118" t="s">
        <v>119</v>
      </c>
    </row>
    <row r="11119" spans="1:21" x14ac:dyDescent="0.2">
      <c r="A11119" t="s">
        <v>18257</v>
      </c>
      <c r="B11119">
        <v>2387302</v>
      </c>
      <c r="C11119">
        <v>4012082</v>
      </c>
      <c r="D11119" t="s">
        <v>449</v>
      </c>
      <c r="F11119" t="s">
        <v>18262</v>
      </c>
      <c r="G11119">
        <v>40.767226999999998</v>
      </c>
      <c r="H11119">
        <v>-73.918914999999998</v>
      </c>
      <c r="I11119" t="s">
        <v>24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0</v>
      </c>
      <c r="R11119">
        <v>1</v>
      </c>
      <c r="S11119">
        <v>0</v>
      </c>
      <c r="T11119" t="s">
        <v>365</v>
      </c>
    </row>
    <row r="11120" spans="1:21" x14ac:dyDescent="0.2">
      <c r="A11120" t="s">
        <v>4275</v>
      </c>
      <c r="B11120">
        <v>2349953</v>
      </c>
      <c r="C11120">
        <v>3960329</v>
      </c>
      <c r="D11120" t="s">
        <v>189</v>
      </c>
      <c r="F11120" t="s">
        <v>18263</v>
      </c>
      <c r="G11120">
        <v>40.767735000000002</v>
      </c>
      <c r="H11120">
        <v>-73.918499999999995</v>
      </c>
      <c r="I11120" t="s">
        <v>24</v>
      </c>
      <c r="K11120">
        <v>1</v>
      </c>
      <c r="L11120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 t="s">
        <v>101</v>
      </c>
      <c r="U11120" t="s">
        <v>187</v>
      </c>
    </row>
    <row r="11121" spans="1:21" x14ac:dyDescent="0.2">
      <c r="A11121" t="s">
        <v>4275</v>
      </c>
      <c r="B11121">
        <v>3380246</v>
      </c>
      <c r="C11121">
        <v>4610325</v>
      </c>
      <c r="D11121" t="s">
        <v>449</v>
      </c>
      <c r="F11121" t="s">
        <v>18264</v>
      </c>
      <c r="G11121">
        <v>40.767735000000002</v>
      </c>
      <c r="H11121">
        <v>-73.918499999999995</v>
      </c>
      <c r="I11121" t="s">
        <v>24</v>
      </c>
      <c r="J11121">
        <v>11102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 t="s">
        <v>42</v>
      </c>
      <c r="U11121" t="s">
        <v>114</v>
      </c>
    </row>
    <row r="11122" spans="1:21" x14ac:dyDescent="0.2">
      <c r="A11122" s="1" t="s">
        <v>18265</v>
      </c>
      <c r="B11122">
        <v>3421940</v>
      </c>
      <c r="C11122">
        <v>4643372</v>
      </c>
      <c r="E11122" t="s">
        <v>18266</v>
      </c>
      <c r="F11122" t="s">
        <v>18267</v>
      </c>
      <c r="G11122">
        <v>40.767048000000003</v>
      </c>
      <c r="H11122">
        <v>-73.919044</v>
      </c>
      <c r="I11122" t="s">
        <v>24</v>
      </c>
      <c r="J11122">
        <v>11102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1</v>
      </c>
      <c r="S11122">
        <v>0</v>
      </c>
      <c r="T11122" t="s">
        <v>110</v>
      </c>
      <c r="U11122" t="s">
        <v>114</v>
      </c>
    </row>
    <row r="11123" spans="1:21" x14ac:dyDescent="0.2">
      <c r="A11123" s="1" t="s">
        <v>4288</v>
      </c>
      <c r="B11123">
        <v>844098</v>
      </c>
      <c r="C11123">
        <v>327477</v>
      </c>
      <c r="D11123" t="s">
        <v>399</v>
      </c>
      <c r="E11123" t="s">
        <v>460</v>
      </c>
      <c r="F11123" t="s">
        <v>18268</v>
      </c>
      <c r="G11123">
        <v>40.765020100000001</v>
      </c>
      <c r="H11123">
        <v>-73.917389400000005</v>
      </c>
      <c r="I11123" t="s">
        <v>24</v>
      </c>
      <c r="J11123">
        <v>11103</v>
      </c>
      <c r="K11123">
        <v>1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 t="s">
        <v>37</v>
      </c>
      <c r="U11123" t="s">
        <v>34</v>
      </c>
    </row>
    <row r="11124" spans="1:21" x14ac:dyDescent="0.2">
      <c r="A11124" t="s">
        <v>3519</v>
      </c>
      <c r="B11124">
        <v>647929</v>
      </c>
      <c r="C11124">
        <v>275291</v>
      </c>
      <c r="D11124" t="s">
        <v>116</v>
      </c>
      <c r="E11124" t="s">
        <v>399</v>
      </c>
      <c r="F11124" t="s">
        <v>18269</v>
      </c>
      <c r="G11124">
        <v>40.765770600000003</v>
      </c>
      <c r="H11124">
        <v>-73.918987700000002</v>
      </c>
      <c r="I11124" t="s">
        <v>24</v>
      </c>
      <c r="J11124">
        <v>11103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1</v>
      </c>
      <c r="Q11124">
        <v>0</v>
      </c>
      <c r="R11124">
        <v>1</v>
      </c>
      <c r="S11124">
        <v>0</v>
      </c>
      <c r="T11124" t="s">
        <v>110</v>
      </c>
      <c r="U11124" t="s">
        <v>43</v>
      </c>
    </row>
    <row r="11125" spans="1:21" x14ac:dyDescent="0.2">
      <c r="A11125" t="s">
        <v>3519</v>
      </c>
      <c r="B11125">
        <v>731621</v>
      </c>
      <c r="C11125">
        <v>277267</v>
      </c>
      <c r="D11125" t="s">
        <v>116</v>
      </c>
      <c r="E11125" t="s">
        <v>399</v>
      </c>
      <c r="F11125" t="s">
        <v>18270</v>
      </c>
      <c r="G11125">
        <v>40.765770600000003</v>
      </c>
      <c r="H11125">
        <v>-73.918987700000002</v>
      </c>
      <c r="I11125" t="s">
        <v>24</v>
      </c>
      <c r="J11125">
        <v>11103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 t="s">
        <v>37</v>
      </c>
      <c r="U11125" t="s">
        <v>34</v>
      </c>
    </row>
    <row r="11126" spans="1:21" x14ac:dyDescent="0.2">
      <c r="A11126" t="s">
        <v>4265</v>
      </c>
      <c r="B11126">
        <v>2052339</v>
      </c>
      <c r="C11126">
        <v>3669112</v>
      </c>
      <c r="D11126" t="s">
        <v>399</v>
      </c>
      <c r="F11126" t="s">
        <v>18271</v>
      </c>
      <c r="G11126">
        <v>40.765770000000003</v>
      </c>
      <c r="H11126">
        <v>-73.918999999999997</v>
      </c>
      <c r="I11126" t="s">
        <v>24</v>
      </c>
      <c r="K11126">
        <v>1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 t="s">
        <v>683</v>
      </c>
      <c r="U11126" t="s">
        <v>79</v>
      </c>
    </row>
    <row r="11127" spans="1:21" x14ac:dyDescent="0.2">
      <c r="A11127" t="s">
        <v>18272</v>
      </c>
      <c r="B11127">
        <v>631844</v>
      </c>
      <c r="C11127">
        <v>274896</v>
      </c>
      <c r="D11127" t="s">
        <v>432</v>
      </c>
      <c r="E11127" t="s">
        <v>399</v>
      </c>
      <c r="F11127" t="s">
        <v>18273</v>
      </c>
      <c r="G11127">
        <v>40.765394000000001</v>
      </c>
      <c r="H11127">
        <v>-73.918190300000006</v>
      </c>
      <c r="I11127" t="s">
        <v>24</v>
      </c>
      <c r="J11127">
        <v>11103</v>
      </c>
      <c r="K11127">
        <v>1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 t="s">
        <v>101</v>
      </c>
      <c r="U11127" t="s">
        <v>119</v>
      </c>
    </row>
    <row r="11128" spans="1:21" x14ac:dyDescent="0.2">
      <c r="A11128" s="1" t="s">
        <v>4288</v>
      </c>
      <c r="B11128">
        <v>765509</v>
      </c>
      <c r="C11128">
        <v>278048</v>
      </c>
      <c r="D11128" t="s">
        <v>399</v>
      </c>
      <c r="E11128" t="s">
        <v>460</v>
      </c>
      <c r="F11128" t="s">
        <v>18274</v>
      </c>
      <c r="G11128">
        <v>40.765020100000001</v>
      </c>
      <c r="H11128">
        <v>-73.917389400000005</v>
      </c>
      <c r="I11128" t="s">
        <v>24</v>
      </c>
      <c r="J11128">
        <v>11103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1</v>
      </c>
      <c r="S11128">
        <v>0</v>
      </c>
      <c r="T11128" t="s">
        <v>37</v>
      </c>
      <c r="U11128" t="s">
        <v>821</v>
      </c>
    </row>
    <row r="11129" spans="1:21" x14ac:dyDescent="0.2">
      <c r="A11129" t="s">
        <v>18275</v>
      </c>
      <c r="B11129">
        <v>2088944</v>
      </c>
      <c r="C11129">
        <v>3705924</v>
      </c>
      <c r="E11129" t="s">
        <v>18276</v>
      </c>
      <c r="F11129" t="s">
        <v>18277</v>
      </c>
      <c r="G11129">
        <v>40.762985</v>
      </c>
      <c r="H11129">
        <v>-73.916854999999998</v>
      </c>
      <c r="I11129" t="s">
        <v>24</v>
      </c>
      <c r="J11129">
        <v>11103</v>
      </c>
      <c r="K11129">
        <v>1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 t="s">
        <v>4286</v>
      </c>
      <c r="U11129" t="s">
        <v>1042</v>
      </c>
    </row>
    <row r="11130" spans="1:21" x14ac:dyDescent="0.2">
      <c r="A11130" s="1" t="s">
        <v>4288</v>
      </c>
      <c r="B11130">
        <v>1103286</v>
      </c>
      <c r="C11130">
        <v>3237054</v>
      </c>
      <c r="D11130" t="s">
        <v>399</v>
      </c>
      <c r="E11130" t="s">
        <v>460</v>
      </c>
      <c r="F11130" t="s">
        <v>18278</v>
      </c>
      <c r="G11130">
        <v>40.765020100000001</v>
      </c>
      <c r="H11130">
        <v>-73.917389400000005</v>
      </c>
      <c r="I11130" t="s">
        <v>24</v>
      </c>
      <c r="J11130">
        <v>11103</v>
      </c>
      <c r="K11130">
        <v>1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 t="s">
        <v>33</v>
      </c>
      <c r="U11130" t="s">
        <v>34</v>
      </c>
    </row>
    <row r="11131" spans="1:21" x14ac:dyDescent="0.2">
      <c r="A11131" s="1" t="s">
        <v>2867</v>
      </c>
      <c r="B11131">
        <v>3168684</v>
      </c>
      <c r="C11131">
        <v>4417092</v>
      </c>
      <c r="D11131" t="s">
        <v>399</v>
      </c>
      <c r="F11131" t="s">
        <v>18279</v>
      </c>
      <c r="G11131">
        <v>40.765391999999999</v>
      </c>
      <c r="H11131">
        <v>-73.918199999999999</v>
      </c>
      <c r="I11131" t="s">
        <v>24</v>
      </c>
      <c r="K11131">
        <v>1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 t="s">
        <v>28</v>
      </c>
      <c r="U11131" t="s">
        <v>38</v>
      </c>
    </row>
    <row r="11132" spans="1:21" x14ac:dyDescent="0.2">
      <c r="A11132" t="s">
        <v>15843</v>
      </c>
      <c r="B11132">
        <v>3239749</v>
      </c>
      <c r="C11132">
        <v>4481187</v>
      </c>
      <c r="D11132" t="s">
        <v>399</v>
      </c>
      <c r="F11132" t="s">
        <v>18280</v>
      </c>
      <c r="G11132">
        <v>40.76464</v>
      </c>
      <c r="H11132">
        <v>-73.916595000000001</v>
      </c>
      <c r="I11132" t="s">
        <v>24</v>
      </c>
      <c r="J11132">
        <v>11103</v>
      </c>
      <c r="K11132">
        <v>1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 t="s">
        <v>37</v>
      </c>
      <c r="U11132" t="s">
        <v>71</v>
      </c>
    </row>
    <row r="11133" spans="1:21" x14ac:dyDescent="0.2">
      <c r="A11133" s="1" t="s">
        <v>11736</v>
      </c>
      <c r="B11133">
        <v>3337754</v>
      </c>
      <c r="C11133">
        <v>4573180</v>
      </c>
      <c r="D11133" t="s">
        <v>460</v>
      </c>
      <c r="F11133" t="s">
        <v>18281</v>
      </c>
      <c r="G11133">
        <v>40.76502</v>
      </c>
      <c r="H11133">
        <v>-73.917400000000001</v>
      </c>
      <c r="I11133" t="s">
        <v>24</v>
      </c>
      <c r="K11133">
        <v>1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 t="s">
        <v>37</v>
      </c>
      <c r="U11133" t="s">
        <v>187</v>
      </c>
    </row>
    <row r="11134" spans="1:21" x14ac:dyDescent="0.2">
      <c r="A11134" s="1" t="s">
        <v>4288</v>
      </c>
      <c r="B11134">
        <v>1762180</v>
      </c>
      <c r="C11134">
        <v>3372093</v>
      </c>
      <c r="D11134" t="s">
        <v>460</v>
      </c>
      <c r="E11134" t="s">
        <v>399</v>
      </c>
      <c r="F11134" t="s">
        <v>18282</v>
      </c>
      <c r="G11134">
        <v>40.765020100000001</v>
      </c>
      <c r="H11134">
        <v>-73.917389400000005</v>
      </c>
      <c r="I11134" t="s">
        <v>24</v>
      </c>
      <c r="J11134">
        <v>11103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1</v>
      </c>
      <c r="Q11134">
        <v>0</v>
      </c>
      <c r="R11134">
        <v>1</v>
      </c>
      <c r="S11134">
        <v>0</v>
      </c>
      <c r="T11134" t="s">
        <v>57</v>
      </c>
      <c r="U11134" t="s">
        <v>43</v>
      </c>
    </row>
    <row r="11135" spans="1:21" x14ac:dyDescent="0.2">
      <c r="A11135" s="1" t="s">
        <v>4288</v>
      </c>
      <c r="B11135">
        <v>822002</v>
      </c>
      <c r="C11135">
        <v>307354</v>
      </c>
      <c r="D11135" t="s">
        <v>399</v>
      </c>
      <c r="E11135" t="s">
        <v>460</v>
      </c>
      <c r="F11135" t="s">
        <v>18283</v>
      </c>
      <c r="G11135">
        <v>40.765020100000001</v>
      </c>
      <c r="H11135">
        <v>-73.917389400000005</v>
      </c>
      <c r="I11135" t="s">
        <v>24</v>
      </c>
      <c r="J11135">
        <v>11103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>
        <v>1</v>
      </c>
      <c r="S11135">
        <v>0</v>
      </c>
      <c r="T11135" t="s">
        <v>37</v>
      </c>
      <c r="U11135" t="s">
        <v>15545</v>
      </c>
    </row>
    <row r="11136" spans="1:21" x14ac:dyDescent="0.2">
      <c r="A11136" t="s">
        <v>15843</v>
      </c>
      <c r="B11136">
        <v>3310509</v>
      </c>
      <c r="C11136">
        <v>4549010</v>
      </c>
      <c r="D11136" t="s">
        <v>399</v>
      </c>
      <c r="F11136" t="s">
        <v>18284</v>
      </c>
      <c r="G11136">
        <v>40.76464</v>
      </c>
      <c r="H11136">
        <v>-73.916595000000001</v>
      </c>
      <c r="I11136" t="s">
        <v>24</v>
      </c>
      <c r="J11136">
        <v>11103</v>
      </c>
      <c r="K11136">
        <v>1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 t="s">
        <v>60</v>
      </c>
      <c r="U11136" t="s">
        <v>13311</v>
      </c>
    </row>
    <row r="11137" spans="1:21" x14ac:dyDescent="0.2">
      <c r="A11137" t="s">
        <v>4284</v>
      </c>
      <c r="B11137">
        <v>1930564</v>
      </c>
      <c r="C11137">
        <v>3569724</v>
      </c>
      <c r="D11137" t="s">
        <v>706</v>
      </c>
      <c r="E11137" t="s">
        <v>399</v>
      </c>
      <c r="F11137" t="s">
        <v>18285</v>
      </c>
      <c r="G11137">
        <v>40.764643499999998</v>
      </c>
      <c r="H11137">
        <v>-73.916588399999995</v>
      </c>
      <c r="I11137" t="s">
        <v>24</v>
      </c>
      <c r="J11137">
        <v>11103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 t="s">
        <v>50</v>
      </c>
    </row>
    <row r="11138" spans="1:21" x14ac:dyDescent="0.2">
      <c r="A11138" t="s">
        <v>4284</v>
      </c>
      <c r="B11138">
        <v>1074302</v>
      </c>
      <c r="C11138">
        <v>3203262</v>
      </c>
      <c r="D11138" t="s">
        <v>706</v>
      </c>
      <c r="E11138" t="s">
        <v>399</v>
      </c>
      <c r="F11138" t="s">
        <v>18286</v>
      </c>
      <c r="G11138">
        <v>40.764643499999998</v>
      </c>
      <c r="H11138">
        <v>-73.916588399999995</v>
      </c>
      <c r="I11138" t="s">
        <v>24</v>
      </c>
      <c r="J11138">
        <v>11103</v>
      </c>
      <c r="K11138">
        <v>1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 t="s">
        <v>101</v>
      </c>
      <c r="U11138" t="s">
        <v>298</v>
      </c>
    </row>
    <row r="11139" spans="1:21" x14ac:dyDescent="0.2">
      <c r="A11139" s="1" t="s">
        <v>18287</v>
      </c>
      <c r="B11139">
        <v>1051880</v>
      </c>
      <c r="C11139">
        <v>3176852</v>
      </c>
      <c r="D11139" t="s">
        <v>116</v>
      </c>
      <c r="E11139" t="s">
        <v>399</v>
      </c>
      <c r="F11139" t="s">
        <v>18288</v>
      </c>
      <c r="G11139">
        <v>40.765770577502998</v>
      </c>
      <c r="H11139">
        <v>-73.918987676321706</v>
      </c>
      <c r="I11139" t="s">
        <v>24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1</v>
      </c>
      <c r="Q11139">
        <v>0</v>
      </c>
      <c r="R11139">
        <v>1</v>
      </c>
      <c r="S11139">
        <v>0</v>
      </c>
      <c r="T11139" t="s">
        <v>57</v>
      </c>
      <c r="U11139" t="s">
        <v>1066</v>
      </c>
    </row>
    <row r="11140" spans="1:21" x14ac:dyDescent="0.2">
      <c r="A11140" s="1" t="s">
        <v>4288</v>
      </c>
      <c r="B11140">
        <v>637999</v>
      </c>
      <c r="C11140">
        <v>275045</v>
      </c>
      <c r="D11140" t="s">
        <v>460</v>
      </c>
      <c r="E11140" t="s">
        <v>399</v>
      </c>
      <c r="F11140" t="s">
        <v>18289</v>
      </c>
      <c r="G11140">
        <v>40.765020100000001</v>
      </c>
      <c r="H11140">
        <v>-73.917389400000005</v>
      </c>
      <c r="I11140" t="s">
        <v>24</v>
      </c>
      <c r="J11140">
        <v>11103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 t="s">
        <v>57</v>
      </c>
      <c r="U11140" t="s">
        <v>479</v>
      </c>
    </row>
    <row r="11141" spans="1:21" x14ac:dyDescent="0.2">
      <c r="A11141" t="s">
        <v>4284</v>
      </c>
      <c r="B11141">
        <v>890196</v>
      </c>
      <c r="C11141">
        <v>1001163</v>
      </c>
      <c r="D11141" t="s">
        <v>399</v>
      </c>
      <c r="E11141" t="s">
        <v>706</v>
      </c>
      <c r="F11141" t="s">
        <v>18290</v>
      </c>
      <c r="G11141">
        <v>40.764643499999998</v>
      </c>
      <c r="H11141">
        <v>-73.916588399999995</v>
      </c>
      <c r="I11141" t="s">
        <v>24</v>
      </c>
      <c r="J11141">
        <v>11103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1</v>
      </c>
      <c r="S11141">
        <v>0</v>
      </c>
      <c r="T11141" t="s">
        <v>57</v>
      </c>
      <c r="U11141" t="s">
        <v>43</v>
      </c>
    </row>
    <row r="11142" spans="1:21" x14ac:dyDescent="0.2">
      <c r="A11142" t="s">
        <v>3519</v>
      </c>
      <c r="B11142">
        <v>641411</v>
      </c>
      <c r="C11142">
        <v>275142</v>
      </c>
      <c r="D11142" t="s">
        <v>399</v>
      </c>
      <c r="E11142" t="s">
        <v>116</v>
      </c>
      <c r="F11142" t="s">
        <v>18291</v>
      </c>
      <c r="G11142">
        <v>40.765770600000003</v>
      </c>
      <c r="H11142">
        <v>-73.918987700000002</v>
      </c>
      <c r="I11142" t="s">
        <v>24</v>
      </c>
      <c r="J11142">
        <v>11103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 t="s">
        <v>18292</v>
      </c>
      <c r="U11142" t="s">
        <v>1587</v>
      </c>
    </row>
    <row r="11143" spans="1:21" x14ac:dyDescent="0.2">
      <c r="A11143" t="s">
        <v>15843</v>
      </c>
      <c r="B11143">
        <v>3125481</v>
      </c>
      <c r="C11143">
        <v>4374720</v>
      </c>
      <c r="D11143" t="s">
        <v>399</v>
      </c>
      <c r="F11143" t="s">
        <v>18293</v>
      </c>
      <c r="G11143">
        <v>40.76464</v>
      </c>
      <c r="H11143">
        <v>-73.916595000000001</v>
      </c>
      <c r="I11143" t="s">
        <v>24</v>
      </c>
      <c r="J11143">
        <v>11103</v>
      </c>
      <c r="K11143">
        <v>1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 t="s">
        <v>37</v>
      </c>
      <c r="U11143" t="s">
        <v>2864</v>
      </c>
    </row>
    <row r="11144" spans="1:21" x14ac:dyDescent="0.2">
      <c r="A11144" s="1" t="s">
        <v>4288</v>
      </c>
      <c r="B11144">
        <v>826008</v>
      </c>
      <c r="C11144">
        <v>308691</v>
      </c>
      <c r="D11144" t="s">
        <v>399</v>
      </c>
      <c r="E11144" t="s">
        <v>460</v>
      </c>
      <c r="F11144" t="s">
        <v>18294</v>
      </c>
      <c r="G11144">
        <v>40.765020100000001</v>
      </c>
      <c r="H11144">
        <v>-73.917389400000005</v>
      </c>
      <c r="I11144" t="s">
        <v>24</v>
      </c>
      <c r="J11144">
        <v>11103</v>
      </c>
      <c r="K11144">
        <v>1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 t="s">
        <v>57</v>
      </c>
      <c r="U11144" t="s">
        <v>34</v>
      </c>
    </row>
    <row r="11145" spans="1:21" x14ac:dyDescent="0.2">
      <c r="A11145" s="1" t="s">
        <v>11736</v>
      </c>
      <c r="B11145">
        <v>2686088</v>
      </c>
      <c r="C11145">
        <v>4222094</v>
      </c>
      <c r="D11145" t="s">
        <v>399</v>
      </c>
      <c r="F11145" t="s">
        <v>18295</v>
      </c>
      <c r="G11145">
        <v>40.76502</v>
      </c>
      <c r="H11145">
        <v>-73.917400000000001</v>
      </c>
      <c r="I11145" t="s">
        <v>24</v>
      </c>
      <c r="K11145">
        <v>1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 t="s">
        <v>170</v>
      </c>
      <c r="U11145" t="s">
        <v>3116</v>
      </c>
    </row>
    <row r="11146" spans="1:21" x14ac:dyDescent="0.2">
      <c r="A11146" t="s">
        <v>4265</v>
      </c>
      <c r="B11146">
        <v>2420605</v>
      </c>
      <c r="C11146">
        <v>4066342</v>
      </c>
      <c r="D11146" t="s">
        <v>399</v>
      </c>
      <c r="F11146" t="s">
        <v>18296</v>
      </c>
      <c r="G11146">
        <v>40.765770000000003</v>
      </c>
      <c r="H11146">
        <v>-73.918999999999997</v>
      </c>
      <c r="I11146" t="s">
        <v>24</v>
      </c>
      <c r="J11146">
        <v>11103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1</v>
      </c>
      <c r="Q11146">
        <v>0</v>
      </c>
      <c r="R11146">
        <v>1</v>
      </c>
      <c r="S11146">
        <v>0</v>
      </c>
      <c r="T11146" t="s">
        <v>57</v>
      </c>
      <c r="U11146" t="s">
        <v>146</v>
      </c>
    </row>
    <row r="11147" spans="1:21" x14ac:dyDescent="0.2">
      <c r="A11147" s="1" t="s">
        <v>2867</v>
      </c>
      <c r="B11147">
        <v>2081905</v>
      </c>
      <c r="C11147">
        <v>3699154</v>
      </c>
      <c r="E11147" t="s">
        <v>432</v>
      </c>
      <c r="F11147" t="s">
        <v>18297</v>
      </c>
      <c r="G11147">
        <v>40.765391999999999</v>
      </c>
      <c r="H11147">
        <v>-73.918199999999999</v>
      </c>
      <c r="I11147" t="s">
        <v>24</v>
      </c>
      <c r="K11147">
        <v>1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 t="s">
        <v>297</v>
      </c>
      <c r="U11147" t="s">
        <v>239</v>
      </c>
    </row>
    <row r="11148" spans="1:21" x14ac:dyDescent="0.2">
      <c r="A11148" t="s">
        <v>3519</v>
      </c>
      <c r="B11148">
        <v>904485</v>
      </c>
      <c r="C11148">
        <v>1015773</v>
      </c>
      <c r="D11148" t="s">
        <v>399</v>
      </c>
      <c r="E11148" t="s">
        <v>116</v>
      </c>
      <c r="F11148" t="s">
        <v>18298</v>
      </c>
      <c r="G11148">
        <v>40.765770600000003</v>
      </c>
      <c r="H11148">
        <v>-73.918987700000002</v>
      </c>
      <c r="I11148" t="s">
        <v>24</v>
      </c>
      <c r="J11148">
        <v>11103</v>
      </c>
      <c r="K11148">
        <v>1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 t="s">
        <v>37</v>
      </c>
      <c r="U11148" t="s">
        <v>570</v>
      </c>
    </row>
    <row r="11149" spans="1:21" x14ac:dyDescent="0.2">
      <c r="A11149" t="s">
        <v>4265</v>
      </c>
      <c r="B11149">
        <v>2521490</v>
      </c>
      <c r="C11149">
        <v>4135495</v>
      </c>
      <c r="D11149" t="s">
        <v>116</v>
      </c>
      <c r="F11149" t="s">
        <v>18299</v>
      </c>
      <c r="G11149">
        <v>40.765770000000003</v>
      </c>
      <c r="H11149">
        <v>-73.918999999999997</v>
      </c>
      <c r="I11149" t="s">
        <v>24</v>
      </c>
      <c r="J11149">
        <v>11103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>
        <v>0</v>
      </c>
      <c r="R11149">
        <v>1</v>
      </c>
      <c r="S11149">
        <v>0</v>
      </c>
      <c r="T11149" t="s">
        <v>42</v>
      </c>
    </row>
    <row r="11150" spans="1:21" x14ac:dyDescent="0.2">
      <c r="A11150" s="1" t="s">
        <v>11736</v>
      </c>
      <c r="B11150">
        <v>3374343</v>
      </c>
      <c r="C11150">
        <v>4606171</v>
      </c>
      <c r="D11150" t="s">
        <v>399</v>
      </c>
      <c r="F11150" t="s">
        <v>18300</v>
      </c>
      <c r="G11150">
        <v>40.76502</v>
      </c>
      <c r="H11150">
        <v>-73.917400000000001</v>
      </c>
      <c r="I11150" t="s">
        <v>24</v>
      </c>
      <c r="J11150">
        <v>11103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1</v>
      </c>
      <c r="Q11150">
        <v>0</v>
      </c>
      <c r="R11150">
        <v>1</v>
      </c>
      <c r="S11150">
        <v>0</v>
      </c>
      <c r="T11150" t="s">
        <v>42</v>
      </c>
      <c r="U11150" t="s">
        <v>51</v>
      </c>
    </row>
    <row r="11151" spans="1:21" x14ac:dyDescent="0.2">
      <c r="A11151" s="1" t="s">
        <v>2697</v>
      </c>
      <c r="B11151">
        <v>2192835</v>
      </c>
      <c r="C11151">
        <v>3801501</v>
      </c>
      <c r="D11151" t="s">
        <v>449</v>
      </c>
      <c r="F11151" t="s">
        <v>18301</v>
      </c>
      <c r="G11151">
        <v>40.763573000000001</v>
      </c>
      <c r="H11151">
        <v>-73.921890000000005</v>
      </c>
      <c r="I11151" t="s">
        <v>24</v>
      </c>
      <c r="J11151">
        <v>11106</v>
      </c>
      <c r="K11151">
        <v>1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 t="s">
        <v>37</v>
      </c>
      <c r="U11151" t="s">
        <v>34</v>
      </c>
    </row>
    <row r="11152" spans="1:21" x14ac:dyDescent="0.2">
      <c r="A11152" s="1" t="s">
        <v>3182</v>
      </c>
      <c r="B11152">
        <v>736756</v>
      </c>
      <c r="C11152">
        <v>277393</v>
      </c>
      <c r="D11152" t="s">
        <v>528</v>
      </c>
      <c r="E11152" t="s">
        <v>196</v>
      </c>
      <c r="F11152" t="s">
        <v>18302</v>
      </c>
      <c r="G11152">
        <v>40.764349099999997</v>
      </c>
      <c r="H11152">
        <v>-73.923458499999995</v>
      </c>
      <c r="I11152" t="s">
        <v>24</v>
      </c>
      <c r="J11152">
        <v>11106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 t="s">
        <v>37</v>
      </c>
      <c r="U11152" t="s">
        <v>570</v>
      </c>
    </row>
    <row r="11153" spans="1:21" x14ac:dyDescent="0.2">
      <c r="A11153" s="1" t="s">
        <v>3182</v>
      </c>
      <c r="B11153">
        <v>856227</v>
      </c>
      <c r="C11153">
        <v>340154</v>
      </c>
      <c r="D11153" t="s">
        <v>528</v>
      </c>
      <c r="E11153" t="s">
        <v>196</v>
      </c>
      <c r="F11153" t="s">
        <v>18303</v>
      </c>
      <c r="G11153">
        <v>40.764349099999997</v>
      </c>
      <c r="H11153">
        <v>-73.923458499999995</v>
      </c>
      <c r="I11153" t="s">
        <v>24</v>
      </c>
      <c r="J11153">
        <v>11106</v>
      </c>
      <c r="K11153">
        <v>1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 t="s">
        <v>37</v>
      </c>
      <c r="U11153" t="s">
        <v>34</v>
      </c>
    </row>
    <row r="11154" spans="1:21" x14ac:dyDescent="0.2">
      <c r="A11154" s="1" t="s">
        <v>3182</v>
      </c>
      <c r="B11154">
        <v>1770129</v>
      </c>
      <c r="C11154">
        <v>3400240</v>
      </c>
      <c r="D11154" t="s">
        <v>196</v>
      </c>
      <c r="E11154" t="s">
        <v>528</v>
      </c>
      <c r="F11154" t="s">
        <v>18304</v>
      </c>
      <c r="G11154">
        <v>40.764349099999997</v>
      </c>
      <c r="H11154">
        <v>-73.923458499999995</v>
      </c>
      <c r="I11154" t="s">
        <v>24</v>
      </c>
      <c r="J11154">
        <v>11106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1</v>
      </c>
      <c r="S11154">
        <v>0</v>
      </c>
      <c r="T11154" t="s">
        <v>57</v>
      </c>
      <c r="U11154" t="s">
        <v>68</v>
      </c>
    </row>
    <row r="11155" spans="1:21" x14ac:dyDescent="0.2">
      <c r="A11155" s="1" t="s">
        <v>3187</v>
      </c>
      <c r="B11155">
        <v>1194062</v>
      </c>
      <c r="C11155">
        <v>3343721</v>
      </c>
      <c r="D11155" t="s">
        <v>528</v>
      </c>
      <c r="E11155" t="s">
        <v>449</v>
      </c>
      <c r="F11155" t="s">
        <v>18305</v>
      </c>
      <c r="G11155">
        <v>40.763573999999998</v>
      </c>
      <c r="H11155">
        <v>-73.921881900000002</v>
      </c>
      <c r="I11155" t="s">
        <v>24</v>
      </c>
      <c r="J11155">
        <v>11106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0</v>
      </c>
      <c r="R11155">
        <v>1</v>
      </c>
      <c r="S11155">
        <v>0</v>
      </c>
      <c r="T11155" t="s">
        <v>57</v>
      </c>
      <c r="U11155" t="s">
        <v>43</v>
      </c>
    </row>
    <row r="11156" spans="1:21" x14ac:dyDescent="0.2">
      <c r="A11156" t="s">
        <v>2693</v>
      </c>
      <c r="B11156">
        <v>2094974</v>
      </c>
      <c r="C11156">
        <v>3713480</v>
      </c>
      <c r="D11156" t="s">
        <v>528</v>
      </c>
      <c r="F11156" t="s">
        <v>18306</v>
      </c>
      <c r="G11156">
        <v>40.764347000000001</v>
      </c>
      <c r="H11156">
        <v>-73.923469999999995</v>
      </c>
      <c r="I11156" t="s">
        <v>24</v>
      </c>
      <c r="J11156">
        <v>11106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 t="s">
        <v>170</v>
      </c>
      <c r="U11156" t="s">
        <v>79</v>
      </c>
    </row>
    <row r="11157" spans="1:21" x14ac:dyDescent="0.2">
      <c r="A11157" s="1" t="s">
        <v>3182</v>
      </c>
      <c r="B11157">
        <v>778255</v>
      </c>
      <c r="C11157">
        <v>278322</v>
      </c>
      <c r="D11157" t="s">
        <v>528</v>
      </c>
      <c r="E11157" t="s">
        <v>196</v>
      </c>
      <c r="F11157" t="s">
        <v>18307</v>
      </c>
      <c r="G11157">
        <v>40.764349099999997</v>
      </c>
      <c r="H11157">
        <v>-73.923458499999995</v>
      </c>
      <c r="I11157" t="s">
        <v>24</v>
      </c>
      <c r="J11157">
        <v>11106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1</v>
      </c>
      <c r="S11157">
        <v>0</v>
      </c>
      <c r="T11157" t="s">
        <v>57</v>
      </c>
      <c r="U11157" t="s">
        <v>43</v>
      </c>
    </row>
    <row r="11158" spans="1:21" x14ac:dyDescent="0.2">
      <c r="A11158" s="1" t="s">
        <v>3182</v>
      </c>
      <c r="B11158">
        <v>781865</v>
      </c>
      <c r="C11158">
        <v>278411</v>
      </c>
      <c r="D11158" t="s">
        <v>528</v>
      </c>
      <c r="E11158" t="s">
        <v>196</v>
      </c>
      <c r="F11158" t="s">
        <v>18308</v>
      </c>
      <c r="G11158">
        <v>40.764349099999997</v>
      </c>
      <c r="H11158">
        <v>-73.923458499999995</v>
      </c>
      <c r="I11158" t="s">
        <v>24</v>
      </c>
      <c r="J11158">
        <v>11106</v>
      </c>
      <c r="K11158">
        <v>1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 t="s">
        <v>37</v>
      </c>
      <c r="U11158" t="s">
        <v>119</v>
      </c>
    </row>
    <row r="11159" spans="1:21" x14ac:dyDescent="0.2">
      <c r="A11159" t="s">
        <v>2693</v>
      </c>
      <c r="B11159">
        <v>2098380</v>
      </c>
      <c r="C11159">
        <v>3717296</v>
      </c>
      <c r="D11159" t="s">
        <v>196</v>
      </c>
      <c r="F11159" t="s">
        <v>18309</v>
      </c>
      <c r="G11159">
        <v>40.764347000000001</v>
      </c>
      <c r="H11159">
        <v>-73.923469999999995</v>
      </c>
      <c r="I11159" t="s">
        <v>24</v>
      </c>
      <c r="K11159">
        <v>1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 t="s">
        <v>101</v>
      </c>
      <c r="U11159" t="s">
        <v>140</v>
      </c>
    </row>
    <row r="11160" spans="1:21" x14ac:dyDescent="0.2">
      <c r="A11160" s="1" t="s">
        <v>3187</v>
      </c>
      <c r="B11160">
        <v>614739</v>
      </c>
      <c r="C11160">
        <v>310032</v>
      </c>
      <c r="D11160" t="s">
        <v>528</v>
      </c>
      <c r="E11160" t="s">
        <v>449</v>
      </c>
      <c r="F11160" t="s">
        <v>18310</v>
      </c>
      <c r="G11160">
        <v>40.763573999999998</v>
      </c>
      <c r="H11160">
        <v>-73.921881900000002</v>
      </c>
      <c r="I11160" t="s">
        <v>24</v>
      </c>
      <c r="J11160">
        <v>11106</v>
      </c>
      <c r="K11160">
        <v>1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 t="s">
        <v>37</v>
      </c>
      <c r="U11160" t="s">
        <v>34</v>
      </c>
    </row>
    <row r="11161" spans="1:21" x14ac:dyDescent="0.2">
      <c r="A11161" s="1" t="s">
        <v>3182</v>
      </c>
      <c r="B11161">
        <v>852628</v>
      </c>
      <c r="C11161">
        <v>336366</v>
      </c>
      <c r="D11161" t="s">
        <v>196</v>
      </c>
      <c r="E11161" t="s">
        <v>528</v>
      </c>
      <c r="F11161" t="s">
        <v>18311</v>
      </c>
      <c r="G11161">
        <v>40.764349099999997</v>
      </c>
      <c r="H11161">
        <v>-73.923458499999995</v>
      </c>
      <c r="I11161" t="s">
        <v>24</v>
      </c>
      <c r="J11161">
        <v>11106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1</v>
      </c>
      <c r="S11161">
        <v>0</v>
      </c>
      <c r="T11161" t="s">
        <v>57</v>
      </c>
      <c r="U11161" t="s">
        <v>43</v>
      </c>
    </row>
    <row r="11162" spans="1:21" x14ac:dyDescent="0.2">
      <c r="A11162" s="1" t="s">
        <v>2697</v>
      </c>
      <c r="B11162">
        <v>2358795</v>
      </c>
      <c r="C11162">
        <v>3969193</v>
      </c>
      <c r="D11162" t="s">
        <v>528</v>
      </c>
      <c r="F11162" t="s">
        <v>18312</v>
      </c>
      <c r="G11162">
        <v>40.763573000000001</v>
      </c>
      <c r="H11162">
        <v>-73.921890000000005</v>
      </c>
      <c r="I11162" t="s">
        <v>24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 t="s">
        <v>60</v>
      </c>
      <c r="U11162" t="s">
        <v>171</v>
      </c>
    </row>
    <row r="11163" spans="1:21" x14ac:dyDescent="0.2">
      <c r="A11163" s="1" t="s">
        <v>2697</v>
      </c>
      <c r="B11163">
        <v>3162144</v>
      </c>
      <c r="C11163">
        <v>4410907</v>
      </c>
      <c r="D11163" t="s">
        <v>528</v>
      </c>
      <c r="F11163" t="s">
        <v>18313</v>
      </c>
      <c r="G11163">
        <v>40.763573000000001</v>
      </c>
      <c r="H11163">
        <v>-73.921890000000005</v>
      </c>
      <c r="I11163" t="s">
        <v>24</v>
      </c>
      <c r="J11163">
        <v>11106</v>
      </c>
      <c r="K11163">
        <v>1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 t="s">
        <v>60</v>
      </c>
      <c r="U11163" t="s">
        <v>187</v>
      </c>
    </row>
    <row r="11164" spans="1:21" x14ac:dyDescent="0.2">
      <c r="A11164" s="1" t="s">
        <v>2697</v>
      </c>
      <c r="B11164">
        <v>3299498</v>
      </c>
      <c r="C11164">
        <v>4538596</v>
      </c>
      <c r="D11164" t="s">
        <v>449</v>
      </c>
      <c r="F11164" t="s">
        <v>18314</v>
      </c>
      <c r="G11164">
        <v>40.763573000000001</v>
      </c>
      <c r="H11164">
        <v>-73.921890000000005</v>
      </c>
      <c r="I11164" t="s">
        <v>24</v>
      </c>
      <c r="J11164">
        <v>11106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 t="s">
        <v>42</v>
      </c>
      <c r="U11164" t="s">
        <v>114</v>
      </c>
    </row>
    <row r="11165" spans="1:21" x14ac:dyDescent="0.2">
      <c r="A11165" s="1" t="s">
        <v>18315</v>
      </c>
      <c r="B11165">
        <v>2502304</v>
      </c>
      <c r="C11165">
        <v>4116057</v>
      </c>
      <c r="E11165" t="s">
        <v>18316</v>
      </c>
      <c r="F11165" t="s">
        <v>18317</v>
      </c>
      <c r="G11165">
        <v>40.764859999999999</v>
      </c>
      <c r="H11165">
        <v>-73.920829999999995</v>
      </c>
      <c r="I11165" t="s">
        <v>24</v>
      </c>
      <c r="J11165">
        <v>11102</v>
      </c>
      <c r="K11165">
        <v>1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 t="s">
        <v>57</v>
      </c>
      <c r="U11165" t="s">
        <v>71</v>
      </c>
    </row>
    <row r="11166" spans="1:21" x14ac:dyDescent="0.2">
      <c r="A11166" s="1" t="s">
        <v>3193</v>
      </c>
      <c r="B11166">
        <v>3273711</v>
      </c>
      <c r="C11166">
        <v>4513506</v>
      </c>
      <c r="D11166" t="s">
        <v>116</v>
      </c>
      <c r="F11166" t="s">
        <v>18318</v>
      </c>
      <c r="G11166">
        <v>40.763199999999998</v>
      </c>
      <c r="H11166">
        <v>-73.921090000000007</v>
      </c>
      <c r="I11166" t="s">
        <v>24</v>
      </c>
      <c r="K11166">
        <v>1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 t="s">
        <v>33</v>
      </c>
      <c r="U11166" t="s">
        <v>38</v>
      </c>
    </row>
    <row r="11167" spans="1:21" x14ac:dyDescent="0.2">
      <c r="A11167" s="1" t="s">
        <v>3180</v>
      </c>
      <c r="B11167">
        <v>778318</v>
      </c>
      <c r="C11167">
        <v>278325</v>
      </c>
      <c r="D11167" t="s">
        <v>733</v>
      </c>
      <c r="E11167" t="s">
        <v>528</v>
      </c>
      <c r="F11167" t="s">
        <v>18319</v>
      </c>
      <c r="G11167">
        <v>40.763967100000002</v>
      </c>
      <c r="H11167">
        <v>-73.922664800000007</v>
      </c>
      <c r="I11167" t="s">
        <v>24</v>
      </c>
      <c r="J11167">
        <v>11106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1</v>
      </c>
      <c r="Q11167">
        <v>0</v>
      </c>
      <c r="R11167">
        <v>1</v>
      </c>
      <c r="S11167">
        <v>0</v>
      </c>
      <c r="T11167" t="s">
        <v>37</v>
      </c>
      <c r="U11167" t="s">
        <v>904</v>
      </c>
    </row>
    <row r="11168" spans="1:21" x14ac:dyDescent="0.2">
      <c r="A11168" s="1" t="s">
        <v>3187</v>
      </c>
      <c r="B11168">
        <v>697575</v>
      </c>
      <c r="C11168">
        <v>276457</v>
      </c>
      <c r="D11168" t="s">
        <v>449</v>
      </c>
      <c r="E11168" t="s">
        <v>528</v>
      </c>
      <c r="F11168" t="s">
        <v>18320</v>
      </c>
      <c r="G11168">
        <v>40.763573999999998</v>
      </c>
      <c r="H11168">
        <v>-73.921881900000002</v>
      </c>
      <c r="I11168" t="s">
        <v>24</v>
      </c>
      <c r="J11168">
        <v>11106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1</v>
      </c>
      <c r="Q11168">
        <v>0</v>
      </c>
      <c r="R11168">
        <v>1</v>
      </c>
      <c r="S11168">
        <v>0</v>
      </c>
      <c r="T11168" t="s">
        <v>57</v>
      </c>
      <c r="U11168" t="s">
        <v>43</v>
      </c>
    </row>
    <row r="11169" spans="1:21" x14ac:dyDescent="0.2">
      <c r="A11169" s="1" t="s">
        <v>3182</v>
      </c>
      <c r="B11169">
        <v>1186593</v>
      </c>
      <c r="C11169">
        <v>3335128</v>
      </c>
      <c r="D11169" t="s">
        <v>196</v>
      </c>
      <c r="E11169" t="s">
        <v>528</v>
      </c>
      <c r="F11169" t="s">
        <v>18321</v>
      </c>
      <c r="G11169">
        <v>40.764349099999997</v>
      </c>
      <c r="H11169">
        <v>-73.923458499999995</v>
      </c>
      <c r="I11169" t="s">
        <v>24</v>
      </c>
      <c r="J11169">
        <v>11106</v>
      </c>
      <c r="K11169">
        <v>1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 t="s">
        <v>53</v>
      </c>
      <c r="U11169" t="s">
        <v>34</v>
      </c>
    </row>
    <row r="11170" spans="1:21" x14ac:dyDescent="0.2">
      <c r="A11170" s="1" t="s">
        <v>18322</v>
      </c>
      <c r="B11170">
        <v>1098230</v>
      </c>
      <c r="C11170">
        <v>3230615</v>
      </c>
      <c r="D11170" t="s">
        <v>196</v>
      </c>
      <c r="E11170" t="s">
        <v>2683</v>
      </c>
      <c r="F11170" t="s">
        <v>18323</v>
      </c>
      <c r="G11170">
        <v>40.765227000000003</v>
      </c>
      <c r="H11170">
        <v>-73.922742700000001</v>
      </c>
      <c r="I11170" t="s">
        <v>24</v>
      </c>
      <c r="J11170">
        <v>11102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1</v>
      </c>
      <c r="S11170">
        <v>0</v>
      </c>
      <c r="T11170" t="s">
        <v>42</v>
      </c>
      <c r="U11170" t="s">
        <v>43</v>
      </c>
    </row>
    <row r="11171" spans="1:21" x14ac:dyDescent="0.2">
      <c r="A11171" s="1" t="s">
        <v>2697</v>
      </c>
      <c r="B11171">
        <v>2661285</v>
      </c>
      <c r="C11171">
        <v>4204136</v>
      </c>
      <c r="D11171" t="s">
        <v>528</v>
      </c>
      <c r="F11171" t="s">
        <v>18324</v>
      </c>
      <c r="G11171">
        <v>40.763573000000001</v>
      </c>
      <c r="H11171">
        <v>-73.921890000000005</v>
      </c>
      <c r="I11171" t="s">
        <v>24</v>
      </c>
      <c r="J11171">
        <v>11106</v>
      </c>
      <c r="K11171">
        <v>1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 t="s">
        <v>60</v>
      </c>
      <c r="U11171" t="s">
        <v>38</v>
      </c>
    </row>
    <row r="11172" spans="1:21" x14ac:dyDescent="0.2">
      <c r="A11172" s="1" t="s">
        <v>3182</v>
      </c>
      <c r="B11172">
        <v>1092353</v>
      </c>
      <c r="C11172">
        <v>3224036</v>
      </c>
      <c r="D11172" t="s">
        <v>196</v>
      </c>
      <c r="E11172" t="s">
        <v>528</v>
      </c>
      <c r="F11172" t="s">
        <v>18325</v>
      </c>
      <c r="G11172">
        <v>40.764349099999997</v>
      </c>
      <c r="H11172">
        <v>-73.923458499999995</v>
      </c>
      <c r="I11172" t="s">
        <v>24</v>
      </c>
      <c r="J11172">
        <v>11106</v>
      </c>
      <c r="K11172">
        <v>1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 t="s">
        <v>37</v>
      </c>
      <c r="U11172" t="s">
        <v>34</v>
      </c>
    </row>
    <row r="11173" spans="1:21" x14ac:dyDescent="0.2">
      <c r="A11173" s="1" t="s">
        <v>2697</v>
      </c>
      <c r="B11173">
        <v>2413954</v>
      </c>
      <c r="C11173">
        <v>4069804</v>
      </c>
      <c r="D11173" t="s">
        <v>528</v>
      </c>
      <c r="F11173" t="s">
        <v>18326</v>
      </c>
      <c r="G11173">
        <v>40.763573000000001</v>
      </c>
      <c r="H11173">
        <v>-73.921890000000005</v>
      </c>
      <c r="I11173" t="s">
        <v>24</v>
      </c>
      <c r="K11173">
        <v>1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 t="s">
        <v>101</v>
      </c>
      <c r="U11173" t="s">
        <v>38</v>
      </c>
    </row>
    <row r="11174" spans="1:21" x14ac:dyDescent="0.2">
      <c r="A11174" s="1" t="s">
        <v>2697</v>
      </c>
      <c r="B11174">
        <v>3285470</v>
      </c>
      <c r="C11174">
        <v>4525221</v>
      </c>
      <c r="D11174" t="s">
        <v>528</v>
      </c>
      <c r="F11174" t="s">
        <v>18327</v>
      </c>
      <c r="G11174">
        <v>40.763573000000001</v>
      </c>
      <c r="H11174">
        <v>-73.921890000000005</v>
      </c>
      <c r="I11174" t="s">
        <v>24</v>
      </c>
      <c r="J11174">
        <v>11106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1</v>
      </c>
      <c r="Q11174">
        <v>0</v>
      </c>
      <c r="R11174">
        <v>1</v>
      </c>
      <c r="S11174">
        <v>0</v>
      </c>
      <c r="T11174" t="s">
        <v>50</v>
      </c>
      <c r="U11174" t="s">
        <v>114</v>
      </c>
    </row>
    <row r="11175" spans="1:21" x14ac:dyDescent="0.2">
      <c r="A11175" t="s">
        <v>2693</v>
      </c>
      <c r="B11175">
        <v>2325610</v>
      </c>
      <c r="C11175">
        <v>3936690</v>
      </c>
      <c r="D11175" t="s">
        <v>196</v>
      </c>
      <c r="F11175" t="s">
        <v>18328</v>
      </c>
      <c r="G11175">
        <v>40.764347000000001</v>
      </c>
      <c r="H11175">
        <v>-73.923469999999995</v>
      </c>
      <c r="I11175" t="s">
        <v>24</v>
      </c>
      <c r="J11175">
        <v>11106</v>
      </c>
      <c r="K11175">
        <v>1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 t="s">
        <v>170</v>
      </c>
      <c r="U11175" t="s">
        <v>187</v>
      </c>
    </row>
    <row r="11176" spans="1:21" x14ac:dyDescent="0.2">
      <c r="A11176" s="1" t="s">
        <v>3182</v>
      </c>
      <c r="B11176">
        <v>801684</v>
      </c>
      <c r="C11176">
        <v>278890</v>
      </c>
      <c r="D11176" t="s">
        <v>196</v>
      </c>
      <c r="E11176" t="s">
        <v>528</v>
      </c>
      <c r="F11176" t="s">
        <v>18329</v>
      </c>
      <c r="G11176">
        <v>40.764349099999997</v>
      </c>
      <c r="H11176">
        <v>-73.923458499999995</v>
      </c>
      <c r="I11176" t="s">
        <v>24</v>
      </c>
      <c r="J11176">
        <v>11106</v>
      </c>
      <c r="K11176">
        <v>1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 t="s">
        <v>37</v>
      </c>
      <c r="U11176" t="s">
        <v>570</v>
      </c>
    </row>
    <row r="11177" spans="1:21" x14ac:dyDescent="0.2">
      <c r="A11177" t="s">
        <v>3209</v>
      </c>
      <c r="B11177">
        <v>830235</v>
      </c>
      <c r="C11177">
        <v>312845</v>
      </c>
      <c r="D11177" t="s">
        <v>528</v>
      </c>
      <c r="E11177" t="s">
        <v>116</v>
      </c>
      <c r="F11177" t="s">
        <v>18330</v>
      </c>
      <c r="G11177">
        <v>40.7632002</v>
      </c>
      <c r="H11177">
        <v>-73.921080900000007</v>
      </c>
      <c r="I11177" t="s">
        <v>24</v>
      </c>
      <c r="J11177">
        <v>11106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1</v>
      </c>
      <c r="S11177">
        <v>0</v>
      </c>
      <c r="T11177" t="s">
        <v>57</v>
      </c>
      <c r="U11177" t="s">
        <v>43</v>
      </c>
    </row>
    <row r="11178" spans="1:21" x14ac:dyDescent="0.2">
      <c r="A11178" t="s">
        <v>18331</v>
      </c>
      <c r="B11178">
        <v>2781773</v>
      </c>
      <c r="C11178">
        <v>4312599</v>
      </c>
      <c r="E11178" t="s">
        <v>18332</v>
      </c>
      <c r="F11178" t="s">
        <v>18333</v>
      </c>
      <c r="G11178">
        <v>40.764651999999998</v>
      </c>
      <c r="H11178">
        <v>-73.922129999999996</v>
      </c>
      <c r="I11178" t="s">
        <v>24</v>
      </c>
      <c r="J11178">
        <v>11102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1</v>
      </c>
      <c r="Q11178">
        <v>0</v>
      </c>
      <c r="R11178">
        <v>1</v>
      </c>
      <c r="S11178">
        <v>0</v>
      </c>
      <c r="T11178" t="s">
        <v>57</v>
      </c>
      <c r="U11178" t="s">
        <v>51</v>
      </c>
    </row>
    <row r="11179" spans="1:21" x14ac:dyDescent="0.2">
      <c r="A11179" s="1" t="s">
        <v>3193</v>
      </c>
      <c r="B11179">
        <v>2075659</v>
      </c>
      <c r="C11179">
        <v>3690059</v>
      </c>
      <c r="D11179" t="s">
        <v>528</v>
      </c>
      <c r="F11179" t="s">
        <v>18334</v>
      </c>
      <c r="G11179">
        <v>40.763199999999998</v>
      </c>
      <c r="H11179">
        <v>-73.921090000000007</v>
      </c>
      <c r="I11179" t="s">
        <v>24</v>
      </c>
      <c r="J11179">
        <v>11106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1</v>
      </c>
      <c r="Q11179">
        <v>0</v>
      </c>
      <c r="R11179">
        <v>1</v>
      </c>
      <c r="S11179">
        <v>0</v>
      </c>
      <c r="T11179" t="s">
        <v>42</v>
      </c>
      <c r="U11179" t="s">
        <v>535</v>
      </c>
    </row>
    <row r="11180" spans="1:21" x14ac:dyDescent="0.2">
      <c r="A11180" s="1" t="s">
        <v>17794</v>
      </c>
      <c r="B11180">
        <v>1919816</v>
      </c>
      <c r="C11180">
        <v>3554080</v>
      </c>
      <c r="D11180" t="s">
        <v>528</v>
      </c>
      <c r="E11180" t="s">
        <v>432</v>
      </c>
      <c r="F11180" t="s">
        <v>18335</v>
      </c>
      <c r="G11180">
        <v>40.762823599999997</v>
      </c>
      <c r="H11180">
        <v>-73.920283600000005</v>
      </c>
      <c r="I11180" t="s">
        <v>24</v>
      </c>
      <c r="J11180">
        <v>11106</v>
      </c>
      <c r="K11180">
        <v>1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 t="s">
        <v>660</v>
      </c>
      <c r="U11180" t="s">
        <v>17676</v>
      </c>
    </row>
    <row r="11181" spans="1:21" x14ac:dyDescent="0.2">
      <c r="A11181" s="1" t="s">
        <v>3193</v>
      </c>
      <c r="B11181">
        <v>2159845</v>
      </c>
      <c r="C11181">
        <v>3785596</v>
      </c>
      <c r="D11181" t="s">
        <v>116</v>
      </c>
      <c r="F11181" t="s">
        <v>18336</v>
      </c>
      <c r="G11181">
        <v>40.763199999999998</v>
      </c>
      <c r="H11181">
        <v>-73.921090000000007</v>
      </c>
      <c r="I11181" t="s">
        <v>24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1</v>
      </c>
      <c r="Q11181">
        <v>0</v>
      </c>
      <c r="R11181">
        <v>1</v>
      </c>
      <c r="S11181">
        <v>0</v>
      </c>
      <c r="T11181" t="s">
        <v>136</v>
      </c>
      <c r="U11181" t="s">
        <v>239</v>
      </c>
    </row>
    <row r="11182" spans="1:21" x14ac:dyDescent="0.2">
      <c r="A11182" t="s">
        <v>2693</v>
      </c>
      <c r="B11182">
        <v>2516964</v>
      </c>
      <c r="C11182">
        <v>4130415</v>
      </c>
      <c r="D11182" t="s">
        <v>196</v>
      </c>
      <c r="F11182" t="s">
        <v>18337</v>
      </c>
      <c r="G11182">
        <v>40.764347000000001</v>
      </c>
      <c r="H11182">
        <v>-73.923469999999995</v>
      </c>
      <c r="I11182" t="s">
        <v>24</v>
      </c>
      <c r="K11182">
        <v>1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 t="s">
        <v>33</v>
      </c>
      <c r="U11182" t="s">
        <v>187</v>
      </c>
    </row>
    <row r="11183" spans="1:21" x14ac:dyDescent="0.2">
      <c r="A11183" t="s">
        <v>2693</v>
      </c>
      <c r="B11183">
        <v>3379028</v>
      </c>
      <c r="C11183">
        <v>4609144</v>
      </c>
      <c r="D11183" t="s">
        <v>196</v>
      </c>
      <c r="F11183" t="s">
        <v>18338</v>
      </c>
      <c r="G11183">
        <v>40.764347000000001</v>
      </c>
      <c r="H11183">
        <v>-73.923469999999995</v>
      </c>
      <c r="I11183" t="s">
        <v>24</v>
      </c>
      <c r="J11183">
        <v>11106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1</v>
      </c>
      <c r="Q11183">
        <v>0</v>
      </c>
      <c r="R11183">
        <v>1</v>
      </c>
      <c r="S11183">
        <v>0</v>
      </c>
      <c r="T11183" t="s">
        <v>57</v>
      </c>
      <c r="U11183" t="s">
        <v>114</v>
      </c>
    </row>
    <row r="11184" spans="1:21" x14ac:dyDescent="0.2">
      <c r="A11184" s="1" t="s">
        <v>18339</v>
      </c>
      <c r="B11184">
        <v>3424232</v>
      </c>
      <c r="C11184">
        <v>4645477</v>
      </c>
      <c r="E11184" t="s">
        <v>18340</v>
      </c>
      <c r="F11184" t="s">
        <v>18341</v>
      </c>
      <c r="G11184">
        <v>40.763489999999997</v>
      </c>
      <c r="H11184">
        <v>-73.921729999999997</v>
      </c>
      <c r="I11184" t="s">
        <v>24</v>
      </c>
      <c r="J11184">
        <v>11106</v>
      </c>
      <c r="K11184">
        <v>1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 t="s">
        <v>101</v>
      </c>
      <c r="U11184" t="s">
        <v>38</v>
      </c>
    </row>
    <row r="11185" spans="1:21" x14ac:dyDescent="0.2">
      <c r="A11185" s="1" t="s">
        <v>18342</v>
      </c>
      <c r="B11185">
        <v>2050283</v>
      </c>
      <c r="C11185">
        <v>3664491</v>
      </c>
      <c r="D11185" t="s">
        <v>414</v>
      </c>
      <c r="F11185" t="s">
        <v>18343</v>
      </c>
      <c r="G11185">
        <v>40.769399999999997</v>
      </c>
      <c r="H11185">
        <v>-73.922439999999995</v>
      </c>
      <c r="I11185" t="s">
        <v>24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1</v>
      </c>
      <c r="Q11185">
        <v>0</v>
      </c>
      <c r="R11185">
        <v>1</v>
      </c>
      <c r="S11185">
        <v>0</v>
      </c>
      <c r="T11185" t="s">
        <v>110</v>
      </c>
      <c r="U11185" t="s">
        <v>43</v>
      </c>
    </row>
    <row r="11186" spans="1:21" x14ac:dyDescent="0.2">
      <c r="A11186" t="s">
        <v>18344</v>
      </c>
      <c r="B11186">
        <v>1818237</v>
      </c>
      <c r="C11186">
        <v>3428969</v>
      </c>
      <c r="D11186" t="s">
        <v>209</v>
      </c>
      <c r="E11186" t="s">
        <v>2172</v>
      </c>
      <c r="F11186" t="s">
        <v>18345</v>
      </c>
      <c r="G11186">
        <v>40.769059599999999</v>
      </c>
      <c r="H11186">
        <v>-73.928471299999998</v>
      </c>
      <c r="I11186" t="s">
        <v>24</v>
      </c>
      <c r="J11186">
        <v>11102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 t="s">
        <v>1632</v>
      </c>
      <c r="U11186" t="s">
        <v>43</v>
      </c>
    </row>
    <row r="11187" spans="1:21" x14ac:dyDescent="0.2">
      <c r="A11187" s="1" t="s">
        <v>18346</v>
      </c>
      <c r="B11187">
        <v>706831</v>
      </c>
      <c r="C11187">
        <v>276668</v>
      </c>
      <c r="D11187" t="s">
        <v>436</v>
      </c>
      <c r="E11187" t="s">
        <v>3262</v>
      </c>
      <c r="F11187" t="s">
        <v>18347</v>
      </c>
      <c r="G11187">
        <v>40.769852</v>
      </c>
      <c r="H11187">
        <v>-73.922946800000005</v>
      </c>
      <c r="I11187" t="s">
        <v>24</v>
      </c>
      <c r="J11187">
        <v>11102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1</v>
      </c>
      <c r="Q11187">
        <v>0</v>
      </c>
      <c r="R11187">
        <v>1</v>
      </c>
      <c r="S11187">
        <v>0</v>
      </c>
      <c r="T11187" t="s">
        <v>57</v>
      </c>
      <c r="U11187" t="s">
        <v>43</v>
      </c>
    </row>
    <row r="11188" spans="1:21" x14ac:dyDescent="0.2">
      <c r="A11188" s="1" t="s">
        <v>2678</v>
      </c>
      <c r="B11188">
        <v>2268305</v>
      </c>
      <c r="C11188">
        <v>3879540</v>
      </c>
      <c r="D11188" t="s">
        <v>399</v>
      </c>
      <c r="F11188" t="s">
        <v>18348</v>
      </c>
      <c r="G11188">
        <v>40.769886</v>
      </c>
      <c r="H11188">
        <v>-73.927809999999994</v>
      </c>
      <c r="I11188" t="s">
        <v>24</v>
      </c>
      <c r="J11188">
        <v>11102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1</v>
      </c>
      <c r="Q11188">
        <v>0</v>
      </c>
      <c r="R11188">
        <v>1</v>
      </c>
      <c r="S11188">
        <v>0</v>
      </c>
    </row>
    <row r="11189" spans="1:21" x14ac:dyDescent="0.2">
      <c r="A11189" s="1" t="s">
        <v>18346</v>
      </c>
      <c r="B11189">
        <v>936810</v>
      </c>
      <c r="C11189">
        <v>3102890</v>
      </c>
      <c r="D11189" t="s">
        <v>3262</v>
      </c>
      <c r="E11189" t="s">
        <v>436</v>
      </c>
      <c r="F11189" t="s">
        <v>18349</v>
      </c>
      <c r="G11189">
        <v>40.769852</v>
      </c>
      <c r="H11189">
        <v>-73.922946800000005</v>
      </c>
      <c r="I11189" t="s">
        <v>24</v>
      </c>
      <c r="J11189">
        <v>11102</v>
      </c>
      <c r="K11189">
        <v>1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 t="s">
        <v>101</v>
      </c>
      <c r="U11189" t="s">
        <v>34</v>
      </c>
    </row>
    <row r="11190" spans="1:21" x14ac:dyDescent="0.2">
      <c r="A11190" s="1" t="s">
        <v>18342</v>
      </c>
      <c r="B11190">
        <v>3342873</v>
      </c>
      <c r="C11190">
        <v>4577339</v>
      </c>
      <c r="D11190" t="s">
        <v>414</v>
      </c>
      <c r="F11190" t="s">
        <v>18350</v>
      </c>
      <c r="G11190">
        <v>40.769399999999997</v>
      </c>
      <c r="H11190">
        <v>-73.922439999999995</v>
      </c>
      <c r="I11190" t="s">
        <v>24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1</v>
      </c>
      <c r="S11190">
        <v>0</v>
      </c>
      <c r="T11190" t="s">
        <v>33</v>
      </c>
      <c r="U11190" t="s">
        <v>3103</v>
      </c>
    </row>
    <row r="11191" spans="1:21" x14ac:dyDescent="0.2">
      <c r="A11191" s="1" t="s">
        <v>9253</v>
      </c>
      <c r="B11191">
        <v>882814</v>
      </c>
      <c r="C11191">
        <v>944645</v>
      </c>
      <c r="D11191" t="s">
        <v>399</v>
      </c>
      <c r="E11191" t="s">
        <v>404</v>
      </c>
      <c r="F11191" t="s">
        <v>18351</v>
      </c>
      <c r="G11191">
        <v>40.769272399999998</v>
      </c>
      <c r="H11191">
        <v>-73.926474600000006</v>
      </c>
      <c r="I11191" t="s">
        <v>24</v>
      </c>
      <c r="J11191">
        <v>11102</v>
      </c>
      <c r="K11191">
        <v>1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 t="s">
        <v>37</v>
      </c>
      <c r="U11191" t="s">
        <v>34</v>
      </c>
    </row>
    <row r="11192" spans="1:21" x14ac:dyDescent="0.2">
      <c r="A11192" s="1" t="s">
        <v>2678</v>
      </c>
      <c r="B11192">
        <v>3108921</v>
      </c>
      <c r="C11192">
        <v>4357963</v>
      </c>
      <c r="D11192" t="s">
        <v>399</v>
      </c>
      <c r="F11192" t="s">
        <v>18352</v>
      </c>
      <c r="G11192">
        <v>40.769886</v>
      </c>
      <c r="H11192">
        <v>-73.927809999999994</v>
      </c>
      <c r="I11192" t="s">
        <v>24</v>
      </c>
      <c r="K11192">
        <v>1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 t="s">
        <v>18353</v>
      </c>
      <c r="U11192" t="s">
        <v>1182</v>
      </c>
    </row>
    <row r="11193" spans="1:21" x14ac:dyDescent="0.2">
      <c r="A11193" s="1" t="s">
        <v>13942</v>
      </c>
      <c r="B11193">
        <v>934525</v>
      </c>
      <c r="C11193">
        <v>2815442</v>
      </c>
      <c r="D11193" t="s">
        <v>399</v>
      </c>
      <c r="E11193" t="s">
        <v>209</v>
      </c>
      <c r="F11193" t="s">
        <v>18354</v>
      </c>
      <c r="G11193">
        <v>40.769888100000003</v>
      </c>
      <c r="H11193">
        <v>-73.927806099999998</v>
      </c>
      <c r="I11193" t="s">
        <v>24</v>
      </c>
      <c r="J11193">
        <v>11102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0</v>
      </c>
      <c r="R11193">
        <v>1</v>
      </c>
      <c r="S11193">
        <v>0</v>
      </c>
      <c r="T11193" t="s">
        <v>695</v>
      </c>
      <c r="U11193" t="s">
        <v>68</v>
      </c>
    </row>
    <row r="11194" spans="1:21" x14ac:dyDescent="0.2">
      <c r="A11194" t="s">
        <v>18344</v>
      </c>
      <c r="B11194">
        <v>1120568</v>
      </c>
      <c r="C11194">
        <v>3256887</v>
      </c>
      <c r="D11194" t="s">
        <v>2172</v>
      </c>
      <c r="E11194" t="s">
        <v>209</v>
      </c>
      <c r="F11194" t="s">
        <v>18355</v>
      </c>
      <c r="G11194">
        <v>40.769059599999999</v>
      </c>
      <c r="H11194">
        <v>-73.928471299999998</v>
      </c>
      <c r="I11194" t="s">
        <v>24</v>
      </c>
      <c r="J11194">
        <v>11102</v>
      </c>
      <c r="K11194">
        <v>1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 t="s">
        <v>37</v>
      </c>
      <c r="U11194" t="s">
        <v>119</v>
      </c>
    </row>
    <row r="11195" spans="1:21" x14ac:dyDescent="0.2">
      <c r="A11195" s="1" t="s">
        <v>17510</v>
      </c>
      <c r="B11195">
        <v>1824102</v>
      </c>
      <c r="C11195">
        <v>3429104</v>
      </c>
      <c r="D11195" t="s">
        <v>3262</v>
      </c>
      <c r="E11195" t="s">
        <v>427</v>
      </c>
      <c r="F11195" t="s">
        <v>13827</v>
      </c>
      <c r="G11195">
        <v>40.769222900000003</v>
      </c>
      <c r="H11195">
        <v>-73.922203800000005</v>
      </c>
      <c r="I11195" t="s">
        <v>24</v>
      </c>
      <c r="J11195">
        <v>11102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0</v>
      </c>
      <c r="R11195">
        <v>1</v>
      </c>
      <c r="S11195">
        <v>0</v>
      </c>
      <c r="T11195" t="s">
        <v>246</v>
      </c>
      <c r="U11195" t="s">
        <v>43</v>
      </c>
    </row>
    <row r="11196" spans="1:21" x14ac:dyDescent="0.2">
      <c r="A11196" s="1" t="s">
        <v>2678</v>
      </c>
      <c r="B11196">
        <v>2762165</v>
      </c>
      <c r="C11196">
        <v>4288937</v>
      </c>
      <c r="D11196" t="s">
        <v>209</v>
      </c>
      <c r="F11196" t="s">
        <v>18356</v>
      </c>
      <c r="G11196">
        <v>40.769886</v>
      </c>
      <c r="H11196">
        <v>-73.927809999999994</v>
      </c>
      <c r="I11196" t="s">
        <v>24</v>
      </c>
      <c r="J11196">
        <v>11102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 t="s">
        <v>42</v>
      </c>
    </row>
    <row r="11197" spans="1:21" x14ac:dyDescent="0.2">
      <c r="A11197" s="1" t="s">
        <v>2678</v>
      </c>
      <c r="B11197">
        <v>2261229</v>
      </c>
      <c r="C11197">
        <v>3871717</v>
      </c>
      <c r="D11197" t="s">
        <v>209</v>
      </c>
      <c r="F11197" t="s">
        <v>18357</v>
      </c>
      <c r="G11197">
        <v>40.769886</v>
      </c>
      <c r="H11197">
        <v>-73.927809999999994</v>
      </c>
      <c r="I11197" t="s">
        <v>24</v>
      </c>
      <c r="J11197">
        <v>11102</v>
      </c>
      <c r="K11197">
        <v>1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 t="s">
        <v>91</v>
      </c>
      <c r="U11197" t="s">
        <v>79</v>
      </c>
    </row>
    <row r="11198" spans="1:21" x14ac:dyDescent="0.2">
      <c r="A11198" s="1" t="s">
        <v>17510</v>
      </c>
      <c r="B11198">
        <v>1776794</v>
      </c>
      <c r="C11198">
        <v>3370979</v>
      </c>
      <c r="D11198" t="s">
        <v>3262</v>
      </c>
      <c r="E11198" t="s">
        <v>427</v>
      </c>
      <c r="F11198" t="s">
        <v>18358</v>
      </c>
      <c r="G11198">
        <v>40.769222900000003</v>
      </c>
      <c r="H11198">
        <v>-73.922203800000005</v>
      </c>
      <c r="I11198" t="s">
        <v>24</v>
      </c>
      <c r="J11198">
        <v>11102</v>
      </c>
      <c r="K11198">
        <v>1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 t="s">
        <v>101</v>
      </c>
      <c r="U11198" t="s">
        <v>2230</v>
      </c>
    </row>
    <row r="11199" spans="1:21" x14ac:dyDescent="0.2">
      <c r="A11199" s="1" t="s">
        <v>18359</v>
      </c>
      <c r="B11199">
        <v>3403685</v>
      </c>
      <c r="C11199">
        <v>4627712</v>
      </c>
      <c r="E11199" t="s">
        <v>18360</v>
      </c>
      <c r="F11199" t="s">
        <v>18361</v>
      </c>
      <c r="G11199">
        <v>40.769652999999998</v>
      </c>
      <c r="H11199">
        <v>-73.918570000000003</v>
      </c>
      <c r="I11199" t="s">
        <v>24</v>
      </c>
      <c r="J11199">
        <v>11102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1</v>
      </c>
      <c r="Q11199">
        <v>0</v>
      </c>
      <c r="R11199">
        <v>1</v>
      </c>
      <c r="S11199">
        <v>0</v>
      </c>
      <c r="T11199" t="s">
        <v>42</v>
      </c>
      <c r="U11199" t="s">
        <v>216</v>
      </c>
    </row>
    <row r="11200" spans="1:21" x14ac:dyDescent="0.2">
      <c r="A11200" s="1" t="s">
        <v>9255</v>
      </c>
      <c r="B11200">
        <v>2457305</v>
      </c>
      <c r="C11200">
        <v>4072304</v>
      </c>
      <c r="D11200" t="s">
        <v>209</v>
      </c>
      <c r="F11200" t="s">
        <v>18362</v>
      </c>
      <c r="G11200">
        <v>40.770527000000001</v>
      </c>
      <c r="H11200">
        <v>-73.927310000000006</v>
      </c>
      <c r="I11200" t="s">
        <v>24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1</v>
      </c>
      <c r="Q11200">
        <v>0</v>
      </c>
      <c r="R11200">
        <v>1</v>
      </c>
      <c r="S11200">
        <v>0</v>
      </c>
      <c r="T11200" t="s">
        <v>50</v>
      </c>
    </row>
    <row r="11201" spans="1:21" x14ac:dyDescent="0.2">
      <c r="A11201" s="1" t="s">
        <v>18363</v>
      </c>
      <c r="B11201">
        <v>1791391</v>
      </c>
      <c r="C11201">
        <v>3388184</v>
      </c>
      <c r="D11201" t="s">
        <v>209</v>
      </c>
      <c r="E11201" t="s">
        <v>3282</v>
      </c>
      <c r="F11201" t="s">
        <v>18364</v>
      </c>
      <c r="G11201">
        <v>40.770527299999998</v>
      </c>
      <c r="H11201">
        <v>-73.927303600000002</v>
      </c>
      <c r="I11201" t="s">
        <v>24</v>
      </c>
      <c r="J11201">
        <v>11102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1</v>
      </c>
      <c r="Q11201">
        <v>0</v>
      </c>
      <c r="R11201">
        <v>1</v>
      </c>
      <c r="S11201">
        <v>0</v>
      </c>
      <c r="T11201" t="s">
        <v>57</v>
      </c>
      <c r="U11201" t="s">
        <v>83</v>
      </c>
    </row>
    <row r="11202" spans="1:21" x14ac:dyDescent="0.2">
      <c r="A11202" t="s">
        <v>3477</v>
      </c>
      <c r="B11202">
        <v>675744</v>
      </c>
      <c r="C11202">
        <v>275965</v>
      </c>
      <c r="D11202" t="s">
        <v>427</v>
      </c>
      <c r="E11202" t="s">
        <v>528</v>
      </c>
      <c r="F11202" t="s">
        <v>18365</v>
      </c>
      <c r="G11202">
        <v>40.765096700000001</v>
      </c>
      <c r="H11202">
        <v>-73.925060500000001</v>
      </c>
      <c r="I11202" t="s">
        <v>24</v>
      </c>
      <c r="J11202">
        <v>11102</v>
      </c>
      <c r="K11202">
        <v>1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 t="s">
        <v>33</v>
      </c>
      <c r="U11202" t="s">
        <v>119</v>
      </c>
    </row>
    <row r="11203" spans="1:21" x14ac:dyDescent="0.2">
      <c r="A11203" t="s">
        <v>8474</v>
      </c>
      <c r="B11203">
        <v>2501069</v>
      </c>
      <c r="C11203">
        <v>4114669</v>
      </c>
      <c r="D11203" t="s">
        <v>528</v>
      </c>
      <c r="F11203" t="s">
        <v>18366</v>
      </c>
      <c r="G11203">
        <v>40.764724999999999</v>
      </c>
      <c r="H11203">
        <v>-73.924260000000004</v>
      </c>
      <c r="I11203" t="s">
        <v>24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0</v>
      </c>
      <c r="R11203">
        <v>1</v>
      </c>
      <c r="S11203">
        <v>0</v>
      </c>
      <c r="T11203" t="s">
        <v>50</v>
      </c>
      <c r="U11203" t="s">
        <v>51</v>
      </c>
    </row>
    <row r="11204" spans="1:21" x14ac:dyDescent="0.2">
      <c r="A11204" t="s">
        <v>8474</v>
      </c>
      <c r="B11204">
        <v>1965186</v>
      </c>
      <c r="C11204">
        <v>3614072</v>
      </c>
      <c r="D11204" t="s">
        <v>528</v>
      </c>
      <c r="F11204" t="s">
        <v>18367</v>
      </c>
      <c r="G11204">
        <v>40.764724999999999</v>
      </c>
      <c r="H11204">
        <v>-73.924260000000004</v>
      </c>
      <c r="I11204" t="s">
        <v>24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 t="s">
        <v>42</v>
      </c>
      <c r="U11204" t="s">
        <v>83</v>
      </c>
    </row>
    <row r="11205" spans="1:21" x14ac:dyDescent="0.2">
      <c r="A11205" s="1" t="s">
        <v>17985</v>
      </c>
      <c r="B11205">
        <v>3339770</v>
      </c>
      <c r="C11205">
        <v>4575096</v>
      </c>
      <c r="D11205" t="s">
        <v>316</v>
      </c>
      <c r="F11205" t="s">
        <v>18368</v>
      </c>
      <c r="G11205">
        <v>40.767910000000001</v>
      </c>
      <c r="H11205">
        <v>-73.925420000000003</v>
      </c>
      <c r="I11205" t="s">
        <v>24</v>
      </c>
      <c r="K11205">
        <v>1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 t="s">
        <v>60</v>
      </c>
      <c r="U11205" t="s">
        <v>187</v>
      </c>
    </row>
    <row r="11206" spans="1:21" x14ac:dyDescent="0.2">
      <c r="A11206" t="s">
        <v>2406</v>
      </c>
      <c r="B11206">
        <v>2203430</v>
      </c>
      <c r="C11206">
        <v>3831615</v>
      </c>
      <c r="D11206" t="s">
        <v>125</v>
      </c>
      <c r="F11206" t="s">
        <v>18369</v>
      </c>
      <c r="G11206">
        <v>40.746845</v>
      </c>
      <c r="H11206">
        <v>-73.891440000000003</v>
      </c>
      <c r="I11206" t="s">
        <v>24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2</v>
      </c>
      <c r="Q11206">
        <v>0</v>
      </c>
      <c r="R11206">
        <v>2</v>
      </c>
      <c r="S11206">
        <v>0</v>
      </c>
      <c r="T11206" t="s">
        <v>57</v>
      </c>
      <c r="U11206" t="s">
        <v>83</v>
      </c>
    </row>
    <row r="11207" spans="1:21" x14ac:dyDescent="0.2">
      <c r="A11207" s="1" t="s">
        <v>4839</v>
      </c>
      <c r="B11207">
        <v>685721</v>
      </c>
      <c r="C11207">
        <v>282219</v>
      </c>
      <c r="D11207" t="s">
        <v>794</v>
      </c>
      <c r="E11207" t="s">
        <v>312</v>
      </c>
      <c r="F11207" t="s">
        <v>18370</v>
      </c>
      <c r="G11207">
        <v>40.747136699999999</v>
      </c>
      <c r="H11207">
        <v>-73.892408399999994</v>
      </c>
      <c r="I11207" t="s">
        <v>24</v>
      </c>
      <c r="J11207">
        <v>11372</v>
      </c>
      <c r="K11207">
        <v>1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 t="s">
        <v>37</v>
      </c>
      <c r="U11207" t="s">
        <v>34</v>
      </c>
    </row>
    <row r="11208" spans="1:21" x14ac:dyDescent="0.2">
      <c r="A11208" t="s">
        <v>2389</v>
      </c>
      <c r="B11208">
        <v>878128</v>
      </c>
      <c r="C11208">
        <v>362233</v>
      </c>
      <c r="D11208" t="s">
        <v>312</v>
      </c>
      <c r="E11208" t="s">
        <v>125</v>
      </c>
      <c r="F11208" t="s">
        <v>18371</v>
      </c>
      <c r="G11208">
        <v>40.746812200000001</v>
      </c>
      <c r="H11208">
        <v>-73.891751999999997</v>
      </c>
      <c r="I11208" t="s">
        <v>24</v>
      </c>
      <c r="J11208">
        <v>11372</v>
      </c>
      <c r="K11208">
        <v>1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 t="s">
        <v>57</v>
      </c>
      <c r="U11208" t="s">
        <v>34</v>
      </c>
    </row>
    <row r="11209" spans="1:21" x14ac:dyDescent="0.2">
      <c r="A11209" s="1" t="s">
        <v>7297</v>
      </c>
      <c r="B11209">
        <v>882337</v>
      </c>
      <c r="C11209">
        <v>954212</v>
      </c>
      <c r="D11209" t="s">
        <v>125</v>
      </c>
      <c r="E11209" t="s">
        <v>859</v>
      </c>
      <c r="F11209" t="s">
        <v>18372</v>
      </c>
      <c r="G11209">
        <v>40.746844799999998</v>
      </c>
      <c r="H11209">
        <v>-73.891430799999995</v>
      </c>
      <c r="I11209" t="s">
        <v>24</v>
      </c>
      <c r="J11209">
        <v>11372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0</v>
      </c>
      <c r="R11209">
        <v>1</v>
      </c>
      <c r="S11209">
        <v>0</v>
      </c>
      <c r="T11209" t="s">
        <v>57</v>
      </c>
      <c r="U11209" t="s">
        <v>43</v>
      </c>
    </row>
    <row r="11210" spans="1:21" x14ac:dyDescent="0.2">
      <c r="A11210" s="1" t="s">
        <v>18373</v>
      </c>
      <c r="B11210">
        <v>1877142</v>
      </c>
      <c r="C11210">
        <v>3498379</v>
      </c>
      <c r="D11210" t="s">
        <v>125</v>
      </c>
      <c r="E11210" t="s">
        <v>312</v>
      </c>
      <c r="F11210" t="s">
        <v>18374</v>
      </c>
      <c r="G11210">
        <v>40.746812195897498</v>
      </c>
      <c r="H11210">
        <v>-73.891752041865303</v>
      </c>
      <c r="I11210" t="s">
        <v>24</v>
      </c>
      <c r="J11210">
        <v>11372</v>
      </c>
      <c r="K11210">
        <v>1</v>
      </c>
      <c r="L11210">
        <v>2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 t="s">
        <v>37</v>
      </c>
      <c r="U11210" t="s">
        <v>34</v>
      </c>
    </row>
    <row r="11211" spans="1:21" x14ac:dyDescent="0.2">
      <c r="A11211" s="1" t="s">
        <v>11602</v>
      </c>
      <c r="B11211">
        <v>1899818</v>
      </c>
      <c r="C11211">
        <v>3525711</v>
      </c>
      <c r="D11211" t="s">
        <v>312</v>
      </c>
      <c r="E11211" t="s">
        <v>794</v>
      </c>
      <c r="F11211" t="s">
        <v>18375</v>
      </c>
      <c r="G11211">
        <v>40.747136691456298</v>
      </c>
      <c r="H11211">
        <v>-73.892408353784603</v>
      </c>
      <c r="I11211" t="s">
        <v>24</v>
      </c>
      <c r="J11211">
        <v>11372</v>
      </c>
      <c r="K11211">
        <v>1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 t="s">
        <v>101</v>
      </c>
      <c r="U11211" t="s">
        <v>239</v>
      </c>
    </row>
    <row r="11212" spans="1:21" x14ac:dyDescent="0.2">
      <c r="A11212" s="1" t="s">
        <v>7297</v>
      </c>
      <c r="B11212">
        <v>680438</v>
      </c>
      <c r="C11212">
        <v>282213</v>
      </c>
      <c r="D11212" t="s">
        <v>125</v>
      </c>
      <c r="E11212" t="s">
        <v>859</v>
      </c>
      <c r="F11212" t="s">
        <v>18376</v>
      </c>
      <c r="G11212">
        <v>40.746844799999998</v>
      </c>
      <c r="H11212">
        <v>-73.891430799999995</v>
      </c>
      <c r="I11212" t="s">
        <v>24</v>
      </c>
      <c r="J11212">
        <v>11372</v>
      </c>
      <c r="K11212">
        <v>1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 t="s">
        <v>37</v>
      </c>
      <c r="U11212" t="s">
        <v>34</v>
      </c>
    </row>
    <row r="11213" spans="1:21" x14ac:dyDescent="0.2">
      <c r="A11213" s="1" t="s">
        <v>2385</v>
      </c>
      <c r="B11213">
        <v>2475051</v>
      </c>
      <c r="C11213">
        <v>4088700</v>
      </c>
      <c r="D11213" t="s">
        <v>3861</v>
      </c>
      <c r="F11213" t="s">
        <v>18377</v>
      </c>
      <c r="G11213">
        <v>40.747233999999999</v>
      </c>
      <c r="H11213">
        <v>-73.891509999999997</v>
      </c>
      <c r="I11213" t="s">
        <v>24</v>
      </c>
      <c r="J11213">
        <v>11372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1</v>
      </c>
      <c r="S11213">
        <v>0</v>
      </c>
      <c r="T11213" t="s">
        <v>50</v>
      </c>
      <c r="U11213" t="s">
        <v>114</v>
      </c>
    </row>
    <row r="11214" spans="1:21" x14ac:dyDescent="0.2">
      <c r="A11214" s="1" t="s">
        <v>4847</v>
      </c>
      <c r="B11214">
        <v>2400367</v>
      </c>
      <c r="C11214">
        <v>3981346</v>
      </c>
      <c r="D11214" t="s">
        <v>125</v>
      </c>
      <c r="F11214" t="s">
        <v>18378</v>
      </c>
      <c r="G11214">
        <v>40.746749999999999</v>
      </c>
      <c r="H11214">
        <v>-73.892330000000001</v>
      </c>
      <c r="I11214" t="s">
        <v>24</v>
      </c>
      <c r="J11214">
        <v>11372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1</v>
      </c>
      <c r="S11214">
        <v>0</v>
      </c>
      <c r="T11214" t="s">
        <v>50</v>
      </c>
      <c r="U11214" t="s">
        <v>216</v>
      </c>
    </row>
    <row r="11215" spans="1:21" x14ac:dyDescent="0.2">
      <c r="A11215" s="1" t="s">
        <v>18379</v>
      </c>
      <c r="B11215">
        <v>2286086</v>
      </c>
      <c r="C11215">
        <v>3898023</v>
      </c>
      <c r="D11215" t="s">
        <v>312</v>
      </c>
      <c r="F11215" t="s">
        <v>18380</v>
      </c>
      <c r="G11215">
        <v>40.747135</v>
      </c>
      <c r="H11215">
        <v>-73.892420000000001</v>
      </c>
      <c r="I11215" t="s">
        <v>24</v>
      </c>
      <c r="J11215">
        <v>11372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2</v>
      </c>
      <c r="Q11215">
        <v>0</v>
      </c>
      <c r="R11215">
        <v>2</v>
      </c>
      <c r="S11215">
        <v>0</v>
      </c>
      <c r="T11215" t="s">
        <v>50</v>
      </c>
      <c r="U11215" t="s">
        <v>43</v>
      </c>
    </row>
    <row r="11216" spans="1:21" x14ac:dyDescent="0.2">
      <c r="A11216" t="s">
        <v>2389</v>
      </c>
      <c r="B11216">
        <v>698020</v>
      </c>
      <c r="C11216">
        <v>257495</v>
      </c>
      <c r="D11216" t="s">
        <v>125</v>
      </c>
      <c r="E11216" t="s">
        <v>312</v>
      </c>
      <c r="F11216" t="s">
        <v>18381</v>
      </c>
      <c r="G11216">
        <v>40.746812200000001</v>
      </c>
      <c r="H11216">
        <v>-73.891751999999997</v>
      </c>
      <c r="I11216" t="s">
        <v>24</v>
      </c>
      <c r="J11216">
        <v>11372</v>
      </c>
      <c r="K11216">
        <v>1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 t="s">
        <v>53</v>
      </c>
      <c r="U11216" t="s">
        <v>34</v>
      </c>
    </row>
    <row r="11217" spans="1:21" x14ac:dyDescent="0.2">
      <c r="A11217" s="1" t="s">
        <v>10633</v>
      </c>
      <c r="B11217">
        <v>1202768</v>
      </c>
      <c r="C11217">
        <v>3359182</v>
      </c>
      <c r="D11217" t="s">
        <v>125</v>
      </c>
      <c r="E11217" t="s">
        <v>794</v>
      </c>
      <c r="F11217" t="s">
        <v>18382</v>
      </c>
      <c r="G11217">
        <v>40.746752299999997</v>
      </c>
      <c r="H11217">
        <v>-73.892322399999998</v>
      </c>
      <c r="I11217" t="s">
        <v>24</v>
      </c>
      <c r="J11217">
        <v>11372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1</v>
      </c>
      <c r="Q11217">
        <v>0</v>
      </c>
      <c r="R11217">
        <v>1</v>
      </c>
      <c r="S11217">
        <v>0</v>
      </c>
      <c r="T11217" t="s">
        <v>57</v>
      </c>
      <c r="U11217" t="s">
        <v>43</v>
      </c>
    </row>
    <row r="11218" spans="1:21" x14ac:dyDescent="0.2">
      <c r="A11218" s="1" t="s">
        <v>4839</v>
      </c>
      <c r="B11218">
        <v>752295</v>
      </c>
      <c r="C11218">
        <v>283420</v>
      </c>
      <c r="D11218" t="s">
        <v>312</v>
      </c>
      <c r="E11218" t="s">
        <v>794</v>
      </c>
      <c r="F11218" t="s">
        <v>18383</v>
      </c>
      <c r="G11218">
        <v>40.747136699999999</v>
      </c>
      <c r="H11218">
        <v>-73.892408399999994</v>
      </c>
      <c r="I11218" t="s">
        <v>24</v>
      </c>
      <c r="J11218">
        <v>11372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1</v>
      </c>
      <c r="S11218">
        <v>0</v>
      </c>
      <c r="T11218" t="s">
        <v>57</v>
      </c>
      <c r="U11218" t="s">
        <v>43</v>
      </c>
    </row>
    <row r="11219" spans="1:21" x14ac:dyDescent="0.2">
      <c r="A11219" t="s">
        <v>2389</v>
      </c>
      <c r="B11219">
        <v>1913584</v>
      </c>
      <c r="C11219">
        <v>3545534</v>
      </c>
      <c r="D11219" t="s">
        <v>312</v>
      </c>
      <c r="E11219" t="s">
        <v>125</v>
      </c>
      <c r="F11219" t="s">
        <v>10976</v>
      </c>
      <c r="G11219">
        <v>40.746812200000001</v>
      </c>
      <c r="H11219">
        <v>-73.891751999999997</v>
      </c>
      <c r="I11219" t="s">
        <v>24</v>
      </c>
      <c r="J11219">
        <v>11372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1</v>
      </c>
      <c r="Q11219">
        <v>0</v>
      </c>
      <c r="R11219">
        <v>1</v>
      </c>
      <c r="S11219">
        <v>0</v>
      </c>
      <c r="T11219" t="s">
        <v>42</v>
      </c>
      <c r="U11219" t="s">
        <v>83</v>
      </c>
    </row>
    <row r="11220" spans="1:21" x14ac:dyDescent="0.2">
      <c r="A11220" t="s">
        <v>11584</v>
      </c>
      <c r="B11220">
        <v>2325045</v>
      </c>
      <c r="C11220">
        <v>3935655</v>
      </c>
      <c r="E11220" t="s">
        <v>11585</v>
      </c>
      <c r="F11220" t="s">
        <v>18384</v>
      </c>
      <c r="G11220">
        <v>40.746524999999998</v>
      </c>
      <c r="H11220">
        <v>-73.891130000000004</v>
      </c>
      <c r="I11220" t="s">
        <v>24</v>
      </c>
      <c r="J11220">
        <v>11373</v>
      </c>
      <c r="K11220">
        <v>1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 t="s">
        <v>33</v>
      </c>
      <c r="U11220" t="s">
        <v>187</v>
      </c>
    </row>
    <row r="11221" spans="1:21" x14ac:dyDescent="0.2">
      <c r="A11221" s="1" t="s">
        <v>7297</v>
      </c>
      <c r="B11221">
        <v>642030</v>
      </c>
      <c r="C11221">
        <v>281471</v>
      </c>
      <c r="D11221" t="s">
        <v>125</v>
      </c>
      <c r="E11221" t="s">
        <v>859</v>
      </c>
      <c r="F11221" t="s">
        <v>18385</v>
      </c>
      <c r="G11221">
        <v>40.746844799999998</v>
      </c>
      <c r="H11221">
        <v>-73.891430799999995</v>
      </c>
      <c r="I11221" t="s">
        <v>24</v>
      </c>
      <c r="J11221">
        <v>11372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1</v>
      </c>
      <c r="Q11221">
        <v>0</v>
      </c>
      <c r="R11221">
        <v>1</v>
      </c>
      <c r="S11221">
        <v>0</v>
      </c>
      <c r="T11221" t="s">
        <v>57</v>
      </c>
      <c r="U11221" t="s">
        <v>43</v>
      </c>
    </row>
    <row r="11222" spans="1:21" x14ac:dyDescent="0.2">
      <c r="A11222" t="s">
        <v>18386</v>
      </c>
      <c r="B11222">
        <v>2378239</v>
      </c>
      <c r="C11222">
        <v>4001259</v>
      </c>
      <c r="E11222" t="s">
        <v>18387</v>
      </c>
      <c r="F11222" t="s">
        <v>18388</v>
      </c>
      <c r="G11222">
        <v>40.719546999999999</v>
      </c>
      <c r="H11222">
        <v>-73.922870000000003</v>
      </c>
      <c r="I11222" t="s">
        <v>24</v>
      </c>
      <c r="J11222">
        <v>11378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1</v>
      </c>
      <c r="S11222">
        <v>0</v>
      </c>
      <c r="T11222" t="s">
        <v>50</v>
      </c>
      <c r="U11222" t="s">
        <v>881</v>
      </c>
    </row>
    <row r="11223" spans="1:21" x14ac:dyDescent="0.2">
      <c r="A11223" s="1" t="s">
        <v>18389</v>
      </c>
      <c r="B11223">
        <v>2265370</v>
      </c>
      <c r="C11223">
        <v>3875995</v>
      </c>
      <c r="E11223" t="s">
        <v>18390</v>
      </c>
      <c r="F11223" t="s">
        <v>18391</v>
      </c>
      <c r="G11223">
        <v>40.719645999999997</v>
      </c>
      <c r="H11223">
        <v>-73.922934999999995</v>
      </c>
      <c r="I11223" t="s">
        <v>24</v>
      </c>
      <c r="J11223">
        <v>11378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1</v>
      </c>
      <c r="S11223">
        <v>0</v>
      </c>
    </row>
    <row r="11224" spans="1:21" x14ac:dyDescent="0.2">
      <c r="A11224" s="1" t="s">
        <v>18389</v>
      </c>
      <c r="B11224">
        <v>3422965</v>
      </c>
      <c r="C11224">
        <v>4644270</v>
      </c>
      <c r="E11224" t="s">
        <v>18390</v>
      </c>
      <c r="F11224" t="s">
        <v>18392</v>
      </c>
      <c r="G11224">
        <v>40.719645999999997</v>
      </c>
      <c r="H11224">
        <v>-73.922934999999995</v>
      </c>
      <c r="I11224" t="s">
        <v>24</v>
      </c>
      <c r="J11224">
        <v>11378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2</v>
      </c>
      <c r="Q11224">
        <v>0</v>
      </c>
      <c r="R11224">
        <v>2</v>
      </c>
      <c r="S11224">
        <v>0</v>
      </c>
      <c r="T11224" t="s">
        <v>101</v>
      </c>
      <c r="U11224" t="s">
        <v>18393</v>
      </c>
    </row>
    <row r="11225" spans="1:21" x14ac:dyDescent="0.2">
      <c r="A11225" s="1" t="s">
        <v>8620</v>
      </c>
      <c r="B11225">
        <v>3344052</v>
      </c>
      <c r="C11225">
        <v>4578570</v>
      </c>
      <c r="D11225" t="s">
        <v>316</v>
      </c>
      <c r="F11225" t="s">
        <v>18394</v>
      </c>
      <c r="G11225">
        <v>40.765729999999998</v>
      </c>
      <c r="H11225">
        <v>-73.926445000000001</v>
      </c>
      <c r="I11225" t="s">
        <v>24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1</v>
      </c>
      <c r="S11225">
        <v>0</v>
      </c>
      <c r="T11225" t="s">
        <v>50</v>
      </c>
      <c r="U11225" t="s">
        <v>1322</v>
      </c>
    </row>
    <row r="11226" spans="1:21" x14ac:dyDescent="0.2">
      <c r="A11226" s="1" t="s">
        <v>8620</v>
      </c>
      <c r="B11226">
        <v>2165951</v>
      </c>
      <c r="C11226">
        <v>3790817</v>
      </c>
      <c r="D11226" t="s">
        <v>316</v>
      </c>
      <c r="F11226" t="s">
        <v>18395</v>
      </c>
      <c r="G11226">
        <v>40.765729999999998</v>
      </c>
      <c r="H11226">
        <v>-73.926445000000001</v>
      </c>
      <c r="I11226" t="s">
        <v>24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1</v>
      </c>
      <c r="Q11226">
        <v>0</v>
      </c>
      <c r="R11226">
        <v>1</v>
      </c>
      <c r="S11226">
        <v>0</v>
      </c>
      <c r="T11226" t="s">
        <v>613</v>
      </c>
      <c r="U11226" t="s">
        <v>83</v>
      </c>
    </row>
    <row r="11227" spans="1:21" x14ac:dyDescent="0.2">
      <c r="A11227" s="1" t="s">
        <v>8620</v>
      </c>
      <c r="B11227">
        <v>2794627</v>
      </c>
      <c r="C11227">
        <v>4325791</v>
      </c>
      <c r="D11227" t="s">
        <v>528</v>
      </c>
      <c r="F11227" t="s">
        <v>18396</v>
      </c>
      <c r="G11227">
        <v>40.765729999999998</v>
      </c>
      <c r="H11227">
        <v>-73.926445000000001</v>
      </c>
      <c r="I11227" t="s">
        <v>24</v>
      </c>
      <c r="J11227">
        <v>11102</v>
      </c>
      <c r="K11227">
        <v>1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 t="s">
        <v>101</v>
      </c>
      <c r="U11227" t="s">
        <v>71</v>
      </c>
    </row>
    <row r="11228" spans="1:21" x14ac:dyDescent="0.2">
      <c r="A11228" s="1" t="s">
        <v>8620</v>
      </c>
      <c r="B11228">
        <v>2281741</v>
      </c>
      <c r="C11228">
        <v>3892277</v>
      </c>
      <c r="D11228" t="s">
        <v>528</v>
      </c>
      <c r="F11228" t="s">
        <v>18397</v>
      </c>
      <c r="G11228">
        <v>40.765729999999998</v>
      </c>
      <c r="H11228">
        <v>-73.926445000000001</v>
      </c>
      <c r="I11228" t="s">
        <v>24</v>
      </c>
      <c r="J11228">
        <v>11102</v>
      </c>
      <c r="K11228">
        <v>1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 t="s">
        <v>101</v>
      </c>
      <c r="U11228" t="s">
        <v>79</v>
      </c>
    </row>
    <row r="11229" spans="1:21" x14ac:dyDescent="0.2">
      <c r="A11229" s="1" t="s">
        <v>8641</v>
      </c>
      <c r="B11229">
        <v>674105</v>
      </c>
      <c r="C11229">
        <v>275920</v>
      </c>
      <c r="D11229" t="s">
        <v>316</v>
      </c>
      <c r="E11229" t="s">
        <v>528</v>
      </c>
      <c r="F11229" t="s">
        <v>18398</v>
      </c>
      <c r="G11229">
        <v>40.765731700000003</v>
      </c>
      <c r="H11229">
        <v>-73.9264388</v>
      </c>
      <c r="I11229" t="s">
        <v>24</v>
      </c>
      <c r="J11229">
        <v>11102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1</v>
      </c>
      <c r="Q11229">
        <v>0</v>
      </c>
      <c r="R11229">
        <v>1</v>
      </c>
      <c r="S11229">
        <v>0</v>
      </c>
      <c r="T11229" t="s">
        <v>57</v>
      </c>
      <c r="U11229" t="s">
        <v>250</v>
      </c>
    </row>
    <row r="11230" spans="1:21" x14ac:dyDescent="0.2">
      <c r="A11230" s="1" t="s">
        <v>11739</v>
      </c>
      <c r="B11230">
        <v>3243895</v>
      </c>
      <c r="C11230">
        <v>4485366</v>
      </c>
      <c r="D11230" t="s">
        <v>316</v>
      </c>
      <c r="F11230" t="s">
        <v>18399</v>
      </c>
      <c r="G11230">
        <v>40.766742999999998</v>
      </c>
      <c r="H11230">
        <v>-73.925970000000007</v>
      </c>
      <c r="I11230" t="s">
        <v>24</v>
      </c>
      <c r="J11230">
        <v>11102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1</v>
      </c>
      <c r="S11230">
        <v>0</v>
      </c>
      <c r="T11230" t="s">
        <v>57</v>
      </c>
      <c r="U11230" t="s">
        <v>114</v>
      </c>
    </row>
    <row r="11231" spans="1:21" x14ac:dyDescent="0.2">
      <c r="A11231" s="1" t="s">
        <v>8620</v>
      </c>
      <c r="B11231">
        <v>2308125</v>
      </c>
      <c r="C11231">
        <v>3916190</v>
      </c>
      <c r="D11231" t="s">
        <v>528</v>
      </c>
      <c r="F11231" t="s">
        <v>18400</v>
      </c>
      <c r="G11231">
        <v>40.765729999999998</v>
      </c>
      <c r="H11231">
        <v>-73.926445000000001</v>
      </c>
      <c r="I11231" t="s">
        <v>24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1</v>
      </c>
      <c r="S11231">
        <v>0</v>
      </c>
      <c r="T11231" t="s">
        <v>42</v>
      </c>
    </row>
    <row r="11232" spans="1:21" x14ac:dyDescent="0.2">
      <c r="A11232" s="1" t="s">
        <v>80</v>
      </c>
      <c r="B11232">
        <v>2058901</v>
      </c>
      <c r="C11232">
        <v>3674156</v>
      </c>
      <c r="D11232" t="s">
        <v>66</v>
      </c>
      <c r="F11232" t="s">
        <v>18401</v>
      </c>
      <c r="G11232">
        <v>40.753284000000001</v>
      </c>
      <c r="H11232">
        <v>-73.920490000000001</v>
      </c>
      <c r="I11232" t="s">
        <v>24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1</v>
      </c>
      <c r="S11232">
        <v>0</v>
      </c>
      <c r="T11232" t="s">
        <v>50</v>
      </c>
      <c r="U11232" t="s">
        <v>83</v>
      </c>
    </row>
    <row r="11233" spans="1:21" x14ac:dyDescent="0.2">
      <c r="A11233" t="s">
        <v>15283</v>
      </c>
      <c r="B11233">
        <v>641002</v>
      </c>
      <c r="C11233">
        <v>275131</v>
      </c>
      <c r="D11233" t="s">
        <v>312</v>
      </c>
      <c r="E11233" t="s">
        <v>162</v>
      </c>
      <c r="F11233" t="s">
        <v>18402</v>
      </c>
      <c r="G11233">
        <v>40.7593484</v>
      </c>
      <c r="H11233">
        <v>-73.9198004</v>
      </c>
      <c r="I11233" t="s">
        <v>24</v>
      </c>
      <c r="J11233">
        <v>11103</v>
      </c>
      <c r="K11233">
        <v>1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 t="s">
        <v>562</v>
      </c>
      <c r="U11233" t="s">
        <v>1042</v>
      </c>
    </row>
    <row r="11234" spans="1:21" x14ac:dyDescent="0.2">
      <c r="A11234" s="1" t="s">
        <v>65</v>
      </c>
      <c r="B11234">
        <v>871539</v>
      </c>
      <c r="C11234">
        <v>356606</v>
      </c>
      <c r="D11234" t="s">
        <v>31</v>
      </c>
      <c r="E11234" t="s">
        <v>66</v>
      </c>
      <c r="F11234" t="s">
        <v>18403</v>
      </c>
      <c r="G11234">
        <v>40.7532858</v>
      </c>
      <c r="H11234">
        <v>-73.920479099999994</v>
      </c>
      <c r="I11234" t="s">
        <v>24</v>
      </c>
      <c r="J11234">
        <v>11101</v>
      </c>
      <c r="K11234">
        <v>1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 t="s">
        <v>1170</v>
      </c>
      <c r="U11234" t="s">
        <v>119</v>
      </c>
    </row>
    <row r="11235" spans="1:21" x14ac:dyDescent="0.2">
      <c r="A11235" s="1" t="s">
        <v>80</v>
      </c>
      <c r="B11235">
        <v>2141758</v>
      </c>
      <c r="C11235">
        <v>3765436</v>
      </c>
      <c r="D11235" t="s">
        <v>31</v>
      </c>
      <c r="F11235" t="s">
        <v>18404</v>
      </c>
      <c r="G11235">
        <v>40.753284000000001</v>
      </c>
      <c r="H11235">
        <v>-73.920490000000001</v>
      </c>
      <c r="I11235" t="s">
        <v>24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0</v>
      </c>
      <c r="R11235">
        <v>1</v>
      </c>
      <c r="S11235">
        <v>0</v>
      </c>
      <c r="T11235" t="s">
        <v>50</v>
      </c>
      <c r="U11235" t="s">
        <v>43</v>
      </c>
    </row>
    <row r="11236" spans="1:21" x14ac:dyDescent="0.2">
      <c r="A11236" s="1" t="s">
        <v>18405</v>
      </c>
      <c r="B11236">
        <v>2606326</v>
      </c>
      <c r="C11236">
        <v>4152747</v>
      </c>
      <c r="E11236" t="s">
        <v>18406</v>
      </c>
      <c r="F11236" t="s">
        <v>18407</v>
      </c>
      <c r="G11236">
        <v>40.759295999999999</v>
      </c>
      <c r="H11236">
        <v>-73.91968</v>
      </c>
      <c r="I11236" t="s">
        <v>24</v>
      </c>
      <c r="J11236">
        <v>11103</v>
      </c>
      <c r="K11236">
        <v>1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 t="s">
        <v>37</v>
      </c>
      <c r="U11236" t="s">
        <v>38</v>
      </c>
    </row>
    <row r="11237" spans="1:21" x14ac:dyDescent="0.2">
      <c r="A11237" s="1" t="s">
        <v>9762</v>
      </c>
      <c r="B11237">
        <v>2612713</v>
      </c>
      <c r="C11237">
        <v>4144551</v>
      </c>
      <c r="D11237" t="s">
        <v>312</v>
      </c>
      <c r="F11237" t="s">
        <v>18408</v>
      </c>
      <c r="G11237">
        <v>40.759723999999999</v>
      </c>
      <c r="H11237">
        <v>-73.920609999999996</v>
      </c>
      <c r="I11237" t="s">
        <v>24</v>
      </c>
      <c r="K11237">
        <v>1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 t="s">
        <v>297</v>
      </c>
      <c r="U11237" t="s">
        <v>38</v>
      </c>
    </row>
    <row r="11238" spans="1:21" x14ac:dyDescent="0.2">
      <c r="A11238" s="1" t="s">
        <v>9926</v>
      </c>
      <c r="B11238">
        <v>3090349</v>
      </c>
      <c r="C11238">
        <v>4330767</v>
      </c>
      <c r="D11238" t="s">
        <v>63</v>
      </c>
      <c r="F11238" t="s">
        <v>18409</v>
      </c>
      <c r="G11238">
        <v>40.754387000000001</v>
      </c>
      <c r="H11238">
        <v>-73.920524999999998</v>
      </c>
      <c r="I11238" t="s">
        <v>24</v>
      </c>
      <c r="J11238">
        <v>11101</v>
      </c>
      <c r="K11238">
        <v>1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 t="s">
        <v>60</v>
      </c>
      <c r="U11238" t="s">
        <v>187</v>
      </c>
    </row>
    <row r="11239" spans="1:21" x14ac:dyDescent="0.2">
      <c r="A11239" t="s">
        <v>9666</v>
      </c>
      <c r="B11239">
        <v>916377</v>
      </c>
      <c r="C11239">
        <v>1027969</v>
      </c>
      <c r="D11239" t="s">
        <v>166</v>
      </c>
      <c r="E11239" t="s">
        <v>918</v>
      </c>
      <c r="F11239" t="s">
        <v>18410</v>
      </c>
      <c r="G11239">
        <v>40.7566785</v>
      </c>
      <c r="H11239">
        <v>-73.920864899999998</v>
      </c>
      <c r="I11239" t="s">
        <v>24</v>
      </c>
      <c r="J11239">
        <v>11103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0</v>
      </c>
      <c r="R11239">
        <v>1</v>
      </c>
      <c r="S11239">
        <v>0</v>
      </c>
      <c r="T11239" t="s">
        <v>57</v>
      </c>
      <c r="U11239" t="s">
        <v>68</v>
      </c>
    </row>
    <row r="11240" spans="1:21" x14ac:dyDescent="0.2">
      <c r="A11240" s="1" t="s">
        <v>3502</v>
      </c>
      <c r="B11240">
        <v>3261921</v>
      </c>
      <c r="C11240">
        <v>4502060</v>
      </c>
      <c r="D11240" t="s">
        <v>40</v>
      </c>
      <c r="F11240" t="s">
        <v>18411</v>
      </c>
      <c r="G11240">
        <v>40.756300000000003</v>
      </c>
      <c r="H11240">
        <v>-73.920069999999996</v>
      </c>
      <c r="I11240" t="s">
        <v>24</v>
      </c>
      <c r="J11240">
        <v>11101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1</v>
      </c>
      <c r="Q11240">
        <v>0</v>
      </c>
      <c r="R11240">
        <v>1</v>
      </c>
      <c r="S11240">
        <v>0</v>
      </c>
      <c r="T11240" t="s">
        <v>42</v>
      </c>
      <c r="U11240" t="s">
        <v>881</v>
      </c>
    </row>
    <row r="11241" spans="1:21" x14ac:dyDescent="0.2">
      <c r="A11241" s="1" t="s">
        <v>80</v>
      </c>
      <c r="B11241">
        <v>3290378</v>
      </c>
      <c r="C11241">
        <v>4529591</v>
      </c>
      <c r="D11241" t="s">
        <v>31</v>
      </c>
      <c r="F11241" t="s">
        <v>18412</v>
      </c>
      <c r="G11241">
        <v>40.753284000000001</v>
      </c>
      <c r="H11241">
        <v>-73.920490000000001</v>
      </c>
      <c r="I11241" t="s">
        <v>24</v>
      </c>
      <c r="J11241">
        <v>11101</v>
      </c>
      <c r="K11241">
        <v>1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 t="s">
        <v>33</v>
      </c>
      <c r="U11241" t="s">
        <v>3166</v>
      </c>
    </row>
    <row r="11242" spans="1:21" x14ac:dyDescent="0.2">
      <c r="A11242" s="1" t="s">
        <v>58</v>
      </c>
      <c r="B11242">
        <v>3330065</v>
      </c>
      <c r="C11242">
        <v>4565917</v>
      </c>
      <c r="D11242" t="s">
        <v>31</v>
      </c>
      <c r="F11242" t="s">
        <v>18413</v>
      </c>
      <c r="G11242">
        <v>40.753337999999999</v>
      </c>
      <c r="H11242">
        <v>-73.920280000000005</v>
      </c>
      <c r="I11242" t="s">
        <v>24</v>
      </c>
      <c r="J11242">
        <v>11101</v>
      </c>
      <c r="K11242">
        <v>1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 t="s">
        <v>33</v>
      </c>
      <c r="U11242" t="s">
        <v>71</v>
      </c>
    </row>
    <row r="11243" spans="1:21" x14ac:dyDescent="0.2">
      <c r="A11243" t="s">
        <v>9666</v>
      </c>
      <c r="B11243">
        <v>624002</v>
      </c>
      <c r="C11243">
        <v>274821</v>
      </c>
      <c r="D11243" t="s">
        <v>166</v>
      </c>
      <c r="E11243" t="s">
        <v>918</v>
      </c>
      <c r="F11243" t="s">
        <v>18414</v>
      </c>
      <c r="G11243">
        <v>40.7566785</v>
      </c>
      <c r="H11243">
        <v>-73.920864899999998</v>
      </c>
      <c r="I11243" t="s">
        <v>24</v>
      </c>
      <c r="J11243">
        <v>11103</v>
      </c>
      <c r="K11243">
        <v>1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 t="s">
        <v>78</v>
      </c>
      <c r="U11243" t="s">
        <v>119</v>
      </c>
    </row>
    <row r="11244" spans="1:21" x14ac:dyDescent="0.2">
      <c r="A11244" t="s">
        <v>9666</v>
      </c>
      <c r="B11244">
        <v>714080</v>
      </c>
      <c r="C11244">
        <v>276862</v>
      </c>
      <c r="D11244" t="s">
        <v>918</v>
      </c>
      <c r="E11244" t="s">
        <v>166</v>
      </c>
      <c r="F11244" t="s">
        <v>18415</v>
      </c>
      <c r="G11244">
        <v>40.7566785</v>
      </c>
      <c r="H11244">
        <v>-73.920864899999998</v>
      </c>
      <c r="I11244" t="s">
        <v>24</v>
      </c>
      <c r="J11244">
        <v>11103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 t="s">
        <v>57</v>
      </c>
      <c r="U11244" t="s">
        <v>43</v>
      </c>
    </row>
    <row r="11245" spans="1:21" x14ac:dyDescent="0.2">
      <c r="A11245" s="1" t="s">
        <v>9926</v>
      </c>
      <c r="B11245">
        <v>2010121</v>
      </c>
      <c r="C11245">
        <v>3562311</v>
      </c>
      <c r="D11245" t="s">
        <v>63</v>
      </c>
      <c r="F11245" t="s">
        <v>18416</v>
      </c>
      <c r="G11245">
        <v>40.754387000000001</v>
      </c>
      <c r="H11245">
        <v>-73.920524999999998</v>
      </c>
      <c r="I11245" t="s">
        <v>24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1</v>
      </c>
      <c r="S11245">
        <v>0</v>
      </c>
      <c r="T11245" t="s">
        <v>110</v>
      </c>
      <c r="U11245" t="s">
        <v>43</v>
      </c>
    </row>
    <row r="11246" spans="1:21" x14ac:dyDescent="0.2">
      <c r="A11246" s="1" t="s">
        <v>3502</v>
      </c>
      <c r="B11246">
        <v>2045733</v>
      </c>
      <c r="C11246">
        <v>3657848</v>
      </c>
      <c r="D11246" t="s">
        <v>918</v>
      </c>
      <c r="F11246" t="s">
        <v>18417</v>
      </c>
      <c r="G11246">
        <v>40.756300000000003</v>
      </c>
      <c r="H11246">
        <v>-73.920069999999996</v>
      </c>
      <c r="I11246" t="s">
        <v>24</v>
      </c>
      <c r="K11246">
        <v>1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 t="s">
        <v>60</v>
      </c>
      <c r="U11246" t="s">
        <v>140</v>
      </c>
    </row>
    <row r="11247" spans="1:21" x14ac:dyDescent="0.2">
      <c r="A11247" s="1" t="s">
        <v>18418</v>
      </c>
      <c r="B11247">
        <v>3248978</v>
      </c>
      <c r="C11247">
        <v>4490167</v>
      </c>
      <c r="E11247" t="s">
        <v>18419</v>
      </c>
      <c r="F11247" t="s">
        <v>18420</v>
      </c>
      <c r="G11247">
        <v>40.759276999999997</v>
      </c>
      <c r="H11247">
        <v>-73.919685000000001</v>
      </c>
      <c r="I11247" t="s">
        <v>24</v>
      </c>
      <c r="J11247">
        <v>11103</v>
      </c>
      <c r="K11247">
        <v>1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 t="s">
        <v>37</v>
      </c>
      <c r="U11247" t="s">
        <v>171</v>
      </c>
    </row>
    <row r="11248" spans="1:21" x14ac:dyDescent="0.2">
      <c r="A11248" s="1" t="s">
        <v>12919</v>
      </c>
      <c r="B11248">
        <v>912408</v>
      </c>
      <c r="C11248">
        <v>1023585</v>
      </c>
      <c r="D11248" t="s">
        <v>31</v>
      </c>
      <c r="E11248" t="s">
        <v>45</v>
      </c>
      <c r="F11248" t="s">
        <v>18421</v>
      </c>
      <c r="G11248">
        <v>40.753337799999997</v>
      </c>
      <c r="H11248">
        <v>-73.920276900000005</v>
      </c>
      <c r="I11248" t="s">
        <v>24</v>
      </c>
      <c r="J11248">
        <v>11101</v>
      </c>
      <c r="K11248">
        <v>1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 t="s">
        <v>37</v>
      </c>
      <c r="U11248" t="s">
        <v>34</v>
      </c>
    </row>
    <row r="11249" spans="1:21" x14ac:dyDescent="0.2">
      <c r="A11249" s="1" t="s">
        <v>3193</v>
      </c>
      <c r="B11249">
        <v>2468887</v>
      </c>
      <c r="C11249">
        <v>4085996</v>
      </c>
      <c r="D11249" t="s">
        <v>116</v>
      </c>
      <c r="F11249" t="s">
        <v>18422</v>
      </c>
      <c r="G11249">
        <v>40.763199999999998</v>
      </c>
      <c r="H11249">
        <v>-73.921090000000007</v>
      </c>
      <c r="I11249" t="s">
        <v>24</v>
      </c>
      <c r="K11249">
        <v>1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 t="s">
        <v>136</v>
      </c>
      <c r="U11249" t="s">
        <v>71</v>
      </c>
    </row>
    <row r="11250" spans="1:21" x14ac:dyDescent="0.2">
      <c r="A11250" s="1" t="s">
        <v>4428</v>
      </c>
      <c r="B11250">
        <v>1149062</v>
      </c>
      <c r="C11250">
        <v>3290915</v>
      </c>
      <c r="D11250" t="s">
        <v>399</v>
      </c>
      <c r="E11250" t="s">
        <v>196</v>
      </c>
      <c r="F11250" t="s">
        <v>18423</v>
      </c>
      <c r="G11250">
        <v>40.766894800000003</v>
      </c>
      <c r="H11250">
        <v>-73.921390599999995</v>
      </c>
      <c r="I11250" t="s">
        <v>24</v>
      </c>
      <c r="J11250">
        <v>11102</v>
      </c>
      <c r="K11250">
        <v>1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 t="s">
        <v>33</v>
      </c>
      <c r="U11250" t="s">
        <v>570</v>
      </c>
    </row>
    <row r="11251" spans="1:21" x14ac:dyDescent="0.2">
      <c r="A11251" t="s">
        <v>18424</v>
      </c>
      <c r="B11251">
        <v>1897996</v>
      </c>
      <c r="C11251">
        <v>3524742</v>
      </c>
      <c r="D11251" t="s">
        <v>528</v>
      </c>
      <c r="E11251" t="s">
        <v>449</v>
      </c>
      <c r="F11251" t="s">
        <v>18425</v>
      </c>
      <c r="G11251">
        <v>40.763574037168503</v>
      </c>
      <c r="H11251">
        <v>-73.921881874667704</v>
      </c>
      <c r="I11251" t="s">
        <v>24</v>
      </c>
      <c r="J11251">
        <v>11106</v>
      </c>
      <c r="K11251">
        <v>1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 t="s">
        <v>33</v>
      </c>
      <c r="U11251" t="s">
        <v>119</v>
      </c>
    </row>
    <row r="11252" spans="1:21" x14ac:dyDescent="0.2">
      <c r="A11252" s="1" t="s">
        <v>14900</v>
      </c>
      <c r="B11252">
        <v>743447</v>
      </c>
      <c r="C11252">
        <v>277527</v>
      </c>
      <c r="D11252" t="s">
        <v>312</v>
      </c>
      <c r="E11252" t="s">
        <v>432</v>
      </c>
      <c r="F11252" t="s">
        <v>18426</v>
      </c>
      <c r="G11252">
        <v>40.760475399999997</v>
      </c>
      <c r="H11252">
        <v>-73.922195900000006</v>
      </c>
      <c r="I11252" t="s">
        <v>24</v>
      </c>
      <c r="J11252">
        <v>11106</v>
      </c>
      <c r="K11252">
        <v>1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 t="s">
        <v>37</v>
      </c>
      <c r="U11252" t="s">
        <v>34</v>
      </c>
    </row>
    <row r="11253" spans="1:21" x14ac:dyDescent="0.2">
      <c r="A11253" s="1" t="s">
        <v>3187</v>
      </c>
      <c r="B11253">
        <v>892875</v>
      </c>
      <c r="C11253">
        <v>1004716</v>
      </c>
      <c r="D11253" t="s">
        <v>449</v>
      </c>
      <c r="E11253" t="s">
        <v>528</v>
      </c>
      <c r="F11253" t="s">
        <v>18427</v>
      </c>
      <c r="G11253">
        <v>40.763573999999998</v>
      </c>
      <c r="H11253">
        <v>-73.921881900000002</v>
      </c>
      <c r="I11253" t="s">
        <v>24</v>
      </c>
      <c r="J11253">
        <v>11106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1</v>
      </c>
      <c r="Q11253">
        <v>0</v>
      </c>
      <c r="R11253">
        <v>1</v>
      </c>
      <c r="S11253">
        <v>0</v>
      </c>
      <c r="T11253" t="s">
        <v>42</v>
      </c>
      <c r="U11253" t="s">
        <v>4259</v>
      </c>
    </row>
    <row r="11254" spans="1:21" x14ac:dyDescent="0.2">
      <c r="A11254" s="1" t="s">
        <v>4428</v>
      </c>
      <c r="B11254">
        <v>1056417</v>
      </c>
      <c r="C11254">
        <v>3182259</v>
      </c>
      <c r="D11254" t="s">
        <v>399</v>
      </c>
      <c r="E11254" t="s">
        <v>196</v>
      </c>
      <c r="F11254" t="s">
        <v>18428</v>
      </c>
      <c r="G11254">
        <v>40.766894800000003</v>
      </c>
      <c r="H11254">
        <v>-73.921390599999995</v>
      </c>
      <c r="I11254" t="s">
        <v>24</v>
      </c>
      <c r="J11254">
        <v>11102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1</v>
      </c>
      <c r="Q11254">
        <v>0</v>
      </c>
      <c r="R11254">
        <v>1</v>
      </c>
      <c r="S11254">
        <v>0</v>
      </c>
      <c r="T11254" t="s">
        <v>57</v>
      </c>
      <c r="U11254" t="s">
        <v>68</v>
      </c>
    </row>
    <row r="11255" spans="1:21" x14ac:dyDescent="0.2">
      <c r="A11255" s="1" t="s">
        <v>9828</v>
      </c>
      <c r="B11255">
        <v>3188758</v>
      </c>
      <c r="C11255">
        <v>4437890</v>
      </c>
      <c r="D11255" t="s">
        <v>196</v>
      </c>
      <c r="F11255" t="s">
        <v>18429</v>
      </c>
      <c r="G11255">
        <v>40.766883999999997</v>
      </c>
      <c r="H11255">
        <v>-73.921394000000006</v>
      </c>
      <c r="I11255" t="s">
        <v>24</v>
      </c>
      <c r="J11255">
        <v>11102</v>
      </c>
      <c r="K11255">
        <v>1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 t="s">
        <v>101</v>
      </c>
      <c r="U11255" t="s">
        <v>692</v>
      </c>
    </row>
    <row r="11256" spans="1:21" x14ac:dyDescent="0.2">
      <c r="A11256" s="1" t="s">
        <v>18430</v>
      </c>
      <c r="B11256">
        <v>1983265</v>
      </c>
      <c r="C11256">
        <v>3452428</v>
      </c>
      <c r="D11256" t="s">
        <v>3289</v>
      </c>
      <c r="E11256" t="s">
        <v>316</v>
      </c>
      <c r="F11256" t="s">
        <v>18431</v>
      </c>
      <c r="G11256">
        <v>40.773440000000001</v>
      </c>
      <c r="H11256">
        <v>-73.920969999999997</v>
      </c>
      <c r="I11256" t="s">
        <v>24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1</v>
      </c>
      <c r="Q11256">
        <v>0</v>
      </c>
      <c r="R11256">
        <v>1</v>
      </c>
      <c r="S11256">
        <v>0</v>
      </c>
      <c r="T11256" t="s">
        <v>562</v>
      </c>
      <c r="U11256" t="s">
        <v>837</v>
      </c>
    </row>
    <row r="11257" spans="1:21" x14ac:dyDescent="0.2">
      <c r="A11257" s="1" t="s">
        <v>18432</v>
      </c>
      <c r="B11257">
        <v>3340340</v>
      </c>
      <c r="C11257">
        <v>4575088</v>
      </c>
      <c r="E11257" t="s">
        <v>18433</v>
      </c>
      <c r="F11257" t="s">
        <v>18434</v>
      </c>
      <c r="G11257">
        <v>40.762314000000003</v>
      </c>
      <c r="H11257">
        <v>-73.921819999999997</v>
      </c>
      <c r="I11257" t="s">
        <v>24</v>
      </c>
      <c r="J11257">
        <v>11106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1</v>
      </c>
      <c r="S11257">
        <v>0</v>
      </c>
      <c r="T11257" t="s">
        <v>110</v>
      </c>
      <c r="U11257" t="s">
        <v>114</v>
      </c>
    </row>
    <row r="11258" spans="1:21" x14ac:dyDescent="0.2">
      <c r="A11258" s="1" t="s">
        <v>3218</v>
      </c>
      <c r="B11258">
        <v>3158018</v>
      </c>
      <c r="C11258">
        <v>4407131</v>
      </c>
      <c r="D11258" t="s">
        <v>460</v>
      </c>
      <c r="F11258" t="s">
        <v>18435</v>
      </c>
      <c r="G11258">
        <v>40.760097999999999</v>
      </c>
      <c r="H11258">
        <v>-73.921400000000006</v>
      </c>
      <c r="I11258" t="s">
        <v>24</v>
      </c>
      <c r="J11258">
        <v>11106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1</v>
      </c>
      <c r="S11258">
        <v>0</v>
      </c>
      <c r="T11258" t="s">
        <v>50</v>
      </c>
      <c r="U11258" t="s">
        <v>71</v>
      </c>
    </row>
    <row r="11259" spans="1:21" x14ac:dyDescent="0.2">
      <c r="A11259" s="1" t="s">
        <v>4428</v>
      </c>
      <c r="B11259">
        <v>798399</v>
      </c>
      <c r="C11259">
        <v>278821</v>
      </c>
      <c r="D11259" t="s">
        <v>399</v>
      </c>
      <c r="E11259" t="s">
        <v>196</v>
      </c>
      <c r="F11259" t="s">
        <v>18436</v>
      </c>
      <c r="G11259">
        <v>40.766894800000003</v>
      </c>
      <c r="H11259">
        <v>-73.921390599999995</v>
      </c>
      <c r="I11259" t="s">
        <v>24</v>
      </c>
      <c r="J11259">
        <v>11102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1</v>
      </c>
      <c r="S11259">
        <v>0</v>
      </c>
      <c r="T11259" t="s">
        <v>50</v>
      </c>
      <c r="U11259" t="s">
        <v>1087</v>
      </c>
    </row>
    <row r="11260" spans="1:21" x14ac:dyDescent="0.2">
      <c r="A11260" s="1" t="s">
        <v>18437</v>
      </c>
      <c r="B11260">
        <v>2331055</v>
      </c>
      <c r="C11260">
        <v>3939290</v>
      </c>
      <c r="E11260" t="s">
        <v>18438</v>
      </c>
      <c r="F11260" t="s">
        <v>18439</v>
      </c>
      <c r="G11260">
        <v>40.766784999999999</v>
      </c>
      <c r="H11260">
        <v>-73.921189999999996</v>
      </c>
      <c r="I11260" t="s">
        <v>24</v>
      </c>
      <c r="J11260">
        <v>11102</v>
      </c>
      <c r="K11260">
        <v>1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 t="s">
        <v>37</v>
      </c>
      <c r="U11260" t="s">
        <v>38</v>
      </c>
    </row>
    <row r="11261" spans="1:21" x14ac:dyDescent="0.2">
      <c r="A11261" t="s">
        <v>3241</v>
      </c>
      <c r="B11261">
        <v>3181578</v>
      </c>
      <c r="C11261">
        <v>4430425</v>
      </c>
      <c r="D11261" t="s">
        <v>196</v>
      </c>
      <c r="F11261" t="s">
        <v>18440</v>
      </c>
      <c r="G11261">
        <v>40.765224000000003</v>
      </c>
      <c r="H11261">
        <v>-73.922749999999994</v>
      </c>
      <c r="I11261" t="s">
        <v>24</v>
      </c>
      <c r="J11261">
        <v>11102</v>
      </c>
      <c r="K11261">
        <v>1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 t="s">
        <v>37</v>
      </c>
      <c r="U11261" t="s">
        <v>187</v>
      </c>
    </row>
    <row r="11262" spans="1:21" x14ac:dyDescent="0.2">
      <c r="A11262" s="1" t="s">
        <v>4415</v>
      </c>
      <c r="B11262">
        <v>2364119</v>
      </c>
      <c r="C11262">
        <v>4015298</v>
      </c>
      <c r="D11262" t="s">
        <v>528</v>
      </c>
      <c r="F11262" t="s">
        <v>18441</v>
      </c>
      <c r="G11262">
        <v>40.763966000000003</v>
      </c>
      <c r="H11262">
        <v>-73.922669999999997</v>
      </c>
      <c r="I11262" t="s">
        <v>24</v>
      </c>
      <c r="J11262">
        <v>11106</v>
      </c>
      <c r="K11262">
        <v>1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 t="s">
        <v>101</v>
      </c>
      <c r="U11262" t="s">
        <v>187</v>
      </c>
    </row>
    <row r="11263" spans="1:21" x14ac:dyDescent="0.2">
      <c r="A11263" s="1" t="s">
        <v>3218</v>
      </c>
      <c r="B11263">
        <v>2318115</v>
      </c>
      <c r="C11263">
        <v>3930120</v>
      </c>
      <c r="D11263" t="s">
        <v>460</v>
      </c>
      <c r="F11263" t="s">
        <v>18442</v>
      </c>
      <c r="G11263">
        <v>40.760097999999999</v>
      </c>
      <c r="H11263">
        <v>-73.921400000000006</v>
      </c>
      <c r="I11263" t="s">
        <v>24</v>
      </c>
      <c r="J11263">
        <v>11106</v>
      </c>
      <c r="K11263">
        <v>1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 t="s">
        <v>101</v>
      </c>
      <c r="U11263" t="s">
        <v>38</v>
      </c>
    </row>
    <row r="11264" spans="1:21" x14ac:dyDescent="0.2">
      <c r="A11264" s="1" t="s">
        <v>18443</v>
      </c>
      <c r="B11264">
        <v>1928122</v>
      </c>
      <c r="C11264">
        <v>3568556</v>
      </c>
      <c r="D11264" t="s">
        <v>161</v>
      </c>
      <c r="E11264" t="s">
        <v>436</v>
      </c>
      <c r="F11264" t="s">
        <v>18444</v>
      </c>
      <c r="G11264">
        <v>40.770962599999997</v>
      </c>
      <c r="H11264">
        <v>-73.921421899999999</v>
      </c>
      <c r="I11264" t="s">
        <v>24</v>
      </c>
      <c r="J11264">
        <v>11102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0</v>
      </c>
      <c r="R11264">
        <v>1</v>
      </c>
      <c r="S11264">
        <v>0</v>
      </c>
      <c r="T11264" t="s">
        <v>42</v>
      </c>
      <c r="U11264" t="s">
        <v>43</v>
      </c>
    </row>
    <row r="11265" spans="1:21" x14ac:dyDescent="0.2">
      <c r="A11265" t="s">
        <v>4349</v>
      </c>
      <c r="B11265">
        <v>891856</v>
      </c>
      <c r="C11265">
        <v>1002664</v>
      </c>
      <c r="D11265" t="s">
        <v>209</v>
      </c>
      <c r="E11265" t="s">
        <v>718</v>
      </c>
      <c r="F11265" t="s">
        <v>18445</v>
      </c>
      <c r="G11265">
        <v>40.776614100000003</v>
      </c>
      <c r="H11265">
        <v>-73.9215236</v>
      </c>
      <c r="I11265" t="s">
        <v>24</v>
      </c>
      <c r="J11265">
        <v>11102</v>
      </c>
      <c r="K11265">
        <v>1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 t="s">
        <v>37</v>
      </c>
      <c r="U11265" t="s">
        <v>5314</v>
      </c>
    </row>
    <row r="11266" spans="1:21" x14ac:dyDescent="0.2">
      <c r="A11266" t="s">
        <v>11729</v>
      </c>
      <c r="B11266">
        <v>1968927</v>
      </c>
      <c r="C11266">
        <v>3617757</v>
      </c>
      <c r="F11266" t="s">
        <v>18446</v>
      </c>
      <c r="G11266">
        <v>40.767359999999996</v>
      </c>
      <c r="H11266">
        <v>-73.922420000000002</v>
      </c>
      <c r="I11266" t="s">
        <v>24</v>
      </c>
      <c r="J11266">
        <v>11102</v>
      </c>
      <c r="K11266">
        <v>1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 t="s">
        <v>101</v>
      </c>
      <c r="U11266" t="s">
        <v>119</v>
      </c>
    </row>
    <row r="11267" spans="1:21" x14ac:dyDescent="0.2">
      <c r="A11267" s="1" t="s">
        <v>3193</v>
      </c>
      <c r="B11267">
        <v>3173747</v>
      </c>
      <c r="C11267">
        <v>4422507</v>
      </c>
      <c r="D11267" t="s">
        <v>528</v>
      </c>
      <c r="F11267" t="s">
        <v>18447</v>
      </c>
      <c r="G11267">
        <v>40.763199999999998</v>
      </c>
      <c r="H11267">
        <v>-73.921090000000007</v>
      </c>
      <c r="I11267" t="s">
        <v>24</v>
      </c>
      <c r="J11267">
        <v>11106</v>
      </c>
      <c r="K11267">
        <v>1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 t="s">
        <v>33</v>
      </c>
      <c r="U11267" t="s">
        <v>38</v>
      </c>
    </row>
    <row r="11268" spans="1:21" x14ac:dyDescent="0.2">
      <c r="A11268" t="s">
        <v>9853</v>
      </c>
      <c r="B11268">
        <v>3434020</v>
      </c>
      <c r="C11268">
        <v>4654449</v>
      </c>
      <c r="D11268" t="s">
        <v>3262</v>
      </c>
      <c r="F11268" t="s">
        <v>18448</v>
      </c>
      <c r="G11268">
        <v>40.768380000000001</v>
      </c>
      <c r="H11268">
        <v>-73.921250000000001</v>
      </c>
      <c r="I11268" t="s">
        <v>24</v>
      </c>
      <c r="J11268">
        <v>11102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1</v>
      </c>
      <c r="S11268">
        <v>0</v>
      </c>
    </row>
    <row r="11269" spans="1:21" x14ac:dyDescent="0.2">
      <c r="A11269" s="1" t="s">
        <v>2951</v>
      </c>
      <c r="B11269">
        <v>1779541</v>
      </c>
      <c r="C11269">
        <v>3376323</v>
      </c>
      <c r="D11269" t="s">
        <v>316</v>
      </c>
      <c r="E11269" t="s">
        <v>312</v>
      </c>
      <c r="F11269" t="s">
        <v>18449</v>
      </c>
      <c r="G11269">
        <v>40.763416300000003</v>
      </c>
      <c r="H11269">
        <v>-73.928426799999997</v>
      </c>
      <c r="I11269" t="s">
        <v>24</v>
      </c>
      <c r="J11269">
        <v>11106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1</v>
      </c>
      <c r="Q11269">
        <v>0</v>
      </c>
      <c r="R11269">
        <v>1</v>
      </c>
      <c r="S11269">
        <v>0</v>
      </c>
      <c r="T11269" t="s">
        <v>42</v>
      </c>
      <c r="U11269" t="s">
        <v>83</v>
      </c>
    </row>
    <row r="11270" spans="1:21" x14ac:dyDescent="0.2">
      <c r="A11270" t="s">
        <v>13956</v>
      </c>
      <c r="B11270">
        <v>1130294</v>
      </c>
      <c r="C11270">
        <v>3268740</v>
      </c>
      <c r="D11270" t="s">
        <v>3672</v>
      </c>
      <c r="E11270" t="s">
        <v>316</v>
      </c>
      <c r="F11270" t="s">
        <v>18450</v>
      </c>
      <c r="G11270">
        <v>40.7628293</v>
      </c>
      <c r="H11270">
        <v>-73.928997800000005</v>
      </c>
      <c r="I11270" t="s">
        <v>24</v>
      </c>
      <c r="J11270">
        <v>11106</v>
      </c>
      <c r="K11270">
        <v>1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 t="s">
        <v>101</v>
      </c>
      <c r="U11270" t="s">
        <v>119</v>
      </c>
    </row>
    <row r="11271" spans="1:21" x14ac:dyDescent="0.2">
      <c r="A11271" t="s">
        <v>4496</v>
      </c>
      <c r="B11271">
        <v>1957788</v>
      </c>
      <c r="C11271">
        <v>3605785</v>
      </c>
      <c r="D11271" t="s">
        <v>312</v>
      </c>
      <c r="E11271" t="s">
        <v>316</v>
      </c>
      <c r="F11271" t="s">
        <v>18451</v>
      </c>
      <c r="G11271">
        <v>40.763415999999999</v>
      </c>
      <c r="H11271">
        <v>-73.928439999999995</v>
      </c>
      <c r="I11271" t="s">
        <v>24</v>
      </c>
      <c r="J11271">
        <v>11106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2</v>
      </c>
      <c r="Q11271">
        <v>0</v>
      </c>
      <c r="R11271">
        <v>1</v>
      </c>
      <c r="S11271">
        <v>0</v>
      </c>
      <c r="T11271" t="s">
        <v>50</v>
      </c>
      <c r="U11271" t="s">
        <v>83</v>
      </c>
    </row>
    <row r="11272" spans="1:21" x14ac:dyDescent="0.2">
      <c r="A11272" t="s">
        <v>4496</v>
      </c>
      <c r="B11272">
        <v>3355664</v>
      </c>
      <c r="C11272">
        <v>4589946</v>
      </c>
      <c r="D11272" t="s">
        <v>316</v>
      </c>
      <c r="F11272" t="s">
        <v>18452</v>
      </c>
      <c r="G11272">
        <v>40.763415999999999</v>
      </c>
      <c r="H11272">
        <v>-73.928439999999995</v>
      </c>
      <c r="I11272" t="s">
        <v>24</v>
      </c>
      <c r="K11272">
        <v>1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 t="s">
        <v>33</v>
      </c>
      <c r="U11272" t="s">
        <v>187</v>
      </c>
    </row>
    <row r="11273" spans="1:21" x14ac:dyDescent="0.2">
      <c r="A11273" t="s">
        <v>4496</v>
      </c>
      <c r="B11273">
        <v>3105512</v>
      </c>
      <c r="C11273">
        <v>4354284</v>
      </c>
      <c r="D11273" t="s">
        <v>312</v>
      </c>
      <c r="F11273" t="s">
        <v>18453</v>
      </c>
      <c r="G11273">
        <v>40.763415999999999</v>
      </c>
      <c r="H11273">
        <v>-73.928439999999995</v>
      </c>
      <c r="I11273" t="s">
        <v>24</v>
      </c>
      <c r="J11273">
        <v>11106</v>
      </c>
      <c r="K11273">
        <v>1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 t="s">
        <v>683</v>
      </c>
      <c r="U11273" t="s">
        <v>122</v>
      </c>
    </row>
    <row r="11274" spans="1:21" x14ac:dyDescent="0.2">
      <c r="A11274" s="1" t="s">
        <v>18454</v>
      </c>
      <c r="B11274">
        <v>3365264</v>
      </c>
      <c r="C11274">
        <v>4598623</v>
      </c>
      <c r="D11274" t="s">
        <v>404</v>
      </c>
      <c r="F11274" t="s">
        <v>18455</v>
      </c>
      <c r="G11274">
        <v>40.763275</v>
      </c>
      <c r="H11274">
        <v>-73.931340000000006</v>
      </c>
      <c r="I11274" t="s">
        <v>24</v>
      </c>
      <c r="J11274">
        <v>11106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1</v>
      </c>
      <c r="S11274">
        <v>0</v>
      </c>
      <c r="T11274" t="s">
        <v>110</v>
      </c>
      <c r="U11274" t="s">
        <v>114</v>
      </c>
    </row>
    <row r="11275" spans="1:21" x14ac:dyDescent="0.2">
      <c r="A11275" t="s">
        <v>4496</v>
      </c>
      <c r="B11275">
        <v>3085570</v>
      </c>
      <c r="C11275">
        <v>4335342</v>
      </c>
      <c r="D11275" t="s">
        <v>312</v>
      </c>
      <c r="F11275" t="s">
        <v>18456</v>
      </c>
      <c r="G11275">
        <v>40.763415999999999</v>
      </c>
      <c r="H11275">
        <v>-73.928439999999995</v>
      </c>
      <c r="I11275" t="s">
        <v>24</v>
      </c>
      <c r="K11275">
        <v>1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 t="s">
        <v>33</v>
      </c>
      <c r="U11275" t="s">
        <v>38</v>
      </c>
    </row>
    <row r="11276" spans="1:21" x14ac:dyDescent="0.2">
      <c r="A11276" t="s">
        <v>4496</v>
      </c>
      <c r="B11276">
        <v>2238314</v>
      </c>
      <c r="C11276">
        <v>3848230</v>
      </c>
      <c r="D11276" t="s">
        <v>316</v>
      </c>
      <c r="F11276" t="s">
        <v>18457</v>
      </c>
      <c r="G11276">
        <v>40.763415999999999</v>
      </c>
      <c r="H11276">
        <v>-73.928439999999995</v>
      </c>
      <c r="I11276" t="s">
        <v>24</v>
      </c>
      <c r="J11276">
        <v>11106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 t="s">
        <v>42</v>
      </c>
      <c r="U11276" t="s">
        <v>43</v>
      </c>
    </row>
    <row r="11277" spans="1:21" x14ac:dyDescent="0.2">
      <c r="A11277" t="s">
        <v>4496</v>
      </c>
      <c r="B11277">
        <v>3345545</v>
      </c>
      <c r="C11277">
        <v>4580125</v>
      </c>
      <c r="D11277" t="s">
        <v>312</v>
      </c>
      <c r="F11277" t="s">
        <v>18458</v>
      </c>
      <c r="G11277">
        <v>40.763415999999999</v>
      </c>
      <c r="H11277">
        <v>-73.928439999999995</v>
      </c>
      <c r="I11277" t="s">
        <v>24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1</v>
      </c>
      <c r="Q11277">
        <v>0</v>
      </c>
      <c r="R11277">
        <v>1</v>
      </c>
      <c r="S11277">
        <v>0</v>
      </c>
      <c r="T11277" t="s">
        <v>42</v>
      </c>
      <c r="U11277" t="s">
        <v>71</v>
      </c>
    </row>
    <row r="11278" spans="1:21" x14ac:dyDescent="0.2">
      <c r="A11278" t="s">
        <v>4496</v>
      </c>
      <c r="B11278">
        <v>1971635</v>
      </c>
      <c r="C11278">
        <v>3620530</v>
      </c>
      <c r="D11278" t="s">
        <v>316</v>
      </c>
      <c r="E11278" t="s">
        <v>312</v>
      </c>
      <c r="F11278" t="s">
        <v>18459</v>
      </c>
      <c r="G11278">
        <v>40.763415999999999</v>
      </c>
      <c r="H11278">
        <v>-73.928439999999995</v>
      </c>
      <c r="I11278" t="s">
        <v>24</v>
      </c>
      <c r="J11278">
        <v>11106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0</v>
      </c>
      <c r="R11278">
        <v>1</v>
      </c>
      <c r="S11278">
        <v>0</v>
      </c>
      <c r="T11278" t="s">
        <v>42</v>
      </c>
      <c r="U11278" t="s">
        <v>83</v>
      </c>
    </row>
    <row r="11279" spans="1:21" x14ac:dyDescent="0.2">
      <c r="A11279" s="1" t="s">
        <v>12709</v>
      </c>
      <c r="B11279">
        <v>1149829</v>
      </c>
      <c r="C11279">
        <v>3325161</v>
      </c>
      <c r="D11279" t="s">
        <v>404</v>
      </c>
      <c r="E11279" t="s">
        <v>8869</v>
      </c>
      <c r="F11279" t="s">
        <v>18460</v>
      </c>
      <c r="G11279">
        <v>40.763275399999998</v>
      </c>
      <c r="H11279">
        <v>-73.9313365</v>
      </c>
      <c r="I11279" t="s">
        <v>24</v>
      </c>
      <c r="J11279">
        <v>11106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1</v>
      </c>
      <c r="S11279">
        <v>0</v>
      </c>
      <c r="U11279" t="s">
        <v>250</v>
      </c>
    </row>
    <row r="11280" spans="1:21" x14ac:dyDescent="0.2">
      <c r="A11280" t="s">
        <v>4496</v>
      </c>
      <c r="B11280">
        <v>3447940</v>
      </c>
      <c r="C11280">
        <v>4666491</v>
      </c>
      <c r="D11280" t="s">
        <v>316</v>
      </c>
      <c r="F11280" t="s">
        <v>18461</v>
      </c>
      <c r="G11280">
        <v>40.763415999999999</v>
      </c>
      <c r="H11280">
        <v>-73.928439999999995</v>
      </c>
      <c r="I11280" t="s">
        <v>24</v>
      </c>
      <c r="J11280">
        <v>11106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 t="s">
        <v>60</v>
      </c>
      <c r="U11280" t="s">
        <v>688</v>
      </c>
    </row>
    <row r="11281" spans="1:21" x14ac:dyDescent="0.2">
      <c r="A11281" s="1" t="s">
        <v>4280</v>
      </c>
      <c r="B11281">
        <v>1982413</v>
      </c>
      <c r="C11281">
        <v>3452372</v>
      </c>
      <c r="D11281" t="s">
        <v>161</v>
      </c>
      <c r="F11281" t="s">
        <v>18462</v>
      </c>
      <c r="G11281">
        <v>40.770769999999999</v>
      </c>
      <c r="H11281">
        <v>-73.917270000000002</v>
      </c>
      <c r="I11281" t="s">
        <v>24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1</v>
      </c>
      <c r="S11281">
        <v>0</v>
      </c>
      <c r="T11281" t="s">
        <v>57</v>
      </c>
      <c r="U11281" t="s">
        <v>43</v>
      </c>
    </row>
    <row r="11282" spans="1:21" x14ac:dyDescent="0.2">
      <c r="A11282" s="1" t="s">
        <v>4280</v>
      </c>
      <c r="B11282">
        <v>2371698</v>
      </c>
      <c r="C11282">
        <v>4008737</v>
      </c>
      <c r="D11282" t="s">
        <v>161</v>
      </c>
      <c r="F11282" t="s">
        <v>18463</v>
      </c>
      <c r="G11282">
        <v>40.770769999999999</v>
      </c>
      <c r="H11282">
        <v>-73.917270000000002</v>
      </c>
      <c r="I11282" t="s">
        <v>24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1</v>
      </c>
      <c r="S11282">
        <v>0</v>
      </c>
      <c r="T11282" t="s">
        <v>50</v>
      </c>
    </row>
    <row r="11283" spans="1:21" x14ac:dyDescent="0.2">
      <c r="A11283" s="1" t="s">
        <v>4280</v>
      </c>
      <c r="B11283">
        <v>2358916</v>
      </c>
      <c r="C11283">
        <v>3969187</v>
      </c>
      <c r="D11283" t="s">
        <v>3289</v>
      </c>
      <c r="F11283" t="s">
        <v>18464</v>
      </c>
      <c r="G11283">
        <v>40.770769999999999</v>
      </c>
      <c r="H11283">
        <v>-73.917270000000002</v>
      </c>
      <c r="I11283" t="s">
        <v>24</v>
      </c>
      <c r="K11283">
        <v>1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 t="s">
        <v>101</v>
      </c>
      <c r="U11283" t="s">
        <v>171</v>
      </c>
    </row>
    <row r="11284" spans="1:21" x14ac:dyDescent="0.2">
      <c r="A11284" s="1" t="s">
        <v>4280</v>
      </c>
      <c r="B11284">
        <v>2275051</v>
      </c>
      <c r="C11284">
        <v>3884198</v>
      </c>
      <c r="D11284" t="s">
        <v>196</v>
      </c>
      <c r="F11284" t="s">
        <v>18465</v>
      </c>
      <c r="G11284">
        <v>40.770769999999999</v>
      </c>
      <c r="H11284">
        <v>-73.917270000000002</v>
      </c>
      <c r="I11284" t="s">
        <v>24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 t="s">
        <v>50</v>
      </c>
      <c r="U11284" t="s">
        <v>535</v>
      </c>
    </row>
    <row r="11285" spans="1:21" x14ac:dyDescent="0.2">
      <c r="A11285" s="1" t="s">
        <v>2873</v>
      </c>
      <c r="B11285">
        <v>641578</v>
      </c>
      <c r="C11285">
        <v>275145</v>
      </c>
      <c r="D11285" t="s">
        <v>161</v>
      </c>
      <c r="E11285" t="s">
        <v>2874</v>
      </c>
      <c r="F11285" t="s">
        <v>18466</v>
      </c>
      <c r="G11285">
        <v>40.770307600000002</v>
      </c>
      <c r="H11285">
        <v>-73.919000199999999</v>
      </c>
      <c r="I11285" t="s">
        <v>24</v>
      </c>
      <c r="J11285">
        <v>11102</v>
      </c>
      <c r="K11285">
        <v>1</v>
      </c>
      <c r="L11285">
        <v>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 t="s">
        <v>37</v>
      </c>
      <c r="U11285" t="s">
        <v>34</v>
      </c>
    </row>
    <row r="11286" spans="1:21" x14ac:dyDescent="0.2">
      <c r="A11286" s="1" t="s">
        <v>15005</v>
      </c>
      <c r="B11286">
        <v>3134568</v>
      </c>
      <c r="C11286">
        <v>4383455</v>
      </c>
      <c r="D11286" t="s">
        <v>4371</v>
      </c>
      <c r="F11286" t="s">
        <v>18467</v>
      </c>
      <c r="G11286">
        <v>40.752105999999998</v>
      </c>
      <c r="H11286">
        <v>-73.944239999999994</v>
      </c>
      <c r="I11286" t="s">
        <v>24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1</v>
      </c>
      <c r="S11286">
        <v>0</v>
      </c>
      <c r="T11286" t="s">
        <v>57</v>
      </c>
      <c r="U11286" t="s">
        <v>114</v>
      </c>
    </row>
    <row r="11287" spans="1:21" x14ac:dyDescent="0.2">
      <c r="A11287" t="s">
        <v>8556</v>
      </c>
      <c r="B11287">
        <v>3197003</v>
      </c>
      <c r="C11287">
        <v>4445887</v>
      </c>
      <c r="D11287" t="s">
        <v>209</v>
      </c>
      <c r="F11287" t="s">
        <v>18468</v>
      </c>
      <c r="G11287">
        <v>40.75253</v>
      </c>
      <c r="H11287">
        <v>-73.943839999999994</v>
      </c>
      <c r="I11287" t="s">
        <v>24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1</v>
      </c>
      <c r="Q11287">
        <v>0</v>
      </c>
      <c r="R11287">
        <v>1</v>
      </c>
      <c r="S11287">
        <v>0</v>
      </c>
      <c r="T11287" t="s">
        <v>50</v>
      </c>
      <c r="U11287" t="s">
        <v>51</v>
      </c>
    </row>
    <row r="11288" spans="1:21" x14ac:dyDescent="0.2">
      <c r="A11288" s="1" t="s">
        <v>15005</v>
      </c>
      <c r="B11288">
        <v>1995756</v>
      </c>
      <c r="C11288">
        <v>3504902</v>
      </c>
      <c r="D11288" t="s">
        <v>4371</v>
      </c>
      <c r="E11288" t="s">
        <v>209</v>
      </c>
      <c r="F11288" t="s">
        <v>18469</v>
      </c>
      <c r="G11288">
        <v>40.752105999999998</v>
      </c>
      <c r="H11288">
        <v>-73.944239999999994</v>
      </c>
      <c r="I11288" t="s">
        <v>24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1</v>
      </c>
      <c r="S11288">
        <v>0</v>
      </c>
      <c r="T11288" t="s">
        <v>57</v>
      </c>
      <c r="U11288" t="s">
        <v>43</v>
      </c>
    </row>
    <row r="11289" spans="1:21" x14ac:dyDescent="0.2">
      <c r="A11289" s="1" t="s">
        <v>8554</v>
      </c>
      <c r="B11289">
        <v>3303686</v>
      </c>
      <c r="C11289">
        <v>4543119</v>
      </c>
      <c r="D11289" t="s">
        <v>3075</v>
      </c>
      <c r="F11289" t="s">
        <v>18470</v>
      </c>
      <c r="G11289">
        <v>40.756874000000003</v>
      </c>
      <c r="H11289">
        <v>-73.944360000000003</v>
      </c>
      <c r="I11289" t="s">
        <v>24</v>
      </c>
      <c r="J11289">
        <v>11101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 t="s">
        <v>57</v>
      </c>
      <c r="U11289" t="s">
        <v>51</v>
      </c>
    </row>
    <row r="11290" spans="1:21" x14ac:dyDescent="0.2">
      <c r="A11290" s="1" t="s">
        <v>8554</v>
      </c>
      <c r="B11290">
        <v>3303693</v>
      </c>
      <c r="C11290">
        <v>4543125</v>
      </c>
      <c r="D11290" t="s">
        <v>3075</v>
      </c>
      <c r="F11290" t="s">
        <v>18470</v>
      </c>
      <c r="G11290">
        <v>40.756874000000003</v>
      </c>
      <c r="H11290">
        <v>-73.944360000000003</v>
      </c>
      <c r="I11290" t="s">
        <v>24</v>
      </c>
      <c r="J11290">
        <v>11101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1</v>
      </c>
      <c r="Q11290">
        <v>0</v>
      </c>
      <c r="R11290">
        <v>1</v>
      </c>
      <c r="S11290">
        <v>0</v>
      </c>
      <c r="T11290" t="s">
        <v>613</v>
      </c>
    </row>
    <row r="11291" spans="1:21" x14ac:dyDescent="0.2">
      <c r="A11291" t="s">
        <v>18471</v>
      </c>
      <c r="B11291">
        <v>639085</v>
      </c>
      <c r="C11291">
        <v>275075</v>
      </c>
      <c r="D11291" t="s">
        <v>3956</v>
      </c>
      <c r="E11291" t="s">
        <v>3075</v>
      </c>
      <c r="F11291" t="s">
        <v>18472</v>
      </c>
      <c r="G11291">
        <v>40.756876200000001</v>
      </c>
      <c r="H11291">
        <v>-73.944351900000001</v>
      </c>
      <c r="I11291" t="s">
        <v>24</v>
      </c>
      <c r="J11291">
        <v>11101</v>
      </c>
      <c r="K11291">
        <v>1</v>
      </c>
      <c r="L11291">
        <v>0</v>
      </c>
      <c r="M11291">
        <v>0</v>
      </c>
      <c r="N11291">
        <v>2</v>
      </c>
      <c r="O11291">
        <v>0</v>
      </c>
      <c r="P11291">
        <v>0</v>
      </c>
      <c r="Q11291">
        <v>1</v>
      </c>
      <c r="R11291">
        <v>2</v>
      </c>
      <c r="S11291">
        <v>1</v>
      </c>
      <c r="T11291" t="s">
        <v>57</v>
      </c>
      <c r="U11291" t="s">
        <v>43</v>
      </c>
    </row>
    <row r="11292" spans="1:21" x14ac:dyDescent="0.2">
      <c r="A11292" t="s">
        <v>3997</v>
      </c>
      <c r="B11292">
        <v>1033093</v>
      </c>
      <c r="C11292">
        <v>3154576</v>
      </c>
      <c r="D11292" t="s">
        <v>2077</v>
      </c>
      <c r="E11292" t="s">
        <v>1997</v>
      </c>
      <c r="F11292" t="s">
        <v>18473</v>
      </c>
      <c r="G11292">
        <v>40.756474099999998</v>
      </c>
      <c r="H11292">
        <v>-73.947265099999996</v>
      </c>
      <c r="I11292" t="s">
        <v>24</v>
      </c>
      <c r="J11292">
        <v>11101</v>
      </c>
      <c r="K11292">
        <v>1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</v>
      </c>
      <c r="T11292" t="s">
        <v>2623</v>
      </c>
      <c r="U11292" t="s">
        <v>1740</v>
      </c>
    </row>
    <row r="11293" spans="1:21" x14ac:dyDescent="0.2">
      <c r="A11293" t="s">
        <v>4003</v>
      </c>
      <c r="B11293">
        <v>3145387</v>
      </c>
      <c r="C11293">
        <v>4395013</v>
      </c>
      <c r="D11293" t="s">
        <v>4354</v>
      </c>
      <c r="F11293" t="s">
        <v>18474</v>
      </c>
      <c r="G11293">
        <v>40.756439999999998</v>
      </c>
      <c r="H11293">
        <v>-73.943560000000005</v>
      </c>
      <c r="I11293" t="s">
        <v>24</v>
      </c>
      <c r="J11293">
        <v>11101</v>
      </c>
      <c r="K11293">
        <v>1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 t="s">
        <v>91</v>
      </c>
      <c r="U11293" t="s">
        <v>187</v>
      </c>
    </row>
    <row r="11294" spans="1:21" x14ac:dyDescent="0.2">
      <c r="A11294" t="s">
        <v>3209</v>
      </c>
      <c r="B11294">
        <v>830537</v>
      </c>
      <c r="C11294">
        <v>944577</v>
      </c>
      <c r="D11294" t="s">
        <v>528</v>
      </c>
      <c r="E11294" t="s">
        <v>116</v>
      </c>
      <c r="F11294" t="s">
        <v>18475</v>
      </c>
      <c r="G11294">
        <v>40.7632002</v>
      </c>
      <c r="H11294">
        <v>-73.921080900000007</v>
      </c>
      <c r="I11294" t="s">
        <v>24</v>
      </c>
      <c r="J11294">
        <v>11106</v>
      </c>
      <c r="K11294">
        <v>1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 t="s">
        <v>37</v>
      </c>
      <c r="U11294" t="s">
        <v>34</v>
      </c>
    </row>
    <row r="11295" spans="1:21" x14ac:dyDescent="0.2">
      <c r="A11295" t="s">
        <v>3209</v>
      </c>
      <c r="B11295">
        <v>1142638</v>
      </c>
      <c r="C11295">
        <v>3283147</v>
      </c>
      <c r="D11295" t="s">
        <v>116</v>
      </c>
      <c r="E11295" t="s">
        <v>528</v>
      </c>
      <c r="F11295" t="s">
        <v>18476</v>
      </c>
      <c r="G11295">
        <v>40.7632002</v>
      </c>
      <c r="H11295">
        <v>-73.921080900000007</v>
      </c>
      <c r="I11295" t="s">
        <v>24</v>
      </c>
      <c r="J11295">
        <v>11106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1</v>
      </c>
      <c r="Q11295">
        <v>0</v>
      </c>
      <c r="R11295">
        <v>1</v>
      </c>
      <c r="S11295">
        <v>0</v>
      </c>
      <c r="T11295" t="s">
        <v>57</v>
      </c>
      <c r="U11295" t="s">
        <v>250</v>
      </c>
    </row>
    <row r="11296" spans="1:21" x14ac:dyDescent="0.2">
      <c r="A11296" t="s">
        <v>3231</v>
      </c>
      <c r="B11296">
        <v>1208680</v>
      </c>
      <c r="C11296">
        <v>3361003</v>
      </c>
      <c r="D11296" t="s">
        <v>449</v>
      </c>
      <c r="E11296" t="s">
        <v>312</v>
      </c>
      <c r="F11296" t="s">
        <v>18477</v>
      </c>
      <c r="G11296">
        <v>40.761225799999998</v>
      </c>
      <c r="H11296">
        <v>-73.923787000000004</v>
      </c>
      <c r="I11296" t="s">
        <v>24</v>
      </c>
      <c r="J11296">
        <v>11106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0</v>
      </c>
      <c r="R11296">
        <v>1</v>
      </c>
      <c r="S11296">
        <v>0</v>
      </c>
      <c r="T11296" t="s">
        <v>50</v>
      </c>
      <c r="U11296" t="s">
        <v>43</v>
      </c>
    </row>
    <row r="11297" spans="1:21" x14ac:dyDescent="0.2">
      <c r="A11297" s="1" t="s">
        <v>18478</v>
      </c>
      <c r="B11297">
        <v>2338272</v>
      </c>
      <c r="C11297">
        <v>3951000</v>
      </c>
      <c r="E11297" t="s">
        <v>18479</v>
      </c>
      <c r="F11297" t="s">
        <v>18480</v>
      </c>
      <c r="G11297">
        <v>40.760100000000001</v>
      </c>
      <c r="H11297">
        <v>-73.922489999999996</v>
      </c>
      <c r="I11297" t="s">
        <v>24</v>
      </c>
      <c r="J11297">
        <v>11106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1</v>
      </c>
      <c r="S11297">
        <v>0</v>
      </c>
    </row>
    <row r="11298" spans="1:21" x14ac:dyDescent="0.2">
      <c r="A11298" t="s">
        <v>3231</v>
      </c>
      <c r="B11298">
        <v>825095</v>
      </c>
      <c r="C11298">
        <v>307423</v>
      </c>
      <c r="D11298" t="s">
        <v>449</v>
      </c>
      <c r="E11298" t="s">
        <v>312</v>
      </c>
      <c r="F11298" t="s">
        <v>18481</v>
      </c>
      <c r="G11298">
        <v>40.761225799999998</v>
      </c>
      <c r="H11298">
        <v>-73.923787000000004</v>
      </c>
      <c r="I11298" t="s">
        <v>24</v>
      </c>
      <c r="J11298">
        <v>11106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1</v>
      </c>
      <c r="Q11298">
        <v>0</v>
      </c>
      <c r="R11298">
        <v>1</v>
      </c>
      <c r="S11298">
        <v>0</v>
      </c>
      <c r="T11298" t="s">
        <v>37</v>
      </c>
      <c r="U11298" t="s">
        <v>904</v>
      </c>
    </row>
    <row r="11299" spans="1:21" x14ac:dyDescent="0.2">
      <c r="A11299" s="1" t="s">
        <v>3189</v>
      </c>
      <c r="B11299">
        <v>2144735</v>
      </c>
      <c r="C11299">
        <v>3767670</v>
      </c>
      <c r="D11299" t="s">
        <v>312</v>
      </c>
      <c r="F11299" t="s">
        <v>18482</v>
      </c>
      <c r="G11299">
        <v>40.761223000000001</v>
      </c>
      <c r="H11299">
        <v>-73.9238</v>
      </c>
      <c r="I11299" t="s">
        <v>24</v>
      </c>
      <c r="K11299">
        <v>1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 t="s">
        <v>101</v>
      </c>
      <c r="U11299" t="s">
        <v>140</v>
      </c>
    </row>
    <row r="11300" spans="1:21" x14ac:dyDescent="0.2">
      <c r="A11300" t="s">
        <v>8661</v>
      </c>
      <c r="B11300">
        <v>3111706</v>
      </c>
      <c r="C11300">
        <v>4360773</v>
      </c>
      <c r="D11300" t="s">
        <v>432</v>
      </c>
      <c r="F11300" t="s">
        <v>18483</v>
      </c>
      <c r="G11300">
        <v>40.758175000000001</v>
      </c>
      <c r="H11300">
        <v>-73.924064999999999</v>
      </c>
      <c r="I11300" t="s">
        <v>24</v>
      </c>
      <c r="J11300">
        <v>11106</v>
      </c>
      <c r="K11300">
        <v>1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 t="s">
        <v>28</v>
      </c>
      <c r="U11300" t="s">
        <v>602</v>
      </c>
    </row>
    <row r="11301" spans="1:21" x14ac:dyDescent="0.2">
      <c r="A11301" s="1" t="s">
        <v>3189</v>
      </c>
      <c r="B11301">
        <v>3125769</v>
      </c>
      <c r="C11301">
        <v>4374708</v>
      </c>
      <c r="D11301" t="s">
        <v>449</v>
      </c>
      <c r="F11301" t="s">
        <v>6213</v>
      </c>
      <c r="G11301">
        <v>40.761223000000001</v>
      </c>
      <c r="H11301">
        <v>-73.9238</v>
      </c>
      <c r="I11301" t="s">
        <v>24</v>
      </c>
      <c r="J11301">
        <v>11106</v>
      </c>
      <c r="K11301">
        <v>1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 t="s">
        <v>101</v>
      </c>
      <c r="U11301" t="s">
        <v>29</v>
      </c>
    </row>
    <row r="11302" spans="1:21" x14ac:dyDescent="0.2">
      <c r="A11302" s="1" t="s">
        <v>18484</v>
      </c>
      <c r="B11302">
        <v>3212713</v>
      </c>
      <c r="C11302">
        <v>4460881</v>
      </c>
      <c r="E11302" t="s">
        <v>17882</v>
      </c>
      <c r="F11302" t="s">
        <v>18485</v>
      </c>
      <c r="G11302">
        <v>40.760379999999998</v>
      </c>
      <c r="H11302">
        <v>-73.921974000000006</v>
      </c>
      <c r="I11302" t="s">
        <v>24</v>
      </c>
      <c r="J11302">
        <v>11106</v>
      </c>
      <c r="K11302">
        <v>1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 t="s">
        <v>101</v>
      </c>
      <c r="U11302" t="s">
        <v>38</v>
      </c>
    </row>
    <row r="11303" spans="1:21" x14ac:dyDescent="0.2">
      <c r="A11303" s="1" t="s">
        <v>3191</v>
      </c>
      <c r="B11303">
        <v>3340525</v>
      </c>
      <c r="C11303">
        <v>4575099</v>
      </c>
      <c r="D11303" t="s">
        <v>312</v>
      </c>
      <c r="F11303" t="s">
        <v>18486</v>
      </c>
      <c r="G11303">
        <v>40.760849999999998</v>
      </c>
      <c r="H11303">
        <v>-73.923004000000006</v>
      </c>
      <c r="I11303" t="s">
        <v>24</v>
      </c>
      <c r="J11303">
        <v>11106</v>
      </c>
      <c r="K11303">
        <v>1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 t="s">
        <v>33</v>
      </c>
      <c r="U11303" t="s">
        <v>38</v>
      </c>
    </row>
    <row r="11304" spans="1:21" x14ac:dyDescent="0.2">
      <c r="A11304" s="1" t="s">
        <v>3189</v>
      </c>
      <c r="B11304">
        <v>2653573</v>
      </c>
      <c r="C11304">
        <v>4189510</v>
      </c>
      <c r="D11304" t="s">
        <v>312</v>
      </c>
      <c r="F11304" t="s">
        <v>18487</v>
      </c>
      <c r="G11304">
        <v>40.761223000000001</v>
      </c>
      <c r="H11304">
        <v>-73.9238</v>
      </c>
      <c r="I11304" t="s">
        <v>24</v>
      </c>
      <c r="J11304">
        <v>11106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1</v>
      </c>
      <c r="S11304">
        <v>0</v>
      </c>
      <c r="T11304" t="s">
        <v>42</v>
      </c>
      <c r="U11304" t="s">
        <v>51</v>
      </c>
    </row>
    <row r="11305" spans="1:21" x14ac:dyDescent="0.2">
      <c r="A11305" s="1" t="s">
        <v>3191</v>
      </c>
      <c r="B11305">
        <v>3099112</v>
      </c>
      <c r="C11305">
        <v>4347528</v>
      </c>
      <c r="D11305" t="s">
        <v>312</v>
      </c>
      <c r="F11305" t="s">
        <v>18488</v>
      </c>
      <c r="G11305">
        <v>40.760849999999998</v>
      </c>
      <c r="H11305">
        <v>-73.923004000000006</v>
      </c>
      <c r="I11305" t="s">
        <v>24</v>
      </c>
      <c r="K11305">
        <v>1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 t="s">
        <v>101</v>
      </c>
      <c r="U11305" t="s">
        <v>38</v>
      </c>
    </row>
    <row r="11306" spans="1:21" x14ac:dyDescent="0.2">
      <c r="A11306" s="1" t="s">
        <v>3191</v>
      </c>
      <c r="B11306">
        <v>1956724</v>
      </c>
      <c r="C11306">
        <v>3604900</v>
      </c>
      <c r="D11306" t="s">
        <v>312</v>
      </c>
      <c r="F11306" t="s">
        <v>18489</v>
      </c>
      <c r="G11306">
        <v>40.760849999999998</v>
      </c>
      <c r="H11306">
        <v>-73.923004000000006</v>
      </c>
      <c r="I11306" t="s">
        <v>24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2</v>
      </c>
      <c r="Q11306">
        <v>0</v>
      </c>
      <c r="R11306">
        <v>1</v>
      </c>
      <c r="S11306">
        <v>0</v>
      </c>
      <c r="T11306" t="s">
        <v>1149</v>
      </c>
      <c r="U11306" t="s">
        <v>43</v>
      </c>
    </row>
    <row r="11307" spans="1:21" x14ac:dyDescent="0.2">
      <c r="A11307" s="1" t="s">
        <v>3212</v>
      </c>
      <c r="B11307">
        <v>1073594</v>
      </c>
      <c r="C11307">
        <v>3202073</v>
      </c>
      <c r="D11307" t="s">
        <v>460</v>
      </c>
      <c r="E11307" t="s">
        <v>312</v>
      </c>
      <c r="F11307" t="s">
        <v>18490</v>
      </c>
      <c r="G11307">
        <v>40.760098900000003</v>
      </c>
      <c r="H11307">
        <v>-73.921395000000004</v>
      </c>
      <c r="I11307" t="s">
        <v>24</v>
      </c>
      <c r="J11307">
        <v>11106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 t="s">
        <v>37</v>
      </c>
      <c r="U11307" t="s">
        <v>34</v>
      </c>
    </row>
    <row r="11308" spans="1:21" x14ac:dyDescent="0.2">
      <c r="A11308" t="s">
        <v>8556</v>
      </c>
      <c r="B11308">
        <v>2768061</v>
      </c>
      <c r="C11308">
        <v>4283162</v>
      </c>
      <c r="D11308" t="s">
        <v>209</v>
      </c>
      <c r="F11308" t="s">
        <v>18491</v>
      </c>
      <c r="G11308">
        <v>40.75253</v>
      </c>
      <c r="H11308">
        <v>-73.943839999999994</v>
      </c>
      <c r="I11308" t="s">
        <v>24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1</v>
      </c>
      <c r="Q11308">
        <v>0</v>
      </c>
      <c r="R11308">
        <v>1</v>
      </c>
      <c r="S11308">
        <v>0</v>
      </c>
      <c r="T11308" t="s">
        <v>50</v>
      </c>
      <c r="U11308" t="s">
        <v>51</v>
      </c>
    </row>
    <row r="11309" spans="1:21" x14ac:dyDescent="0.2">
      <c r="A11309" s="1" t="s">
        <v>18492</v>
      </c>
      <c r="B11309">
        <v>1901649</v>
      </c>
      <c r="C11309">
        <v>3535344</v>
      </c>
      <c r="D11309" t="s">
        <v>1103</v>
      </c>
      <c r="E11309" t="s">
        <v>1064</v>
      </c>
      <c r="F11309" t="s">
        <v>9731</v>
      </c>
      <c r="G11309">
        <v>40.743506600000003</v>
      </c>
      <c r="H11309">
        <v>-73.851551599999993</v>
      </c>
      <c r="I11309" t="s">
        <v>24</v>
      </c>
      <c r="J11309">
        <v>11368</v>
      </c>
      <c r="K11309">
        <v>1</v>
      </c>
      <c r="L11309">
        <v>3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3</v>
      </c>
      <c r="S11309">
        <v>0</v>
      </c>
      <c r="T11309" t="s">
        <v>613</v>
      </c>
      <c r="U11309" t="s">
        <v>239</v>
      </c>
    </row>
    <row r="11310" spans="1:21" x14ac:dyDescent="0.2">
      <c r="A11310" s="1" t="s">
        <v>18493</v>
      </c>
      <c r="B11310">
        <v>3316401</v>
      </c>
      <c r="C11310">
        <v>4554578</v>
      </c>
      <c r="D11310" t="s">
        <v>1103</v>
      </c>
      <c r="F11310" t="s">
        <v>18494</v>
      </c>
      <c r="G11310">
        <v>40.742179999999998</v>
      </c>
      <c r="H11310">
        <v>-73.850876</v>
      </c>
      <c r="I11310" t="s">
        <v>24</v>
      </c>
      <c r="J11310">
        <v>11368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 t="s">
        <v>91</v>
      </c>
      <c r="U11310" t="s">
        <v>38</v>
      </c>
    </row>
    <row r="11311" spans="1:21" x14ac:dyDescent="0.2">
      <c r="A11311" s="1" t="s">
        <v>6169</v>
      </c>
      <c r="B11311">
        <v>2356193</v>
      </c>
      <c r="C11311">
        <v>3967763</v>
      </c>
      <c r="D11311" t="s">
        <v>1645</v>
      </c>
      <c r="F11311" t="s">
        <v>18495</v>
      </c>
      <c r="G11311">
        <v>40.742843999999998</v>
      </c>
      <c r="H11311">
        <v>-73.851219999999998</v>
      </c>
      <c r="I11311" t="s">
        <v>24</v>
      </c>
      <c r="J11311">
        <v>11368</v>
      </c>
      <c r="K11311">
        <v>1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 t="s">
        <v>91</v>
      </c>
      <c r="U11311" t="s">
        <v>122</v>
      </c>
    </row>
    <row r="11312" spans="1:21" x14ac:dyDescent="0.2">
      <c r="A11312" s="1" t="s">
        <v>16415</v>
      </c>
      <c r="B11312">
        <v>701701</v>
      </c>
      <c r="C11312">
        <v>257535</v>
      </c>
      <c r="D11312" t="s">
        <v>1103</v>
      </c>
      <c r="E11312" t="s">
        <v>1645</v>
      </c>
      <c r="F11312" t="s">
        <v>18496</v>
      </c>
      <c r="G11312">
        <v>40.742844699999999</v>
      </c>
      <c r="H11312">
        <v>-73.851210300000005</v>
      </c>
      <c r="I11312" t="s">
        <v>24</v>
      </c>
      <c r="J11312">
        <v>11368</v>
      </c>
      <c r="K11312">
        <v>1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 t="s">
        <v>33</v>
      </c>
      <c r="U11312" t="s">
        <v>119</v>
      </c>
    </row>
    <row r="11313" spans="1:21" x14ac:dyDescent="0.2">
      <c r="A11313" s="1" t="s">
        <v>18497</v>
      </c>
      <c r="B11313">
        <v>2315963</v>
      </c>
      <c r="C11313">
        <v>3925274</v>
      </c>
      <c r="E11313" t="s">
        <v>17726</v>
      </c>
      <c r="F11313" t="s">
        <v>18498</v>
      </c>
      <c r="G11313">
        <v>40.743175999999998</v>
      </c>
      <c r="H11313">
        <v>-73.851380000000006</v>
      </c>
      <c r="I11313" t="s">
        <v>24</v>
      </c>
      <c r="J11313">
        <v>11355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1</v>
      </c>
      <c r="S11313">
        <v>0</v>
      </c>
      <c r="T11313" t="s">
        <v>57</v>
      </c>
      <c r="U11313" t="s">
        <v>71</v>
      </c>
    </row>
    <row r="11314" spans="1:21" x14ac:dyDescent="0.2">
      <c r="A11314" s="1" t="s">
        <v>18499</v>
      </c>
      <c r="B11314">
        <v>1777510</v>
      </c>
      <c r="C11314">
        <v>3371963</v>
      </c>
      <c r="D11314" t="s">
        <v>18500</v>
      </c>
      <c r="E11314" t="s">
        <v>1103</v>
      </c>
      <c r="F11314" t="s">
        <v>18501</v>
      </c>
      <c r="G11314">
        <v>40.7415181</v>
      </c>
      <c r="H11314">
        <v>-73.850513199999995</v>
      </c>
      <c r="I11314" t="s">
        <v>24</v>
      </c>
      <c r="J11314">
        <v>11418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1</v>
      </c>
      <c r="S11314">
        <v>0</v>
      </c>
      <c r="T11314" t="s">
        <v>42</v>
      </c>
      <c r="U11314" t="s">
        <v>43</v>
      </c>
    </row>
    <row r="11315" spans="1:21" x14ac:dyDescent="0.2">
      <c r="A11315" s="1" t="s">
        <v>18502</v>
      </c>
      <c r="B11315">
        <v>3289795</v>
      </c>
      <c r="C11315">
        <v>4530054</v>
      </c>
      <c r="E11315" t="s">
        <v>18503</v>
      </c>
      <c r="F11315" t="s">
        <v>18504</v>
      </c>
      <c r="G11315">
        <v>40.739635</v>
      </c>
      <c r="H11315">
        <v>-73.848249999999993</v>
      </c>
      <c r="I11315" t="s">
        <v>24</v>
      </c>
      <c r="J11315">
        <v>11368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</v>
      </c>
      <c r="R11315">
        <v>1</v>
      </c>
      <c r="S11315">
        <v>0</v>
      </c>
      <c r="T11315" t="s">
        <v>110</v>
      </c>
      <c r="U11315" t="s">
        <v>51</v>
      </c>
    </row>
    <row r="11316" spans="1:21" x14ac:dyDescent="0.2">
      <c r="A11316" s="1" t="s">
        <v>18505</v>
      </c>
      <c r="B11316">
        <v>1927120</v>
      </c>
      <c r="C11316">
        <v>3564071</v>
      </c>
      <c r="D11316" t="s">
        <v>1103</v>
      </c>
      <c r="E11316" t="s">
        <v>1620</v>
      </c>
      <c r="F11316" t="s">
        <v>18506</v>
      </c>
      <c r="G11316">
        <v>40.742179999999998</v>
      </c>
      <c r="H11316">
        <v>-73.850868899999995</v>
      </c>
      <c r="I11316" t="s">
        <v>24</v>
      </c>
      <c r="J11316">
        <v>11368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0</v>
      </c>
      <c r="R11316">
        <v>1</v>
      </c>
      <c r="S11316">
        <v>0</v>
      </c>
      <c r="T11316" t="s">
        <v>57</v>
      </c>
      <c r="U11316" t="s">
        <v>83</v>
      </c>
    </row>
    <row r="11317" spans="1:21" x14ac:dyDescent="0.2">
      <c r="A11317" s="1" t="s">
        <v>12951</v>
      </c>
      <c r="B11317">
        <v>1101764</v>
      </c>
      <c r="C11317">
        <v>3235093</v>
      </c>
      <c r="D11317" t="s">
        <v>1103</v>
      </c>
      <c r="E11317" t="s">
        <v>4747</v>
      </c>
      <c r="F11317" t="s">
        <v>18507</v>
      </c>
      <c r="G11317">
        <v>40.740724299999997</v>
      </c>
      <c r="H11317">
        <v>-73.850114399999995</v>
      </c>
      <c r="I11317" t="s">
        <v>24</v>
      </c>
      <c r="J11317">
        <v>11368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1</v>
      </c>
      <c r="Q11317">
        <v>0</v>
      </c>
      <c r="R11317">
        <v>1</v>
      </c>
      <c r="S11317">
        <v>0</v>
      </c>
      <c r="T11317" t="s">
        <v>164</v>
      </c>
      <c r="U11317" t="s">
        <v>250</v>
      </c>
    </row>
    <row r="11318" spans="1:21" x14ac:dyDescent="0.2">
      <c r="A11318" s="1" t="s">
        <v>9555</v>
      </c>
      <c r="B11318">
        <v>2259913</v>
      </c>
      <c r="C11318">
        <v>3870139</v>
      </c>
      <c r="D11318" t="s">
        <v>6059</v>
      </c>
      <c r="F11318" t="s">
        <v>18508</v>
      </c>
      <c r="G11318">
        <v>40.738334999999999</v>
      </c>
      <c r="H11318">
        <v>-73.849909999999994</v>
      </c>
      <c r="I11318" t="s">
        <v>24</v>
      </c>
      <c r="J11318">
        <v>11375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1</v>
      </c>
      <c r="S11318">
        <v>0</v>
      </c>
      <c r="T11318" t="s">
        <v>50</v>
      </c>
      <c r="U11318" t="s">
        <v>83</v>
      </c>
    </row>
    <row r="11319" spans="1:21" x14ac:dyDescent="0.2">
      <c r="A11319" s="1" t="s">
        <v>8716</v>
      </c>
      <c r="B11319">
        <v>3153511</v>
      </c>
      <c r="C11319">
        <v>4402260</v>
      </c>
      <c r="E11319" t="s">
        <v>18509</v>
      </c>
      <c r="F11319" t="s">
        <v>18510</v>
      </c>
      <c r="G11319">
        <v>40.754753000000001</v>
      </c>
      <c r="H11319">
        <v>-73.941695999999993</v>
      </c>
      <c r="I11319" t="s">
        <v>24</v>
      </c>
      <c r="J11319">
        <v>11101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1</v>
      </c>
      <c r="Q11319">
        <v>0</v>
      </c>
      <c r="R11319">
        <v>1</v>
      </c>
      <c r="S11319">
        <v>0</v>
      </c>
      <c r="T11319" t="s">
        <v>57</v>
      </c>
      <c r="U11319" t="s">
        <v>114</v>
      </c>
    </row>
    <row r="11320" spans="1:21" x14ac:dyDescent="0.2">
      <c r="A11320" s="1" t="s">
        <v>14871</v>
      </c>
      <c r="B11320">
        <v>3174551</v>
      </c>
      <c r="C11320">
        <v>4423496</v>
      </c>
      <c r="D11320" t="s">
        <v>404</v>
      </c>
      <c r="F11320" t="s">
        <v>18511</v>
      </c>
      <c r="G11320">
        <v>40.750636999999998</v>
      </c>
      <c r="H11320">
        <v>-73.942830000000001</v>
      </c>
      <c r="I11320" t="s">
        <v>24</v>
      </c>
      <c r="J11320">
        <v>11101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1</v>
      </c>
      <c r="Q11320">
        <v>0</v>
      </c>
      <c r="R11320">
        <v>1</v>
      </c>
      <c r="S11320">
        <v>0</v>
      </c>
      <c r="T11320" t="s">
        <v>50</v>
      </c>
    </row>
    <row r="11321" spans="1:21" x14ac:dyDescent="0.2">
      <c r="A11321" s="1" t="s">
        <v>8934</v>
      </c>
      <c r="B11321">
        <v>1764835</v>
      </c>
      <c r="C11321">
        <v>3558178</v>
      </c>
      <c r="D11321" t="s">
        <v>8263</v>
      </c>
      <c r="F11321" t="s">
        <v>18512</v>
      </c>
      <c r="G11321">
        <v>40.750256</v>
      </c>
      <c r="H11321">
        <v>-73.938643999999996</v>
      </c>
      <c r="I11321" t="s">
        <v>24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 t="s">
        <v>57</v>
      </c>
      <c r="U11321" t="s">
        <v>239</v>
      </c>
    </row>
    <row r="11322" spans="1:21" x14ac:dyDescent="0.2">
      <c r="A11322" s="1" t="s">
        <v>8260</v>
      </c>
      <c r="B11322">
        <v>1766901</v>
      </c>
      <c r="C11322">
        <v>3496826</v>
      </c>
      <c r="D11322" t="s">
        <v>4371</v>
      </c>
      <c r="E11322" t="s">
        <v>436</v>
      </c>
      <c r="F11322" t="s">
        <v>18513</v>
      </c>
      <c r="G11322">
        <v>40.750194999999998</v>
      </c>
      <c r="H11322">
        <v>-73.939835000000002</v>
      </c>
      <c r="I11322" t="s">
        <v>24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 t="s">
        <v>57</v>
      </c>
      <c r="U11322" t="s">
        <v>43</v>
      </c>
    </row>
    <row r="11323" spans="1:21" x14ac:dyDescent="0.2">
      <c r="A11323" s="1" t="s">
        <v>8893</v>
      </c>
      <c r="B11323">
        <v>3245030</v>
      </c>
      <c r="C11323">
        <v>4486352</v>
      </c>
      <c r="D11323" t="s">
        <v>1997</v>
      </c>
      <c r="F11323" t="s">
        <v>18514</v>
      </c>
      <c r="G11323">
        <v>40.753993999999999</v>
      </c>
      <c r="H11323">
        <v>-73.942440000000005</v>
      </c>
      <c r="I11323" t="s">
        <v>24</v>
      </c>
      <c r="J11323">
        <v>11101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1</v>
      </c>
      <c r="Q11323">
        <v>0</v>
      </c>
      <c r="R11323">
        <v>1</v>
      </c>
      <c r="S11323">
        <v>0</v>
      </c>
      <c r="T11323" t="s">
        <v>42</v>
      </c>
      <c r="U11323" t="s">
        <v>146</v>
      </c>
    </row>
    <row r="11324" spans="1:21" x14ac:dyDescent="0.2">
      <c r="A11324" s="1" t="s">
        <v>8893</v>
      </c>
      <c r="B11324">
        <v>3259674</v>
      </c>
      <c r="C11324">
        <v>4499859</v>
      </c>
      <c r="D11324" t="s">
        <v>1997</v>
      </c>
      <c r="F11324" t="s">
        <v>18515</v>
      </c>
      <c r="G11324">
        <v>40.753993999999999</v>
      </c>
      <c r="H11324">
        <v>-73.942440000000005</v>
      </c>
      <c r="I11324" t="s">
        <v>24</v>
      </c>
      <c r="J11324">
        <v>11101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 t="s">
        <v>940</v>
      </c>
    </row>
    <row r="11325" spans="1:21" x14ac:dyDescent="0.2">
      <c r="A11325" t="s">
        <v>12095</v>
      </c>
      <c r="B11325">
        <v>3332081</v>
      </c>
      <c r="C11325">
        <v>4567719</v>
      </c>
      <c r="D11325" t="s">
        <v>8947</v>
      </c>
      <c r="F11325" t="s">
        <v>18516</v>
      </c>
      <c r="G11325">
        <v>40.748980000000003</v>
      </c>
      <c r="H11325">
        <v>-73.939689999999999</v>
      </c>
      <c r="I11325" t="s">
        <v>24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1</v>
      </c>
      <c r="S11325">
        <v>0</v>
      </c>
      <c r="T11325" t="s">
        <v>42</v>
      </c>
      <c r="U11325" t="s">
        <v>51</v>
      </c>
    </row>
    <row r="11326" spans="1:21" x14ac:dyDescent="0.2">
      <c r="A11326" s="1" t="s">
        <v>12702</v>
      </c>
      <c r="B11326">
        <v>3335732</v>
      </c>
      <c r="C11326">
        <v>4571378</v>
      </c>
      <c r="D11326" t="s">
        <v>3955</v>
      </c>
      <c r="F11326" t="s">
        <v>18517</v>
      </c>
      <c r="G11326">
        <v>40.752037000000001</v>
      </c>
      <c r="H11326">
        <v>-73.942725999999993</v>
      </c>
      <c r="I11326" t="s">
        <v>24</v>
      </c>
      <c r="K11326">
        <v>1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 t="s">
        <v>13232</v>
      </c>
      <c r="U11326" t="s">
        <v>38</v>
      </c>
    </row>
    <row r="11327" spans="1:21" x14ac:dyDescent="0.2">
      <c r="A11327" s="1" t="s">
        <v>3961</v>
      </c>
      <c r="B11327">
        <v>2011613</v>
      </c>
      <c r="C11327">
        <v>3567607</v>
      </c>
      <c r="D11327" t="s">
        <v>209</v>
      </c>
      <c r="F11327" t="s">
        <v>18518</v>
      </c>
      <c r="G11327">
        <v>40.753998000000003</v>
      </c>
      <c r="H11327">
        <v>-73.942440000000005</v>
      </c>
      <c r="I11327" t="s">
        <v>24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1</v>
      </c>
      <c r="S11327">
        <v>0</v>
      </c>
      <c r="T11327" t="s">
        <v>57</v>
      </c>
      <c r="U11327" t="s">
        <v>83</v>
      </c>
    </row>
    <row r="11328" spans="1:21" x14ac:dyDescent="0.2">
      <c r="A11328" s="1" t="s">
        <v>3961</v>
      </c>
      <c r="B11328">
        <v>3138851</v>
      </c>
      <c r="C11328">
        <v>4387265</v>
      </c>
      <c r="D11328" t="s">
        <v>209</v>
      </c>
      <c r="F11328" t="s">
        <v>18519</v>
      </c>
      <c r="G11328">
        <v>40.753998000000003</v>
      </c>
      <c r="H11328">
        <v>-73.942440000000005</v>
      </c>
      <c r="I11328" t="s">
        <v>24</v>
      </c>
      <c r="J11328">
        <v>11101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 t="s">
        <v>57</v>
      </c>
      <c r="U11328" t="s">
        <v>51</v>
      </c>
    </row>
    <row r="11329" spans="1:21" x14ac:dyDescent="0.2">
      <c r="A11329" s="1" t="s">
        <v>3961</v>
      </c>
      <c r="B11329">
        <v>2610801</v>
      </c>
      <c r="C11329">
        <v>4147179</v>
      </c>
      <c r="D11329" t="s">
        <v>1997</v>
      </c>
      <c r="F11329" t="s">
        <v>18520</v>
      </c>
      <c r="G11329">
        <v>40.753998000000003</v>
      </c>
      <c r="H11329">
        <v>-73.942440000000005</v>
      </c>
      <c r="I11329" t="s">
        <v>24</v>
      </c>
      <c r="J11329">
        <v>11101</v>
      </c>
      <c r="K11329">
        <v>1</v>
      </c>
      <c r="L11329">
        <v>2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2</v>
      </c>
      <c r="S11329">
        <v>0</v>
      </c>
      <c r="T11329" t="s">
        <v>17224</v>
      </c>
      <c r="U11329" t="s">
        <v>13199</v>
      </c>
    </row>
    <row r="11330" spans="1:21" x14ac:dyDescent="0.2">
      <c r="A11330" s="1" t="s">
        <v>12702</v>
      </c>
      <c r="B11330">
        <v>2768538</v>
      </c>
      <c r="C11330">
        <v>4286316</v>
      </c>
      <c r="D11330" t="s">
        <v>3955</v>
      </c>
      <c r="F11330" t="s">
        <v>18521</v>
      </c>
      <c r="G11330">
        <v>40.752037000000001</v>
      </c>
      <c r="H11330">
        <v>-73.942725999999993</v>
      </c>
      <c r="I11330" t="s">
        <v>24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1</v>
      </c>
      <c r="Q11330">
        <v>0</v>
      </c>
      <c r="R11330">
        <v>1</v>
      </c>
      <c r="S11330">
        <v>0</v>
      </c>
      <c r="T11330" t="s">
        <v>136</v>
      </c>
      <c r="U11330" t="s">
        <v>114</v>
      </c>
    </row>
    <row r="11331" spans="1:21" x14ac:dyDescent="0.2">
      <c r="A11331" t="s">
        <v>18522</v>
      </c>
      <c r="B11331">
        <v>2381657</v>
      </c>
      <c r="C11331">
        <v>3998516</v>
      </c>
      <c r="E11331" t="s">
        <v>18523</v>
      </c>
      <c r="F11331" t="s">
        <v>18524</v>
      </c>
      <c r="G11331">
        <v>40.757399999999997</v>
      </c>
      <c r="H11331">
        <v>-73.940430000000006</v>
      </c>
      <c r="I11331" t="s">
        <v>24</v>
      </c>
      <c r="J11331">
        <v>11101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 t="s">
        <v>50</v>
      </c>
      <c r="U11331" t="s">
        <v>51</v>
      </c>
    </row>
    <row r="11332" spans="1:21" x14ac:dyDescent="0.2">
      <c r="A11332" s="1" t="s">
        <v>3961</v>
      </c>
      <c r="B11332">
        <v>3098927</v>
      </c>
      <c r="C11332">
        <v>4348048</v>
      </c>
      <c r="D11332" t="s">
        <v>1997</v>
      </c>
      <c r="F11332" t="s">
        <v>18525</v>
      </c>
      <c r="G11332">
        <v>40.753998000000003</v>
      </c>
      <c r="H11332">
        <v>-73.942440000000005</v>
      </c>
      <c r="I11332" t="s">
        <v>24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 t="s">
        <v>50</v>
      </c>
      <c r="U11332" t="s">
        <v>51</v>
      </c>
    </row>
    <row r="11333" spans="1:21" x14ac:dyDescent="0.2">
      <c r="A11333" s="1" t="s">
        <v>35</v>
      </c>
      <c r="B11333">
        <v>2343101</v>
      </c>
      <c r="C11333">
        <v>3955589</v>
      </c>
      <c r="D11333" t="s">
        <v>63</v>
      </c>
      <c r="F11333" t="s">
        <v>18526</v>
      </c>
      <c r="G11333">
        <v>40.753030000000003</v>
      </c>
      <c r="H11333">
        <v>-73.921629999999993</v>
      </c>
      <c r="I11333" t="s">
        <v>24</v>
      </c>
      <c r="J11333">
        <v>11101</v>
      </c>
      <c r="K11333">
        <v>1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 t="s">
        <v>1342</v>
      </c>
      <c r="U11333" t="s">
        <v>38</v>
      </c>
    </row>
    <row r="11334" spans="1:21" x14ac:dyDescent="0.2">
      <c r="A11334" t="s">
        <v>9680</v>
      </c>
      <c r="B11334">
        <v>877455</v>
      </c>
      <c r="C11334">
        <v>361832</v>
      </c>
      <c r="D11334" t="s">
        <v>706</v>
      </c>
      <c r="E11334" t="s">
        <v>918</v>
      </c>
      <c r="F11334" t="s">
        <v>18527</v>
      </c>
      <c r="G11334">
        <v>40.757423500000002</v>
      </c>
      <c r="H11334">
        <v>-73.922462999999993</v>
      </c>
      <c r="I11334" t="s">
        <v>24</v>
      </c>
      <c r="J11334">
        <v>11101</v>
      </c>
      <c r="K11334">
        <v>1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 t="s">
        <v>18528</v>
      </c>
      <c r="U11334" t="s">
        <v>34</v>
      </c>
    </row>
    <row r="11335" spans="1:21" x14ac:dyDescent="0.2">
      <c r="A11335" s="1" t="s">
        <v>14295</v>
      </c>
      <c r="B11335">
        <v>646709</v>
      </c>
      <c r="C11335">
        <v>276013</v>
      </c>
      <c r="D11335" t="s">
        <v>40</v>
      </c>
      <c r="E11335" t="s">
        <v>46</v>
      </c>
      <c r="F11335" t="s">
        <v>18529</v>
      </c>
      <c r="G11335">
        <v>40.754760300000001</v>
      </c>
      <c r="H11335">
        <v>-73.921321899999995</v>
      </c>
      <c r="I11335" t="s">
        <v>24</v>
      </c>
      <c r="J11335">
        <v>11101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1</v>
      </c>
      <c r="Q11335">
        <v>0</v>
      </c>
      <c r="R11335">
        <v>1</v>
      </c>
      <c r="S11335">
        <v>0</v>
      </c>
      <c r="T11335" t="s">
        <v>110</v>
      </c>
      <c r="U11335" t="s">
        <v>83</v>
      </c>
    </row>
    <row r="11336" spans="1:21" x14ac:dyDescent="0.2">
      <c r="A11336" s="1" t="s">
        <v>18530</v>
      </c>
      <c r="B11336">
        <v>3102552</v>
      </c>
      <c r="C11336">
        <v>4352310</v>
      </c>
      <c r="E11336" t="s">
        <v>18531</v>
      </c>
      <c r="F11336" t="s">
        <v>18532</v>
      </c>
      <c r="G11336">
        <v>40.752960000000002</v>
      </c>
      <c r="H11336">
        <v>-73.921980000000005</v>
      </c>
      <c r="I11336" t="s">
        <v>24</v>
      </c>
      <c r="J11336">
        <v>11101</v>
      </c>
      <c r="K11336">
        <v>1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 t="s">
        <v>654</v>
      </c>
      <c r="U11336" t="s">
        <v>471</v>
      </c>
    </row>
    <row r="11337" spans="1:21" x14ac:dyDescent="0.2">
      <c r="A11337" s="1" t="s">
        <v>9664</v>
      </c>
      <c r="B11337">
        <v>2783276</v>
      </c>
      <c r="C11337">
        <v>4314099</v>
      </c>
      <c r="D11337" t="s">
        <v>166</v>
      </c>
      <c r="F11337" t="s">
        <v>18533</v>
      </c>
      <c r="G11337">
        <v>40.756675999999999</v>
      </c>
      <c r="H11337">
        <v>-73.920876000000007</v>
      </c>
      <c r="I11337" t="s">
        <v>24</v>
      </c>
      <c r="J11337">
        <v>11103</v>
      </c>
      <c r="K11337">
        <v>1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 t="s">
        <v>101</v>
      </c>
      <c r="U11337" t="s">
        <v>38</v>
      </c>
    </row>
    <row r="11338" spans="1:21" x14ac:dyDescent="0.2">
      <c r="A11338" s="1" t="s">
        <v>18534</v>
      </c>
      <c r="B11338">
        <v>1860480</v>
      </c>
      <c r="C11338">
        <v>3472574</v>
      </c>
      <c r="F11338" t="s">
        <v>18535</v>
      </c>
      <c r="G11338">
        <v>40.753075000000003</v>
      </c>
      <c r="H11338">
        <v>-73.921459999999996</v>
      </c>
      <c r="I11338" t="s">
        <v>24</v>
      </c>
      <c r="J11338">
        <v>11101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1</v>
      </c>
      <c r="S11338">
        <v>0</v>
      </c>
      <c r="T11338" t="s">
        <v>57</v>
      </c>
      <c r="U11338" t="s">
        <v>43</v>
      </c>
    </row>
    <row r="11339" spans="1:21" x14ac:dyDescent="0.2">
      <c r="A11339" s="1" t="s">
        <v>35</v>
      </c>
      <c r="B11339">
        <v>3281786</v>
      </c>
      <c r="C11339">
        <v>4521321</v>
      </c>
      <c r="D11339" t="s">
        <v>63</v>
      </c>
      <c r="F11339" t="s">
        <v>18536</v>
      </c>
      <c r="G11339">
        <v>40.753030000000003</v>
      </c>
      <c r="H11339">
        <v>-73.921629999999993</v>
      </c>
      <c r="I11339" t="s">
        <v>24</v>
      </c>
      <c r="J11339">
        <v>11101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1</v>
      </c>
      <c r="S11339">
        <v>0</v>
      </c>
    </row>
    <row r="11340" spans="1:21" x14ac:dyDescent="0.2">
      <c r="A11340" s="1" t="s">
        <v>17336</v>
      </c>
      <c r="B11340">
        <v>3106704</v>
      </c>
      <c r="C11340">
        <v>4355478</v>
      </c>
      <c r="D11340" t="s">
        <v>918</v>
      </c>
      <c r="F11340" t="s">
        <v>18537</v>
      </c>
      <c r="G11340">
        <v>40.757423000000003</v>
      </c>
      <c r="H11340">
        <v>-73.922470000000004</v>
      </c>
      <c r="I11340" t="s">
        <v>24</v>
      </c>
      <c r="J11340">
        <v>11101</v>
      </c>
      <c r="K11340">
        <v>1</v>
      </c>
      <c r="L11340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 t="s">
        <v>101</v>
      </c>
      <c r="U11340" t="s">
        <v>187</v>
      </c>
    </row>
    <row r="11341" spans="1:21" x14ac:dyDescent="0.2">
      <c r="A11341" s="1" t="s">
        <v>35</v>
      </c>
      <c r="B11341">
        <v>3078995</v>
      </c>
      <c r="C11341">
        <v>4343112</v>
      </c>
      <c r="D11341" t="s">
        <v>31</v>
      </c>
      <c r="F11341" t="s">
        <v>18538</v>
      </c>
      <c r="G11341">
        <v>40.753030000000003</v>
      </c>
      <c r="H11341">
        <v>-73.921629999999993</v>
      </c>
      <c r="I11341" t="s">
        <v>24</v>
      </c>
      <c r="K11341">
        <v>1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 t="s">
        <v>57</v>
      </c>
      <c r="U11341" t="s">
        <v>71</v>
      </c>
    </row>
    <row r="11342" spans="1:21" x14ac:dyDescent="0.2">
      <c r="A11342" s="1" t="s">
        <v>9664</v>
      </c>
      <c r="B11342">
        <v>2121337</v>
      </c>
      <c r="C11342">
        <v>3741998</v>
      </c>
      <c r="D11342" t="s">
        <v>166</v>
      </c>
      <c r="F11342" t="s">
        <v>18539</v>
      </c>
      <c r="G11342">
        <v>40.756675999999999</v>
      </c>
      <c r="H11342">
        <v>-73.920876000000007</v>
      </c>
      <c r="I11342" t="s">
        <v>24</v>
      </c>
      <c r="K11342">
        <v>1</v>
      </c>
      <c r="L11342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 t="s">
        <v>101</v>
      </c>
      <c r="U11342" t="s">
        <v>119</v>
      </c>
    </row>
    <row r="11343" spans="1:21" x14ac:dyDescent="0.2">
      <c r="A11343" s="1" t="s">
        <v>18540</v>
      </c>
      <c r="B11343">
        <v>707240</v>
      </c>
      <c r="C11343">
        <v>276674</v>
      </c>
      <c r="D11343" t="s">
        <v>166</v>
      </c>
      <c r="E11343" t="s">
        <v>46</v>
      </c>
      <c r="F11343" t="s">
        <v>18541</v>
      </c>
      <c r="G11343">
        <v>40.7551396</v>
      </c>
      <c r="H11343">
        <v>-73.922119199999997</v>
      </c>
      <c r="I11343" t="s">
        <v>24</v>
      </c>
      <c r="J11343">
        <v>11101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>
        <v>1</v>
      </c>
      <c r="S11343">
        <v>0</v>
      </c>
      <c r="T11343" t="s">
        <v>57</v>
      </c>
      <c r="U11343" t="s">
        <v>43</v>
      </c>
    </row>
    <row r="11344" spans="1:21" x14ac:dyDescent="0.2">
      <c r="A11344" s="1" t="s">
        <v>9664</v>
      </c>
      <c r="B11344">
        <v>1762086</v>
      </c>
      <c r="C11344">
        <v>3563652</v>
      </c>
      <c r="D11344" t="s">
        <v>166</v>
      </c>
      <c r="F11344" t="s">
        <v>18542</v>
      </c>
      <c r="G11344">
        <v>40.756675999999999</v>
      </c>
      <c r="H11344">
        <v>-73.920876000000007</v>
      </c>
      <c r="I11344" t="s">
        <v>24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2</v>
      </c>
      <c r="Q11344">
        <v>0</v>
      </c>
      <c r="R11344">
        <v>2</v>
      </c>
      <c r="S11344">
        <v>0</v>
      </c>
    </row>
    <row r="11345" spans="1:21" x14ac:dyDescent="0.2">
      <c r="A11345" s="1" t="s">
        <v>35</v>
      </c>
      <c r="B11345">
        <v>3309198</v>
      </c>
      <c r="C11345">
        <v>4548093</v>
      </c>
      <c r="D11345" t="s">
        <v>31</v>
      </c>
      <c r="F11345" t="s">
        <v>18543</v>
      </c>
      <c r="G11345">
        <v>40.753030000000003</v>
      </c>
      <c r="H11345">
        <v>-73.921629999999993</v>
      </c>
      <c r="I11345" t="s">
        <v>24</v>
      </c>
      <c r="J11345">
        <v>11101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1</v>
      </c>
      <c r="S11345">
        <v>0</v>
      </c>
      <c r="T11345" t="s">
        <v>42</v>
      </c>
      <c r="U11345" t="s">
        <v>114</v>
      </c>
    </row>
    <row r="11346" spans="1:21" x14ac:dyDescent="0.2">
      <c r="A11346" s="1" t="s">
        <v>30</v>
      </c>
      <c r="B11346">
        <v>3307763</v>
      </c>
      <c r="C11346">
        <v>4546242</v>
      </c>
      <c r="D11346" t="s">
        <v>31</v>
      </c>
      <c r="F11346" t="s">
        <v>18544</v>
      </c>
      <c r="G11346">
        <v>40.752937000000003</v>
      </c>
      <c r="H11346">
        <v>-73.922039999999996</v>
      </c>
      <c r="I11346" t="s">
        <v>24</v>
      </c>
      <c r="J11346">
        <v>11101</v>
      </c>
      <c r="K11346">
        <v>1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 t="s">
        <v>2122</v>
      </c>
      <c r="U11346" t="s">
        <v>187</v>
      </c>
    </row>
    <row r="11347" spans="1:21" x14ac:dyDescent="0.2">
      <c r="A11347" s="1" t="s">
        <v>17346</v>
      </c>
      <c r="B11347">
        <v>1086927</v>
      </c>
      <c r="C11347">
        <v>3217572</v>
      </c>
      <c r="D11347" t="s">
        <v>31</v>
      </c>
      <c r="E11347" t="s">
        <v>3080</v>
      </c>
      <c r="F11347" t="s">
        <v>18545</v>
      </c>
      <c r="G11347">
        <v>40.752938299999997</v>
      </c>
      <c r="H11347">
        <v>-73.922038700000002</v>
      </c>
      <c r="I11347" t="s">
        <v>24</v>
      </c>
      <c r="J11347">
        <v>11101</v>
      </c>
      <c r="K11347">
        <v>1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 t="s">
        <v>6095</v>
      </c>
      <c r="U11347" t="s">
        <v>119</v>
      </c>
    </row>
    <row r="11348" spans="1:21" x14ac:dyDescent="0.2">
      <c r="A11348" s="1" t="s">
        <v>35</v>
      </c>
      <c r="B11348">
        <v>3307267</v>
      </c>
      <c r="C11348">
        <v>4546597</v>
      </c>
      <c r="D11348" t="s">
        <v>31</v>
      </c>
      <c r="F11348" t="s">
        <v>18546</v>
      </c>
      <c r="G11348">
        <v>40.753030000000003</v>
      </c>
      <c r="H11348">
        <v>-73.921629999999993</v>
      </c>
      <c r="I11348" t="s">
        <v>24</v>
      </c>
      <c r="J11348">
        <v>11101</v>
      </c>
      <c r="K11348">
        <v>1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 t="s">
        <v>33</v>
      </c>
      <c r="U11348" t="s">
        <v>187</v>
      </c>
    </row>
    <row r="11349" spans="1:21" x14ac:dyDescent="0.2">
      <c r="A11349" s="1" t="s">
        <v>30</v>
      </c>
      <c r="B11349">
        <v>3445573</v>
      </c>
      <c r="C11349">
        <v>4664714</v>
      </c>
      <c r="D11349" t="s">
        <v>31</v>
      </c>
      <c r="F11349" t="s">
        <v>18547</v>
      </c>
      <c r="G11349">
        <v>40.752937000000003</v>
      </c>
      <c r="H11349">
        <v>-73.922039999999996</v>
      </c>
      <c r="I11349" t="s">
        <v>24</v>
      </c>
      <c r="J11349">
        <v>11101</v>
      </c>
      <c r="K11349">
        <v>1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 t="s">
        <v>33</v>
      </c>
      <c r="U11349" t="s">
        <v>187</v>
      </c>
    </row>
    <row r="11350" spans="1:21" x14ac:dyDescent="0.2">
      <c r="A11350" s="1" t="s">
        <v>18548</v>
      </c>
      <c r="B11350">
        <v>2613423</v>
      </c>
      <c r="C11350">
        <v>4144714</v>
      </c>
      <c r="D11350" t="s">
        <v>3289</v>
      </c>
      <c r="F11350" t="s">
        <v>18549</v>
      </c>
      <c r="G11350">
        <v>40.771984000000003</v>
      </c>
      <c r="H11350">
        <v>-73.918909999999997</v>
      </c>
      <c r="I11350" t="s">
        <v>24</v>
      </c>
      <c r="J11350">
        <v>11102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1</v>
      </c>
      <c r="S11350">
        <v>0</v>
      </c>
      <c r="T11350" t="s">
        <v>660</v>
      </c>
      <c r="U11350" t="s">
        <v>259</v>
      </c>
    </row>
    <row r="11351" spans="1:21" x14ac:dyDescent="0.2">
      <c r="A11351" s="1" t="s">
        <v>1264</v>
      </c>
      <c r="B11351">
        <v>1032864</v>
      </c>
      <c r="C11351">
        <v>3154585</v>
      </c>
      <c r="D11351" t="s">
        <v>1265</v>
      </c>
      <c r="E11351" t="s">
        <v>528</v>
      </c>
      <c r="F11351" t="s">
        <v>18550</v>
      </c>
      <c r="G11351">
        <v>40.760805599999998</v>
      </c>
      <c r="H11351">
        <v>-73.871074300000004</v>
      </c>
      <c r="I11351" t="s">
        <v>24</v>
      </c>
      <c r="J11351">
        <v>11369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1</v>
      </c>
      <c r="Q11351">
        <v>0</v>
      </c>
      <c r="R11351">
        <v>1</v>
      </c>
      <c r="S11351">
        <v>0</v>
      </c>
      <c r="T11351" t="s">
        <v>57</v>
      </c>
      <c r="U11351" t="s">
        <v>250</v>
      </c>
    </row>
    <row r="11352" spans="1:21" x14ac:dyDescent="0.2">
      <c r="A11352" s="1" t="s">
        <v>2502</v>
      </c>
      <c r="B11352">
        <v>3252859</v>
      </c>
      <c r="C11352">
        <v>4494033</v>
      </c>
      <c r="D11352" t="s">
        <v>925</v>
      </c>
      <c r="F11352" t="s">
        <v>18551</v>
      </c>
      <c r="G11352">
        <v>40.761989999999997</v>
      </c>
      <c r="H11352">
        <v>-73.869339999999994</v>
      </c>
      <c r="I11352" t="s">
        <v>24</v>
      </c>
      <c r="J11352">
        <v>11369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1</v>
      </c>
      <c r="S11352">
        <v>0</v>
      </c>
      <c r="T11352" t="s">
        <v>110</v>
      </c>
      <c r="U11352" t="s">
        <v>114</v>
      </c>
    </row>
    <row r="11353" spans="1:21" x14ac:dyDescent="0.2">
      <c r="A11353" t="s">
        <v>1285</v>
      </c>
      <c r="B11353">
        <v>3342651</v>
      </c>
      <c r="C11353">
        <v>4576906</v>
      </c>
      <c r="D11353" t="s">
        <v>935</v>
      </c>
      <c r="F11353" t="s">
        <v>18552</v>
      </c>
      <c r="G11353">
        <v>40.760899999999999</v>
      </c>
      <c r="H11353">
        <v>-73.870180000000005</v>
      </c>
      <c r="I11353" t="s">
        <v>24</v>
      </c>
      <c r="J11353">
        <v>11369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1</v>
      </c>
      <c r="Q11353">
        <v>0</v>
      </c>
      <c r="R11353">
        <v>1</v>
      </c>
      <c r="S11353">
        <v>0</v>
      </c>
    </row>
    <row r="11354" spans="1:21" x14ac:dyDescent="0.2">
      <c r="A11354" s="1" t="s">
        <v>18553</v>
      </c>
      <c r="B11354">
        <v>3342919</v>
      </c>
      <c r="C11354">
        <v>4577182</v>
      </c>
      <c r="E11354" t="s">
        <v>18554</v>
      </c>
      <c r="F11354" t="s">
        <v>18555</v>
      </c>
      <c r="G11354">
        <v>40.758719999999997</v>
      </c>
      <c r="H11354">
        <v>-73.868729999999999</v>
      </c>
      <c r="I11354" t="s">
        <v>24</v>
      </c>
      <c r="J11354">
        <v>11369</v>
      </c>
      <c r="K11354">
        <v>1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 t="s">
        <v>101</v>
      </c>
      <c r="U11354" t="s">
        <v>71</v>
      </c>
    </row>
    <row r="11355" spans="1:21" x14ac:dyDescent="0.2">
      <c r="A11355" s="1" t="s">
        <v>1283</v>
      </c>
      <c r="B11355">
        <v>3350982</v>
      </c>
      <c r="C11355">
        <v>4585399</v>
      </c>
      <c r="D11355" t="s">
        <v>925</v>
      </c>
      <c r="F11355" t="s">
        <v>18556</v>
      </c>
      <c r="G11355">
        <v>40.759182000000003</v>
      </c>
      <c r="H11355">
        <v>-73.868830000000003</v>
      </c>
      <c r="I11355" t="s">
        <v>24</v>
      </c>
      <c r="J11355">
        <v>11369</v>
      </c>
      <c r="K11355">
        <v>1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 t="s">
        <v>18557</v>
      </c>
      <c r="U11355" t="s">
        <v>187</v>
      </c>
    </row>
    <row r="11356" spans="1:21" x14ac:dyDescent="0.2">
      <c r="A11356" s="1" t="s">
        <v>18558</v>
      </c>
      <c r="B11356">
        <v>2279763</v>
      </c>
      <c r="C11356">
        <v>3890511</v>
      </c>
      <c r="D11356" t="s">
        <v>541</v>
      </c>
      <c r="F11356" t="s">
        <v>18559</v>
      </c>
      <c r="G11356">
        <v>40.759075000000003</v>
      </c>
      <c r="H11356">
        <v>-73.86985</v>
      </c>
      <c r="I11356" t="s">
        <v>24</v>
      </c>
      <c r="J11356">
        <v>11369</v>
      </c>
      <c r="K11356">
        <v>1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 t="s">
        <v>2162</v>
      </c>
      <c r="U11356" t="s">
        <v>140</v>
      </c>
    </row>
    <row r="11357" spans="1:21" x14ac:dyDescent="0.2">
      <c r="A11357" s="1" t="s">
        <v>18560</v>
      </c>
      <c r="B11357">
        <v>2500014</v>
      </c>
      <c r="C11357">
        <v>4112961</v>
      </c>
      <c r="D11357" t="s">
        <v>161</v>
      </c>
      <c r="F11357" t="s">
        <v>18561</v>
      </c>
      <c r="G11357">
        <v>40.762196000000003</v>
      </c>
      <c r="H11357">
        <v>-73.870414999999994</v>
      </c>
      <c r="I11357" t="s">
        <v>24</v>
      </c>
      <c r="J11357">
        <v>11369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1</v>
      </c>
      <c r="Q11357">
        <v>0</v>
      </c>
      <c r="R11357">
        <v>1</v>
      </c>
      <c r="S11357">
        <v>0</v>
      </c>
      <c r="T11357" t="s">
        <v>50</v>
      </c>
      <c r="U11357" t="s">
        <v>114</v>
      </c>
    </row>
    <row r="11358" spans="1:21" x14ac:dyDescent="0.2">
      <c r="A11358" s="1" t="s">
        <v>2502</v>
      </c>
      <c r="B11358">
        <v>2425155</v>
      </c>
      <c r="C11358">
        <v>4063196</v>
      </c>
      <c r="D11358" t="s">
        <v>161</v>
      </c>
      <c r="F11358" t="s">
        <v>18562</v>
      </c>
      <c r="G11358">
        <v>40.761989999999997</v>
      </c>
      <c r="H11358">
        <v>-73.869339999999994</v>
      </c>
      <c r="I11358" t="s">
        <v>24</v>
      </c>
      <c r="J11358">
        <v>11369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0</v>
      </c>
      <c r="R11358">
        <v>1</v>
      </c>
      <c r="S11358">
        <v>0</v>
      </c>
      <c r="T11358" t="s">
        <v>50</v>
      </c>
      <c r="U11358" t="s">
        <v>114</v>
      </c>
    </row>
    <row r="11359" spans="1:21" x14ac:dyDescent="0.2">
      <c r="A11359" s="1" t="s">
        <v>1283</v>
      </c>
      <c r="B11359">
        <v>2305242</v>
      </c>
      <c r="C11359">
        <v>3907016</v>
      </c>
      <c r="D11359" t="s">
        <v>925</v>
      </c>
      <c r="F11359" t="s">
        <v>18563</v>
      </c>
      <c r="G11359">
        <v>40.759182000000003</v>
      </c>
      <c r="H11359">
        <v>-73.868830000000003</v>
      </c>
      <c r="I11359" t="s">
        <v>24</v>
      </c>
      <c r="J11359">
        <v>11369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</row>
    <row r="11360" spans="1:21" x14ac:dyDescent="0.2">
      <c r="A11360" t="s">
        <v>1278</v>
      </c>
      <c r="B11360">
        <v>2274876</v>
      </c>
      <c r="C11360">
        <v>3883465</v>
      </c>
      <c r="D11360" t="s">
        <v>18564</v>
      </c>
      <c r="F11360" t="s">
        <v>18565</v>
      </c>
      <c r="G11360">
        <v>40.761806</v>
      </c>
      <c r="H11360">
        <v>-73.868260000000006</v>
      </c>
      <c r="I11360" t="s">
        <v>24</v>
      </c>
      <c r="J11360">
        <v>11369</v>
      </c>
      <c r="K11360">
        <v>1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 t="s">
        <v>101</v>
      </c>
      <c r="U11360" t="s">
        <v>34</v>
      </c>
    </row>
    <row r="11361" spans="1:21" x14ac:dyDescent="0.2">
      <c r="A11361" s="1" t="s">
        <v>1291</v>
      </c>
      <c r="B11361">
        <v>1913943</v>
      </c>
      <c r="C11361">
        <v>3550290</v>
      </c>
      <c r="D11361" t="s">
        <v>925</v>
      </c>
      <c r="E11361" t="s">
        <v>161</v>
      </c>
      <c r="F11361" t="s">
        <v>18566</v>
      </c>
      <c r="G11361">
        <v>40.761989399999997</v>
      </c>
      <c r="H11361">
        <v>-73.869328499999995</v>
      </c>
      <c r="I11361" t="s">
        <v>24</v>
      </c>
      <c r="J11361">
        <v>11369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2</v>
      </c>
      <c r="Q11361">
        <v>0</v>
      </c>
      <c r="R11361">
        <v>2</v>
      </c>
      <c r="S11361">
        <v>0</v>
      </c>
      <c r="T11361" t="s">
        <v>50</v>
      </c>
      <c r="U11361" t="s">
        <v>68</v>
      </c>
    </row>
    <row r="11362" spans="1:21" x14ac:dyDescent="0.2">
      <c r="A11362" s="1" t="s">
        <v>18047</v>
      </c>
      <c r="B11362">
        <v>2145010</v>
      </c>
      <c r="C11362">
        <v>3769709</v>
      </c>
      <c r="D11362" t="s">
        <v>935</v>
      </c>
      <c r="F11362" t="s">
        <v>18567</v>
      </c>
      <c r="G11362">
        <v>40.74962</v>
      </c>
      <c r="H11362">
        <v>-73.866650000000007</v>
      </c>
      <c r="I11362" t="s">
        <v>24</v>
      </c>
      <c r="J11362">
        <v>11368</v>
      </c>
      <c r="K11362">
        <v>1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 t="s">
        <v>60</v>
      </c>
      <c r="U11362" t="s">
        <v>34</v>
      </c>
    </row>
    <row r="11363" spans="1:21" x14ac:dyDescent="0.2">
      <c r="A11363" s="1" t="s">
        <v>6676</v>
      </c>
      <c r="B11363">
        <v>2462896</v>
      </c>
      <c r="C11363">
        <v>4076638</v>
      </c>
      <c r="D11363" t="s">
        <v>466</v>
      </c>
      <c r="F11363" t="s">
        <v>18568</v>
      </c>
      <c r="G11363">
        <v>40.744934000000001</v>
      </c>
      <c r="H11363">
        <v>-73.867919999999998</v>
      </c>
      <c r="I11363" t="s">
        <v>24</v>
      </c>
      <c r="J11363">
        <v>11368</v>
      </c>
      <c r="K11363">
        <v>1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 t="s">
        <v>60</v>
      </c>
      <c r="U11363" t="s">
        <v>38</v>
      </c>
    </row>
    <row r="11364" spans="1:21" x14ac:dyDescent="0.2">
      <c r="A11364" s="1" t="s">
        <v>11700</v>
      </c>
      <c r="B11364">
        <v>1818730</v>
      </c>
      <c r="C11364">
        <v>3427068</v>
      </c>
      <c r="D11364" t="s">
        <v>466</v>
      </c>
      <c r="E11364" t="s">
        <v>2180</v>
      </c>
      <c r="F11364" t="s">
        <v>18569</v>
      </c>
      <c r="G11364">
        <v>40.744934600000001</v>
      </c>
      <c r="H11364">
        <v>-73.867911199999995</v>
      </c>
      <c r="I11364" t="s">
        <v>24</v>
      </c>
      <c r="J11364">
        <v>11368</v>
      </c>
      <c r="K11364">
        <v>1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 t="s">
        <v>3812</v>
      </c>
      <c r="U11364" t="s">
        <v>34</v>
      </c>
    </row>
    <row r="11365" spans="1:21" x14ac:dyDescent="0.2">
      <c r="A11365" t="s">
        <v>18570</v>
      </c>
      <c r="B11365">
        <v>1932470</v>
      </c>
      <c r="C11365">
        <v>3576592</v>
      </c>
      <c r="F11365" t="s">
        <v>18571</v>
      </c>
      <c r="G11365">
        <v>40.745437000000003</v>
      </c>
      <c r="H11365">
        <v>-73.868032900000003</v>
      </c>
      <c r="I11365" t="s">
        <v>24</v>
      </c>
      <c r="J11365">
        <v>11368</v>
      </c>
      <c r="K11365">
        <v>1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 t="s">
        <v>170</v>
      </c>
      <c r="U11365" t="s">
        <v>34</v>
      </c>
    </row>
    <row r="11366" spans="1:21" x14ac:dyDescent="0.2">
      <c r="A11366" s="1" t="s">
        <v>5481</v>
      </c>
      <c r="B11366">
        <v>906067</v>
      </c>
      <c r="C11366">
        <v>1020812</v>
      </c>
      <c r="D11366" t="s">
        <v>125</v>
      </c>
      <c r="E11366" t="s">
        <v>935</v>
      </c>
      <c r="F11366" t="s">
        <v>18572</v>
      </c>
      <c r="G11366">
        <v>40.749464600000003</v>
      </c>
      <c r="H11366">
        <v>-73.866556000000003</v>
      </c>
      <c r="I11366" t="s">
        <v>24</v>
      </c>
      <c r="J11366">
        <v>11368</v>
      </c>
      <c r="K11366">
        <v>1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 t="s">
        <v>2623</v>
      </c>
      <c r="U11366" t="s">
        <v>34</v>
      </c>
    </row>
    <row r="11367" spans="1:21" x14ac:dyDescent="0.2">
      <c r="A11367" s="1" t="s">
        <v>11033</v>
      </c>
      <c r="B11367">
        <v>889022</v>
      </c>
      <c r="C11367">
        <v>1000593</v>
      </c>
      <c r="D11367" t="s">
        <v>4747</v>
      </c>
      <c r="E11367" t="s">
        <v>4359</v>
      </c>
      <c r="F11367" t="s">
        <v>18573</v>
      </c>
      <c r="G11367">
        <v>40.743785000000003</v>
      </c>
      <c r="H11367">
        <v>-73.865906899999999</v>
      </c>
      <c r="I11367" t="s">
        <v>24</v>
      </c>
      <c r="J11367">
        <v>11368</v>
      </c>
      <c r="K11367">
        <v>1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 t="s">
        <v>101</v>
      </c>
      <c r="U11367" t="s">
        <v>1922</v>
      </c>
    </row>
    <row r="11368" spans="1:21" x14ac:dyDescent="0.2">
      <c r="A11368" s="1" t="s">
        <v>6678</v>
      </c>
      <c r="B11368">
        <v>1162946</v>
      </c>
      <c r="C11368">
        <v>3307078</v>
      </c>
      <c r="D11368" t="s">
        <v>2180</v>
      </c>
      <c r="E11368" t="s">
        <v>4359</v>
      </c>
      <c r="F11368" t="s">
        <v>18574</v>
      </c>
      <c r="G11368">
        <v>40.744072500000001</v>
      </c>
      <c r="H11368">
        <v>-73.867685499999993</v>
      </c>
      <c r="I11368" t="s">
        <v>24</v>
      </c>
      <c r="J11368">
        <v>11368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1</v>
      </c>
      <c r="Q11368">
        <v>0</v>
      </c>
      <c r="R11368">
        <v>1</v>
      </c>
      <c r="S11368">
        <v>0</v>
      </c>
      <c r="T11368" t="s">
        <v>57</v>
      </c>
      <c r="U11368" t="s">
        <v>83</v>
      </c>
    </row>
    <row r="11369" spans="1:21" x14ac:dyDescent="0.2">
      <c r="A11369" s="1" t="s">
        <v>18575</v>
      </c>
      <c r="B11369">
        <v>856662</v>
      </c>
      <c r="C11369">
        <v>340669</v>
      </c>
      <c r="F11369" t="s">
        <v>18576</v>
      </c>
      <c r="G11369">
        <v>40.749279999999999</v>
      </c>
      <c r="H11369">
        <v>-73.868259899999998</v>
      </c>
      <c r="I11369" t="s">
        <v>24</v>
      </c>
      <c r="J11369">
        <v>11368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 t="s">
        <v>37</v>
      </c>
      <c r="U11369" t="s">
        <v>34</v>
      </c>
    </row>
    <row r="11370" spans="1:21" x14ac:dyDescent="0.2">
      <c r="A11370" s="1" t="s">
        <v>6672</v>
      </c>
      <c r="B11370">
        <v>2331581</v>
      </c>
      <c r="C11370">
        <v>3943088</v>
      </c>
      <c r="D11370" t="s">
        <v>2180</v>
      </c>
      <c r="F11370" t="s">
        <v>18577</v>
      </c>
      <c r="G11370">
        <v>40.744717000000001</v>
      </c>
      <c r="H11370">
        <v>-73.867859999999993</v>
      </c>
      <c r="I11370" t="s">
        <v>24</v>
      </c>
      <c r="K11370">
        <v>1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 t="s">
        <v>101</v>
      </c>
      <c r="U11370" t="s">
        <v>187</v>
      </c>
    </row>
    <row r="11371" spans="1:21" x14ac:dyDescent="0.2">
      <c r="A11371" s="1" t="s">
        <v>18578</v>
      </c>
      <c r="B11371">
        <v>1139100</v>
      </c>
      <c r="C11371">
        <v>3279379</v>
      </c>
      <c r="D11371" t="s">
        <v>4747</v>
      </c>
      <c r="E11371" t="s">
        <v>6518</v>
      </c>
      <c r="F11371" t="s">
        <v>18579</v>
      </c>
      <c r="G11371">
        <v>40.744278700000002</v>
      </c>
      <c r="H11371">
        <v>-73.865599200000005</v>
      </c>
      <c r="I11371" t="s">
        <v>24</v>
      </c>
      <c r="J11371">
        <v>11368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 t="s">
        <v>33</v>
      </c>
      <c r="U11371" t="s">
        <v>34</v>
      </c>
    </row>
    <row r="11372" spans="1:21" x14ac:dyDescent="0.2">
      <c r="A11372" s="1" t="s">
        <v>5490</v>
      </c>
      <c r="B11372">
        <v>2637075</v>
      </c>
      <c r="C11372">
        <v>4172720</v>
      </c>
      <c r="D11372" t="s">
        <v>2350</v>
      </c>
      <c r="F11372" t="s">
        <v>18580</v>
      </c>
      <c r="G11372">
        <v>40.748640000000002</v>
      </c>
      <c r="H11372">
        <v>-73.868094999999997</v>
      </c>
      <c r="I11372" t="s">
        <v>24</v>
      </c>
      <c r="J11372">
        <v>11368</v>
      </c>
      <c r="K11372">
        <v>1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 t="s">
        <v>57</v>
      </c>
      <c r="U11372" t="s">
        <v>71</v>
      </c>
    </row>
    <row r="11373" spans="1:21" x14ac:dyDescent="0.2">
      <c r="A11373" s="1" t="s">
        <v>5490</v>
      </c>
      <c r="B11373">
        <v>2650043</v>
      </c>
      <c r="C11373">
        <v>4185112</v>
      </c>
      <c r="D11373" t="s">
        <v>2350</v>
      </c>
      <c r="F11373" t="s">
        <v>18581</v>
      </c>
      <c r="G11373">
        <v>40.748640000000002</v>
      </c>
      <c r="H11373">
        <v>-73.868094999999997</v>
      </c>
      <c r="I11373" t="s">
        <v>24</v>
      </c>
      <c r="J11373">
        <v>11368</v>
      </c>
      <c r="K11373">
        <v>1</v>
      </c>
      <c r="L11373">
        <v>2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2</v>
      </c>
      <c r="S11373">
        <v>0</v>
      </c>
      <c r="T11373" t="s">
        <v>33</v>
      </c>
      <c r="U11373" t="s">
        <v>38</v>
      </c>
    </row>
    <row r="11374" spans="1:21" x14ac:dyDescent="0.2">
      <c r="A11374" s="1" t="s">
        <v>6666</v>
      </c>
      <c r="B11374">
        <v>2246318</v>
      </c>
      <c r="C11374">
        <v>3856462</v>
      </c>
      <c r="E11374" t="s">
        <v>18582</v>
      </c>
      <c r="F11374" t="s">
        <v>18583</v>
      </c>
      <c r="G11374">
        <v>40.745421999999998</v>
      </c>
      <c r="H11374">
        <v>-73.86806</v>
      </c>
      <c r="I11374" t="s">
        <v>24</v>
      </c>
      <c r="J11374">
        <v>11368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1</v>
      </c>
      <c r="Q11374">
        <v>0</v>
      </c>
      <c r="R11374">
        <v>1</v>
      </c>
      <c r="S11374">
        <v>0</v>
      </c>
      <c r="T11374" t="s">
        <v>57</v>
      </c>
      <c r="U11374" t="s">
        <v>239</v>
      </c>
    </row>
    <row r="11375" spans="1:21" x14ac:dyDescent="0.2">
      <c r="A11375" s="1" t="s">
        <v>18584</v>
      </c>
      <c r="B11375">
        <v>792610</v>
      </c>
      <c r="C11375">
        <v>258905</v>
      </c>
      <c r="D11375" t="s">
        <v>2350</v>
      </c>
      <c r="E11375" t="s">
        <v>1997</v>
      </c>
      <c r="F11375" t="s">
        <v>18585</v>
      </c>
      <c r="G11375">
        <v>40.747357600000001</v>
      </c>
      <c r="H11375">
        <v>-73.867350599999995</v>
      </c>
      <c r="I11375" t="s">
        <v>24</v>
      </c>
      <c r="J11375">
        <v>11368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1</v>
      </c>
      <c r="S11375">
        <v>0</v>
      </c>
      <c r="T11375" t="s">
        <v>110</v>
      </c>
      <c r="U11375" t="s">
        <v>83</v>
      </c>
    </row>
    <row r="11376" spans="1:21" x14ac:dyDescent="0.2">
      <c r="A11376" s="1" t="s">
        <v>5506</v>
      </c>
      <c r="B11376">
        <v>2433807</v>
      </c>
      <c r="C11376">
        <v>4049037</v>
      </c>
      <c r="D11376" t="s">
        <v>1074</v>
      </c>
      <c r="F11376" t="s">
        <v>18586</v>
      </c>
      <c r="G11376">
        <v>40.746098000000003</v>
      </c>
      <c r="H11376">
        <v>-73.866425000000007</v>
      </c>
      <c r="I11376" t="s">
        <v>24</v>
      </c>
      <c r="J11376">
        <v>11368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3</v>
      </c>
      <c r="Q11376">
        <v>0</v>
      </c>
      <c r="R11376">
        <v>3</v>
      </c>
      <c r="S11376">
        <v>0</v>
      </c>
      <c r="T11376" t="s">
        <v>50</v>
      </c>
      <c r="U11376" t="s">
        <v>51</v>
      </c>
    </row>
    <row r="11377" spans="1:21" x14ac:dyDescent="0.2">
      <c r="A11377" s="1" t="s">
        <v>5511</v>
      </c>
      <c r="B11377">
        <v>2786390</v>
      </c>
      <c r="C11377">
        <v>4317551</v>
      </c>
      <c r="D11377" t="s">
        <v>125</v>
      </c>
      <c r="F11377" t="s">
        <v>18587</v>
      </c>
      <c r="G11377">
        <v>40.749374000000003</v>
      </c>
      <c r="H11377">
        <v>-73.867519999999999</v>
      </c>
      <c r="I11377" t="s">
        <v>24</v>
      </c>
      <c r="J11377">
        <v>11368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0</v>
      </c>
      <c r="R11377">
        <v>1</v>
      </c>
      <c r="S11377">
        <v>0</v>
      </c>
      <c r="T11377" t="s">
        <v>50</v>
      </c>
      <c r="U11377" t="s">
        <v>216</v>
      </c>
    </row>
    <row r="11378" spans="1:21" x14ac:dyDescent="0.2">
      <c r="A11378" s="1" t="s">
        <v>6676</v>
      </c>
      <c r="B11378">
        <v>3078648</v>
      </c>
      <c r="C11378">
        <v>4342997</v>
      </c>
      <c r="D11378" t="s">
        <v>2180</v>
      </c>
      <c r="F11378" t="s">
        <v>18588</v>
      </c>
      <c r="G11378">
        <v>40.744934000000001</v>
      </c>
      <c r="H11378">
        <v>-73.867919999999998</v>
      </c>
      <c r="I11378" t="s">
        <v>24</v>
      </c>
      <c r="J11378">
        <v>11368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1</v>
      </c>
      <c r="Q11378">
        <v>0</v>
      </c>
      <c r="R11378">
        <v>1</v>
      </c>
      <c r="S11378">
        <v>0</v>
      </c>
      <c r="T11378" t="s">
        <v>57</v>
      </c>
      <c r="U11378" t="s">
        <v>71</v>
      </c>
    </row>
    <row r="11379" spans="1:21" x14ac:dyDescent="0.2">
      <c r="A11379" s="1" t="s">
        <v>6676</v>
      </c>
      <c r="B11379">
        <v>3125327</v>
      </c>
      <c r="C11379">
        <v>4373738</v>
      </c>
      <c r="D11379" t="s">
        <v>2180</v>
      </c>
      <c r="F11379" t="s">
        <v>18589</v>
      </c>
      <c r="G11379">
        <v>40.744934000000001</v>
      </c>
      <c r="H11379">
        <v>-73.867919999999998</v>
      </c>
      <c r="I11379" t="s">
        <v>24</v>
      </c>
      <c r="J11379">
        <v>11368</v>
      </c>
      <c r="K11379">
        <v>1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 t="s">
        <v>78</v>
      </c>
      <c r="U11379" t="s">
        <v>29</v>
      </c>
    </row>
    <row r="11380" spans="1:21" x14ac:dyDescent="0.2">
      <c r="A11380" s="1" t="s">
        <v>6676</v>
      </c>
      <c r="B11380">
        <v>3143363</v>
      </c>
      <c r="C11380">
        <v>4392172</v>
      </c>
      <c r="D11380" t="s">
        <v>466</v>
      </c>
      <c r="F11380" t="s">
        <v>18590</v>
      </c>
      <c r="G11380">
        <v>40.744934000000001</v>
      </c>
      <c r="H11380">
        <v>-73.867919999999998</v>
      </c>
      <c r="I11380" t="s">
        <v>24</v>
      </c>
      <c r="J11380">
        <v>11368</v>
      </c>
      <c r="K11380">
        <v>1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 t="s">
        <v>101</v>
      </c>
      <c r="U11380" t="s">
        <v>171</v>
      </c>
    </row>
    <row r="11381" spans="1:21" x14ac:dyDescent="0.2">
      <c r="A11381" s="1" t="s">
        <v>18591</v>
      </c>
      <c r="B11381">
        <v>3155574</v>
      </c>
      <c r="C11381">
        <v>4403115</v>
      </c>
      <c r="E11381" t="s">
        <v>18592</v>
      </c>
      <c r="F11381" t="s">
        <v>18593</v>
      </c>
      <c r="G11381">
        <v>40.743107000000002</v>
      </c>
      <c r="H11381">
        <v>-73.867509999999996</v>
      </c>
      <c r="I11381" t="s">
        <v>24</v>
      </c>
      <c r="J11381">
        <v>11368</v>
      </c>
      <c r="K11381">
        <v>1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 t="s">
        <v>101</v>
      </c>
      <c r="U11381" t="s">
        <v>38</v>
      </c>
    </row>
    <row r="11382" spans="1:21" x14ac:dyDescent="0.2">
      <c r="A11382" s="1" t="s">
        <v>18594</v>
      </c>
      <c r="B11382">
        <v>3161564</v>
      </c>
      <c r="C11382">
        <v>4409724</v>
      </c>
      <c r="E11382" t="s">
        <v>18595</v>
      </c>
      <c r="F11382" t="s">
        <v>18596</v>
      </c>
      <c r="G11382">
        <v>40.745502000000002</v>
      </c>
      <c r="H11382">
        <v>-73.86806</v>
      </c>
      <c r="I11382" t="s">
        <v>24</v>
      </c>
      <c r="J11382">
        <v>11368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1</v>
      </c>
      <c r="S11382">
        <v>0</v>
      </c>
      <c r="T11382" t="s">
        <v>42</v>
      </c>
      <c r="U11382" t="s">
        <v>51</v>
      </c>
    </row>
    <row r="11383" spans="1:21" x14ac:dyDescent="0.2">
      <c r="A11383" s="1" t="s">
        <v>18597</v>
      </c>
      <c r="B11383">
        <v>3262213</v>
      </c>
      <c r="C11383">
        <v>4502793</v>
      </c>
      <c r="E11383" t="s">
        <v>18598</v>
      </c>
      <c r="F11383" t="s">
        <v>18599</v>
      </c>
      <c r="G11383">
        <v>40.743102999999998</v>
      </c>
      <c r="H11383">
        <v>-73.867509999999996</v>
      </c>
      <c r="I11383" t="s">
        <v>24</v>
      </c>
      <c r="J11383">
        <v>11368</v>
      </c>
      <c r="K11383">
        <v>1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 t="s">
        <v>101</v>
      </c>
      <c r="U11383" t="s">
        <v>171</v>
      </c>
    </row>
    <row r="11384" spans="1:21" x14ac:dyDescent="0.2">
      <c r="A11384" s="1" t="s">
        <v>6672</v>
      </c>
      <c r="B11384">
        <v>3263553</v>
      </c>
      <c r="C11384">
        <v>4503333</v>
      </c>
      <c r="D11384" t="s">
        <v>2180</v>
      </c>
      <c r="F11384" t="s">
        <v>18600</v>
      </c>
      <c r="G11384">
        <v>40.744717000000001</v>
      </c>
      <c r="H11384">
        <v>-73.867859999999993</v>
      </c>
      <c r="I11384" t="s">
        <v>24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0</v>
      </c>
      <c r="R11384">
        <v>1</v>
      </c>
      <c r="S11384">
        <v>0</v>
      </c>
      <c r="T11384" t="s">
        <v>50</v>
      </c>
      <c r="U11384" t="s">
        <v>51</v>
      </c>
    </row>
    <row r="11385" spans="1:21" x14ac:dyDescent="0.2">
      <c r="A11385" s="1" t="s">
        <v>11708</v>
      </c>
      <c r="B11385">
        <v>1965962</v>
      </c>
      <c r="C11385">
        <v>3620120</v>
      </c>
      <c r="F11385" t="s">
        <v>18601</v>
      </c>
      <c r="G11385">
        <v>40.746119999999998</v>
      </c>
      <c r="H11385">
        <v>-73.86824</v>
      </c>
      <c r="I11385" t="s">
        <v>24</v>
      </c>
      <c r="J11385">
        <v>11368</v>
      </c>
      <c r="K11385">
        <v>1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 t="s">
        <v>91</v>
      </c>
      <c r="U11385" t="s">
        <v>34</v>
      </c>
    </row>
    <row r="11386" spans="1:21" x14ac:dyDescent="0.2">
      <c r="A11386" s="1" t="s">
        <v>9399</v>
      </c>
      <c r="B11386">
        <v>2414879</v>
      </c>
      <c r="C11386">
        <v>4060027</v>
      </c>
      <c r="D11386" t="s">
        <v>6538</v>
      </c>
      <c r="F11386" t="s">
        <v>18602</v>
      </c>
      <c r="G11386">
        <v>40.743079999999999</v>
      </c>
      <c r="H11386">
        <v>-73.866069999999993</v>
      </c>
      <c r="I11386" t="s">
        <v>24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1</v>
      </c>
      <c r="S11386">
        <v>0</v>
      </c>
      <c r="T11386" t="s">
        <v>50</v>
      </c>
      <c r="U11386" t="s">
        <v>114</v>
      </c>
    </row>
    <row r="11387" spans="1:21" x14ac:dyDescent="0.2">
      <c r="A11387" s="1" t="s">
        <v>6672</v>
      </c>
      <c r="B11387">
        <v>3106239</v>
      </c>
      <c r="C11387">
        <v>4354816</v>
      </c>
      <c r="D11387" t="s">
        <v>2180</v>
      </c>
      <c r="F11387" t="s">
        <v>18603</v>
      </c>
      <c r="G11387">
        <v>40.744717000000001</v>
      </c>
      <c r="H11387">
        <v>-73.867859999999993</v>
      </c>
      <c r="I11387" t="s">
        <v>24</v>
      </c>
      <c r="K11387">
        <v>1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 t="s">
        <v>2162</v>
      </c>
      <c r="U11387" t="s">
        <v>602</v>
      </c>
    </row>
    <row r="11388" spans="1:21" x14ac:dyDescent="0.2">
      <c r="A11388" s="1" t="s">
        <v>5481</v>
      </c>
      <c r="B11388">
        <v>691079</v>
      </c>
      <c r="C11388">
        <v>257393</v>
      </c>
      <c r="D11388" t="s">
        <v>125</v>
      </c>
      <c r="E11388" t="s">
        <v>935</v>
      </c>
      <c r="F11388" t="s">
        <v>18604</v>
      </c>
      <c r="G11388">
        <v>40.749464600000003</v>
      </c>
      <c r="H11388">
        <v>-73.866556000000003</v>
      </c>
      <c r="I11388" t="s">
        <v>24</v>
      </c>
      <c r="J11388">
        <v>11368</v>
      </c>
      <c r="K11388">
        <v>1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 t="s">
        <v>53</v>
      </c>
      <c r="U11388" t="s">
        <v>34</v>
      </c>
    </row>
    <row r="11389" spans="1:21" x14ac:dyDescent="0.2">
      <c r="A11389" s="1" t="s">
        <v>5511</v>
      </c>
      <c r="B11389">
        <v>2335442</v>
      </c>
      <c r="C11389">
        <v>3945770</v>
      </c>
      <c r="D11389" t="s">
        <v>1265</v>
      </c>
      <c r="F11389" t="s">
        <v>18605</v>
      </c>
      <c r="G11389">
        <v>40.749374000000003</v>
      </c>
      <c r="H11389">
        <v>-73.867519999999999</v>
      </c>
      <c r="I11389" t="s">
        <v>24</v>
      </c>
      <c r="K11389">
        <v>1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 t="s">
        <v>1616</v>
      </c>
      <c r="U11389" t="s">
        <v>29</v>
      </c>
    </row>
    <row r="11390" spans="1:21" x14ac:dyDescent="0.2">
      <c r="A11390" s="1" t="s">
        <v>5511</v>
      </c>
      <c r="B11390">
        <v>2089525</v>
      </c>
      <c r="C11390">
        <v>3707906</v>
      </c>
      <c r="D11390" t="s">
        <v>125</v>
      </c>
      <c r="F11390" t="s">
        <v>18606</v>
      </c>
      <c r="G11390">
        <v>40.749374000000003</v>
      </c>
      <c r="H11390">
        <v>-73.867519999999999</v>
      </c>
      <c r="I11390" t="s">
        <v>24</v>
      </c>
      <c r="J11390">
        <v>11368</v>
      </c>
      <c r="K11390">
        <v>1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 t="s">
        <v>101</v>
      </c>
      <c r="U11390" t="s">
        <v>140</v>
      </c>
    </row>
    <row r="11391" spans="1:21" x14ac:dyDescent="0.2">
      <c r="A11391" t="s">
        <v>5453</v>
      </c>
      <c r="B11391">
        <v>3093079</v>
      </c>
      <c r="C11391">
        <v>4327754</v>
      </c>
      <c r="D11391" t="s">
        <v>5213</v>
      </c>
      <c r="F11391" t="s">
        <v>18607</v>
      </c>
      <c r="G11391">
        <v>40.746310000000001</v>
      </c>
      <c r="H11391">
        <v>-73.868269999999995</v>
      </c>
      <c r="I11391" t="s">
        <v>24</v>
      </c>
      <c r="J11391">
        <v>11368</v>
      </c>
      <c r="K11391">
        <v>1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 t="s">
        <v>50</v>
      </c>
      <c r="U11391" t="s">
        <v>71</v>
      </c>
    </row>
    <row r="11392" spans="1:21" x14ac:dyDescent="0.2">
      <c r="A11392" t="s">
        <v>18608</v>
      </c>
      <c r="B11392">
        <v>1878167</v>
      </c>
      <c r="C11392">
        <v>3498318</v>
      </c>
      <c r="D11392" t="s">
        <v>466</v>
      </c>
      <c r="E11392" t="s">
        <v>2180</v>
      </c>
      <c r="F11392" t="s">
        <v>18609</v>
      </c>
      <c r="G11392">
        <v>40.744934614348701</v>
      </c>
      <c r="H11392">
        <v>-73.867911170555402</v>
      </c>
      <c r="I11392" t="s">
        <v>24</v>
      </c>
      <c r="J11392">
        <v>11368</v>
      </c>
      <c r="K11392">
        <v>1</v>
      </c>
      <c r="L11392">
        <v>2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 t="s">
        <v>37</v>
      </c>
      <c r="U11392" t="s">
        <v>34</v>
      </c>
    </row>
    <row r="11393" spans="1:21" x14ac:dyDescent="0.2">
      <c r="A11393" s="1" t="s">
        <v>5443</v>
      </c>
      <c r="B11393">
        <v>1206941</v>
      </c>
      <c r="C11393">
        <v>3358385</v>
      </c>
      <c r="D11393" t="s">
        <v>1074</v>
      </c>
      <c r="E11393" t="s">
        <v>2180</v>
      </c>
      <c r="F11393" t="s">
        <v>18610</v>
      </c>
      <c r="G11393">
        <v>40.745601800000003</v>
      </c>
      <c r="H11393">
        <v>-73.868086700000006</v>
      </c>
      <c r="I11393" t="s">
        <v>24</v>
      </c>
      <c r="J11393">
        <v>11368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1</v>
      </c>
      <c r="Q11393">
        <v>0</v>
      </c>
      <c r="R11393">
        <v>1</v>
      </c>
      <c r="S11393">
        <v>0</v>
      </c>
      <c r="T11393" t="s">
        <v>57</v>
      </c>
      <c r="U11393" t="s">
        <v>43</v>
      </c>
    </row>
    <row r="11394" spans="1:21" x14ac:dyDescent="0.2">
      <c r="A11394" t="s">
        <v>5453</v>
      </c>
      <c r="B11394">
        <v>2794776</v>
      </c>
      <c r="C11394">
        <v>4325573</v>
      </c>
      <c r="D11394" t="s">
        <v>2180</v>
      </c>
      <c r="F11394" t="s">
        <v>18611</v>
      </c>
      <c r="G11394">
        <v>40.746310000000001</v>
      </c>
      <c r="H11394">
        <v>-73.868269999999995</v>
      </c>
      <c r="I11394" t="s">
        <v>24</v>
      </c>
      <c r="J11394">
        <v>11368</v>
      </c>
      <c r="K11394">
        <v>1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 t="s">
        <v>78</v>
      </c>
      <c r="U11394" t="s">
        <v>38</v>
      </c>
    </row>
    <row r="11395" spans="1:21" x14ac:dyDescent="0.2">
      <c r="A11395" s="1" t="s">
        <v>18612</v>
      </c>
      <c r="B11395">
        <v>2413198</v>
      </c>
      <c r="C11395">
        <v>4070262</v>
      </c>
      <c r="E11395" t="s">
        <v>18613</v>
      </c>
      <c r="F11395" t="s">
        <v>18614</v>
      </c>
      <c r="G11395">
        <v>40.745426000000002</v>
      </c>
      <c r="H11395">
        <v>-73.868033999999994</v>
      </c>
      <c r="I11395" t="s">
        <v>24</v>
      </c>
      <c r="J11395">
        <v>11368</v>
      </c>
      <c r="K11395">
        <v>1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 t="s">
        <v>101</v>
      </c>
      <c r="U11395" t="s">
        <v>187</v>
      </c>
    </row>
    <row r="11396" spans="1:21" x14ac:dyDescent="0.2">
      <c r="A11396" s="1" t="s">
        <v>18615</v>
      </c>
      <c r="B11396">
        <v>3326713</v>
      </c>
      <c r="C11396">
        <v>4562736</v>
      </c>
      <c r="D11396" t="s">
        <v>4747</v>
      </c>
      <c r="F11396" t="s">
        <v>18616</v>
      </c>
      <c r="G11396">
        <v>40.743782000000003</v>
      </c>
      <c r="H11396">
        <v>-73.86591</v>
      </c>
      <c r="I11396" t="s">
        <v>24</v>
      </c>
      <c r="J11396">
        <v>11368</v>
      </c>
      <c r="K11396">
        <v>1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 t="s">
        <v>1203</v>
      </c>
      <c r="U11396" t="s">
        <v>38</v>
      </c>
    </row>
    <row r="11397" spans="1:21" x14ac:dyDescent="0.2">
      <c r="A11397" t="s">
        <v>5509</v>
      </c>
      <c r="B11397">
        <v>1166757</v>
      </c>
      <c r="C11397">
        <v>3311497</v>
      </c>
      <c r="D11397" t="s">
        <v>5213</v>
      </c>
      <c r="E11397" t="s">
        <v>2180</v>
      </c>
      <c r="F11397" t="s">
        <v>18617</v>
      </c>
      <c r="G11397">
        <v>40.7463129</v>
      </c>
      <c r="H11397">
        <v>-73.868265699999995</v>
      </c>
      <c r="I11397" t="s">
        <v>24</v>
      </c>
      <c r="J11397">
        <v>11368</v>
      </c>
      <c r="K11397">
        <v>1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 t="s">
        <v>53</v>
      </c>
      <c r="U11397" t="s">
        <v>34</v>
      </c>
    </row>
    <row r="11398" spans="1:21" x14ac:dyDescent="0.2">
      <c r="A11398" t="s">
        <v>18618</v>
      </c>
      <c r="B11398">
        <v>3323767</v>
      </c>
      <c r="C11398">
        <v>4560829</v>
      </c>
      <c r="E11398" t="s">
        <v>18619</v>
      </c>
      <c r="F11398" t="s">
        <v>18620</v>
      </c>
      <c r="G11398">
        <v>40.744014999999997</v>
      </c>
      <c r="H11398">
        <v>-73.865849999999995</v>
      </c>
      <c r="I11398" t="s">
        <v>24</v>
      </c>
      <c r="J11398">
        <v>11368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1</v>
      </c>
      <c r="Q11398">
        <v>0</v>
      </c>
      <c r="R11398">
        <v>1</v>
      </c>
      <c r="S11398">
        <v>0</v>
      </c>
      <c r="T11398" t="s">
        <v>101</v>
      </c>
      <c r="U11398" t="s">
        <v>3387</v>
      </c>
    </row>
    <row r="11399" spans="1:21" x14ac:dyDescent="0.2">
      <c r="A11399" s="1" t="s">
        <v>5455</v>
      </c>
      <c r="B11399">
        <v>2477081</v>
      </c>
      <c r="C11399">
        <v>4090262</v>
      </c>
      <c r="D11399" t="s">
        <v>2180</v>
      </c>
      <c r="F11399" t="s">
        <v>18621</v>
      </c>
      <c r="G11399">
        <v>40.745600000000003</v>
      </c>
      <c r="H11399">
        <v>-73.868094999999997</v>
      </c>
      <c r="I11399" t="s">
        <v>24</v>
      </c>
      <c r="J11399">
        <v>11368</v>
      </c>
      <c r="K11399">
        <v>1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 t="s">
        <v>101</v>
      </c>
      <c r="U11399" t="s">
        <v>187</v>
      </c>
    </row>
    <row r="11400" spans="1:21" x14ac:dyDescent="0.2">
      <c r="A11400" s="1" t="s">
        <v>18622</v>
      </c>
      <c r="B11400">
        <v>2718736</v>
      </c>
      <c r="C11400">
        <v>4250011</v>
      </c>
      <c r="E11400" t="s">
        <v>18623</v>
      </c>
      <c r="F11400" t="s">
        <v>18624</v>
      </c>
      <c r="G11400">
        <v>40.746174000000003</v>
      </c>
      <c r="H11400">
        <v>-73.866140000000001</v>
      </c>
      <c r="I11400" t="s">
        <v>24</v>
      </c>
      <c r="J11400">
        <v>11368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  <c r="R11400">
        <v>1</v>
      </c>
      <c r="S11400">
        <v>0</v>
      </c>
      <c r="T11400" t="s">
        <v>57</v>
      </c>
      <c r="U11400" t="s">
        <v>51</v>
      </c>
    </row>
    <row r="11401" spans="1:21" x14ac:dyDescent="0.2">
      <c r="A11401" t="s">
        <v>5453</v>
      </c>
      <c r="B11401">
        <v>3392104</v>
      </c>
      <c r="C11401">
        <v>4619686</v>
      </c>
      <c r="D11401" t="s">
        <v>2180</v>
      </c>
      <c r="F11401" t="s">
        <v>18625</v>
      </c>
      <c r="G11401">
        <v>40.746310000000001</v>
      </c>
      <c r="H11401">
        <v>-73.868269999999995</v>
      </c>
      <c r="I11401" t="s">
        <v>24</v>
      </c>
      <c r="J11401">
        <v>11368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 t="s">
        <v>37</v>
      </c>
      <c r="U11401" t="s">
        <v>692</v>
      </c>
    </row>
    <row r="11402" spans="1:21" x14ac:dyDescent="0.2">
      <c r="A11402" s="1" t="s">
        <v>7722</v>
      </c>
      <c r="B11402">
        <v>787684</v>
      </c>
      <c r="C11402">
        <v>258840</v>
      </c>
      <c r="D11402" t="s">
        <v>2180</v>
      </c>
      <c r="E11402" t="s">
        <v>4747</v>
      </c>
      <c r="F11402" t="s">
        <v>18626</v>
      </c>
      <c r="G11402">
        <v>40.742095999999997</v>
      </c>
      <c r="H11402">
        <v>-73.867472899999996</v>
      </c>
      <c r="I11402" t="s">
        <v>24</v>
      </c>
      <c r="J11402">
        <v>11368</v>
      </c>
      <c r="K11402">
        <v>1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 t="s">
        <v>18627</v>
      </c>
      <c r="U11402" t="s">
        <v>119</v>
      </c>
    </row>
    <row r="11403" spans="1:21" x14ac:dyDescent="0.2">
      <c r="A11403" s="1" t="s">
        <v>7684</v>
      </c>
      <c r="B11403">
        <v>2063445</v>
      </c>
      <c r="C11403">
        <v>3676423</v>
      </c>
      <c r="D11403" t="s">
        <v>2180</v>
      </c>
      <c r="F11403" t="s">
        <v>18628</v>
      </c>
      <c r="G11403">
        <v>40.742095999999997</v>
      </c>
      <c r="H11403">
        <v>-73.86748</v>
      </c>
      <c r="I11403" t="s">
        <v>24</v>
      </c>
      <c r="J11403">
        <v>11368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1</v>
      </c>
      <c r="Q11403">
        <v>0</v>
      </c>
      <c r="R11403">
        <v>1</v>
      </c>
      <c r="S11403">
        <v>0</v>
      </c>
      <c r="T11403" t="s">
        <v>57</v>
      </c>
      <c r="U11403" t="s">
        <v>43</v>
      </c>
    </row>
    <row r="11404" spans="1:21" x14ac:dyDescent="0.2">
      <c r="A11404" s="1" t="s">
        <v>7722</v>
      </c>
      <c r="B11404">
        <v>785051</v>
      </c>
      <c r="C11404">
        <v>258792</v>
      </c>
      <c r="D11404" t="s">
        <v>4747</v>
      </c>
      <c r="E11404" t="s">
        <v>2180</v>
      </c>
      <c r="F11404" t="s">
        <v>18629</v>
      </c>
      <c r="G11404">
        <v>40.742095999999997</v>
      </c>
      <c r="H11404">
        <v>-73.867472899999996</v>
      </c>
      <c r="I11404" t="s">
        <v>24</v>
      </c>
      <c r="J11404">
        <v>11368</v>
      </c>
      <c r="K11404">
        <v>1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 t="s">
        <v>37</v>
      </c>
      <c r="U11404" t="s">
        <v>570</v>
      </c>
    </row>
    <row r="11405" spans="1:21" x14ac:dyDescent="0.2">
      <c r="A11405" s="1" t="s">
        <v>7722</v>
      </c>
      <c r="B11405">
        <v>640125</v>
      </c>
      <c r="C11405">
        <v>256650</v>
      </c>
      <c r="D11405" t="s">
        <v>2180</v>
      </c>
      <c r="E11405" t="s">
        <v>4747</v>
      </c>
      <c r="F11405" t="s">
        <v>18630</v>
      </c>
      <c r="G11405">
        <v>40.742095999999997</v>
      </c>
      <c r="H11405">
        <v>-73.867472899999996</v>
      </c>
      <c r="I11405" t="s">
        <v>24</v>
      </c>
      <c r="J11405">
        <v>11368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1</v>
      </c>
      <c r="S11405">
        <v>0</v>
      </c>
      <c r="T11405" t="s">
        <v>57</v>
      </c>
      <c r="U11405" t="s">
        <v>909</v>
      </c>
    </row>
    <row r="11406" spans="1:21" x14ac:dyDescent="0.2">
      <c r="A11406" s="1" t="s">
        <v>7809</v>
      </c>
      <c r="B11406">
        <v>1798667</v>
      </c>
      <c r="C11406">
        <v>3396893</v>
      </c>
      <c r="D11406" t="s">
        <v>2180</v>
      </c>
      <c r="E11406" t="s">
        <v>463</v>
      </c>
      <c r="F11406" t="s">
        <v>18631</v>
      </c>
      <c r="G11406">
        <v>40.741678899999997</v>
      </c>
      <c r="H11406">
        <v>-73.867556800000003</v>
      </c>
      <c r="I11406" t="s">
        <v>24</v>
      </c>
      <c r="J11406">
        <v>11373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1</v>
      </c>
      <c r="Q11406">
        <v>0</v>
      </c>
      <c r="R11406">
        <v>1</v>
      </c>
      <c r="S11406">
        <v>0</v>
      </c>
      <c r="T11406" t="s">
        <v>50</v>
      </c>
      <c r="U11406" t="s">
        <v>83</v>
      </c>
    </row>
    <row r="11407" spans="1:21" x14ac:dyDescent="0.2">
      <c r="A11407" s="1" t="s">
        <v>7684</v>
      </c>
      <c r="B11407">
        <v>3081834</v>
      </c>
      <c r="C11407">
        <v>4339420</v>
      </c>
      <c r="D11407" t="s">
        <v>4747</v>
      </c>
      <c r="F11407" t="s">
        <v>18632</v>
      </c>
      <c r="G11407">
        <v>40.742095999999997</v>
      </c>
      <c r="H11407">
        <v>-73.86748</v>
      </c>
      <c r="I11407" t="s">
        <v>24</v>
      </c>
      <c r="J11407">
        <v>11368</v>
      </c>
      <c r="K11407">
        <v>1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 t="s">
        <v>78</v>
      </c>
      <c r="U11407" t="s">
        <v>2864</v>
      </c>
    </row>
    <row r="11408" spans="1:21" x14ac:dyDescent="0.2">
      <c r="A11408" s="1" t="s">
        <v>7699</v>
      </c>
      <c r="B11408">
        <v>2228675</v>
      </c>
      <c r="C11408">
        <v>3798470</v>
      </c>
      <c r="D11408" t="s">
        <v>2180</v>
      </c>
      <c r="F11408" t="s">
        <v>18633</v>
      </c>
      <c r="G11408">
        <v>40.741675999999998</v>
      </c>
      <c r="H11408">
        <v>-73.867559999999997</v>
      </c>
      <c r="I11408" t="s">
        <v>24</v>
      </c>
      <c r="J11408">
        <v>11373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>
        <v>1</v>
      </c>
      <c r="S11408">
        <v>0</v>
      </c>
      <c r="T11408" t="s">
        <v>50</v>
      </c>
      <c r="U11408" t="s">
        <v>43</v>
      </c>
    </row>
    <row r="11409" spans="1:21" x14ac:dyDescent="0.2">
      <c r="A11409" s="1" t="s">
        <v>18634</v>
      </c>
      <c r="B11409">
        <v>2622486</v>
      </c>
      <c r="C11409">
        <v>4159908</v>
      </c>
      <c r="D11409" t="s">
        <v>2350</v>
      </c>
      <c r="F11409" t="s">
        <v>18635</v>
      </c>
      <c r="G11409">
        <v>40.742035000000001</v>
      </c>
      <c r="H11409">
        <v>-73.866039999999998</v>
      </c>
      <c r="I11409" t="s">
        <v>24</v>
      </c>
      <c r="K11409">
        <v>1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 t="s">
        <v>33</v>
      </c>
      <c r="U11409" t="s">
        <v>187</v>
      </c>
    </row>
    <row r="11410" spans="1:21" x14ac:dyDescent="0.2">
      <c r="A11410" s="1" t="s">
        <v>7809</v>
      </c>
      <c r="B11410">
        <v>737907</v>
      </c>
      <c r="C11410">
        <v>258079</v>
      </c>
      <c r="D11410" t="s">
        <v>2180</v>
      </c>
      <c r="E11410" t="s">
        <v>463</v>
      </c>
      <c r="F11410" t="s">
        <v>18636</v>
      </c>
      <c r="G11410">
        <v>40.741678899999997</v>
      </c>
      <c r="H11410">
        <v>-73.867556800000003</v>
      </c>
      <c r="I11410" t="s">
        <v>24</v>
      </c>
      <c r="J11410">
        <v>11373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1</v>
      </c>
      <c r="T11410" t="s">
        <v>57</v>
      </c>
      <c r="U11410" t="s">
        <v>250</v>
      </c>
    </row>
    <row r="11411" spans="1:21" x14ac:dyDescent="0.2">
      <c r="A11411" s="1" t="s">
        <v>18637</v>
      </c>
      <c r="B11411">
        <v>2211408</v>
      </c>
      <c r="C11411">
        <v>3840053</v>
      </c>
      <c r="E11411" t="s">
        <v>18638</v>
      </c>
      <c r="F11411" t="s">
        <v>18639</v>
      </c>
      <c r="G11411">
        <v>40.740383000000001</v>
      </c>
      <c r="H11411">
        <v>-73.869193999999993</v>
      </c>
      <c r="I11411" t="s">
        <v>24</v>
      </c>
      <c r="J11411">
        <v>11373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1</v>
      </c>
      <c r="Q11411">
        <v>0</v>
      </c>
      <c r="R11411">
        <v>1</v>
      </c>
      <c r="S11411">
        <v>0</v>
      </c>
      <c r="T11411" t="s">
        <v>50</v>
      </c>
      <c r="U11411" t="s">
        <v>43</v>
      </c>
    </row>
    <row r="11412" spans="1:21" x14ac:dyDescent="0.2">
      <c r="A11412" s="1" t="s">
        <v>6028</v>
      </c>
      <c r="B11412">
        <v>1205316</v>
      </c>
      <c r="C11412">
        <v>3356467</v>
      </c>
      <c r="D11412" t="s">
        <v>935</v>
      </c>
      <c r="E11412" t="s">
        <v>5169</v>
      </c>
      <c r="F11412" t="s">
        <v>18640</v>
      </c>
      <c r="G11412">
        <v>40.737044300000001</v>
      </c>
      <c r="H11412">
        <v>-73.859385599999996</v>
      </c>
      <c r="I11412" t="s">
        <v>24</v>
      </c>
      <c r="J11412">
        <v>11368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 t="s">
        <v>50</v>
      </c>
      <c r="U11412" t="s">
        <v>83</v>
      </c>
    </row>
    <row r="11413" spans="1:21" x14ac:dyDescent="0.2">
      <c r="A11413" t="s">
        <v>6019</v>
      </c>
      <c r="B11413">
        <v>1097081</v>
      </c>
      <c r="C11413">
        <v>3229312</v>
      </c>
      <c r="D11413" t="s">
        <v>1674</v>
      </c>
      <c r="E11413" t="s">
        <v>935</v>
      </c>
      <c r="F11413" t="s">
        <v>18641</v>
      </c>
      <c r="G11413">
        <v>40.738373600000003</v>
      </c>
      <c r="H11413">
        <v>-73.860072000000002</v>
      </c>
      <c r="I11413" t="s">
        <v>24</v>
      </c>
      <c r="J11413">
        <v>11368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2</v>
      </c>
      <c r="Q11413">
        <v>0</v>
      </c>
      <c r="R11413">
        <v>2</v>
      </c>
      <c r="S11413">
        <v>0</v>
      </c>
      <c r="T11413" t="s">
        <v>695</v>
      </c>
      <c r="U11413" t="s">
        <v>83</v>
      </c>
    </row>
    <row r="11414" spans="1:21" x14ac:dyDescent="0.2">
      <c r="A11414" s="1" t="s">
        <v>16220</v>
      </c>
      <c r="B11414">
        <v>800718</v>
      </c>
      <c r="C11414">
        <v>259035</v>
      </c>
      <c r="D11414" t="s">
        <v>18642</v>
      </c>
      <c r="E11414" t="s">
        <v>1255</v>
      </c>
      <c r="F11414" t="s">
        <v>18643</v>
      </c>
      <c r="G11414">
        <v>40.742483800000002</v>
      </c>
      <c r="H11414">
        <v>-73.858879700000003</v>
      </c>
      <c r="I11414" t="s">
        <v>24</v>
      </c>
      <c r="J11414">
        <v>11368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 t="s">
        <v>57</v>
      </c>
      <c r="U11414" t="s">
        <v>43</v>
      </c>
    </row>
    <row r="11415" spans="1:21" x14ac:dyDescent="0.2">
      <c r="A11415" t="s">
        <v>16396</v>
      </c>
      <c r="B11415">
        <v>878373</v>
      </c>
      <c r="C11415">
        <v>362617</v>
      </c>
      <c r="D11415" t="s">
        <v>4728</v>
      </c>
      <c r="E11415" t="s">
        <v>1565</v>
      </c>
      <c r="F11415" t="s">
        <v>18644</v>
      </c>
      <c r="G11415">
        <v>40.740888099999999</v>
      </c>
      <c r="H11415">
        <v>-73.855812099999994</v>
      </c>
      <c r="I11415" t="s">
        <v>24</v>
      </c>
      <c r="J11415">
        <v>11368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 t="s">
        <v>57</v>
      </c>
      <c r="U11415" t="s">
        <v>1087</v>
      </c>
    </row>
    <row r="11416" spans="1:21" x14ac:dyDescent="0.2">
      <c r="A11416" s="1" t="s">
        <v>5253</v>
      </c>
      <c r="B11416">
        <v>3104439</v>
      </c>
      <c r="C11416">
        <v>4353585</v>
      </c>
      <c r="D11416" t="s">
        <v>1002</v>
      </c>
      <c r="F11416" t="s">
        <v>18645</v>
      </c>
      <c r="G11416">
        <v>40.743332000000002</v>
      </c>
      <c r="H11416">
        <v>-73.854960000000005</v>
      </c>
      <c r="I11416" t="s">
        <v>24</v>
      </c>
      <c r="J11416">
        <v>11368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0</v>
      </c>
      <c r="R11416">
        <v>1</v>
      </c>
      <c r="S11416">
        <v>0</v>
      </c>
      <c r="T11416" t="s">
        <v>42</v>
      </c>
      <c r="U11416" t="s">
        <v>51</v>
      </c>
    </row>
    <row r="11417" spans="1:21" x14ac:dyDescent="0.2">
      <c r="A11417" s="1" t="s">
        <v>18646</v>
      </c>
      <c r="B11417">
        <v>3240066</v>
      </c>
      <c r="C11417">
        <v>4481395</v>
      </c>
      <c r="E11417" t="s">
        <v>18647</v>
      </c>
      <c r="F11417" t="s">
        <v>18648</v>
      </c>
      <c r="G11417">
        <v>40.74447</v>
      </c>
      <c r="H11417">
        <v>-73.855540000000005</v>
      </c>
      <c r="I11417" t="s">
        <v>24</v>
      </c>
      <c r="J11417">
        <v>11368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 t="s">
        <v>57</v>
      </c>
      <c r="U11417" t="s">
        <v>114</v>
      </c>
    </row>
    <row r="11418" spans="1:21" x14ac:dyDescent="0.2">
      <c r="A11418" s="1" t="s">
        <v>4730</v>
      </c>
      <c r="B11418">
        <v>3254267</v>
      </c>
      <c r="C11418">
        <v>4494900</v>
      </c>
      <c r="D11418" t="s">
        <v>1620</v>
      </c>
      <c r="F11418" t="s">
        <v>18649</v>
      </c>
      <c r="G11418">
        <v>40.739635</v>
      </c>
      <c r="H11418">
        <v>-73.860740000000007</v>
      </c>
      <c r="I11418" t="s">
        <v>24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 t="s">
        <v>940</v>
      </c>
    </row>
    <row r="11419" spans="1:21" x14ac:dyDescent="0.2">
      <c r="A11419" s="1" t="s">
        <v>4730</v>
      </c>
      <c r="B11419">
        <v>3359429</v>
      </c>
      <c r="C11419">
        <v>4593829</v>
      </c>
      <c r="D11419" t="s">
        <v>935</v>
      </c>
      <c r="F11419" t="s">
        <v>18650</v>
      </c>
      <c r="G11419">
        <v>40.739635</v>
      </c>
      <c r="H11419">
        <v>-73.860740000000007</v>
      </c>
      <c r="I11419" t="s">
        <v>24</v>
      </c>
      <c r="J11419">
        <v>11368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 spans="1:21" x14ac:dyDescent="0.2">
      <c r="A11420" s="1" t="s">
        <v>18651</v>
      </c>
      <c r="B11420">
        <v>1991707</v>
      </c>
      <c r="C11420">
        <v>3492487</v>
      </c>
      <c r="D11420" t="s">
        <v>1674</v>
      </c>
      <c r="F11420" t="s">
        <v>18652</v>
      </c>
      <c r="G11420">
        <v>40.737952999999997</v>
      </c>
      <c r="H11420">
        <v>-73.861440000000002</v>
      </c>
      <c r="I11420" t="s">
        <v>24</v>
      </c>
      <c r="K11420">
        <v>1</v>
      </c>
      <c r="L11420">
        <v>2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2</v>
      </c>
      <c r="S11420">
        <v>0</v>
      </c>
      <c r="T11420" t="s">
        <v>37</v>
      </c>
      <c r="U11420" t="s">
        <v>34</v>
      </c>
    </row>
    <row r="11421" spans="1:21" x14ac:dyDescent="0.2">
      <c r="A11421" t="s">
        <v>6019</v>
      </c>
      <c r="B11421">
        <v>818225</v>
      </c>
      <c r="C11421">
        <v>259286</v>
      </c>
      <c r="D11421" t="s">
        <v>935</v>
      </c>
      <c r="E11421" t="s">
        <v>1674</v>
      </c>
      <c r="F11421" t="s">
        <v>18653</v>
      </c>
      <c r="G11421">
        <v>40.738373600000003</v>
      </c>
      <c r="H11421">
        <v>-73.860072000000002</v>
      </c>
      <c r="I11421" t="s">
        <v>24</v>
      </c>
      <c r="J11421">
        <v>11368</v>
      </c>
      <c r="K11421">
        <v>1</v>
      </c>
      <c r="L11421">
        <v>0</v>
      </c>
      <c r="M11421">
        <v>0</v>
      </c>
      <c r="N11421">
        <v>4</v>
      </c>
      <c r="O11421">
        <v>0</v>
      </c>
      <c r="P11421">
        <v>1</v>
      </c>
      <c r="Q11421">
        <v>0</v>
      </c>
      <c r="R11421">
        <v>5</v>
      </c>
      <c r="S11421">
        <v>0</v>
      </c>
      <c r="T11421" t="s">
        <v>18654</v>
      </c>
      <c r="U11421" t="s">
        <v>18655</v>
      </c>
    </row>
    <row r="11422" spans="1:21" x14ac:dyDescent="0.2">
      <c r="A11422" t="s">
        <v>6019</v>
      </c>
      <c r="B11422">
        <v>751273</v>
      </c>
      <c r="C11422">
        <v>258289</v>
      </c>
      <c r="D11422" t="s">
        <v>1674</v>
      </c>
      <c r="E11422" t="s">
        <v>935</v>
      </c>
      <c r="F11422" t="s">
        <v>18656</v>
      </c>
      <c r="G11422">
        <v>40.738373600000003</v>
      </c>
      <c r="H11422">
        <v>-73.860072000000002</v>
      </c>
      <c r="I11422" t="s">
        <v>24</v>
      </c>
      <c r="J11422">
        <v>11368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0</v>
      </c>
      <c r="R11422">
        <v>1</v>
      </c>
      <c r="S11422">
        <v>0</v>
      </c>
      <c r="T11422" t="s">
        <v>57</v>
      </c>
      <c r="U11422" t="s">
        <v>43</v>
      </c>
    </row>
    <row r="11423" spans="1:21" x14ac:dyDescent="0.2">
      <c r="A11423" s="1" t="s">
        <v>18657</v>
      </c>
      <c r="B11423">
        <v>2456246</v>
      </c>
      <c r="C11423">
        <v>4040354</v>
      </c>
      <c r="E11423" t="s">
        <v>18658</v>
      </c>
      <c r="F11423" t="s">
        <v>18659</v>
      </c>
      <c r="G11423">
        <v>40.739986000000002</v>
      </c>
      <c r="H11423">
        <v>-73.860929999999996</v>
      </c>
      <c r="I11423" t="s">
        <v>24</v>
      </c>
      <c r="J11423">
        <v>11368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1</v>
      </c>
      <c r="Q11423">
        <v>0</v>
      </c>
      <c r="R11423">
        <v>1</v>
      </c>
      <c r="S11423">
        <v>0</v>
      </c>
      <c r="T11423" t="s">
        <v>50</v>
      </c>
      <c r="U11423" t="s">
        <v>146</v>
      </c>
    </row>
    <row r="11424" spans="1:21" x14ac:dyDescent="0.2">
      <c r="A11424" s="1" t="s">
        <v>6740</v>
      </c>
      <c r="B11424">
        <v>3183424</v>
      </c>
      <c r="C11424">
        <v>4432499</v>
      </c>
      <c r="D11424" t="s">
        <v>919</v>
      </c>
      <c r="F11424" t="s">
        <v>18660</v>
      </c>
      <c r="G11424">
        <v>40.73968</v>
      </c>
      <c r="H11424">
        <v>-73.857315</v>
      </c>
      <c r="I11424" t="s">
        <v>24</v>
      </c>
      <c r="J11424">
        <v>11368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 t="s">
        <v>57</v>
      </c>
      <c r="U11424" t="s">
        <v>1560</v>
      </c>
    </row>
    <row r="11425" spans="1:21" x14ac:dyDescent="0.2">
      <c r="A11425" s="1" t="s">
        <v>18661</v>
      </c>
      <c r="B11425">
        <v>3162622</v>
      </c>
      <c r="C11425">
        <v>4411184</v>
      </c>
      <c r="E11425" t="s">
        <v>18662</v>
      </c>
      <c r="F11425" t="s">
        <v>18663</v>
      </c>
      <c r="G11425">
        <v>40.740814</v>
      </c>
      <c r="H11425">
        <v>-73.855320000000006</v>
      </c>
      <c r="I11425" t="s">
        <v>24</v>
      </c>
      <c r="J11425">
        <v>11368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1</v>
      </c>
      <c r="Q11425">
        <v>0</v>
      </c>
      <c r="R11425">
        <v>1</v>
      </c>
      <c r="S11425">
        <v>0</v>
      </c>
      <c r="T11425" t="s">
        <v>50</v>
      </c>
      <c r="U11425" t="s">
        <v>51</v>
      </c>
    </row>
    <row r="11426" spans="1:21" x14ac:dyDescent="0.2">
      <c r="A11426" s="1" t="s">
        <v>6742</v>
      </c>
      <c r="B11426">
        <v>1102720</v>
      </c>
      <c r="C11426">
        <v>3236274</v>
      </c>
      <c r="D11426" t="s">
        <v>6743</v>
      </c>
      <c r="E11426" t="s">
        <v>5169</v>
      </c>
      <c r="F11426" t="s">
        <v>18664</v>
      </c>
      <c r="G11426">
        <v>40.737694900000001</v>
      </c>
      <c r="H11426">
        <v>-73.857201099999997</v>
      </c>
      <c r="I11426" t="s">
        <v>24</v>
      </c>
      <c r="J11426">
        <v>11368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1</v>
      </c>
      <c r="S11426">
        <v>0</v>
      </c>
      <c r="T11426" t="s">
        <v>50</v>
      </c>
      <c r="U11426" t="s">
        <v>83</v>
      </c>
    </row>
    <row r="11427" spans="1:21" x14ac:dyDescent="0.2">
      <c r="A11427" s="1" t="s">
        <v>18665</v>
      </c>
      <c r="B11427">
        <v>2435233</v>
      </c>
      <c r="C11427">
        <v>4047121</v>
      </c>
      <c r="E11427" t="s">
        <v>18666</v>
      </c>
      <c r="F11427" t="s">
        <v>18667</v>
      </c>
      <c r="G11427">
        <v>40.744118</v>
      </c>
      <c r="H11427">
        <v>-73.859690000000001</v>
      </c>
      <c r="I11427" t="s">
        <v>24</v>
      </c>
      <c r="J11427">
        <v>11368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1</v>
      </c>
      <c r="Q11427">
        <v>0</v>
      </c>
      <c r="R11427">
        <v>1</v>
      </c>
      <c r="S11427">
        <v>0</v>
      </c>
      <c r="T11427" t="s">
        <v>57</v>
      </c>
      <c r="U11427" t="s">
        <v>51</v>
      </c>
    </row>
    <row r="11428" spans="1:21" x14ac:dyDescent="0.2">
      <c r="A11428" t="s">
        <v>18668</v>
      </c>
      <c r="B11428">
        <v>2354239</v>
      </c>
      <c r="C11428">
        <v>3965548</v>
      </c>
      <c r="D11428" t="s">
        <v>919</v>
      </c>
      <c r="F11428" t="s">
        <v>18669</v>
      </c>
      <c r="G11428">
        <v>40.741880000000002</v>
      </c>
      <c r="H11428">
        <v>-73.859889999999993</v>
      </c>
      <c r="I11428" t="s">
        <v>24</v>
      </c>
      <c r="J11428">
        <v>11368</v>
      </c>
      <c r="K11428">
        <v>1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 t="s">
        <v>18670</v>
      </c>
      <c r="U11428" t="s">
        <v>29</v>
      </c>
    </row>
    <row r="11429" spans="1:21" x14ac:dyDescent="0.2">
      <c r="A11429" s="1" t="s">
        <v>16213</v>
      </c>
      <c r="B11429">
        <v>3370552</v>
      </c>
      <c r="C11429">
        <v>4602500</v>
      </c>
      <c r="D11429" t="s">
        <v>4747</v>
      </c>
      <c r="F11429" t="s">
        <v>18671</v>
      </c>
      <c r="G11429">
        <v>40.743935</v>
      </c>
      <c r="H11429">
        <v>-73.857489999999999</v>
      </c>
      <c r="I11429" t="s">
        <v>24</v>
      </c>
      <c r="J11429">
        <v>11368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1</v>
      </c>
      <c r="Q11429">
        <v>0</v>
      </c>
      <c r="R11429">
        <v>1</v>
      </c>
      <c r="S11429">
        <v>0</v>
      </c>
      <c r="T11429" t="s">
        <v>42</v>
      </c>
      <c r="U11429" t="s">
        <v>51</v>
      </c>
    </row>
    <row r="11430" spans="1:21" x14ac:dyDescent="0.2">
      <c r="A11430" s="1" t="s">
        <v>16228</v>
      </c>
      <c r="B11430">
        <v>3434104</v>
      </c>
      <c r="C11430">
        <v>4654174</v>
      </c>
      <c r="D11430" t="s">
        <v>4722</v>
      </c>
      <c r="F11430" t="s">
        <v>18672</v>
      </c>
      <c r="G11430">
        <v>40.741405</v>
      </c>
      <c r="H11430">
        <v>-73.857770000000002</v>
      </c>
      <c r="I11430" t="s">
        <v>24</v>
      </c>
      <c r="J11430">
        <v>11368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1</v>
      </c>
      <c r="S11430">
        <v>0</v>
      </c>
      <c r="T11430" t="s">
        <v>50</v>
      </c>
      <c r="U11430" t="s">
        <v>114</v>
      </c>
    </row>
    <row r="11431" spans="1:21" x14ac:dyDescent="0.2">
      <c r="A11431" t="s">
        <v>18673</v>
      </c>
      <c r="B11431">
        <v>3452266</v>
      </c>
      <c r="C11431">
        <v>4670307</v>
      </c>
      <c r="E11431" t="s">
        <v>18674</v>
      </c>
      <c r="F11431" t="s">
        <v>18675</v>
      </c>
      <c r="G11431">
        <v>40.740810000000003</v>
      </c>
      <c r="H11431">
        <v>-73.855310000000003</v>
      </c>
      <c r="I11431" t="s">
        <v>24</v>
      </c>
      <c r="J11431">
        <v>11368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1</v>
      </c>
      <c r="S11431">
        <v>0</v>
      </c>
      <c r="T11431" t="s">
        <v>57</v>
      </c>
      <c r="U11431" t="s">
        <v>114</v>
      </c>
    </row>
    <row r="11432" spans="1:21" x14ac:dyDescent="0.2">
      <c r="A11432" t="s">
        <v>6529</v>
      </c>
      <c r="B11432">
        <v>2426974</v>
      </c>
      <c r="C11432">
        <v>4055566</v>
      </c>
      <c r="D11432" t="s">
        <v>1265</v>
      </c>
      <c r="F11432" t="s">
        <v>18676</v>
      </c>
      <c r="G11432">
        <v>40.737682</v>
      </c>
      <c r="H11432">
        <v>-73.862305000000006</v>
      </c>
      <c r="I11432" t="s">
        <v>24</v>
      </c>
      <c r="J11432">
        <v>11368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0</v>
      </c>
      <c r="R11432">
        <v>1</v>
      </c>
      <c r="S11432">
        <v>0</v>
      </c>
      <c r="T11432" t="s">
        <v>50</v>
      </c>
      <c r="U11432" t="s">
        <v>114</v>
      </c>
    </row>
    <row r="11433" spans="1:21" x14ac:dyDescent="0.2">
      <c r="A11433" s="1" t="s">
        <v>5757</v>
      </c>
      <c r="B11433">
        <v>674333</v>
      </c>
      <c r="C11433">
        <v>257154</v>
      </c>
      <c r="D11433" t="s">
        <v>4747</v>
      </c>
      <c r="E11433" t="s">
        <v>919</v>
      </c>
      <c r="F11433" t="s">
        <v>18677</v>
      </c>
      <c r="G11433">
        <v>40.744282400000003</v>
      </c>
      <c r="H11433">
        <v>-73.861777399999994</v>
      </c>
      <c r="I11433" t="s">
        <v>24</v>
      </c>
      <c r="J11433">
        <v>11368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 t="s">
        <v>42</v>
      </c>
      <c r="U11433" t="s">
        <v>452</v>
      </c>
    </row>
    <row r="11434" spans="1:21" x14ac:dyDescent="0.2">
      <c r="A11434" s="1" t="s">
        <v>10560</v>
      </c>
      <c r="B11434">
        <v>2696812</v>
      </c>
      <c r="C11434">
        <v>4234594</v>
      </c>
      <c r="D11434" t="s">
        <v>4747</v>
      </c>
      <c r="F11434" t="s">
        <v>18678</v>
      </c>
      <c r="G11434">
        <v>40.744280000000003</v>
      </c>
      <c r="H11434">
        <v>-73.861785999999995</v>
      </c>
      <c r="I11434" t="s">
        <v>24</v>
      </c>
      <c r="J11434">
        <v>11368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 t="s">
        <v>50</v>
      </c>
      <c r="U11434" t="s">
        <v>51</v>
      </c>
    </row>
    <row r="11435" spans="1:21" x14ac:dyDescent="0.2">
      <c r="A11435" t="s">
        <v>11356</v>
      </c>
      <c r="B11435">
        <v>1819295</v>
      </c>
      <c r="C11435">
        <v>3434124</v>
      </c>
      <c r="D11435" t="s">
        <v>935</v>
      </c>
      <c r="E11435" t="s">
        <v>6538</v>
      </c>
      <c r="F11435" t="s">
        <v>18679</v>
      </c>
      <c r="G11435">
        <v>40.743569899999997</v>
      </c>
      <c r="H11435">
        <v>-73.862749699999995</v>
      </c>
      <c r="I11435" t="s">
        <v>24</v>
      </c>
      <c r="J11435">
        <v>11368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2</v>
      </c>
      <c r="Q11435">
        <v>0</v>
      </c>
      <c r="R11435">
        <v>2</v>
      </c>
      <c r="S11435">
        <v>0</v>
      </c>
      <c r="T11435" t="s">
        <v>57</v>
      </c>
      <c r="U11435" t="s">
        <v>43</v>
      </c>
    </row>
    <row r="11436" spans="1:21" x14ac:dyDescent="0.2">
      <c r="A11436" s="1" t="s">
        <v>6030</v>
      </c>
      <c r="B11436">
        <v>3145254</v>
      </c>
      <c r="C11436">
        <v>4394053</v>
      </c>
      <c r="D11436" t="s">
        <v>1620</v>
      </c>
      <c r="F11436" t="s">
        <v>18680</v>
      </c>
      <c r="G11436">
        <v>40.739055999999998</v>
      </c>
      <c r="H11436">
        <v>-73.862870000000001</v>
      </c>
      <c r="I11436" t="s">
        <v>24</v>
      </c>
      <c r="J11436">
        <v>11368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 t="s">
        <v>50</v>
      </c>
      <c r="U11436" t="s">
        <v>51</v>
      </c>
    </row>
    <row r="11437" spans="1:21" x14ac:dyDescent="0.2">
      <c r="A11437" s="1" t="s">
        <v>18681</v>
      </c>
      <c r="B11437">
        <v>863499</v>
      </c>
      <c r="C11437">
        <v>347947</v>
      </c>
      <c r="D11437" t="s">
        <v>1674</v>
      </c>
      <c r="E11437" t="s">
        <v>6518</v>
      </c>
      <c r="F11437" t="s">
        <v>18682</v>
      </c>
      <c r="G11437">
        <v>40.737422199999997</v>
      </c>
      <c r="H11437">
        <v>-73.863173700000004</v>
      </c>
      <c r="I11437" t="s">
        <v>24</v>
      </c>
      <c r="J11437">
        <v>11368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1</v>
      </c>
      <c r="Q11437">
        <v>0</v>
      </c>
      <c r="R11437">
        <v>1</v>
      </c>
      <c r="S11437">
        <v>0</v>
      </c>
      <c r="T11437" t="s">
        <v>57</v>
      </c>
      <c r="U11437" t="s">
        <v>250</v>
      </c>
    </row>
    <row r="11438" spans="1:21" x14ac:dyDescent="0.2">
      <c r="A11438" t="s">
        <v>5274</v>
      </c>
      <c r="B11438">
        <v>2498351</v>
      </c>
      <c r="C11438">
        <v>4114325</v>
      </c>
      <c r="D11438" t="s">
        <v>1160</v>
      </c>
      <c r="F11438" t="s">
        <v>18683</v>
      </c>
      <c r="G11438">
        <v>40.734135000000002</v>
      </c>
      <c r="H11438">
        <v>-73.86918</v>
      </c>
      <c r="I11438" t="s">
        <v>24</v>
      </c>
      <c r="J11438">
        <v>11373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1</v>
      </c>
      <c r="S11438">
        <v>0</v>
      </c>
      <c r="T11438" t="s">
        <v>57</v>
      </c>
      <c r="U11438" t="s">
        <v>51</v>
      </c>
    </row>
    <row r="11439" spans="1:21" x14ac:dyDescent="0.2">
      <c r="A11439" t="s">
        <v>5276</v>
      </c>
      <c r="B11439">
        <v>954148</v>
      </c>
      <c r="C11439">
        <v>3133135</v>
      </c>
      <c r="D11439" t="s">
        <v>1160</v>
      </c>
      <c r="E11439" t="s">
        <v>5169</v>
      </c>
      <c r="F11439" t="s">
        <v>18684</v>
      </c>
      <c r="G11439">
        <v>40.7341354</v>
      </c>
      <c r="H11439">
        <v>-73.869173799999999</v>
      </c>
      <c r="I11439" t="s">
        <v>24</v>
      </c>
      <c r="J11439">
        <v>11373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1</v>
      </c>
      <c r="S11439">
        <v>0</v>
      </c>
      <c r="T11439" t="s">
        <v>57</v>
      </c>
      <c r="U11439" t="s">
        <v>43</v>
      </c>
    </row>
    <row r="11440" spans="1:21" x14ac:dyDescent="0.2">
      <c r="A11440" t="s">
        <v>5274</v>
      </c>
      <c r="B11440">
        <v>2720317</v>
      </c>
      <c r="C11440">
        <v>4259337</v>
      </c>
      <c r="D11440" t="s">
        <v>1160</v>
      </c>
      <c r="F11440" t="s">
        <v>18685</v>
      </c>
      <c r="G11440">
        <v>40.734135000000002</v>
      </c>
      <c r="H11440">
        <v>-73.86918</v>
      </c>
      <c r="I11440" t="s">
        <v>24</v>
      </c>
      <c r="J11440">
        <v>11373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1</v>
      </c>
      <c r="S11440">
        <v>0</v>
      </c>
      <c r="T11440" t="s">
        <v>42</v>
      </c>
      <c r="U11440" t="s">
        <v>114</v>
      </c>
    </row>
    <row r="11441" spans="1:21" x14ac:dyDescent="0.2">
      <c r="A11441" t="s">
        <v>5276</v>
      </c>
      <c r="B11441">
        <v>1128958</v>
      </c>
      <c r="C11441">
        <v>3266724</v>
      </c>
      <c r="D11441" t="s">
        <v>5169</v>
      </c>
      <c r="E11441" t="s">
        <v>1160</v>
      </c>
      <c r="F11441" t="s">
        <v>18686</v>
      </c>
      <c r="G11441">
        <v>40.7341354</v>
      </c>
      <c r="H11441">
        <v>-73.869173799999999</v>
      </c>
      <c r="I11441" t="s">
        <v>24</v>
      </c>
      <c r="J11441">
        <v>11373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 t="s">
        <v>50</v>
      </c>
      <c r="U11441" t="s">
        <v>43</v>
      </c>
    </row>
    <row r="11442" spans="1:21" x14ac:dyDescent="0.2">
      <c r="A11442" t="s">
        <v>5274</v>
      </c>
      <c r="B11442">
        <v>2305061</v>
      </c>
      <c r="C11442">
        <v>3909094</v>
      </c>
      <c r="D11442" t="s">
        <v>1160</v>
      </c>
      <c r="F11442" t="s">
        <v>18687</v>
      </c>
      <c r="G11442">
        <v>40.734135000000002</v>
      </c>
      <c r="H11442">
        <v>-73.86918</v>
      </c>
      <c r="I11442" t="s">
        <v>24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1</v>
      </c>
      <c r="S11442">
        <v>0</v>
      </c>
      <c r="T11442" t="s">
        <v>50</v>
      </c>
    </row>
    <row r="11443" spans="1:21" x14ac:dyDescent="0.2">
      <c r="A11443" s="1" t="s">
        <v>18688</v>
      </c>
      <c r="B11443">
        <v>2043806</v>
      </c>
      <c r="C11443">
        <v>3657439</v>
      </c>
      <c r="D11443" t="s">
        <v>5084</v>
      </c>
      <c r="F11443" t="s">
        <v>18689</v>
      </c>
      <c r="G11443">
        <v>40.731909999999999</v>
      </c>
      <c r="H11443">
        <v>-73.87124</v>
      </c>
      <c r="I11443" t="s">
        <v>24</v>
      </c>
      <c r="J11443">
        <v>11374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0</v>
      </c>
      <c r="R11443">
        <v>1</v>
      </c>
      <c r="S11443">
        <v>0</v>
      </c>
      <c r="T11443" t="s">
        <v>50</v>
      </c>
      <c r="U11443" t="s">
        <v>83</v>
      </c>
    </row>
    <row r="11444" spans="1:21" x14ac:dyDescent="0.2">
      <c r="A11444" s="1" t="s">
        <v>18688</v>
      </c>
      <c r="B11444">
        <v>2482632</v>
      </c>
      <c r="C11444">
        <v>4097107</v>
      </c>
      <c r="D11444" t="s">
        <v>5084</v>
      </c>
      <c r="F11444" t="s">
        <v>18690</v>
      </c>
      <c r="G11444">
        <v>40.731909999999999</v>
      </c>
      <c r="H11444">
        <v>-73.87124</v>
      </c>
      <c r="I11444" t="s">
        <v>24</v>
      </c>
      <c r="J11444">
        <v>11374</v>
      </c>
      <c r="K11444">
        <v>1</v>
      </c>
      <c r="L11444">
        <v>0</v>
      </c>
      <c r="M11444">
        <v>0</v>
      </c>
      <c r="N11444">
        <v>3</v>
      </c>
      <c r="O11444">
        <v>0</v>
      </c>
      <c r="P11444">
        <v>1</v>
      </c>
      <c r="Q11444">
        <v>0</v>
      </c>
      <c r="R11444">
        <v>4</v>
      </c>
      <c r="S11444">
        <v>0</v>
      </c>
      <c r="T11444" t="s">
        <v>101</v>
      </c>
      <c r="U11444" t="s">
        <v>2392</v>
      </c>
    </row>
    <row r="11445" spans="1:21" x14ac:dyDescent="0.2">
      <c r="A11445" s="1" t="s">
        <v>18688</v>
      </c>
      <c r="B11445">
        <v>3093592</v>
      </c>
      <c r="C11445">
        <v>4327909</v>
      </c>
      <c r="D11445" t="s">
        <v>5084</v>
      </c>
      <c r="F11445" t="s">
        <v>18691</v>
      </c>
      <c r="G11445">
        <v>40.731909999999999</v>
      </c>
      <c r="H11445">
        <v>-73.87124</v>
      </c>
      <c r="I11445" t="s">
        <v>24</v>
      </c>
      <c r="J11445">
        <v>11374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1</v>
      </c>
      <c r="Q11445">
        <v>0</v>
      </c>
      <c r="R11445">
        <v>1</v>
      </c>
      <c r="S11445">
        <v>0</v>
      </c>
      <c r="T11445" t="s">
        <v>9285</v>
      </c>
      <c r="U11445" t="s">
        <v>51</v>
      </c>
    </row>
    <row r="11446" spans="1:21" x14ac:dyDescent="0.2">
      <c r="A11446" s="1" t="s">
        <v>4583</v>
      </c>
      <c r="B11446">
        <v>677362</v>
      </c>
      <c r="C11446">
        <v>257198</v>
      </c>
      <c r="D11446" t="s">
        <v>499</v>
      </c>
      <c r="E11446" t="s">
        <v>1674</v>
      </c>
      <c r="F11446" t="s">
        <v>18692</v>
      </c>
      <c r="G11446">
        <v>40.728981300000001</v>
      </c>
      <c r="H11446">
        <v>-73.882374900000002</v>
      </c>
      <c r="I11446" t="s">
        <v>24</v>
      </c>
      <c r="J11446">
        <v>11373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0</v>
      </c>
      <c r="R11446">
        <v>1</v>
      </c>
      <c r="S11446">
        <v>0</v>
      </c>
      <c r="T11446" t="s">
        <v>57</v>
      </c>
      <c r="U11446" t="s">
        <v>43</v>
      </c>
    </row>
    <row r="11447" spans="1:21" x14ac:dyDescent="0.2">
      <c r="A11447" s="1" t="s">
        <v>4583</v>
      </c>
      <c r="B11447">
        <v>1042318</v>
      </c>
      <c r="C11447">
        <v>3166191</v>
      </c>
      <c r="D11447" t="s">
        <v>499</v>
      </c>
      <c r="E11447" t="s">
        <v>1674</v>
      </c>
      <c r="F11447" t="s">
        <v>18693</v>
      </c>
      <c r="G11447">
        <v>40.728981300000001</v>
      </c>
      <c r="H11447">
        <v>-73.882374900000002</v>
      </c>
      <c r="I11447" t="s">
        <v>24</v>
      </c>
      <c r="J11447">
        <v>11373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1</v>
      </c>
      <c r="S11447">
        <v>0</v>
      </c>
      <c r="T11447" t="s">
        <v>50</v>
      </c>
      <c r="U11447" t="s">
        <v>43</v>
      </c>
    </row>
    <row r="11448" spans="1:21" x14ac:dyDescent="0.2">
      <c r="A11448" s="1" t="s">
        <v>4583</v>
      </c>
      <c r="B11448">
        <v>643626</v>
      </c>
      <c r="C11448">
        <v>256707</v>
      </c>
      <c r="D11448" t="s">
        <v>499</v>
      </c>
      <c r="E11448" t="s">
        <v>1674</v>
      </c>
      <c r="F11448" t="s">
        <v>18694</v>
      </c>
      <c r="G11448">
        <v>40.728981300000001</v>
      </c>
      <c r="H11448">
        <v>-73.882374900000002</v>
      </c>
      <c r="I11448" t="s">
        <v>24</v>
      </c>
      <c r="J11448">
        <v>11373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2</v>
      </c>
      <c r="Q11448">
        <v>0</v>
      </c>
      <c r="R11448">
        <v>2</v>
      </c>
      <c r="S11448">
        <v>0</v>
      </c>
      <c r="T11448" t="s">
        <v>246</v>
      </c>
      <c r="U11448" t="s">
        <v>83</v>
      </c>
    </row>
    <row r="11449" spans="1:21" x14ac:dyDescent="0.2">
      <c r="A11449" s="1" t="s">
        <v>7161</v>
      </c>
      <c r="B11449">
        <v>927753</v>
      </c>
      <c r="C11449">
        <v>1038735</v>
      </c>
      <c r="D11449" t="s">
        <v>312</v>
      </c>
      <c r="E11449" t="s">
        <v>7162</v>
      </c>
      <c r="F11449" t="s">
        <v>18695</v>
      </c>
      <c r="G11449">
        <v>40.742378000000002</v>
      </c>
      <c r="H11449">
        <v>-73.881878499999999</v>
      </c>
      <c r="I11449" t="s">
        <v>24</v>
      </c>
      <c r="J11449">
        <v>11373</v>
      </c>
      <c r="K11449">
        <v>1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 t="s">
        <v>101</v>
      </c>
      <c r="U11449" t="s">
        <v>34</v>
      </c>
    </row>
    <row r="11450" spans="1:21" x14ac:dyDescent="0.2">
      <c r="A11450" s="1" t="s">
        <v>7177</v>
      </c>
      <c r="B11450">
        <v>3085572</v>
      </c>
      <c r="C11450">
        <v>4335522</v>
      </c>
      <c r="D11450" t="s">
        <v>312</v>
      </c>
      <c r="F11450" t="s">
        <v>18696</v>
      </c>
      <c r="G11450">
        <v>40.742890000000003</v>
      </c>
      <c r="H11450">
        <v>-73.882835</v>
      </c>
      <c r="I11450" t="s">
        <v>24</v>
      </c>
      <c r="J11450">
        <v>11373</v>
      </c>
      <c r="K11450">
        <v>1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 t="s">
        <v>101</v>
      </c>
      <c r="U11450" t="s">
        <v>187</v>
      </c>
    </row>
    <row r="11451" spans="1:21" x14ac:dyDescent="0.2">
      <c r="A11451" s="1" t="s">
        <v>7202</v>
      </c>
      <c r="B11451">
        <v>3134021</v>
      </c>
      <c r="C11451">
        <v>4382715</v>
      </c>
      <c r="E11451" t="s">
        <v>7203</v>
      </c>
      <c r="F11451" t="s">
        <v>18697</v>
      </c>
      <c r="G11451">
        <v>40.742446999999999</v>
      </c>
      <c r="H11451">
        <v>-73.881990000000002</v>
      </c>
      <c r="I11451" t="s">
        <v>24</v>
      </c>
      <c r="J11451">
        <v>11373</v>
      </c>
      <c r="K11451">
        <v>1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 t="s">
        <v>101</v>
      </c>
      <c r="U11451" t="s">
        <v>187</v>
      </c>
    </row>
    <row r="11452" spans="1:21" x14ac:dyDescent="0.2">
      <c r="A11452" s="1" t="s">
        <v>2318</v>
      </c>
      <c r="B11452">
        <v>2766124</v>
      </c>
      <c r="C11452">
        <v>4284636</v>
      </c>
      <c r="D11452" t="s">
        <v>630</v>
      </c>
      <c r="F11452" t="s">
        <v>18698</v>
      </c>
      <c r="G11452">
        <v>40.747734000000001</v>
      </c>
      <c r="H11452">
        <v>-73.882999999999996</v>
      </c>
      <c r="I11452" t="s">
        <v>24</v>
      </c>
      <c r="J11452">
        <v>11372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 t="s">
        <v>50</v>
      </c>
      <c r="U11452" t="s">
        <v>216</v>
      </c>
    </row>
    <row r="11453" spans="1:21" x14ac:dyDescent="0.2">
      <c r="A11453" s="1" t="s">
        <v>5402</v>
      </c>
      <c r="B11453">
        <v>3188310</v>
      </c>
      <c r="C11453">
        <v>4437185</v>
      </c>
      <c r="D11453" t="s">
        <v>46</v>
      </c>
      <c r="F11453" t="s">
        <v>18699</v>
      </c>
      <c r="G11453">
        <v>40.751883999999997</v>
      </c>
      <c r="H11453">
        <v>-73.883759999999995</v>
      </c>
      <c r="I11453" t="s">
        <v>24</v>
      </c>
      <c r="J11453">
        <v>11372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1</v>
      </c>
      <c r="Q11453">
        <v>0</v>
      </c>
      <c r="R11453">
        <v>1</v>
      </c>
      <c r="S11453">
        <v>0</v>
      </c>
      <c r="T11453" t="s">
        <v>50</v>
      </c>
      <c r="U11453" t="s">
        <v>114</v>
      </c>
    </row>
    <row r="11454" spans="1:21" x14ac:dyDescent="0.2">
      <c r="A11454" s="1" t="s">
        <v>8000</v>
      </c>
      <c r="B11454">
        <v>3188722</v>
      </c>
      <c r="C11454">
        <v>4438009</v>
      </c>
      <c r="D11454" t="s">
        <v>499</v>
      </c>
      <c r="F11454" t="s">
        <v>18017</v>
      </c>
      <c r="G11454">
        <v>40.72898</v>
      </c>
      <c r="H11454">
        <v>-73.882384999999999</v>
      </c>
      <c r="I11454" t="s">
        <v>24</v>
      </c>
      <c r="J11454">
        <v>11373</v>
      </c>
      <c r="K11454">
        <v>1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 t="s">
        <v>101</v>
      </c>
      <c r="U11454" t="s">
        <v>187</v>
      </c>
    </row>
    <row r="11455" spans="1:21" x14ac:dyDescent="0.2">
      <c r="A11455" s="1" t="s">
        <v>7177</v>
      </c>
      <c r="B11455">
        <v>2005367</v>
      </c>
      <c r="C11455">
        <v>3543006</v>
      </c>
      <c r="D11455" t="s">
        <v>312</v>
      </c>
      <c r="F11455" t="s">
        <v>18700</v>
      </c>
      <c r="G11455">
        <v>40.742890000000003</v>
      </c>
      <c r="H11455">
        <v>-73.882835</v>
      </c>
      <c r="I11455" t="s">
        <v>24</v>
      </c>
      <c r="K11455">
        <v>1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 t="s">
        <v>101</v>
      </c>
      <c r="U11455" t="s">
        <v>119</v>
      </c>
    </row>
    <row r="11456" spans="1:21" x14ac:dyDescent="0.2">
      <c r="A11456" s="1" t="s">
        <v>18701</v>
      </c>
      <c r="B11456">
        <v>3244024</v>
      </c>
      <c r="C11456">
        <v>4485114</v>
      </c>
      <c r="D11456" t="s">
        <v>158</v>
      </c>
      <c r="F11456" t="s">
        <v>18702</v>
      </c>
      <c r="G11456">
        <v>40.737704999999998</v>
      </c>
      <c r="H11456">
        <v>-73.882310000000004</v>
      </c>
      <c r="I11456" t="s">
        <v>24</v>
      </c>
      <c r="J11456">
        <v>11373</v>
      </c>
      <c r="K11456">
        <v>1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 t="s">
        <v>78</v>
      </c>
      <c r="U11456" t="s">
        <v>92</v>
      </c>
    </row>
    <row r="11457" spans="1:21" x14ac:dyDescent="0.2">
      <c r="A11457" s="1" t="s">
        <v>18703</v>
      </c>
      <c r="B11457">
        <v>3330446</v>
      </c>
      <c r="C11457">
        <v>4566313</v>
      </c>
      <c r="E11457" t="s">
        <v>18704</v>
      </c>
      <c r="F11457" t="s">
        <v>18705</v>
      </c>
      <c r="G11457">
        <v>40.736057000000002</v>
      </c>
      <c r="H11457">
        <v>-73.882149999999996</v>
      </c>
      <c r="I11457" t="s">
        <v>24</v>
      </c>
      <c r="J11457">
        <v>11373</v>
      </c>
      <c r="K11457">
        <v>1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 t="s">
        <v>170</v>
      </c>
      <c r="U11457" t="s">
        <v>692</v>
      </c>
    </row>
    <row r="11458" spans="1:21" x14ac:dyDescent="0.2">
      <c r="A11458" s="1" t="s">
        <v>18706</v>
      </c>
      <c r="B11458">
        <v>3285353</v>
      </c>
      <c r="C11458">
        <v>4524218</v>
      </c>
      <c r="E11458" t="s">
        <v>18707</v>
      </c>
      <c r="F11458" t="s">
        <v>18708</v>
      </c>
      <c r="G11458">
        <v>40.747577999999997</v>
      </c>
      <c r="H11458">
        <v>-73.882990000000007</v>
      </c>
      <c r="I11458" t="s">
        <v>24</v>
      </c>
      <c r="J11458">
        <v>11373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0</v>
      </c>
      <c r="R11458">
        <v>1</v>
      </c>
      <c r="S11458">
        <v>0</v>
      </c>
      <c r="T11458" t="s">
        <v>50</v>
      </c>
      <c r="U11458" t="s">
        <v>114</v>
      </c>
    </row>
    <row r="11459" spans="1:21" x14ac:dyDescent="0.2">
      <c r="A11459" s="1" t="s">
        <v>18709</v>
      </c>
      <c r="B11459">
        <v>2366103</v>
      </c>
      <c r="C11459">
        <v>4014213</v>
      </c>
      <c r="E11459" t="s">
        <v>18710</v>
      </c>
      <c r="F11459" t="s">
        <v>18711</v>
      </c>
      <c r="G11459">
        <v>40.738064000000001</v>
      </c>
      <c r="H11459">
        <v>-73.882459999999995</v>
      </c>
      <c r="I11459" t="s">
        <v>24</v>
      </c>
      <c r="J11459">
        <v>11373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1</v>
      </c>
      <c r="Q11459">
        <v>0</v>
      </c>
      <c r="R11459">
        <v>1</v>
      </c>
      <c r="S11459">
        <v>0</v>
      </c>
      <c r="T11459" t="s">
        <v>50</v>
      </c>
    </row>
    <row r="11460" spans="1:21" x14ac:dyDescent="0.2">
      <c r="A11460" s="1" t="s">
        <v>18712</v>
      </c>
      <c r="B11460">
        <v>2410337</v>
      </c>
      <c r="C11460">
        <v>4020569</v>
      </c>
      <c r="E11460" t="s">
        <v>18713</v>
      </c>
      <c r="F11460" t="s">
        <v>18714</v>
      </c>
      <c r="G11460">
        <v>40.736190000000001</v>
      </c>
      <c r="H11460">
        <v>-73.882189999999994</v>
      </c>
      <c r="I11460" t="s">
        <v>24</v>
      </c>
      <c r="J11460">
        <v>11373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1</v>
      </c>
      <c r="S11460">
        <v>0</v>
      </c>
      <c r="T11460" t="s">
        <v>33</v>
      </c>
      <c r="U11460" t="s">
        <v>3387</v>
      </c>
    </row>
    <row r="11461" spans="1:21" x14ac:dyDescent="0.2">
      <c r="A11461" s="1" t="s">
        <v>7171</v>
      </c>
      <c r="B11461">
        <v>2457670</v>
      </c>
      <c r="C11461">
        <v>4071658</v>
      </c>
      <c r="D11461" t="s">
        <v>312</v>
      </c>
      <c r="F11461" t="s">
        <v>18715</v>
      </c>
      <c r="G11461">
        <v>40.742786000000002</v>
      </c>
      <c r="H11461">
        <v>-73.882639999999995</v>
      </c>
      <c r="I11461" t="s">
        <v>24</v>
      </c>
      <c r="J11461">
        <v>11373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1</v>
      </c>
      <c r="S11461">
        <v>0</v>
      </c>
      <c r="T11461" t="s">
        <v>50</v>
      </c>
      <c r="U11461" t="s">
        <v>51</v>
      </c>
    </row>
    <row r="11462" spans="1:21" x14ac:dyDescent="0.2">
      <c r="A11462" s="1" t="s">
        <v>8000</v>
      </c>
      <c r="B11462">
        <v>3320805</v>
      </c>
      <c r="C11462">
        <v>4558674</v>
      </c>
      <c r="D11462" t="s">
        <v>499</v>
      </c>
      <c r="F11462" t="s">
        <v>18716</v>
      </c>
      <c r="G11462">
        <v>40.72898</v>
      </c>
      <c r="H11462">
        <v>-73.882384999999999</v>
      </c>
      <c r="I11462" t="s">
        <v>24</v>
      </c>
      <c r="J11462">
        <v>11373</v>
      </c>
      <c r="K11462">
        <v>1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 t="s">
        <v>2170</v>
      </c>
      <c r="U11462" t="s">
        <v>71</v>
      </c>
    </row>
    <row r="11463" spans="1:21" x14ac:dyDescent="0.2">
      <c r="A11463" s="1" t="s">
        <v>18717</v>
      </c>
      <c r="B11463">
        <v>2406978</v>
      </c>
      <c r="C11463">
        <v>3975335</v>
      </c>
      <c r="D11463" t="s">
        <v>22</v>
      </c>
      <c r="F11463" t="s">
        <v>18718</v>
      </c>
      <c r="G11463">
        <v>40.737426999999997</v>
      </c>
      <c r="H11463">
        <v>-73.883865</v>
      </c>
      <c r="I11463" t="s">
        <v>24</v>
      </c>
      <c r="J11463">
        <v>11373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0</v>
      </c>
      <c r="R11463">
        <v>1</v>
      </c>
      <c r="S11463">
        <v>0</v>
      </c>
      <c r="T11463" t="s">
        <v>50</v>
      </c>
      <c r="U11463" t="s">
        <v>51</v>
      </c>
    </row>
    <row r="11464" spans="1:21" x14ac:dyDescent="0.2">
      <c r="A11464" s="1" t="s">
        <v>18719</v>
      </c>
      <c r="B11464">
        <v>2121842</v>
      </c>
      <c r="C11464">
        <v>3743646</v>
      </c>
      <c r="E11464" t="s">
        <v>18720</v>
      </c>
      <c r="F11464" t="s">
        <v>18721</v>
      </c>
      <c r="G11464">
        <v>40.74765</v>
      </c>
      <c r="H11464">
        <v>-73.882996000000006</v>
      </c>
      <c r="I11464" t="s">
        <v>24</v>
      </c>
      <c r="J11464">
        <v>11373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0</v>
      </c>
      <c r="R11464">
        <v>1</v>
      </c>
      <c r="S11464">
        <v>0</v>
      </c>
    </row>
    <row r="11465" spans="1:21" x14ac:dyDescent="0.2">
      <c r="A11465" s="1" t="s">
        <v>18722</v>
      </c>
      <c r="B11465">
        <v>784293</v>
      </c>
      <c r="C11465">
        <v>258787</v>
      </c>
      <c r="D11465" t="s">
        <v>2282</v>
      </c>
      <c r="E11465" t="s">
        <v>4960</v>
      </c>
      <c r="F11465" t="s">
        <v>18723</v>
      </c>
      <c r="G11465">
        <v>40.747662300000002</v>
      </c>
      <c r="H11465">
        <v>-73.882562100000001</v>
      </c>
      <c r="I11465" t="s">
        <v>24</v>
      </c>
      <c r="J11465">
        <v>11373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1</v>
      </c>
      <c r="Q11465">
        <v>0</v>
      </c>
      <c r="R11465">
        <v>1</v>
      </c>
      <c r="S11465">
        <v>0</v>
      </c>
      <c r="T11465" t="s">
        <v>50</v>
      </c>
      <c r="U11465" t="s">
        <v>250</v>
      </c>
    </row>
    <row r="11466" spans="1:21" x14ac:dyDescent="0.2">
      <c r="A11466" s="1" t="s">
        <v>4159</v>
      </c>
      <c r="B11466">
        <v>3327596</v>
      </c>
      <c r="C11466">
        <v>4562768</v>
      </c>
      <c r="D11466" t="s">
        <v>125</v>
      </c>
      <c r="F11466" t="s">
        <v>18724</v>
      </c>
      <c r="G11466">
        <v>40.74783</v>
      </c>
      <c r="H11466">
        <v>-73.882080000000002</v>
      </c>
      <c r="I11466" t="s">
        <v>24</v>
      </c>
      <c r="J11466">
        <v>11372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 t="s">
        <v>2162</v>
      </c>
      <c r="U11466" t="s">
        <v>38</v>
      </c>
    </row>
    <row r="11467" spans="1:21" x14ac:dyDescent="0.2">
      <c r="A11467" s="1" t="s">
        <v>18725</v>
      </c>
      <c r="B11467">
        <v>1822350</v>
      </c>
      <c r="C11467">
        <v>3427144</v>
      </c>
      <c r="D11467" t="s">
        <v>7210</v>
      </c>
      <c r="E11467" t="s">
        <v>7165</v>
      </c>
      <c r="F11467" t="s">
        <v>18726</v>
      </c>
      <c r="G11467">
        <v>40.7446518</v>
      </c>
      <c r="H11467">
        <v>-73.883014900000006</v>
      </c>
      <c r="I11467" t="s">
        <v>24</v>
      </c>
      <c r="J11467">
        <v>11373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1</v>
      </c>
      <c r="S11467">
        <v>0</v>
      </c>
      <c r="T11467" t="s">
        <v>110</v>
      </c>
      <c r="U11467" t="s">
        <v>43</v>
      </c>
    </row>
    <row r="11468" spans="1:21" x14ac:dyDescent="0.2">
      <c r="A11468" s="1" t="s">
        <v>2281</v>
      </c>
      <c r="B11468">
        <v>1048431</v>
      </c>
      <c r="C11468">
        <v>3172780</v>
      </c>
      <c r="D11468" t="s">
        <v>2283</v>
      </c>
      <c r="E11468" t="s">
        <v>2282</v>
      </c>
      <c r="F11468" t="s">
        <v>18727</v>
      </c>
      <c r="G11468">
        <v>40.746417000000001</v>
      </c>
      <c r="H11468">
        <v>-73.883401500000005</v>
      </c>
      <c r="I11468" t="s">
        <v>24</v>
      </c>
      <c r="J11468">
        <v>11373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1</v>
      </c>
      <c r="S11468">
        <v>0</v>
      </c>
      <c r="T11468" t="s">
        <v>57</v>
      </c>
      <c r="U11468" t="s">
        <v>83</v>
      </c>
    </row>
    <row r="11469" spans="1:21" x14ac:dyDescent="0.2">
      <c r="A11469" s="1" t="s">
        <v>18728</v>
      </c>
      <c r="B11469">
        <v>2486934</v>
      </c>
      <c r="C11469">
        <v>4100670</v>
      </c>
      <c r="E11469" t="s">
        <v>18729</v>
      </c>
      <c r="F11469" t="s">
        <v>18730</v>
      </c>
      <c r="G11469">
        <v>40.747639999999997</v>
      </c>
      <c r="H11469">
        <v>-73.883803999999998</v>
      </c>
      <c r="I11469" t="s">
        <v>24</v>
      </c>
      <c r="J11469">
        <v>11372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1</v>
      </c>
      <c r="Q11469">
        <v>0</v>
      </c>
      <c r="R11469">
        <v>1</v>
      </c>
      <c r="S11469">
        <v>0</v>
      </c>
      <c r="T11469" t="s">
        <v>57</v>
      </c>
      <c r="U11469" t="s">
        <v>51</v>
      </c>
    </row>
    <row r="11470" spans="1:21" x14ac:dyDescent="0.2">
      <c r="A11470" s="1" t="s">
        <v>18731</v>
      </c>
      <c r="B11470">
        <v>3400109</v>
      </c>
      <c r="C11470">
        <v>4625750</v>
      </c>
      <c r="E11470" t="s">
        <v>18732</v>
      </c>
      <c r="F11470" t="s">
        <v>18733</v>
      </c>
      <c r="G11470">
        <v>40.747860000000003</v>
      </c>
      <c r="H11470">
        <v>-73.881836000000007</v>
      </c>
      <c r="I11470" t="s">
        <v>24</v>
      </c>
      <c r="J11470">
        <v>11372</v>
      </c>
      <c r="K11470">
        <v>1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 t="s">
        <v>989</v>
      </c>
      <c r="U11470" t="s">
        <v>38</v>
      </c>
    </row>
    <row r="11471" spans="1:21" x14ac:dyDescent="0.2">
      <c r="A11471" t="s">
        <v>18734</v>
      </c>
      <c r="B11471">
        <v>3458630</v>
      </c>
      <c r="C11471">
        <v>4675176</v>
      </c>
      <c r="E11471" t="s">
        <v>18735</v>
      </c>
      <c r="F11471" t="s">
        <v>18736</v>
      </c>
      <c r="G11471">
        <v>40.739429999999999</v>
      </c>
      <c r="H11471">
        <v>-73.883849999999995</v>
      </c>
      <c r="I11471" t="s">
        <v>24</v>
      </c>
      <c r="J11471">
        <v>11373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0</v>
      </c>
      <c r="R11471">
        <v>1</v>
      </c>
      <c r="S11471">
        <v>0</v>
      </c>
      <c r="T11471" t="s">
        <v>50</v>
      </c>
      <c r="U11471" t="s">
        <v>51</v>
      </c>
    </row>
    <row r="11472" spans="1:21" x14ac:dyDescent="0.2">
      <c r="A11472" s="1" t="s">
        <v>18737</v>
      </c>
      <c r="B11472">
        <v>3464985</v>
      </c>
      <c r="C11472">
        <v>4679490</v>
      </c>
      <c r="D11472" t="s">
        <v>4517</v>
      </c>
      <c r="F11472" t="s">
        <v>18738</v>
      </c>
      <c r="G11472">
        <v>40.739918000000003</v>
      </c>
      <c r="H11472">
        <v>-73.881479999999996</v>
      </c>
      <c r="I11472" t="s">
        <v>24</v>
      </c>
      <c r="J11472">
        <v>11373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2</v>
      </c>
      <c r="Q11472">
        <v>0</v>
      </c>
      <c r="R11472">
        <v>2</v>
      </c>
      <c r="S11472">
        <v>0</v>
      </c>
      <c r="T11472" t="s">
        <v>57</v>
      </c>
      <c r="U11472" t="s">
        <v>114</v>
      </c>
    </row>
    <row r="11473" spans="1:21" x14ac:dyDescent="0.2">
      <c r="A11473" s="1" t="s">
        <v>18739</v>
      </c>
      <c r="B11473">
        <v>3278273</v>
      </c>
      <c r="C11473">
        <v>4517401</v>
      </c>
      <c r="E11473" t="s">
        <v>18740</v>
      </c>
      <c r="F11473" t="s">
        <v>18741</v>
      </c>
      <c r="G11473">
        <v>40.767009999999999</v>
      </c>
      <c r="H11473">
        <v>-73.930109999999999</v>
      </c>
      <c r="I11473" t="s">
        <v>24</v>
      </c>
      <c r="J11473">
        <v>11106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1</v>
      </c>
      <c r="S11473">
        <v>0</v>
      </c>
      <c r="T11473" t="s">
        <v>170</v>
      </c>
      <c r="U11473" t="s">
        <v>3387</v>
      </c>
    </row>
    <row r="11474" spans="1:21" x14ac:dyDescent="0.2">
      <c r="A11474" s="1" t="s">
        <v>4481</v>
      </c>
      <c r="B11474">
        <v>3267007</v>
      </c>
      <c r="C11474">
        <v>4507527</v>
      </c>
      <c r="D11474" t="s">
        <v>2676</v>
      </c>
      <c r="F11474" t="s">
        <v>18742</v>
      </c>
      <c r="G11474">
        <v>40.770859999999999</v>
      </c>
      <c r="H11474">
        <v>-73.929919999999996</v>
      </c>
      <c r="I11474" t="s">
        <v>24</v>
      </c>
      <c r="J11474">
        <v>11102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1</v>
      </c>
      <c r="S11474">
        <v>0</v>
      </c>
      <c r="T11474" t="s">
        <v>246</v>
      </c>
      <c r="U11474" t="s">
        <v>51</v>
      </c>
    </row>
    <row r="11475" spans="1:21" x14ac:dyDescent="0.2">
      <c r="A11475" s="1" t="s">
        <v>11198</v>
      </c>
      <c r="B11475">
        <v>3165003</v>
      </c>
      <c r="C11475">
        <v>4413398</v>
      </c>
      <c r="D11475" t="s">
        <v>2153</v>
      </c>
      <c r="F11475" t="s">
        <v>18743</v>
      </c>
      <c r="G11475">
        <v>40.764960000000002</v>
      </c>
      <c r="H11475">
        <v>-73.905320000000003</v>
      </c>
      <c r="I11475" t="s">
        <v>24</v>
      </c>
      <c r="J11475">
        <v>11103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0</v>
      </c>
      <c r="R11475">
        <v>1</v>
      </c>
      <c r="S11475">
        <v>0</v>
      </c>
    </row>
    <row r="11476" spans="1:21" x14ac:dyDescent="0.2">
      <c r="A11476" t="s">
        <v>5448</v>
      </c>
      <c r="B11476">
        <v>2065764</v>
      </c>
      <c r="C11476">
        <v>3681125</v>
      </c>
      <c r="D11476" t="s">
        <v>125</v>
      </c>
      <c r="F11476" t="s">
        <v>18744</v>
      </c>
      <c r="G11476">
        <v>40.749156999999997</v>
      </c>
      <c r="H11476">
        <v>-73.869429999999994</v>
      </c>
      <c r="I11476" t="s">
        <v>24</v>
      </c>
      <c r="J11476">
        <v>11372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1</v>
      </c>
      <c r="S11476">
        <v>0</v>
      </c>
      <c r="T11476" t="s">
        <v>42</v>
      </c>
      <c r="U11476" t="s">
        <v>43</v>
      </c>
    </row>
    <row r="11477" spans="1:21" x14ac:dyDescent="0.2">
      <c r="A11477" s="1" t="s">
        <v>5483</v>
      </c>
      <c r="B11477">
        <v>933137</v>
      </c>
      <c r="C11477">
        <v>2813829</v>
      </c>
      <c r="D11477" t="s">
        <v>125</v>
      </c>
      <c r="E11477" t="s">
        <v>2180</v>
      </c>
      <c r="F11477" t="s">
        <v>18745</v>
      </c>
      <c r="G11477">
        <v>40.749157799999999</v>
      </c>
      <c r="H11477">
        <v>-73.869425800000002</v>
      </c>
      <c r="I11477" t="s">
        <v>24</v>
      </c>
      <c r="J11477">
        <v>11372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1</v>
      </c>
      <c r="S11477">
        <v>0</v>
      </c>
      <c r="T11477" t="s">
        <v>57</v>
      </c>
      <c r="U11477" t="s">
        <v>83</v>
      </c>
    </row>
    <row r="11478" spans="1:21" x14ac:dyDescent="0.2">
      <c r="A11478" s="1" t="s">
        <v>5483</v>
      </c>
      <c r="B11478">
        <v>890133</v>
      </c>
      <c r="C11478">
        <v>1001174</v>
      </c>
      <c r="D11478" t="s">
        <v>2180</v>
      </c>
      <c r="E11478" t="s">
        <v>125</v>
      </c>
      <c r="F11478" t="s">
        <v>18746</v>
      </c>
      <c r="G11478">
        <v>40.749157799999999</v>
      </c>
      <c r="H11478">
        <v>-73.869425800000002</v>
      </c>
      <c r="I11478" t="s">
        <v>24</v>
      </c>
      <c r="J11478">
        <v>11372</v>
      </c>
      <c r="K11478">
        <v>1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 t="s">
        <v>18747</v>
      </c>
      <c r="U11478" t="s">
        <v>3504</v>
      </c>
    </row>
    <row r="11479" spans="1:21" x14ac:dyDescent="0.2">
      <c r="A11479" s="1" t="s">
        <v>5483</v>
      </c>
      <c r="B11479">
        <v>885821</v>
      </c>
      <c r="C11479">
        <v>996561</v>
      </c>
      <c r="D11479" t="s">
        <v>2180</v>
      </c>
      <c r="E11479" t="s">
        <v>125</v>
      </c>
      <c r="F11479" t="s">
        <v>18748</v>
      </c>
      <c r="G11479">
        <v>40.749157799999999</v>
      </c>
      <c r="H11479">
        <v>-73.869425800000002</v>
      </c>
      <c r="I11479" t="s">
        <v>24</v>
      </c>
      <c r="J11479">
        <v>11372</v>
      </c>
      <c r="K11479">
        <v>1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 t="s">
        <v>37</v>
      </c>
      <c r="U11479" t="s">
        <v>239</v>
      </c>
    </row>
    <row r="11480" spans="1:21" x14ac:dyDescent="0.2">
      <c r="A11480" t="s">
        <v>5448</v>
      </c>
      <c r="B11480">
        <v>2606208</v>
      </c>
      <c r="C11480">
        <v>4150879</v>
      </c>
      <c r="D11480" t="s">
        <v>2180</v>
      </c>
      <c r="F11480" t="s">
        <v>18749</v>
      </c>
      <c r="G11480">
        <v>40.749156999999997</v>
      </c>
      <c r="H11480">
        <v>-73.869429999999994</v>
      </c>
      <c r="I11480" t="s">
        <v>24</v>
      </c>
      <c r="J11480">
        <v>11372</v>
      </c>
      <c r="K11480">
        <v>1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 t="s">
        <v>33</v>
      </c>
      <c r="U11480" t="s">
        <v>38</v>
      </c>
    </row>
    <row r="11481" spans="1:21" x14ac:dyDescent="0.2">
      <c r="A11481" s="1" t="s">
        <v>18039</v>
      </c>
      <c r="B11481">
        <v>2140069</v>
      </c>
      <c r="C11481">
        <v>3763914</v>
      </c>
      <c r="D11481" t="s">
        <v>125</v>
      </c>
      <c r="F11481" t="s">
        <v>18750</v>
      </c>
      <c r="G11481">
        <v>40.749164999999998</v>
      </c>
      <c r="H11481">
        <v>-73.869286000000002</v>
      </c>
      <c r="I11481" t="s">
        <v>24</v>
      </c>
      <c r="K11481">
        <v>1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 t="s">
        <v>170</v>
      </c>
      <c r="U11481" t="s">
        <v>34</v>
      </c>
    </row>
    <row r="11482" spans="1:21" x14ac:dyDescent="0.2">
      <c r="A11482" s="1" t="s">
        <v>5483</v>
      </c>
      <c r="B11482">
        <v>655989</v>
      </c>
      <c r="C11482">
        <v>256898</v>
      </c>
      <c r="D11482" t="s">
        <v>125</v>
      </c>
      <c r="E11482" t="s">
        <v>2180</v>
      </c>
      <c r="F11482" t="s">
        <v>18751</v>
      </c>
      <c r="G11482">
        <v>40.749157799999999</v>
      </c>
      <c r="H11482">
        <v>-73.869425800000002</v>
      </c>
      <c r="I11482" t="s">
        <v>24</v>
      </c>
      <c r="J11482">
        <v>11372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1</v>
      </c>
      <c r="S11482">
        <v>0</v>
      </c>
      <c r="T11482" t="s">
        <v>57</v>
      </c>
      <c r="U11482" t="s">
        <v>535</v>
      </c>
    </row>
    <row r="11483" spans="1:21" x14ac:dyDescent="0.2">
      <c r="A11483" t="s">
        <v>5448</v>
      </c>
      <c r="B11483">
        <v>3090724</v>
      </c>
      <c r="C11483">
        <v>4332277</v>
      </c>
      <c r="D11483" t="s">
        <v>125</v>
      </c>
      <c r="F11483" t="s">
        <v>18752</v>
      </c>
      <c r="G11483">
        <v>40.749156999999997</v>
      </c>
      <c r="H11483">
        <v>-73.869429999999994</v>
      </c>
      <c r="I11483" t="s">
        <v>24</v>
      </c>
      <c r="J11483">
        <v>11372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1</v>
      </c>
      <c r="Q11483">
        <v>0</v>
      </c>
      <c r="R11483">
        <v>1</v>
      </c>
      <c r="S11483">
        <v>0</v>
      </c>
      <c r="T11483" t="s">
        <v>50</v>
      </c>
      <c r="U11483" t="s">
        <v>114</v>
      </c>
    </row>
    <row r="11484" spans="1:21" x14ac:dyDescent="0.2">
      <c r="A11484" s="1" t="s">
        <v>18039</v>
      </c>
      <c r="B11484">
        <v>2450061</v>
      </c>
      <c r="C11484">
        <v>4046254</v>
      </c>
      <c r="E11484" t="s">
        <v>18753</v>
      </c>
      <c r="F11484" t="s">
        <v>18754</v>
      </c>
      <c r="G11484">
        <v>40.749164999999998</v>
      </c>
      <c r="H11484">
        <v>-73.869286000000002</v>
      </c>
      <c r="I11484" t="s">
        <v>24</v>
      </c>
      <c r="J11484">
        <v>11368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0</v>
      </c>
      <c r="R11484">
        <v>1</v>
      </c>
      <c r="S11484">
        <v>0</v>
      </c>
      <c r="T11484" t="s">
        <v>42</v>
      </c>
      <c r="U11484" t="s">
        <v>51</v>
      </c>
    </row>
    <row r="11485" spans="1:21" x14ac:dyDescent="0.2">
      <c r="A11485" t="s">
        <v>5448</v>
      </c>
      <c r="B11485">
        <v>1960160</v>
      </c>
      <c r="C11485">
        <v>3608367</v>
      </c>
      <c r="D11485" t="s">
        <v>2180</v>
      </c>
      <c r="E11485" t="s">
        <v>125</v>
      </c>
      <c r="F11485" t="s">
        <v>18755</v>
      </c>
      <c r="G11485">
        <v>40.749156999999997</v>
      </c>
      <c r="H11485">
        <v>-73.869429999999994</v>
      </c>
      <c r="I11485" t="s">
        <v>24</v>
      </c>
      <c r="J11485">
        <v>11372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2</v>
      </c>
      <c r="Q11485">
        <v>0</v>
      </c>
      <c r="R11485">
        <v>1</v>
      </c>
      <c r="S11485">
        <v>0</v>
      </c>
      <c r="T11485" t="s">
        <v>42</v>
      </c>
      <c r="U11485" t="s">
        <v>43</v>
      </c>
    </row>
    <row r="11486" spans="1:21" x14ac:dyDescent="0.2">
      <c r="A11486" t="s">
        <v>18756</v>
      </c>
      <c r="B11486">
        <v>3211335</v>
      </c>
      <c r="C11486">
        <v>4460021</v>
      </c>
      <c r="E11486" t="s">
        <v>18757</v>
      </c>
      <c r="F11486" t="s">
        <v>18758</v>
      </c>
      <c r="G11486">
        <v>40.749169999999999</v>
      </c>
      <c r="H11486">
        <v>-73.869249999999994</v>
      </c>
      <c r="I11486" t="s">
        <v>24</v>
      </c>
      <c r="J11486">
        <v>11368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1</v>
      </c>
      <c r="S11486">
        <v>0</v>
      </c>
      <c r="T11486" t="s">
        <v>57</v>
      </c>
      <c r="U11486" t="s">
        <v>114</v>
      </c>
    </row>
    <row r="11487" spans="1:21" x14ac:dyDescent="0.2">
      <c r="A11487" t="s">
        <v>5448</v>
      </c>
      <c r="B11487">
        <v>3184400</v>
      </c>
      <c r="C11487">
        <v>4433162</v>
      </c>
      <c r="D11487" t="s">
        <v>2180</v>
      </c>
      <c r="F11487" t="s">
        <v>18759</v>
      </c>
      <c r="G11487">
        <v>40.749156999999997</v>
      </c>
      <c r="H11487">
        <v>-73.869429999999994</v>
      </c>
      <c r="I11487" t="s">
        <v>24</v>
      </c>
      <c r="J11487">
        <v>11372</v>
      </c>
      <c r="K11487">
        <v>1</v>
      </c>
      <c r="L11487">
        <v>2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2</v>
      </c>
      <c r="S11487">
        <v>0</v>
      </c>
      <c r="T11487" t="s">
        <v>78</v>
      </c>
      <c r="U11487" t="s">
        <v>602</v>
      </c>
    </row>
    <row r="11488" spans="1:21" x14ac:dyDescent="0.2">
      <c r="A11488" s="1" t="s">
        <v>5483</v>
      </c>
      <c r="B11488">
        <v>1204409</v>
      </c>
      <c r="C11488">
        <v>3357148</v>
      </c>
      <c r="D11488" t="s">
        <v>125</v>
      </c>
      <c r="E11488" t="s">
        <v>2180</v>
      </c>
      <c r="F11488" t="s">
        <v>18760</v>
      </c>
      <c r="G11488">
        <v>40.749157799999999</v>
      </c>
      <c r="H11488">
        <v>-73.869425800000002</v>
      </c>
      <c r="I11488" t="s">
        <v>24</v>
      </c>
      <c r="J11488">
        <v>11372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1</v>
      </c>
      <c r="Q11488">
        <v>0</v>
      </c>
      <c r="R11488">
        <v>1</v>
      </c>
      <c r="S11488">
        <v>0</v>
      </c>
      <c r="T11488" t="s">
        <v>42</v>
      </c>
      <c r="U11488" t="s">
        <v>83</v>
      </c>
    </row>
    <row r="11489" spans="1:21" x14ac:dyDescent="0.2">
      <c r="A11489" s="1" t="s">
        <v>5680</v>
      </c>
      <c r="B11489">
        <v>1986412</v>
      </c>
      <c r="C11489">
        <v>3465365</v>
      </c>
      <c r="D11489" t="s">
        <v>2180</v>
      </c>
      <c r="E11489" t="s">
        <v>5646</v>
      </c>
      <c r="F11489" t="s">
        <v>18761</v>
      </c>
      <c r="G11489">
        <v>40.748759999999997</v>
      </c>
      <c r="H11489">
        <v>-73.869200000000006</v>
      </c>
      <c r="I11489" t="s">
        <v>24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1</v>
      </c>
      <c r="Q11489">
        <v>0</v>
      </c>
      <c r="R11489">
        <v>1</v>
      </c>
      <c r="S11489">
        <v>0</v>
      </c>
      <c r="T11489" t="s">
        <v>57</v>
      </c>
      <c r="U11489" t="s">
        <v>43</v>
      </c>
    </row>
    <row r="11490" spans="1:21" x14ac:dyDescent="0.2">
      <c r="A11490" t="s">
        <v>5448</v>
      </c>
      <c r="B11490">
        <v>2225419</v>
      </c>
      <c r="C11490">
        <v>3747038</v>
      </c>
      <c r="D11490" t="s">
        <v>125</v>
      </c>
      <c r="F11490" t="s">
        <v>18762</v>
      </c>
      <c r="G11490">
        <v>40.749156999999997</v>
      </c>
      <c r="H11490">
        <v>-73.869429999999994</v>
      </c>
      <c r="I11490" t="s">
        <v>24</v>
      </c>
      <c r="J11490">
        <v>11372</v>
      </c>
      <c r="K11490">
        <v>1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 t="s">
        <v>2162</v>
      </c>
      <c r="U11490" t="s">
        <v>79</v>
      </c>
    </row>
    <row r="11491" spans="1:21" x14ac:dyDescent="0.2">
      <c r="A11491" s="1" t="s">
        <v>5483</v>
      </c>
      <c r="B11491">
        <v>1877457</v>
      </c>
      <c r="C11491">
        <v>3533076</v>
      </c>
      <c r="D11491" t="s">
        <v>125</v>
      </c>
      <c r="E11491" t="s">
        <v>2180</v>
      </c>
      <c r="F11491" t="s">
        <v>18763</v>
      </c>
      <c r="G11491">
        <v>40.749157799999999</v>
      </c>
      <c r="H11491">
        <v>-73.869425800000002</v>
      </c>
      <c r="I11491" t="s">
        <v>24</v>
      </c>
      <c r="J11491">
        <v>11372</v>
      </c>
      <c r="K11491">
        <v>1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 t="s">
        <v>101</v>
      </c>
      <c r="U11491" t="s">
        <v>239</v>
      </c>
    </row>
    <row r="11492" spans="1:21" x14ac:dyDescent="0.2">
      <c r="A11492" t="s">
        <v>5448</v>
      </c>
      <c r="B11492">
        <v>2734478</v>
      </c>
      <c r="C11492">
        <v>4272017</v>
      </c>
      <c r="D11492" t="s">
        <v>2180</v>
      </c>
      <c r="F11492" t="s">
        <v>18764</v>
      </c>
      <c r="G11492">
        <v>40.749156999999997</v>
      </c>
      <c r="H11492">
        <v>-73.869429999999994</v>
      </c>
      <c r="I11492" t="s">
        <v>24</v>
      </c>
      <c r="J11492">
        <v>11372</v>
      </c>
      <c r="K11492">
        <v>1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 t="s">
        <v>91</v>
      </c>
      <c r="U11492" t="s">
        <v>187</v>
      </c>
    </row>
    <row r="11493" spans="1:21" x14ac:dyDescent="0.2">
      <c r="A11493" s="1" t="s">
        <v>5483</v>
      </c>
      <c r="B11493">
        <v>891798</v>
      </c>
      <c r="C11493">
        <v>1002670</v>
      </c>
      <c r="D11493" t="s">
        <v>2180</v>
      </c>
      <c r="E11493" t="s">
        <v>125</v>
      </c>
      <c r="F11493" t="s">
        <v>18765</v>
      </c>
      <c r="G11493">
        <v>40.749157799999999</v>
      </c>
      <c r="H11493">
        <v>-73.869425800000002</v>
      </c>
      <c r="I11493" t="s">
        <v>24</v>
      </c>
      <c r="J11493">
        <v>11372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1</v>
      </c>
      <c r="S11493">
        <v>0</v>
      </c>
      <c r="T11493" t="s">
        <v>57</v>
      </c>
      <c r="U11493" t="s">
        <v>43</v>
      </c>
    </row>
    <row r="11494" spans="1:21" x14ac:dyDescent="0.2">
      <c r="A11494" t="s">
        <v>5448</v>
      </c>
      <c r="B11494">
        <v>3415795</v>
      </c>
      <c r="C11494">
        <v>4638167</v>
      </c>
      <c r="D11494" t="s">
        <v>2180</v>
      </c>
      <c r="F11494" t="s">
        <v>18766</v>
      </c>
      <c r="G11494">
        <v>40.749156999999997</v>
      </c>
      <c r="H11494">
        <v>-73.869429999999994</v>
      </c>
      <c r="I11494" t="s">
        <v>24</v>
      </c>
      <c r="J11494">
        <v>11372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1</v>
      </c>
      <c r="S11494">
        <v>0</v>
      </c>
      <c r="T11494" t="s">
        <v>50</v>
      </c>
      <c r="U11494" t="s">
        <v>51</v>
      </c>
    </row>
    <row r="11495" spans="1:21" x14ac:dyDescent="0.2">
      <c r="A11495" t="s">
        <v>5448</v>
      </c>
      <c r="B11495">
        <v>3428999</v>
      </c>
      <c r="C11495">
        <v>4649686</v>
      </c>
      <c r="D11495" t="s">
        <v>125</v>
      </c>
      <c r="F11495" t="s">
        <v>18767</v>
      </c>
      <c r="G11495">
        <v>40.749156999999997</v>
      </c>
      <c r="H11495">
        <v>-73.869429999999994</v>
      </c>
      <c r="I11495" t="s">
        <v>24</v>
      </c>
      <c r="J11495">
        <v>11372</v>
      </c>
      <c r="K11495">
        <v>1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 t="s">
        <v>37</v>
      </c>
      <c r="U11495" t="s">
        <v>187</v>
      </c>
    </row>
    <row r="11496" spans="1:21" x14ac:dyDescent="0.2">
      <c r="A11496" t="s">
        <v>5448</v>
      </c>
      <c r="B11496">
        <v>3445783</v>
      </c>
      <c r="C11496">
        <v>4665048</v>
      </c>
      <c r="D11496" t="s">
        <v>2180</v>
      </c>
      <c r="F11496" t="s">
        <v>18768</v>
      </c>
      <c r="G11496">
        <v>40.749156999999997</v>
      </c>
      <c r="H11496">
        <v>-73.869429999999994</v>
      </c>
      <c r="I11496" t="s">
        <v>24</v>
      </c>
      <c r="J11496">
        <v>11372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1</v>
      </c>
      <c r="S11496">
        <v>0</v>
      </c>
      <c r="T11496" t="s">
        <v>940</v>
      </c>
      <c r="U11496" t="s">
        <v>114</v>
      </c>
    </row>
    <row r="11497" spans="1:21" x14ac:dyDescent="0.2">
      <c r="A11497" t="s">
        <v>5448</v>
      </c>
      <c r="B11497">
        <v>3450413</v>
      </c>
      <c r="C11497">
        <v>4669051</v>
      </c>
      <c r="D11497" t="s">
        <v>125</v>
      </c>
      <c r="F11497" t="s">
        <v>18769</v>
      </c>
      <c r="G11497">
        <v>40.749156999999997</v>
      </c>
      <c r="H11497">
        <v>-73.869429999999994</v>
      </c>
      <c r="I11497" t="s">
        <v>24</v>
      </c>
      <c r="J11497">
        <v>11372</v>
      </c>
      <c r="K11497">
        <v>1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 t="s">
        <v>18770</v>
      </c>
      <c r="U11497" t="s">
        <v>38</v>
      </c>
    </row>
    <row r="11498" spans="1:21" x14ac:dyDescent="0.2">
      <c r="A11498" s="1" t="s">
        <v>18771</v>
      </c>
      <c r="B11498">
        <v>2085000</v>
      </c>
      <c r="C11498">
        <v>3701889</v>
      </c>
      <c r="E11498" t="s">
        <v>18772</v>
      </c>
      <c r="F11498" t="s">
        <v>18773</v>
      </c>
      <c r="G11498">
        <v>40.755916999999997</v>
      </c>
      <c r="H11498">
        <v>-73.873170000000002</v>
      </c>
      <c r="I11498" t="s">
        <v>24</v>
      </c>
      <c r="J11498">
        <v>11372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1</v>
      </c>
      <c r="S11498">
        <v>0</v>
      </c>
      <c r="T11498" t="s">
        <v>57</v>
      </c>
      <c r="U11498" t="s">
        <v>83</v>
      </c>
    </row>
    <row r="11499" spans="1:21" x14ac:dyDescent="0.2">
      <c r="A11499" s="1" t="s">
        <v>2509</v>
      </c>
      <c r="B11499">
        <v>820778</v>
      </c>
      <c r="C11499">
        <v>284602</v>
      </c>
      <c r="D11499" t="s">
        <v>2350</v>
      </c>
      <c r="E11499" t="s">
        <v>528</v>
      </c>
      <c r="F11499" t="s">
        <v>18774</v>
      </c>
      <c r="G11499">
        <v>40.760768300000002</v>
      </c>
      <c r="H11499">
        <v>-73.872085100000007</v>
      </c>
      <c r="I11499" t="s">
        <v>24</v>
      </c>
      <c r="J11499">
        <v>11369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1</v>
      </c>
      <c r="Q11499">
        <v>0</v>
      </c>
      <c r="R11499">
        <v>1</v>
      </c>
      <c r="S11499">
        <v>0</v>
      </c>
      <c r="T11499" t="s">
        <v>57</v>
      </c>
      <c r="U11499" t="s">
        <v>250</v>
      </c>
    </row>
    <row r="11500" spans="1:21" x14ac:dyDescent="0.2">
      <c r="A11500" s="1" t="s">
        <v>18775</v>
      </c>
      <c r="B11500">
        <v>747523</v>
      </c>
      <c r="C11500">
        <v>283326</v>
      </c>
      <c r="D11500" t="s">
        <v>399</v>
      </c>
      <c r="E11500" t="s">
        <v>1270</v>
      </c>
      <c r="F11500" t="s">
        <v>18776</v>
      </c>
      <c r="G11500">
        <v>40.7609092</v>
      </c>
      <c r="H11500">
        <v>-73.872936800000005</v>
      </c>
      <c r="I11500" t="s">
        <v>24</v>
      </c>
      <c r="J11500">
        <v>11369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 t="s">
        <v>57</v>
      </c>
      <c r="U11500" t="s">
        <v>43</v>
      </c>
    </row>
    <row r="11501" spans="1:21" x14ac:dyDescent="0.2">
      <c r="A11501" s="1" t="s">
        <v>18777</v>
      </c>
      <c r="B11501">
        <v>854629</v>
      </c>
      <c r="C11501">
        <v>338003</v>
      </c>
      <c r="D11501" t="s">
        <v>893</v>
      </c>
      <c r="E11501" t="s">
        <v>399</v>
      </c>
      <c r="F11501" t="s">
        <v>18778</v>
      </c>
      <c r="G11501">
        <v>40.761063999999998</v>
      </c>
      <c r="H11501">
        <v>-73.873878599999998</v>
      </c>
      <c r="I11501" t="s">
        <v>24</v>
      </c>
      <c r="J11501">
        <v>11369</v>
      </c>
      <c r="K11501">
        <v>1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 t="s">
        <v>37</v>
      </c>
      <c r="U11501" t="s">
        <v>34</v>
      </c>
    </row>
    <row r="11502" spans="1:21" x14ac:dyDescent="0.2">
      <c r="A11502" s="1" t="s">
        <v>18779</v>
      </c>
      <c r="B11502">
        <v>3088794</v>
      </c>
      <c r="C11502">
        <v>4332907</v>
      </c>
      <c r="E11502" t="s">
        <v>18780</v>
      </c>
      <c r="F11502" t="s">
        <v>18781</v>
      </c>
      <c r="G11502">
        <v>40.762320000000003</v>
      </c>
      <c r="H11502">
        <v>-73.871216000000004</v>
      </c>
      <c r="I11502" t="s">
        <v>24</v>
      </c>
      <c r="J11502">
        <v>11369</v>
      </c>
      <c r="K11502">
        <v>1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 t="s">
        <v>101</v>
      </c>
      <c r="U11502" t="s">
        <v>187</v>
      </c>
    </row>
    <row r="11503" spans="1:21" x14ac:dyDescent="0.2">
      <c r="A11503" s="1" t="s">
        <v>2218</v>
      </c>
      <c r="B11503">
        <v>3250663</v>
      </c>
      <c r="C11503">
        <v>4491763</v>
      </c>
      <c r="D11503" t="s">
        <v>1160</v>
      </c>
      <c r="F11503" t="s">
        <v>18782</v>
      </c>
      <c r="G11503">
        <v>40.756535</v>
      </c>
      <c r="H11503">
        <v>-73.876075999999998</v>
      </c>
      <c r="I11503" t="s">
        <v>24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 t="s">
        <v>5025</v>
      </c>
      <c r="U11503" t="s">
        <v>51</v>
      </c>
    </row>
    <row r="11504" spans="1:21" x14ac:dyDescent="0.2">
      <c r="A11504" t="s">
        <v>18783</v>
      </c>
      <c r="B11504">
        <v>3324292</v>
      </c>
      <c r="C11504">
        <v>4561164</v>
      </c>
      <c r="E11504" t="s">
        <v>18784</v>
      </c>
      <c r="F11504" t="s">
        <v>18785</v>
      </c>
      <c r="G11504">
        <v>40.760593</v>
      </c>
      <c r="H11504">
        <v>-73.873159999999999</v>
      </c>
      <c r="I11504" t="s">
        <v>24</v>
      </c>
      <c r="J11504">
        <v>11369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 t="s">
        <v>50</v>
      </c>
    </row>
    <row r="11505" spans="1:21" x14ac:dyDescent="0.2">
      <c r="A11505" t="s">
        <v>18786</v>
      </c>
      <c r="B11505">
        <v>3345683</v>
      </c>
      <c r="C11505">
        <v>4580073</v>
      </c>
      <c r="E11505" t="s">
        <v>18787</v>
      </c>
      <c r="F11505" t="s">
        <v>18788</v>
      </c>
      <c r="G11505">
        <v>40.755882</v>
      </c>
      <c r="H11505">
        <v>-73.874054000000001</v>
      </c>
      <c r="I11505" t="s">
        <v>24</v>
      </c>
      <c r="J11505">
        <v>11372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1</v>
      </c>
      <c r="Q11505">
        <v>0</v>
      </c>
      <c r="R11505">
        <v>1</v>
      </c>
      <c r="S11505">
        <v>0</v>
      </c>
      <c r="T11505" t="s">
        <v>57</v>
      </c>
      <c r="U11505" t="s">
        <v>114</v>
      </c>
    </row>
    <row r="11506" spans="1:21" x14ac:dyDescent="0.2">
      <c r="A11506" s="1" t="s">
        <v>18789</v>
      </c>
      <c r="B11506">
        <v>3366013</v>
      </c>
      <c r="C11506">
        <v>4599405</v>
      </c>
      <c r="D11506" t="s">
        <v>1166</v>
      </c>
      <c r="F11506" t="s">
        <v>18790</v>
      </c>
      <c r="G11506">
        <v>40.760306999999997</v>
      </c>
      <c r="H11506">
        <v>-73.875820000000004</v>
      </c>
      <c r="I11506" t="s">
        <v>24</v>
      </c>
      <c r="J11506">
        <v>11369</v>
      </c>
      <c r="K11506">
        <v>1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 t="s">
        <v>101</v>
      </c>
      <c r="U11506" t="s">
        <v>92</v>
      </c>
    </row>
    <row r="11507" spans="1:21" x14ac:dyDescent="0.2">
      <c r="A11507" s="1" t="s">
        <v>18791</v>
      </c>
      <c r="B11507">
        <v>1886789</v>
      </c>
      <c r="C11507">
        <v>3508173</v>
      </c>
      <c r="D11507" t="s">
        <v>890</v>
      </c>
      <c r="E11507" t="s">
        <v>528</v>
      </c>
      <c r="F11507" t="s">
        <v>18792</v>
      </c>
      <c r="G11507">
        <v>40.760411759977899</v>
      </c>
      <c r="H11507">
        <v>-73.874840031103105</v>
      </c>
      <c r="I11507" t="s">
        <v>24</v>
      </c>
      <c r="J11507">
        <v>11369</v>
      </c>
      <c r="K11507">
        <v>1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 t="s">
        <v>37</v>
      </c>
      <c r="U11507" t="s">
        <v>34</v>
      </c>
    </row>
    <row r="11508" spans="1:21" x14ac:dyDescent="0.2">
      <c r="A11508" s="1" t="s">
        <v>18793</v>
      </c>
      <c r="B11508">
        <v>613993</v>
      </c>
      <c r="C11508">
        <v>282734</v>
      </c>
      <c r="D11508" t="s">
        <v>399</v>
      </c>
      <c r="E11508" t="s">
        <v>1166</v>
      </c>
      <c r="F11508" t="s">
        <v>18794</v>
      </c>
      <c r="G11508">
        <v>40.761445100000003</v>
      </c>
      <c r="H11508">
        <v>-73.876014900000001</v>
      </c>
      <c r="I11508" t="s">
        <v>24</v>
      </c>
      <c r="J11508">
        <v>11369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 t="s">
        <v>57</v>
      </c>
      <c r="U11508" t="s">
        <v>43</v>
      </c>
    </row>
    <row r="11509" spans="1:21" x14ac:dyDescent="0.2">
      <c r="A11509" t="s">
        <v>1789</v>
      </c>
      <c r="B11509">
        <v>3166002</v>
      </c>
      <c r="C11509">
        <v>4414235</v>
      </c>
      <c r="D11509" t="s">
        <v>399</v>
      </c>
      <c r="F11509" t="s">
        <v>18795</v>
      </c>
      <c r="G11509">
        <v>40.761265000000002</v>
      </c>
      <c r="H11509">
        <v>-73.875010000000003</v>
      </c>
      <c r="I11509" t="s">
        <v>24</v>
      </c>
      <c r="J11509">
        <v>11369</v>
      </c>
      <c r="K11509">
        <v>1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 t="s">
        <v>37</v>
      </c>
      <c r="U11509" t="s">
        <v>38</v>
      </c>
    </row>
    <row r="11510" spans="1:21" x14ac:dyDescent="0.2">
      <c r="A11510" s="1" t="s">
        <v>2336</v>
      </c>
      <c r="B11510">
        <v>2366762</v>
      </c>
      <c r="C11510">
        <v>4012554</v>
      </c>
      <c r="D11510" t="s">
        <v>2180</v>
      </c>
      <c r="F11510" t="s">
        <v>18796</v>
      </c>
      <c r="G11510">
        <v>40.756799999999998</v>
      </c>
      <c r="H11510">
        <v>-73.873665000000003</v>
      </c>
      <c r="I11510" t="s">
        <v>24</v>
      </c>
      <c r="J11510">
        <v>11372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2</v>
      </c>
      <c r="Q11510">
        <v>0</v>
      </c>
      <c r="R11510">
        <v>2</v>
      </c>
      <c r="S11510">
        <v>0</v>
      </c>
      <c r="T11510" t="s">
        <v>42</v>
      </c>
      <c r="U11510" t="s">
        <v>114</v>
      </c>
    </row>
    <row r="11511" spans="1:21" x14ac:dyDescent="0.2">
      <c r="A11511" s="1" t="s">
        <v>2336</v>
      </c>
      <c r="B11511">
        <v>2129797</v>
      </c>
      <c r="C11511">
        <v>3753201</v>
      </c>
      <c r="D11511" t="s">
        <v>31</v>
      </c>
      <c r="F11511" t="s">
        <v>18797</v>
      </c>
      <c r="G11511">
        <v>40.756799999999998</v>
      </c>
      <c r="H11511">
        <v>-73.873665000000003</v>
      </c>
      <c r="I11511" t="s">
        <v>24</v>
      </c>
      <c r="J11511">
        <v>11372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0</v>
      </c>
      <c r="R11511">
        <v>1</v>
      </c>
      <c r="S11511">
        <v>0</v>
      </c>
      <c r="T11511" t="s">
        <v>50</v>
      </c>
      <c r="U11511" t="s">
        <v>43</v>
      </c>
    </row>
    <row r="11512" spans="1:21" x14ac:dyDescent="0.2">
      <c r="A11512" s="1" t="s">
        <v>1168</v>
      </c>
      <c r="B11512">
        <v>2141980</v>
      </c>
      <c r="C11512">
        <v>3766051</v>
      </c>
      <c r="D11512" t="s">
        <v>890</v>
      </c>
      <c r="F11512" t="s">
        <v>18798</v>
      </c>
      <c r="G11512">
        <v>40.758595</v>
      </c>
      <c r="H11512">
        <v>-73.874520000000004</v>
      </c>
      <c r="I11512" t="s">
        <v>24</v>
      </c>
      <c r="J11512">
        <v>11369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2</v>
      </c>
      <c r="Q11512">
        <v>0</v>
      </c>
      <c r="R11512">
        <v>2</v>
      </c>
      <c r="S11512">
        <v>0</v>
      </c>
      <c r="T11512" t="s">
        <v>42</v>
      </c>
      <c r="U11512" t="s">
        <v>43</v>
      </c>
    </row>
    <row r="11513" spans="1:21" x14ac:dyDescent="0.2">
      <c r="A11513" s="1" t="s">
        <v>1299</v>
      </c>
      <c r="B11513">
        <v>3108313</v>
      </c>
      <c r="C11513">
        <v>4357251</v>
      </c>
      <c r="D11513" t="s">
        <v>541</v>
      </c>
      <c r="F11513" t="s">
        <v>18799</v>
      </c>
      <c r="G11513">
        <v>40.758980000000001</v>
      </c>
      <c r="H11513">
        <v>-73.870750000000001</v>
      </c>
      <c r="I11513" t="s">
        <v>24</v>
      </c>
      <c r="J11513">
        <v>11369</v>
      </c>
      <c r="K11513">
        <v>1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 t="s">
        <v>1800</v>
      </c>
      <c r="U11513" t="s">
        <v>38</v>
      </c>
    </row>
    <row r="11514" spans="1:21" x14ac:dyDescent="0.2">
      <c r="A11514" s="1" t="s">
        <v>1264</v>
      </c>
      <c r="B11514">
        <v>634542</v>
      </c>
      <c r="C11514">
        <v>281346</v>
      </c>
      <c r="D11514" t="s">
        <v>528</v>
      </c>
      <c r="E11514" t="s">
        <v>1265</v>
      </c>
      <c r="F11514" t="s">
        <v>18800</v>
      </c>
      <c r="G11514">
        <v>40.760805599999998</v>
      </c>
      <c r="H11514">
        <v>-73.871074300000004</v>
      </c>
      <c r="I11514" t="s">
        <v>24</v>
      </c>
      <c r="J11514">
        <v>11369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1</v>
      </c>
      <c r="S11514">
        <v>0</v>
      </c>
      <c r="T11514" t="s">
        <v>57</v>
      </c>
      <c r="U11514" t="s">
        <v>43</v>
      </c>
    </row>
    <row r="11515" spans="1:21" x14ac:dyDescent="0.2">
      <c r="A11515" t="s">
        <v>7581</v>
      </c>
      <c r="B11515">
        <v>1075847</v>
      </c>
      <c r="C11515">
        <v>3204931</v>
      </c>
      <c r="D11515" t="s">
        <v>1265</v>
      </c>
      <c r="E11515" t="s">
        <v>541</v>
      </c>
      <c r="F11515" t="s">
        <v>18801</v>
      </c>
      <c r="G11515">
        <v>40.758982699999997</v>
      </c>
      <c r="H11515">
        <v>-73.870745799999995</v>
      </c>
      <c r="I11515" t="s">
        <v>24</v>
      </c>
      <c r="J11515">
        <v>11369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1</v>
      </c>
      <c r="Q11515">
        <v>0</v>
      </c>
      <c r="R11515">
        <v>1</v>
      </c>
      <c r="S11515">
        <v>0</v>
      </c>
      <c r="T11515" t="s">
        <v>57</v>
      </c>
      <c r="U11515" t="s">
        <v>1087</v>
      </c>
    </row>
    <row r="11516" spans="1:21" x14ac:dyDescent="0.2">
      <c r="A11516" s="1" t="s">
        <v>11288</v>
      </c>
      <c r="B11516">
        <v>1911580</v>
      </c>
      <c r="C11516">
        <v>3542949</v>
      </c>
      <c r="D11516" t="s">
        <v>918</v>
      </c>
      <c r="E11516" t="s">
        <v>890</v>
      </c>
      <c r="F11516" t="s">
        <v>18802</v>
      </c>
      <c r="G11516">
        <v>40.754904699999997</v>
      </c>
      <c r="H11516">
        <v>-73.873879400000007</v>
      </c>
      <c r="I11516" t="s">
        <v>24</v>
      </c>
      <c r="J11516">
        <v>11372</v>
      </c>
      <c r="K11516">
        <v>1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 t="s">
        <v>57</v>
      </c>
      <c r="U11516" t="s">
        <v>119</v>
      </c>
    </row>
    <row r="11517" spans="1:21" x14ac:dyDescent="0.2">
      <c r="A11517" t="s">
        <v>18803</v>
      </c>
      <c r="B11517">
        <v>1917210</v>
      </c>
      <c r="C11517">
        <v>3550298</v>
      </c>
      <c r="F11517" t="s">
        <v>18804</v>
      </c>
      <c r="G11517">
        <v>40.754463999999999</v>
      </c>
      <c r="H11517">
        <v>-73.872404000000003</v>
      </c>
      <c r="I11517" t="s">
        <v>24</v>
      </c>
      <c r="J11517">
        <v>11372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1</v>
      </c>
      <c r="Q11517">
        <v>0</v>
      </c>
      <c r="R11517">
        <v>1</v>
      </c>
      <c r="S11517">
        <v>0</v>
      </c>
      <c r="T11517" t="s">
        <v>50</v>
      </c>
      <c r="U11517" t="s">
        <v>239</v>
      </c>
    </row>
    <row r="11518" spans="1:21" x14ac:dyDescent="0.2">
      <c r="A11518" s="1" t="s">
        <v>18805</v>
      </c>
      <c r="B11518">
        <v>857222</v>
      </c>
      <c r="C11518">
        <v>341132</v>
      </c>
      <c r="D11518" t="s">
        <v>1897</v>
      </c>
      <c r="E11518" t="s">
        <v>1166</v>
      </c>
      <c r="F11518" t="s">
        <v>18806</v>
      </c>
      <c r="G11518">
        <v>40.750823500000003</v>
      </c>
      <c r="H11518">
        <v>-73.874085699999995</v>
      </c>
      <c r="I11518" t="s">
        <v>24</v>
      </c>
      <c r="J11518">
        <v>11372</v>
      </c>
      <c r="K11518">
        <v>1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 t="s">
        <v>37</v>
      </c>
      <c r="U11518" t="s">
        <v>119</v>
      </c>
    </row>
    <row r="11519" spans="1:21" x14ac:dyDescent="0.2">
      <c r="A11519" s="1" t="s">
        <v>18807</v>
      </c>
      <c r="B11519">
        <v>1938202</v>
      </c>
      <c r="C11519">
        <v>3580344</v>
      </c>
      <c r="F11519" t="s">
        <v>18808</v>
      </c>
      <c r="G11519">
        <v>40.752822799999997</v>
      </c>
      <c r="H11519">
        <v>-73.872547900000001</v>
      </c>
      <c r="I11519" t="s">
        <v>24</v>
      </c>
      <c r="J11519">
        <v>11372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1</v>
      </c>
      <c r="Q11519">
        <v>0</v>
      </c>
      <c r="R11519">
        <v>1</v>
      </c>
      <c r="S11519">
        <v>0</v>
      </c>
      <c r="T11519" t="s">
        <v>57</v>
      </c>
      <c r="U11519" t="s">
        <v>83</v>
      </c>
    </row>
    <row r="11520" spans="1:21" x14ac:dyDescent="0.2">
      <c r="A11520" s="1" t="s">
        <v>6400</v>
      </c>
      <c r="B11520">
        <v>1085610</v>
      </c>
      <c r="C11520">
        <v>3216441</v>
      </c>
      <c r="D11520" t="s">
        <v>1897</v>
      </c>
      <c r="E11520" t="s">
        <v>893</v>
      </c>
      <c r="F11520" t="s">
        <v>18809</v>
      </c>
      <c r="G11520">
        <v>40.751063000000002</v>
      </c>
      <c r="H11520">
        <v>-73.872237299999995</v>
      </c>
      <c r="I11520" t="s">
        <v>24</v>
      </c>
      <c r="J11520">
        <v>11372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1</v>
      </c>
      <c r="S11520">
        <v>0</v>
      </c>
      <c r="T11520" t="s">
        <v>42</v>
      </c>
      <c r="U11520" t="s">
        <v>43</v>
      </c>
    </row>
    <row r="11521" spans="1:21" x14ac:dyDescent="0.2">
      <c r="A11521" s="1" t="s">
        <v>6402</v>
      </c>
      <c r="B11521">
        <v>3103835</v>
      </c>
      <c r="C11521">
        <v>4352286</v>
      </c>
      <c r="D11521" t="s">
        <v>2180</v>
      </c>
      <c r="F11521" t="s">
        <v>18810</v>
      </c>
      <c r="G11521">
        <v>40.751545</v>
      </c>
      <c r="H11521">
        <v>-73.870850000000004</v>
      </c>
      <c r="I11521" t="s">
        <v>24</v>
      </c>
      <c r="J11521">
        <v>11368</v>
      </c>
      <c r="K11521">
        <v>1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 t="s">
        <v>101</v>
      </c>
      <c r="U11521" t="s">
        <v>38</v>
      </c>
    </row>
    <row r="11522" spans="1:21" x14ac:dyDescent="0.2">
      <c r="A11522" s="1" t="s">
        <v>2836</v>
      </c>
      <c r="B11522">
        <v>703103</v>
      </c>
      <c r="C11522">
        <v>282529</v>
      </c>
      <c r="D11522" t="s">
        <v>2180</v>
      </c>
      <c r="E11522" t="s">
        <v>918</v>
      </c>
      <c r="F11522" t="s">
        <v>18811</v>
      </c>
      <c r="G11522">
        <v>40.755029700000001</v>
      </c>
      <c r="H11522">
        <v>-73.872691700000004</v>
      </c>
      <c r="I11522" t="s">
        <v>24</v>
      </c>
      <c r="J11522">
        <v>11372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1</v>
      </c>
      <c r="Q11522">
        <v>0</v>
      </c>
      <c r="R11522">
        <v>1</v>
      </c>
      <c r="S11522">
        <v>0</v>
      </c>
      <c r="T11522" t="s">
        <v>57</v>
      </c>
      <c r="U11522" t="s">
        <v>83</v>
      </c>
    </row>
    <row r="11523" spans="1:21" x14ac:dyDescent="0.2">
      <c r="A11523" s="1" t="s">
        <v>6286</v>
      </c>
      <c r="B11523">
        <v>2754209</v>
      </c>
      <c r="C11523">
        <v>4297195</v>
      </c>
      <c r="D11523" t="s">
        <v>46</v>
      </c>
      <c r="F11523" t="s">
        <v>18812</v>
      </c>
      <c r="G11523">
        <v>40.753326000000001</v>
      </c>
      <c r="H11523">
        <v>-73.871799999999993</v>
      </c>
      <c r="I11523" t="s">
        <v>24</v>
      </c>
      <c r="J11523">
        <v>11372</v>
      </c>
      <c r="K11523">
        <v>1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 t="s">
        <v>101</v>
      </c>
      <c r="U11523" t="s">
        <v>38</v>
      </c>
    </row>
    <row r="11524" spans="1:21" x14ac:dyDescent="0.2">
      <c r="A11524" s="1" t="s">
        <v>6908</v>
      </c>
      <c r="B11524">
        <v>879416</v>
      </c>
      <c r="C11524">
        <v>954203</v>
      </c>
      <c r="D11524" t="s">
        <v>2180</v>
      </c>
      <c r="E11524" t="s">
        <v>1897</v>
      </c>
      <c r="F11524" t="s">
        <v>18813</v>
      </c>
      <c r="G11524">
        <v>40.751544600000003</v>
      </c>
      <c r="H11524">
        <v>-73.870843199999996</v>
      </c>
      <c r="I11524" t="s">
        <v>24</v>
      </c>
      <c r="J11524">
        <v>11368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 t="s">
        <v>57</v>
      </c>
      <c r="U11524" t="s">
        <v>83</v>
      </c>
    </row>
    <row r="11525" spans="1:21" x14ac:dyDescent="0.2">
      <c r="A11525" s="1" t="s">
        <v>18805</v>
      </c>
      <c r="B11525">
        <v>651437</v>
      </c>
      <c r="C11525">
        <v>281618</v>
      </c>
      <c r="D11525" t="s">
        <v>1166</v>
      </c>
      <c r="E11525" t="s">
        <v>1897</v>
      </c>
      <c r="F11525" t="s">
        <v>18814</v>
      </c>
      <c r="G11525">
        <v>40.750823500000003</v>
      </c>
      <c r="H11525">
        <v>-73.874085699999995</v>
      </c>
      <c r="I11525" t="s">
        <v>24</v>
      </c>
      <c r="J11525">
        <v>11372</v>
      </c>
      <c r="K11525">
        <v>1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 t="s">
        <v>53</v>
      </c>
      <c r="U11525" t="s">
        <v>34</v>
      </c>
    </row>
    <row r="11526" spans="1:21" x14ac:dyDescent="0.2">
      <c r="A11526" s="1" t="s">
        <v>6908</v>
      </c>
      <c r="B11526">
        <v>3219462</v>
      </c>
      <c r="C11526">
        <v>4468384</v>
      </c>
      <c r="D11526" t="s">
        <v>2180</v>
      </c>
      <c r="F11526" t="s">
        <v>18815</v>
      </c>
      <c r="G11526">
        <v>40.751544600000003</v>
      </c>
      <c r="H11526">
        <v>-73.870843199999996</v>
      </c>
      <c r="I11526" t="s">
        <v>24</v>
      </c>
      <c r="J11526">
        <v>11368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1</v>
      </c>
      <c r="S11526">
        <v>0</v>
      </c>
      <c r="T11526" t="s">
        <v>532</v>
      </c>
      <c r="U11526" t="s">
        <v>51</v>
      </c>
    </row>
    <row r="11527" spans="1:21" x14ac:dyDescent="0.2">
      <c r="A11527" s="1" t="s">
        <v>18816</v>
      </c>
      <c r="B11527">
        <v>1032562</v>
      </c>
      <c r="C11527">
        <v>3154581</v>
      </c>
      <c r="D11527" t="s">
        <v>46</v>
      </c>
      <c r="E11527" t="s">
        <v>1166</v>
      </c>
      <c r="F11527" t="s">
        <v>18817</v>
      </c>
      <c r="G11527">
        <v>40.752860499999997</v>
      </c>
      <c r="H11527">
        <v>-73.874453599999995</v>
      </c>
      <c r="I11527" t="s">
        <v>24</v>
      </c>
      <c r="J11527">
        <v>11372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2</v>
      </c>
      <c r="Q11527">
        <v>0</v>
      </c>
      <c r="R11527">
        <v>2</v>
      </c>
      <c r="S11527">
        <v>0</v>
      </c>
      <c r="T11527" t="s">
        <v>42</v>
      </c>
      <c r="U11527" t="s">
        <v>909</v>
      </c>
    </row>
    <row r="11528" spans="1:21" x14ac:dyDescent="0.2">
      <c r="A11528" s="1" t="s">
        <v>6908</v>
      </c>
      <c r="B11528">
        <v>1116567</v>
      </c>
      <c r="C11528">
        <v>3252190</v>
      </c>
      <c r="D11528" t="s">
        <v>2180</v>
      </c>
      <c r="E11528" t="s">
        <v>1897</v>
      </c>
      <c r="F11528" t="s">
        <v>18818</v>
      </c>
      <c r="G11528">
        <v>40.751544600000003</v>
      </c>
      <c r="H11528">
        <v>-73.870843199999996</v>
      </c>
      <c r="I11528" t="s">
        <v>24</v>
      </c>
      <c r="J11528">
        <v>11368</v>
      </c>
      <c r="K11528">
        <v>1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 t="s">
        <v>319</v>
      </c>
      <c r="U11528" t="s">
        <v>34</v>
      </c>
    </row>
    <row r="11529" spans="1:21" x14ac:dyDescent="0.2">
      <c r="A11529" s="1" t="s">
        <v>18819</v>
      </c>
      <c r="B11529">
        <v>3089596</v>
      </c>
      <c r="C11529">
        <v>4332287</v>
      </c>
      <c r="D11529" t="s">
        <v>46</v>
      </c>
      <c r="F11529" t="s">
        <v>18820</v>
      </c>
      <c r="G11529">
        <v>40.753563</v>
      </c>
      <c r="H11529">
        <v>-73.870705000000001</v>
      </c>
      <c r="I11529" t="s">
        <v>24</v>
      </c>
      <c r="J11529">
        <v>11368</v>
      </c>
      <c r="K11529">
        <v>1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 t="s">
        <v>78</v>
      </c>
      <c r="U11529" t="s">
        <v>171</v>
      </c>
    </row>
    <row r="11530" spans="1:21" x14ac:dyDescent="0.2">
      <c r="A11530" s="1" t="s">
        <v>18821</v>
      </c>
      <c r="B11530">
        <v>1790708</v>
      </c>
      <c r="C11530">
        <v>3387663</v>
      </c>
      <c r="F11530" t="s">
        <v>18822</v>
      </c>
      <c r="G11530">
        <v>40.754460000000002</v>
      </c>
      <c r="H11530">
        <v>-73.873808100000005</v>
      </c>
      <c r="I11530" t="s">
        <v>24</v>
      </c>
      <c r="J11530">
        <v>11372</v>
      </c>
      <c r="K11530">
        <v>1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 t="s">
        <v>37</v>
      </c>
      <c r="U11530" t="s">
        <v>570</v>
      </c>
    </row>
    <row r="11531" spans="1:21" x14ac:dyDescent="0.2">
      <c r="A11531" t="s">
        <v>18823</v>
      </c>
      <c r="B11531">
        <v>1877760</v>
      </c>
      <c r="C11531">
        <v>3496932</v>
      </c>
      <c r="D11531" t="s">
        <v>1897</v>
      </c>
      <c r="E11531" t="s">
        <v>890</v>
      </c>
      <c r="F11531" t="s">
        <v>18824</v>
      </c>
      <c r="G11531">
        <v>40.750915839783502</v>
      </c>
      <c r="H11531">
        <v>-73.873161542497101</v>
      </c>
      <c r="I11531" t="s">
        <v>24</v>
      </c>
      <c r="J11531">
        <v>11372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2</v>
      </c>
      <c r="Q11531">
        <v>0</v>
      </c>
      <c r="R11531">
        <v>1</v>
      </c>
      <c r="S11531">
        <v>0</v>
      </c>
      <c r="T11531" t="s">
        <v>57</v>
      </c>
      <c r="U11531" t="s">
        <v>43</v>
      </c>
    </row>
    <row r="11532" spans="1:21" x14ac:dyDescent="0.2">
      <c r="A11532" s="1" t="s">
        <v>6908</v>
      </c>
      <c r="B11532">
        <v>743803</v>
      </c>
      <c r="C11532">
        <v>283268</v>
      </c>
      <c r="D11532" t="s">
        <v>2180</v>
      </c>
      <c r="E11532" t="s">
        <v>1897</v>
      </c>
      <c r="F11532" t="s">
        <v>18825</v>
      </c>
      <c r="G11532">
        <v>40.751544600000003</v>
      </c>
      <c r="H11532">
        <v>-73.870843199999996</v>
      </c>
      <c r="I11532" t="s">
        <v>24</v>
      </c>
      <c r="J11532">
        <v>11368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1</v>
      </c>
      <c r="S11532">
        <v>0</v>
      </c>
      <c r="T11532" t="s">
        <v>57</v>
      </c>
      <c r="U11532" t="s">
        <v>43</v>
      </c>
    </row>
    <row r="11533" spans="1:21" x14ac:dyDescent="0.2">
      <c r="A11533" s="1" t="s">
        <v>18826</v>
      </c>
      <c r="B11533">
        <v>2266878</v>
      </c>
      <c r="C11533">
        <v>3877423</v>
      </c>
      <c r="E11533" t="s">
        <v>18827</v>
      </c>
      <c r="F11533" t="s">
        <v>18828</v>
      </c>
      <c r="G11533">
        <v>40.750827999999998</v>
      </c>
      <c r="H11533">
        <v>-73.873954999999995</v>
      </c>
      <c r="I11533" t="s">
        <v>24</v>
      </c>
      <c r="J11533">
        <v>11372</v>
      </c>
      <c r="K11533">
        <v>1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 t="s">
        <v>91</v>
      </c>
      <c r="U11533" t="s">
        <v>34</v>
      </c>
    </row>
    <row r="11534" spans="1:21" x14ac:dyDescent="0.2">
      <c r="A11534" s="1" t="s">
        <v>2834</v>
      </c>
      <c r="B11534">
        <v>3385271</v>
      </c>
      <c r="C11534">
        <v>4614762</v>
      </c>
      <c r="D11534" t="s">
        <v>918</v>
      </c>
      <c r="F11534" t="s">
        <v>18829</v>
      </c>
      <c r="G11534">
        <v>40.755028000000003</v>
      </c>
      <c r="H11534">
        <v>-73.872696000000005</v>
      </c>
      <c r="I11534" t="s">
        <v>24</v>
      </c>
      <c r="J11534">
        <v>11372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1</v>
      </c>
      <c r="Q11534">
        <v>0</v>
      </c>
      <c r="R11534">
        <v>1</v>
      </c>
      <c r="S11534">
        <v>0</v>
      </c>
      <c r="T11534" t="s">
        <v>50</v>
      </c>
    </row>
    <row r="11535" spans="1:21" x14ac:dyDescent="0.2">
      <c r="A11535" t="s">
        <v>18830</v>
      </c>
      <c r="B11535">
        <v>3387226</v>
      </c>
      <c r="C11535">
        <v>4616310</v>
      </c>
      <c r="E11535" t="s">
        <v>18831</v>
      </c>
      <c r="F11535" t="s">
        <v>18832</v>
      </c>
      <c r="G11535">
        <v>40.750860000000003</v>
      </c>
      <c r="H11535">
        <v>-73.873824999999997</v>
      </c>
      <c r="I11535" t="s">
        <v>24</v>
      </c>
      <c r="J11535">
        <v>11372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0</v>
      </c>
      <c r="R11535">
        <v>1</v>
      </c>
      <c r="S11535">
        <v>0</v>
      </c>
      <c r="T11535" t="s">
        <v>1954</v>
      </c>
      <c r="U11535" t="s">
        <v>731</v>
      </c>
    </row>
    <row r="11536" spans="1:21" x14ac:dyDescent="0.2">
      <c r="A11536" s="1" t="s">
        <v>18833</v>
      </c>
      <c r="B11536">
        <v>2160199</v>
      </c>
      <c r="C11536">
        <v>3788423</v>
      </c>
      <c r="D11536" t="s">
        <v>935</v>
      </c>
      <c r="F11536" t="s">
        <v>18834</v>
      </c>
      <c r="G11536">
        <v>40.750464999999998</v>
      </c>
      <c r="H11536">
        <v>-73.867159999999998</v>
      </c>
      <c r="I11536" t="s">
        <v>24</v>
      </c>
      <c r="J11536">
        <v>11368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2</v>
      </c>
      <c r="Q11536">
        <v>0</v>
      </c>
      <c r="R11536">
        <v>2</v>
      </c>
      <c r="S11536">
        <v>0</v>
      </c>
      <c r="T11536" t="s">
        <v>50</v>
      </c>
      <c r="U11536" t="s">
        <v>43</v>
      </c>
    </row>
    <row r="11537" spans="1:21" x14ac:dyDescent="0.2">
      <c r="A11537" s="1" t="s">
        <v>5481</v>
      </c>
      <c r="B11537">
        <v>865028</v>
      </c>
      <c r="C11537">
        <v>349018</v>
      </c>
      <c r="D11537" t="s">
        <v>935</v>
      </c>
      <c r="E11537" t="s">
        <v>125</v>
      </c>
      <c r="F11537" t="s">
        <v>18835</v>
      </c>
      <c r="G11537">
        <v>40.749464600000003</v>
      </c>
      <c r="H11537">
        <v>-73.866556000000003</v>
      </c>
      <c r="I11537" t="s">
        <v>24</v>
      </c>
      <c r="J11537">
        <v>11368</v>
      </c>
      <c r="K11537">
        <v>1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 t="s">
        <v>37</v>
      </c>
      <c r="U11537" t="s">
        <v>34</v>
      </c>
    </row>
    <row r="11538" spans="1:21" x14ac:dyDescent="0.2">
      <c r="A11538" s="1" t="s">
        <v>5511</v>
      </c>
      <c r="B11538">
        <v>2491098</v>
      </c>
      <c r="C11538">
        <v>4106224</v>
      </c>
      <c r="D11538" t="s">
        <v>125</v>
      </c>
      <c r="F11538" t="s">
        <v>18836</v>
      </c>
      <c r="G11538">
        <v>40.749374000000003</v>
      </c>
      <c r="H11538">
        <v>-73.867519999999999</v>
      </c>
      <c r="I11538" t="s">
        <v>24</v>
      </c>
      <c r="J11538">
        <v>11368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1</v>
      </c>
      <c r="S11538">
        <v>0</v>
      </c>
      <c r="T11538" t="s">
        <v>57</v>
      </c>
      <c r="U11538" t="s">
        <v>114</v>
      </c>
    </row>
    <row r="11539" spans="1:21" x14ac:dyDescent="0.2">
      <c r="A11539" s="1" t="s">
        <v>5494</v>
      </c>
      <c r="B11539">
        <v>671286</v>
      </c>
      <c r="C11539">
        <v>257101</v>
      </c>
      <c r="D11539" t="s">
        <v>125</v>
      </c>
      <c r="E11539" t="s">
        <v>1265</v>
      </c>
      <c r="F11539" t="s">
        <v>18837</v>
      </c>
      <c r="G11539">
        <v>40.749375200000003</v>
      </c>
      <c r="H11539">
        <v>-73.867512599999998</v>
      </c>
      <c r="I11539" t="s">
        <v>24</v>
      </c>
      <c r="J11539">
        <v>11368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1</v>
      </c>
      <c r="Q11539">
        <v>0</v>
      </c>
      <c r="R11539">
        <v>1</v>
      </c>
      <c r="S11539">
        <v>0</v>
      </c>
      <c r="T11539" t="s">
        <v>57</v>
      </c>
      <c r="U11539" t="s">
        <v>43</v>
      </c>
    </row>
    <row r="11540" spans="1:21" x14ac:dyDescent="0.2">
      <c r="A11540" s="1" t="s">
        <v>6917</v>
      </c>
      <c r="B11540">
        <v>2376398</v>
      </c>
      <c r="C11540">
        <v>4002576</v>
      </c>
      <c r="D11540" t="s">
        <v>935</v>
      </c>
      <c r="F11540" t="s">
        <v>18838</v>
      </c>
      <c r="G11540">
        <v>40.75394</v>
      </c>
      <c r="H11540">
        <v>-73.86891</v>
      </c>
      <c r="I11540" t="s">
        <v>24</v>
      </c>
      <c r="J11540">
        <v>11368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1</v>
      </c>
      <c r="S11540">
        <v>0</v>
      </c>
      <c r="T11540" t="s">
        <v>42</v>
      </c>
      <c r="U11540" t="s">
        <v>51</v>
      </c>
    </row>
    <row r="11541" spans="1:21" x14ac:dyDescent="0.2">
      <c r="A11541" s="1" t="s">
        <v>18839</v>
      </c>
      <c r="B11541">
        <v>2398244</v>
      </c>
      <c r="C11541">
        <v>3980921</v>
      </c>
      <c r="E11541" t="s">
        <v>18840</v>
      </c>
      <c r="F11541" t="s">
        <v>18841</v>
      </c>
      <c r="G11541">
        <v>40.749415999999997</v>
      </c>
      <c r="H11541">
        <v>-73.86739</v>
      </c>
      <c r="I11541" t="s">
        <v>24</v>
      </c>
      <c r="J11541">
        <v>11368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1</v>
      </c>
      <c r="S11541">
        <v>0</v>
      </c>
      <c r="T11541" t="s">
        <v>50</v>
      </c>
      <c r="U11541" t="s">
        <v>51</v>
      </c>
    </row>
    <row r="11542" spans="1:21" x14ac:dyDescent="0.2">
      <c r="A11542" s="1" t="s">
        <v>18839</v>
      </c>
      <c r="B11542">
        <v>2499271</v>
      </c>
      <c r="C11542">
        <v>4114082</v>
      </c>
      <c r="E11542" t="s">
        <v>18842</v>
      </c>
      <c r="F11542" t="s">
        <v>18843</v>
      </c>
      <c r="G11542">
        <v>40.749415999999997</v>
      </c>
      <c r="H11542">
        <v>-73.86739</v>
      </c>
      <c r="I11542" t="s">
        <v>24</v>
      </c>
      <c r="J11542">
        <v>11368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1</v>
      </c>
      <c r="Q11542">
        <v>0</v>
      </c>
      <c r="R11542">
        <v>1</v>
      </c>
      <c r="S11542">
        <v>0</v>
      </c>
      <c r="T11542" t="s">
        <v>50</v>
      </c>
      <c r="U11542" t="s">
        <v>18844</v>
      </c>
    </row>
    <row r="11543" spans="1:21" x14ac:dyDescent="0.2">
      <c r="A11543" s="1" t="s">
        <v>18833</v>
      </c>
      <c r="B11543">
        <v>2229379</v>
      </c>
      <c r="C11543">
        <v>3824262</v>
      </c>
      <c r="D11543" t="s">
        <v>935</v>
      </c>
      <c r="F11543" t="s">
        <v>18845</v>
      </c>
      <c r="G11543">
        <v>40.750464999999998</v>
      </c>
      <c r="H11543">
        <v>-73.867159999999998</v>
      </c>
      <c r="I11543" t="s">
        <v>24</v>
      </c>
      <c r="J11543">
        <v>11368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1</v>
      </c>
      <c r="Q11543">
        <v>0</v>
      </c>
      <c r="R11543">
        <v>1</v>
      </c>
      <c r="S11543">
        <v>0</v>
      </c>
    </row>
    <row r="11544" spans="1:21" x14ac:dyDescent="0.2">
      <c r="A11544" s="1" t="s">
        <v>5494</v>
      </c>
      <c r="B11544">
        <v>650058</v>
      </c>
      <c r="C11544">
        <v>281594</v>
      </c>
      <c r="D11544" t="s">
        <v>1265</v>
      </c>
      <c r="E11544" t="s">
        <v>125</v>
      </c>
      <c r="F11544" t="s">
        <v>18846</v>
      </c>
      <c r="G11544">
        <v>40.749375200000003</v>
      </c>
      <c r="H11544">
        <v>-73.867512599999998</v>
      </c>
      <c r="I11544" t="s">
        <v>24</v>
      </c>
      <c r="J11544">
        <v>11368</v>
      </c>
      <c r="K11544">
        <v>1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 t="s">
        <v>37</v>
      </c>
      <c r="U11544" t="s">
        <v>570</v>
      </c>
    </row>
    <row r="11545" spans="1:21" x14ac:dyDescent="0.2">
      <c r="A11545" s="1" t="s">
        <v>6948</v>
      </c>
      <c r="B11545">
        <v>2164823</v>
      </c>
      <c r="C11545">
        <v>3792275</v>
      </c>
      <c r="E11545" t="s">
        <v>11181</v>
      </c>
      <c r="F11545" t="s">
        <v>18847</v>
      </c>
      <c r="G11545">
        <v>40.751784999999998</v>
      </c>
      <c r="H11545">
        <v>-73.867919999999998</v>
      </c>
      <c r="I11545" t="s">
        <v>24</v>
      </c>
      <c r="J11545">
        <v>11368</v>
      </c>
      <c r="K11545">
        <v>1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 t="s">
        <v>37</v>
      </c>
      <c r="U11545" t="s">
        <v>34</v>
      </c>
    </row>
    <row r="11546" spans="1:21" x14ac:dyDescent="0.2">
      <c r="A11546" s="1" t="s">
        <v>18047</v>
      </c>
      <c r="B11546">
        <v>3181743</v>
      </c>
      <c r="C11546">
        <v>4431088</v>
      </c>
      <c r="D11546" t="s">
        <v>935</v>
      </c>
      <c r="F11546" t="s">
        <v>18848</v>
      </c>
      <c r="G11546">
        <v>40.74962</v>
      </c>
      <c r="H11546">
        <v>-73.866650000000007</v>
      </c>
      <c r="I11546" t="s">
        <v>24</v>
      </c>
      <c r="J11546">
        <v>11368</v>
      </c>
      <c r="K11546">
        <v>1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 t="s">
        <v>33</v>
      </c>
      <c r="U11546" t="s">
        <v>38</v>
      </c>
    </row>
    <row r="11547" spans="1:21" x14ac:dyDescent="0.2">
      <c r="A11547" t="s">
        <v>18849</v>
      </c>
      <c r="B11547">
        <v>1897541</v>
      </c>
      <c r="C11547">
        <v>3521668</v>
      </c>
      <c r="D11547" t="s">
        <v>1265</v>
      </c>
      <c r="E11547" t="s">
        <v>133</v>
      </c>
      <c r="F11547" t="s">
        <v>18850</v>
      </c>
      <c r="G11547">
        <v>40.750182662944702</v>
      </c>
      <c r="H11547">
        <v>-73.867983775658203</v>
      </c>
      <c r="I11547" t="s">
        <v>24</v>
      </c>
      <c r="J11547">
        <v>11368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1</v>
      </c>
      <c r="S11547">
        <v>0</v>
      </c>
      <c r="T11547" t="s">
        <v>42</v>
      </c>
      <c r="U11547" t="s">
        <v>83</v>
      </c>
    </row>
    <row r="11548" spans="1:21" x14ac:dyDescent="0.2">
      <c r="A11548" s="1" t="s">
        <v>5684</v>
      </c>
      <c r="B11548">
        <v>2671825</v>
      </c>
      <c r="C11548">
        <v>4218536</v>
      </c>
      <c r="E11548" t="s">
        <v>5685</v>
      </c>
      <c r="F11548" t="s">
        <v>18851</v>
      </c>
      <c r="G11548">
        <v>40.749302</v>
      </c>
      <c r="H11548">
        <v>-73.867490000000004</v>
      </c>
      <c r="I11548" t="s">
        <v>24</v>
      </c>
      <c r="J11548">
        <v>11368</v>
      </c>
      <c r="K11548">
        <v>1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 t="s">
        <v>297</v>
      </c>
      <c r="U11548" t="s">
        <v>187</v>
      </c>
    </row>
    <row r="11549" spans="1:21" x14ac:dyDescent="0.2">
      <c r="A11549" s="1" t="s">
        <v>18852</v>
      </c>
      <c r="B11549">
        <v>3463362</v>
      </c>
      <c r="C11549">
        <v>4678776</v>
      </c>
      <c r="D11549" t="s">
        <v>133</v>
      </c>
      <c r="F11549" t="s">
        <v>18853</v>
      </c>
      <c r="G11549">
        <v>40.749896999999997</v>
      </c>
      <c r="H11549">
        <v>-73.868835000000004</v>
      </c>
      <c r="I11549" t="s">
        <v>24</v>
      </c>
      <c r="J11549">
        <v>11368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1</v>
      </c>
      <c r="Q11549">
        <v>0</v>
      </c>
      <c r="R11549">
        <v>1</v>
      </c>
      <c r="S11549">
        <v>0</v>
      </c>
      <c r="T11549" t="s">
        <v>110</v>
      </c>
      <c r="U11549" t="s">
        <v>51</v>
      </c>
    </row>
    <row r="11550" spans="1:21" x14ac:dyDescent="0.2">
      <c r="A11550" t="s">
        <v>5696</v>
      </c>
      <c r="B11550">
        <v>3467799</v>
      </c>
      <c r="C11550">
        <v>4682893</v>
      </c>
      <c r="D11550" t="s">
        <v>935</v>
      </c>
      <c r="F11550" t="s">
        <v>18854</v>
      </c>
      <c r="G11550">
        <v>40.749462000000001</v>
      </c>
      <c r="H11550">
        <v>-73.866560000000007</v>
      </c>
      <c r="I11550" t="s">
        <v>24</v>
      </c>
      <c r="J11550">
        <v>11368</v>
      </c>
      <c r="K11550">
        <v>1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 t="s">
        <v>1192</v>
      </c>
      <c r="U11550" t="s">
        <v>187</v>
      </c>
    </row>
    <row r="11551" spans="1:21" x14ac:dyDescent="0.2">
      <c r="A11551" t="s">
        <v>5492</v>
      </c>
      <c r="B11551">
        <v>746061</v>
      </c>
      <c r="C11551">
        <v>283311</v>
      </c>
      <c r="D11551" t="s">
        <v>2180</v>
      </c>
      <c r="E11551" t="s">
        <v>133</v>
      </c>
      <c r="F11551" t="s">
        <v>18855</v>
      </c>
      <c r="G11551">
        <v>40.749613699999998</v>
      </c>
      <c r="H11551">
        <v>-73.869684800000002</v>
      </c>
      <c r="I11551" t="s">
        <v>24</v>
      </c>
      <c r="J11551">
        <v>11368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1</v>
      </c>
      <c r="S11551">
        <v>0</v>
      </c>
      <c r="T11551" t="s">
        <v>57</v>
      </c>
      <c r="U11551" t="s">
        <v>43</v>
      </c>
    </row>
    <row r="11552" spans="1:21" x14ac:dyDescent="0.2">
      <c r="A11552" s="1" t="s">
        <v>6908</v>
      </c>
      <c r="B11552">
        <v>1038107</v>
      </c>
      <c r="C11552">
        <v>3161221</v>
      </c>
      <c r="D11552" t="s">
        <v>1897</v>
      </c>
      <c r="E11552" t="s">
        <v>2180</v>
      </c>
      <c r="F11552" t="s">
        <v>18856</v>
      </c>
      <c r="G11552">
        <v>40.751544600000003</v>
      </c>
      <c r="H11552">
        <v>-73.870843199999996</v>
      </c>
      <c r="I11552" t="s">
        <v>24</v>
      </c>
      <c r="J11552">
        <v>11368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0</v>
      </c>
      <c r="R11552">
        <v>1</v>
      </c>
      <c r="S11552">
        <v>0</v>
      </c>
      <c r="T11552" t="s">
        <v>82</v>
      </c>
      <c r="U11552" t="s">
        <v>43</v>
      </c>
    </row>
    <row r="11553" spans="1:21" x14ac:dyDescent="0.2">
      <c r="A11553" s="1" t="s">
        <v>18857</v>
      </c>
      <c r="B11553">
        <v>2108144</v>
      </c>
      <c r="C11553">
        <v>3727887</v>
      </c>
      <c r="E11553" t="s">
        <v>18858</v>
      </c>
      <c r="F11553" t="s">
        <v>18859</v>
      </c>
      <c r="G11553">
        <v>40.753680000000003</v>
      </c>
      <c r="H11553">
        <v>-73.871994000000001</v>
      </c>
      <c r="I11553" t="s">
        <v>24</v>
      </c>
      <c r="J11553">
        <v>11372</v>
      </c>
      <c r="K11553">
        <v>1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 t="s">
        <v>37</v>
      </c>
      <c r="U11553" t="s">
        <v>239</v>
      </c>
    </row>
    <row r="11554" spans="1:21" x14ac:dyDescent="0.2">
      <c r="A11554" s="1" t="s">
        <v>9313</v>
      </c>
      <c r="B11554">
        <v>2109813</v>
      </c>
      <c r="C11554">
        <v>3727256</v>
      </c>
      <c r="E11554" t="s">
        <v>18860</v>
      </c>
      <c r="F11554" t="s">
        <v>18861</v>
      </c>
      <c r="G11554">
        <v>40.751697999999998</v>
      </c>
      <c r="H11554">
        <v>-73.873320000000007</v>
      </c>
      <c r="I11554" t="s">
        <v>24</v>
      </c>
      <c r="J11554">
        <v>11372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0</v>
      </c>
      <c r="R11554">
        <v>1</v>
      </c>
      <c r="S11554">
        <v>0</v>
      </c>
      <c r="T11554" t="s">
        <v>50</v>
      </c>
      <c r="U11554" t="s">
        <v>43</v>
      </c>
    </row>
    <row r="11555" spans="1:21" x14ac:dyDescent="0.2">
      <c r="A11555" s="1" t="s">
        <v>6908</v>
      </c>
      <c r="B11555">
        <v>637090</v>
      </c>
      <c r="C11555">
        <v>281395</v>
      </c>
      <c r="D11555" t="s">
        <v>1897</v>
      </c>
      <c r="E11555" t="s">
        <v>2180</v>
      </c>
      <c r="F11555" t="s">
        <v>18862</v>
      </c>
      <c r="G11555">
        <v>40.751544600000003</v>
      </c>
      <c r="H11555">
        <v>-73.870843199999996</v>
      </c>
      <c r="I11555" t="s">
        <v>24</v>
      </c>
      <c r="J11555">
        <v>11368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1</v>
      </c>
      <c r="S11555">
        <v>0</v>
      </c>
      <c r="T11555" t="s">
        <v>57</v>
      </c>
      <c r="U11555" t="s">
        <v>43</v>
      </c>
    </row>
    <row r="11556" spans="1:21" x14ac:dyDescent="0.2">
      <c r="A11556" s="1" t="s">
        <v>18863</v>
      </c>
      <c r="B11556">
        <v>1073301</v>
      </c>
      <c r="C11556">
        <v>3201580</v>
      </c>
      <c r="F11556" t="s">
        <v>18864</v>
      </c>
      <c r="G11556">
        <v>40.751009000000003</v>
      </c>
      <c r="H11556">
        <v>-73.870508599999994</v>
      </c>
      <c r="I11556" t="s">
        <v>24</v>
      </c>
      <c r="J11556">
        <v>11368</v>
      </c>
      <c r="K11556">
        <v>1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 t="s">
        <v>2623</v>
      </c>
      <c r="U11556" t="s">
        <v>34</v>
      </c>
    </row>
    <row r="11557" spans="1:21" x14ac:dyDescent="0.2">
      <c r="A11557" s="1" t="s">
        <v>18857</v>
      </c>
      <c r="B11557">
        <v>2613290</v>
      </c>
      <c r="C11557">
        <v>4143249</v>
      </c>
      <c r="E11557" t="s">
        <v>18865</v>
      </c>
      <c r="F11557" t="s">
        <v>18866</v>
      </c>
      <c r="G11557">
        <v>40.753680000000003</v>
      </c>
      <c r="H11557">
        <v>-73.871994000000001</v>
      </c>
      <c r="I11557" t="s">
        <v>24</v>
      </c>
      <c r="J11557">
        <v>11372</v>
      </c>
      <c r="K11557">
        <v>1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 t="s">
        <v>78</v>
      </c>
      <c r="U11557" t="s">
        <v>187</v>
      </c>
    </row>
    <row r="11558" spans="1:21" x14ac:dyDescent="0.2">
      <c r="A11558" s="1" t="s">
        <v>6908</v>
      </c>
      <c r="B11558">
        <v>1210158</v>
      </c>
      <c r="C11558">
        <v>3362246</v>
      </c>
      <c r="D11558" t="s">
        <v>1897</v>
      </c>
      <c r="E11558" t="s">
        <v>2180</v>
      </c>
      <c r="F11558" t="s">
        <v>18867</v>
      </c>
      <c r="G11558">
        <v>40.751544600000003</v>
      </c>
      <c r="H11558">
        <v>-73.870843199999996</v>
      </c>
      <c r="I11558" t="s">
        <v>24</v>
      </c>
      <c r="J11558">
        <v>11368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0</v>
      </c>
      <c r="R11558">
        <v>1</v>
      </c>
      <c r="S11558">
        <v>0</v>
      </c>
      <c r="T11558" t="s">
        <v>42</v>
      </c>
      <c r="U11558" t="s">
        <v>83</v>
      </c>
    </row>
    <row r="11559" spans="1:21" x14ac:dyDescent="0.2">
      <c r="A11559" s="1" t="s">
        <v>6402</v>
      </c>
      <c r="B11559">
        <v>2164006</v>
      </c>
      <c r="C11559">
        <v>3789833</v>
      </c>
      <c r="D11559" t="s">
        <v>1897</v>
      </c>
      <c r="F11559" t="s">
        <v>18868</v>
      </c>
      <c r="G11559">
        <v>40.751545</v>
      </c>
      <c r="H11559">
        <v>-73.870850000000004</v>
      </c>
      <c r="I11559" t="s">
        <v>24</v>
      </c>
      <c r="J11559">
        <v>11368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1</v>
      </c>
      <c r="S11559">
        <v>0</v>
      </c>
      <c r="T11559" t="s">
        <v>57</v>
      </c>
      <c r="U11559" t="s">
        <v>43</v>
      </c>
    </row>
    <row r="11560" spans="1:21" x14ac:dyDescent="0.2">
      <c r="A11560" s="1" t="s">
        <v>7622</v>
      </c>
      <c r="B11560">
        <v>3259252</v>
      </c>
      <c r="C11560">
        <v>4499891</v>
      </c>
      <c r="D11560" t="s">
        <v>1897</v>
      </c>
      <c r="F11560" t="s">
        <v>18869</v>
      </c>
      <c r="G11560">
        <v>40.751260000000002</v>
      </c>
      <c r="H11560">
        <v>-73.871669999999995</v>
      </c>
      <c r="I11560" t="s">
        <v>24</v>
      </c>
      <c r="J11560">
        <v>11372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 t="s">
        <v>50</v>
      </c>
      <c r="U11560" t="s">
        <v>51</v>
      </c>
    </row>
    <row r="11561" spans="1:21" x14ac:dyDescent="0.2">
      <c r="A11561" s="1" t="s">
        <v>6286</v>
      </c>
      <c r="B11561">
        <v>3262229</v>
      </c>
      <c r="C11561">
        <v>4502601</v>
      </c>
      <c r="D11561" t="s">
        <v>2180</v>
      </c>
      <c r="F11561" t="s">
        <v>18870</v>
      </c>
      <c r="G11561">
        <v>40.753326000000001</v>
      </c>
      <c r="H11561">
        <v>-73.871799999999993</v>
      </c>
      <c r="I11561" t="s">
        <v>24</v>
      </c>
      <c r="J11561">
        <v>11372</v>
      </c>
      <c r="K11561">
        <v>1</v>
      </c>
      <c r="L11561">
        <v>0</v>
      </c>
      <c r="M11561">
        <v>0</v>
      </c>
      <c r="N11561">
        <v>1</v>
      </c>
      <c r="O11561">
        <v>0</v>
      </c>
      <c r="P11561">
        <v>1</v>
      </c>
      <c r="Q11561">
        <v>0</v>
      </c>
      <c r="R11561">
        <v>2</v>
      </c>
      <c r="S11561">
        <v>0</v>
      </c>
      <c r="T11561" t="s">
        <v>50</v>
      </c>
      <c r="U11561" t="s">
        <v>114</v>
      </c>
    </row>
    <row r="11562" spans="1:21" x14ac:dyDescent="0.2">
      <c r="A11562" s="1" t="s">
        <v>6286</v>
      </c>
      <c r="B11562">
        <v>3343233</v>
      </c>
      <c r="C11562">
        <v>4577178</v>
      </c>
      <c r="D11562" t="s">
        <v>46</v>
      </c>
      <c r="F11562" t="s">
        <v>18871</v>
      </c>
      <c r="G11562">
        <v>40.753326000000001</v>
      </c>
      <c r="H11562">
        <v>-73.871799999999993</v>
      </c>
      <c r="I11562" t="s">
        <v>24</v>
      </c>
      <c r="J11562">
        <v>11372</v>
      </c>
      <c r="K11562">
        <v>1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 t="s">
        <v>60</v>
      </c>
      <c r="U11562" t="s">
        <v>38</v>
      </c>
    </row>
    <row r="11563" spans="1:21" x14ac:dyDescent="0.2">
      <c r="A11563" s="1" t="s">
        <v>18872</v>
      </c>
      <c r="B11563">
        <v>2791825</v>
      </c>
      <c r="C11563">
        <v>4322997</v>
      </c>
      <c r="E11563" t="s">
        <v>18873</v>
      </c>
      <c r="F11563" t="s">
        <v>18874</v>
      </c>
      <c r="G11563">
        <v>40.750427000000002</v>
      </c>
      <c r="H11563">
        <v>-73.873054999999994</v>
      </c>
      <c r="I11563" t="s">
        <v>24</v>
      </c>
      <c r="J11563">
        <v>11372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1</v>
      </c>
      <c r="S11563">
        <v>0</v>
      </c>
      <c r="T11563" t="s">
        <v>57</v>
      </c>
      <c r="U11563" t="s">
        <v>114</v>
      </c>
    </row>
    <row r="11564" spans="1:21" x14ac:dyDescent="0.2">
      <c r="A11564" s="1" t="s">
        <v>18875</v>
      </c>
      <c r="B11564">
        <v>1796854</v>
      </c>
      <c r="C11564">
        <v>3394512</v>
      </c>
      <c r="F11564" t="s">
        <v>18876</v>
      </c>
      <c r="G11564">
        <v>40.750875499999999</v>
      </c>
      <c r="H11564">
        <v>-73.871450899999999</v>
      </c>
      <c r="I11564" t="s">
        <v>24</v>
      </c>
      <c r="J11564">
        <v>11372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1</v>
      </c>
      <c r="S11564">
        <v>0</v>
      </c>
      <c r="T11564" t="s">
        <v>57</v>
      </c>
      <c r="U11564" t="s">
        <v>83</v>
      </c>
    </row>
    <row r="11565" spans="1:21" x14ac:dyDescent="0.2">
      <c r="A11565" s="1" t="s">
        <v>5497</v>
      </c>
      <c r="B11565">
        <v>2273258</v>
      </c>
      <c r="C11565">
        <v>3883614</v>
      </c>
      <c r="D11565" t="s">
        <v>2180</v>
      </c>
      <c r="F11565" t="s">
        <v>18877</v>
      </c>
      <c r="G11565">
        <v>40.749609999999997</v>
      </c>
      <c r="H11565">
        <v>-73.869690000000006</v>
      </c>
      <c r="I11565" t="s">
        <v>24</v>
      </c>
      <c r="J11565">
        <v>11368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0</v>
      </c>
      <c r="R11565">
        <v>1</v>
      </c>
      <c r="S11565">
        <v>0</v>
      </c>
      <c r="T11565" t="s">
        <v>50</v>
      </c>
      <c r="U11565" t="s">
        <v>43</v>
      </c>
    </row>
    <row r="11566" spans="1:21" x14ac:dyDescent="0.2">
      <c r="A11566" s="1" t="s">
        <v>8066</v>
      </c>
      <c r="B11566">
        <v>739660</v>
      </c>
      <c r="C11566">
        <v>283265</v>
      </c>
      <c r="D11566" t="s">
        <v>46</v>
      </c>
      <c r="E11566" t="s">
        <v>1265</v>
      </c>
      <c r="F11566" t="s">
        <v>18878</v>
      </c>
      <c r="G11566">
        <v>40.753750199999999</v>
      </c>
      <c r="H11566">
        <v>-73.869803000000005</v>
      </c>
      <c r="I11566" t="s">
        <v>24</v>
      </c>
      <c r="J11566">
        <v>11368</v>
      </c>
      <c r="K11566">
        <v>1</v>
      </c>
      <c r="L11566">
        <v>2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2</v>
      </c>
      <c r="S11566">
        <v>0</v>
      </c>
      <c r="T11566" t="s">
        <v>37</v>
      </c>
      <c r="U11566" t="s">
        <v>34</v>
      </c>
    </row>
    <row r="11567" spans="1:21" x14ac:dyDescent="0.2">
      <c r="A11567" s="1" t="s">
        <v>9333</v>
      </c>
      <c r="B11567">
        <v>1164426</v>
      </c>
      <c r="C11567">
        <v>3308409</v>
      </c>
      <c r="D11567" t="s">
        <v>890</v>
      </c>
      <c r="E11567" t="s">
        <v>46</v>
      </c>
      <c r="F11567" t="s">
        <v>18879</v>
      </c>
      <c r="G11567">
        <v>40.7529611</v>
      </c>
      <c r="H11567">
        <v>-73.873529399999995</v>
      </c>
      <c r="I11567" t="s">
        <v>24</v>
      </c>
      <c r="J11567">
        <v>11372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1</v>
      </c>
      <c r="S11567">
        <v>0</v>
      </c>
      <c r="T11567" t="s">
        <v>42</v>
      </c>
      <c r="U11567" t="s">
        <v>250</v>
      </c>
    </row>
    <row r="11568" spans="1:21" x14ac:dyDescent="0.2">
      <c r="A11568" s="1" t="s">
        <v>18880</v>
      </c>
      <c r="B11568">
        <v>612131</v>
      </c>
      <c r="C11568">
        <v>351619</v>
      </c>
      <c r="F11568" t="s">
        <v>18881</v>
      </c>
      <c r="G11568">
        <v>40.751063899999998</v>
      </c>
      <c r="H11568">
        <v>-73.870544600000002</v>
      </c>
      <c r="I11568" t="s">
        <v>24</v>
      </c>
      <c r="J11568">
        <v>11368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1</v>
      </c>
      <c r="S11568">
        <v>0</v>
      </c>
      <c r="T11568" t="s">
        <v>57</v>
      </c>
      <c r="U11568" t="s">
        <v>250</v>
      </c>
    </row>
    <row r="11569" spans="1:21" x14ac:dyDescent="0.2">
      <c r="A11569" s="1" t="s">
        <v>6407</v>
      </c>
      <c r="B11569">
        <v>674138</v>
      </c>
      <c r="C11569">
        <v>282018</v>
      </c>
      <c r="D11569" t="s">
        <v>1897</v>
      </c>
      <c r="E11569" t="s">
        <v>890</v>
      </c>
      <c r="F11569" t="s">
        <v>18882</v>
      </c>
      <c r="G11569">
        <v>40.750915800000001</v>
      </c>
      <c r="H11569">
        <v>-73.873161499999995</v>
      </c>
      <c r="I11569" t="s">
        <v>24</v>
      </c>
      <c r="J11569">
        <v>11372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1</v>
      </c>
      <c r="S11569">
        <v>0</v>
      </c>
      <c r="T11569" t="s">
        <v>57</v>
      </c>
      <c r="U11569" t="s">
        <v>43</v>
      </c>
    </row>
    <row r="11570" spans="1:21" x14ac:dyDescent="0.2">
      <c r="A11570" s="1" t="s">
        <v>18883</v>
      </c>
      <c r="B11570">
        <v>2426209</v>
      </c>
      <c r="C11570">
        <v>4060962</v>
      </c>
      <c r="D11570" t="s">
        <v>1897</v>
      </c>
      <c r="F11570" t="s">
        <v>18884</v>
      </c>
      <c r="G11570">
        <v>40.750915999999997</v>
      </c>
      <c r="H11570">
        <v>-73.873170000000002</v>
      </c>
      <c r="I11570" t="s">
        <v>24</v>
      </c>
      <c r="J11570">
        <v>11372</v>
      </c>
      <c r="K11570">
        <v>1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 t="s">
        <v>78</v>
      </c>
      <c r="U11570" t="s">
        <v>187</v>
      </c>
    </row>
    <row r="11571" spans="1:21" x14ac:dyDescent="0.2">
      <c r="A11571" s="1" t="s">
        <v>18885</v>
      </c>
      <c r="B11571">
        <v>3204359</v>
      </c>
      <c r="C11571">
        <v>4452272</v>
      </c>
      <c r="E11571" t="s">
        <v>18886</v>
      </c>
      <c r="F11571" t="s">
        <v>18887</v>
      </c>
      <c r="G11571">
        <v>40.750945999999999</v>
      </c>
      <c r="H11571">
        <v>-73.870509999999996</v>
      </c>
      <c r="I11571" t="s">
        <v>24</v>
      </c>
      <c r="J11571">
        <v>11368</v>
      </c>
      <c r="K11571">
        <v>1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 t="s">
        <v>78</v>
      </c>
      <c r="U11571" t="s">
        <v>187</v>
      </c>
    </row>
    <row r="11572" spans="1:21" x14ac:dyDescent="0.2">
      <c r="A11572" s="1" t="s">
        <v>6402</v>
      </c>
      <c r="B11572">
        <v>3215387</v>
      </c>
      <c r="C11572">
        <v>4463602</v>
      </c>
      <c r="D11572" t="s">
        <v>1897</v>
      </c>
      <c r="F11572" t="s">
        <v>18888</v>
      </c>
      <c r="G11572">
        <v>40.751545</v>
      </c>
      <c r="H11572">
        <v>-73.870850000000004</v>
      </c>
      <c r="I11572" t="s">
        <v>24</v>
      </c>
      <c r="J11572">
        <v>11368</v>
      </c>
      <c r="K11572">
        <v>1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 t="s">
        <v>101</v>
      </c>
      <c r="U11572" t="s">
        <v>38</v>
      </c>
    </row>
    <row r="11573" spans="1:21" x14ac:dyDescent="0.2">
      <c r="A11573" s="1" t="s">
        <v>6311</v>
      </c>
      <c r="B11573">
        <v>3344390</v>
      </c>
      <c r="C11573">
        <v>4579123</v>
      </c>
      <c r="E11573" t="s">
        <v>6312</v>
      </c>
      <c r="F11573" t="s">
        <v>18889</v>
      </c>
      <c r="G11573">
        <v>40.753757</v>
      </c>
      <c r="H11573">
        <v>-73.872010000000003</v>
      </c>
      <c r="I11573" t="s">
        <v>24</v>
      </c>
      <c r="J11573">
        <v>11372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1</v>
      </c>
      <c r="Q11573">
        <v>0</v>
      </c>
      <c r="R11573">
        <v>1</v>
      </c>
      <c r="S11573">
        <v>0</v>
      </c>
      <c r="T11573" t="s">
        <v>50</v>
      </c>
      <c r="U11573" t="s">
        <v>731</v>
      </c>
    </row>
    <row r="11574" spans="1:21" x14ac:dyDescent="0.2">
      <c r="A11574" s="1" t="s">
        <v>11873</v>
      </c>
      <c r="B11574">
        <v>2073490</v>
      </c>
      <c r="C11574">
        <v>3691921</v>
      </c>
      <c r="E11574" t="s">
        <v>18890</v>
      </c>
      <c r="F11574" t="s">
        <v>18891</v>
      </c>
      <c r="G11574">
        <v>40.749546000000002</v>
      </c>
      <c r="H11574">
        <v>-73.869643999999994</v>
      </c>
      <c r="I11574" t="s">
        <v>24</v>
      </c>
      <c r="J11574">
        <v>11368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0</v>
      </c>
      <c r="R11574">
        <v>1</v>
      </c>
      <c r="S11574">
        <v>0</v>
      </c>
      <c r="T11574" t="s">
        <v>369</v>
      </c>
      <c r="U11574" t="s">
        <v>1111</v>
      </c>
    </row>
    <row r="11575" spans="1:21" x14ac:dyDescent="0.2">
      <c r="A11575" s="1" t="s">
        <v>18892</v>
      </c>
      <c r="B11575">
        <v>2453504</v>
      </c>
      <c r="C11575">
        <v>4043801</v>
      </c>
      <c r="E11575" t="s">
        <v>18893</v>
      </c>
      <c r="F11575" t="s">
        <v>18894</v>
      </c>
      <c r="G11575">
        <v>40.754142999999999</v>
      </c>
      <c r="H11575">
        <v>-73.872219999999999</v>
      </c>
      <c r="I11575" t="s">
        <v>24</v>
      </c>
      <c r="J11575">
        <v>11372</v>
      </c>
      <c r="K11575">
        <v>1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 t="s">
        <v>2097</v>
      </c>
      <c r="U11575" t="s">
        <v>38</v>
      </c>
    </row>
    <row r="11576" spans="1:21" x14ac:dyDescent="0.2">
      <c r="A11576" t="s">
        <v>8073</v>
      </c>
      <c r="B11576">
        <v>2294541</v>
      </c>
      <c r="C11576">
        <v>3917928</v>
      </c>
      <c r="D11576" t="s">
        <v>1897</v>
      </c>
      <c r="F11576" t="s">
        <v>18895</v>
      </c>
      <c r="G11576">
        <v>40.751792999999999</v>
      </c>
      <c r="H11576">
        <v>-73.869960000000006</v>
      </c>
      <c r="I11576" t="s">
        <v>24</v>
      </c>
      <c r="J11576">
        <v>11368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1</v>
      </c>
      <c r="S11576">
        <v>0</v>
      </c>
      <c r="T11576" t="s">
        <v>136</v>
      </c>
    </row>
    <row r="11577" spans="1:21" x14ac:dyDescent="0.2">
      <c r="A11577" s="1" t="s">
        <v>6303</v>
      </c>
      <c r="B11577">
        <v>939553</v>
      </c>
      <c r="C11577">
        <v>2819845</v>
      </c>
      <c r="D11577" t="s">
        <v>46</v>
      </c>
      <c r="E11577" t="s">
        <v>2350</v>
      </c>
      <c r="F11577" t="s">
        <v>18896</v>
      </c>
      <c r="G11577">
        <v>40.753564500000003</v>
      </c>
      <c r="H11577">
        <v>-73.870694900000004</v>
      </c>
      <c r="I11577" t="s">
        <v>24</v>
      </c>
      <c r="J11577">
        <v>11368</v>
      </c>
      <c r="K11577">
        <v>1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 t="s">
        <v>57</v>
      </c>
      <c r="U11577" t="s">
        <v>43</v>
      </c>
    </row>
    <row r="11578" spans="1:21" x14ac:dyDescent="0.2">
      <c r="A11578" s="1" t="s">
        <v>6303</v>
      </c>
      <c r="B11578">
        <v>612561</v>
      </c>
      <c r="C11578">
        <v>1033739</v>
      </c>
      <c r="D11578" t="s">
        <v>2350</v>
      </c>
      <c r="E11578" t="s">
        <v>46</v>
      </c>
      <c r="F11578" t="s">
        <v>18897</v>
      </c>
      <c r="G11578">
        <v>40.753564500000003</v>
      </c>
      <c r="H11578">
        <v>-73.870694900000004</v>
      </c>
      <c r="I11578" t="s">
        <v>24</v>
      </c>
      <c r="J11578">
        <v>11368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1</v>
      </c>
      <c r="S11578">
        <v>0</v>
      </c>
      <c r="T11578" t="s">
        <v>57</v>
      </c>
      <c r="U11578" t="s">
        <v>43</v>
      </c>
    </row>
    <row r="11579" spans="1:21" x14ac:dyDescent="0.2">
      <c r="A11579" t="s">
        <v>6306</v>
      </c>
      <c r="B11579">
        <v>871612</v>
      </c>
      <c r="C11579">
        <v>358922</v>
      </c>
      <c r="D11579" t="s">
        <v>46</v>
      </c>
      <c r="E11579" t="s">
        <v>2180</v>
      </c>
      <c r="F11579" t="s">
        <v>18898</v>
      </c>
      <c r="G11579">
        <v>40.753326999999999</v>
      </c>
      <c r="H11579">
        <v>-73.871792600000006</v>
      </c>
      <c r="I11579" t="s">
        <v>24</v>
      </c>
      <c r="J11579">
        <v>11372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1</v>
      </c>
      <c r="S11579">
        <v>0</v>
      </c>
      <c r="T11579" t="s">
        <v>3306</v>
      </c>
      <c r="U11579" t="s">
        <v>18899</v>
      </c>
    </row>
    <row r="11580" spans="1:21" x14ac:dyDescent="0.2">
      <c r="A11580" s="1" t="s">
        <v>6402</v>
      </c>
      <c r="B11580">
        <v>2781676</v>
      </c>
      <c r="C11580">
        <v>4312568</v>
      </c>
      <c r="D11580" t="s">
        <v>2180</v>
      </c>
      <c r="F11580" t="s">
        <v>18900</v>
      </c>
      <c r="G11580">
        <v>40.751545</v>
      </c>
      <c r="H11580">
        <v>-73.870850000000004</v>
      </c>
      <c r="I11580" t="s">
        <v>24</v>
      </c>
      <c r="J11580">
        <v>11368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 t="s">
        <v>50</v>
      </c>
      <c r="U11580" t="s">
        <v>18901</v>
      </c>
    </row>
    <row r="11581" spans="1:21" x14ac:dyDescent="0.2">
      <c r="A11581" s="1" t="s">
        <v>8070</v>
      </c>
      <c r="B11581">
        <v>1096692</v>
      </c>
      <c r="C11581">
        <v>3230630</v>
      </c>
      <c r="D11581" t="s">
        <v>2350</v>
      </c>
      <c r="E11581" t="s">
        <v>1897</v>
      </c>
      <c r="F11581" t="s">
        <v>18902</v>
      </c>
      <c r="G11581">
        <v>40.751793300000003</v>
      </c>
      <c r="H11581">
        <v>-73.869947600000003</v>
      </c>
      <c r="I11581" t="s">
        <v>24</v>
      </c>
      <c r="J11581">
        <v>11368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0</v>
      </c>
      <c r="R11581">
        <v>1</v>
      </c>
      <c r="S11581">
        <v>0</v>
      </c>
      <c r="T11581" t="s">
        <v>1632</v>
      </c>
      <c r="U11581" t="s">
        <v>43</v>
      </c>
    </row>
    <row r="11582" spans="1:21" x14ac:dyDescent="0.2">
      <c r="A11582" s="1" t="s">
        <v>18903</v>
      </c>
      <c r="B11582">
        <v>2789741</v>
      </c>
      <c r="C11582">
        <v>4321052</v>
      </c>
      <c r="E11582" t="s">
        <v>18904</v>
      </c>
      <c r="F11582" t="s">
        <v>18905</v>
      </c>
      <c r="G11582">
        <v>40.752173999999997</v>
      </c>
      <c r="H11582">
        <v>-73.873405000000005</v>
      </c>
      <c r="I11582" t="s">
        <v>24</v>
      </c>
      <c r="J11582">
        <v>11372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>
        <v>1</v>
      </c>
      <c r="S11582">
        <v>0</v>
      </c>
      <c r="T11582" t="s">
        <v>50</v>
      </c>
      <c r="U11582" t="s">
        <v>688</v>
      </c>
    </row>
    <row r="11583" spans="1:21" x14ac:dyDescent="0.2">
      <c r="A11583" s="1" t="s">
        <v>7607</v>
      </c>
      <c r="B11583">
        <v>2374776</v>
      </c>
      <c r="C11583">
        <v>4003876</v>
      </c>
      <c r="E11583" t="s">
        <v>7608</v>
      </c>
      <c r="F11583" t="s">
        <v>18906</v>
      </c>
      <c r="G11583">
        <v>40.753017</v>
      </c>
      <c r="H11583">
        <v>-73.871650000000002</v>
      </c>
      <c r="I11583" t="s">
        <v>24</v>
      </c>
      <c r="J11583">
        <v>11368</v>
      </c>
      <c r="K11583">
        <v>1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 t="s">
        <v>3111</v>
      </c>
      <c r="U11583" t="s">
        <v>171</v>
      </c>
    </row>
    <row r="11584" spans="1:21" x14ac:dyDescent="0.2">
      <c r="A11584" s="1" t="s">
        <v>6296</v>
      </c>
      <c r="B11584">
        <v>3356815</v>
      </c>
      <c r="C11584">
        <v>4591473</v>
      </c>
      <c r="D11584" t="s">
        <v>18907</v>
      </c>
      <c r="F11584" t="s">
        <v>18908</v>
      </c>
      <c r="G11584">
        <v>40.753985999999998</v>
      </c>
      <c r="H11584">
        <v>-73.872150000000005</v>
      </c>
      <c r="I11584" t="s">
        <v>24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1</v>
      </c>
      <c r="Q11584">
        <v>0</v>
      </c>
      <c r="R11584">
        <v>1</v>
      </c>
      <c r="S11584">
        <v>0</v>
      </c>
      <c r="T11584" t="s">
        <v>50</v>
      </c>
      <c r="U11584" t="s">
        <v>688</v>
      </c>
    </row>
    <row r="11585" spans="1:21" x14ac:dyDescent="0.2">
      <c r="A11585" s="1" t="s">
        <v>18909</v>
      </c>
      <c r="B11585">
        <v>1894899</v>
      </c>
      <c r="C11585">
        <v>3518988</v>
      </c>
      <c r="D11585" t="s">
        <v>2180</v>
      </c>
      <c r="E11585" t="s">
        <v>46</v>
      </c>
      <c r="F11585" t="s">
        <v>18910</v>
      </c>
      <c r="G11585">
        <v>40.753326959300502</v>
      </c>
      <c r="H11585">
        <v>-73.871792619893895</v>
      </c>
      <c r="I11585" t="s">
        <v>24</v>
      </c>
      <c r="J11585">
        <v>11372</v>
      </c>
      <c r="K11585">
        <v>1</v>
      </c>
      <c r="L11585">
        <v>2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2</v>
      </c>
      <c r="S11585">
        <v>0</v>
      </c>
      <c r="T11585" t="s">
        <v>37</v>
      </c>
      <c r="U11585" t="s">
        <v>2606</v>
      </c>
    </row>
    <row r="11586" spans="1:21" x14ac:dyDescent="0.2">
      <c r="A11586" t="s">
        <v>5492</v>
      </c>
      <c r="B11586">
        <v>620918</v>
      </c>
      <c r="C11586">
        <v>281089</v>
      </c>
      <c r="D11586" t="s">
        <v>133</v>
      </c>
      <c r="E11586" t="s">
        <v>2180</v>
      </c>
      <c r="F11586" t="s">
        <v>18911</v>
      </c>
      <c r="G11586">
        <v>40.749613699999998</v>
      </c>
      <c r="H11586">
        <v>-73.869684800000002</v>
      </c>
      <c r="I11586" t="s">
        <v>24</v>
      </c>
      <c r="J11586">
        <v>11368</v>
      </c>
      <c r="K11586">
        <v>1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 t="s">
        <v>37</v>
      </c>
      <c r="U11586" t="s">
        <v>34</v>
      </c>
    </row>
    <row r="11587" spans="1:21" x14ac:dyDescent="0.2">
      <c r="A11587" s="1" t="s">
        <v>8070</v>
      </c>
      <c r="B11587">
        <v>726958</v>
      </c>
      <c r="C11587">
        <v>282960</v>
      </c>
      <c r="D11587" t="s">
        <v>2350</v>
      </c>
      <c r="E11587" t="s">
        <v>1897</v>
      </c>
      <c r="F11587" t="s">
        <v>18912</v>
      </c>
      <c r="G11587">
        <v>40.751793300000003</v>
      </c>
      <c r="H11587">
        <v>-73.869947600000003</v>
      </c>
      <c r="I11587" t="s">
        <v>24</v>
      </c>
      <c r="J11587">
        <v>11368</v>
      </c>
      <c r="K11587">
        <v>1</v>
      </c>
      <c r="L11587">
        <v>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 t="s">
        <v>37</v>
      </c>
      <c r="U11587" t="s">
        <v>34</v>
      </c>
    </row>
    <row r="11588" spans="1:21" x14ac:dyDescent="0.2">
      <c r="A11588" s="1" t="s">
        <v>5674</v>
      </c>
      <c r="B11588">
        <v>2112964</v>
      </c>
      <c r="C11588">
        <v>3732976</v>
      </c>
      <c r="E11588" t="s">
        <v>5675</v>
      </c>
      <c r="F11588" t="s">
        <v>18913</v>
      </c>
      <c r="G11588">
        <v>40.750810000000001</v>
      </c>
      <c r="H11588">
        <v>-73.870400000000004</v>
      </c>
      <c r="I11588" t="s">
        <v>24</v>
      </c>
      <c r="J11588">
        <v>11368</v>
      </c>
      <c r="K11588">
        <v>1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 t="s">
        <v>101</v>
      </c>
      <c r="U11588" t="s">
        <v>119</v>
      </c>
    </row>
    <row r="11589" spans="1:21" x14ac:dyDescent="0.2">
      <c r="A11589" s="1" t="s">
        <v>6908</v>
      </c>
      <c r="B11589">
        <v>821986</v>
      </c>
      <c r="C11589">
        <v>284622</v>
      </c>
      <c r="D11589" t="s">
        <v>1897</v>
      </c>
      <c r="E11589" t="s">
        <v>2180</v>
      </c>
      <c r="F11589" t="s">
        <v>18914</v>
      </c>
      <c r="G11589">
        <v>40.751544600000003</v>
      </c>
      <c r="H11589">
        <v>-73.870843199999996</v>
      </c>
      <c r="I11589" t="s">
        <v>24</v>
      </c>
      <c r="J11589">
        <v>11368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1</v>
      </c>
      <c r="Q11589">
        <v>0</v>
      </c>
      <c r="R11589">
        <v>1</v>
      </c>
      <c r="S11589">
        <v>0</v>
      </c>
      <c r="T11589" t="s">
        <v>57</v>
      </c>
      <c r="U11589" t="s">
        <v>43</v>
      </c>
    </row>
    <row r="11590" spans="1:21" x14ac:dyDescent="0.2">
      <c r="A11590" s="1" t="s">
        <v>6286</v>
      </c>
      <c r="B11590">
        <v>3378722</v>
      </c>
      <c r="C11590">
        <v>4608737</v>
      </c>
      <c r="D11590" t="s">
        <v>2180</v>
      </c>
      <c r="F11590" t="s">
        <v>18915</v>
      </c>
      <c r="G11590">
        <v>40.753326000000001</v>
      </c>
      <c r="H11590">
        <v>-73.871799999999993</v>
      </c>
      <c r="I11590" t="s">
        <v>24</v>
      </c>
      <c r="J11590">
        <v>11372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0</v>
      </c>
      <c r="R11590">
        <v>1</v>
      </c>
      <c r="S11590">
        <v>0</v>
      </c>
      <c r="T11590" t="s">
        <v>50</v>
      </c>
      <c r="U11590" t="s">
        <v>51</v>
      </c>
    </row>
    <row r="11591" spans="1:21" x14ac:dyDescent="0.2">
      <c r="A11591" t="s">
        <v>18916</v>
      </c>
      <c r="B11591">
        <v>3386035</v>
      </c>
      <c r="C11591">
        <v>4615201</v>
      </c>
      <c r="E11591" t="s">
        <v>5678</v>
      </c>
      <c r="F11591" t="s">
        <v>18917</v>
      </c>
      <c r="G11591">
        <v>40.751007000000001</v>
      </c>
      <c r="H11591">
        <v>-73.870514</v>
      </c>
      <c r="I11591" t="s">
        <v>24</v>
      </c>
      <c r="J11591">
        <v>11368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1</v>
      </c>
      <c r="S11591">
        <v>0</v>
      </c>
      <c r="T11591" t="s">
        <v>110</v>
      </c>
      <c r="U11591" t="s">
        <v>114</v>
      </c>
    </row>
    <row r="11592" spans="1:21" x14ac:dyDescent="0.2">
      <c r="A11592" t="s">
        <v>7592</v>
      </c>
      <c r="B11592">
        <v>3449253</v>
      </c>
      <c r="C11592">
        <v>4667707</v>
      </c>
      <c r="E11592" t="s">
        <v>7593</v>
      </c>
      <c r="F11592" t="s">
        <v>18918</v>
      </c>
      <c r="G11592">
        <v>40.753174000000001</v>
      </c>
      <c r="H11592">
        <v>-73.872429999999994</v>
      </c>
      <c r="I11592" t="s">
        <v>24</v>
      </c>
      <c r="J11592">
        <v>11372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1</v>
      </c>
      <c r="S11592">
        <v>0</v>
      </c>
      <c r="T11592" t="s">
        <v>2162</v>
      </c>
      <c r="U11592" t="s">
        <v>3103</v>
      </c>
    </row>
    <row r="11593" spans="1:21" x14ac:dyDescent="0.2">
      <c r="A11593" s="1" t="s">
        <v>18919</v>
      </c>
      <c r="B11593">
        <v>864102</v>
      </c>
      <c r="C11593">
        <v>362649</v>
      </c>
      <c r="D11593" t="s">
        <v>890</v>
      </c>
      <c r="E11593" t="s">
        <v>31</v>
      </c>
      <c r="F11593" t="s">
        <v>5210</v>
      </c>
      <c r="G11593">
        <v>40.756730400000002</v>
      </c>
      <c r="H11593">
        <v>-73.874208100000004</v>
      </c>
      <c r="I11593" t="s">
        <v>24</v>
      </c>
      <c r="J11593">
        <v>11372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0</v>
      </c>
      <c r="R11593">
        <v>1</v>
      </c>
      <c r="S11593">
        <v>0</v>
      </c>
      <c r="T11593" t="s">
        <v>57</v>
      </c>
      <c r="U11593" t="s">
        <v>909</v>
      </c>
    </row>
    <row r="11594" spans="1:21" x14ac:dyDescent="0.2">
      <c r="A11594" s="1" t="s">
        <v>2327</v>
      </c>
      <c r="B11594">
        <v>693208</v>
      </c>
      <c r="C11594">
        <v>282345</v>
      </c>
      <c r="D11594" t="s">
        <v>2180</v>
      </c>
      <c r="E11594" t="s">
        <v>31</v>
      </c>
      <c r="F11594" t="s">
        <v>18920</v>
      </c>
      <c r="G11594">
        <v>40.756803900000001</v>
      </c>
      <c r="H11594">
        <v>-73.8736557</v>
      </c>
      <c r="I11594" t="s">
        <v>24</v>
      </c>
      <c r="J11594">
        <v>11372</v>
      </c>
      <c r="K11594">
        <v>1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 t="s">
        <v>101</v>
      </c>
      <c r="U11594" t="s">
        <v>34</v>
      </c>
    </row>
    <row r="11595" spans="1:21" x14ac:dyDescent="0.2">
      <c r="A11595" s="1" t="s">
        <v>6275</v>
      </c>
      <c r="B11595">
        <v>857668</v>
      </c>
      <c r="C11595">
        <v>341986</v>
      </c>
      <c r="D11595" t="s">
        <v>31</v>
      </c>
      <c r="E11595" t="s">
        <v>2350</v>
      </c>
      <c r="F11595" t="s">
        <v>18921</v>
      </c>
      <c r="G11595">
        <v>40.7570373</v>
      </c>
      <c r="H11595">
        <v>-73.871323500000003</v>
      </c>
      <c r="I11595" t="s">
        <v>24</v>
      </c>
      <c r="J11595">
        <v>11368</v>
      </c>
      <c r="K11595">
        <v>1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 t="s">
        <v>37</v>
      </c>
      <c r="U11595" t="s">
        <v>34</v>
      </c>
    </row>
    <row r="11596" spans="1:21" x14ac:dyDescent="0.2">
      <c r="A11596" s="1" t="s">
        <v>2327</v>
      </c>
      <c r="B11596">
        <v>1199793</v>
      </c>
      <c r="C11596">
        <v>3350054</v>
      </c>
      <c r="D11596" t="s">
        <v>31</v>
      </c>
      <c r="E11596" t="s">
        <v>2180</v>
      </c>
      <c r="F11596" t="s">
        <v>18922</v>
      </c>
      <c r="G11596">
        <v>40.756803900000001</v>
      </c>
      <c r="H11596">
        <v>-73.8736557</v>
      </c>
      <c r="I11596" t="s">
        <v>24</v>
      </c>
      <c r="J11596">
        <v>11372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 t="s">
        <v>1632</v>
      </c>
      <c r="U11596" t="s">
        <v>43</v>
      </c>
    </row>
    <row r="11597" spans="1:21" x14ac:dyDescent="0.2">
      <c r="A11597" s="1" t="s">
        <v>18923</v>
      </c>
      <c r="B11597">
        <v>1899274</v>
      </c>
      <c r="C11597">
        <v>3524967</v>
      </c>
      <c r="F11597" t="s">
        <v>18924</v>
      </c>
      <c r="G11597">
        <v>40.756803758557602</v>
      </c>
      <c r="H11597">
        <v>-73.873554598315096</v>
      </c>
      <c r="I11597" t="s">
        <v>24</v>
      </c>
      <c r="J11597">
        <v>11372</v>
      </c>
      <c r="K11597">
        <v>1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 t="s">
        <v>1170</v>
      </c>
      <c r="U11597" t="s">
        <v>119</v>
      </c>
    </row>
    <row r="11598" spans="1:21" x14ac:dyDescent="0.2">
      <c r="A11598" t="s">
        <v>11234</v>
      </c>
      <c r="B11598">
        <v>1890744</v>
      </c>
      <c r="C11598">
        <v>3533295</v>
      </c>
      <c r="D11598" t="s">
        <v>31</v>
      </c>
      <c r="E11598" t="s">
        <v>1270</v>
      </c>
      <c r="F11598" t="s">
        <v>18925</v>
      </c>
      <c r="G11598">
        <v>40.756942299999999</v>
      </c>
      <c r="H11598">
        <v>-73.872218799999999</v>
      </c>
      <c r="I11598" t="s">
        <v>24</v>
      </c>
      <c r="J11598">
        <v>11372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 t="s">
        <v>568</v>
      </c>
      <c r="U11598" t="s">
        <v>239</v>
      </c>
    </row>
    <row r="11599" spans="1:21" x14ac:dyDescent="0.2">
      <c r="A11599" t="s">
        <v>2857</v>
      </c>
      <c r="B11599">
        <v>1092982</v>
      </c>
      <c r="C11599">
        <v>3224603</v>
      </c>
      <c r="D11599" t="s">
        <v>918</v>
      </c>
      <c r="E11599" t="s">
        <v>1270</v>
      </c>
      <c r="F11599" t="s">
        <v>18926</v>
      </c>
      <c r="G11599">
        <v>40.755113899999998</v>
      </c>
      <c r="H11599">
        <v>-73.871886599999996</v>
      </c>
      <c r="I11599" t="s">
        <v>24</v>
      </c>
      <c r="J11599">
        <v>11368</v>
      </c>
      <c r="K11599">
        <v>1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 t="s">
        <v>101</v>
      </c>
      <c r="U11599" t="s">
        <v>34</v>
      </c>
    </row>
    <row r="11600" spans="1:21" x14ac:dyDescent="0.2">
      <c r="A11600" s="1" t="s">
        <v>6412</v>
      </c>
      <c r="B11600">
        <v>2299115</v>
      </c>
      <c r="C11600">
        <v>3913040</v>
      </c>
      <c r="E11600" t="s">
        <v>18927</v>
      </c>
      <c r="F11600" t="s">
        <v>18928</v>
      </c>
      <c r="G11600">
        <v>40.750959999999999</v>
      </c>
      <c r="H11600">
        <v>-73.872924999999995</v>
      </c>
      <c r="I11600" t="s">
        <v>24</v>
      </c>
      <c r="J11600">
        <v>11372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0</v>
      </c>
      <c r="R11600">
        <v>1</v>
      </c>
      <c r="S11600">
        <v>0</v>
      </c>
      <c r="T11600" t="s">
        <v>82</v>
      </c>
    </row>
    <row r="11601" spans="1:21" x14ac:dyDescent="0.2">
      <c r="A11601" s="1" t="s">
        <v>6407</v>
      </c>
      <c r="B11601">
        <v>676002</v>
      </c>
      <c r="C11601">
        <v>282038</v>
      </c>
      <c r="D11601" t="s">
        <v>890</v>
      </c>
      <c r="E11601" t="s">
        <v>1897</v>
      </c>
      <c r="F11601" t="s">
        <v>18929</v>
      </c>
      <c r="G11601">
        <v>40.750915800000001</v>
      </c>
      <c r="H11601">
        <v>-73.873161499999995</v>
      </c>
      <c r="I11601" t="s">
        <v>24</v>
      </c>
      <c r="J11601">
        <v>11372</v>
      </c>
      <c r="K11601">
        <v>1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 t="s">
        <v>37</v>
      </c>
      <c r="U11601" t="s">
        <v>298</v>
      </c>
    </row>
    <row r="11602" spans="1:21" x14ac:dyDescent="0.2">
      <c r="A11602" t="s">
        <v>18930</v>
      </c>
      <c r="B11602">
        <v>2093881</v>
      </c>
      <c r="C11602">
        <v>3713095</v>
      </c>
      <c r="E11602" t="s">
        <v>18931</v>
      </c>
      <c r="F11602" t="s">
        <v>18932</v>
      </c>
      <c r="G11602">
        <v>40.751100000000001</v>
      </c>
      <c r="H11602">
        <v>-73.872159999999994</v>
      </c>
      <c r="I11602" t="s">
        <v>24</v>
      </c>
      <c r="J11602">
        <v>11372</v>
      </c>
      <c r="K11602">
        <v>1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 t="s">
        <v>37</v>
      </c>
      <c r="U11602" t="s">
        <v>119</v>
      </c>
    </row>
    <row r="11603" spans="1:21" x14ac:dyDescent="0.2">
      <c r="A11603" s="1" t="s">
        <v>18933</v>
      </c>
      <c r="B11603">
        <v>2616212</v>
      </c>
      <c r="C11603">
        <v>4140474</v>
      </c>
      <c r="E11603" t="s">
        <v>18934</v>
      </c>
      <c r="F11603" t="s">
        <v>18935</v>
      </c>
      <c r="G11603">
        <v>40.752173999999997</v>
      </c>
      <c r="H11603">
        <v>-73.873379999999997</v>
      </c>
      <c r="I11603" t="s">
        <v>24</v>
      </c>
      <c r="J11603">
        <v>11372</v>
      </c>
      <c r="K11603">
        <v>1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 t="s">
        <v>101</v>
      </c>
      <c r="U11603" t="s">
        <v>4376</v>
      </c>
    </row>
    <row r="11604" spans="1:21" x14ac:dyDescent="0.2">
      <c r="A11604" s="1" t="s">
        <v>18936</v>
      </c>
      <c r="B11604">
        <v>2744059</v>
      </c>
      <c r="C11604">
        <v>4278967</v>
      </c>
      <c r="E11604" t="s">
        <v>18937</v>
      </c>
      <c r="F11604" t="s">
        <v>18938</v>
      </c>
      <c r="G11604">
        <v>40.750909999999998</v>
      </c>
      <c r="H11604">
        <v>-73.871480000000005</v>
      </c>
      <c r="I11604" t="s">
        <v>24</v>
      </c>
      <c r="J11604">
        <v>11372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 t="s">
        <v>57</v>
      </c>
      <c r="U11604" t="s">
        <v>114</v>
      </c>
    </row>
    <row r="11605" spans="1:21" x14ac:dyDescent="0.2">
      <c r="A11605" s="1" t="s">
        <v>2860</v>
      </c>
      <c r="B11605">
        <v>2791777</v>
      </c>
      <c r="C11605">
        <v>4322999</v>
      </c>
      <c r="E11605" t="s">
        <v>2861</v>
      </c>
      <c r="F11605" t="s">
        <v>18939</v>
      </c>
      <c r="G11605">
        <v>40.754505000000002</v>
      </c>
      <c r="H11605">
        <v>-73.872439999999997</v>
      </c>
      <c r="I11605" t="s">
        <v>24</v>
      </c>
      <c r="J11605">
        <v>11372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1</v>
      </c>
      <c r="S11605">
        <v>0</v>
      </c>
      <c r="T11605" t="s">
        <v>377</v>
      </c>
      <c r="U11605" t="s">
        <v>114</v>
      </c>
    </row>
    <row r="11606" spans="1:21" x14ac:dyDescent="0.2">
      <c r="A11606" s="1" t="s">
        <v>18892</v>
      </c>
      <c r="B11606">
        <v>3082772</v>
      </c>
      <c r="C11606">
        <v>4338365</v>
      </c>
      <c r="E11606" t="s">
        <v>18893</v>
      </c>
      <c r="F11606" t="s">
        <v>18940</v>
      </c>
      <c r="G11606">
        <v>40.754142999999999</v>
      </c>
      <c r="H11606">
        <v>-73.872219999999999</v>
      </c>
      <c r="I11606" t="s">
        <v>24</v>
      </c>
      <c r="J11606">
        <v>11372</v>
      </c>
      <c r="K11606">
        <v>1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 t="s">
        <v>101</v>
      </c>
      <c r="U11606" t="s">
        <v>38</v>
      </c>
    </row>
    <row r="11607" spans="1:21" x14ac:dyDescent="0.2">
      <c r="A11607" s="1" t="s">
        <v>2834</v>
      </c>
      <c r="B11607">
        <v>3081829</v>
      </c>
      <c r="C11607">
        <v>4341572</v>
      </c>
      <c r="D11607" t="s">
        <v>918</v>
      </c>
      <c r="F11607" t="s">
        <v>18941</v>
      </c>
      <c r="G11607">
        <v>40.755028000000003</v>
      </c>
      <c r="H11607">
        <v>-73.872696000000005</v>
      </c>
      <c r="I11607" t="s">
        <v>24</v>
      </c>
      <c r="J11607">
        <v>11372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 t="s">
        <v>91</v>
      </c>
      <c r="U11607" t="s">
        <v>38</v>
      </c>
    </row>
    <row r="11608" spans="1:21" x14ac:dyDescent="0.2">
      <c r="A11608" s="1" t="s">
        <v>18942</v>
      </c>
      <c r="B11608">
        <v>3243968</v>
      </c>
      <c r="C11608">
        <v>4485176</v>
      </c>
      <c r="E11608" t="s">
        <v>18943</v>
      </c>
      <c r="F11608" t="s">
        <v>18944</v>
      </c>
      <c r="G11608">
        <v>40.750839999999997</v>
      </c>
      <c r="H11608">
        <v>-73.873850000000004</v>
      </c>
      <c r="I11608" t="s">
        <v>24</v>
      </c>
      <c r="J11608">
        <v>11372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0</v>
      </c>
      <c r="R11608">
        <v>1</v>
      </c>
      <c r="S11608">
        <v>0</v>
      </c>
      <c r="T11608" t="s">
        <v>50</v>
      </c>
      <c r="U11608" t="s">
        <v>51</v>
      </c>
    </row>
    <row r="11609" spans="1:21" x14ac:dyDescent="0.2">
      <c r="A11609" s="1" t="s">
        <v>2855</v>
      </c>
      <c r="B11609">
        <v>3285797</v>
      </c>
      <c r="C11609">
        <v>4524765</v>
      </c>
      <c r="D11609" t="s">
        <v>918</v>
      </c>
      <c r="F11609" t="s">
        <v>18945</v>
      </c>
      <c r="G11609">
        <v>40.754899999999999</v>
      </c>
      <c r="H11609">
        <v>-73.873885999999999</v>
      </c>
      <c r="I11609" t="s">
        <v>24</v>
      </c>
      <c r="J11609">
        <v>11372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  <c r="T11609" t="s">
        <v>50</v>
      </c>
      <c r="U11609" t="s">
        <v>114</v>
      </c>
    </row>
    <row r="11610" spans="1:21" x14ac:dyDescent="0.2">
      <c r="A11610" s="1" t="s">
        <v>2836</v>
      </c>
      <c r="B11610">
        <v>3218017</v>
      </c>
      <c r="C11610">
        <v>4466763</v>
      </c>
      <c r="D11610" t="s">
        <v>2180</v>
      </c>
      <c r="F11610" t="s">
        <v>18946</v>
      </c>
      <c r="G11610">
        <v>40.755029700000001</v>
      </c>
      <c r="H11610">
        <v>-73.872691700000004</v>
      </c>
      <c r="I11610" t="s">
        <v>24</v>
      </c>
      <c r="J11610">
        <v>11372</v>
      </c>
      <c r="K11610">
        <v>1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 t="s">
        <v>101</v>
      </c>
      <c r="U11610" t="s">
        <v>187</v>
      </c>
    </row>
    <row r="11611" spans="1:21" x14ac:dyDescent="0.2">
      <c r="A11611" s="1" t="s">
        <v>2865</v>
      </c>
      <c r="B11611">
        <v>3157292</v>
      </c>
      <c r="C11611">
        <v>4405831</v>
      </c>
      <c r="D11611" t="s">
        <v>918</v>
      </c>
      <c r="F11611" t="s">
        <v>18947</v>
      </c>
      <c r="G11611">
        <v>40.755110000000002</v>
      </c>
      <c r="H11611">
        <v>-73.871894999999995</v>
      </c>
      <c r="I11611" t="s">
        <v>24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  <c r="T11611" t="s">
        <v>42</v>
      </c>
      <c r="U11611" t="s">
        <v>114</v>
      </c>
    </row>
    <row r="11612" spans="1:21" x14ac:dyDescent="0.2">
      <c r="A11612" s="1" t="s">
        <v>6398</v>
      </c>
      <c r="B11612">
        <v>3228319</v>
      </c>
      <c r="C11612">
        <v>4476702</v>
      </c>
      <c r="D11612" t="s">
        <v>890</v>
      </c>
      <c r="F11612" t="s">
        <v>18948</v>
      </c>
      <c r="G11612">
        <v>40.750731999999999</v>
      </c>
      <c r="H11612">
        <v>-73.87312</v>
      </c>
      <c r="I11612" t="s">
        <v>24</v>
      </c>
      <c r="J11612">
        <v>11372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1</v>
      </c>
      <c r="S11612">
        <v>0</v>
      </c>
      <c r="T11612" t="s">
        <v>42</v>
      </c>
      <c r="U11612" t="s">
        <v>51</v>
      </c>
    </row>
    <row r="11613" spans="1:21" x14ac:dyDescent="0.2">
      <c r="A11613" t="s">
        <v>18949</v>
      </c>
      <c r="B11613">
        <v>2344374</v>
      </c>
      <c r="C11613">
        <v>3951943</v>
      </c>
      <c r="D11613" t="s">
        <v>4514</v>
      </c>
      <c r="F11613" t="s">
        <v>18950</v>
      </c>
      <c r="G11613">
        <v>40.750411999999997</v>
      </c>
      <c r="H11613">
        <v>-73.874015999999997</v>
      </c>
      <c r="I11613" t="s">
        <v>24</v>
      </c>
      <c r="J11613">
        <v>11372</v>
      </c>
      <c r="K11613">
        <v>1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 t="s">
        <v>33</v>
      </c>
      <c r="U11613" t="s">
        <v>38</v>
      </c>
    </row>
    <row r="11614" spans="1:21" x14ac:dyDescent="0.2">
      <c r="A11614" t="s">
        <v>6306</v>
      </c>
      <c r="B11614">
        <v>932435</v>
      </c>
      <c r="C11614">
        <v>2812848</v>
      </c>
      <c r="D11614" t="s">
        <v>46</v>
      </c>
      <c r="E11614" t="s">
        <v>2180</v>
      </c>
      <c r="F11614" t="s">
        <v>18951</v>
      </c>
      <c r="G11614">
        <v>40.753326999999999</v>
      </c>
      <c r="H11614">
        <v>-73.871792600000006</v>
      </c>
      <c r="I11614" t="s">
        <v>24</v>
      </c>
      <c r="J11614">
        <v>11372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1</v>
      </c>
      <c r="Q11614">
        <v>0</v>
      </c>
      <c r="R11614">
        <v>1</v>
      </c>
      <c r="S11614">
        <v>0</v>
      </c>
      <c r="T11614" t="s">
        <v>57</v>
      </c>
      <c r="U11614" t="s">
        <v>43</v>
      </c>
    </row>
    <row r="11615" spans="1:21" x14ac:dyDescent="0.2">
      <c r="A11615" t="s">
        <v>6409</v>
      </c>
      <c r="B11615">
        <v>3098521</v>
      </c>
      <c r="C11615">
        <v>4347673</v>
      </c>
      <c r="D11615" t="s">
        <v>1897</v>
      </c>
      <c r="F11615" t="s">
        <v>18952</v>
      </c>
      <c r="G11615">
        <v>40.751060000000003</v>
      </c>
      <c r="H11615">
        <v>-73.872246000000004</v>
      </c>
      <c r="I11615" t="s">
        <v>24</v>
      </c>
      <c r="J11615">
        <v>11372</v>
      </c>
      <c r="K11615">
        <v>1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 t="s">
        <v>37</v>
      </c>
      <c r="U11615" t="s">
        <v>187</v>
      </c>
    </row>
    <row r="11616" spans="1:21" x14ac:dyDescent="0.2">
      <c r="A11616" s="1" t="s">
        <v>7622</v>
      </c>
      <c r="B11616">
        <v>3250552</v>
      </c>
      <c r="C11616">
        <v>4491758</v>
      </c>
      <c r="D11616" t="s">
        <v>5463</v>
      </c>
      <c r="F11616" t="s">
        <v>18953</v>
      </c>
      <c r="G11616">
        <v>40.751260000000002</v>
      </c>
      <c r="H11616">
        <v>-73.871669999999995</v>
      </c>
      <c r="I11616" t="s">
        <v>24</v>
      </c>
      <c r="J11616">
        <v>11372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0</v>
      </c>
      <c r="R11616">
        <v>1</v>
      </c>
      <c r="S11616">
        <v>0</v>
      </c>
      <c r="T11616" t="s">
        <v>42</v>
      </c>
      <c r="U11616" t="s">
        <v>51</v>
      </c>
    </row>
    <row r="11617" spans="1:21" x14ac:dyDescent="0.2">
      <c r="A11617" s="1" t="s">
        <v>2836</v>
      </c>
      <c r="B11617">
        <v>638609</v>
      </c>
      <c r="C11617">
        <v>281412</v>
      </c>
      <c r="D11617" t="s">
        <v>2180</v>
      </c>
      <c r="E11617" t="s">
        <v>918</v>
      </c>
      <c r="F11617" t="s">
        <v>18954</v>
      </c>
      <c r="G11617">
        <v>40.755029700000001</v>
      </c>
      <c r="H11617">
        <v>-73.872691700000004</v>
      </c>
      <c r="I11617" t="s">
        <v>24</v>
      </c>
      <c r="J11617">
        <v>11372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1</v>
      </c>
      <c r="S11617">
        <v>0</v>
      </c>
      <c r="T11617" t="s">
        <v>57</v>
      </c>
      <c r="U11617" t="s">
        <v>43</v>
      </c>
    </row>
    <row r="11618" spans="1:21" x14ac:dyDescent="0.2">
      <c r="A11618" s="1" t="s">
        <v>18955</v>
      </c>
      <c r="B11618">
        <v>3317624</v>
      </c>
      <c r="C11618">
        <v>4555442</v>
      </c>
      <c r="E11618" t="s">
        <v>18956</v>
      </c>
      <c r="F11618" t="s">
        <v>18957</v>
      </c>
      <c r="G11618">
        <v>40.752495000000003</v>
      </c>
      <c r="H11618">
        <v>-73.874404999999996</v>
      </c>
      <c r="I11618" t="s">
        <v>24</v>
      </c>
      <c r="J11618">
        <v>11372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1</v>
      </c>
      <c r="Q11618">
        <v>0</v>
      </c>
      <c r="R11618">
        <v>1</v>
      </c>
      <c r="S11618">
        <v>0</v>
      </c>
      <c r="T11618" t="s">
        <v>57</v>
      </c>
      <c r="U11618" t="s">
        <v>114</v>
      </c>
    </row>
    <row r="11619" spans="1:21" x14ac:dyDescent="0.2">
      <c r="A11619" s="1" t="s">
        <v>2834</v>
      </c>
      <c r="B11619">
        <v>3108635</v>
      </c>
      <c r="C11619">
        <v>4357564</v>
      </c>
      <c r="D11619" t="s">
        <v>918</v>
      </c>
      <c r="F11619" t="s">
        <v>18958</v>
      </c>
      <c r="G11619">
        <v>40.755028000000003</v>
      </c>
      <c r="H11619">
        <v>-73.872696000000005</v>
      </c>
      <c r="I11619" t="s">
        <v>24</v>
      </c>
      <c r="J11619">
        <v>11372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0</v>
      </c>
      <c r="R11619">
        <v>1</v>
      </c>
      <c r="S11619">
        <v>0</v>
      </c>
    </row>
    <row r="11620" spans="1:21" x14ac:dyDescent="0.2">
      <c r="A11620" s="1" t="s">
        <v>7626</v>
      </c>
      <c r="B11620">
        <v>3241654</v>
      </c>
      <c r="C11620">
        <v>4483008</v>
      </c>
      <c r="E11620" t="s">
        <v>7627</v>
      </c>
      <c r="F11620" t="s">
        <v>18959</v>
      </c>
      <c r="G11620">
        <v>40.753044000000003</v>
      </c>
      <c r="H11620">
        <v>-73.871634999999998</v>
      </c>
      <c r="I11620" t="s">
        <v>24</v>
      </c>
      <c r="J11620">
        <v>11368</v>
      </c>
      <c r="K11620">
        <v>1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 t="s">
        <v>101</v>
      </c>
      <c r="U11620" t="s">
        <v>602</v>
      </c>
    </row>
    <row r="11621" spans="1:21" x14ac:dyDescent="0.2">
      <c r="A11621" s="1" t="s">
        <v>6286</v>
      </c>
      <c r="B11621">
        <v>3146676</v>
      </c>
      <c r="C11621">
        <v>4395442</v>
      </c>
      <c r="D11621" t="s">
        <v>2180</v>
      </c>
      <c r="F11621" t="s">
        <v>18960</v>
      </c>
      <c r="G11621">
        <v>40.753326000000001</v>
      </c>
      <c r="H11621">
        <v>-73.871799999999993</v>
      </c>
      <c r="I11621" t="s">
        <v>24</v>
      </c>
      <c r="J11621">
        <v>11372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1</v>
      </c>
      <c r="S11621">
        <v>0</v>
      </c>
      <c r="T11621" t="s">
        <v>42</v>
      </c>
      <c r="U11621" t="s">
        <v>51</v>
      </c>
    </row>
    <row r="11622" spans="1:21" x14ac:dyDescent="0.2">
      <c r="A11622" s="1" t="s">
        <v>18961</v>
      </c>
      <c r="B11622">
        <v>1888747</v>
      </c>
      <c r="C11622">
        <v>3510234</v>
      </c>
      <c r="F11622" t="s">
        <v>18962</v>
      </c>
      <c r="G11622">
        <v>40.750922205677497</v>
      </c>
      <c r="H11622">
        <v>-73.871476028070404</v>
      </c>
      <c r="I11622" t="s">
        <v>24</v>
      </c>
      <c r="J11622">
        <v>11372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 t="s">
        <v>37</v>
      </c>
      <c r="U11622" t="s">
        <v>34</v>
      </c>
    </row>
    <row r="11623" spans="1:21" x14ac:dyDescent="0.2">
      <c r="A11623" s="1" t="s">
        <v>18963</v>
      </c>
      <c r="B11623">
        <v>2293760</v>
      </c>
      <c r="C11623">
        <v>3905454</v>
      </c>
      <c r="E11623" t="s">
        <v>18964</v>
      </c>
      <c r="F11623" t="s">
        <v>18965</v>
      </c>
      <c r="G11623">
        <v>40.753726999999998</v>
      </c>
      <c r="H11623">
        <v>-73.873435999999998</v>
      </c>
      <c r="I11623" t="s">
        <v>24</v>
      </c>
      <c r="J11623">
        <v>11372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1</v>
      </c>
      <c r="Q11623">
        <v>0</v>
      </c>
      <c r="R11623">
        <v>1</v>
      </c>
      <c r="S11623">
        <v>0</v>
      </c>
      <c r="T11623" t="s">
        <v>1954</v>
      </c>
      <c r="U11623" t="s">
        <v>43</v>
      </c>
    </row>
    <row r="11624" spans="1:21" x14ac:dyDescent="0.2">
      <c r="A11624" s="1" t="s">
        <v>9311</v>
      </c>
      <c r="B11624">
        <v>2301790</v>
      </c>
      <c r="C11624">
        <v>3912099</v>
      </c>
      <c r="D11624" t="s">
        <v>18907</v>
      </c>
      <c r="F11624" t="s">
        <v>18966</v>
      </c>
      <c r="G11624">
        <v>40.75367</v>
      </c>
      <c r="H11624">
        <v>-73.873665000000003</v>
      </c>
      <c r="I11624" t="s">
        <v>24</v>
      </c>
      <c r="J11624">
        <v>11372</v>
      </c>
      <c r="K11624">
        <v>1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 t="s">
        <v>60</v>
      </c>
      <c r="U11624" t="s">
        <v>43</v>
      </c>
    </row>
    <row r="11625" spans="1:21" x14ac:dyDescent="0.2">
      <c r="A11625" t="s">
        <v>18967</v>
      </c>
      <c r="B11625">
        <v>2245851</v>
      </c>
      <c r="C11625">
        <v>3855725</v>
      </c>
      <c r="E11625" t="s">
        <v>18968</v>
      </c>
      <c r="F11625" t="s">
        <v>18969</v>
      </c>
      <c r="G11625">
        <v>40.750926999999997</v>
      </c>
      <c r="H11625">
        <v>-73.87303</v>
      </c>
      <c r="I11625" t="s">
        <v>24</v>
      </c>
      <c r="J11625">
        <v>11372</v>
      </c>
      <c r="K11625">
        <v>1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</v>
      </c>
      <c r="S11625">
        <v>0</v>
      </c>
    </row>
    <row r="11626" spans="1:21" x14ac:dyDescent="0.2">
      <c r="A11626" t="s">
        <v>9327</v>
      </c>
      <c r="B11626">
        <v>3287966</v>
      </c>
      <c r="C11626">
        <v>4527166</v>
      </c>
      <c r="D11626" t="s">
        <v>1166</v>
      </c>
      <c r="F11626" t="s">
        <v>18970</v>
      </c>
      <c r="G11626">
        <v>40.752859999999998</v>
      </c>
      <c r="H11626">
        <v>-73.874459999999999</v>
      </c>
      <c r="I11626" t="s">
        <v>24</v>
      </c>
      <c r="J11626">
        <v>11372</v>
      </c>
      <c r="K11626">
        <v>1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 t="s">
        <v>37</v>
      </c>
      <c r="U11626" t="s">
        <v>38</v>
      </c>
    </row>
    <row r="11627" spans="1:21" x14ac:dyDescent="0.2">
      <c r="A11627" s="1" t="s">
        <v>18971</v>
      </c>
      <c r="B11627">
        <v>772170</v>
      </c>
      <c r="C11627">
        <v>258593</v>
      </c>
      <c r="D11627" t="s">
        <v>5646</v>
      </c>
      <c r="E11627" t="s">
        <v>5463</v>
      </c>
      <c r="F11627" t="s">
        <v>18972</v>
      </c>
      <c r="G11627">
        <v>40.748472200000002</v>
      </c>
      <c r="H11627">
        <v>-73.870015499999994</v>
      </c>
      <c r="I11627" t="s">
        <v>24</v>
      </c>
      <c r="J11627">
        <v>11373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1</v>
      </c>
      <c r="Q11627">
        <v>0</v>
      </c>
      <c r="R11627">
        <v>1</v>
      </c>
      <c r="S11627">
        <v>0</v>
      </c>
      <c r="T11627" t="s">
        <v>1954</v>
      </c>
      <c r="U11627" t="s">
        <v>83</v>
      </c>
    </row>
    <row r="11628" spans="1:21" x14ac:dyDescent="0.2">
      <c r="A11628" s="1" t="s">
        <v>4983</v>
      </c>
      <c r="B11628">
        <v>1127332</v>
      </c>
      <c r="C11628">
        <v>3265980</v>
      </c>
      <c r="D11628" t="s">
        <v>890</v>
      </c>
      <c r="E11628" t="s">
        <v>1997</v>
      </c>
      <c r="F11628" t="s">
        <v>18973</v>
      </c>
      <c r="G11628">
        <v>40.746789100000001</v>
      </c>
      <c r="H11628">
        <v>-73.871920700000004</v>
      </c>
      <c r="I11628" t="s">
        <v>24</v>
      </c>
      <c r="J11628">
        <v>11373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 t="s">
        <v>42</v>
      </c>
      <c r="U11628" t="s">
        <v>1087</v>
      </c>
    </row>
    <row r="11629" spans="1:21" x14ac:dyDescent="0.2">
      <c r="A11629" s="1" t="s">
        <v>18974</v>
      </c>
      <c r="B11629">
        <v>1194107</v>
      </c>
      <c r="C11629">
        <v>3344203</v>
      </c>
      <c r="D11629" t="s">
        <v>5646</v>
      </c>
      <c r="E11629" t="s">
        <v>890</v>
      </c>
      <c r="F11629" t="s">
        <v>18975</v>
      </c>
      <c r="G11629">
        <v>40.748156299999998</v>
      </c>
      <c r="H11629">
        <v>-73.872221199999998</v>
      </c>
      <c r="I11629" t="s">
        <v>24</v>
      </c>
      <c r="J11629">
        <v>11373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 t="s">
        <v>57</v>
      </c>
      <c r="U11629" t="s">
        <v>83</v>
      </c>
    </row>
    <row r="11630" spans="1:21" x14ac:dyDescent="0.2">
      <c r="A11630" t="s">
        <v>5970</v>
      </c>
      <c r="B11630">
        <v>2653217</v>
      </c>
      <c r="C11630">
        <v>4189873</v>
      </c>
      <c r="D11630" t="s">
        <v>5646</v>
      </c>
      <c r="F11630" t="s">
        <v>18976</v>
      </c>
      <c r="G11630">
        <v>40.748305999999999</v>
      </c>
      <c r="H11630">
        <v>-73.871039999999994</v>
      </c>
      <c r="I11630" t="s">
        <v>24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1</v>
      </c>
      <c r="Q11630">
        <v>0</v>
      </c>
      <c r="R11630">
        <v>1</v>
      </c>
      <c r="S11630">
        <v>0</v>
      </c>
      <c r="T11630" t="s">
        <v>42</v>
      </c>
      <c r="U11630" t="s">
        <v>114</v>
      </c>
    </row>
    <row r="11631" spans="1:21" x14ac:dyDescent="0.2">
      <c r="A11631" s="1" t="s">
        <v>5699</v>
      </c>
      <c r="B11631">
        <v>2664228</v>
      </c>
      <c r="C11631">
        <v>4199585</v>
      </c>
      <c r="D11631" t="s">
        <v>5463</v>
      </c>
      <c r="F11631" t="s">
        <v>18977</v>
      </c>
      <c r="G11631">
        <v>40.748469999999998</v>
      </c>
      <c r="H11631">
        <v>-73.870025999999996</v>
      </c>
      <c r="I11631" t="s">
        <v>24</v>
      </c>
      <c r="J11631">
        <v>11373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 t="s">
        <v>57</v>
      </c>
      <c r="U11631" t="s">
        <v>71</v>
      </c>
    </row>
    <row r="11632" spans="1:21" x14ac:dyDescent="0.2">
      <c r="A11632" s="1" t="s">
        <v>4989</v>
      </c>
      <c r="B11632">
        <v>3172433</v>
      </c>
      <c r="C11632">
        <v>4421230</v>
      </c>
      <c r="D11632" t="s">
        <v>125</v>
      </c>
      <c r="F11632" t="s">
        <v>18978</v>
      </c>
      <c r="G11632">
        <v>40.748955000000002</v>
      </c>
      <c r="H11632">
        <v>-73.871359999999996</v>
      </c>
      <c r="I11632" t="s">
        <v>24</v>
      </c>
      <c r="K11632">
        <v>1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 t="s">
        <v>2372</v>
      </c>
      <c r="U11632" t="s">
        <v>187</v>
      </c>
    </row>
    <row r="11633" spans="1:21" x14ac:dyDescent="0.2">
      <c r="A11633" s="1" t="s">
        <v>18979</v>
      </c>
      <c r="B11633">
        <v>754707</v>
      </c>
      <c r="C11633">
        <v>258325</v>
      </c>
      <c r="D11633" t="s">
        <v>893</v>
      </c>
      <c r="E11633" t="s">
        <v>1997</v>
      </c>
      <c r="F11633" t="s">
        <v>18980</v>
      </c>
      <c r="G11633">
        <v>40.746987699999998</v>
      </c>
      <c r="H11633">
        <v>-73.870375699999997</v>
      </c>
      <c r="I11633" t="s">
        <v>24</v>
      </c>
      <c r="J11633">
        <v>11373</v>
      </c>
      <c r="K11633">
        <v>1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 t="s">
        <v>101</v>
      </c>
      <c r="U11633" t="s">
        <v>34</v>
      </c>
    </row>
    <row r="11634" spans="1:21" x14ac:dyDescent="0.2">
      <c r="A11634" s="1" t="s">
        <v>4989</v>
      </c>
      <c r="B11634">
        <v>2659165</v>
      </c>
      <c r="C11634">
        <v>4205387</v>
      </c>
      <c r="D11634" t="s">
        <v>893</v>
      </c>
      <c r="F11634" t="s">
        <v>18981</v>
      </c>
      <c r="G11634">
        <v>40.748955000000002</v>
      </c>
      <c r="H11634">
        <v>-73.871359999999996</v>
      </c>
      <c r="I11634" t="s">
        <v>24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 t="s">
        <v>50</v>
      </c>
      <c r="U11634" t="s">
        <v>114</v>
      </c>
    </row>
    <row r="11635" spans="1:21" x14ac:dyDescent="0.2">
      <c r="A11635" s="1" t="s">
        <v>5467</v>
      </c>
      <c r="B11635">
        <v>3244251</v>
      </c>
      <c r="C11635">
        <v>4484833</v>
      </c>
      <c r="D11635" t="s">
        <v>125</v>
      </c>
      <c r="F11635" t="s">
        <v>18982</v>
      </c>
      <c r="G11635">
        <v>40.74906</v>
      </c>
      <c r="H11635">
        <v>-73.870384000000001</v>
      </c>
      <c r="I11635" t="s">
        <v>24</v>
      </c>
      <c r="J11635">
        <v>11372</v>
      </c>
      <c r="K11635">
        <v>1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 t="s">
        <v>101</v>
      </c>
      <c r="U11635" t="s">
        <v>38</v>
      </c>
    </row>
    <row r="11636" spans="1:21" x14ac:dyDescent="0.2">
      <c r="A11636" s="1" t="s">
        <v>5467</v>
      </c>
      <c r="B11636">
        <v>2674372</v>
      </c>
      <c r="C11636">
        <v>4215387</v>
      </c>
      <c r="D11636" t="s">
        <v>125</v>
      </c>
      <c r="F11636" t="s">
        <v>18983</v>
      </c>
      <c r="G11636">
        <v>40.74906</v>
      </c>
      <c r="H11636">
        <v>-73.870384000000001</v>
      </c>
      <c r="I11636" t="s">
        <v>24</v>
      </c>
      <c r="J11636">
        <v>11372</v>
      </c>
      <c r="K11636">
        <v>1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 t="s">
        <v>2021</v>
      </c>
      <c r="U11636" t="s">
        <v>29</v>
      </c>
    </row>
    <row r="11637" spans="1:21" x14ac:dyDescent="0.2">
      <c r="A11637" t="s">
        <v>5970</v>
      </c>
      <c r="B11637">
        <v>2251383</v>
      </c>
      <c r="C11637">
        <v>3862503</v>
      </c>
      <c r="D11637" t="s">
        <v>5646</v>
      </c>
      <c r="F11637" t="s">
        <v>18984</v>
      </c>
      <c r="G11637">
        <v>40.748305999999999</v>
      </c>
      <c r="H11637">
        <v>-73.871039999999994</v>
      </c>
      <c r="I11637" t="s">
        <v>24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 t="s">
        <v>1954</v>
      </c>
      <c r="U11637" t="s">
        <v>43</v>
      </c>
    </row>
    <row r="11638" spans="1:21" x14ac:dyDescent="0.2">
      <c r="A11638" s="1" t="s">
        <v>4989</v>
      </c>
      <c r="B11638">
        <v>2712401</v>
      </c>
      <c r="C11638">
        <v>4237459</v>
      </c>
      <c r="D11638" t="s">
        <v>893</v>
      </c>
      <c r="F11638" t="s">
        <v>18985</v>
      </c>
      <c r="G11638">
        <v>40.748955000000002</v>
      </c>
      <c r="H11638">
        <v>-73.871359999999996</v>
      </c>
      <c r="I11638" t="s">
        <v>24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1</v>
      </c>
      <c r="Q11638">
        <v>0</v>
      </c>
      <c r="R11638">
        <v>1</v>
      </c>
      <c r="S11638">
        <v>0</v>
      </c>
      <c r="T11638" t="s">
        <v>42</v>
      </c>
      <c r="U11638" t="s">
        <v>114</v>
      </c>
    </row>
    <row r="11639" spans="1:21" x14ac:dyDescent="0.2">
      <c r="A11639" s="1" t="s">
        <v>4981</v>
      </c>
      <c r="B11639">
        <v>3124458</v>
      </c>
      <c r="C11639">
        <v>4373733</v>
      </c>
      <c r="D11639" t="s">
        <v>125</v>
      </c>
      <c r="F11639" t="s">
        <v>18986</v>
      </c>
      <c r="G11639">
        <v>40.748848000000002</v>
      </c>
      <c r="H11639">
        <v>-73.872375000000005</v>
      </c>
      <c r="I11639" t="s">
        <v>24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0</v>
      </c>
      <c r="R11639">
        <v>1</v>
      </c>
      <c r="S11639">
        <v>0</v>
      </c>
      <c r="T11639" t="s">
        <v>5025</v>
      </c>
      <c r="U11639" t="s">
        <v>114</v>
      </c>
    </row>
    <row r="11640" spans="1:21" x14ac:dyDescent="0.2">
      <c r="A11640" s="1" t="s">
        <v>4981</v>
      </c>
      <c r="B11640">
        <v>2311680</v>
      </c>
      <c r="C11640">
        <v>3922293</v>
      </c>
      <c r="D11640" t="s">
        <v>125</v>
      </c>
      <c r="F11640" t="s">
        <v>18987</v>
      </c>
      <c r="G11640">
        <v>40.748848000000002</v>
      </c>
      <c r="H11640">
        <v>-73.872375000000005</v>
      </c>
      <c r="I11640" t="s">
        <v>24</v>
      </c>
      <c r="K11640">
        <v>1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 t="s">
        <v>78</v>
      </c>
      <c r="U11640" t="s">
        <v>38</v>
      </c>
    </row>
    <row r="11641" spans="1:21" x14ac:dyDescent="0.2">
      <c r="A11641" t="s">
        <v>5487</v>
      </c>
      <c r="B11641">
        <v>1914706</v>
      </c>
      <c r="C11641">
        <v>3547282</v>
      </c>
      <c r="F11641" t="s">
        <v>18988</v>
      </c>
      <c r="G11641">
        <v>40.749084000000003</v>
      </c>
      <c r="H11641">
        <v>-73.870249999999999</v>
      </c>
      <c r="I11641" t="s">
        <v>24</v>
      </c>
      <c r="J11641">
        <v>11372</v>
      </c>
      <c r="K11641">
        <v>1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 t="s">
        <v>78</v>
      </c>
      <c r="U11641" t="s">
        <v>34</v>
      </c>
    </row>
    <row r="11642" spans="1:21" x14ac:dyDescent="0.2">
      <c r="A11642" t="s">
        <v>18989</v>
      </c>
      <c r="B11642">
        <v>2089724</v>
      </c>
      <c r="C11642">
        <v>3708622</v>
      </c>
      <c r="E11642" t="s">
        <v>18990</v>
      </c>
      <c r="F11642" t="s">
        <v>18991</v>
      </c>
      <c r="G11642">
        <v>40.74897</v>
      </c>
      <c r="H11642">
        <v>-73.870345999999998</v>
      </c>
      <c r="I11642" t="s">
        <v>24</v>
      </c>
      <c r="J11642">
        <v>11373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1</v>
      </c>
      <c r="Q11642">
        <v>0</v>
      </c>
      <c r="R11642">
        <v>1</v>
      </c>
      <c r="S11642">
        <v>0</v>
      </c>
      <c r="T11642" t="s">
        <v>57</v>
      </c>
      <c r="U11642" t="s">
        <v>43</v>
      </c>
    </row>
    <row r="11643" spans="1:21" x14ac:dyDescent="0.2">
      <c r="A11643" s="1" t="s">
        <v>4989</v>
      </c>
      <c r="B11643">
        <v>3217791</v>
      </c>
      <c r="C11643">
        <v>4466526</v>
      </c>
      <c r="D11643" t="s">
        <v>893</v>
      </c>
      <c r="F11643" t="s">
        <v>18992</v>
      </c>
      <c r="G11643">
        <v>40.748955000000002</v>
      </c>
      <c r="H11643">
        <v>-73.871359999999996</v>
      </c>
      <c r="I11643" t="s">
        <v>24</v>
      </c>
      <c r="K11643">
        <v>1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 t="s">
        <v>18993</v>
      </c>
      <c r="U11643" t="s">
        <v>14042</v>
      </c>
    </row>
    <row r="11644" spans="1:21" x14ac:dyDescent="0.2">
      <c r="A11644" s="1" t="s">
        <v>6951</v>
      </c>
      <c r="B11644">
        <v>1919796</v>
      </c>
      <c r="C11644">
        <v>3554410</v>
      </c>
      <c r="D11644" t="s">
        <v>5463</v>
      </c>
      <c r="E11644" t="s">
        <v>125</v>
      </c>
      <c r="F11644" t="s">
        <v>18994</v>
      </c>
      <c r="G11644">
        <v>40.749062799999997</v>
      </c>
      <c r="H11644">
        <v>-73.870378799999997</v>
      </c>
      <c r="I11644" t="s">
        <v>24</v>
      </c>
      <c r="J11644">
        <v>11372</v>
      </c>
      <c r="K11644">
        <v>1</v>
      </c>
      <c r="L11644">
        <v>2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2</v>
      </c>
      <c r="S11644">
        <v>0</v>
      </c>
      <c r="T11644" t="s">
        <v>33</v>
      </c>
      <c r="U11644" t="s">
        <v>34</v>
      </c>
    </row>
    <row r="11645" spans="1:21" x14ac:dyDescent="0.2">
      <c r="A11645" s="1" t="s">
        <v>5467</v>
      </c>
      <c r="B11645">
        <v>3212850</v>
      </c>
      <c r="C11645">
        <v>4461596</v>
      </c>
      <c r="D11645" t="s">
        <v>125</v>
      </c>
      <c r="F11645" t="s">
        <v>18995</v>
      </c>
      <c r="G11645">
        <v>40.74906</v>
      </c>
      <c r="H11645">
        <v>-73.870384000000001</v>
      </c>
      <c r="I11645" t="s">
        <v>24</v>
      </c>
      <c r="J11645">
        <v>11372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1</v>
      </c>
      <c r="Q11645">
        <v>0</v>
      </c>
      <c r="R11645">
        <v>1</v>
      </c>
      <c r="S11645">
        <v>0</v>
      </c>
      <c r="T11645" t="s">
        <v>50</v>
      </c>
      <c r="U11645" t="s">
        <v>51</v>
      </c>
    </row>
    <row r="11646" spans="1:21" x14ac:dyDescent="0.2">
      <c r="A11646" t="s">
        <v>18996</v>
      </c>
      <c r="B11646">
        <v>2390974</v>
      </c>
      <c r="C11646">
        <v>3989517</v>
      </c>
      <c r="E11646" t="s">
        <v>18997</v>
      </c>
      <c r="F11646" t="s">
        <v>18998</v>
      </c>
      <c r="G11646">
        <v>40.749054000000001</v>
      </c>
      <c r="H11646">
        <v>-73.870540000000005</v>
      </c>
      <c r="I11646" t="s">
        <v>24</v>
      </c>
      <c r="J11646">
        <v>11372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0</v>
      </c>
      <c r="R11646">
        <v>1</v>
      </c>
      <c r="S11646">
        <v>0</v>
      </c>
      <c r="T11646" t="s">
        <v>110</v>
      </c>
      <c r="U11646" t="s">
        <v>51</v>
      </c>
    </row>
    <row r="11647" spans="1:21" x14ac:dyDescent="0.2">
      <c r="A11647" s="1" t="s">
        <v>5978</v>
      </c>
      <c r="B11647">
        <v>2160863</v>
      </c>
      <c r="C11647">
        <v>3787265</v>
      </c>
      <c r="D11647" t="s">
        <v>1997</v>
      </c>
      <c r="F11647" t="s">
        <v>18999</v>
      </c>
      <c r="G11647">
        <v>40.746788000000002</v>
      </c>
      <c r="H11647">
        <v>-73.871925000000005</v>
      </c>
      <c r="I11647" t="s">
        <v>24</v>
      </c>
      <c r="J11647">
        <v>11373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1</v>
      </c>
      <c r="S11647">
        <v>0</v>
      </c>
      <c r="U11647" t="s">
        <v>43</v>
      </c>
    </row>
    <row r="11648" spans="1:21" x14ac:dyDescent="0.2">
      <c r="A11648" s="1" t="s">
        <v>4989</v>
      </c>
      <c r="B11648">
        <v>3378758</v>
      </c>
      <c r="C11648">
        <v>4608796</v>
      </c>
      <c r="D11648" t="s">
        <v>125</v>
      </c>
      <c r="F11648" t="s">
        <v>19000</v>
      </c>
      <c r="G11648">
        <v>40.748955000000002</v>
      </c>
      <c r="H11648">
        <v>-73.871359999999996</v>
      </c>
      <c r="I11648" t="s">
        <v>24</v>
      </c>
      <c r="K11648">
        <v>1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 t="s">
        <v>3800</v>
      </c>
      <c r="U11648" t="s">
        <v>38</v>
      </c>
    </row>
    <row r="11649" spans="1:21" x14ac:dyDescent="0.2">
      <c r="A11649" s="1" t="s">
        <v>4989</v>
      </c>
      <c r="B11649">
        <v>3432365</v>
      </c>
      <c r="C11649">
        <v>4652678</v>
      </c>
      <c r="D11649" t="s">
        <v>893</v>
      </c>
      <c r="F11649" t="s">
        <v>19001</v>
      </c>
      <c r="G11649">
        <v>40.748955000000002</v>
      </c>
      <c r="H11649">
        <v>-73.871359999999996</v>
      </c>
      <c r="I11649" t="s">
        <v>24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0</v>
      </c>
      <c r="R11649">
        <v>1</v>
      </c>
      <c r="S11649">
        <v>0</v>
      </c>
      <c r="T11649" t="s">
        <v>50</v>
      </c>
      <c r="U11649" t="s">
        <v>114</v>
      </c>
    </row>
    <row r="11650" spans="1:21" x14ac:dyDescent="0.2">
      <c r="A11650" s="1" t="s">
        <v>4989</v>
      </c>
      <c r="B11650">
        <v>3433903</v>
      </c>
      <c r="C11650">
        <v>4653577</v>
      </c>
      <c r="D11650" t="s">
        <v>125</v>
      </c>
      <c r="F11650" t="s">
        <v>19002</v>
      </c>
      <c r="G11650">
        <v>40.748955000000002</v>
      </c>
      <c r="H11650">
        <v>-73.871359999999996</v>
      </c>
      <c r="I11650" t="s">
        <v>24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0</v>
      </c>
      <c r="R11650">
        <v>1</v>
      </c>
      <c r="S11650">
        <v>0</v>
      </c>
      <c r="T11650" t="s">
        <v>42</v>
      </c>
      <c r="U11650" t="s">
        <v>51</v>
      </c>
    </row>
    <row r="11651" spans="1:21" x14ac:dyDescent="0.2">
      <c r="A11651" s="1" t="s">
        <v>19003</v>
      </c>
      <c r="B11651">
        <v>3444467</v>
      </c>
      <c r="C11651">
        <v>4663556</v>
      </c>
      <c r="D11651" t="s">
        <v>1997</v>
      </c>
      <c r="F11651" t="s">
        <v>19004</v>
      </c>
      <c r="G11651">
        <v>40.746986</v>
      </c>
      <c r="H11651">
        <v>-73.870384000000001</v>
      </c>
      <c r="I11651" t="s">
        <v>24</v>
      </c>
      <c r="J11651">
        <v>11373</v>
      </c>
      <c r="K11651">
        <v>1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 t="s">
        <v>101</v>
      </c>
      <c r="U11651" t="s">
        <v>187</v>
      </c>
    </row>
    <row r="11652" spans="1:21" x14ac:dyDescent="0.2">
      <c r="A11652" t="s">
        <v>19005</v>
      </c>
      <c r="B11652">
        <v>2115802</v>
      </c>
      <c r="C11652">
        <v>3735592</v>
      </c>
      <c r="E11652" t="s">
        <v>19006</v>
      </c>
      <c r="F11652" t="s">
        <v>9071</v>
      </c>
      <c r="G11652">
        <v>40.738790000000002</v>
      </c>
      <c r="H11652">
        <v>-73.866714000000002</v>
      </c>
      <c r="I11652" t="s">
        <v>24</v>
      </c>
      <c r="J11652">
        <v>11373</v>
      </c>
      <c r="K11652">
        <v>1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 t="s">
        <v>78</v>
      </c>
      <c r="U11652" t="s">
        <v>119</v>
      </c>
    </row>
    <row r="11653" spans="1:21" x14ac:dyDescent="0.2">
      <c r="A11653" s="1" t="s">
        <v>7809</v>
      </c>
      <c r="B11653">
        <v>1934152</v>
      </c>
      <c r="C11653">
        <v>3574682</v>
      </c>
      <c r="D11653" t="s">
        <v>2180</v>
      </c>
      <c r="E11653" t="s">
        <v>463</v>
      </c>
      <c r="F11653" t="s">
        <v>19007</v>
      </c>
      <c r="G11653">
        <v>40.741678899999997</v>
      </c>
      <c r="H11653">
        <v>-73.867556800000003</v>
      </c>
      <c r="I11653" t="s">
        <v>24</v>
      </c>
      <c r="J11653">
        <v>11373</v>
      </c>
      <c r="K11653">
        <v>1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 t="s">
        <v>91</v>
      </c>
      <c r="U11653" t="s">
        <v>239</v>
      </c>
    </row>
    <row r="11654" spans="1:21" x14ac:dyDescent="0.2">
      <c r="A11654" s="1" t="s">
        <v>7684</v>
      </c>
      <c r="B11654">
        <v>2259965</v>
      </c>
      <c r="C11654">
        <v>3871563</v>
      </c>
      <c r="D11654" t="s">
        <v>4747</v>
      </c>
      <c r="F11654" t="s">
        <v>7734</v>
      </c>
      <c r="G11654">
        <v>40.742095999999997</v>
      </c>
      <c r="H11654">
        <v>-73.86748</v>
      </c>
      <c r="I11654" t="s">
        <v>24</v>
      </c>
      <c r="J11654">
        <v>11368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0</v>
      </c>
      <c r="R11654">
        <v>1</v>
      </c>
      <c r="S11654">
        <v>0</v>
      </c>
      <c r="T11654" t="s">
        <v>42</v>
      </c>
      <c r="U11654" t="s">
        <v>43</v>
      </c>
    </row>
    <row r="11655" spans="1:21" x14ac:dyDescent="0.2">
      <c r="A11655" s="1" t="s">
        <v>19008</v>
      </c>
      <c r="B11655">
        <v>3175937</v>
      </c>
      <c r="C11655">
        <v>4424048</v>
      </c>
      <c r="E11655" t="s">
        <v>19009</v>
      </c>
      <c r="F11655" t="s">
        <v>19010</v>
      </c>
      <c r="G11655">
        <v>40.739983000000002</v>
      </c>
      <c r="H11655">
        <v>-73.865200000000002</v>
      </c>
      <c r="I11655" t="s">
        <v>24</v>
      </c>
      <c r="J11655">
        <v>11368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1</v>
      </c>
      <c r="S11655">
        <v>0</v>
      </c>
      <c r="T11655" t="s">
        <v>164</v>
      </c>
      <c r="U11655" t="s">
        <v>688</v>
      </c>
    </row>
    <row r="11656" spans="1:21" x14ac:dyDescent="0.2">
      <c r="A11656" s="1" t="s">
        <v>19011</v>
      </c>
      <c r="B11656">
        <v>3339681</v>
      </c>
      <c r="C11656">
        <v>4574942</v>
      </c>
      <c r="D11656" t="s">
        <v>2350</v>
      </c>
      <c r="F11656" t="s">
        <v>19012</v>
      </c>
      <c r="G11656">
        <v>40.738632000000003</v>
      </c>
      <c r="H11656">
        <v>-73.864654999999999</v>
      </c>
      <c r="I11656" t="s">
        <v>24</v>
      </c>
      <c r="J11656">
        <v>11368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1</v>
      </c>
      <c r="S11656">
        <v>0</v>
      </c>
      <c r="T11656" t="s">
        <v>57</v>
      </c>
      <c r="U11656" t="s">
        <v>114</v>
      </c>
    </row>
    <row r="11657" spans="1:21" x14ac:dyDescent="0.2">
      <c r="A11657" t="s">
        <v>7693</v>
      </c>
      <c r="B11657">
        <v>3115056</v>
      </c>
      <c r="C11657">
        <v>4363742</v>
      </c>
      <c r="D11657" t="s">
        <v>22</v>
      </c>
      <c r="F11657" t="s">
        <v>19013</v>
      </c>
      <c r="G11657">
        <v>40.740940000000002</v>
      </c>
      <c r="H11657">
        <v>-73.867570000000001</v>
      </c>
      <c r="I11657" t="s">
        <v>24</v>
      </c>
      <c r="J11657">
        <v>11373</v>
      </c>
      <c r="K11657">
        <v>1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 t="s">
        <v>37</v>
      </c>
      <c r="U11657" t="s">
        <v>38</v>
      </c>
    </row>
    <row r="11658" spans="1:21" x14ac:dyDescent="0.2">
      <c r="A11658" s="1" t="s">
        <v>6506</v>
      </c>
      <c r="B11658">
        <v>2660475</v>
      </c>
      <c r="C11658">
        <v>4203478</v>
      </c>
      <c r="D11658" t="s">
        <v>1674</v>
      </c>
      <c r="F11658" t="s">
        <v>19014</v>
      </c>
      <c r="G11658">
        <v>40.737160000000003</v>
      </c>
      <c r="H11658">
        <v>-73.864050000000006</v>
      </c>
      <c r="I11658" t="s">
        <v>24</v>
      </c>
      <c r="J11658">
        <v>11368</v>
      </c>
      <c r="K11658">
        <v>1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 t="s">
        <v>683</v>
      </c>
      <c r="U11658" t="s">
        <v>187</v>
      </c>
    </row>
    <row r="11659" spans="1:21" x14ac:dyDescent="0.2">
      <c r="A11659" s="1" t="s">
        <v>7820</v>
      </c>
      <c r="B11659">
        <v>748894</v>
      </c>
      <c r="C11659">
        <v>258254</v>
      </c>
      <c r="D11659" t="s">
        <v>4759</v>
      </c>
      <c r="E11659" t="s">
        <v>1265</v>
      </c>
      <c r="F11659" t="s">
        <v>19015</v>
      </c>
      <c r="G11659">
        <v>40.740688900000002</v>
      </c>
      <c r="H11659">
        <v>-73.863524200000001</v>
      </c>
      <c r="I11659" t="s">
        <v>24</v>
      </c>
      <c r="J11659">
        <v>11368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2</v>
      </c>
      <c r="Q11659">
        <v>0</v>
      </c>
      <c r="R11659">
        <v>2</v>
      </c>
      <c r="S11659">
        <v>0</v>
      </c>
      <c r="T11659" t="s">
        <v>246</v>
      </c>
      <c r="U11659" t="s">
        <v>43</v>
      </c>
    </row>
    <row r="11660" spans="1:21" x14ac:dyDescent="0.2">
      <c r="A11660" s="1" t="s">
        <v>7722</v>
      </c>
      <c r="B11660">
        <v>1870053</v>
      </c>
      <c r="C11660">
        <v>3485049</v>
      </c>
      <c r="D11660" t="s">
        <v>2180</v>
      </c>
      <c r="E11660" t="s">
        <v>4747</v>
      </c>
      <c r="F11660" t="s">
        <v>19016</v>
      </c>
      <c r="G11660">
        <v>40.742095999999997</v>
      </c>
      <c r="H11660">
        <v>-73.867472899999996</v>
      </c>
      <c r="I11660" t="s">
        <v>24</v>
      </c>
      <c r="J11660">
        <v>11368</v>
      </c>
      <c r="K11660">
        <v>1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 t="s">
        <v>37</v>
      </c>
      <c r="U11660" t="s">
        <v>79</v>
      </c>
    </row>
    <row r="11661" spans="1:21" x14ac:dyDescent="0.2">
      <c r="A11661" s="1" t="s">
        <v>7684</v>
      </c>
      <c r="B11661">
        <v>3147491</v>
      </c>
      <c r="C11661">
        <v>4396317</v>
      </c>
      <c r="D11661" t="s">
        <v>4747</v>
      </c>
      <c r="F11661" t="s">
        <v>19017</v>
      </c>
      <c r="G11661">
        <v>40.742095999999997</v>
      </c>
      <c r="H11661">
        <v>-73.86748</v>
      </c>
      <c r="I11661" t="s">
        <v>24</v>
      </c>
      <c r="J11661">
        <v>11368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1</v>
      </c>
      <c r="Q11661">
        <v>0</v>
      </c>
      <c r="R11661">
        <v>1</v>
      </c>
      <c r="S11661">
        <v>0</v>
      </c>
      <c r="T11661" t="s">
        <v>50</v>
      </c>
      <c r="U11661" t="s">
        <v>688</v>
      </c>
    </row>
    <row r="11662" spans="1:21" x14ac:dyDescent="0.2">
      <c r="A11662" s="1" t="s">
        <v>7684</v>
      </c>
      <c r="B11662">
        <v>2036054</v>
      </c>
      <c r="C11662">
        <v>3643944</v>
      </c>
      <c r="D11662" t="s">
        <v>2180</v>
      </c>
      <c r="F11662" t="s">
        <v>19018</v>
      </c>
      <c r="G11662">
        <v>40.742095999999997</v>
      </c>
      <c r="H11662">
        <v>-73.86748</v>
      </c>
      <c r="I11662" t="s">
        <v>24</v>
      </c>
      <c r="J11662">
        <v>11368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1</v>
      </c>
      <c r="Q11662">
        <v>0</v>
      </c>
      <c r="R11662">
        <v>1</v>
      </c>
      <c r="S11662">
        <v>0</v>
      </c>
    </row>
    <row r="11663" spans="1:21" x14ac:dyDescent="0.2">
      <c r="A11663" t="s">
        <v>7238</v>
      </c>
      <c r="B11663">
        <v>3433240</v>
      </c>
      <c r="C11663">
        <v>4653475</v>
      </c>
      <c r="D11663" t="s">
        <v>2180</v>
      </c>
      <c r="F11663" t="s">
        <v>19019</v>
      </c>
      <c r="G11663">
        <v>40.738210000000002</v>
      </c>
      <c r="H11663">
        <v>-73.866485999999995</v>
      </c>
      <c r="I11663" t="s">
        <v>24</v>
      </c>
      <c r="J11663">
        <v>11373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1</v>
      </c>
      <c r="Q11663">
        <v>0</v>
      </c>
      <c r="R11663">
        <v>1</v>
      </c>
      <c r="S11663">
        <v>0</v>
      </c>
      <c r="T11663" t="s">
        <v>50</v>
      </c>
      <c r="U11663" t="s">
        <v>146</v>
      </c>
    </row>
    <row r="11664" spans="1:21" x14ac:dyDescent="0.2">
      <c r="A11664" s="1" t="s">
        <v>18152</v>
      </c>
      <c r="B11664">
        <v>2365967</v>
      </c>
      <c r="C11664">
        <v>4014200</v>
      </c>
      <c r="D11664" t="s">
        <v>5422</v>
      </c>
      <c r="F11664" t="s">
        <v>19020</v>
      </c>
      <c r="G11664">
        <v>40.734188000000003</v>
      </c>
      <c r="H11664">
        <v>-73.873999999999995</v>
      </c>
      <c r="I11664" t="s">
        <v>24</v>
      </c>
      <c r="J11664">
        <v>11373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 t="s">
        <v>42</v>
      </c>
      <c r="U11664" t="s">
        <v>114</v>
      </c>
    </row>
    <row r="11665" spans="1:21" x14ac:dyDescent="0.2">
      <c r="A11665" s="1" t="s">
        <v>6100</v>
      </c>
      <c r="B11665">
        <v>719696</v>
      </c>
      <c r="C11665">
        <v>257807</v>
      </c>
      <c r="D11665" t="s">
        <v>158</v>
      </c>
      <c r="E11665" t="s">
        <v>5178</v>
      </c>
      <c r="F11665" t="s">
        <v>19021</v>
      </c>
      <c r="G11665">
        <v>40.734769999999997</v>
      </c>
      <c r="H11665">
        <v>-73.874581500000005</v>
      </c>
      <c r="I11665" t="s">
        <v>24</v>
      </c>
      <c r="J11665">
        <v>11373</v>
      </c>
      <c r="K11665">
        <v>1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 t="s">
        <v>37</v>
      </c>
      <c r="U11665" t="s">
        <v>34</v>
      </c>
    </row>
    <row r="11666" spans="1:21" x14ac:dyDescent="0.2">
      <c r="A11666" s="1" t="s">
        <v>12155</v>
      </c>
      <c r="B11666">
        <v>797999</v>
      </c>
      <c r="C11666">
        <v>258974</v>
      </c>
      <c r="D11666" t="s">
        <v>4710</v>
      </c>
      <c r="E11666" t="s">
        <v>1620</v>
      </c>
      <c r="F11666" t="s">
        <v>19022</v>
      </c>
      <c r="G11666">
        <v>40.7364824</v>
      </c>
      <c r="H11666">
        <v>-73.874271500000006</v>
      </c>
      <c r="I11666" t="s">
        <v>24</v>
      </c>
      <c r="J11666">
        <v>11373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1</v>
      </c>
      <c r="S11666">
        <v>0</v>
      </c>
      <c r="T11666" t="s">
        <v>50</v>
      </c>
      <c r="U11666" t="s">
        <v>43</v>
      </c>
    </row>
    <row r="11667" spans="1:21" x14ac:dyDescent="0.2">
      <c r="A11667" s="1" t="s">
        <v>18152</v>
      </c>
      <c r="B11667">
        <v>2477908</v>
      </c>
      <c r="C11667">
        <v>4092056</v>
      </c>
      <c r="D11667" t="s">
        <v>5422</v>
      </c>
      <c r="F11667" t="s">
        <v>19023</v>
      </c>
      <c r="G11667">
        <v>40.734188000000003</v>
      </c>
      <c r="H11667">
        <v>-73.873999999999995</v>
      </c>
      <c r="I11667" t="s">
        <v>24</v>
      </c>
      <c r="J11667">
        <v>11373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1</v>
      </c>
      <c r="Q11667">
        <v>0</v>
      </c>
      <c r="R11667">
        <v>1</v>
      </c>
      <c r="S11667">
        <v>0</v>
      </c>
      <c r="T11667" t="s">
        <v>50</v>
      </c>
      <c r="U11667" t="s">
        <v>51</v>
      </c>
    </row>
    <row r="11668" spans="1:21" x14ac:dyDescent="0.2">
      <c r="A11668" s="1" t="s">
        <v>6114</v>
      </c>
      <c r="B11668">
        <v>2085856</v>
      </c>
      <c r="C11668">
        <v>3702748</v>
      </c>
      <c r="D11668" t="s">
        <v>158</v>
      </c>
      <c r="F11668" t="s">
        <v>19024</v>
      </c>
      <c r="G11668">
        <v>40.734768000000003</v>
      </c>
      <c r="H11668">
        <v>-73.874589999999998</v>
      </c>
      <c r="I11668" t="s">
        <v>24</v>
      </c>
      <c r="J11668">
        <v>11373</v>
      </c>
      <c r="K11668">
        <v>1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 t="s">
        <v>91</v>
      </c>
      <c r="U11668" t="s">
        <v>239</v>
      </c>
    </row>
    <row r="11669" spans="1:21" x14ac:dyDescent="0.2">
      <c r="A11669" t="s">
        <v>7663</v>
      </c>
      <c r="B11669">
        <v>2233356</v>
      </c>
      <c r="C11669">
        <v>3842354</v>
      </c>
      <c r="D11669" t="s">
        <v>1620</v>
      </c>
      <c r="F11669" t="s">
        <v>14033</v>
      </c>
      <c r="G11669">
        <v>40.73648</v>
      </c>
      <c r="H11669">
        <v>-73.874274999999997</v>
      </c>
      <c r="I11669" t="s">
        <v>24</v>
      </c>
      <c r="J11669">
        <v>11373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 t="s">
        <v>50</v>
      </c>
      <c r="U11669" t="s">
        <v>83</v>
      </c>
    </row>
    <row r="11670" spans="1:21" x14ac:dyDescent="0.2">
      <c r="A11670" s="1" t="s">
        <v>6114</v>
      </c>
      <c r="B11670">
        <v>2769535</v>
      </c>
      <c r="C11670">
        <v>4300489</v>
      </c>
      <c r="D11670" t="s">
        <v>158</v>
      </c>
      <c r="F11670" t="s">
        <v>19025</v>
      </c>
      <c r="G11670">
        <v>40.734768000000003</v>
      </c>
      <c r="H11670">
        <v>-73.874589999999998</v>
      </c>
      <c r="I11670" t="s">
        <v>24</v>
      </c>
      <c r="J11670">
        <v>11373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1</v>
      </c>
      <c r="Q11670">
        <v>0</v>
      </c>
      <c r="R11670">
        <v>1</v>
      </c>
      <c r="S11670">
        <v>0</v>
      </c>
      <c r="T11670" t="s">
        <v>50</v>
      </c>
      <c r="U11670" t="s">
        <v>114</v>
      </c>
    </row>
    <row r="11671" spans="1:21" x14ac:dyDescent="0.2">
      <c r="A11671" s="1" t="s">
        <v>19026</v>
      </c>
      <c r="B11671">
        <v>3135552</v>
      </c>
      <c r="C11671">
        <v>4384464</v>
      </c>
      <c r="E11671" t="s">
        <v>19027</v>
      </c>
      <c r="F11671" t="s">
        <v>19028</v>
      </c>
      <c r="G11671">
        <v>40.734744999999997</v>
      </c>
      <c r="H11671">
        <v>-73.874560000000002</v>
      </c>
      <c r="I11671" t="s">
        <v>24</v>
      </c>
      <c r="J11671">
        <v>11373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1</v>
      </c>
      <c r="Q11671">
        <v>0</v>
      </c>
      <c r="R11671">
        <v>1</v>
      </c>
      <c r="S11671">
        <v>0</v>
      </c>
      <c r="T11671" t="s">
        <v>613</v>
      </c>
      <c r="U11671" t="s">
        <v>71</v>
      </c>
    </row>
    <row r="11672" spans="1:21" x14ac:dyDescent="0.2">
      <c r="A11672" s="1" t="s">
        <v>12155</v>
      </c>
      <c r="B11672">
        <v>784202</v>
      </c>
      <c r="C11672">
        <v>258789</v>
      </c>
      <c r="D11672" t="s">
        <v>4710</v>
      </c>
      <c r="E11672" t="s">
        <v>1620</v>
      </c>
      <c r="F11672" t="s">
        <v>19029</v>
      </c>
      <c r="G11672">
        <v>40.7364824</v>
      </c>
      <c r="H11672">
        <v>-73.874271500000006</v>
      </c>
      <c r="I11672" t="s">
        <v>24</v>
      </c>
      <c r="J11672">
        <v>11373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1</v>
      </c>
      <c r="Q11672">
        <v>0</v>
      </c>
      <c r="R11672">
        <v>1</v>
      </c>
      <c r="S11672">
        <v>0</v>
      </c>
      <c r="T11672" t="s">
        <v>246</v>
      </c>
      <c r="U11672" t="s">
        <v>43</v>
      </c>
    </row>
    <row r="11673" spans="1:21" x14ac:dyDescent="0.2">
      <c r="A11673" s="1" t="s">
        <v>6114</v>
      </c>
      <c r="B11673">
        <v>3446926</v>
      </c>
      <c r="C11673">
        <v>4666035</v>
      </c>
      <c r="D11673" t="s">
        <v>158</v>
      </c>
      <c r="F11673" t="s">
        <v>19030</v>
      </c>
      <c r="G11673">
        <v>40.734768000000003</v>
      </c>
      <c r="H11673">
        <v>-73.874589999999998</v>
      </c>
      <c r="I11673" t="s">
        <v>24</v>
      </c>
      <c r="J11673">
        <v>11373</v>
      </c>
      <c r="K11673">
        <v>1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 t="s">
        <v>37</v>
      </c>
      <c r="U11673" t="s">
        <v>71</v>
      </c>
    </row>
    <row r="11674" spans="1:21" x14ac:dyDescent="0.2">
      <c r="A11674" t="s">
        <v>4709</v>
      </c>
      <c r="B11674">
        <v>2080482</v>
      </c>
      <c r="C11674">
        <v>3696744</v>
      </c>
      <c r="D11674" t="s">
        <v>1324</v>
      </c>
      <c r="F11674" t="s">
        <v>19031</v>
      </c>
      <c r="G11674">
        <v>40.736046000000002</v>
      </c>
      <c r="H11674">
        <v>-73.872780000000006</v>
      </c>
      <c r="I11674" t="s">
        <v>24</v>
      </c>
      <c r="J11674">
        <v>11373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1</v>
      </c>
      <c r="Q11674">
        <v>0</v>
      </c>
      <c r="R11674">
        <v>1</v>
      </c>
      <c r="S11674">
        <v>0</v>
      </c>
      <c r="T11674" t="s">
        <v>42</v>
      </c>
      <c r="U11674" t="s">
        <v>68</v>
      </c>
    </row>
    <row r="11675" spans="1:21" x14ac:dyDescent="0.2">
      <c r="A11675" s="1" t="s">
        <v>19032</v>
      </c>
      <c r="B11675">
        <v>1942028</v>
      </c>
      <c r="C11675">
        <v>3592962</v>
      </c>
      <c r="D11675" t="s">
        <v>4710</v>
      </c>
      <c r="E11675" t="s">
        <v>1324</v>
      </c>
      <c r="F11675" t="s">
        <v>19033</v>
      </c>
      <c r="G11675">
        <v>40.7360471</v>
      </c>
      <c r="H11675">
        <v>-73.872771299999997</v>
      </c>
      <c r="I11675" t="s">
        <v>24</v>
      </c>
      <c r="J11675">
        <v>11373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1</v>
      </c>
      <c r="Q11675">
        <v>0</v>
      </c>
      <c r="R11675">
        <v>1</v>
      </c>
      <c r="S11675">
        <v>0</v>
      </c>
      <c r="T11675" t="s">
        <v>42</v>
      </c>
      <c r="U11675" t="s">
        <v>43</v>
      </c>
    </row>
    <row r="11676" spans="1:21" x14ac:dyDescent="0.2">
      <c r="A11676" s="1" t="s">
        <v>4701</v>
      </c>
      <c r="B11676">
        <v>2775793</v>
      </c>
      <c r="C11676">
        <v>4306459</v>
      </c>
      <c r="D11676" t="s">
        <v>1324</v>
      </c>
      <c r="F11676" t="s">
        <v>19034</v>
      </c>
      <c r="G11676">
        <v>40.73574</v>
      </c>
      <c r="H11676">
        <v>-73.872664999999998</v>
      </c>
      <c r="I11676" t="s">
        <v>24</v>
      </c>
      <c r="J11676">
        <v>11373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1</v>
      </c>
      <c r="S11676">
        <v>0</v>
      </c>
      <c r="T11676" t="s">
        <v>42</v>
      </c>
      <c r="U11676" t="s">
        <v>114</v>
      </c>
    </row>
    <row r="11677" spans="1:21" x14ac:dyDescent="0.2">
      <c r="A11677" t="s">
        <v>4709</v>
      </c>
      <c r="B11677">
        <v>2292190</v>
      </c>
      <c r="C11677">
        <v>3902845</v>
      </c>
      <c r="D11677" t="s">
        <v>1324</v>
      </c>
      <c r="F11677" t="s">
        <v>19035</v>
      </c>
      <c r="G11677">
        <v>40.736046000000002</v>
      </c>
      <c r="H11677">
        <v>-73.872780000000006</v>
      </c>
      <c r="I11677" t="s">
        <v>24</v>
      </c>
      <c r="J11677">
        <v>11373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1</v>
      </c>
      <c r="Q11677">
        <v>0</v>
      </c>
      <c r="R11677">
        <v>1</v>
      </c>
      <c r="S11677">
        <v>0</v>
      </c>
      <c r="T11677" t="s">
        <v>42</v>
      </c>
      <c r="U11677" t="s">
        <v>83</v>
      </c>
    </row>
    <row r="11678" spans="1:21" x14ac:dyDescent="0.2">
      <c r="A11678" s="1" t="s">
        <v>19032</v>
      </c>
      <c r="B11678">
        <v>1774337</v>
      </c>
      <c r="C11678">
        <v>3368921</v>
      </c>
      <c r="D11678" t="s">
        <v>4710</v>
      </c>
      <c r="E11678" t="s">
        <v>1324</v>
      </c>
      <c r="F11678" t="s">
        <v>19036</v>
      </c>
      <c r="G11678">
        <v>40.7360471</v>
      </c>
      <c r="H11678">
        <v>-73.872771299999997</v>
      </c>
      <c r="I11678" t="s">
        <v>24</v>
      </c>
      <c r="J11678">
        <v>11373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1</v>
      </c>
      <c r="S11678">
        <v>0</v>
      </c>
      <c r="T11678" t="s">
        <v>42</v>
      </c>
      <c r="U11678" t="s">
        <v>43</v>
      </c>
    </row>
    <row r="11679" spans="1:21" x14ac:dyDescent="0.2">
      <c r="A11679" t="s">
        <v>4709</v>
      </c>
      <c r="B11679">
        <v>3397997</v>
      </c>
      <c r="C11679">
        <v>4624756</v>
      </c>
      <c r="D11679" t="s">
        <v>4710</v>
      </c>
      <c r="F11679" t="s">
        <v>19037</v>
      </c>
      <c r="G11679">
        <v>40.736046000000002</v>
      </c>
      <c r="H11679">
        <v>-73.872780000000006</v>
      </c>
      <c r="I11679" t="s">
        <v>24</v>
      </c>
      <c r="J11679">
        <v>11373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1</v>
      </c>
      <c r="S11679">
        <v>0</v>
      </c>
      <c r="T11679" t="s">
        <v>57</v>
      </c>
      <c r="U11679" t="s">
        <v>114</v>
      </c>
    </row>
    <row r="11680" spans="1:21" x14ac:dyDescent="0.2">
      <c r="A11680" t="s">
        <v>2379</v>
      </c>
      <c r="B11680">
        <v>3096283</v>
      </c>
      <c r="C11680">
        <v>4344715</v>
      </c>
      <c r="D11680" t="s">
        <v>593</v>
      </c>
      <c r="F11680" t="s">
        <v>19038</v>
      </c>
      <c r="G11680">
        <v>40.763348000000001</v>
      </c>
      <c r="H11680">
        <v>-73.883949999999999</v>
      </c>
      <c r="I11680" t="s">
        <v>24</v>
      </c>
      <c r="J11680">
        <v>11370</v>
      </c>
      <c r="K11680">
        <v>1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 t="s">
        <v>654</v>
      </c>
      <c r="U11680" t="s">
        <v>187</v>
      </c>
    </row>
    <row r="11681" spans="1:21" x14ac:dyDescent="0.2">
      <c r="A11681" t="s">
        <v>15047</v>
      </c>
      <c r="B11681">
        <v>2734613</v>
      </c>
      <c r="C11681">
        <v>4271370</v>
      </c>
      <c r="D11681" t="s">
        <v>2153</v>
      </c>
      <c r="F11681" t="s">
        <v>19039</v>
      </c>
      <c r="G11681">
        <v>40.737250000000003</v>
      </c>
      <c r="H11681">
        <v>-73.917990000000003</v>
      </c>
      <c r="I11681" t="s">
        <v>24</v>
      </c>
      <c r="J11681">
        <v>11377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1</v>
      </c>
      <c r="Q11681">
        <v>0</v>
      </c>
      <c r="R11681">
        <v>1</v>
      </c>
      <c r="S11681">
        <v>0</v>
      </c>
      <c r="T11681" t="s">
        <v>50</v>
      </c>
      <c r="U11681" t="s">
        <v>51</v>
      </c>
    </row>
    <row r="11682" spans="1:21" x14ac:dyDescent="0.2">
      <c r="A11682" t="s">
        <v>15047</v>
      </c>
      <c r="B11682">
        <v>3157836</v>
      </c>
      <c r="C11682">
        <v>4406955</v>
      </c>
      <c r="D11682" t="s">
        <v>2153</v>
      </c>
      <c r="F11682" t="s">
        <v>19040</v>
      </c>
      <c r="G11682">
        <v>40.737250000000003</v>
      </c>
      <c r="H11682">
        <v>-73.917990000000003</v>
      </c>
      <c r="I11682" t="s">
        <v>24</v>
      </c>
      <c r="J11682">
        <v>11377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 t="s">
        <v>50</v>
      </c>
      <c r="U11682" t="s">
        <v>51</v>
      </c>
    </row>
    <row r="11683" spans="1:21" x14ac:dyDescent="0.2">
      <c r="A11683" s="1" t="s">
        <v>19041</v>
      </c>
      <c r="B11683">
        <v>1964769</v>
      </c>
      <c r="C11683">
        <v>3615007</v>
      </c>
      <c r="F11683" t="s">
        <v>19042</v>
      </c>
      <c r="G11683">
        <v>40.736763000000003</v>
      </c>
      <c r="H11683">
        <v>-73.917205999999993</v>
      </c>
      <c r="I11683" t="s">
        <v>24</v>
      </c>
      <c r="J11683">
        <v>11377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0</v>
      </c>
      <c r="R11683">
        <v>1</v>
      </c>
      <c r="S11683">
        <v>0</v>
      </c>
      <c r="T11683" t="s">
        <v>2423</v>
      </c>
      <c r="U11683" t="s">
        <v>15545</v>
      </c>
    </row>
    <row r="11684" spans="1:21" x14ac:dyDescent="0.2">
      <c r="A11684" t="s">
        <v>15047</v>
      </c>
      <c r="B11684">
        <v>3228115</v>
      </c>
      <c r="C11684">
        <v>4476834</v>
      </c>
      <c r="D11684" t="s">
        <v>463</v>
      </c>
      <c r="F11684" t="s">
        <v>19043</v>
      </c>
      <c r="G11684">
        <v>40.737250000000003</v>
      </c>
      <c r="H11684">
        <v>-73.917990000000003</v>
      </c>
      <c r="I11684" t="s">
        <v>24</v>
      </c>
      <c r="J11684">
        <v>11377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0</v>
      </c>
      <c r="R11684">
        <v>1</v>
      </c>
      <c r="S11684">
        <v>0</v>
      </c>
      <c r="T11684" t="s">
        <v>82</v>
      </c>
      <c r="U11684" t="s">
        <v>881</v>
      </c>
    </row>
    <row r="11685" spans="1:21" x14ac:dyDescent="0.2">
      <c r="A11685" t="s">
        <v>15509</v>
      </c>
      <c r="B11685">
        <v>3172632</v>
      </c>
      <c r="C11685">
        <v>4421160</v>
      </c>
      <c r="D11685" t="s">
        <v>463</v>
      </c>
      <c r="F11685" t="s">
        <v>19044</v>
      </c>
      <c r="G11685">
        <v>40.737354000000003</v>
      </c>
      <c r="H11685">
        <v>-73.918914999999998</v>
      </c>
      <c r="I11685" t="s">
        <v>24</v>
      </c>
      <c r="J11685">
        <v>11377</v>
      </c>
      <c r="K11685">
        <v>1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 t="s">
        <v>50</v>
      </c>
      <c r="U11685" t="s">
        <v>71</v>
      </c>
    </row>
    <row r="11686" spans="1:21" x14ac:dyDescent="0.2">
      <c r="A11686" s="1" t="s">
        <v>15049</v>
      </c>
      <c r="B11686">
        <v>793882</v>
      </c>
      <c r="C11686">
        <v>244810</v>
      </c>
      <c r="D11686" t="s">
        <v>2153</v>
      </c>
      <c r="E11686" t="s">
        <v>463</v>
      </c>
      <c r="F11686" t="s">
        <v>19045</v>
      </c>
      <c r="G11686">
        <v>40.737251899999997</v>
      </c>
      <c r="H11686">
        <v>-73.917983100000001</v>
      </c>
      <c r="I11686" t="s">
        <v>24</v>
      </c>
      <c r="J11686">
        <v>11377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1</v>
      </c>
      <c r="Q11686">
        <v>0</v>
      </c>
      <c r="R11686">
        <v>1</v>
      </c>
      <c r="S11686">
        <v>0</v>
      </c>
      <c r="T11686" t="s">
        <v>50</v>
      </c>
      <c r="U11686" t="s">
        <v>43</v>
      </c>
    </row>
    <row r="11687" spans="1:21" x14ac:dyDescent="0.2">
      <c r="A11687" s="1" t="s">
        <v>19046</v>
      </c>
      <c r="B11687">
        <v>2195456</v>
      </c>
      <c r="C11687">
        <v>3799709</v>
      </c>
      <c r="D11687" t="s">
        <v>907</v>
      </c>
      <c r="F11687" t="s">
        <v>19047</v>
      </c>
      <c r="G11687">
        <v>40.737144000000001</v>
      </c>
      <c r="H11687">
        <v>-73.917100000000005</v>
      </c>
      <c r="I11687" t="s">
        <v>24</v>
      </c>
      <c r="J11687">
        <v>11377</v>
      </c>
      <c r="K11687">
        <v>1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 t="s">
        <v>33</v>
      </c>
      <c r="U11687" t="s">
        <v>119</v>
      </c>
    </row>
    <row r="11688" spans="1:21" x14ac:dyDescent="0.2">
      <c r="A11688" t="s">
        <v>15509</v>
      </c>
      <c r="B11688">
        <v>2484528</v>
      </c>
      <c r="C11688">
        <v>4098970</v>
      </c>
      <c r="D11688" t="s">
        <v>2160</v>
      </c>
      <c r="F11688" t="s">
        <v>19048</v>
      </c>
      <c r="G11688">
        <v>40.737354000000003</v>
      </c>
      <c r="H11688">
        <v>-73.918914999999998</v>
      </c>
      <c r="I11688" t="s">
        <v>24</v>
      </c>
      <c r="J11688">
        <v>11377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1</v>
      </c>
      <c r="S11688">
        <v>0</v>
      </c>
      <c r="T11688" t="s">
        <v>42</v>
      </c>
      <c r="U11688" t="s">
        <v>146</v>
      </c>
    </row>
    <row r="11689" spans="1:21" x14ac:dyDescent="0.2">
      <c r="A11689" t="s">
        <v>15047</v>
      </c>
      <c r="B11689">
        <v>3133415</v>
      </c>
      <c r="C11689">
        <v>4382248</v>
      </c>
      <c r="D11689" t="s">
        <v>2153</v>
      </c>
      <c r="F11689" t="s">
        <v>19049</v>
      </c>
      <c r="G11689">
        <v>40.737250000000003</v>
      </c>
      <c r="H11689">
        <v>-73.917990000000003</v>
      </c>
      <c r="I11689" t="s">
        <v>24</v>
      </c>
      <c r="J11689">
        <v>11377</v>
      </c>
      <c r="K11689">
        <v>1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 t="s">
        <v>57</v>
      </c>
      <c r="U11689" t="s">
        <v>71</v>
      </c>
    </row>
    <row r="11690" spans="1:21" x14ac:dyDescent="0.2">
      <c r="A11690" s="1" t="s">
        <v>15240</v>
      </c>
      <c r="B11690">
        <v>911994</v>
      </c>
      <c r="C11690">
        <v>1023520</v>
      </c>
      <c r="D11690" t="s">
        <v>463</v>
      </c>
      <c r="E11690" t="s">
        <v>2160</v>
      </c>
      <c r="F11690" t="s">
        <v>19050</v>
      </c>
      <c r="G11690">
        <v>40.737356900000002</v>
      </c>
      <c r="H11690">
        <v>-73.918910400000001</v>
      </c>
      <c r="I11690" t="s">
        <v>24</v>
      </c>
      <c r="J11690">
        <v>11377</v>
      </c>
      <c r="K11690">
        <v>1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 t="s">
        <v>37</v>
      </c>
      <c r="U11690" t="s">
        <v>34</v>
      </c>
    </row>
    <row r="11691" spans="1:21" x14ac:dyDescent="0.2">
      <c r="A11691" s="1" t="s">
        <v>2250</v>
      </c>
      <c r="B11691">
        <v>3079019</v>
      </c>
      <c r="C11691">
        <v>4342523</v>
      </c>
      <c r="D11691" t="s">
        <v>3159</v>
      </c>
      <c r="F11691" t="s">
        <v>19051</v>
      </c>
      <c r="G11691">
        <v>40.744025999999998</v>
      </c>
      <c r="H11691">
        <v>-73.926159999999996</v>
      </c>
      <c r="I11691" t="s">
        <v>24</v>
      </c>
      <c r="J11691">
        <v>11101</v>
      </c>
      <c r="K11691">
        <v>1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 t="s">
        <v>78</v>
      </c>
      <c r="U11691" t="s">
        <v>497</v>
      </c>
    </row>
    <row r="11692" spans="1:21" x14ac:dyDescent="0.2">
      <c r="A11692" s="1" t="s">
        <v>19052</v>
      </c>
      <c r="B11692">
        <v>3253346</v>
      </c>
      <c r="C11692">
        <v>4494603</v>
      </c>
      <c r="D11692" t="s">
        <v>1074</v>
      </c>
      <c r="F11692" t="s">
        <v>19053</v>
      </c>
      <c r="G11692">
        <v>40.74597</v>
      </c>
      <c r="H11692">
        <v>-73.927634999999995</v>
      </c>
      <c r="I11692" t="s">
        <v>24</v>
      </c>
      <c r="J11692">
        <v>11101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1</v>
      </c>
      <c r="S11692">
        <v>0</v>
      </c>
    </row>
    <row r="11693" spans="1:21" x14ac:dyDescent="0.2">
      <c r="A11693" s="1" t="s">
        <v>9135</v>
      </c>
      <c r="B11693">
        <v>3366845</v>
      </c>
      <c r="C11693">
        <v>4599475</v>
      </c>
      <c r="D11693" t="s">
        <v>1074</v>
      </c>
      <c r="F11693" t="s">
        <v>19054</v>
      </c>
      <c r="G11693">
        <v>40.745759999999997</v>
      </c>
      <c r="H11693">
        <v>-73.925809999999998</v>
      </c>
      <c r="I11693" t="s">
        <v>24</v>
      </c>
      <c r="J11693">
        <v>11104</v>
      </c>
      <c r="K11693">
        <v>1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 t="s">
        <v>101</v>
      </c>
      <c r="U11693" t="s">
        <v>29</v>
      </c>
    </row>
    <row r="11694" spans="1:21" x14ac:dyDescent="0.2">
      <c r="A11694" s="1" t="s">
        <v>10164</v>
      </c>
      <c r="B11694">
        <v>1924030</v>
      </c>
      <c r="C11694">
        <v>3560230</v>
      </c>
      <c r="D11694" t="s">
        <v>40</v>
      </c>
      <c r="E11694" t="s">
        <v>158</v>
      </c>
      <c r="F11694" t="s">
        <v>19055</v>
      </c>
      <c r="G11694">
        <v>40.7437003</v>
      </c>
      <c r="H11694">
        <v>-73.923337900000007</v>
      </c>
      <c r="I11694" t="s">
        <v>24</v>
      </c>
      <c r="J11694">
        <v>11104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0</v>
      </c>
      <c r="R11694">
        <v>1</v>
      </c>
      <c r="S11694">
        <v>0</v>
      </c>
      <c r="T11694" t="s">
        <v>57</v>
      </c>
      <c r="U11694" t="s">
        <v>68</v>
      </c>
    </row>
    <row r="11695" spans="1:21" x14ac:dyDescent="0.2">
      <c r="A11695" s="1" t="s">
        <v>9126</v>
      </c>
      <c r="B11695">
        <v>2382333</v>
      </c>
      <c r="C11695">
        <v>3996695</v>
      </c>
      <c r="D11695" t="s">
        <v>1074</v>
      </c>
      <c r="F11695" t="s">
        <v>19056</v>
      </c>
      <c r="G11695">
        <v>40.745649999999998</v>
      </c>
      <c r="H11695">
        <v>-73.924850000000006</v>
      </c>
      <c r="I11695" t="s">
        <v>24</v>
      </c>
      <c r="J11695">
        <v>11104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 t="s">
        <v>101</v>
      </c>
      <c r="U11695" t="s">
        <v>38</v>
      </c>
    </row>
    <row r="11696" spans="1:21" x14ac:dyDescent="0.2">
      <c r="A11696" s="1" t="s">
        <v>8226</v>
      </c>
      <c r="B11696">
        <v>1208467</v>
      </c>
      <c r="C11696">
        <v>3359757</v>
      </c>
      <c r="D11696" t="s">
        <v>158</v>
      </c>
      <c r="E11696" t="s">
        <v>3159</v>
      </c>
      <c r="F11696" t="s">
        <v>19057</v>
      </c>
      <c r="G11696">
        <v>40.744028800000002</v>
      </c>
      <c r="H11696">
        <v>-73.926152400000007</v>
      </c>
      <c r="I11696" t="s">
        <v>24</v>
      </c>
      <c r="J11696">
        <v>11101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0</v>
      </c>
      <c r="R11696">
        <v>1</v>
      </c>
      <c r="S11696">
        <v>0</v>
      </c>
      <c r="T11696" t="s">
        <v>42</v>
      </c>
      <c r="U11696" t="s">
        <v>83</v>
      </c>
    </row>
    <row r="11697" spans="1:21" x14ac:dyDescent="0.2">
      <c r="A11697" s="1" t="s">
        <v>19058</v>
      </c>
      <c r="B11697">
        <v>1931593</v>
      </c>
      <c r="C11697">
        <v>3570630</v>
      </c>
      <c r="D11697" t="s">
        <v>158</v>
      </c>
      <c r="E11697" t="s">
        <v>3159</v>
      </c>
      <c r="F11697" t="s">
        <v>19059</v>
      </c>
      <c r="G11697">
        <v>40.744028764584201</v>
      </c>
      <c r="H11697">
        <v>-73.926152393046806</v>
      </c>
      <c r="I11697" t="s">
        <v>24</v>
      </c>
      <c r="J11697">
        <v>11101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1</v>
      </c>
      <c r="Q11697">
        <v>0</v>
      </c>
      <c r="R11697">
        <v>1</v>
      </c>
      <c r="S11697">
        <v>0</v>
      </c>
      <c r="T11697" t="s">
        <v>82</v>
      </c>
    </row>
    <row r="11698" spans="1:21" x14ac:dyDescent="0.2">
      <c r="A11698" s="1" t="s">
        <v>10169</v>
      </c>
      <c r="B11698">
        <v>2079541</v>
      </c>
      <c r="C11698">
        <v>3696676</v>
      </c>
      <c r="D11698" t="s">
        <v>40</v>
      </c>
      <c r="F11698" t="s">
        <v>19060</v>
      </c>
      <c r="G11698">
        <v>40.743699999999997</v>
      </c>
      <c r="H11698">
        <v>-73.923349999999999</v>
      </c>
      <c r="I11698" t="s">
        <v>24</v>
      </c>
      <c r="J11698">
        <v>11104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1</v>
      </c>
      <c r="S11698">
        <v>0</v>
      </c>
    </row>
    <row r="11699" spans="1:21" x14ac:dyDescent="0.2">
      <c r="A11699" t="s">
        <v>19061</v>
      </c>
      <c r="B11699">
        <v>1893745</v>
      </c>
      <c r="C11699">
        <v>3517096</v>
      </c>
      <c r="D11699" t="s">
        <v>1074</v>
      </c>
      <c r="E11699" t="s">
        <v>40</v>
      </c>
      <c r="F11699" t="s">
        <v>19062</v>
      </c>
      <c r="G11699">
        <v>40.745437495022998</v>
      </c>
      <c r="H11699">
        <v>-73.9229894237222</v>
      </c>
      <c r="I11699" t="s">
        <v>24</v>
      </c>
      <c r="J11699">
        <v>11104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1</v>
      </c>
      <c r="Q11699">
        <v>0</v>
      </c>
      <c r="R11699">
        <v>1</v>
      </c>
      <c r="S11699">
        <v>0</v>
      </c>
      <c r="T11699" t="s">
        <v>57</v>
      </c>
      <c r="U11699" t="s">
        <v>43</v>
      </c>
    </row>
    <row r="11700" spans="1:21" x14ac:dyDescent="0.2">
      <c r="A11700" s="1" t="s">
        <v>9140</v>
      </c>
      <c r="B11700">
        <v>3422201</v>
      </c>
      <c r="C11700">
        <v>4643411</v>
      </c>
      <c r="D11700" t="s">
        <v>1074</v>
      </c>
      <c r="F11700" t="s">
        <v>19063</v>
      </c>
      <c r="G11700">
        <v>40.745865000000002</v>
      </c>
      <c r="H11700">
        <v>-73.926704000000001</v>
      </c>
      <c r="I11700" t="s">
        <v>24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1</v>
      </c>
      <c r="S11700">
        <v>0</v>
      </c>
      <c r="T11700" t="s">
        <v>50</v>
      </c>
      <c r="U11700" t="s">
        <v>688</v>
      </c>
    </row>
    <row r="11701" spans="1:21" x14ac:dyDescent="0.2">
      <c r="A11701" s="1" t="s">
        <v>19064</v>
      </c>
      <c r="B11701">
        <v>2744323</v>
      </c>
      <c r="C11701">
        <v>4278693</v>
      </c>
      <c r="D11701" t="s">
        <v>463</v>
      </c>
      <c r="F11701" t="s">
        <v>19065</v>
      </c>
      <c r="G11701">
        <v>40.738109999999999</v>
      </c>
      <c r="H11701">
        <v>-73.925409999999999</v>
      </c>
      <c r="I11701" t="s">
        <v>24</v>
      </c>
      <c r="J11701">
        <v>11104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0</v>
      </c>
      <c r="R11701">
        <v>1</v>
      </c>
      <c r="S11701">
        <v>0</v>
      </c>
      <c r="T11701" t="s">
        <v>57</v>
      </c>
      <c r="U11701" t="s">
        <v>114</v>
      </c>
    </row>
    <row r="11702" spans="1:21" x14ac:dyDescent="0.2">
      <c r="A11702" t="s">
        <v>15109</v>
      </c>
      <c r="B11702">
        <v>3195889</v>
      </c>
      <c r="C11702">
        <v>4443744</v>
      </c>
      <c r="D11702" t="s">
        <v>63</v>
      </c>
      <c r="F11702" t="s">
        <v>19066</v>
      </c>
      <c r="G11702">
        <v>40.740437</v>
      </c>
      <c r="H11702">
        <v>-73.92304</v>
      </c>
      <c r="I11702" t="s">
        <v>24</v>
      </c>
      <c r="J11702">
        <v>11104</v>
      </c>
      <c r="K11702">
        <v>1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 t="s">
        <v>101</v>
      </c>
      <c r="U11702" t="s">
        <v>2272</v>
      </c>
    </row>
    <row r="11703" spans="1:21" x14ac:dyDescent="0.2">
      <c r="A11703" t="s">
        <v>19067</v>
      </c>
      <c r="B11703">
        <v>689645</v>
      </c>
      <c r="C11703">
        <v>242429</v>
      </c>
      <c r="D11703" t="s">
        <v>117</v>
      </c>
      <c r="E11703" t="s">
        <v>9107</v>
      </c>
      <c r="F11703" t="s">
        <v>19068</v>
      </c>
      <c r="G11703">
        <v>40.741909499999998</v>
      </c>
      <c r="H11703">
        <v>-73.925588200000007</v>
      </c>
      <c r="I11703" t="s">
        <v>24</v>
      </c>
      <c r="J11703">
        <v>11104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 t="s">
        <v>37</v>
      </c>
      <c r="U11703" t="s">
        <v>34</v>
      </c>
    </row>
    <row r="11704" spans="1:21" x14ac:dyDescent="0.2">
      <c r="A11704" s="1" t="s">
        <v>9101</v>
      </c>
      <c r="B11704">
        <v>621303</v>
      </c>
      <c r="C11704">
        <v>240825</v>
      </c>
      <c r="D11704" t="s">
        <v>2944</v>
      </c>
      <c r="E11704" t="s">
        <v>117</v>
      </c>
      <c r="F11704" t="s">
        <v>19069</v>
      </c>
      <c r="G11704">
        <v>40.741799100000001</v>
      </c>
      <c r="H11704">
        <v>-73.924664500000006</v>
      </c>
      <c r="I11704" t="s">
        <v>24</v>
      </c>
      <c r="J11704">
        <v>11104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1</v>
      </c>
      <c r="Q11704">
        <v>0</v>
      </c>
      <c r="R11704">
        <v>1</v>
      </c>
      <c r="S11704">
        <v>0</v>
      </c>
      <c r="T11704" t="s">
        <v>57</v>
      </c>
      <c r="U11704" t="s">
        <v>43</v>
      </c>
    </row>
    <row r="11705" spans="1:21" x14ac:dyDescent="0.2">
      <c r="A11705" s="1" t="s">
        <v>19070</v>
      </c>
      <c r="B11705">
        <v>3210866</v>
      </c>
      <c r="C11705">
        <v>4458960</v>
      </c>
      <c r="D11705" t="s">
        <v>286</v>
      </c>
      <c r="F11705" t="s">
        <v>19071</v>
      </c>
      <c r="G11705">
        <v>40.72936</v>
      </c>
      <c r="H11705">
        <v>-73.928560000000004</v>
      </c>
      <c r="I11705" t="s">
        <v>24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1</v>
      </c>
      <c r="S11705">
        <v>0</v>
      </c>
      <c r="T11705" t="s">
        <v>50</v>
      </c>
    </row>
    <row r="11706" spans="1:21" x14ac:dyDescent="0.2">
      <c r="A11706" s="1" t="s">
        <v>10167</v>
      </c>
      <c r="B11706">
        <v>2178898</v>
      </c>
      <c r="C11706">
        <v>3816550</v>
      </c>
      <c r="D11706" t="s">
        <v>117</v>
      </c>
      <c r="F11706" t="s">
        <v>19072</v>
      </c>
      <c r="G11706">
        <v>40.741585000000001</v>
      </c>
      <c r="H11706">
        <v>-73.922809999999998</v>
      </c>
      <c r="I11706" t="s">
        <v>24</v>
      </c>
      <c r="J11706">
        <v>11104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1</v>
      </c>
      <c r="S11706">
        <v>0</v>
      </c>
      <c r="T11706" t="s">
        <v>50</v>
      </c>
      <c r="U11706" t="s">
        <v>535</v>
      </c>
    </row>
    <row r="11707" spans="1:21" x14ac:dyDescent="0.2">
      <c r="A11707" s="1" t="s">
        <v>10305</v>
      </c>
      <c r="B11707">
        <v>2201564</v>
      </c>
      <c r="C11707">
        <v>3829281</v>
      </c>
      <c r="D11707" t="s">
        <v>1817</v>
      </c>
      <c r="F11707" t="s">
        <v>19073</v>
      </c>
      <c r="G11707">
        <v>40.739980000000003</v>
      </c>
      <c r="H11707">
        <v>-73.92407</v>
      </c>
      <c r="I11707" t="s">
        <v>24</v>
      </c>
      <c r="J11707">
        <v>11104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1</v>
      </c>
      <c r="S11707">
        <v>0</v>
      </c>
      <c r="T11707" t="s">
        <v>50</v>
      </c>
      <c r="U11707" t="s">
        <v>43</v>
      </c>
    </row>
    <row r="11708" spans="1:21" x14ac:dyDescent="0.2">
      <c r="A11708" t="s">
        <v>10181</v>
      </c>
      <c r="B11708">
        <v>2369658</v>
      </c>
      <c r="C11708">
        <v>4010129</v>
      </c>
      <c r="D11708" t="s">
        <v>3159</v>
      </c>
      <c r="F11708" t="s">
        <v>19074</v>
      </c>
      <c r="G11708">
        <v>40.742019999999997</v>
      </c>
      <c r="H11708">
        <v>-73.926559999999995</v>
      </c>
      <c r="I11708" t="s">
        <v>24</v>
      </c>
      <c r="J11708">
        <v>11104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 t="s">
        <v>50</v>
      </c>
      <c r="U11708" t="s">
        <v>114</v>
      </c>
    </row>
    <row r="11709" spans="1:21" x14ac:dyDescent="0.2">
      <c r="A11709" s="1" t="s">
        <v>8383</v>
      </c>
      <c r="B11709">
        <v>2680277</v>
      </c>
      <c r="C11709">
        <v>4208997</v>
      </c>
      <c r="D11709" t="s">
        <v>3159</v>
      </c>
      <c r="F11709" t="s">
        <v>19075</v>
      </c>
      <c r="G11709">
        <v>40.740172999999999</v>
      </c>
      <c r="H11709">
        <v>-73.926925999999995</v>
      </c>
      <c r="I11709" t="s">
        <v>24</v>
      </c>
      <c r="J11709">
        <v>11104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  <c r="T11709" t="s">
        <v>50</v>
      </c>
      <c r="U11709" t="s">
        <v>51</v>
      </c>
    </row>
    <row r="11710" spans="1:21" x14ac:dyDescent="0.2">
      <c r="A11710" s="1" t="s">
        <v>19076</v>
      </c>
      <c r="B11710">
        <v>944877</v>
      </c>
      <c r="C11710">
        <v>2825289</v>
      </c>
      <c r="D11710" t="s">
        <v>158</v>
      </c>
      <c r="E11710" t="s">
        <v>7776</v>
      </c>
      <c r="F11710" t="s">
        <v>19077</v>
      </c>
      <c r="G11710">
        <v>40.737999299999998</v>
      </c>
      <c r="H11710">
        <v>-73.883860100000007</v>
      </c>
      <c r="I11710" t="s">
        <v>24</v>
      </c>
      <c r="J11710">
        <v>11373</v>
      </c>
      <c r="K11710">
        <v>1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 t="s">
        <v>101</v>
      </c>
      <c r="U11710" t="s">
        <v>119</v>
      </c>
    </row>
    <row r="11711" spans="1:21" x14ac:dyDescent="0.2">
      <c r="A11711" s="1" t="s">
        <v>493</v>
      </c>
      <c r="B11711">
        <v>2519318</v>
      </c>
      <c r="C11711">
        <v>4133768</v>
      </c>
      <c r="E11711" t="s">
        <v>494</v>
      </c>
      <c r="F11711" t="s">
        <v>19078</v>
      </c>
      <c r="G11711">
        <v>40.737976000000003</v>
      </c>
      <c r="H11711">
        <v>-73.883705000000006</v>
      </c>
      <c r="I11711" t="s">
        <v>24</v>
      </c>
      <c r="J11711">
        <v>11373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1</v>
      </c>
      <c r="S11711">
        <v>0</v>
      </c>
      <c r="T11711" t="s">
        <v>369</v>
      </c>
      <c r="U11711" t="s">
        <v>51</v>
      </c>
    </row>
    <row r="11712" spans="1:21" x14ac:dyDescent="0.2">
      <c r="A11712" s="1" t="s">
        <v>19079</v>
      </c>
      <c r="B11712">
        <v>3186521</v>
      </c>
      <c r="C11712">
        <v>4435666</v>
      </c>
      <c r="E11712" t="s">
        <v>494</v>
      </c>
      <c r="F11712" t="s">
        <v>19080</v>
      </c>
      <c r="G11712">
        <v>40.737976000000003</v>
      </c>
      <c r="H11712">
        <v>-73.883700000000005</v>
      </c>
      <c r="I11712" t="s">
        <v>24</v>
      </c>
      <c r="J11712">
        <v>11373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1</v>
      </c>
      <c r="S11712">
        <v>0</v>
      </c>
      <c r="T11712" t="s">
        <v>1954</v>
      </c>
      <c r="U11712" t="s">
        <v>114</v>
      </c>
    </row>
    <row r="11713" spans="1:21" x14ac:dyDescent="0.2">
      <c r="A11713" s="1" t="s">
        <v>19079</v>
      </c>
      <c r="B11713">
        <v>3310066</v>
      </c>
      <c r="C11713">
        <v>4548691</v>
      </c>
      <c r="E11713" t="s">
        <v>494</v>
      </c>
      <c r="F11713" t="s">
        <v>19081</v>
      </c>
      <c r="G11713">
        <v>40.737976000000003</v>
      </c>
      <c r="H11713">
        <v>-73.883700000000005</v>
      </c>
      <c r="I11713" t="s">
        <v>24</v>
      </c>
      <c r="J11713">
        <v>11373</v>
      </c>
      <c r="K11713">
        <v>1</v>
      </c>
      <c r="L11713">
        <v>2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2</v>
      </c>
      <c r="S11713">
        <v>0</v>
      </c>
      <c r="T11713" t="s">
        <v>91</v>
      </c>
      <c r="U11713" t="s">
        <v>187</v>
      </c>
    </row>
    <row r="11714" spans="1:21" x14ac:dyDescent="0.2">
      <c r="A11714" s="1" t="s">
        <v>19082</v>
      </c>
      <c r="B11714">
        <v>3458205</v>
      </c>
      <c r="C11714">
        <v>4674704</v>
      </c>
      <c r="E11714" t="s">
        <v>11526</v>
      </c>
      <c r="F11714" t="s">
        <v>19083</v>
      </c>
      <c r="G11714">
        <v>40.737789999999997</v>
      </c>
      <c r="H11714">
        <v>-73.882689999999997</v>
      </c>
      <c r="I11714" t="s">
        <v>24</v>
      </c>
      <c r="J11714">
        <v>11373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1</v>
      </c>
      <c r="Q11714">
        <v>0</v>
      </c>
      <c r="R11714">
        <v>1</v>
      </c>
      <c r="S11714">
        <v>0</v>
      </c>
      <c r="T11714" t="s">
        <v>42</v>
      </c>
      <c r="U11714" t="s">
        <v>114</v>
      </c>
    </row>
    <row r="11715" spans="1:21" x14ac:dyDescent="0.2">
      <c r="A11715" s="1" t="s">
        <v>5424</v>
      </c>
      <c r="B11715">
        <v>2126142</v>
      </c>
      <c r="C11715">
        <v>3749789</v>
      </c>
      <c r="E11715" t="s">
        <v>5425</v>
      </c>
      <c r="F11715" t="s">
        <v>19084</v>
      </c>
      <c r="G11715">
        <v>40.73395</v>
      </c>
      <c r="H11715">
        <v>-73.871780000000001</v>
      </c>
      <c r="I11715" t="s">
        <v>24</v>
      </c>
      <c r="J11715">
        <v>11373</v>
      </c>
      <c r="K11715">
        <v>1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 t="s">
        <v>101</v>
      </c>
      <c r="U11715" t="s">
        <v>79</v>
      </c>
    </row>
    <row r="11716" spans="1:21" x14ac:dyDescent="0.2">
      <c r="A11716" s="1" t="s">
        <v>10874</v>
      </c>
      <c r="B11716">
        <v>1082911</v>
      </c>
      <c r="C11716">
        <v>3213256</v>
      </c>
      <c r="D11716" t="s">
        <v>1324</v>
      </c>
      <c r="E11716" t="s">
        <v>3946</v>
      </c>
      <c r="F11716" t="s">
        <v>19085</v>
      </c>
      <c r="G11716">
        <v>40.738804000000002</v>
      </c>
      <c r="H11716">
        <v>-73.873834099999996</v>
      </c>
      <c r="I11716" t="s">
        <v>24</v>
      </c>
      <c r="J11716">
        <v>11373</v>
      </c>
      <c r="K11716">
        <v>1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 t="s">
        <v>37</v>
      </c>
      <c r="U11716" t="s">
        <v>119</v>
      </c>
    </row>
    <row r="11717" spans="1:21" x14ac:dyDescent="0.2">
      <c r="A11717" t="s">
        <v>10901</v>
      </c>
      <c r="B11717">
        <v>879709</v>
      </c>
      <c r="C11717">
        <v>903934</v>
      </c>
      <c r="D11717" t="s">
        <v>1324</v>
      </c>
      <c r="E11717" t="s">
        <v>1645</v>
      </c>
      <c r="F11717" t="s">
        <v>19086</v>
      </c>
      <c r="G11717">
        <v>40.737433799999998</v>
      </c>
      <c r="H11717">
        <v>-73.873299099999997</v>
      </c>
      <c r="I11717" t="s">
        <v>24</v>
      </c>
      <c r="J11717">
        <v>11373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1</v>
      </c>
      <c r="Q11717">
        <v>0</v>
      </c>
      <c r="R11717">
        <v>1</v>
      </c>
      <c r="S11717">
        <v>0</v>
      </c>
      <c r="T11717" t="s">
        <v>42</v>
      </c>
      <c r="U11717" t="s">
        <v>83</v>
      </c>
    </row>
    <row r="11718" spans="1:21" x14ac:dyDescent="0.2">
      <c r="A11718" t="s">
        <v>2562</v>
      </c>
      <c r="B11718">
        <v>740134</v>
      </c>
      <c r="C11718">
        <v>243505</v>
      </c>
      <c r="D11718" t="s">
        <v>45</v>
      </c>
      <c r="E11718" t="s">
        <v>158</v>
      </c>
      <c r="F11718" t="s">
        <v>19087</v>
      </c>
      <c r="G11718">
        <v>40.743482200000003</v>
      </c>
      <c r="H11718">
        <v>-73.921479599999998</v>
      </c>
      <c r="I11718" t="s">
        <v>24</v>
      </c>
      <c r="J11718">
        <v>11104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1</v>
      </c>
      <c r="Q11718">
        <v>0</v>
      </c>
      <c r="R11718">
        <v>1</v>
      </c>
      <c r="S11718">
        <v>0</v>
      </c>
      <c r="T11718" t="s">
        <v>57</v>
      </c>
      <c r="U11718" t="s">
        <v>83</v>
      </c>
    </row>
    <row r="11719" spans="1:21" x14ac:dyDescent="0.2">
      <c r="A11719" s="1" t="s">
        <v>15035</v>
      </c>
      <c r="B11719">
        <v>679151</v>
      </c>
      <c r="C11719">
        <v>242203</v>
      </c>
      <c r="D11719" t="s">
        <v>1813</v>
      </c>
      <c r="E11719" t="s">
        <v>1207</v>
      </c>
      <c r="F11719" t="s">
        <v>19088</v>
      </c>
      <c r="G11719">
        <v>40.739524199999998</v>
      </c>
      <c r="H11719">
        <v>-73.921321899999995</v>
      </c>
      <c r="I11719" t="s">
        <v>24</v>
      </c>
      <c r="J11719">
        <v>11377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0</v>
      </c>
      <c r="R11719">
        <v>1</v>
      </c>
      <c r="S11719">
        <v>0</v>
      </c>
      <c r="T11719" t="s">
        <v>57</v>
      </c>
      <c r="U11719" t="s">
        <v>250</v>
      </c>
    </row>
    <row r="11720" spans="1:21" x14ac:dyDescent="0.2">
      <c r="A11720" s="1" t="s">
        <v>3174</v>
      </c>
      <c r="B11720">
        <v>2222300</v>
      </c>
      <c r="C11720">
        <v>3652639</v>
      </c>
      <c r="D11720" t="s">
        <v>40</v>
      </c>
      <c r="F11720" t="s">
        <v>15125</v>
      </c>
      <c r="G11720">
        <v>40.747104999999998</v>
      </c>
      <c r="H11720">
        <v>-73.922659999999993</v>
      </c>
      <c r="I11720" t="s">
        <v>24</v>
      </c>
      <c r="J11720">
        <v>11104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  <c r="R11720">
        <v>1</v>
      </c>
      <c r="S11720">
        <v>0</v>
      </c>
      <c r="T11720" t="s">
        <v>42</v>
      </c>
      <c r="U11720" t="s">
        <v>43</v>
      </c>
    </row>
    <row r="11721" spans="1:21" x14ac:dyDescent="0.2">
      <c r="A11721" s="1" t="s">
        <v>3170</v>
      </c>
      <c r="B11721">
        <v>3128605</v>
      </c>
      <c r="C11721">
        <v>4377237</v>
      </c>
      <c r="D11721" t="s">
        <v>45</v>
      </c>
      <c r="F11721" t="s">
        <v>19089</v>
      </c>
      <c r="G11721">
        <v>40.745224</v>
      </c>
      <c r="H11721">
        <v>-73.921135000000007</v>
      </c>
      <c r="I11721" t="s">
        <v>24</v>
      </c>
      <c r="J11721">
        <v>11104</v>
      </c>
      <c r="K11721">
        <v>1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 t="s">
        <v>101</v>
      </c>
      <c r="U11721" t="s">
        <v>38</v>
      </c>
    </row>
    <row r="11722" spans="1:21" x14ac:dyDescent="0.2">
      <c r="A11722" s="1" t="s">
        <v>2574</v>
      </c>
      <c r="B11722">
        <v>806751</v>
      </c>
      <c r="C11722">
        <v>245149</v>
      </c>
      <c r="D11722" t="s">
        <v>63</v>
      </c>
      <c r="E11722" t="s">
        <v>158</v>
      </c>
      <c r="F11722" t="s">
        <v>19090</v>
      </c>
      <c r="G11722">
        <v>40.743592599999999</v>
      </c>
      <c r="H11722">
        <v>-73.922410499999998</v>
      </c>
      <c r="I11722" t="s">
        <v>24</v>
      </c>
      <c r="J11722">
        <v>11104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1</v>
      </c>
      <c r="S11722">
        <v>0</v>
      </c>
      <c r="T11722" t="s">
        <v>57</v>
      </c>
      <c r="U11722" t="s">
        <v>43</v>
      </c>
    </row>
    <row r="11723" spans="1:21" x14ac:dyDescent="0.2">
      <c r="A11723" t="s">
        <v>10260</v>
      </c>
      <c r="B11723">
        <v>1917645</v>
      </c>
      <c r="C11723">
        <v>3551138</v>
      </c>
      <c r="D11723" t="s">
        <v>1817</v>
      </c>
      <c r="E11723" t="s">
        <v>1207</v>
      </c>
      <c r="F11723" t="s">
        <v>3008</v>
      </c>
      <c r="G11723">
        <v>40.741362899999999</v>
      </c>
      <c r="H11723">
        <v>-73.920955199999995</v>
      </c>
      <c r="I11723" t="s">
        <v>24</v>
      </c>
      <c r="J11723">
        <v>11104</v>
      </c>
      <c r="K11723">
        <v>1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 t="s">
        <v>91</v>
      </c>
      <c r="U11723" t="s">
        <v>119</v>
      </c>
    </row>
    <row r="11724" spans="1:21" x14ac:dyDescent="0.2">
      <c r="A11724" s="1" t="s">
        <v>3143</v>
      </c>
      <c r="B11724">
        <v>3276629</v>
      </c>
      <c r="C11724">
        <v>4515543</v>
      </c>
      <c r="D11724" t="s">
        <v>1074</v>
      </c>
      <c r="F11724" t="s">
        <v>19091</v>
      </c>
      <c r="G11724">
        <v>40.745327000000003</v>
      </c>
      <c r="H11724">
        <v>-73.922066000000001</v>
      </c>
      <c r="I11724" t="s">
        <v>24</v>
      </c>
      <c r="J11724">
        <v>11104</v>
      </c>
      <c r="K11724">
        <v>1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 t="s">
        <v>101</v>
      </c>
      <c r="U11724" t="s">
        <v>92</v>
      </c>
    </row>
    <row r="11725" spans="1:21" x14ac:dyDescent="0.2">
      <c r="A11725" t="s">
        <v>10274</v>
      </c>
      <c r="B11725">
        <v>3358899</v>
      </c>
      <c r="C11725">
        <v>4593317</v>
      </c>
      <c r="D11725" t="s">
        <v>117</v>
      </c>
      <c r="F11725" t="s">
        <v>19092</v>
      </c>
      <c r="G11725">
        <v>40.741363999999997</v>
      </c>
      <c r="H11725">
        <v>-73.920959999999994</v>
      </c>
      <c r="I11725" t="s">
        <v>24</v>
      </c>
      <c r="J11725">
        <v>11104</v>
      </c>
      <c r="K11725">
        <v>1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 t="s">
        <v>101</v>
      </c>
      <c r="U11725" t="s">
        <v>38</v>
      </c>
    </row>
    <row r="11726" spans="1:21" x14ac:dyDescent="0.2">
      <c r="A11726" t="s">
        <v>10130</v>
      </c>
      <c r="B11726">
        <v>3349202</v>
      </c>
      <c r="C11726">
        <v>4583234</v>
      </c>
      <c r="D11726" t="s">
        <v>158</v>
      </c>
      <c r="F11726" t="s">
        <v>19093</v>
      </c>
      <c r="G11726">
        <v>40.743479999999998</v>
      </c>
      <c r="H11726">
        <v>-73.921486000000002</v>
      </c>
      <c r="I11726" t="s">
        <v>24</v>
      </c>
      <c r="J11726">
        <v>11104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1</v>
      </c>
      <c r="Q11726">
        <v>0</v>
      </c>
      <c r="R11726">
        <v>1</v>
      </c>
      <c r="S11726">
        <v>0</v>
      </c>
      <c r="T11726" t="s">
        <v>50</v>
      </c>
      <c r="U11726" t="s">
        <v>51</v>
      </c>
    </row>
    <row r="11727" spans="1:21" x14ac:dyDescent="0.2">
      <c r="A11727" s="1" t="s">
        <v>3174</v>
      </c>
      <c r="B11727">
        <v>2263224</v>
      </c>
      <c r="C11727">
        <v>3873456</v>
      </c>
      <c r="D11727" t="s">
        <v>98</v>
      </c>
      <c r="F11727" t="s">
        <v>19094</v>
      </c>
      <c r="G11727">
        <v>40.747104999999998</v>
      </c>
      <c r="H11727">
        <v>-73.922659999999993</v>
      </c>
      <c r="I11727" t="s">
        <v>24</v>
      </c>
      <c r="J11727">
        <v>11104</v>
      </c>
      <c r="K11727">
        <v>1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 t="s">
        <v>78</v>
      </c>
      <c r="U11727" t="s">
        <v>119</v>
      </c>
    </row>
    <row r="11728" spans="1:21" x14ac:dyDescent="0.2">
      <c r="A11728" s="1" t="s">
        <v>15035</v>
      </c>
      <c r="B11728">
        <v>963542</v>
      </c>
      <c r="C11728">
        <v>3142666</v>
      </c>
      <c r="D11728" t="s">
        <v>1813</v>
      </c>
      <c r="E11728" t="s">
        <v>1207</v>
      </c>
      <c r="F11728" t="s">
        <v>19095</v>
      </c>
      <c r="G11728">
        <v>40.739524199999998</v>
      </c>
      <c r="H11728">
        <v>-73.921321899999995</v>
      </c>
      <c r="I11728" t="s">
        <v>24</v>
      </c>
      <c r="J11728">
        <v>11377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2</v>
      </c>
      <c r="Q11728">
        <v>0</v>
      </c>
      <c r="R11728">
        <v>2</v>
      </c>
      <c r="S11728">
        <v>0</v>
      </c>
      <c r="T11728" t="s">
        <v>57</v>
      </c>
      <c r="U11728" t="s">
        <v>250</v>
      </c>
    </row>
    <row r="11729" spans="1:21" x14ac:dyDescent="0.2">
      <c r="A11729" s="1" t="s">
        <v>16373</v>
      </c>
      <c r="B11729">
        <v>3331097</v>
      </c>
      <c r="C11729">
        <v>4566127</v>
      </c>
      <c r="D11729" t="s">
        <v>98</v>
      </c>
      <c r="F11729" t="s">
        <v>19096</v>
      </c>
      <c r="G11729">
        <v>40.746997999999998</v>
      </c>
      <c r="H11729">
        <v>-73.921729999999997</v>
      </c>
      <c r="I11729" t="s">
        <v>24</v>
      </c>
      <c r="J11729">
        <v>11104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1</v>
      </c>
      <c r="S11729">
        <v>0</v>
      </c>
      <c r="T11729" t="s">
        <v>50</v>
      </c>
      <c r="U11729" t="s">
        <v>114</v>
      </c>
    </row>
    <row r="11730" spans="1:21" x14ac:dyDescent="0.2">
      <c r="A11730" t="s">
        <v>10260</v>
      </c>
      <c r="B11730">
        <v>889785</v>
      </c>
      <c r="C11730">
        <v>1000567</v>
      </c>
      <c r="D11730" t="s">
        <v>1817</v>
      </c>
      <c r="E11730" t="s">
        <v>1207</v>
      </c>
      <c r="F11730" t="s">
        <v>19097</v>
      </c>
      <c r="G11730">
        <v>40.741362899999999</v>
      </c>
      <c r="H11730">
        <v>-73.920955199999995</v>
      </c>
      <c r="I11730" t="s">
        <v>24</v>
      </c>
      <c r="J11730">
        <v>11104</v>
      </c>
      <c r="K11730">
        <v>1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 t="s">
        <v>53</v>
      </c>
      <c r="U11730" t="s">
        <v>119</v>
      </c>
    </row>
    <row r="11731" spans="1:21" x14ac:dyDescent="0.2">
      <c r="A11731" s="1" t="s">
        <v>3143</v>
      </c>
      <c r="B11731">
        <v>3096349</v>
      </c>
      <c r="C11731">
        <v>4344938</v>
      </c>
      <c r="D11731" t="s">
        <v>1074</v>
      </c>
      <c r="F11731" t="s">
        <v>19098</v>
      </c>
      <c r="G11731">
        <v>40.745327000000003</v>
      </c>
      <c r="H11731">
        <v>-73.922066000000001</v>
      </c>
      <c r="I11731" t="s">
        <v>24</v>
      </c>
      <c r="J11731">
        <v>11104</v>
      </c>
      <c r="K11731">
        <v>1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 t="s">
        <v>101</v>
      </c>
      <c r="U11731" t="s">
        <v>187</v>
      </c>
    </row>
    <row r="11732" spans="1:21" x14ac:dyDescent="0.2">
      <c r="A11732" s="1" t="s">
        <v>19099</v>
      </c>
      <c r="B11732">
        <v>651468</v>
      </c>
      <c r="C11732">
        <v>241556</v>
      </c>
      <c r="D11732" t="s">
        <v>98</v>
      </c>
      <c r="E11732" t="s">
        <v>40</v>
      </c>
      <c r="F11732" t="s">
        <v>19100</v>
      </c>
      <c r="G11732">
        <v>40.747106100000003</v>
      </c>
      <c r="H11732">
        <v>-73.922651900000005</v>
      </c>
      <c r="I11732" t="s">
        <v>24</v>
      </c>
      <c r="J11732">
        <v>11104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1</v>
      </c>
      <c r="S11732">
        <v>0</v>
      </c>
      <c r="T11732" t="s">
        <v>50</v>
      </c>
      <c r="U11732" t="s">
        <v>83</v>
      </c>
    </row>
    <row r="11733" spans="1:21" x14ac:dyDescent="0.2">
      <c r="A11733" s="1" t="s">
        <v>3170</v>
      </c>
      <c r="B11733">
        <v>3348508</v>
      </c>
      <c r="C11733">
        <v>4582373</v>
      </c>
      <c r="D11733" t="s">
        <v>45</v>
      </c>
      <c r="F11733" t="s">
        <v>19101</v>
      </c>
      <c r="G11733">
        <v>40.745224</v>
      </c>
      <c r="H11733">
        <v>-73.921135000000007</v>
      </c>
      <c r="I11733" t="s">
        <v>24</v>
      </c>
      <c r="J11733">
        <v>11104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1</v>
      </c>
      <c r="S11733">
        <v>0</v>
      </c>
      <c r="T11733" t="s">
        <v>50</v>
      </c>
      <c r="U11733" t="s">
        <v>51</v>
      </c>
    </row>
    <row r="11734" spans="1:21" x14ac:dyDescent="0.2">
      <c r="A11734" t="s">
        <v>10274</v>
      </c>
      <c r="B11734">
        <v>3330793</v>
      </c>
      <c r="C11734">
        <v>4566272</v>
      </c>
      <c r="D11734" t="s">
        <v>1207</v>
      </c>
      <c r="F11734" t="s">
        <v>19102</v>
      </c>
      <c r="G11734">
        <v>40.741363999999997</v>
      </c>
      <c r="H11734">
        <v>-73.920959999999994</v>
      </c>
      <c r="I11734" t="s">
        <v>24</v>
      </c>
      <c r="J11734">
        <v>11104</v>
      </c>
      <c r="K11734">
        <v>1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 t="s">
        <v>37</v>
      </c>
      <c r="U11734" t="s">
        <v>171</v>
      </c>
    </row>
    <row r="11735" spans="1:21" x14ac:dyDescent="0.2">
      <c r="A11735" t="s">
        <v>2562</v>
      </c>
      <c r="B11735">
        <v>1028350</v>
      </c>
      <c r="C11735">
        <v>3149697</v>
      </c>
      <c r="D11735" t="s">
        <v>45</v>
      </c>
      <c r="E11735" t="s">
        <v>158</v>
      </c>
      <c r="F11735" t="s">
        <v>19103</v>
      </c>
      <c r="G11735">
        <v>40.743482200000003</v>
      </c>
      <c r="H11735">
        <v>-73.921479599999998</v>
      </c>
      <c r="I11735" t="s">
        <v>24</v>
      </c>
      <c r="J11735">
        <v>11104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1</v>
      </c>
      <c r="S11735">
        <v>0</v>
      </c>
      <c r="T11735" t="s">
        <v>57</v>
      </c>
      <c r="U11735" t="s">
        <v>43</v>
      </c>
    </row>
    <row r="11736" spans="1:21" x14ac:dyDescent="0.2">
      <c r="A11736" s="1" t="s">
        <v>3174</v>
      </c>
      <c r="B11736">
        <v>3288988</v>
      </c>
      <c r="C11736">
        <v>4527639</v>
      </c>
      <c r="D11736" t="s">
        <v>98</v>
      </c>
      <c r="F11736" t="s">
        <v>19104</v>
      </c>
      <c r="G11736">
        <v>40.747104999999998</v>
      </c>
      <c r="H11736">
        <v>-73.922659999999993</v>
      </c>
      <c r="I11736" t="s">
        <v>24</v>
      </c>
      <c r="J11736">
        <v>11104</v>
      </c>
      <c r="K11736">
        <v>1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 t="s">
        <v>1737</v>
      </c>
      <c r="U11736" t="s">
        <v>19105</v>
      </c>
    </row>
    <row r="11737" spans="1:21" x14ac:dyDescent="0.2">
      <c r="A11737" s="1" t="s">
        <v>3738</v>
      </c>
      <c r="B11737">
        <v>3136007</v>
      </c>
      <c r="C11737">
        <v>4385145</v>
      </c>
      <c r="D11737" t="s">
        <v>45</v>
      </c>
      <c r="F11737" t="s">
        <v>19106</v>
      </c>
      <c r="G11737">
        <v>40.741478000000001</v>
      </c>
      <c r="H11737">
        <v>-73.921890000000005</v>
      </c>
      <c r="I11737" t="s">
        <v>24</v>
      </c>
      <c r="J11737">
        <v>11104</v>
      </c>
      <c r="K11737">
        <v>1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 t="s">
        <v>101</v>
      </c>
      <c r="U11737" t="s">
        <v>92</v>
      </c>
    </row>
    <row r="11738" spans="1:21" x14ac:dyDescent="0.2">
      <c r="A11738" t="s">
        <v>10260</v>
      </c>
      <c r="B11738">
        <v>652036</v>
      </c>
      <c r="C11738">
        <v>241564</v>
      </c>
      <c r="D11738" t="s">
        <v>1817</v>
      </c>
      <c r="E11738" t="s">
        <v>117</v>
      </c>
      <c r="F11738" t="s">
        <v>19107</v>
      </c>
      <c r="G11738">
        <v>40.741362899999999</v>
      </c>
      <c r="H11738">
        <v>-73.920955199999995</v>
      </c>
      <c r="I11738" t="s">
        <v>24</v>
      </c>
      <c r="J11738">
        <v>11104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1</v>
      </c>
      <c r="S11738">
        <v>0</v>
      </c>
      <c r="T11738" t="s">
        <v>57</v>
      </c>
      <c r="U11738" t="s">
        <v>909</v>
      </c>
    </row>
    <row r="11739" spans="1:21" x14ac:dyDescent="0.2">
      <c r="A11739" t="s">
        <v>10130</v>
      </c>
      <c r="B11739">
        <v>3119654</v>
      </c>
      <c r="C11739">
        <v>4368171</v>
      </c>
      <c r="D11739" t="s">
        <v>158</v>
      </c>
      <c r="F11739" t="s">
        <v>19108</v>
      </c>
      <c r="G11739">
        <v>40.743479999999998</v>
      </c>
      <c r="H11739">
        <v>-73.921486000000002</v>
      </c>
      <c r="I11739" t="s">
        <v>24</v>
      </c>
      <c r="J11739">
        <v>11104</v>
      </c>
      <c r="K11739">
        <v>1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 t="s">
        <v>78</v>
      </c>
      <c r="U11739" t="s">
        <v>38</v>
      </c>
    </row>
    <row r="11740" spans="1:21" x14ac:dyDescent="0.2">
      <c r="A11740" t="s">
        <v>2551</v>
      </c>
      <c r="B11740">
        <v>2417066</v>
      </c>
      <c r="C11740">
        <v>4057475</v>
      </c>
      <c r="D11740" t="s">
        <v>158</v>
      </c>
      <c r="F11740" t="s">
        <v>19109</v>
      </c>
      <c r="G11740">
        <v>40.743589999999998</v>
      </c>
      <c r="H11740">
        <v>-73.922420000000002</v>
      </c>
      <c r="I11740" t="s">
        <v>24</v>
      </c>
      <c r="J11740">
        <v>11104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 t="s">
        <v>164</v>
      </c>
      <c r="U11740" t="s">
        <v>51</v>
      </c>
    </row>
    <row r="11741" spans="1:21" x14ac:dyDescent="0.2">
      <c r="A11741" t="s">
        <v>10130</v>
      </c>
      <c r="B11741">
        <v>2642104</v>
      </c>
      <c r="C11741">
        <v>4177047</v>
      </c>
      <c r="D11741" t="s">
        <v>45</v>
      </c>
      <c r="F11741" t="s">
        <v>19110</v>
      </c>
      <c r="G11741">
        <v>40.743479999999998</v>
      </c>
      <c r="H11741">
        <v>-73.921486000000002</v>
      </c>
      <c r="I11741" t="s">
        <v>24</v>
      </c>
      <c r="J11741">
        <v>11104</v>
      </c>
      <c r="K11741">
        <v>1</v>
      </c>
      <c r="L11741">
        <v>2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2</v>
      </c>
      <c r="S11741">
        <v>0</v>
      </c>
      <c r="T11741" t="s">
        <v>101</v>
      </c>
      <c r="U11741" t="s">
        <v>3070</v>
      </c>
    </row>
    <row r="11742" spans="1:21" x14ac:dyDescent="0.2">
      <c r="A11742" s="1" t="s">
        <v>10287</v>
      </c>
      <c r="B11742">
        <v>1204415</v>
      </c>
      <c r="C11742">
        <v>3358325</v>
      </c>
      <c r="D11742" t="s">
        <v>1817</v>
      </c>
      <c r="E11742" t="s">
        <v>45</v>
      </c>
      <c r="F11742" t="s">
        <v>19111</v>
      </c>
      <c r="G11742">
        <v>40.740891499999996</v>
      </c>
      <c r="H11742">
        <v>-73.922002300000003</v>
      </c>
      <c r="I11742" t="s">
        <v>24</v>
      </c>
      <c r="J11742">
        <v>11104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0</v>
      </c>
      <c r="R11742">
        <v>1</v>
      </c>
      <c r="S11742">
        <v>0</v>
      </c>
      <c r="T11742" t="s">
        <v>82</v>
      </c>
      <c r="U11742" t="s">
        <v>83</v>
      </c>
    </row>
    <row r="11743" spans="1:21" x14ac:dyDescent="0.2">
      <c r="A11743" s="1" t="s">
        <v>19112</v>
      </c>
      <c r="B11743">
        <v>659917</v>
      </c>
      <c r="C11743">
        <v>241753</v>
      </c>
      <c r="D11743" t="s">
        <v>63</v>
      </c>
      <c r="E11743" t="s">
        <v>98</v>
      </c>
      <c r="F11743" t="s">
        <v>19113</v>
      </c>
      <c r="G11743">
        <v>40.746998400000003</v>
      </c>
      <c r="H11743">
        <v>-73.921724499999996</v>
      </c>
      <c r="I11743" t="s">
        <v>24</v>
      </c>
      <c r="J11743">
        <v>11104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1</v>
      </c>
      <c r="S11743">
        <v>0</v>
      </c>
      <c r="T11743" t="s">
        <v>42</v>
      </c>
      <c r="U11743" t="s">
        <v>43</v>
      </c>
    </row>
    <row r="11744" spans="1:21" x14ac:dyDescent="0.2">
      <c r="A11744" s="1" t="s">
        <v>3170</v>
      </c>
      <c r="B11744">
        <v>3446664</v>
      </c>
      <c r="C11744">
        <v>4665627</v>
      </c>
      <c r="D11744" t="s">
        <v>45</v>
      </c>
      <c r="F11744" t="s">
        <v>19114</v>
      </c>
      <c r="G11744">
        <v>40.745224</v>
      </c>
      <c r="H11744">
        <v>-73.921135000000007</v>
      </c>
      <c r="I11744" t="s">
        <v>24</v>
      </c>
      <c r="J11744">
        <v>11104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1</v>
      </c>
      <c r="S11744">
        <v>0</v>
      </c>
      <c r="T11744" t="s">
        <v>42</v>
      </c>
      <c r="U11744" t="s">
        <v>51</v>
      </c>
    </row>
    <row r="11745" spans="1:21" x14ac:dyDescent="0.2">
      <c r="A11745" s="1" t="s">
        <v>6098</v>
      </c>
      <c r="B11745">
        <v>639361</v>
      </c>
      <c r="C11745">
        <v>256790</v>
      </c>
      <c r="D11745" t="s">
        <v>1674</v>
      </c>
      <c r="E11745" t="s">
        <v>158</v>
      </c>
      <c r="F11745" t="s">
        <v>19115</v>
      </c>
      <c r="G11745">
        <v>40.7343762</v>
      </c>
      <c r="H11745">
        <v>-73.873416700000007</v>
      </c>
      <c r="I11745" t="s">
        <v>24</v>
      </c>
      <c r="J11745">
        <v>11373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3</v>
      </c>
      <c r="Q11745">
        <v>0</v>
      </c>
      <c r="R11745">
        <v>3</v>
      </c>
      <c r="S11745">
        <v>0</v>
      </c>
      <c r="T11745" t="s">
        <v>42</v>
      </c>
      <c r="U11745" t="s">
        <v>83</v>
      </c>
    </row>
    <row r="11746" spans="1:21" x14ac:dyDescent="0.2">
      <c r="A11746" s="1" t="s">
        <v>4718</v>
      </c>
      <c r="B11746">
        <v>2129069</v>
      </c>
      <c r="C11746">
        <v>3753654</v>
      </c>
      <c r="D11746" t="s">
        <v>5178</v>
      </c>
      <c r="F11746" t="s">
        <v>19116</v>
      </c>
      <c r="G11746">
        <v>40.735874000000003</v>
      </c>
      <c r="H11746">
        <v>-73.872389999999996</v>
      </c>
      <c r="I11746" t="s">
        <v>24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1</v>
      </c>
      <c r="S11746">
        <v>0</v>
      </c>
      <c r="T11746" t="s">
        <v>42</v>
      </c>
      <c r="U11746" t="s">
        <v>43</v>
      </c>
    </row>
    <row r="11747" spans="1:21" x14ac:dyDescent="0.2">
      <c r="A11747" t="s">
        <v>10910</v>
      </c>
      <c r="B11747">
        <v>653689</v>
      </c>
      <c r="C11747">
        <v>256860</v>
      </c>
      <c r="D11747" t="s">
        <v>1674</v>
      </c>
      <c r="E11747" t="s">
        <v>1324</v>
      </c>
      <c r="F11747" t="s">
        <v>19117</v>
      </c>
      <c r="G11747">
        <v>40.734737299999999</v>
      </c>
      <c r="H11747">
        <v>-73.8722578</v>
      </c>
      <c r="I11747" t="s">
        <v>24</v>
      </c>
      <c r="J11747">
        <v>11373</v>
      </c>
      <c r="K11747">
        <v>1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 t="s">
        <v>37</v>
      </c>
      <c r="U11747" t="s">
        <v>119</v>
      </c>
    </row>
    <row r="11748" spans="1:21" x14ac:dyDescent="0.2">
      <c r="A11748" t="s">
        <v>10910</v>
      </c>
      <c r="B11748">
        <v>1806438</v>
      </c>
      <c r="C11748">
        <v>3426818</v>
      </c>
      <c r="D11748" t="s">
        <v>1674</v>
      </c>
      <c r="E11748" t="s">
        <v>1324</v>
      </c>
      <c r="F11748" t="s">
        <v>19118</v>
      </c>
      <c r="G11748">
        <v>40.734737299999999</v>
      </c>
      <c r="H11748">
        <v>-73.8722578</v>
      </c>
      <c r="I11748" t="s">
        <v>24</v>
      </c>
      <c r="J11748">
        <v>11373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0</v>
      </c>
      <c r="R11748">
        <v>1</v>
      </c>
      <c r="S11748">
        <v>0</v>
      </c>
      <c r="T11748" t="s">
        <v>42</v>
      </c>
      <c r="U11748" t="s">
        <v>43</v>
      </c>
    </row>
    <row r="11749" spans="1:21" x14ac:dyDescent="0.2">
      <c r="A11749" s="1" t="s">
        <v>6106</v>
      </c>
      <c r="B11749">
        <v>2683297</v>
      </c>
      <c r="C11749">
        <v>4206748</v>
      </c>
      <c r="D11749" t="s">
        <v>158</v>
      </c>
      <c r="F11749" t="s">
        <v>19119</v>
      </c>
      <c r="G11749">
        <v>40.734375</v>
      </c>
      <c r="H11749">
        <v>-73.873419999999996</v>
      </c>
      <c r="I11749" t="s">
        <v>24</v>
      </c>
      <c r="J11749">
        <v>11373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1</v>
      </c>
      <c r="S11749">
        <v>0</v>
      </c>
    </row>
    <row r="11750" spans="1:21" x14ac:dyDescent="0.2">
      <c r="A11750" s="1" t="s">
        <v>6098</v>
      </c>
      <c r="B11750">
        <v>1136751</v>
      </c>
      <c r="C11750">
        <v>3276351</v>
      </c>
      <c r="D11750" t="s">
        <v>158</v>
      </c>
      <c r="E11750" t="s">
        <v>1674</v>
      </c>
      <c r="F11750" t="s">
        <v>19120</v>
      </c>
      <c r="G11750">
        <v>40.7343762</v>
      </c>
      <c r="H11750">
        <v>-73.873416700000007</v>
      </c>
      <c r="I11750" t="s">
        <v>24</v>
      </c>
      <c r="J11750">
        <v>11373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0</v>
      </c>
      <c r="R11750">
        <v>1</v>
      </c>
      <c r="S11750">
        <v>0</v>
      </c>
      <c r="T11750" t="s">
        <v>50</v>
      </c>
      <c r="U11750" t="s">
        <v>83</v>
      </c>
    </row>
    <row r="11751" spans="1:21" x14ac:dyDescent="0.2">
      <c r="A11751" s="1" t="s">
        <v>19121</v>
      </c>
      <c r="B11751">
        <v>834753</v>
      </c>
      <c r="C11751">
        <v>317870</v>
      </c>
      <c r="D11751" t="s">
        <v>1324</v>
      </c>
      <c r="E11751" t="s">
        <v>1620</v>
      </c>
      <c r="F11751" t="s">
        <v>19122</v>
      </c>
      <c r="G11751">
        <v>40.736747299999998</v>
      </c>
      <c r="H11751">
        <v>-73.873036999999997</v>
      </c>
      <c r="I11751" t="s">
        <v>24</v>
      </c>
      <c r="J11751">
        <v>11373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1</v>
      </c>
      <c r="Q11751">
        <v>0</v>
      </c>
      <c r="R11751">
        <v>1</v>
      </c>
      <c r="S11751">
        <v>0</v>
      </c>
      <c r="T11751" t="s">
        <v>42</v>
      </c>
      <c r="U11751" t="s">
        <v>83</v>
      </c>
    </row>
    <row r="11752" spans="1:21" x14ac:dyDescent="0.2">
      <c r="A11752" s="1" t="s">
        <v>6106</v>
      </c>
      <c r="B11752">
        <v>3102702</v>
      </c>
      <c r="C11752">
        <v>4352141</v>
      </c>
      <c r="D11752" t="s">
        <v>158</v>
      </c>
      <c r="F11752" t="s">
        <v>19123</v>
      </c>
      <c r="G11752">
        <v>40.734375</v>
      </c>
      <c r="H11752">
        <v>-73.873419999999996</v>
      </c>
      <c r="I11752" t="s">
        <v>24</v>
      </c>
      <c r="J11752">
        <v>11373</v>
      </c>
      <c r="K11752">
        <v>1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 t="s">
        <v>37</v>
      </c>
      <c r="U11752" t="s">
        <v>71</v>
      </c>
    </row>
    <row r="11753" spans="1:21" x14ac:dyDescent="0.2">
      <c r="A11753" t="s">
        <v>4709</v>
      </c>
      <c r="B11753">
        <v>3223658</v>
      </c>
      <c r="C11753">
        <v>4471619</v>
      </c>
      <c r="D11753" t="s">
        <v>4710</v>
      </c>
      <c r="F11753" t="s">
        <v>19124</v>
      </c>
      <c r="G11753">
        <v>40.736046000000002</v>
      </c>
      <c r="H11753">
        <v>-73.872780000000006</v>
      </c>
      <c r="I11753" t="s">
        <v>24</v>
      </c>
      <c r="J11753">
        <v>11373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1</v>
      </c>
      <c r="Q11753">
        <v>0</v>
      </c>
      <c r="R11753">
        <v>1</v>
      </c>
      <c r="S11753">
        <v>0</v>
      </c>
      <c r="T11753" t="s">
        <v>940</v>
      </c>
      <c r="U11753" t="s">
        <v>51</v>
      </c>
    </row>
    <row r="11754" spans="1:21" x14ac:dyDescent="0.2">
      <c r="A11754" t="s">
        <v>4709</v>
      </c>
      <c r="B11754">
        <v>3336374</v>
      </c>
      <c r="C11754">
        <v>4571071</v>
      </c>
      <c r="D11754" t="s">
        <v>1324</v>
      </c>
      <c r="F11754" t="s">
        <v>19125</v>
      </c>
      <c r="G11754">
        <v>40.736046000000002</v>
      </c>
      <c r="H11754">
        <v>-73.872780000000006</v>
      </c>
      <c r="I11754" t="s">
        <v>24</v>
      </c>
      <c r="J11754">
        <v>11373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1</v>
      </c>
      <c r="S11754">
        <v>0</v>
      </c>
      <c r="T11754" t="s">
        <v>42</v>
      </c>
    </row>
    <row r="11755" spans="1:21" x14ac:dyDescent="0.2">
      <c r="A11755" s="1" t="s">
        <v>19126</v>
      </c>
      <c r="B11755">
        <v>1902688</v>
      </c>
      <c r="C11755">
        <v>3529982</v>
      </c>
      <c r="D11755" t="s">
        <v>1324</v>
      </c>
      <c r="E11755" t="s">
        <v>1620</v>
      </c>
      <c r="F11755" t="s">
        <v>19127</v>
      </c>
      <c r="G11755">
        <v>40.736747287711601</v>
      </c>
      <c r="H11755">
        <v>-73.873036959195503</v>
      </c>
      <c r="I11755" t="s">
        <v>24</v>
      </c>
      <c r="J11755">
        <v>11373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2</v>
      </c>
      <c r="Q11755">
        <v>0</v>
      </c>
      <c r="R11755">
        <v>2</v>
      </c>
      <c r="S11755">
        <v>0</v>
      </c>
      <c r="T11755" t="s">
        <v>42</v>
      </c>
      <c r="U11755" t="s">
        <v>83</v>
      </c>
    </row>
    <row r="11756" spans="1:21" x14ac:dyDescent="0.2">
      <c r="A11756" s="1" t="s">
        <v>17488</v>
      </c>
      <c r="B11756">
        <v>1210941</v>
      </c>
      <c r="C11756">
        <v>3363183</v>
      </c>
      <c r="D11756" t="s">
        <v>17489</v>
      </c>
      <c r="E11756" t="s">
        <v>277</v>
      </c>
      <c r="F11756" t="s">
        <v>19128</v>
      </c>
      <c r="G11756">
        <v>40.715806499999999</v>
      </c>
      <c r="H11756">
        <v>-73.887917299999998</v>
      </c>
      <c r="I11756" t="s">
        <v>24</v>
      </c>
      <c r="J11756">
        <v>11379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1</v>
      </c>
      <c r="S11756">
        <v>0</v>
      </c>
      <c r="T11756" t="s">
        <v>37</v>
      </c>
      <c r="U11756" t="s">
        <v>821</v>
      </c>
    </row>
    <row r="11757" spans="1:21" x14ac:dyDescent="0.2">
      <c r="A11757" t="s">
        <v>17491</v>
      </c>
      <c r="B11757">
        <v>2364187</v>
      </c>
      <c r="C11757">
        <v>4016958</v>
      </c>
      <c r="D11757" t="s">
        <v>19129</v>
      </c>
      <c r="F11757" t="s">
        <v>19130</v>
      </c>
      <c r="G11757">
        <v>40.715805000000003</v>
      </c>
      <c r="H11757">
        <v>-73.887923999999998</v>
      </c>
      <c r="I11757" t="s">
        <v>24</v>
      </c>
      <c r="J11757">
        <v>11379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1</v>
      </c>
      <c r="S11757">
        <v>0</v>
      </c>
      <c r="T11757" t="s">
        <v>50</v>
      </c>
      <c r="U11757" t="s">
        <v>51</v>
      </c>
    </row>
    <row r="11758" spans="1:21" x14ac:dyDescent="0.2">
      <c r="A11758" t="s">
        <v>17491</v>
      </c>
      <c r="B11758">
        <v>3318843</v>
      </c>
      <c r="C11758">
        <v>4556364</v>
      </c>
      <c r="D11758" t="s">
        <v>277</v>
      </c>
      <c r="F11758" t="s">
        <v>19131</v>
      </c>
      <c r="G11758">
        <v>40.715805000000003</v>
      </c>
      <c r="H11758">
        <v>-73.887923999999998</v>
      </c>
      <c r="I11758" t="s">
        <v>24</v>
      </c>
      <c r="J11758">
        <v>11379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0</v>
      </c>
      <c r="R11758">
        <v>1</v>
      </c>
      <c r="S11758">
        <v>0</v>
      </c>
      <c r="T11758" t="s">
        <v>42</v>
      </c>
      <c r="U11758" t="s">
        <v>114</v>
      </c>
    </row>
    <row r="11759" spans="1:21" x14ac:dyDescent="0.2">
      <c r="A11759" s="1" t="s">
        <v>19132</v>
      </c>
      <c r="B11759">
        <v>905431</v>
      </c>
      <c r="C11759">
        <v>1022474</v>
      </c>
      <c r="D11759" t="s">
        <v>158</v>
      </c>
      <c r="E11759" t="s">
        <v>859</v>
      </c>
      <c r="F11759" t="s">
        <v>19133</v>
      </c>
      <c r="G11759">
        <v>40.739114000000001</v>
      </c>
      <c r="H11759">
        <v>-73.889740099999997</v>
      </c>
      <c r="I11759" t="s">
        <v>24</v>
      </c>
      <c r="J11759">
        <v>11373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1</v>
      </c>
      <c r="S11759">
        <v>0</v>
      </c>
      <c r="T11759" t="s">
        <v>57</v>
      </c>
      <c r="U11759" t="s">
        <v>43</v>
      </c>
    </row>
    <row r="11760" spans="1:21" x14ac:dyDescent="0.2">
      <c r="A11760" s="1" t="s">
        <v>19134</v>
      </c>
      <c r="B11760">
        <v>2377224</v>
      </c>
      <c r="C11760">
        <v>4001809</v>
      </c>
      <c r="D11760" t="s">
        <v>794</v>
      </c>
      <c r="F11760" t="s">
        <v>19135</v>
      </c>
      <c r="G11760">
        <v>40.738956000000002</v>
      </c>
      <c r="H11760">
        <v>-73.890784999999994</v>
      </c>
      <c r="I11760" t="s">
        <v>24</v>
      </c>
      <c r="J11760">
        <v>11377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2</v>
      </c>
      <c r="Q11760">
        <v>0</v>
      </c>
      <c r="R11760">
        <v>2</v>
      </c>
      <c r="S11760">
        <v>0</v>
      </c>
      <c r="T11760" t="s">
        <v>42</v>
      </c>
      <c r="U11760" t="s">
        <v>51</v>
      </c>
    </row>
    <row r="11761" spans="1:21" x14ac:dyDescent="0.2">
      <c r="A11761" s="1" t="s">
        <v>19136</v>
      </c>
      <c r="B11761">
        <v>2393862</v>
      </c>
      <c r="C11761">
        <v>3986384</v>
      </c>
      <c r="E11761" t="s">
        <v>19137</v>
      </c>
      <c r="F11761" t="s">
        <v>19138</v>
      </c>
      <c r="G11761">
        <v>40.73901</v>
      </c>
      <c r="H11761">
        <v>-73.889240000000001</v>
      </c>
      <c r="I11761" t="s">
        <v>24</v>
      </c>
      <c r="J11761">
        <v>11373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 t="s">
        <v>17900</v>
      </c>
      <c r="U11761" t="s">
        <v>171</v>
      </c>
    </row>
    <row r="11762" spans="1:21" x14ac:dyDescent="0.2">
      <c r="A11762" t="s">
        <v>19139</v>
      </c>
      <c r="B11762">
        <v>2713163</v>
      </c>
      <c r="C11762">
        <v>4255226</v>
      </c>
      <c r="E11762" t="s">
        <v>19140</v>
      </c>
      <c r="F11762" t="s">
        <v>19141</v>
      </c>
      <c r="G11762">
        <v>40.739066999999999</v>
      </c>
      <c r="H11762">
        <v>-73.88955</v>
      </c>
      <c r="I11762" t="s">
        <v>24</v>
      </c>
      <c r="J11762">
        <v>11373</v>
      </c>
      <c r="K11762">
        <v>1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 t="s">
        <v>78</v>
      </c>
      <c r="U11762" t="s">
        <v>546</v>
      </c>
    </row>
    <row r="11763" spans="1:21" x14ac:dyDescent="0.2">
      <c r="A11763" t="s">
        <v>19142</v>
      </c>
      <c r="B11763">
        <v>3438542</v>
      </c>
      <c r="C11763">
        <v>4658107</v>
      </c>
      <c r="D11763" t="s">
        <v>158</v>
      </c>
      <c r="F11763" t="s">
        <v>19143</v>
      </c>
      <c r="G11763">
        <v>40.739356999999998</v>
      </c>
      <c r="H11763">
        <v>-73.891030000000001</v>
      </c>
      <c r="I11763" t="s">
        <v>24</v>
      </c>
      <c r="K11763">
        <v>1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 t="s">
        <v>28</v>
      </c>
      <c r="U11763" t="s">
        <v>4940</v>
      </c>
    </row>
    <row r="11764" spans="1:21" x14ac:dyDescent="0.2">
      <c r="A11764" t="s">
        <v>19144</v>
      </c>
      <c r="B11764">
        <v>1158222</v>
      </c>
      <c r="C11764">
        <v>3301161</v>
      </c>
      <c r="D11764" t="s">
        <v>10324</v>
      </c>
      <c r="E11764" t="s">
        <v>859</v>
      </c>
      <c r="F11764" t="s">
        <v>19145</v>
      </c>
      <c r="G11764">
        <v>40.734531799999999</v>
      </c>
      <c r="H11764">
        <v>-73.888524500000003</v>
      </c>
      <c r="I11764" t="s">
        <v>24</v>
      </c>
      <c r="J11764">
        <v>11373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 t="s">
        <v>57</v>
      </c>
      <c r="U11764" t="s">
        <v>83</v>
      </c>
    </row>
    <row r="11765" spans="1:21" x14ac:dyDescent="0.2">
      <c r="A11765" s="1" t="s">
        <v>19146</v>
      </c>
      <c r="B11765">
        <v>2711603</v>
      </c>
      <c r="C11765">
        <v>4235363</v>
      </c>
      <c r="D11765" t="s">
        <v>10324</v>
      </c>
      <c r="F11765" t="s">
        <v>19147</v>
      </c>
      <c r="G11765">
        <v>40.734529999999999</v>
      </c>
      <c r="H11765">
        <v>-73.888535000000005</v>
      </c>
      <c r="I11765" t="s">
        <v>24</v>
      </c>
      <c r="J11765">
        <v>11373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0</v>
      </c>
      <c r="R11765">
        <v>1</v>
      </c>
      <c r="S11765">
        <v>0</v>
      </c>
      <c r="T11765" t="s">
        <v>50</v>
      </c>
      <c r="U11765" t="s">
        <v>114</v>
      </c>
    </row>
    <row r="11766" spans="1:21" x14ac:dyDescent="0.2">
      <c r="A11766" t="s">
        <v>7949</v>
      </c>
      <c r="B11766">
        <v>736141</v>
      </c>
      <c r="C11766">
        <v>217569</v>
      </c>
      <c r="D11766" t="s">
        <v>1519</v>
      </c>
      <c r="E11766" t="s">
        <v>2608</v>
      </c>
      <c r="F11766" t="s">
        <v>19148</v>
      </c>
      <c r="G11766">
        <v>40.727758600000001</v>
      </c>
      <c r="H11766">
        <v>-73.892284500000002</v>
      </c>
      <c r="I11766" t="s">
        <v>24</v>
      </c>
      <c r="J11766">
        <v>11378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0</v>
      </c>
      <c r="R11766">
        <v>5</v>
      </c>
      <c r="S11766">
        <v>0</v>
      </c>
      <c r="T11766" t="s">
        <v>57</v>
      </c>
      <c r="U11766" t="s">
        <v>43</v>
      </c>
    </row>
    <row r="11767" spans="1:21" x14ac:dyDescent="0.2">
      <c r="A11767" s="1" t="s">
        <v>19149</v>
      </c>
      <c r="B11767">
        <v>2754526</v>
      </c>
      <c r="C11767">
        <v>4297329</v>
      </c>
      <c r="D11767" t="s">
        <v>1519</v>
      </c>
      <c r="F11767" t="s">
        <v>19150</v>
      </c>
      <c r="G11767">
        <v>40.72945</v>
      </c>
      <c r="H11767">
        <v>-73.890015000000005</v>
      </c>
      <c r="I11767" t="s">
        <v>24</v>
      </c>
      <c r="J11767">
        <v>11378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1</v>
      </c>
      <c r="S11767">
        <v>0</v>
      </c>
      <c r="T11767" t="s">
        <v>42</v>
      </c>
      <c r="U11767" t="s">
        <v>51</v>
      </c>
    </row>
    <row r="11768" spans="1:21" x14ac:dyDescent="0.2">
      <c r="A11768" s="1" t="s">
        <v>19149</v>
      </c>
      <c r="B11768">
        <v>2757345</v>
      </c>
      <c r="C11768">
        <v>4293522</v>
      </c>
      <c r="D11768" t="s">
        <v>1519</v>
      </c>
      <c r="F11768" t="s">
        <v>19151</v>
      </c>
      <c r="G11768">
        <v>40.72945</v>
      </c>
      <c r="H11768">
        <v>-73.890015000000005</v>
      </c>
      <c r="I11768" t="s">
        <v>24</v>
      </c>
      <c r="J11768">
        <v>11378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1</v>
      </c>
      <c r="S11768">
        <v>0</v>
      </c>
      <c r="T11768" t="s">
        <v>164</v>
      </c>
      <c r="U11768" t="s">
        <v>9319</v>
      </c>
    </row>
    <row r="11769" spans="1:21" x14ac:dyDescent="0.2">
      <c r="A11769" s="1" t="s">
        <v>19146</v>
      </c>
      <c r="B11769">
        <v>3099555</v>
      </c>
      <c r="C11769">
        <v>4348248</v>
      </c>
      <c r="D11769" t="s">
        <v>859</v>
      </c>
      <c r="F11769" t="s">
        <v>19152</v>
      </c>
      <c r="G11769">
        <v>40.734529999999999</v>
      </c>
      <c r="H11769">
        <v>-73.888535000000005</v>
      </c>
      <c r="I11769" t="s">
        <v>24</v>
      </c>
      <c r="J11769">
        <v>11373</v>
      </c>
      <c r="K11769">
        <v>1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 t="s">
        <v>101</v>
      </c>
      <c r="U11769" t="s">
        <v>38</v>
      </c>
    </row>
    <row r="11770" spans="1:21" x14ac:dyDescent="0.2">
      <c r="A11770" t="s">
        <v>19153</v>
      </c>
      <c r="B11770">
        <v>3249233</v>
      </c>
      <c r="C11770">
        <v>4490180</v>
      </c>
      <c r="D11770" t="s">
        <v>859</v>
      </c>
      <c r="F11770" t="s">
        <v>19154</v>
      </c>
      <c r="G11770">
        <v>40.731895000000002</v>
      </c>
      <c r="H11770">
        <v>-73.888260000000002</v>
      </c>
      <c r="I11770" t="s">
        <v>24</v>
      </c>
      <c r="J11770">
        <v>11378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0</v>
      </c>
      <c r="R11770">
        <v>1</v>
      </c>
      <c r="S11770">
        <v>0</v>
      </c>
      <c r="T11770" t="s">
        <v>42</v>
      </c>
      <c r="U11770" t="s">
        <v>51</v>
      </c>
    </row>
    <row r="11771" spans="1:21" x14ac:dyDescent="0.2">
      <c r="A11771" t="s">
        <v>19155</v>
      </c>
      <c r="B11771">
        <v>3343837</v>
      </c>
      <c r="C11771">
        <v>4578113</v>
      </c>
      <c r="E11771" t="s">
        <v>19156</v>
      </c>
      <c r="F11771" t="s">
        <v>19157</v>
      </c>
      <c r="G11771">
        <v>40.727642000000003</v>
      </c>
      <c r="H11771">
        <v>-73.892510000000001</v>
      </c>
      <c r="I11771" t="s">
        <v>24</v>
      </c>
      <c r="J11771">
        <v>11378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 t="s">
        <v>709</v>
      </c>
      <c r="U11771" t="s">
        <v>71</v>
      </c>
    </row>
    <row r="11772" spans="1:21" x14ac:dyDescent="0.2">
      <c r="A11772" s="1" t="s">
        <v>19158</v>
      </c>
      <c r="B11772">
        <v>2498008</v>
      </c>
      <c r="C11772">
        <v>4114497</v>
      </c>
      <c r="D11772" t="s">
        <v>2608</v>
      </c>
      <c r="F11772" t="s">
        <v>19159</v>
      </c>
      <c r="G11772">
        <v>40.728274999999996</v>
      </c>
      <c r="H11772">
        <v>-73.891300000000001</v>
      </c>
      <c r="I11772" t="s">
        <v>24</v>
      </c>
      <c r="J11772">
        <v>11378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1</v>
      </c>
      <c r="S11772">
        <v>0</v>
      </c>
      <c r="T11772" t="s">
        <v>110</v>
      </c>
      <c r="U11772" t="s">
        <v>114</v>
      </c>
    </row>
    <row r="11773" spans="1:21" x14ac:dyDescent="0.2">
      <c r="A11773" s="1" t="s">
        <v>19149</v>
      </c>
      <c r="B11773">
        <v>2795158</v>
      </c>
      <c r="C11773">
        <v>4326269</v>
      </c>
      <c r="D11773" t="s">
        <v>1519</v>
      </c>
      <c r="F11773" t="s">
        <v>19160</v>
      </c>
      <c r="G11773">
        <v>40.72945</v>
      </c>
      <c r="H11773">
        <v>-73.890015000000005</v>
      </c>
      <c r="I11773" t="s">
        <v>24</v>
      </c>
      <c r="J11773">
        <v>11378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1</v>
      </c>
      <c r="S11773">
        <v>0</v>
      </c>
      <c r="T11773" t="s">
        <v>42</v>
      </c>
      <c r="U11773" t="s">
        <v>114</v>
      </c>
    </row>
    <row r="11774" spans="1:21" x14ac:dyDescent="0.2">
      <c r="A11774" t="s">
        <v>7949</v>
      </c>
      <c r="B11774">
        <v>686491</v>
      </c>
      <c r="C11774">
        <v>216555</v>
      </c>
      <c r="D11774" t="s">
        <v>1519</v>
      </c>
      <c r="E11774" t="s">
        <v>2608</v>
      </c>
      <c r="F11774" t="s">
        <v>19161</v>
      </c>
      <c r="G11774">
        <v>40.727758600000001</v>
      </c>
      <c r="H11774">
        <v>-73.892284500000002</v>
      </c>
      <c r="I11774" t="s">
        <v>24</v>
      </c>
      <c r="J11774">
        <v>11378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1</v>
      </c>
      <c r="S11774">
        <v>0</v>
      </c>
      <c r="T11774" t="s">
        <v>57</v>
      </c>
      <c r="U11774" t="s">
        <v>43</v>
      </c>
    </row>
    <row r="11775" spans="1:21" x14ac:dyDescent="0.2">
      <c r="A11775" t="s">
        <v>19155</v>
      </c>
      <c r="B11775">
        <v>2788967</v>
      </c>
      <c r="C11775">
        <v>4319708</v>
      </c>
      <c r="E11775" t="s">
        <v>19162</v>
      </c>
      <c r="F11775" t="s">
        <v>19163</v>
      </c>
      <c r="G11775">
        <v>40.727642000000003</v>
      </c>
      <c r="H11775">
        <v>-73.892510000000001</v>
      </c>
      <c r="I11775" t="s">
        <v>24</v>
      </c>
      <c r="J11775">
        <v>11378</v>
      </c>
      <c r="K11775">
        <v>1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 t="s">
        <v>37</v>
      </c>
      <c r="U11775" t="s">
        <v>187</v>
      </c>
    </row>
    <row r="11776" spans="1:21" x14ac:dyDescent="0.2">
      <c r="A11776" s="1" t="s">
        <v>4640</v>
      </c>
      <c r="B11776">
        <v>3093834</v>
      </c>
      <c r="C11776">
        <v>4333009</v>
      </c>
      <c r="E11776" t="s">
        <v>4641</v>
      </c>
      <c r="F11776" t="s">
        <v>19164</v>
      </c>
      <c r="G11776">
        <v>40.712350000000001</v>
      </c>
      <c r="H11776">
        <v>-73.891289999999998</v>
      </c>
      <c r="I11776" t="s">
        <v>24</v>
      </c>
      <c r="J11776">
        <v>11379</v>
      </c>
      <c r="K11776">
        <v>1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 t="s">
        <v>19165</v>
      </c>
      <c r="U11776" t="s">
        <v>272</v>
      </c>
    </row>
    <row r="11777" spans="1:21" x14ac:dyDescent="0.2">
      <c r="A11777" t="s">
        <v>19166</v>
      </c>
      <c r="B11777">
        <v>2658779</v>
      </c>
      <c r="C11777">
        <v>4205355</v>
      </c>
      <c r="D11777" t="s">
        <v>286</v>
      </c>
      <c r="F11777" t="s">
        <v>19167</v>
      </c>
      <c r="G11777">
        <v>40.735500000000002</v>
      </c>
      <c r="H11777">
        <v>-73.922129999999996</v>
      </c>
      <c r="I11777" t="s">
        <v>24</v>
      </c>
      <c r="J11777">
        <v>11377</v>
      </c>
      <c r="K11777">
        <v>1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0</v>
      </c>
      <c r="T11777" t="s">
        <v>101</v>
      </c>
      <c r="U11777" t="s">
        <v>2272</v>
      </c>
    </row>
    <row r="11778" spans="1:21" x14ac:dyDescent="0.2">
      <c r="A11778" s="1" t="s">
        <v>19168</v>
      </c>
      <c r="B11778">
        <v>3226078</v>
      </c>
      <c r="C11778">
        <v>4474152</v>
      </c>
      <c r="D11778" t="s">
        <v>469</v>
      </c>
      <c r="F11778" t="s">
        <v>19169</v>
      </c>
      <c r="G11778">
        <v>40.722880000000004</v>
      </c>
      <c r="H11778">
        <v>-73.889626000000007</v>
      </c>
      <c r="I11778" t="s">
        <v>24</v>
      </c>
      <c r="J11778">
        <v>11378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0</v>
      </c>
      <c r="R11778">
        <v>1</v>
      </c>
      <c r="S11778">
        <v>0</v>
      </c>
      <c r="T11778" t="s">
        <v>42</v>
      </c>
      <c r="U11778" t="s">
        <v>114</v>
      </c>
    </row>
    <row r="11779" spans="1:21" x14ac:dyDescent="0.2">
      <c r="A11779" s="1" t="s">
        <v>19170</v>
      </c>
      <c r="B11779">
        <v>1945705</v>
      </c>
      <c r="C11779">
        <v>3590447</v>
      </c>
      <c r="D11779" t="s">
        <v>859</v>
      </c>
      <c r="E11779" t="s">
        <v>1674</v>
      </c>
      <c r="F11779" t="s">
        <v>19171</v>
      </c>
      <c r="G11779">
        <v>40.728612800000001</v>
      </c>
      <c r="H11779">
        <v>-73.8871994</v>
      </c>
      <c r="I11779" t="s">
        <v>24</v>
      </c>
      <c r="J11779">
        <v>11378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1</v>
      </c>
      <c r="S11779">
        <v>0</v>
      </c>
      <c r="T11779" t="s">
        <v>50</v>
      </c>
      <c r="U11779" t="s">
        <v>43</v>
      </c>
    </row>
    <row r="11780" spans="1:21" x14ac:dyDescent="0.2">
      <c r="A11780" s="1" t="s">
        <v>19170</v>
      </c>
      <c r="B11780">
        <v>1037726</v>
      </c>
      <c r="C11780">
        <v>3163345</v>
      </c>
      <c r="D11780" t="s">
        <v>1674</v>
      </c>
      <c r="E11780" t="s">
        <v>859</v>
      </c>
      <c r="F11780" t="s">
        <v>19172</v>
      </c>
      <c r="G11780">
        <v>40.728612800000001</v>
      </c>
      <c r="H11780">
        <v>-73.8871994</v>
      </c>
      <c r="I11780" t="s">
        <v>24</v>
      </c>
      <c r="J11780">
        <v>11378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 t="s">
        <v>246</v>
      </c>
      <c r="U11780" t="s">
        <v>43</v>
      </c>
    </row>
    <row r="11781" spans="1:21" x14ac:dyDescent="0.2">
      <c r="A11781" s="1" t="s">
        <v>19170</v>
      </c>
      <c r="B11781">
        <v>742287</v>
      </c>
      <c r="C11781">
        <v>217702</v>
      </c>
      <c r="D11781" t="s">
        <v>1674</v>
      </c>
      <c r="E11781" t="s">
        <v>859</v>
      </c>
      <c r="F11781" t="s">
        <v>19173</v>
      </c>
      <c r="G11781">
        <v>40.728612800000001</v>
      </c>
      <c r="H11781">
        <v>-73.8871994</v>
      </c>
      <c r="I11781" t="s">
        <v>24</v>
      </c>
      <c r="J11781">
        <v>11378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1</v>
      </c>
      <c r="S11781">
        <v>0</v>
      </c>
      <c r="T11781" t="s">
        <v>57</v>
      </c>
      <c r="U11781" t="s">
        <v>83</v>
      </c>
    </row>
    <row r="11782" spans="1:21" x14ac:dyDescent="0.2">
      <c r="A11782" s="1" t="s">
        <v>19170</v>
      </c>
      <c r="B11782">
        <v>836232</v>
      </c>
      <c r="C11782">
        <v>318369</v>
      </c>
      <c r="D11782" t="s">
        <v>1674</v>
      </c>
      <c r="E11782" t="s">
        <v>859</v>
      </c>
      <c r="F11782" t="s">
        <v>19174</v>
      </c>
      <c r="G11782">
        <v>40.728612800000001</v>
      </c>
      <c r="H11782">
        <v>-73.8871994</v>
      </c>
      <c r="I11782" t="s">
        <v>24</v>
      </c>
      <c r="J11782">
        <v>11378</v>
      </c>
      <c r="K11782">
        <v>1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 t="s">
        <v>37</v>
      </c>
      <c r="U11782" t="s">
        <v>34</v>
      </c>
    </row>
    <row r="11783" spans="1:21" x14ac:dyDescent="0.2">
      <c r="A11783" t="s">
        <v>19175</v>
      </c>
      <c r="B11783">
        <v>2609577</v>
      </c>
      <c r="C11783">
        <v>4154928</v>
      </c>
      <c r="E11783" t="s">
        <v>19176</v>
      </c>
      <c r="F11783" t="s">
        <v>19177</v>
      </c>
      <c r="G11783">
        <v>40.725439999999999</v>
      </c>
      <c r="H11783">
        <v>-73.887100000000004</v>
      </c>
      <c r="I11783" t="s">
        <v>24</v>
      </c>
      <c r="J11783">
        <v>11379</v>
      </c>
      <c r="K11783">
        <v>1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 t="s">
        <v>1356</v>
      </c>
      <c r="U11783" t="s">
        <v>38</v>
      </c>
    </row>
    <row r="11784" spans="1:21" x14ac:dyDescent="0.2">
      <c r="A11784" s="1" t="s">
        <v>19170</v>
      </c>
      <c r="B11784">
        <v>1775557</v>
      </c>
      <c r="C11784">
        <v>3370260</v>
      </c>
      <c r="D11784" t="s">
        <v>1674</v>
      </c>
      <c r="E11784" t="s">
        <v>859</v>
      </c>
      <c r="F11784" t="s">
        <v>19178</v>
      </c>
      <c r="G11784">
        <v>40.728612800000001</v>
      </c>
      <c r="H11784">
        <v>-73.8871994</v>
      </c>
      <c r="I11784" t="s">
        <v>24</v>
      </c>
      <c r="J11784">
        <v>11378</v>
      </c>
      <c r="K11784">
        <v>1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 t="s">
        <v>37</v>
      </c>
      <c r="U11784" t="s">
        <v>34</v>
      </c>
    </row>
    <row r="11785" spans="1:21" x14ac:dyDescent="0.2">
      <c r="A11785" s="1" t="s">
        <v>19170</v>
      </c>
      <c r="B11785">
        <v>1779233</v>
      </c>
      <c r="C11785">
        <v>3373605</v>
      </c>
      <c r="D11785" t="s">
        <v>1674</v>
      </c>
      <c r="E11785" t="s">
        <v>859</v>
      </c>
      <c r="F11785" t="s">
        <v>19179</v>
      </c>
      <c r="G11785">
        <v>40.728612800000001</v>
      </c>
      <c r="H11785">
        <v>-73.8871994</v>
      </c>
      <c r="I11785" t="s">
        <v>24</v>
      </c>
      <c r="J11785">
        <v>11378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1</v>
      </c>
      <c r="S11785">
        <v>0</v>
      </c>
      <c r="T11785" t="s">
        <v>57</v>
      </c>
      <c r="U11785" t="s">
        <v>83</v>
      </c>
    </row>
    <row r="11786" spans="1:21" x14ac:dyDescent="0.2">
      <c r="A11786" s="1" t="s">
        <v>19180</v>
      </c>
      <c r="B11786">
        <v>2116814</v>
      </c>
      <c r="C11786">
        <v>3741128</v>
      </c>
      <c r="E11786" t="s">
        <v>19181</v>
      </c>
      <c r="F11786" t="s">
        <v>19182</v>
      </c>
      <c r="G11786">
        <v>40.724894999999997</v>
      </c>
      <c r="H11786">
        <v>-73.892139999999998</v>
      </c>
      <c r="I11786" t="s">
        <v>24</v>
      </c>
      <c r="J11786">
        <v>11378</v>
      </c>
      <c r="K11786">
        <v>1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 t="s">
        <v>5025</v>
      </c>
      <c r="U11786" t="s">
        <v>239</v>
      </c>
    </row>
    <row r="11787" spans="1:21" x14ac:dyDescent="0.2">
      <c r="A11787" s="1" t="s">
        <v>4613</v>
      </c>
      <c r="B11787">
        <v>2792617</v>
      </c>
      <c r="C11787">
        <v>4323804</v>
      </c>
      <c r="D11787" t="s">
        <v>859</v>
      </c>
      <c r="F11787" t="s">
        <v>19183</v>
      </c>
      <c r="G11787">
        <v>40.728610000000003</v>
      </c>
      <c r="H11787">
        <v>-73.887209999999996</v>
      </c>
      <c r="I11787" t="s">
        <v>24</v>
      </c>
      <c r="J11787">
        <v>11378</v>
      </c>
      <c r="K11787">
        <v>1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 t="s">
        <v>866</v>
      </c>
      <c r="U11787" t="s">
        <v>122</v>
      </c>
    </row>
    <row r="11788" spans="1:21" x14ac:dyDescent="0.2">
      <c r="A11788" s="1" t="s">
        <v>19184</v>
      </c>
      <c r="B11788">
        <v>3116047</v>
      </c>
      <c r="C11788">
        <v>4365421</v>
      </c>
      <c r="E11788" t="s">
        <v>19185</v>
      </c>
      <c r="F11788" t="s">
        <v>19186</v>
      </c>
      <c r="G11788">
        <v>40.724777000000003</v>
      </c>
      <c r="H11788">
        <v>-73.888660000000002</v>
      </c>
      <c r="I11788" t="s">
        <v>24</v>
      </c>
      <c r="J11788">
        <v>11378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1</v>
      </c>
      <c r="S11788">
        <v>0</v>
      </c>
      <c r="T11788" t="s">
        <v>613</v>
      </c>
      <c r="U11788" t="s">
        <v>51</v>
      </c>
    </row>
    <row r="11789" spans="1:21" x14ac:dyDescent="0.2">
      <c r="A11789" t="s">
        <v>19187</v>
      </c>
      <c r="B11789">
        <v>3130425</v>
      </c>
      <c r="C11789">
        <v>4379293</v>
      </c>
      <c r="D11789" t="s">
        <v>551</v>
      </c>
      <c r="F11789" t="s">
        <v>19188</v>
      </c>
      <c r="G11789">
        <v>40.723619999999997</v>
      </c>
      <c r="H11789">
        <v>-73.888019999999997</v>
      </c>
      <c r="I11789" t="s">
        <v>24</v>
      </c>
      <c r="J11789">
        <v>11378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1</v>
      </c>
      <c r="Q11789">
        <v>0</v>
      </c>
      <c r="R11789">
        <v>1</v>
      </c>
      <c r="S11789">
        <v>0</v>
      </c>
      <c r="T11789" t="s">
        <v>110</v>
      </c>
      <c r="U11789" t="s">
        <v>51</v>
      </c>
    </row>
    <row r="11790" spans="1:21" x14ac:dyDescent="0.2">
      <c r="A11790" s="1" t="s">
        <v>19189</v>
      </c>
      <c r="B11790">
        <v>2010143</v>
      </c>
      <c r="C11790">
        <v>3561700</v>
      </c>
      <c r="D11790" t="s">
        <v>158</v>
      </c>
      <c r="E11790" t="s">
        <v>4786</v>
      </c>
      <c r="F11790" t="s">
        <v>19190</v>
      </c>
      <c r="G11790">
        <v>40.726227000000002</v>
      </c>
      <c r="H11790">
        <v>-73.889409999999998</v>
      </c>
      <c r="I11790" t="s">
        <v>24</v>
      </c>
      <c r="K11790">
        <v>1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 t="s">
        <v>33</v>
      </c>
      <c r="U11790" t="s">
        <v>119</v>
      </c>
    </row>
    <row r="11791" spans="1:21" x14ac:dyDescent="0.2">
      <c r="A11791" s="1" t="s">
        <v>4613</v>
      </c>
      <c r="B11791">
        <v>3352512</v>
      </c>
      <c r="C11791">
        <v>4586821</v>
      </c>
      <c r="D11791" t="s">
        <v>859</v>
      </c>
      <c r="F11791" t="s">
        <v>19191</v>
      </c>
      <c r="G11791">
        <v>40.728610000000003</v>
      </c>
      <c r="H11791">
        <v>-73.887209999999996</v>
      </c>
      <c r="I11791" t="s">
        <v>24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1</v>
      </c>
      <c r="Q11791">
        <v>0</v>
      </c>
      <c r="R11791">
        <v>1</v>
      </c>
      <c r="S11791">
        <v>0</v>
      </c>
      <c r="T11791" t="s">
        <v>42</v>
      </c>
      <c r="U11791" t="s">
        <v>51</v>
      </c>
    </row>
    <row r="11792" spans="1:21" x14ac:dyDescent="0.2">
      <c r="A11792" t="s">
        <v>19192</v>
      </c>
      <c r="B11792">
        <v>3356648</v>
      </c>
      <c r="C11792">
        <v>4590916</v>
      </c>
      <c r="D11792" t="s">
        <v>3780</v>
      </c>
      <c r="F11792" t="s">
        <v>19193</v>
      </c>
      <c r="G11792">
        <v>40.728596000000003</v>
      </c>
      <c r="H11792">
        <v>-73.890860000000004</v>
      </c>
      <c r="I11792" t="s">
        <v>24</v>
      </c>
      <c r="J11792">
        <v>11378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</v>
      </c>
      <c r="R11792">
        <v>1</v>
      </c>
      <c r="S11792">
        <v>0</v>
      </c>
      <c r="T11792" t="s">
        <v>50</v>
      </c>
      <c r="U11792" t="s">
        <v>114</v>
      </c>
    </row>
    <row r="11793" spans="1:21" x14ac:dyDescent="0.2">
      <c r="A11793" s="1" t="s">
        <v>4613</v>
      </c>
      <c r="B11793">
        <v>2719301</v>
      </c>
      <c r="C11793">
        <v>4250715</v>
      </c>
      <c r="D11793" t="s">
        <v>859</v>
      </c>
      <c r="F11793" t="s">
        <v>19194</v>
      </c>
      <c r="G11793">
        <v>40.728610000000003</v>
      </c>
      <c r="H11793">
        <v>-73.887209999999996</v>
      </c>
      <c r="I11793" t="s">
        <v>24</v>
      </c>
      <c r="J11793">
        <v>11378</v>
      </c>
      <c r="K11793">
        <v>1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 t="s">
        <v>33</v>
      </c>
      <c r="U11793" t="s">
        <v>9463</v>
      </c>
    </row>
    <row r="11794" spans="1:21" x14ac:dyDescent="0.2">
      <c r="A11794" s="1" t="s">
        <v>19195</v>
      </c>
      <c r="B11794">
        <v>2714324</v>
      </c>
      <c r="C11794">
        <v>4254593</v>
      </c>
      <c r="D11794" t="s">
        <v>19196</v>
      </c>
      <c r="F11794" t="s">
        <v>19197</v>
      </c>
      <c r="G11794">
        <v>40.724635999999997</v>
      </c>
      <c r="H11794">
        <v>-73.887084999999999</v>
      </c>
      <c r="I11794" t="s">
        <v>24</v>
      </c>
      <c r="J11794">
        <v>11378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1</v>
      </c>
      <c r="Q11794">
        <v>0</v>
      </c>
      <c r="R11794">
        <v>1</v>
      </c>
      <c r="S11794">
        <v>0</v>
      </c>
      <c r="T11794" t="s">
        <v>42</v>
      </c>
      <c r="U11794" t="s">
        <v>114</v>
      </c>
    </row>
    <row r="11795" spans="1:21" x14ac:dyDescent="0.2">
      <c r="A11795" s="1" t="s">
        <v>19198</v>
      </c>
      <c r="B11795">
        <v>2319429</v>
      </c>
      <c r="C11795">
        <v>3931104</v>
      </c>
      <c r="E11795" t="s">
        <v>19199</v>
      </c>
      <c r="F11795" t="s">
        <v>19200</v>
      </c>
      <c r="G11795">
        <v>40.724780000000003</v>
      </c>
      <c r="H11795">
        <v>-73.888679999999994</v>
      </c>
      <c r="I11795" t="s">
        <v>24</v>
      </c>
      <c r="J11795">
        <v>11378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1</v>
      </c>
      <c r="Q11795">
        <v>0</v>
      </c>
      <c r="R11795">
        <v>1</v>
      </c>
      <c r="S11795">
        <v>0</v>
      </c>
      <c r="T11795" t="s">
        <v>57</v>
      </c>
      <c r="U11795" t="s">
        <v>881</v>
      </c>
    </row>
    <row r="11796" spans="1:21" x14ac:dyDescent="0.2">
      <c r="A11796" s="1" t="s">
        <v>19201</v>
      </c>
      <c r="B11796">
        <v>3401860</v>
      </c>
      <c r="C11796">
        <v>4627679</v>
      </c>
      <c r="D11796" t="s">
        <v>1519</v>
      </c>
      <c r="F11796" t="s">
        <v>19202</v>
      </c>
      <c r="G11796">
        <v>40.728160000000003</v>
      </c>
      <c r="H11796">
        <v>-73.891525000000001</v>
      </c>
      <c r="I11796" t="s">
        <v>24</v>
      </c>
      <c r="J11796">
        <v>11378</v>
      </c>
      <c r="K11796">
        <v>1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 t="s">
        <v>33</v>
      </c>
      <c r="U11796" t="s">
        <v>187</v>
      </c>
    </row>
    <row r="11797" spans="1:21" x14ac:dyDescent="0.2">
      <c r="A11797" s="1" t="s">
        <v>19203</v>
      </c>
      <c r="B11797">
        <v>1091610</v>
      </c>
      <c r="C11797">
        <v>3223190</v>
      </c>
      <c r="D11797" t="s">
        <v>277</v>
      </c>
      <c r="E11797" t="s">
        <v>19204</v>
      </c>
      <c r="F11797" t="s">
        <v>19205</v>
      </c>
      <c r="G11797">
        <v>40.718811899999999</v>
      </c>
      <c r="H11797">
        <v>-73.890635900000007</v>
      </c>
      <c r="I11797" t="s">
        <v>24</v>
      </c>
      <c r="J11797">
        <v>11379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1</v>
      </c>
      <c r="S11797">
        <v>0</v>
      </c>
      <c r="T11797" t="s">
        <v>164</v>
      </c>
      <c r="U11797" t="s">
        <v>43</v>
      </c>
    </row>
    <row r="11798" spans="1:21" x14ac:dyDescent="0.2">
      <c r="A11798" t="s">
        <v>4773</v>
      </c>
      <c r="B11798">
        <v>616882</v>
      </c>
      <c r="C11798">
        <v>215016</v>
      </c>
      <c r="D11798" t="s">
        <v>277</v>
      </c>
      <c r="E11798" t="s">
        <v>2880</v>
      </c>
      <c r="F11798" t="s">
        <v>19206</v>
      </c>
      <c r="G11798">
        <v>40.720212799999999</v>
      </c>
      <c r="H11798">
        <v>-73.891769999999994</v>
      </c>
      <c r="I11798" t="s">
        <v>24</v>
      </c>
      <c r="J11798">
        <v>11378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1</v>
      </c>
      <c r="S11798">
        <v>0</v>
      </c>
      <c r="T11798" t="s">
        <v>57</v>
      </c>
      <c r="U11798" t="s">
        <v>43</v>
      </c>
    </row>
    <row r="11799" spans="1:21" x14ac:dyDescent="0.2">
      <c r="A11799" t="s">
        <v>4632</v>
      </c>
      <c r="B11799">
        <v>2792654</v>
      </c>
      <c r="C11799">
        <v>4323724</v>
      </c>
      <c r="D11799" t="s">
        <v>2128</v>
      </c>
      <c r="F11799" t="s">
        <v>19207</v>
      </c>
      <c r="G11799">
        <v>40.719459999999998</v>
      </c>
      <c r="H11799">
        <v>-73.891170000000002</v>
      </c>
      <c r="I11799" t="s">
        <v>24</v>
      </c>
      <c r="J11799">
        <v>11379</v>
      </c>
      <c r="K11799">
        <v>1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 t="s">
        <v>91</v>
      </c>
      <c r="U11799" t="s">
        <v>71</v>
      </c>
    </row>
    <row r="11800" spans="1:21" x14ac:dyDescent="0.2">
      <c r="A11800" t="s">
        <v>19208</v>
      </c>
      <c r="B11800">
        <v>653408</v>
      </c>
      <c r="C11800">
        <v>215809</v>
      </c>
      <c r="D11800" t="s">
        <v>2128</v>
      </c>
      <c r="E11800" t="s">
        <v>2608</v>
      </c>
      <c r="F11800" t="s">
        <v>19209</v>
      </c>
      <c r="G11800">
        <v>40.721278900000001</v>
      </c>
      <c r="H11800">
        <v>-73.887240700000007</v>
      </c>
      <c r="I11800" t="s">
        <v>24</v>
      </c>
      <c r="J11800">
        <v>11379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1</v>
      </c>
      <c r="S11800">
        <v>0</v>
      </c>
      <c r="T11800" t="s">
        <v>57</v>
      </c>
      <c r="U11800" t="s">
        <v>43</v>
      </c>
    </row>
    <row r="11801" spans="1:21" x14ac:dyDescent="0.2">
      <c r="A11801" s="1" t="s">
        <v>19210</v>
      </c>
      <c r="B11801">
        <v>610630</v>
      </c>
      <c r="C11801">
        <v>215929</v>
      </c>
      <c r="D11801" t="s">
        <v>3124</v>
      </c>
      <c r="E11801" t="s">
        <v>4778</v>
      </c>
      <c r="F11801" t="s">
        <v>19211</v>
      </c>
      <c r="G11801">
        <v>40.722508900000001</v>
      </c>
      <c r="H11801">
        <v>-73.890420599999999</v>
      </c>
      <c r="I11801" t="s">
        <v>24</v>
      </c>
      <c r="J11801">
        <v>11378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1</v>
      </c>
      <c r="S11801">
        <v>0</v>
      </c>
      <c r="T11801" t="s">
        <v>57</v>
      </c>
      <c r="U11801" t="s">
        <v>43</v>
      </c>
    </row>
    <row r="11802" spans="1:21" x14ac:dyDescent="0.2">
      <c r="A11802" t="s">
        <v>4632</v>
      </c>
      <c r="B11802">
        <v>2733390</v>
      </c>
      <c r="C11802">
        <v>4269876</v>
      </c>
      <c r="D11802" t="s">
        <v>277</v>
      </c>
      <c r="F11802" t="s">
        <v>19212</v>
      </c>
      <c r="G11802">
        <v>40.719459999999998</v>
      </c>
      <c r="H11802">
        <v>-73.891170000000002</v>
      </c>
      <c r="I11802" t="s">
        <v>24</v>
      </c>
      <c r="J11802">
        <v>11379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>
        <v>1</v>
      </c>
      <c r="S11802">
        <v>0</v>
      </c>
      <c r="T11802" t="s">
        <v>42</v>
      </c>
      <c r="U11802" t="s">
        <v>216</v>
      </c>
    </row>
    <row r="11803" spans="1:21" x14ac:dyDescent="0.2">
      <c r="A11803" s="1" t="s">
        <v>4771</v>
      </c>
      <c r="B11803">
        <v>3109815</v>
      </c>
      <c r="C11803">
        <v>4358774</v>
      </c>
      <c r="D11803" t="s">
        <v>2128</v>
      </c>
      <c r="F11803" t="s">
        <v>19213</v>
      </c>
      <c r="G11803">
        <v>40.718986999999998</v>
      </c>
      <c r="H11803">
        <v>-73.892135999999994</v>
      </c>
      <c r="I11803" t="s">
        <v>24</v>
      </c>
      <c r="K11803">
        <v>1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 t="s">
        <v>19214</v>
      </c>
      <c r="U11803" t="s">
        <v>19215</v>
      </c>
    </row>
    <row r="11804" spans="1:21" x14ac:dyDescent="0.2">
      <c r="A11804" s="1" t="s">
        <v>19216</v>
      </c>
      <c r="B11804">
        <v>2706155</v>
      </c>
      <c r="C11804">
        <v>4243599</v>
      </c>
      <c r="D11804" t="s">
        <v>2128</v>
      </c>
      <c r="F11804" t="s">
        <v>19217</v>
      </c>
      <c r="G11804">
        <v>40.720910000000003</v>
      </c>
      <c r="H11804">
        <v>-73.888050000000007</v>
      </c>
      <c r="I11804" t="s">
        <v>24</v>
      </c>
      <c r="J11804">
        <v>11379</v>
      </c>
      <c r="K11804">
        <v>1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 t="s">
        <v>4286</v>
      </c>
      <c r="U11804" t="s">
        <v>19218</v>
      </c>
    </row>
    <row r="11805" spans="1:21" x14ac:dyDescent="0.2">
      <c r="A11805" s="1" t="s">
        <v>8008</v>
      </c>
      <c r="B11805">
        <v>741405</v>
      </c>
      <c r="C11805">
        <v>217692</v>
      </c>
      <c r="D11805" t="s">
        <v>2128</v>
      </c>
      <c r="E11805" t="s">
        <v>4778</v>
      </c>
      <c r="F11805" t="s">
        <v>19219</v>
      </c>
      <c r="G11805">
        <v>40.720536600000003</v>
      </c>
      <c r="H11805">
        <v>-73.888840099999996</v>
      </c>
      <c r="I11805" t="s">
        <v>24</v>
      </c>
      <c r="J11805">
        <v>11379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1</v>
      </c>
      <c r="S11805">
        <v>0</v>
      </c>
      <c r="T11805" t="s">
        <v>50</v>
      </c>
      <c r="U11805" t="s">
        <v>43</v>
      </c>
    </row>
    <row r="11806" spans="1:21" x14ac:dyDescent="0.2">
      <c r="A11806" t="s">
        <v>19220</v>
      </c>
      <c r="B11806">
        <v>3371708</v>
      </c>
      <c r="C11806">
        <v>4603852</v>
      </c>
      <c r="D11806" t="s">
        <v>19221</v>
      </c>
      <c r="F11806" t="s">
        <v>19222</v>
      </c>
      <c r="G11806">
        <v>40.722507</v>
      </c>
      <c r="H11806">
        <v>-73.890429999999995</v>
      </c>
      <c r="I11806" t="s">
        <v>24</v>
      </c>
      <c r="J11806">
        <v>11385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1</v>
      </c>
      <c r="S11806">
        <v>0</v>
      </c>
      <c r="T11806" t="s">
        <v>42</v>
      </c>
      <c r="U11806" t="s">
        <v>216</v>
      </c>
    </row>
    <row r="11807" spans="1:21" x14ac:dyDescent="0.2">
      <c r="A11807" t="s">
        <v>19223</v>
      </c>
      <c r="B11807">
        <v>3447119</v>
      </c>
      <c r="C11807">
        <v>4666210</v>
      </c>
      <c r="E11807" t="s">
        <v>19224</v>
      </c>
      <c r="F11807" t="s">
        <v>19225</v>
      </c>
      <c r="G11807">
        <v>40.720745000000001</v>
      </c>
      <c r="H11807">
        <v>-73.88682</v>
      </c>
      <c r="I11807" t="s">
        <v>24</v>
      </c>
      <c r="J11807">
        <v>11379</v>
      </c>
      <c r="K11807">
        <v>1</v>
      </c>
      <c r="L11807">
        <v>0</v>
      </c>
      <c r="M11807">
        <v>0</v>
      </c>
      <c r="N11807">
        <v>1</v>
      </c>
      <c r="O11807">
        <v>0</v>
      </c>
      <c r="P11807">
        <v>1</v>
      </c>
      <c r="Q11807">
        <v>0</v>
      </c>
      <c r="R11807">
        <v>2</v>
      </c>
      <c r="S11807">
        <v>0</v>
      </c>
      <c r="T11807" t="s">
        <v>2162</v>
      </c>
      <c r="U11807" t="s">
        <v>655</v>
      </c>
    </row>
    <row r="11808" spans="1:21" x14ac:dyDescent="0.2">
      <c r="A11808" s="1" t="s">
        <v>3788</v>
      </c>
      <c r="B11808">
        <v>2307400</v>
      </c>
      <c r="C11808">
        <v>3905144</v>
      </c>
      <c r="D11808" t="s">
        <v>411</v>
      </c>
      <c r="F11808" t="s">
        <v>19226</v>
      </c>
      <c r="G11808">
        <v>40.768129999999999</v>
      </c>
      <c r="H11808">
        <v>-73.876249999999999</v>
      </c>
      <c r="I11808" t="s">
        <v>24</v>
      </c>
      <c r="J11808">
        <v>11369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3</v>
      </c>
      <c r="Q11808">
        <v>0</v>
      </c>
      <c r="R11808">
        <v>3</v>
      </c>
      <c r="S11808">
        <v>0</v>
      </c>
      <c r="T11808" t="s">
        <v>57</v>
      </c>
    </row>
    <row r="11809" spans="1:21" x14ac:dyDescent="0.2">
      <c r="A11809" s="1" t="s">
        <v>19227</v>
      </c>
      <c r="B11809">
        <v>2471771</v>
      </c>
      <c r="C11809">
        <v>4085419</v>
      </c>
      <c r="D11809" t="s">
        <v>890</v>
      </c>
      <c r="F11809" t="s">
        <v>19228</v>
      </c>
      <c r="G11809">
        <v>40.767693000000001</v>
      </c>
      <c r="H11809">
        <v>-73.876143999999996</v>
      </c>
      <c r="I11809" t="s">
        <v>24</v>
      </c>
      <c r="J11809">
        <v>11369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0</v>
      </c>
      <c r="R11809">
        <v>1</v>
      </c>
      <c r="S11809">
        <v>0</v>
      </c>
      <c r="T11809" t="s">
        <v>57</v>
      </c>
      <c r="U11809" t="s">
        <v>51</v>
      </c>
    </row>
    <row r="11810" spans="1:21" x14ac:dyDescent="0.2">
      <c r="A11810" s="1" t="s">
        <v>5053</v>
      </c>
      <c r="B11810">
        <v>879181</v>
      </c>
      <c r="C11810">
        <v>903929</v>
      </c>
      <c r="D11810" t="s">
        <v>4529</v>
      </c>
      <c r="E11810" t="s">
        <v>5054</v>
      </c>
      <c r="F11810" t="s">
        <v>19229</v>
      </c>
      <c r="G11810">
        <v>40.746668900000003</v>
      </c>
      <c r="H11810">
        <v>-73.874894699999999</v>
      </c>
      <c r="I11810" t="s">
        <v>24</v>
      </c>
      <c r="J11810">
        <v>11373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1</v>
      </c>
      <c r="S11810">
        <v>0</v>
      </c>
      <c r="T11810" t="s">
        <v>57</v>
      </c>
      <c r="U11810" t="s">
        <v>43</v>
      </c>
    </row>
    <row r="11811" spans="1:21" x14ac:dyDescent="0.2">
      <c r="A11811" s="1" t="s">
        <v>5053</v>
      </c>
      <c r="B11811">
        <v>1209552</v>
      </c>
      <c r="C11811">
        <v>3362173</v>
      </c>
      <c r="D11811" t="s">
        <v>4529</v>
      </c>
      <c r="E11811" t="s">
        <v>5054</v>
      </c>
      <c r="F11811" t="s">
        <v>19230</v>
      </c>
      <c r="G11811">
        <v>40.746668900000003</v>
      </c>
      <c r="H11811">
        <v>-73.874894699999999</v>
      </c>
      <c r="I11811" t="s">
        <v>24</v>
      </c>
      <c r="J11811">
        <v>11373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1</v>
      </c>
      <c r="S11811">
        <v>0</v>
      </c>
      <c r="T11811" t="s">
        <v>50</v>
      </c>
      <c r="U11811" t="s">
        <v>43</v>
      </c>
    </row>
    <row r="11812" spans="1:21" x14ac:dyDescent="0.2">
      <c r="A11812" s="1" t="s">
        <v>5981</v>
      </c>
      <c r="B11812">
        <v>869246</v>
      </c>
      <c r="C11812">
        <v>353306</v>
      </c>
      <c r="D11812" t="s">
        <v>125</v>
      </c>
      <c r="E11812" t="s">
        <v>1160</v>
      </c>
      <c r="F11812" t="s">
        <v>19231</v>
      </c>
      <c r="G11812">
        <v>40.748614600000003</v>
      </c>
      <c r="H11812">
        <v>-73.874631199999996</v>
      </c>
      <c r="I11812" t="s">
        <v>24</v>
      </c>
      <c r="J11812">
        <v>11372</v>
      </c>
      <c r="K11812">
        <v>1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 t="s">
        <v>37</v>
      </c>
      <c r="U11812" t="s">
        <v>5314</v>
      </c>
    </row>
    <row r="11813" spans="1:21" x14ac:dyDescent="0.2">
      <c r="A11813" s="1" t="s">
        <v>5021</v>
      </c>
      <c r="B11813">
        <v>3273605</v>
      </c>
      <c r="C11813">
        <v>4513167</v>
      </c>
      <c r="D11813" t="s">
        <v>1160</v>
      </c>
      <c r="F11813" t="s">
        <v>19232</v>
      </c>
      <c r="G11813">
        <v>40.748615000000001</v>
      </c>
      <c r="H11813">
        <v>-73.874639999999999</v>
      </c>
      <c r="I11813" t="s">
        <v>24</v>
      </c>
      <c r="J11813">
        <v>11372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1</v>
      </c>
      <c r="S11813">
        <v>0</v>
      </c>
      <c r="T11813" t="s">
        <v>50</v>
      </c>
      <c r="U11813" t="s">
        <v>114</v>
      </c>
    </row>
    <row r="11814" spans="1:21" x14ac:dyDescent="0.2">
      <c r="A11814" s="1" t="s">
        <v>19233</v>
      </c>
      <c r="B11814">
        <v>1209351</v>
      </c>
      <c r="C11814">
        <v>3361594</v>
      </c>
      <c r="D11814" t="s">
        <v>4992</v>
      </c>
      <c r="E11814" t="s">
        <v>4899</v>
      </c>
      <c r="F11814" t="s">
        <v>19234</v>
      </c>
      <c r="G11814">
        <v>40.745151999999997</v>
      </c>
      <c r="H11814">
        <v>-73.873305999999999</v>
      </c>
      <c r="I11814" t="s">
        <v>24</v>
      </c>
      <c r="J11814">
        <v>11373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1</v>
      </c>
      <c r="S11814">
        <v>0</v>
      </c>
      <c r="T11814" t="s">
        <v>1632</v>
      </c>
      <c r="U11814" t="s">
        <v>83</v>
      </c>
    </row>
    <row r="11815" spans="1:21" x14ac:dyDescent="0.2">
      <c r="A11815" s="1" t="s">
        <v>11768</v>
      </c>
      <c r="B11815">
        <v>663128</v>
      </c>
      <c r="C11815">
        <v>281841</v>
      </c>
      <c r="D11815" t="s">
        <v>125</v>
      </c>
      <c r="E11815" t="s">
        <v>1166</v>
      </c>
      <c r="F11815" t="s">
        <v>19235</v>
      </c>
      <c r="G11815">
        <v>40.748717900000003</v>
      </c>
      <c r="H11815">
        <v>-73.873699900000005</v>
      </c>
      <c r="I11815" t="s">
        <v>24</v>
      </c>
      <c r="J11815">
        <v>11372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1</v>
      </c>
      <c r="S11815">
        <v>0</v>
      </c>
      <c r="T11815" t="s">
        <v>57</v>
      </c>
      <c r="U11815" t="s">
        <v>43</v>
      </c>
    </row>
    <row r="11816" spans="1:21" x14ac:dyDescent="0.2">
      <c r="A11816" s="1" t="s">
        <v>5005</v>
      </c>
      <c r="B11816">
        <v>712183</v>
      </c>
      <c r="C11816">
        <v>257683</v>
      </c>
      <c r="D11816" t="s">
        <v>4529</v>
      </c>
      <c r="E11816" t="s">
        <v>5006</v>
      </c>
      <c r="F11816" t="s">
        <v>19236</v>
      </c>
      <c r="G11816">
        <v>40.7478646</v>
      </c>
      <c r="H11816">
        <v>-73.873979399999996</v>
      </c>
      <c r="I11816" t="s">
        <v>24</v>
      </c>
      <c r="J11816">
        <v>11373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1</v>
      </c>
      <c r="Q11816">
        <v>0</v>
      </c>
      <c r="R11816">
        <v>1</v>
      </c>
      <c r="S11816">
        <v>0</v>
      </c>
      <c r="T11816" t="s">
        <v>50</v>
      </c>
      <c r="U11816" t="s">
        <v>83</v>
      </c>
    </row>
    <row r="11817" spans="1:21" x14ac:dyDescent="0.2">
      <c r="A11817" t="s">
        <v>19237</v>
      </c>
      <c r="B11817">
        <v>2065677</v>
      </c>
      <c r="C11817">
        <v>3681001</v>
      </c>
      <c r="D11817" t="s">
        <v>4992</v>
      </c>
      <c r="F11817" t="s">
        <v>19238</v>
      </c>
      <c r="G11817">
        <v>40.745753999999998</v>
      </c>
      <c r="H11817">
        <v>-73.87285</v>
      </c>
      <c r="I11817" t="s">
        <v>24</v>
      </c>
      <c r="J11817">
        <v>11373</v>
      </c>
      <c r="K11817">
        <v>1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 t="s">
        <v>60</v>
      </c>
      <c r="U11817" t="s">
        <v>34</v>
      </c>
    </row>
    <row r="11818" spans="1:21" x14ac:dyDescent="0.2">
      <c r="A11818" t="s">
        <v>19237</v>
      </c>
      <c r="B11818">
        <v>1972467</v>
      </c>
      <c r="C11818">
        <v>3621226</v>
      </c>
      <c r="D11818" t="s">
        <v>5054</v>
      </c>
      <c r="E11818" t="s">
        <v>4992</v>
      </c>
      <c r="F11818" t="s">
        <v>19239</v>
      </c>
      <c r="G11818">
        <v>40.745753999999998</v>
      </c>
      <c r="H11818">
        <v>-73.87285</v>
      </c>
      <c r="I11818" t="s">
        <v>24</v>
      </c>
      <c r="J11818">
        <v>11373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1</v>
      </c>
      <c r="S11818">
        <v>0</v>
      </c>
      <c r="T11818" t="s">
        <v>57</v>
      </c>
      <c r="U11818" t="s">
        <v>43</v>
      </c>
    </row>
    <row r="11819" spans="1:21" x14ac:dyDescent="0.2">
      <c r="A11819" s="1" t="s">
        <v>19240</v>
      </c>
      <c r="B11819">
        <v>2193552</v>
      </c>
      <c r="C11819">
        <v>3802819</v>
      </c>
      <c r="E11819" t="s">
        <v>19241</v>
      </c>
      <c r="F11819" t="s">
        <v>19242</v>
      </c>
      <c r="G11819">
        <v>40.745068000000003</v>
      </c>
      <c r="H11819">
        <v>-73.873390000000001</v>
      </c>
      <c r="I11819" t="s">
        <v>24</v>
      </c>
      <c r="J11819">
        <v>11373</v>
      </c>
      <c r="K11819">
        <v>1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 t="s">
        <v>101</v>
      </c>
      <c r="U11819" t="s">
        <v>140</v>
      </c>
    </row>
    <row r="11820" spans="1:21" x14ac:dyDescent="0.2">
      <c r="A11820" s="1" t="s">
        <v>11756</v>
      </c>
      <c r="B11820">
        <v>2455012</v>
      </c>
      <c r="C11820">
        <v>4040620</v>
      </c>
      <c r="D11820" t="s">
        <v>5019</v>
      </c>
      <c r="F11820" t="s">
        <v>19243</v>
      </c>
      <c r="G11820">
        <v>40.748466000000001</v>
      </c>
      <c r="H11820">
        <v>-73.873519999999999</v>
      </c>
      <c r="I11820" t="s">
        <v>24</v>
      </c>
      <c r="J11820">
        <v>11373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1</v>
      </c>
      <c r="S11820">
        <v>0</v>
      </c>
      <c r="T11820" t="s">
        <v>246</v>
      </c>
      <c r="U11820" t="s">
        <v>114</v>
      </c>
    </row>
    <row r="11821" spans="1:21" x14ac:dyDescent="0.2">
      <c r="A11821" s="1" t="s">
        <v>11768</v>
      </c>
      <c r="B11821">
        <v>1134285</v>
      </c>
      <c r="C11821">
        <v>3274474</v>
      </c>
      <c r="D11821" t="s">
        <v>125</v>
      </c>
      <c r="E11821" t="s">
        <v>1166</v>
      </c>
      <c r="F11821" t="s">
        <v>19244</v>
      </c>
      <c r="G11821">
        <v>40.748717900000003</v>
      </c>
      <c r="H11821">
        <v>-73.873699900000005</v>
      </c>
      <c r="I11821" t="s">
        <v>24</v>
      </c>
      <c r="J11821">
        <v>11372</v>
      </c>
      <c r="K11821">
        <v>1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 t="s">
        <v>101</v>
      </c>
      <c r="U11821" t="s">
        <v>34</v>
      </c>
    </row>
    <row r="11822" spans="1:21" x14ac:dyDescent="0.2">
      <c r="A11822" s="1" t="s">
        <v>11756</v>
      </c>
      <c r="B11822">
        <v>3186950</v>
      </c>
      <c r="C11822">
        <v>4435679</v>
      </c>
      <c r="D11822" t="s">
        <v>4529</v>
      </c>
      <c r="F11822" t="s">
        <v>19245</v>
      </c>
      <c r="G11822">
        <v>40.748466000000001</v>
      </c>
      <c r="H11822">
        <v>-73.873519999999999</v>
      </c>
      <c r="I11822" t="s">
        <v>24</v>
      </c>
      <c r="K11822">
        <v>1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 t="s">
        <v>33</v>
      </c>
      <c r="U11822" t="s">
        <v>1797</v>
      </c>
    </row>
    <row r="11823" spans="1:21" x14ac:dyDescent="0.2">
      <c r="A11823" t="s">
        <v>19246</v>
      </c>
      <c r="B11823">
        <v>3354486</v>
      </c>
      <c r="C11823">
        <v>4588784</v>
      </c>
      <c r="D11823" t="s">
        <v>4529</v>
      </c>
      <c r="F11823" t="s">
        <v>19247</v>
      </c>
      <c r="G11823">
        <v>40.747864</v>
      </c>
      <c r="H11823">
        <v>-73.873985000000005</v>
      </c>
      <c r="I11823" t="s">
        <v>24</v>
      </c>
      <c r="J11823">
        <v>11373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0</v>
      </c>
      <c r="R11823">
        <v>1</v>
      </c>
      <c r="S11823">
        <v>0</v>
      </c>
      <c r="T11823" t="s">
        <v>57</v>
      </c>
      <c r="U11823" t="s">
        <v>114</v>
      </c>
    </row>
    <row r="11824" spans="1:21" x14ac:dyDescent="0.2">
      <c r="A11824" s="1" t="s">
        <v>19248</v>
      </c>
      <c r="B11824">
        <v>2795218</v>
      </c>
      <c r="C11824">
        <v>4326266</v>
      </c>
      <c r="E11824" t="s">
        <v>19249</v>
      </c>
      <c r="F11824" t="s">
        <v>19250</v>
      </c>
      <c r="G11824">
        <v>40.748775000000002</v>
      </c>
      <c r="H11824">
        <v>-73.873230000000007</v>
      </c>
      <c r="I11824" t="s">
        <v>24</v>
      </c>
      <c r="J11824">
        <v>11372</v>
      </c>
      <c r="K11824">
        <v>1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 t="s">
        <v>37</v>
      </c>
      <c r="U11824" t="s">
        <v>187</v>
      </c>
    </row>
    <row r="11825" spans="1:21" x14ac:dyDescent="0.2">
      <c r="A11825" s="1" t="s">
        <v>11768</v>
      </c>
      <c r="B11825">
        <v>885365</v>
      </c>
      <c r="C11825">
        <v>995677</v>
      </c>
      <c r="D11825" t="s">
        <v>125</v>
      </c>
      <c r="E11825" t="s">
        <v>1166</v>
      </c>
      <c r="F11825" t="s">
        <v>19251</v>
      </c>
      <c r="G11825">
        <v>40.748717900000003</v>
      </c>
      <c r="H11825">
        <v>-73.873699900000005</v>
      </c>
      <c r="I11825" t="s">
        <v>24</v>
      </c>
      <c r="J11825">
        <v>11372</v>
      </c>
      <c r="K11825">
        <v>1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 t="s">
        <v>33</v>
      </c>
      <c r="U11825" t="s">
        <v>1317</v>
      </c>
    </row>
    <row r="11826" spans="1:21" x14ac:dyDescent="0.2">
      <c r="A11826" s="1" t="s">
        <v>11768</v>
      </c>
      <c r="B11826">
        <v>1071454</v>
      </c>
      <c r="C11826">
        <v>3200098</v>
      </c>
      <c r="D11826" t="s">
        <v>125</v>
      </c>
      <c r="E11826" t="s">
        <v>1166</v>
      </c>
      <c r="F11826" t="s">
        <v>19252</v>
      </c>
      <c r="G11826">
        <v>40.748717900000003</v>
      </c>
      <c r="H11826">
        <v>-73.873699900000005</v>
      </c>
      <c r="I11826" t="s">
        <v>24</v>
      </c>
      <c r="J11826">
        <v>11372</v>
      </c>
      <c r="K11826">
        <v>1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 t="s">
        <v>19253</v>
      </c>
      <c r="U11826" t="s">
        <v>1317</v>
      </c>
    </row>
    <row r="11827" spans="1:21" x14ac:dyDescent="0.2">
      <c r="A11827" t="s">
        <v>19246</v>
      </c>
      <c r="B11827">
        <v>2687799</v>
      </c>
      <c r="C11827">
        <v>4223407</v>
      </c>
      <c r="D11827" t="s">
        <v>5006</v>
      </c>
      <c r="F11827" t="s">
        <v>19254</v>
      </c>
      <c r="G11827">
        <v>40.747864</v>
      </c>
      <c r="H11827">
        <v>-73.873985000000005</v>
      </c>
      <c r="I11827" t="s">
        <v>24</v>
      </c>
      <c r="J11827">
        <v>11373</v>
      </c>
      <c r="K11827">
        <v>1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</v>
      </c>
      <c r="S11827">
        <v>0</v>
      </c>
      <c r="T11827" t="s">
        <v>91</v>
      </c>
      <c r="U11827" t="s">
        <v>187</v>
      </c>
    </row>
    <row r="11828" spans="1:21" x14ac:dyDescent="0.2">
      <c r="A11828" s="1" t="s">
        <v>18196</v>
      </c>
      <c r="B11828">
        <v>907242</v>
      </c>
      <c r="C11828">
        <v>1018736</v>
      </c>
      <c r="D11828" t="s">
        <v>1074</v>
      </c>
      <c r="E11828" t="s">
        <v>4969</v>
      </c>
      <c r="F11828" t="s">
        <v>19255</v>
      </c>
      <c r="G11828">
        <v>40.743940600000002</v>
      </c>
      <c r="H11828">
        <v>-73.872424199999998</v>
      </c>
      <c r="I11828" t="s">
        <v>24</v>
      </c>
      <c r="J11828">
        <v>11373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 t="s">
        <v>42</v>
      </c>
      <c r="U11828" t="s">
        <v>83</v>
      </c>
    </row>
    <row r="11829" spans="1:21" x14ac:dyDescent="0.2">
      <c r="A11829" s="1" t="s">
        <v>19256</v>
      </c>
      <c r="B11829">
        <v>2283186</v>
      </c>
      <c r="C11829">
        <v>3895432</v>
      </c>
      <c r="D11829" t="s">
        <v>4969</v>
      </c>
      <c r="F11829" t="s">
        <v>19257</v>
      </c>
      <c r="G11829">
        <v>40.744549999999997</v>
      </c>
      <c r="H11829">
        <v>-73.873779999999996</v>
      </c>
      <c r="I11829" t="s">
        <v>24</v>
      </c>
      <c r="J11829">
        <v>11373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 t="s">
        <v>19258</v>
      </c>
      <c r="U11829" t="s">
        <v>4120</v>
      </c>
    </row>
    <row r="11830" spans="1:21" x14ac:dyDescent="0.2">
      <c r="A11830" s="1" t="s">
        <v>19256</v>
      </c>
      <c r="B11830">
        <v>2508375</v>
      </c>
      <c r="C11830">
        <v>4122130</v>
      </c>
      <c r="D11830" t="s">
        <v>4969</v>
      </c>
      <c r="F11830" t="s">
        <v>19259</v>
      </c>
      <c r="G11830">
        <v>40.744549999999997</v>
      </c>
      <c r="H11830">
        <v>-73.873779999999996</v>
      </c>
      <c r="I11830" t="s">
        <v>24</v>
      </c>
      <c r="J11830">
        <v>11373</v>
      </c>
      <c r="K11830">
        <v>1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0</v>
      </c>
      <c r="T11830" t="s">
        <v>57</v>
      </c>
      <c r="U11830" t="s">
        <v>71</v>
      </c>
    </row>
    <row r="11831" spans="1:21" x14ac:dyDescent="0.2">
      <c r="A11831" s="1" t="s">
        <v>19260</v>
      </c>
      <c r="B11831">
        <v>2333205</v>
      </c>
      <c r="C11831">
        <v>3944999</v>
      </c>
      <c r="D11831" t="s">
        <v>1074</v>
      </c>
      <c r="F11831" t="s">
        <v>19261</v>
      </c>
      <c r="G11831">
        <v>40.744556000000003</v>
      </c>
      <c r="H11831">
        <v>-73.870834000000002</v>
      </c>
      <c r="I11831" t="s">
        <v>24</v>
      </c>
      <c r="K11831">
        <v>1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</v>
      </c>
      <c r="S11831">
        <v>0</v>
      </c>
      <c r="T11831" t="s">
        <v>33</v>
      </c>
      <c r="U11831" t="s">
        <v>171</v>
      </c>
    </row>
    <row r="11832" spans="1:21" x14ac:dyDescent="0.2">
      <c r="A11832" s="1" t="s">
        <v>19262</v>
      </c>
      <c r="B11832">
        <v>1923260</v>
      </c>
      <c r="C11832">
        <v>3560041</v>
      </c>
      <c r="F11832" t="s">
        <v>19263</v>
      </c>
      <c r="G11832">
        <v>40.757262799999999</v>
      </c>
      <c r="H11832">
        <v>-73.8692511</v>
      </c>
      <c r="I11832" t="s">
        <v>24</v>
      </c>
      <c r="J11832">
        <v>11368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1</v>
      </c>
      <c r="S11832">
        <v>0</v>
      </c>
      <c r="T11832" t="s">
        <v>57</v>
      </c>
      <c r="U11832" t="s">
        <v>83</v>
      </c>
    </row>
    <row r="11833" spans="1:21" x14ac:dyDescent="0.2">
      <c r="A11833" s="1" t="s">
        <v>7854</v>
      </c>
      <c r="B11833">
        <v>1920434</v>
      </c>
      <c r="C11833">
        <v>3554588</v>
      </c>
      <c r="D11833" t="s">
        <v>918</v>
      </c>
      <c r="E11833" t="s">
        <v>1265</v>
      </c>
      <c r="F11833" t="s">
        <v>135</v>
      </c>
      <c r="G11833">
        <v>40.755301299999999</v>
      </c>
      <c r="H11833">
        <v>-73.870081600000006</v>
      </c>
      <c r="I11833" t="s">
        <v>24</v>
      </c>
      <c r="J11833">
        <v>11368</v>
      </c>
      <c r="K11833">
        <v>1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 t="s">
        <v>101</v>
      </c>
      <c r="U11833" t="s">
        <v>119</v>
      </c>
    </row>
    <row r="11834" spans="1:21" x14ac:dyDescent="0.2">
      <c r="A11834" s="1" t="s">
        <v>2844</v>
      </c>
      <c r="B11834">
        <v>2469719</v>
      </c>
      <c r="C11834">
        <v>4079909</v>
      </c>
      <c r="D11834" t="s">
        <v>1265</v>
      </c>
      <c r="F11834" t="s">
        <v>19264</v>
      </c>
      <c r="G11834">
        <v>40.755299999999998</v>
      </c>
      <c r="H11834">
        <v>-73.870090000000005</v>
      </c>
      <c r="I11834" t="s">
        <v>24</v>
      </c>
      <c r="J11834">
        <v>11368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1</v>
      </c>
      <c r="S11834">
        <v>0</v>
      </c>
      <c r="T11834" t="s">
        <v>42</v>
      </c>
      <c r="U11834" t="s">
        <v>114</v>
      </c>
    </row>
    <row r="11835" spans="1:21" x14ac:dyDescent="0.2">
      <c r="A11835" s="1" t="s">
        <v>19265</v>
      </c>
      <c r="B11835">
        <v>1845204</v>
      </c>
      <c r="C11835">
        <v>3452523</v>
      </c>
      <c r="D11835" t="s">
        <v>918</v>
      </c>
      <c r="E11835" t="s">
        <v>2350</v>
      </c>
      <c r="F11835" t="s">
        <v>19266</v>
      </c>
      <c r="G11835">
        <v>40.7552035</v>
      </c>
      <c r="H11835">
        <v>-73.870994899999999</v>
      </c>
      <c r="I11835" t="s">
        <v>24</v>
      </c>
      <c r="J11835">
        <v>11368</v>
      </c>
      <c r="K11835">
        <v>1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 t="s">
        <v>37</v>
      </c>
      <c r="U11835" t="s">
        <v>34</v>
      </c>
    </row>
    <row r="11836" spans="1:21" x14ac:dyDescent="0.2">
      <c r="A11836" s="1" t="s">
        <v>2844</v>
      </c>
      <c r="B11836">
        <v>3239067</v>
      </c>
      <c r="C11836">
        <v>4480343</v>
      </c>
      <c r="D11836" t="s">
        <v>1265</v>
      </c>
      <c r="F11836" t="s">
        <v>19267</v>
      </c>
      <c r="G11836">
        <v>40.755299999999998</v>
      </c>
      <c r="H11836">
        <v>-73.870090000000005</v>
      </c>
      <c r="I11836" t="s">
        <v>24</v>
      </c>
      <c r="K11836">
        <v>1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1</v>
      </c>
      <c r="S11836">
        <v>0</v>
      </c>
      <c r="T11836" t="s">
        <v>101</v>
      </c>
      <c r="U11836" t="s">
        <v>187</v>
      </c>
    </row>
    <row r="11837" spans="1:21" x14ac:dyDescent="0.2">
      <c r="A11837" s="1" t="s">
        <v>952</v>
      </c>
      <c r="B11837">
        <v>3263266</v>
      </c>
      <c r="C11837">
        <v>4503792</v>
      </c>
      <c r="D11837" t="s">
        <v>919</v>
      </c>
      <c r="F11837" t="s">
        <v>18141</v>
      </c>
      <c r="G11837">
        <v>40.757534</v>
      </c>
      <c r="H11837">
        <v>-73.866579999999999</v>
      </c>
      <c r="I11837" t="s">
        <v>24</v>
      </c>
      <c r="J11837">
        <v>11368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0</v>
      </c>
      <c r="R11837">
        <v>1</v>
      </c>
      <c r="S11837">
        <v>0</v>
      </c>
      <c r="T11837" t="s">
        <v>50</v>
      </c>
      <c r="U11837" t="s">
        <v>114</v>
      </c>
    </row>
    <row r="11838" spans="1:21" x14ac:dyDescent="0.2">
      <c r="A11838" s="1" t="s">
        <v>9983</v>
      </c>
      <c r="B11838">
        <v>3279908</v>
      </c>
      <c r="C11838">
        <v>4519243</v>
      </c>
      <c r="E11838" t="s">
        <v>9984</v>
      </c>
      <c r="F11838" t="s">
        <v>19268</v>
      </c>
      <c r="G11838">
        <v>40.756869999999999</v>
      </c>
      <c r="H11838">
        <v>-73.872985999999997</v>
      </c>
      <c r="I11838" t="s">
        <v>24</v>
      </c>
      <c r="J11838">
        <v>11372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1</v>
      </c>
      <c r="S11838">
        <v>0</v>
      </c>
      <c r="T11838" t="s">
        <v>50</v>
      </c>
      <c r="U11838" t="s">
        <v>114</v>
      </c>
    </row>
    <row r="11839" spans="1:21" x14ac:dyDescent="0.2">
      <c r="A11839" s="1" t="s">
        <v>2327</v>
      </c>
      <c r="B11839">
        <v>886403</v>
      </c>
      <c r="C11839">
        <v>997152</v>
      </c>
      <c r="D11839" t="s">
        <v>31</v>
      </c>
      <c r="E11839" t="s">
        <v>2180</v>
      </c>
      <c r="F11839" t="s">
        <v>19269</v>
      </c>
      <c r="G11839">
        <v>40.756803900000001</v>
      </c>
      <c r="H11839">
        <v>-73.8736557</v>
      </c>
      <c r="I11839" t="s">
        <v>24</v>
      </c>
      <c r="J11839">
        <v>11372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1</v>
      </c>
      <c r="S11839">
        <v>0</v>
      </c>
      <c r="T11839" t="s">
        <v>57</v>
      </c>
      <c r="U11839" t="s">
        <v>43</v>
      </c>
    </row>
    <row r="11840" spans="1:21" x14ac:dyDescent="0.2">
      <c r="A11840" s="1" t="s">
        <v>19270</v>
      </c>
      <c r="B11840">
        <v>3306774</v>
      </c>
      <c r="C11840">
        <v>4545386</v>
      </c>
      <c r="D11840" t="s">
        <v>918</v>
      </c>
      <c r="F11840" t="s">
        <v>19271</v>
      </c>
      <c r="G11840">
        <v>40.755203000000002</v>
      </c>
      <c r="H11840">
        <v>-73.870999999999995</v>
      </c>
      <c r="I11840" t="s">
        <v>24</v>
      </c>
      <c r="K11840">
        <v>1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</v>
      </c>
      <c r="S11840">
        <v>0</v>
      </c>
      <c r="T11840" t="s">
        <v>101</v>
      </c>
      <c r="U11840" t="s">
        <v>171</v>
      </c>
    </row>
    <row r="11841" spans="1:21" x14ac:dyDescent="0.2">
      <c r="A11841" s="1" t="s">
        <v>2836</v>
      </c>
      <c r="B11841">
        <v>1161838</v>
      </c>
      <c r="C11841">
        <v>3305206</v>
      </c>
      <c r="D11841" t="s">
        <v>918</v>
      </c>
      <c r="E11841" t="s">
        <v>2180</v>
      </c>
      <c r="F11841" t="s">
        <v>19272</v>
      </c>
      <c r="G11841">
        <v>40.755029700000001</v>
      </c>
      <c r="H11841">
        <v>-73.872691700000004</v>
      </c>
      <c r="I11841" t="s">
        <v>24</v>
      </c>
      <c r="J11841">
        <v>11372</v>
      </c>
      <c r="K11841">
        <v>1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 t="s">
        <v>101</v>
      </c>
      <c r="U11841" t="s">
        <v>119</v>
      </c>
    </row>
    <row r="11842" spans="1:21" x14ac:dyDescent="0.2">
      <c r="A11842" s="1" t="s">
        <v>19273</v>
      </c>
      <c r="B11842">
        <v>2042026</v>
      </c>
      <c r="C11842">
        <v>3652423</v>
      </c>
      <c r="E11842" t="s">
        <v>19274</v>
      </c>
      <c r="F11842" t="s">
        <v>19275</v>
      </c>
      <c r="G11842">
        <v>40.758392000000001</v>
      </c>
      <c r="H11842">
        <v>-73.871560000000002</v>
      </c>
      <c r="I11842" t="s">
        <v>24</v>
      </c>
      <c r="J11842">
        <v>11369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0</v>
      </c>
      <c r="R11842">
        <v>1</v>
      </c>
      <c r="S11842">
        <v>0</v>
      </c>
      <c r="T11842" t="s">
        <v>369</v>
      </c>
      <c r="U11842" t="s">
        <v>83</v>
      </c>
    </row>
    <row r="11843" spans="1:21" x14ac:dyDescent="0.2">
      <c r="A11843" s="1" t="s">
        <v>952</v>
      </c>
      <c r="B11843">
        <v>3086750</v>
      </c>
      <c r="C11843">
        <v>4335732</v>
      </c>
      <c r="D11843" t="s">
        <v>31</v>
      </c>
      <c r="F11843" t="s">
        <v>19276</v>
      </c>
      <c r="G11843">
        <v>40.757534</v>
      </c>
      <c r="H11843">
        <v>-73.866579999999999</v>
      </c>
      <c r="I11843" t="s">
        <v>24</v>
      </c>
      <c r="J11843">
        <v>11368</v>
      </c>
      <c r="K11843">
        <v>1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 t="s">
        <v>101</v>
      </c>
      <c r="U11843" t="s">
        <v>71</v>
      </c>
    </row>
    <row r="11844" spans="1:21" x14ac:dyDescent="0.2">
      <c r="A11844" s="1" t="s">
        <v>19277</v>
      </c>
      <c r="B11844">
        <v>932995</v>
      </c>
      <c r="C11844">
        <v>2813380</v>
      </c>
      <c r="D11844" t="s">
        <v>1265</v>
      </c>
      <c r="E11844" t="s">
        <v>31</v>
      </c>
      <c r="F11844" t="s">
        <v>19278</v>
      </c>
      <c r="G11844">
        <v>40.757132400000003</v>
      </c>
      <c r="H11844">
        <v>-73.8704137</v>
      </c>
      <c r="I11844" t="s">
        <v>24</v>
      </c>
      <c r="J11844">
        <v>11368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 t="s">
        <v>37</v>
      </c>
      <c r="U11844" t="s">
        <v>34</v>
      </c>
    </row>
    <row r="11845" spans="1:21" x14ac:dyDescent="0.2">
      <c r="A11845" t="s">
        <v>19279</v>
      </c>
      <c r="B11845">
        <v>3426088</v>
      </c>
      <c r="C11845">
        <v>4647737</v>
      </c>
      <c r="D11845" t="s">
        <v>31</v>
      </c>
      <c r="F11845" t="s">
        <v>19280</v>
      </c>
      <c r="G11845">
        <v>40.757224999999998</v>
      </c>
      <c r="H11845">
        <v>-73.869513999999995</v>
      </c>
      <c r="I11845" t="s">
        <v>24</v>
      </c>
      <c r="J11845">
        <v>11368</v>
      </c>
      <c r="K11845">
        <v>1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 t="s">
        <v>101</v>
      </c>
      <c r="U11845" t="s">
        <v>171</v>
      </c>
    </row>
    <row r="11846" spans="1:21" x14ac:dyDescent="0.2">
      <c r="A11846" s="1" t="s">
        <v>5428</v>
      </c>
      <c r="B11846">
        <v>2636356</v>
      </c>
      <c r="C11846">
        <v>4174076</v>
      </c>
      <c r="E11846" t="s">
        <v>6160</v>
      </c>
      <c r="F11846" t="s">
        <v>19281</v>
      </c>
      <c r="G11846">
        <v>40.733967</v>
      </c>
      <c r="H11846">
        <v>-73.871769999999998</v>
      </c>
      <c r="I11846" t="s">
        <v>24</v>
      </c>
      <c r="J11846">
        <v>11373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1</v>
      </c>
      <c r="S11846">
        <v>0</v>
      </c>
      <c r="T11846" t="s">
        <v>57</v>
      </c>
      <c r="U11846" t="s">
        <v>114</v>
      </c>
    </row>
    <row r="11847" spans="1:21" x14ac:dyDescent="0.2">
      <c r="A11847" s="1" t="s">
        <v>6153</v>
      </c>
      <c r="B11847">
        <v>2422130</v>
      </c>
      <c r="C11847">
        <v>4066081</v>
      </c>
      <c r="D11847" t="s">
        <v>5422</v>
      </c>
      <c r="F11847" t="s">
        <v>19282</v>
      </c>
      <c r="G11847">
        <v>40.733153999999999</v>
      </c>
      <c r="H11847">
        <v>-73.870559999999998</v>
      </c>
      <c r="I11847" t="s">
        <v>24</v>
      </c>
      <c r="J11847">
        <v>11373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1</v>
      </c>
      <c r="S11847">
        <v>0</v>
      </c>
      <c r="T11847" t="s">
        <v>57</v>
      </c>
      <c r="U11847" t="s">
        <v>51</v>
      </c>
    </row>
    <row r="11848" spans="1:21" x14ac:dyDescent="0.2">
      <c r="A11848" s="1" t="s">
        <v>10980</v>
      </c>
      <c r="B11848">
        <v>3250208</v>
      </c>
      <c r="C11848">
        <v>4491388</v>
      </c>
      <c r="D11848" t="s">
        <v>5084</v>
      </c>
      <c r="F11848" t="s">
        <v>19283</v>
      </c>
      <c r="G11848">
        <v>40.733497999999997</v>
      </c>
      <c r="H11848">
        <v>-73.870379999999997</v>
      </c>
      <c r="I11848" t="s">
        <v>24</v>
      </c>
      <c r="J11848">
        <v>11373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  <c r="R11848">
        <v>1</v>
      </c>
      <c r="S11848">
        <v>0</v>
      </c>
      <c r="T11848" t="s">
        <v>42</v>
      </c>
      <c r="U11848" t="s">
        <v>114</v>
      </c>
    </row>
    <row r="11849" spans="1:21" x14ac:dyDescent="0.2">
      <c r="A11849" s="1" t="s">
        <v>5428</v>
      </c>
      <c r="B11849">
        <v>3121677</v>
      </c>
      <c r="C11849">
        <v>4370636</v>
      </c>
      <c r="E11849" t="s">
        <v>6160</v>
      </c>
      <c r="F11849" t="s">
        <v>19284</v>
      </c>
      <c r="G11849">
        <v>40.733967</v>
      </c>
      <c r="H11849">
        <v>-73.871769999999998</v>
      </c>
      <c r="I11849" t="s">
        <v>24</v>
      </c>
      <c r="J11849">
        <v>11373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1</v>
      </c>
      <c r="S11849">
        <v>0</v>
      </c>
      <c r="T11849" t="s">
        <v>57</v>
      </c>
      <c r="U11849" t="s">
        <v>51</v>
      </c>
    </row>
    <row r="11850" spans="1:21" x14ac:dyDescent="0.2">
      <c r="A11850" s="1" t="s">
        <v>10980</v>
      </c>
      <c r="B11850">
        <v>3292724</v>
      </c>
      <c r="C11850">
        <v>4531224</v>
      </c>
      <c r="D11850" t="s">
        <v>5084</v>
      </c>
      <c r="F11850" t="s">
        <v>19285</v>
      </c>
      <c r="G11850">
        <v>40.733497999999997</v>
      </c>
      <c r="H11850">
        <v>-73.870379999999997</v>
      </c>
      <c r="I11850" t="s">
        <v>24</v>
      </c>
      <c r="J11850">
        <v>11373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0</v>
      </c>
      <c r="R11850">
        <v>1</v>
      </c>
      <c r="S11850">
        <v>0</v>
      </c>
      <c r="T11850" t="s">
        <v>50</v>
      </c>
      <c r="U11850" t="s">
        <v>114</v>
      </c>
    </row>
    <row r="11851" spans="1:21" x14ac:dyDescent="0.2">
      <c r="A11851" t="s">
        <v>19286</v>
      </c>
      <c r="B11851">
        <v>826380</v>
      </c>
      <c r="C11851">
        <v>309137</v>
      </c>
      <c r="F11851" t="s">
        <v>19287</v>
      </c>
      <c r="G11851">
        <v>40.733797607980499</v>
      </c>
      <c r="H11851">
        <v>-73.871404418057196</v>
      </c>
      <c r="I11851" t="s">
        <v>24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0</v>
      </c>
      <c r="R11851">
        <v>1</v>
      </c>
      <c r="S11851">
        <v>0</v>
      </c>
      <c r="T11851" t="s">
        <v>110</v>
      </c>
      <c r="U11851" t="s">
        <v>43</v>
      </c>
    </row>
    <row r="11852" spans="1:21" x14ac:dyDescent="0.2">
      <c r="A11852" s="1" t="s">
        <v>5428</v>
      </c>
      <c r="B11852">
        <v>2366901</v>
      </c>
      <c r="C11852">
        <v>4012441</v>
      </c>
      <c r="E11852" t="s">
        <v>6160</v>
      </c>
      <c r="F11852" t="s">
        <v>19288</v>
      </c>
      <c r="G11852">
        <v>40.733967</v>
      </c>
      <c r="H11852">
        <v>-73.871769999999998</v>
      </c>
      <c r="I11852" t="s">
        <v>24</v>
      </c>
      <c r="J11852">
        <v>11373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 t="s">
        <v>50</v>
      </c>
      <c r="U11852" t="s">
        <v>51</v>
      </c>
    </row>
    <row r="11853" spans="1:21" x14ac:dyDescent="0.2">
      <c r="A11853" s="1" t="s">
        <v>10980</v>
      </c>
      <c r="B11853">
        <v>3359965</v>
      </c>
      <c r="C11853">
        <v>4593659</v>
      </c>
      <c r="D11853" t="s">
        <v>158</v>
      </c>
      <c r="F11853" t="s">
        <v>19289</v>
      </c>
      <c r="G11853">
        <v>40.733497999999997</v>
      </c>
      <c r="H11853">
        <v>-73.870379999999997</v>
      </c>
      <c r="I11853" t="s">
        <v>24</v>
      </c>
      <c r="J11853">
        <v>11373</v>
      </c>
      <c r="K11853">
        <v>1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 t="s">
        <v>683</v>
      </c>
      <c r="U11853" t="s">
        <v>187</v>
      </c>
    </row>
    <row r="11854" spans="1:21" x14ac:dyDescent="0.2">
      <c r="A11854" s="1" t="s">
        <v>6159</v>
      </c>
      <c r="B11854">
        <v>3442209</v>
      </c>
      <c r="C11854">
        <v>4661627</v>
      </c>
      <c r="E11854" t="s">
        <v>6160</v>
      </c>
      <c r="F11854" t="s">
        <v>19290</v>
      </c>
      <c r="G11854">
        <v>40.733800000000002</v>
      </c>
      <c r="H11854">
        <v>-73.871414000000001</v>
      </c>
      <c r="I11854" t="s">
        <v>24</v>
      </c>
      <c r="J11854">
        <v>11373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0</v>
      </c>
      <c r="R11854">
        <v>1</v>
      </c>
      <c r="S11854">
        <v>0</v>
      </c>
      <c r="T11854" t="s">
        <v>110</v>
      </c>
    </row>
    <row r="11855" spans="1:21" x14ac:dyDescent="0.2">
      <c r="A11855" s="1" t="s">
        <v>5186</v>
      </c>
      <c r="B11855">
        <v>3456040</v>
      </c>
      <c r="C11855">
        <v>4673596</v>
      </c>
      <c r="D11855" t="s">
        <v>5422</v>
      </c>
      <c r="F11855" t="s">
        <v>19291</v>
      </c>
      <c r="G11855">
        <v>40.733116000000003</v>
      </c>
      <c r="H11855">
        <v>-73.870580000000004</v>
      </c>
      <c r="I11855" t="s">
        <v>24</v>
      </c>
      <c r="J11855">
        <v>11373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1</v>
      </c>
      <c r="S11855">
        <v>0</v>
      </c>
      <c r="T11855" t="s">
        <v>57</v>
      </c>
      <c r="U11855" t="s">
        <v>51</v>
      </c>
    </row>
    <row r="11856" spans="1:21" x14ac:dyDescent="0.2">
      <c r="A11856" t="s">
        <v>19292</v>
      </c>
      <c r="B11856">
        <v>3240662</v>
      </c>
      <c r="C11856">
        <v>4482404</v>
      </c>
      <c r="E11856" t="s">
        <v>19293</v>
      </c>
      <c r="F11856" t="s">
        <v>19294</v>
      </c>
      <c r="G11856">
        <v>40.726190000000003</v>
      </c>
      <c r="H11856">
        <v>-73.88897</v>
      </c>
      <c r="I11856" t="s">
        <v>24</v>
      </c>
      <c r="J11856">
        <v>11378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1</v>
      </c>
      <c r="S11856">
        <v>0</v>
      </c>
      <c r="T11856" t="s">
        <v>598</v>
      </c>
      <c r="U11856" t="s">
        <v>3103</v>
      </c>
    </row>
    <row r="11857" spans="1:21" x14ac:dyDescent="0.2">
      <c r="A11857" s="1" t="s">
        <v>13588</v>
      </c>
      <c r="B11857">
        <v>3258238</v>
      </c>
      <c r="C11857">
        <v>4499115</v>
      </c>
      <c r="D11857" t="s">
        <v>925</v>
      </c>
      <c r="F11857" t="s">
        <v>19295</v>
      </c>
      <c r="G11857">
        <v>40.768726000000001</v>
      </c>
      <c r="H11857">
        <v>-73.870559999999998</v>
      </c>
      <c r="I11857" t="s">
        <v>24</v>
      </c>
      <c r="J11857">
        <v>11369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1</v>
      </c>
      <c r="S11857">
        <v>0</v>
      </c>
      <c r="T11857" t="s">
        <v>50</v>
      </c>
    </row>
    <row r="11858" spans="1:21" x14ac:dyDescent="0.2">
      <c r="A11858" s="1" t="s">
        <v>3803</v>
      </c>
      <c r="B11858">
        <v>3305870</v>
      </c>
      <c r="C11858">
        <v>4543865</v>
      </c>
      <c r="D11858" t="s">
        <v>890</v>
      </c>
      <c r="F11858" t="s">
        <v>12490</v>
      </c>
      <c r="G11858">
        <v>40.768127</v>
      </c>
      <c r="H11858">
        <v>-73.876249999999999</v>
      </c>
      <c r="I11858" t="s">
        <v>24</v>
      </c>
      <c r="J11858">
        <v>11369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1</v>
      </c>
      <c r="S11858">
        <v>0</v>
      </c>
      <c r="T11858" t="s">
        <v>50</v>
      </c>
      <c r="U11858" t="s">
        <v>114</v>
      </c>
    </row>
    <row r="11859" spans="1:21" x14ac:dyDescent="0.2">
      <c r="A11859" t="s">
        <v>19296</v>
      </c>
      <c r="B11859">
        <v>1177305</v>
      </c>
      <c r="C11859">
        <v>3322768</v>
      </c>
      <c r="F11859" t="s">
        <v>19297</v>
      </c>
      <c r="G11859">
        <v>40.766728399999998</v>
      </c>
      <c r="H11859">
        <v>-73.875734300000005</v>
      </c>
      <c r="I11859" t="s">
        <v>24</v>
      </c>
      <c r="J11859">
        <v>11369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1</v>
      </c>
      <c r="S11859">
        <v>0</v>
      </c>
      <c r="T11859" t="s">
        <v>57</v>
      </c>
      <c r="U11859" t="s">
        <v>43</v>
      </c>
    </row>
    <row r="11860" spans="1:21" x14ac:dyDescent="0.2">
      <c r="A11860" s="1" t="s">
        <v>13588</v>
      </c>
      <c r="B11860">
        <v>2761093</v>
      </c>
      <c r="C11860">
        <v>4291728</v>
      </c>
      <c r="D11860" t="s">
        <v>411</v>
      </c>
      <c r="F11860" t="s">
        <v>19298</v>
      </c>
      <c r="G11860">
        <v>40.768726000000001</v>
      </c>
      <c r="H11860">
        <v>-73.870559999999998</v>
      </c>
      <c r="I11860" t="s">
        <v>24</v>
      </c>
      <c r="J11860">
        <v>11369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 t="s">
        <v>246</v>
      </c>
      <c r="U11860" t="s">
        <v>114</v>
      </c>
    </row>
    <row r="11861" spans="1:21" x14ac:dyDescent="0.2">
      <c r="A11861" t="s">
        <v>625</v>
      </c>
      <c r="B11861">
        <v>2174565</v>
      </c>
      <c r="C11861">
        <v>3821519</v>
      </c>
      <c r="D11861" t="s">
        <v>31</v>
      </c>
      <c r="F11861" t="s">
        <v>19299</v>
      </c>
      <c r="G11861">
        <v>40.755459999999999</v>
      </c>
      <c r="H11861">
        <v>-73.886309999999995</v>
      </c>
      <c r="I11861" t="s">
        <v>24</v>
      </c>
      <c r="J11861">
        <v>11372</v>
      </c>
      <c r="K11861">
        <v>1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 t="s">
        <v>78</v>
      </c>
      <c r="U11861" t="s">
        <v>1117</v>
      </c>
    </row>
    <row r="11862" spans="1:21" x14ac:dyDescent="0.2">
      <c r="A11862" s="1" t="s">
        <v>19300</v>
      </c>
      <c r="B11862">
        <v>933215</v>
      </c>
      <c r="C11862">
        <v>2813825</v>
      </c>
      <c r="F11862" t="s">
        <v>19301</v>
      </c>
      <c r="G11862">
        <v>40.7559489</v>
      </c>
      <c r="H11862">
        <v>-73.888293700000006</v>
      </c>
      <c r="I11862" t="s">
        <v>24</v>
      </c>
      <c r="J11862">
        <v>11370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1</v>
      </c>
      <c r="S11862">
        <v>0</v>
      </c>
      <c r="T11862" t="s">
        <v>57</v>
      </c>
      <c r="U11862" t="s">
        <v>43</v>
      </c>
    </row>
    <row r="11863" spans="1:21" x14ac:dyDescent="0.2">
      <c r="A11863" s="1" t="s">
        <v>19302</v>
      </c>
      <c r="B11863">
        <v>2076110</v>
      </c>
      <c r="C11863">
        <v>3692190</v>
      </c>
      <c r="D11863" t="s">
        <v>582</v>
      </c>
      <c r="F11863" t="s">
        <v>19303</v>
      </c>
      <c r="G11863">
        <v>40.757584000000001</v>
      </c>
      <c r="H11863">
        <v>-73.886696000000001</v>
      </c>
      <c r="I11863" t="s">
        <v>24</v>
      </c>
      <c r="J11863">
        <v>11370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 t="s">
        <v>42</v>
      </c>
      <c r="U11863" t="s">
        <v>83</v>
      </c>
    </row>
    <row r="11864" spans="1:21" x14ac:dyDescent="0.2">
      <c r="A11864" t="s">
        <v>603</v>
      </c>
      <c r="B11864">
        <v>2439156</v>
      </c>
      <c r="C11864">
        <v>4036406</v>
      </c>
      <c r="D11864" t="s">
        <v>514</v>
      </c>
      <c r="F11864" t="s">
        <v>19304</v>
      </c>
      <c r="G11864">
        <v>40.755553999999997</v>
      </c>
      <c r="H11864">
        <v>-73.885375999999994</v>
      </c>
      <c r="I11864" t="s">
        <v>24</v>
      </c>
      <c r="J11864">
        <v>11372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1</v>
      </c>
      <c r="S11864">
        <v>0</v>
      </c>
      <c r="T11864" t="s">
        <v>568</v>
      </c>
      <c r="U11864" t="s">
        <v>114</v>
      </c>
    </row>
    <row r="11865" spans="1:21" x14ac:dyDescent="0.2">
      <c r="A11865" s="1" t="s">
        <v>785</v>
      </c>
      <c r="B11865">
        <v>875961</v>
      </c>
      <c r="C11865">
        <v>360025</v>
      </c>
      <c r="D11865" t="s">
        <v>541</v>
      </c>
      <c r="E11865" t="s">
        <v>511</v>
      </c>
      <c r="F11865" t="s">
        <v>19305</v>
      </c>
      <c r="G11865">
        <v>40.757387399999999</v>
      </c>
      <c r="H11865">
        <v>-73.888543999999996</v>
      </c>
      <c r="I11865" t="s">
        <v>24</v>
      </c>
      <c r="J11865">
        <v>11370</v>
      </c>
      <c r="K11865">
        <v>1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 t="s">
        <v>4119</v>
      </c>
      <c r="U11865" t="s">
        <v>19306</v>
      </c>
    </row>
    <row r="11866" spans="1:21" x14ac:dyDescent="0.2">
      <c r="A11866" s="1" t="s">
        <v>19302</v>
      </c>
      <c r="B11866">
        <v>1958217</v>
      </c>
      <c r="C11866">
        <v>3607245</v>
      </c>
      <c r="D11866" t="s">
        <v>582</v>
      </c>
      <c r="E11866" t="s">
        <v>541</v>
      </c>
      <c r="F11866" t="s">
        <v>19307</v>
      </c>
      <c r="G11866">
        <v>40.757584000000001</v>
      </c>
      <c r="H11866">
        <v>-73.886696000000001</v>
      </c>
      <c r="I11866" t="s">
        <v>24</v>
      </c>
      <c r="J11866">
        <v>11370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2</v>
      </c>
      <c r="Q11866">
        <v>0</v>
      </c>
      <c r="R11866">
        <v>1</v>
      </c>
      <c r="S11866">
        <v>0</v>
      </c>
      <c r="T11866" t="s">
        <v>57</v>
      </c>
      <c r="U11866" t="s">
        <v>43</v>
      </c>
    </row>
    <row r="11867" spans="1:21" x14ac:dyDescent="0.2">
      <c r="A11867" s="1" t="s">
        <v>2454</v>
      </c>
      <c r="B11867">
        <v>3272036</v>
      </c>
      <c r="C11867">
        <v>4512178</v>
      </c>
      <c r="D11867" t="s">
        <v>511</v>
      </c>
      <c r="F11867" t="s">
        <v>19308</v>
      </c>
      <c r="G11867">
        <v>40.757384999999999</v>
      </c>
      <c r="H11867">
        <v>-73.888549999999995</v>
      </c>
      <c r="I11867" t="s">
        <v>24</v>
      </c>
      <c r="J11867">
        <v>11370</v>
      </c>
      <c r="K11867">
        <v>1</v>
      </c>
      <c r="L11867">
        <v>0</v>
      </c>
      <c r="M11867">
        <v>0</v>
      </c>
      <c r="N11867">
        <v>3</v>
      </c>
      <c r="O11867">
        <v>0</v>
      </c>
      <c r="P11867">
        <v>1</v>
      </c>
      <c r="Q11867">
        <v>0</v>
      </c>
      <c r="R11867">
        <v>4</v>
      </c>
      <c r="S11867">
        <v>0</v>
      </c>
      <c r="T11867" t="s">
        <v>3306</v>
      </c>
      <c r="U11867" t="s">
        <v>19309</v>
      </c>
    </row>
    <row r="11868" spans="1:21" x14ac:dyDescent="0.2">
      <c r="A11868" s="1" t="s">
        <v>19302</v>
      </c>
      <c r="B11868">
        <v>3296891</v>
      </c>
      <c r="C11868">
        <v>4535788</v>
      </c>
      <c r="D11868" t="s">
        <v>582</v>
      </c>
      <c r="F11868" t="s">
        <v>19310</v>
      </c>
      <c r="G11868">
        <v>40.757584000000001</v>
      </c>
      <c r="H11868">
        <v>-73.886696000000001</v>
      </c>
      <c r="I11868" t="s">
        <v>24</v>
      </c>
      <c r="J11868">
        <v>11370</v>
      </c>
      <c r="K11868">
        <v>1</v>
      </c>
      <c r="L11868">
        <v>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 t="s">
        <v>1616</v>
      </c>
      <c r="U11868" t="s">
        <v>187</v>
      </c>
    </row>
    <row r="11869" spans="1:21" x14ac:dyDescent="0.2">
      <c r="A11869" s="1" t="s">
        <v>791</v>
      </c>
      <c r="B11869">
        <v>3305546</v>
      </c>
      <c r="C11869">
        <v>4544481</v>
      </c>
      <c r="D11869" t="s">
        <v>499</v>
      </c>
      <c r="F11869" t="s">
        <v>19311</v>
      </c>
      <c r="G11869">
        <v>40.757483999999998</v>
      </c>
      <c r="H11869">
        <v>-73.887619999999998</v>
      </c>
      <c r="I11869" t="s">
        <v>24</v>
      </c>
      <c r="J11869">
        <v>11370</v>
      </c>
      <c r="K11869">
        <v>1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</v>
      </c>
      <c r="S11869">
        <v>0</v>
      </c>
      <c r="T11869" t="s">
        <v>1170</v>
      </c>
      <c r="U11869" t="s">
        <v>692</v>
      </c>
    </row>
    <row r="11870" spans="1:21" x14ac:dyDescent="0.2">
      <c r="A11870" s="1" t="s">
        <v>19312</v>
      </c>
      <c r="B11870">
        <v>1802210</v>
      </c>
      <c r="C11870">
        <v>3400840</v>
      </c>
      <c r="F11870" t="s">
        <v>19313</v>
      </c>
      <c r="G11870">
        <v>40.751351499999998</v>
      </c>
      <c r="H11870">
        <v>-73.885540399999996</v>
      </c>
      <c r="I11870" t="s">
        <v>24</v>
      </c>
      <c r="J11870">
        <v>11372</v>
      </c>
      <c r="K11870">
        <v>1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 t="s">
        <v>37</v>
      </c>
      <c r="U11870" t="s">
        <v>570</v>
      </c>
    </row>
    <row r="11871" spans="1:21" x14ac:dyDescent="0.2">
      <c r="A11871" s="1" t="s">
        <v>11105</v>
      </c>
      <c r="B11871">
        <v>1805346</v>
      </c>
      <c r="C11871">
        <v>3405023</v>
      </c>
      <c r="D11871" t="s">
        <v>918</v>
      </c>
      <c r="E11871" t="s">
        <v>505</v>
      </c>
      <c r="F11871" t="s">
        <v>19314</v>
      </c>
      <c r="G11871">
        <v>40.753243900000001</v>
      </c>
      <c r="H11871">
        <v>-73.889684299999999</v>
      </c>
      <c r="I11871" t="s">
        <v>24</v>
      </c>
      <c r="J11871">
        <v>11372</v>
      </c>
      <c r="K11871">
        <v>1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 t="s">
        <v>37</v>
      </c>
      <c r="U11871" t="s">
        <v>79</v>
      </c>
    </row>
    <row r="11872" spans="1:21" x14ac:dyDescent="0.2">
      <c r="A11872" s="1" t="s">
        <v>6187</v>
      </c>
      <c r="B11872">
        <v>1029280</v>
      </c>
      <c r="C11872">
        <v>3150887</v>
      </c>
      <c r="D11872" t="s">
        <v>508</v>
      </c>
      <c r="E11872" t="s">
        <v>46</v>
      </c>
      <c r="F11872" t="s">
        <v>19315</v>
      </c>
      <c r="G11872">
        <v>40.7511996</v>
      </c>
      <c r="H11872">
        <v>-73.890261499999994</v>
      </c>
      <c r="I11872" t="s">
        <v>24</v>
      </c>
      <c r="J11872">
        <v>11372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 t="s">
        <v>136</v>
      </c>
      <c r="U11872" t="s">
        <v>535</v>
      </c>
    </row>
    <row r="11873" spans="1:21" x14ac:dyDescent="0.2">
      <c r="A11873" t="s">
        <v>6207</v>
      </c>
      <c r="B11873">
        <v>803939</v>
      </c>
      <c r="C11873">
        <v>284276</v>
      </c>
      <c r="D11873" t="s">
        <v>505</v>
      </c>
      <c r="E11873" t="s">
        <v>46</v>
      </c>
      <c r="F11873" t="s">
        <v>19316</v>
      </c>
      <c r="G11873">
        <v>40.751297600000001</v>
      </c>
      <c r="H11873">
        <v>-73.889330200000003</v>
      </c>
      <c r="I11873" t="s">
        <v>24</v>
      </c>
      <c r="J11873">
        <v>11372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 t="s">
        <v>57</v>
      </c>
      <c r="U11873" t="s">
        <v>43</v>
      </c>
    </row>
    <row r="11874" spans="1:21" x14ac:dyDescent="0.2">
      <c r="A11874" s="1" t="s">
        <v>14317</v>
      </c>
      <c r="B11874">
        <v>923583</v>
      </c>
      <c r="C11874">
        <v>1034247</v>
      </c>
      <c r="D11874" t="s">
        <v>46</v>
      </c>
      <c r="E11874" t="s">
        <v>514</v>
      </c>
      <c r="F11874" t="s">
        <v>19317</v>
      </c>
      <c r="G11874">
        <v>40.751787100000001</v>
      </c>
      <c r="H11874">
        <v>-73.884684199999995</v>
      </c>
      <c r="I11874" t="s">
        <v>24</v>
      </c>
      <c r="J11874">
        <v>11372</v>
      </c>
      <c r="K11874">
        <v>1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 t="s">
        <v>37</v>
      </c>
      <c r="U11874" t="s">
        <v>119</v>
      </c>
    </row>
    <row r="11875" spans="1:21" x14ac:dyDescent="0.2">
      <c r="A11875" s="1" t="s">
        <v>6200</v>
      </c>
      <c r="B11875">
        <v>2357115</v>
      </c>
      <c r="C11875">
        <v>3967690</v>
      </c>
      <c r="D11875" t="s">
        <v>505</v>
      </c>
      <c r="F11875" t="s">
        <v>19318</v>
      </c>
      <c r="G11875">
        <v>40.753242</v>
      </c>
      <c r="H11875">
        <v>-73.889694000000006</v>
      </c>
      <c r="I11875" t="s">
        <v>24</v>
      </c>
      <c r="J11875">
        <v>11372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 t="s">
        <v>42</v>
      </c>
      <c r="U11875" t="s">
        <v>51</v>
      </c>
    </row>
    <row r="11876" spans="1:21" x14ac:dyDescent="0.2">
      <c r="A11876" t="s">
        <v>6211</v>
      </c>
      <c r="B11876">
        <v>662251</v>
      </c>
      <c r="C11876">
        <v>281830</v>
      </c>
      <c r="D11876" t="s">
        <v>508</v>
      </c>
      <c r="E11876" t="s">
        <v>918</v>
      </c>
      <c r="F11876" t="s">
        <v>19319</v>
      </c>
      <c r="G11876">
        <v>40.753146000000001</v>
      </c>
      <c r="H11876">
        <v>-73.890612000000004</v>
      </c>
      <c r="I11876" t="s">
        <v>24</v>
      </c>
      <c r="J11876">
        <v>11372</v>
      </c>
      <c r="K11876">
        <v>1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 t="s">
        <v>37</v>
      </c>
      <c r="U11876" t="s">
        <v>34</v>
      </c>
    </row>
    <row r="11877" spans="1:21" x14ac:dyDescent="0.2">
      <c r="A11877" s="1" t="s">
        <v>19320</v>
      </c>
      <c r="B11877">
        <v>1757891</v>
      </c>
      <c r="C11877">
        <v>3629586</v>
      </c>
      <c r="D11877" t="s">
        <v>508</v>
      </c>
      <c r="F11877" t="s">
        <v>19321</v>
      </c>
      <c r="G11877">
        <v>40.751198000000002</v>
      </c>
      <c r="H11877">
        <v>-73.890270000000001</v>
      </c>
      <c r="I11877" t="s">
        <v>24</v>
      </c>
      <c r="J11877">
        <v>11372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 t="s">
        <v>42</v>
      </c>
      <c r="U11877" t="s">
        <v>68</v>
      </c>
    </row>
    <row r="11878" spans="1:21" x14ac:dyDescent="0.2">
      <c r="A11878" s="1" t="s">
        <v>19322</v>
      </c>
      <c r="B11878">
        <v>3368497</v>
      </c>
      <c r="C11878">
        <v>4600775</v>
      </c>
      <c r="E11878" t="s">
        <v>19323</v>
      </c>
      <c r="F11878" t="s">
        <v>19324</v>
      </c>
      <c r="G11878">
        <v>40.752322999999997</v>
      </c>
      <c r="H11878">
        <v>-73.889510000000001</v>
      </c>
      <c r="I11878" t="s">
        <v>24</v>
      </c>
      <c r="J11878">
        <v>11372</v>
      </c>
      <c r="K11878">
        <v>1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0</v>
      </c>
      <c r="T11878" t="s">
        <v>1170</v>
      </c>
      <c r="U11878" t="s">
        <v>187</v>
      </c>
    </row>
    <row r="11879" spans="1:21" x14ac:dyDescent="0.2">
      <c r="A11879" t="s">
        <v>6207</v>
      </c>
      <c r="B11879">
        <v>1071091</v>
      </c>
      <c r="C11879">
        <v>3199194</v>
      </c>
      <c r="D11879" t="s">
        <v>46</v>
      </c>
      <c r="E11879" t="s">
        <v>505</v>
      </c>
      <c r="F11879" t="s">
        <v>19325</v>
      </c>
      <c r="G11879">
        <v>40.751297600000001</v>
      </c>
      <c r="H11879">
        <v>-73.889330200000003</v>
      </c>
      <c r="I11879" t="s">
        <v>24</v>
      </c>
      <c r="J11879">
        <v>11372</v>
      </c>
      <c r="K11879">
        <v>1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 t="s">
        <v>37</v>
      </c>
      <c r="U11879" t="s">
        <v>239</v>
      </c>
    </row>
    <row r="11880" spans="1:21" x14ac:dyDescent="0.2">
      <c r="A11880" s="1" t="s">
        <v>19326</v>
      </c>
      <c r="B11880">
        <v>3129946</v>
      </c>
      <c r="C11880">
        <v>4378913</v>
      </c>
      <c r="D11880" t="s">
        <v>46</v>
      </c>
      <c r="F11880" t="s">
        <v>19327</v>
      </c>
      <c r="G11880">
        <v>40.751489999999997</v>
      </c>
      <c r="H11880">
        <v>-73.887479999999996</v>
      </c>
      <c r="I11880" t="s">
        <v>24</v>
      </c>
      <c r="J11880">
        <v>11372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1</v>
      </c>
      <c r="S11880">
        <v>0</v>
      </c>
      <c r="T11880" t="s">
        <v>42</v>
      </c>
      <c r="U11880" t="s">
        <v>114</v>
      </c>
    </row>
    <row r="11881" spans="1:21" x14ac:dyDescent="0.2">
      <c r="A11881" s="1" t="s">
        <v>6197</v>
      </c>
      <c r="B11881">
        <v>1982702</v>
      </c>
      <c r="C11881">
        <v>3452493</v>
      </c>
      <c r="D11881" t="s">
        <v>797</v>
      </c>
      <c r="F11881" t="s">
        <v>19328</v>
      </c>
      <c r="G11881">
        <v>40.751102000000003</v>
      </c>
      <c r="H11881">
        <v>-73.891199999999998</v>
      </c>
      <c r="I11881" t="s">
        <v>24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1</v>
      </c>
      <c r="S11881">
        <v>0</v>
      </c>
      <c r="T11881" t="s">
        <v>57</v>
      </c>
      <c r="U11881" t="s">
        <v>43</v>
      </c>
    </row>
    <row r="11882" spans="1:21" x14ac:dyDescent="0.2">
      <c r="A11882" t="s">
        <v>19329</v>
      </c>
      <c r="B11882">
        <v>3175283</v>
      </c>
      <c r="C11882">
        <v>4424239</v>
      </c>
      <c r="E11882" t="s">
        <v>19330</v>
      </c>
      <c r="F11882" t="s">
        <v>19331</v>
      </c>
      <c r="G11882">
        <v>40.753340000000001</v>
      </c>
      <c r="H11882">
        <v>-73.888626000000002</v>
      </c>
      <c r="I11882" t="s">
        <v>24</v>
      </c>
      <c r="J11882">
        <v>11372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0</v>
      </c>
      <c r="R11882">
        <v>1</v>
      </c>
      <c r="S11882">
        <v>0</v>
      </c>
      <c r="T11882" t="s">
        <v>50</v>
      </c>
      <c r="U11882" t="s">
        <v>688</v>
      </c>
    </row>
    <row r="11883" spans="1:21" x14ac:dyDescent="0.2">
      <c r="A11883" s="1" t="s">
        <v>9336</v>
      </c>
      <c r="B11883">
        <v>1792293</v>
      </c>
      <c r="C11883">
        <v>3389201</v>
      </c>
      <c r="D11883" t="s">
        <v>1897</v>
      </c>
      <c r="E11883" t="s">
        <v>1160</v>
      </c>
      <c r="F11883" t="s">
        <v>19332</v>
      </c>
      <c r="G11883">
        <v>40.750725699999997</v>
      </c>
      <c r="H11883">
        <v>-73.8750134</v>
      </c>
      <c r="I11883" t="s">
        <v>24</v>
      </c>
      <c r="J11883">
        <v>11372</v>
      </c>
      <c r="K11883">
        <v>1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 t="s">
        <v>37</v>
      </c>
      <c r="U11883" t="s">
        <v>34</v>
      </c>
    </row>
    <row r="11884" spans="1:21" x14ac:dyDescent="0.2">
      <c r="A11884" s="1" t="s">
        <v>9349</v>
      </c>
      <c r="B11884">
        <v>1063011</v>
      </c>
      <c r="C11884">
        <v>3190013</v>
      </c>
      <c r="D11884" t="s">
        <v>1897</v>
      </c>
      <c r="E11884" t="s">
        <v>1196</v>
      </c>
      <c r="F11884" t="s">
        <v>19333</v>
      </c>
      <c r="G11884">
        <v>40.750627899999998</v>
      </c>
      <c r="H11884">
        <v>-73.875944799999999</v>
      </c>
      <c r="I11884" t="s">
        <v>24</v>
      </c>
      <c r="J11884">
        <v>11372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1</v>
      </c>
      <c r="S11884">
        <v>0</v>
      </c>
      <c r="T11884" t="s">
        <v>136</v>
      </c>
      <c r="U11884" t="s">
        <v>83</v>
      </c>
    </row>
    <row r="11885" spans="1:21" x14ac:dyDescent="0.2">
      <c r="A11885" t="s">
        <v>4944</v>
      </c>
      <c r="B11885">
        <v>937814</v>
      </c>
      <c r="C11885">
        <v>2817610</v>
      </c>
      <c r="D11885" t="s">
        <v>1324</v>
      </c>
      <c r="E11885" t="s">
        <v>1897</v>
      </c>
      <c r="F11885" t="s">
        <v>19334</v>
      </c>
      <c r="G11885">
        <v>40.750530099999999</v>
      </c>
      <c r="H11885">
        <v>-73.876876100000004</v>
      </c>
      <c r="I11885" t="s">
        <v>24</v>
      </c>
      <c r="J11885">
        <v>11372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0</v>
      </c>
      <c r="R11885">
        <v>1</v>
      </c>
      <c r="S11885">
        <v>0</v>
      </c>
      <c r="T11885" t="s">
        <v>50</v>
      </c>
      <c r="U11885" t="s">
        <v>43</v>
      </c>
    </row>
    <row r="11886" spans="1:21" x14ac:dyDescent="0.2">
      <c r="A11886" t="s">
        <v>4903</v>
      </c>
      <c r="B11886">
        <v>2352240</v>
      </c>
      <c r="C11886">
        <v>3962226</v>
      </c>
      <c r="D11886" t="s">
        <v>1310</v>
      </c>
      <c r="F11886" t="s">
        <v>19335</v>
      </c>
      <c r="G11886">
        <v>40.750430000000001</v>
      </c>
      <c r="H11886">
        <v>-73.877809999999997</v>
      </c>
      <c r="I11886" t="s">
        <v>24</v>
      </c>
      <c r="J11886">
        <v>11372</v>
      </c>
      <c r="K11886">
        <v>1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0</v>
      </c>
      <c r="T11886" t="s">
        <v>101</v>
      </c>
      <c r="U11886" t="s">
        <v>29</v>
      </c>
    </row>
    <row r="11887" spans="1:21" x14ac:dyDescent="0.2">
      <c r="A11887" s="1" t="s">
        <v>19336</v>
      </c>
      <c r="B11887">
        <v>1942074</v>
      </c>
      <c r="C11887">
        <v>3585433</v>
      </c>
      <c r="F11887" t="s">
        <v>19337</v>
      </c>
      <c r="G11887">
        <v>40.750641399999999</v>
      </c>
      <c r="H11887">
        <v>-73.875738999999996</v>
      </c>
      <c r="I11887" t="s">
        <v>24</v>
      </c>
      <c r="J11887">
        <v>11372</v>
      </c>
      <c r="K11887">
        <v>1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 t="s">
        <v>101</v>
      </c>
      <c r="U11887" t="s">
        <v>34</v>
      </c>
    </row>
    <row r="11888" spans="1:21" x14ac:dyDescent="0.2">
      <c r="A11888" s="1" t="s">
        <v>9341</v>
      </c>
      <c r="B11888">
        <v>710102</v>
      </c>
      <c r="C11888">
        <v>282661</v>
      </c>
      <c r="D11888" t="s">
        <v>4514</v>
      </c>
      <c r="E11888" t="s">
        <v>1160</v>
      </c>
      <c r="F11888" t="s">
        <v>19338</v>
      </c>
      <c r="G11888">
        <v>40.750097099999998</v>
      </c>
      <c r="H11888">
        <v>-73.874902700000007</v>
      </c>
      <c r="I11888" t="s">
        <v>24</v>
      </c>
      <c r="J11888">
        <v>11372</v>
      </c>
      <c r="K11888">
        <v>1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 t="s">
        <v>101</v>
      </c>
      <c r="U11888" t="s">
        <v>34</v>
      </c>
    </row>
    <row r="11889" spans="1:21" x14ac:dyDescent="0.2">
      <c r="A11889" s="1" t="s">
        <v>19339</v>
      </c>
      <c r="B11889">
        <v>768260</v>
      </c>
      <c r="C11889">
        <v>283671</v>
      </c>
      <c r="D11889" t="s">
        <v>1897</v>
      </c>
      <c r="E11889" t="s">
        <v>1315</v>
      </c>
      <c r="F11889" t="s">
        <v>19340</v>
      </c>
      <c r="G11889">
        <v>40.750334500000001</v>
      </c>
      <c r="H11889">
        <v>-73.878731599999995</v>
      </c>
      <c r="I11889" t="s">
        <v>24</v>
      </c>
      <c r="J11889">
        <v>11372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1</v>
      </c>
      <c r="Q11889">
        <v>0</v>
      </c>
      <c r="R11889">
        <v>1</v>
      </c>
      <c r="S11889">
        <v>0</v>
      </c>
      <c r="T11889" t="s">
        <v>37</v>
      </c>
      <c r="U11889" t="s">
        <v>821</v>
      </c>
    </row>
    <row r="11890" spans="1:21" x14ac:dyDescent="0.2">
      <c r="A11890" t="s">
        <v>4903</v>
      </c>
      <c r="B11890">
        <v>3236251</v>
      </c>
      <c r="C11890">
        <v>4462990</v>
      </c>
      <c r="D11890" t="s">
        <v>1897</v>
      </c>
      <c r="F11890" t="s">
        <v>19341</v>
      </c>
      <c r="G11890">
        <v>40.750430000000001</v>
      </c>
      <c r="H11890">
        <v>-73.877809999999997</v>
      </c>
      <c r="I11890" t="s">
        <v>24</v>
      </c>
      <c r="J11890">
        <v>11372</v>
      </c>
      <c r="K11890">
        <v>1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 t="s">
        <v>170</v>
      </c>
      <c r="U11890" t="s">
        <v>187</v>
      </c>
    </row>
    <row r="11891" spans="1:21" x14ac:dyDescent="0.2">
      <c r="A11891" s="1" t="s">
        <v>9336</v>
      </c>
      <c r="B11891">
        <v>858348</v>
      </c>
      <c r="C11891">
        <v>342003</v>
      </c>
      <c r="D11891" t="s">
        <v>1897</v>
      </c>
      <c r="E11891" t="s">
        <v>1160</v>
      </c>
      <c r="F11891" t="s">
        <v>19342</v>
      </c>
      <c r="G11891">
        <v>40.750725699999997</v>
      </c>
      <c r="H11891">
        <v>-73.8750134</v>
      </c>
      <c r="I11891" t="s">
        <v>24</v>
      </c>
      <c r="J11891">
        <v>11372</v>
      </c>
      <c r="K11891">
        <v>1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0</v>
      </c>
      <c r="T11891" t="s">
        <v>37</v>
      </c>
      <c r="U11891" t="s">
        <v>119</v>
      </c>
    </row>
    <row r="11892" spans="1:21" x14ac:dyDescent="0.2">
      <c r="A11892" s="1" t="s">
        <v>4910</v>
      </c>
      <c r="B11892">
        <v>925380</v>
      </c>
      <c r="C11892">
        <v>1035988</v>
      </c>
      <c r="D11892" t="s">
        <v>1897</v>
      </c>
      <c r="E11892" t="s">
        <v>1310</v>
      </c>
      <c r="F11892" t="s">
        <v>19343</v>
      </c>
      <c r="G11892">
        <v>40.7504323</v>
      </c>
      <c r="H11892">
        <v>-73.877803900000004</v>
      </c>
      <c r="I11892" t="s">
        <v>24</v>
      </c>
      <c r="J11892">
        <v>11372</v>
      </c>
      <c r="K11892">
        <v>1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 t="s">
        <v>401</v>
      </c>
      <c r="U11892" t="s">
        <v>2230</v>
      </c>
    </row>
    <row r="11893" spans="1:21" x14ac:dyDescent="0.2">
      <c r="A11893" s="1" t="s">
        <v>4925</v>
      </c>
      <c r="B11893">
        <v>3126451</v>
      </c>
      <c r="C11893">
        <v>4374732</v>
      </c>
      <c r="D11893" t="s">
        <v>1324</v>
      </c>
      <c r="F11893" t="s">
        <v>19344</v>
      </c>
      <c r="G11893">
        <v>40.750529999999998</v>
      </c>
      <c r="H11893">
        <v>-73.876884000000004</v>
      </c>
      <c r="I11893" t="s">
        <v>24</v>
      </c>
      <c r="J11893">
        <v>11372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1</v>
      </c>
      <c r="S11893">
        <v>0</v>
      </c>
      <c r="T11893" t="s">
        <v>50</v>
      </c>
      <c r="U11893" t="s">
        <v>486</v>
      </c>
    </row>
    <row r="11894" spans="1:21" x14ac:dyDescent="0.2">
      <c r="A11894" t="s">
        <v>4944</v>
      </c>
      <c r="B11894">
        <v>793758</v>
      </c>
      <c r="C11894">
        <v>284097</v>
      </c>
      <c r="D11894" t="s">
        <v>1897</v>
      </c>
      <c r="E11894" t="s">
        <v>1324</v>
      </c>
      <c r="F11894" t="s">
        <v>19345</v>
      </c>
      <c r="G11894">
        <v>40.750530099999999</v>
      </c>
      <c r="H11894">
        <v>-73.876876100000004</v>
      </c>
      <c r="I11894" t="s">
        <v>24</v>
      </c>
      <c r="J11894">
        <v>11372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1</v>
      </c>
      <c r="Q11894">
        <v>0</v>
      </c>
      <c r="R11894">
        <v>1</v>
      </c>
      <c r="S11894">
        <v>0</v>
      </c>
      <c r="T11894" t="s">
        <v>57</v>
      </c>
      <c r="U11894" t="s">
        <v>83</v>
      </c>
    </row>
    <row r="11895" spans="1:21" x14ac:dyDescent="0.2">
      <c r="A11895" t="s">
        <v>4903</v>
      </c>
      <c r="B11895">
        <v>2476806</v>
      </c>
      <c r="C11895">
        <v>4090197</v>
      </c>
      <c r="D11895" t="s">
        <v>1310</v>
      </c>
      <c r="F11895" t="s">
        <v>19346</v>
      </c>
      <c r="G11895">
        <v>40.750430000000001</v>
      </c>
      <c r="H11895">
        <v>-73.877809999999997</v>
      </c>
      <c r="I11895" t="s">
        <v>24</v>
      </c>
      <c r="J11895">
        <v>11372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1</v>
      </c>
      <c r="S11895">
        <v>0</v>
      </c>
      <c r="T11895" t="s">
        <v>82</v>
      </c>
      <c r="U11895" t="s">
        <v>114</v>
      </c>
    </row>
    <row r="11896" spans="1:21" x14ac:dyDescent="0.2">
      <c r="A11896" s="1" t="s">
        <v>4925</v>
      </c>
      <c r="B11896">
        <v>2073957</v>
      </c>
      <c r="C11896">
        <v>3692189</v>
      </c>
      <c r="D11896" t="s">
        <v>1324</v>
      </c>
      <c r="F11896" t="s">
        <v>19347</v>
      </c>
      <c r="G11896">
        <v>40.750529999999998</v>
      </c>
      <c r="H11896">
        <v>-73.876884000000004</v>
      </c>
      <c r="I11896" t="s">
        <v>24</v>
      </c>
      <c r="J11896">
        <v>11372</v>
      </c>
      <c r="K11896">
        <v>1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 t="s">
        <v>3199</v>
      </c>
      <c r="U11896" t="s">
        <v>140</v>
      </c>
    </row>
    <row r="11897" spans="1:21" x14ac:dyDescent="0.2">
      <c r="A11897" t="s">
        <v>19348</v>
      </c>
      <c r="B11897">
        <v>3410175</v>
      </c>
      <c r="C11897">
        <v>4633714</v>
      </c>
      <c r="E11897" t="s">
        <v>19349</v>
      </c>
      <c r="F11897" t="s">
        <v>19350</v>
      </c>
      <c r="G11897">
        <v>40.74933</v>
      </c>
      <c r="H11897">
        <v>-73.877619999999993</v>
      </c>
      <c r="I11897" t="s">
        <v>24</v>
      </c>
      <c r="J11897">
        <v>11372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1</v>
      </c>
      <c r="S11897">
        <v>0</v>
      </c>
      <c r="T11897" t="s">
        <v>377</v>
      </c>
    </row>
    <row r="11898" spans="1:21" x14ac:dyDescent="0.2">
      <c r="A11898" s="1" t="s">
        <v>4925</v>
      </c>
      <c r="B11898">
        <v>3410198</v>
      </c>
      <c r="C11898">
        <v>4633692</v>
      </c>
      <c r="D11898" t="s">
        <v>1324</v>
      </c>
      <c r="F11898" t="s">
        <v>19351</v>
      </c>
      <c r="G11898">
        <v>40.750529999999998</v>
      </c>
      <c r="H11898">
        <v>-73.876884000000004</v>
      </c>
      <c r="I11898" t="s">
        <v>24</v>
      </c>
      <c r="J11898">
        <v>11372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1</v>
      </c>
      <c r="S11898">
        <v>0</v>
      </c>
      <c r="T11898" t="s">
        <v>42</v>
      </c>
      <c r="U11898" t="s">
        <v>51</v>
      </c>
    </row>
    <row r="11899" spans="1:21" x14ac:dyDescent="0.2">
      <c r="A11899" s="1" t="s">
        <v>19352</v>
      </c>
      <c r="B11899">
        <v>2475337</v>
      </c>
      <c r="C11899">
        <v>4087971</v>
      </c>
      <c r="D11899" t="s">
        <v>4993</v>
      </c>
      <c r="F11899" t="s">
        <v>19353</v>
      </c>
      <c r="G11899">
        <v>40.746346000000003</v>
      </c>
      <c r="H11899">
        <v>-73.872389999999996</v>
      </c>
      <c r="I11899" t="s">
        <v>24</v>
      </c>
      <c r="J11899">
        <v>11373</v>
      </c>
      <c r="K11899">
        <v>1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</v>
      </c>
      <c r="S11899">
        <v>0</v>
      </c>
      <c r="T11899" t="s">
        <v>60</v>
      </c>
      <c r="U11899" t="s">
        <v>187</v>
      </c>
    </row>
    <row r="11900" spans="1:21" x14ac:dyDescent="0.2">
      <c r="A11900" s="1" t="s">
        <v>5504</v>
      </c>
      <c r="B11900">
        <v>3172230</v>
      </c>
      <c r="C11900">
        <v>4421244</v>
      </c>
      <c r="D11900" t="s">
        <v>5213</v>
      </c>
      <c r="F11900" t="s">
        <v>19354</v>
      </c>
      <c r="G11900">
        <v>40.745907000000003</v>
      </c>
      <c r="H11900">
        <v>-73.869640000000004</v>
      </c>
      <c r="I11900" t="s">
        <v>24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 t="s">
        <v>101</v>
      </c>
      <c r="U11900" t="s">
        <v>187</v>
      </c>
    </row>
    <row r="11901" spans="1:21" x14ac:dyDescent="0.2">
      <c r="A11901" s="1" t="s">
        <v>19355</v>
      </c>
      <c r="B11901">
        <v>3429359</v>
      </c>
      <c r="C11901">
        <v>4650349</v>
      </c>
      <c r="D11901" t="s">
        <v>890</v>
      </c>
      <c r="F11901" t="s">
        <v>19356</v>
      </c>
      <c r="G11901">
        <v>40.746099999999998</v>
      </c>
      <c r="H11901">
        <v>-73.871780000000001</v>
      </c>
      <c r="I11901" t="s">
        <v>24</v>
      </c>
      <c r="J11901">
        <v>11373</v>
      </c>
      <c r="K11901">
        <v>1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1</v>
      </c>
      <c r="S11901">
        <v>0</v>
      </c>
      <c r="T11901" t="s">
        <v>2021</v>
      </c>
      <c r="U11901" t="s">
        <v>692</v>
      </c>
    </row>
    <row r="11902" spans="1:21" x14ac:dyDescent="0.2">
      <c r="A11902" s="1" t="s">
        <v>1323</v>
      </c>
      <c r="B11902">
        <v>2181010</v>
      </c>
      <c r="C11902">
        <v>3819433</v>
      </c>
      <c r="D11902" t="s">
        <v>31</v>
      </c>
      <c r="F11902" t="s">
        <v>19357</v>
      </c>
      <c r="G11902">
        <v>40.756335999999997</v>
      </c>
      <c r="H11902">
        <v>-73.877939999999995</v>
      </c>
      <c r="I11902" t="s">
        <v>24</v>
      </c>
      <c r="J11902">
        <v>11372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1</v>
      </c>
      <c r="S11902">
        <v>0</v>
      </c>
      <c r="T11902" t="s">
        <v>42</v>
      </c>
      <c r="U11902" t="s">
        <v>43</v>
      </c>
    </row>
    <row r="11903" spans="1:21" x14ac:dyDescent="0.2">
      <c r="A11903" t="s">
        <v>9432</v>
      </c>
      <c r="B11903">
        <v>2112960</v>
      </c>
      <c r="C11903">
        <v>3732972</v>
      </c>
      <c r="D11903" t="s">
        <v>1310</v>
      </c>
      <c r="F11903" t="s">
        <v>19358</v>
      </c>
      <c r="G11903">
        <v>40.752471999999997</v>
      </c>
      <c r="H11903">
        <v>-73.87818</v>
      </c>
      <c r="I11903" t="s">
        <v>24</v>
      </c>
      <c r="J11903">
        <v>11372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1</v>
      </c>
      <c r="S11903">
        <v>0</v>
      </c>
      <c r="T11903" t="s">
        <v>50</v>
      </c>
      <c r="U11903" t="s">
        <v>83</v>
      </c>
    </row>
    <row r="11904" spans="1:21" x14ac:dyDescent="0.2">
      <c r="A11904" t="s">
        <v>11270</v>
      </c>
      <c r="B11904">
        <v>1047736</v>
      </c>
      <c r="C11904">
        <v>3171768</v>
      </c>
      <c r="D11904" t="s">
        <v>1324</v>
      </c>
      <c r="E11904" t="s">
        <v>46</v>
      </c>
      <c r="F11904" t="s">
        <v>19359</v>
      </c>
      <c r="G11904">
        <v>40.7525671</v>
      </c>
      <c r="H11904">
        <v>-73.877247699999998</v>
      </c>
      <c r="I11904" t="s">
        <v>24</v>
      </c>
      <c r="J11904">
        <v>11372</v>
      </c>
      <c r="K11904">
        <v>1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 t="s">
        <v>37</v>
      </c>
      <c r="U11904" t="s">
        <v>119</v>
      </c>
    </row>
    <row r="11905" spans="1:21" x14ac:dyDescent="0.2">
      <c r="A11905" t="s">
        <v>19360</v>
      </c>
      <c r="B11905">
        <v>616256</v>
      </c>
      <c r="C11905">
        <v>283319</v>
      </c>
      <c r="D11905" t="s">
        <v>46</v>
      </c>
      <c r="E11905" t="s">
        <v>1310</v>
      </c>
      <c r="F11905" t="s">
        <v>19361</v>
      </c>
      <c r="G11905">
        <v>40.752471999999997</v>
      </c>
      <c r="H11905">
        <v>-73.878175499999998</v>
      </c>
      <c r="I11905" t="s">
        <v>24</v>
      </c>
      <c r="J11905">
        <v>11372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 t="s">
        <v>57</v>
      </c>
      <c r="U11905" t="s">
        <v>250</v>
      </c>
    </row>
    <row r="11906" spans="1:21" x14ac:dyDescent="0.2">
      <c r="A11906" t="s">
        <v>2414</v>
      </c>
      <c r="B11906">
        <v>3155828</v>
      </c>
      <c r="C11906">
        <v>4404563</v>
      </c>
      <c r="D11906" t="s">
        <v>1324</v>
      </c>
      <c r="F11906" t="s">
        <v>19362</v>
      </c>
      <c r="G11906">
        <v>40.758459999999999</v>
      </c>
      <c r="H11906">
        <v>-73.878330000000005</v>
      </c>
      <c r="I11906" t="s">
        <v>24</v>
      </c>
      <c r="J11906">
        <v>11369</v>
      </c>
      <c r="K11906">
        <v>1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</v>
      </c>
      <c r="S11906">
        <v>0</v>
      </c>
      <c r="T11906" t="s">
        <v>28</v>
      </c>
      <c r="U11906" t="s">
        <v>71</v>
      </c>
    </row>
    <row r="11907" spans="1:21" x14ac:dyDescent="0.2">
      <c r="A11907" s="1" t="s">
        <v>19363</v>
      </c>
      <c r="B11907">
        <v>3235587</v>
      </c>
      <c r="C11907">
        <v>4187563</v>
      </c>
      <c r="E11907" t="s">
        <v>19364</v>
      </c>
      <c r="F11907" t="s">
        <v>19365</v>
      </c>
      <c r="G11907">
        <v>40.752082999999999</v>
      </c>
      <c r="H11907">
        <v>-73.878100000000003</v>
      </c>
      <c r="I11907" t="s">
        <v>24</v>
      </c>
      <c r="J11907">
        <v>11372</v>
      </c>
      <c r="K11907">
        <v>1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 t="s">
        <v>50</v>
      </c>
      <c r="U11907" t="s">
        <v>71</v>
      </c>
    </row>
    <row r="11908" spans="1:21" x14ac:dyDescent="0.2">
      <c r="A11908" s="1" t="s">
        <v>2218</v>
      </c>
      <c r="B11908">
        <v>3291983</v>
      </c>
      <c r="C11908">
        <v>4530665</v>
      </c>
      <c r="D11908" t="s">
        <v>1160</v>
      </c>
      <c r="F11908" t="s">
        <v>19366</v>
      </c>
      <c r="G11908">
        <v>40.756535</v>
      </c>
      <c r="H11908">
        <v>-73.876075999999998</v>
      </c>
      <c r="I11908" t="s">
        <v>24</v>
      </c>
      <c r="J11908">
        <v>11372</v>
      </c>
      <c r="K11908">
        <v>1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 t="s">
        <v>37</v>
      </c>
      <c r="U11908" t="s">
        <v>187</v>
      </c>
    </row>
    <row r="11909" spans="1:21" x14ac:dyDescent="0.2">
      <c r="A11909" t="s">
        <v>1419</v>
      </c>
      <c r="B11909">
        <v>1202304</v>
      </c>
      <c r="C11909">
        <v>3353048</v>
      </c>
      <c r="D11909" t="s">
        <v>31</v>
      </c>
      <c r="E11909" t="s">
        <v>1196</v>
      </c>
      <c r="F11909" t="s">
        <v>19367</v>
      </c>
      <c r="G11909">
        <v>40.756439700000001</v>
      </c>
      <c r="H11909">
        <v>-73.876998799999996</v>
      </c>
      <c r="I11909" t="s">
        <v>24</v>
      </c>
      <c r="J11909">
        <v>11372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0</v>
      </c>
      <c r="R11909">
        <v>1</v>
      </c>
      <c r="S11909">
        <v>0</v>
      </c>
      <c r="T11909" t="s">
        <v>42</v>
      </c>
      <c r="U11909" t="s">
        <v>83</v>
      </c>
    </row>
    <row r="11910" spans="1:21" x14ac:dyDescent="0.2">
      <c r="A11910" s="1" t="s">
        <v>9351</v>
      </c>
      <c r="B11910">
        <v>3111411</v>
      </c>
      <c r="C11910">
        <v>4360434</v>
      </c>
      <c r="D11910" t="s">
        <v>1196</v>
      </c>
      <c r="F11910" t="s">
        <v>19368</v>
      </c>
      <c r="G11910">
        <v>40.752662999999998</v>
      </c>
      <c r="H11910">
        <v>-73.876329999999996</v>
      </c>
      <c r="I11910" t="s">
        <v>24</v>
      </c>
      <c r="J11910">
        <v>11372</v>
      </c>
      <c r="K11910">
        <v>1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 t="s">
        <v>101</v>
      </c>
      <c r="U11910" t="s">
        <v>692</v>
      </c>
    </row>
    <row r="11911" spans="1:21" x14ac:dyDescent="0.2">
      <c r="A11911" s="1" t="s">
        <v>19369</v>
      </c>
      <c r="B11911">
        <v>3356517</v>
      </c>
      <c r="C11911">
        <v>4590617</v>
      </c>
      <c r="E11911" t="s">
        <v>19370</v>
      </c>
      <c r="F11911" t="s">
        <v>19371</v>
      </c>
      <c r="G11911">
        <v>40.756270000000001</v>
      </c>
      <c r="H11911">
        <v>-73.878659999999996</v>
      </c>
      <c r="I11911" t="s">
        <v>24</v>
      </c>
      <c r="J11911">
        <v>11372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 t="s">
        <v>57</v>
      </c>
      <c r="U11911" t="s">
        <v>51</v>
      </c>
    </row>
    <row r="11912" spans="1:21" x14ac:dyDescent="0.2">
      <c r="A11912" s="1" t="s">
        <v>1320</v>
      </c>
      <c r="B11912">
        <v>3283527</v>
      </c>
      <c r="C11912">
        <v>4523109</v>
      </c>
      <c r="D11912" t="s">
        <v>918</v>
      </c>
      <c r="F11912" t="s">
        <v>19372</v>
      </c>
      <c r="G11912">
        <v>40.754513000000003</v>
      </c>
      <c r="H11912">
        <v>-73.877600000000001</v>
      </c>
      <c r="I11912" t="s">
        <v>24</v>
      </c>
      <c r="J11912">
        <v>11372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 t="s">
        <v>57</v>
      </c>
      <c r="U11912" t="s">
        <v>71</v>
      </c>
    </row>
    <row r="11913" spans="1:21" x14ac:dyDescent="0.2">
      <c r="A11913" s="1" t="s">
        <v>1436</v>
      </c>
      <c r="B11913">
        <v>1871645</v>
      </c>
      <c r="C11913">
        <v>3487857</v>
      </c>
      <c r="D11913" t="s">
        <v>1166</v>
      </c>
      <c r="E11913" t="s">
        <v>31</v>
      </c>
      <c r="F11913" t="s">
        <v>19373</v>
      </c>
      <c r="G11913">
        <v>40.756632600000003</v>
      </c>
      <c r="H11913">
        <v>-73.875139500000003</v>
      </c>
      <c r="I11913" t="s">
        <v>24</v>
      </c>
      <c r="J11913">
        <v>11372</v>
      </c>
      <c r="K11913">
        <v>1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 t="s">
        <v>37</v>
      </c>
      <c r="U11913" t="s">
        <v>34</v>
      </c>
    </row>
    <row r="11914" spans="1:21" x14ac:dyDescent="0.2">
      <c r="A11914" t="s">
        <v>1419</v>
      </c>
      <c r="B11914">
        <v>723670</v>
      </c>
      <c r="C11914">
        <v>282902</v>
      </c>
      <c r="D11914" t="s">
        <v>31</v>
      </c>
      <c r="E11914" t="s">
        <v>1196</v>
      </c>
      <c r="F11914" t="s">
        <v>19374</v>
      </c>
      <c r="G11914">
        <v>40.756439700000001</v>
      </c>
      <c r="H11914">
        <v>-73.876998799999996</v>
      </c>
      <c r="I11914" t="s">
        <v>24</v>
      </c>
      <c r="J11914">
        <v>11372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 t="s">
        <v>57</v>
      </c>
      <c r="U11914" t="s">
        <v>43</v>
      </c>
    </row>
    <row r="11915" spans="1:21" x14ac:dyDescent="0.2">
      <c r="A11915" s="1" t="s">
        <v>1323</v>
      </c>
      <c r="B11915">
        <v>2172685</v>
      </c>
      <c r="C11915">
        <v>3822943</v>
      </c>
      <c r="D11915" t="s">
        <v>31</v>
      </c>
      <c r="F11915" t="s">
        <v>19375</v>
      </c>
      <c r="G11915">
        <v>40.756335999999997</v>
      </c>
      <c r="H11915">
        <v>-73.877939999999995</v>
      </c>
      <c r="I11915" t="s">
        <v>24</v>
      </c>
      <c r="J11915">
        <v>11372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 t="s">
        <v>42</v>
      </c>
      <c r="U11915" t="s">
        <v>43</v>
      </c>
    </row>
    <row r="11916" spans="1:21" x14ac:dyDescent="0.2">
      <c r="A11916" s="1" t="s">
        <v>9428</v>
      </c>
      <c r="B11916">
        <v>2089698</v>
      </c>
      <c r="C11916">
        <v>3708291</v>
      </c>
      <c r="D11916" t="s">
        <v>1310</v>
      </c>
      <c r="F11916" t="s">
        <v>19376</v>
      </c>
      <c r="G11916">
        <v>40.756239999999998</v>
      </c>
      <c r="H11916">
        <v>-73.878870000000006</v>
      </c>
      <c r="I11916" t="s">
        <v>24</v>
      </c>
      <c r="J11916">
        <v>11372</v>
      </c>
      <c r="K11916">
        <v>1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 t="s">
        <v>60</v>
      </c>
      <c r="U11916" t="s">
        <v>79</v>
      </c>
    </row>
    <row r="11917" spans="1:21" x14ac:dyDescent="0.2">
      <c r="A11917" s="1" t="s">
        <v>9351</v>
      </c>
      <c r="B11917">
        <v>3380943</v>
      </c>
      <c r="C11917">
        <v>4610896</v>
      </c>
      <c r="D11917" t="s">
        <v>46</v>
      </c>
      <c r="F11917" t="s">
        <v>19377</v>
      </c>
      <c r="G11917">
        <v>40.752662999999998</v>
      </c>
      <c r="H11917">
        <v>-73.876329999999996</v>
      </c>
      <c r="I11917" t="s">
        <v>24</v>
      </c>
      <c r="J11917">
        <v>11372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 t="s">
        <v>42</v>
      </c>
      <c r="U11917" t="s">
        <v>51</v>
      </c>
    </row>
    <row r="11918" spans="1:21" x14ac:dyDescent="0.2">
      <c r="A11918" s="1" t="s">
        <v>1339</v>
      </c>
      <c r="B11918">
        <v>3106085</v>
      </c>
      <c r="C11918">
        <v>4355161</v>
      </c>
      <c r="D11918" t="s">
        <v>606</v>
      </c>
      <c r="F11918" t="s">
        <v>19378</v>
      </c>
      <c r="G11918">
        <v>40.755949999999999</v>
      </c>
      <c r="H11918">
        <v>-73.881649999999993</v>
      </c>
      <c r="I11918" t="s">
        <v>24</v>
      </c>
      <c r="J11918">
        <v>11372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 t="s">
        <v>42</v>
      </c>
      <c r="U11918" t="s">
        <v>114</v>
      </c>
    </row>
    <row r="11919" spans="1:21" x14ac:dyDescent="0.2">
      <c r="A11919" s="1" t="s">
        <v>19379</v>
      </c>
      <c r="B11919">
        <v>1862699</v>
      </c>
      <c r="C11919">
        <v>3475965</v>
      </c>
      <c r="D11919" t="s">
        <v>528</v>
      </c>
      <c r="E11919" t="s">
        <v>593</v>
      </c>
      <c r="F11919" t="s">
        <v>19380</v>
      </c>
      <c r="G11919">
        <v>40.759525799999999</v>
      </c>
      <c r="H11919">
        <v>-73.883245000000002</v>
      </c>
      <c r="I11919" t="s">
        <v>24</v>
      </c>
      <c r="J11919">
        <v>11370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 t="s">
        <v>57</v>
      </c>
      <c r="U11919" t="s">
        <v>43</v>
      </c>
    </row>
    <row r="11920" spans="1:21" x14ac:dyDescent="0.2">
      <c r="A11920" s="1" t="s">
        <v>19381</v>
      </c>
      <c r="B11920">
        <v>2374378</v>
      </c>
      <c r="C11920">
        <v>4004431</v>
      </c>
      <c r="E11920" t="s">
        <v>19382</v>
      </c>
      <c r="F11920" t="s">
        <v>19383</v>
      </c>
      <c r="G11920">
        <v>40.755885999999997</v>
      </c>
      <c r="H11920">
        <v>-73.882339999999999</v>
      </c>
      <c r="I11920" t="s">
        <v>24</v>
      </c>
      <c r="J11920">
        <v>11372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 t="s">
        <v>78</v>
      </c>
      <c r="U11920" t="s">
        <v>19384</v>
      </c>
    </row>
    <row r="11921" spans="1:21" x14ac:dyDescent="0.2">
      <c r="A11921" s="1" t="s">
        <v>19385</v>
      </c>
      <c r="B11921">
        <v>3327739</v>
      </c>
      <c r="C11921">
        <v>4564070</v>
      </c>
      <c r="D11921" t="s">
        <v>1315</v>
      </c>
      <c r="F11921" t="s">
        <v>19386</v>
      </c>
      <c r="G11921">
        <v>40.767467000000003</v>
      </c>
      <c r="H11921">
        <v>-73.881870000000006</v>
      </c>
      <c r="I11921" t="s">
        <v>24</v>
      </c>
      <c r="J11921">
        <v>11369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 spans="1:21" x14ac:dyDescent="0.2">
      <c r="A11922" s="1" t="s">
        <v>4221</v>
      </c>
      <c r="B11922">
        <v>611128</v>
      </c>
      <c r="C11922">
        <v>282932</v>
      </c>
      <c r="D11922" t="s">
        <v>1897</v>
      </c>
      <c r="E11922" t="s">
        <v>630</v>
      </c>
      <c r="F11922" t="s">
        <v>19387</v>
      </c>
      <c r="G11922">
        <v>40.749845200000003</v>
      </c>
      <c r="H11922">
        <v>-73.883381099999994</v>
      </c>
      <c r="I11922" t="s">
        <v>24</v>
      </c>
      <c r="J11922">
        <v>11372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1</v>
      </c>
      <c r="S11922">
        <v>0</v>
      </c>
      <c r="T11922" t="s">
        <v>57</v>
      </c>
      <c r="U11922" t="s">
        <v>43</v>
      </c>
    </row>
    <row r="11923" spans="1:21" x14ac:dyDescent="0.2">
      <c r="A11923" s="1" t="s">
        <v>4161</v>
      </c>
      <c r="B11923">
        <v>2091984</v>
      </c>
      <c r="C11923">
        <v>3710260</v>
      </c>
      <c r="D11923" t="s">
        <v>1897</v>
      </c>
      <c r="F11923" t="s">
        <v>19388</v>
      </c>
      <c r="G11923">
        <v>40.749940000000002</v>
      </c>
      <c r="H11923">
        <v>-73.882453999999996</v>
      </c>
      <c r="I11923" t="s">
        <v>24</v>
      </c>
      <c r="J11923">
        <v>11372</v>
      </c>
      <c r="K11923">
        <v>1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 t="s">
        <v>33</v>
      </c>
      <c r="U11923" t="s">
        <v>239</v>
      </c>
    </row>
    <row r="11924" spans="1:21" x14ac:dyDescent="0.2">
      <c r="A11924" s="1" t="s">
        <v>4221</v>
      </c>
      <c r="B11924">
        <v>811489</v>
      </c>
      <c r="C11924">
        <v>284422</v>
      </c>
      <c r="D11924" t="s">
        <v>630</v>
      </c>
      <c r="E11924" t="s">
        <v>1897</v>
      </c>
      <c r="F11924" t="s">
        <v>19389</v>
      </c>
      <c r="G11924">
        <v>40.749845200000003</v>
      </c>
      <c r="H11924">
        <v>-73.883381099999994</v>
      </c>
      <c r="I11924" t="s">
        <v>24</v>
      </c>
      <c r="J11924">
        <v>11372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 t="s">
        <v>562</v>
      </c>
      <c r="U11924" t="s">
        <v>15545</v>
      </c>
    </row>
    <row r="11925" spans="1:21" x14ac:dyDescent="0.2">
      <c r="A11925" t="s">
        <v>19390</v>
      </c>
      <c r="B11925">
        <v>2428854</v>
      </c>
      <c r="C11925">
        <v>4053893</v>
      </c>
      <c r="D11925" t="s">
        <v>593</v>
      </c>
      <c r="F11925" t="s">
        <v>19391</v>
      </c>
      <c r="G11925">
        <v>40.750039999999998</v>
      </c>
      <c r="H11925">
        <v>-73.881529999999998</v>
      </c>
      <c r="I11925" t="s">
        <v>24</v>
      </c>
      <c r="J11925">
        <v>11372</v>
      </c>
      <c r="K11925">
        <v>1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 t="s">
        <v>50</v>
      </c>
      <c r="U11925" t="s">
        <v>71</v>
      </c>
    </row>
    <row r="11926" spans="1:21" x14ac:dyDescent="0.2">
      <c r="A11926" s="1" t="s">
        <v>19392</v>
      </c>
      <c r="B11926">
        <v>2223156</v>
      </c>
      <c r="C11926">
        <v>3739036</v>
      </c>
      <c r="D11926" t="s">
        <v>634</v>
      </c>
      <c r="F11926" t="s">
        <v>19393</v>
      </c>
      <c r="G11926">
        <v>40.749622000000002</v>
      </c>
      <c r="H11926">
        <v>-73.882409999999993</v>
      </c>
      <c r="I11926" t="s">
        <v>24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0</v>
      </c>
      <c r="R11926">
        <v>1</v>
      </c>
      <c r="S11926">
        <v>0</v>
      </c>
      <c r="T11926" t="s">
        <v>136</v>
      </c>
    </row>
    <row r="11927" spans="1:21" x14ac:dyDescent="0.2">
      <c r="A11927" s="1" t="s">
        <v>19394</v>
      </c>
      <c r="B11927">
        <v>2174630</v>
      </c>
      <c r="C11927">
        <v>3821691</v>
      </c>
      <c r="E11927" t="s">
        <v>19395</v>
      </c>
      <c r="F11927" t="s">
        <v>19396</v>
      </c>
      <c r="G11927">
        <v>40.749850000000002</v>
      </c>
      <c r="H11927">
        <v>-73.883250000000004</v>
      </c>
      <c r="I11927" t="s">
        <v>24</v>
      </c>
      <c r="J11927">
        <v>11372</v>
      </c>
      <c r="K11927">
        <v>1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 t="s">
        <v>931</v>
      </c>
      <c r="U11927" t="s">
        <v>34</v>
      </c>
    </row>
    <row r="11928" spans="1:21" x14ac:dyDescent="0.2">
      <c r="A11928" s="1" t="s">
        <v>5964</v>
      </c>
      <c r="B11928">
        <v>3225601</v>
      </c>
      <c r="C11928">
        <v>4474611</v>
      </c>
      <c r="D11928" t="s">
        <v>593</v>
      </c>
      <c r="F11928" t="s">
        <v>19397</v>
      </c>
      <c r="G11928">
        <v>40.750039999999998</v>
      </c>
      <c r="H11928">
        <v>-73.881519999999995</v>
      </c>
      <c r="I11928" t="s">
        <v>24</v>
      </c>
      <c r="J11928">
        <v>11372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1</v>
      </c>
      <c r="S11928">
        <v>0</v>
      </c>
      <c r="T11928" t="s">
        <v>1954</v>
      </c>
      <c r="U11928" t="s">
        <v>51</v>
      </c>
    </row>
    <row r="11929" spans="1:21" x14ac:dyDescent="0.2">
      <c r="A11929" s="1" t="s">
        <v>19398</v>
      </c>
      <c r="B11929">
        <v>745201</v>
      </c>
      <c r="C11929">
        <v>283296</v>
      </c>
      <c r="D11929" t="s">
        <v>1897</v>
      </c>
      <c r="E11929" t="s">
        <v>593</v>
      </c>
      <c r="F11929" t="s">
        <v>19399</v>
      </c>
      <c r="G11929">
        <v>40.750040900000002</v>
      </c>
      <c r="H11929">
        <v>-73.881518400000004</v>
      </c>
      <c r="I11929" t="s">
        <v>24</v>
      </c>
      <c r="J11929">
        <v>11372</v>
      </c>
      <c r="K11929">
        <v>1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 t="s">
        <v>37</v>
      </c>
      <c r="U11929" t="s">
        <v>34</v>
      </c>
    </row>
    <row r="11930" spans="1:21" x14ac:dyDescent="0.2">
      <c r="A11930" s="1" t="s">
        <v>5954</v>
      </c>
      <c r="B11930">
        <v>1200359</v>
      </c>
      <c r="C11930">
        <v>3351235</v>
      </c>
      <c r="D11930" t="s">
        <v>606</v>
      </c>
      <c r="E11930" t="s">
        <v>1897</v>
      </c>
      <c r="F11930" t="s">
        <v>19400</v>
      </c>
      <c r="G11930">
        <v>40.750138800000002</v>
      </c>
      <c r="H11930">
        <v>-73.880594299999998</v>
      </c>
      <c r="I11930" t="s">
        <v>24</v>
      </c>
      <c r="J11930">
        <v>11372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 t="s">
        <v>57</v>
      </c>
      <c r="U11930" t="s">
        <v>250</v>
      </c>
    </row>
    <row r="11931" spans="1:21" x14ac:dyDescent="0.2">
      <c r="A11931" s="1" t="s">
        <v>5962</v>
      </c>
      <c r="B11931">
        <v>3144444</v>
      </c>
      <c r="C11931">
        <v>4393660</v>
      </c>
      <c r="D11931" t="s">
        <v>1897</v>
      </c>
      <c r="F11931" t="s">
        <v>19401</v>
      </c>
      <c r="G11931">
        <v>40.750236999999998</v>
      </c>
      <c r="H11931">
        <v>-73.879670000000004</v>
      </c>
      <c r="I11931" t="s">
        <v>24</v>
      </c>
      <c r="J11931">
        <v>11372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 t="s">
        <v>57</v>
      </c>
      <c r="U11931" t="s">
        <v>114</v>
      </c>
    </row>
    <row r="11932" spans="1:21" x14ac:dyDescent="0.2">
      <c r="A11932" s="1" t="s">
        <v>7913</v>
      </c>
      <c r="B11932">
        <v>2399515</v>
      </c>
      <c r="C11932">
        <v>3981363</v>
      </c>
      <c r="D11932" t="s">
        <v>1897</v>
      </c>
      <c r="F11932" t="s">
        <v>12672</v>
      </c>
      <c r="G11932">
        <v>40.750137000000002</v>
      </c>
      <c r="H11932">
        <v>-73.880600000000001</v>
      </c>
      <c r="I11932" t="s">
        <v>24</v>
      </c>
      <c r="J11932">
        <v>11372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 t="s">
        <v>57</v>
      </c>
      <c r="U11932" t="s">
        <v>114</v>
      </c>
    </row>
    <row r="11933" spans="1:21" x14ac:dyDescent="0.2">
      <c r="A11933" s="1" t="s">
        <v>5954</v>
      </c>
      <c r="B11933">
        <v>1795711</v>
      </c>
      <c r="C11933">
        <v>3393856</v>
      </c>
      <c r="D11933" t="s">
        <v>606</v>
      </c>
      <c r="E11933" t="s">
        <v>1897</v>
      </c>
      <c r="F11933" t="s">
        <v>19402</v>
      </c>
      <c r="G11933">
        <v>40.750138800000002</v>
      </c>
      <c r="H11933">
        <v>-73.880594299999998</v>
      </c>
      <c r="I11933" t="s">
        <v>24</v>
      </c>
      <c r="J11933">
        <v>11372</v>
      </c>
      <c r="K11933">
        <v>1</v>
      </c>
      <c r="L11933">
        <v>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 t="s">
        <v>33</v>
      </c>
      <c r="U11933" t="s">
        <v>570</v>
      </c>
    </row>
    <row r="11934" spans="1:21" x14ac:dyDescent="0.2">
      <c r="A11934" s="1" t="s">
        <v>7913</v>
      </c>
      <c r="B11934">
        <v>2421846</v>
      </c>
      <c r="C11934">
        <v>4065346</v>
      </c>
      <c r="D11934" t="s">
        <v>606</v>
      </c>
      <c r="F11934" t="s">
        <v>19403</v>
      </c>
      <c r="G11934">
        <v>40.750137000000002</v>
      </c>
      <c r="H11934">
        <v>-73.880600000000001</v>
      </c>
      <c r="I11934" t="s">
        <v>24</v>
      </c>
      <c r="J11934">
        <v>11372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1</v>
      </c>
      <c r="S11934">
        <v>0</v>
      </c>
    </row>
    <row r="11935" spans="1:21" x14ac:dyDescent="0.2">
      <c r="A11935" t="s">
        <v>19390</v>
      </c>
      <c r="B11935">
        <v>3230534</v>
      </c>
      <c r="C11935">
        <v>4022435</v>
      </c>
      <c r="D11935" t="s">
        <v>593</v>
      </c>
      <c r="F11935" t="s">
        <v>19404</v>
      </c>
      <c r="G11935">
        <v>40.750039999999998</v>
      </c>
      <c r="H11935">
        <v>-73.881529999999998</v>
      </c>
      <c r="I11935" t="s">
        <v>24</v>
      </c>
      <c r="J11935">
        <v>11372</v>
      </c>
      <c r="K11935">
        <v>1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 t="s">
        <v>50</v>
      </c>
      <c r="U11935" t="s">
        <v>71</v>
      </c>
    </row>
    <row r="11936" spans="1:21" x14ac:dyDescent="0.2">
      <c r="A11936" t="s">
        <v>19405</v>
      </c>
      <c r="B11936">
        <v>2066742</v>
      </c>
      <c r="C11936">
        <v>3682243</v>
      </c>
      <c r="E11936" t="s">
        <v>19406</v>
      </c>
      <c r="F11936" t="s">
        <v>19407</v>
      </c>
      <c r="G11936">
        <v>40.749972999999997</v>
      </c>
      <c r="H11936">
        <v>-73.882210000000001</v>
      </c>
      <c r="I11936" t="s">
        <v>24</v>
      </c>
      <c r="J11936">
        <v>11372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 t="s">
        <v>1954</v>
      </c>
      <c r="U11936" t="s">
        <v>83</v>
      </c>
    </row>
    <row r="11937" spans="1:21" x14ac:dyDescent="0.2">
      <c r="A11937" s="1" t="s">
        <v>4161</v>
      </c>
      <c r="B11937">
        <v>3466946</v>
      </c>
      <c r="C11937">
        <v>4681748</v>
      </c>
      <c r="D11937" t="s">
        <v>634</v>
      </c>
      <c r="F11937" t="s">
        <v>19408</v>
      </c>
      <c r="G11937">
        <v>40.749940000000002</v>
      </c>
      <c r="H11937">
        <v>-73.882453999999996</v>
      </c>
      <c r="I11937" t="s">
        <v>24</v>
      </c>
      <c r="J11937">
        <v>11372</v>
      </c>
      <c r="K11937">
        <v>1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 t="s">
        <v>91</v>
      </c>
      <c r="U11937" t="s">
        <v>71</v>
      </c>
    </row>
    <row r="11938" spans="1:21" x14ac:dyDescent="0.2">
      <c r="A11938" t="s">
        <v>5340</v>
      </c>
      <c r="B11938">
        <v>1186335</v>
      </c>
      <c r="C11938">
        <v>3333994</v>
      </c>
      <c r="D11938" t="s">
        <v>125</v>
      </c>
      <c r="E11938" t="s">
        <v>1103</v>
      </c>
      <c r="F11938" t="s">
        <v>19409</v>
      </c>
      <c r="G11938">
        <v>40.751576200000002</v>
      </c>
      <c r="H11938">
        <v>-73.855835900000002</v>
      </c>
      <c r="I11938" t="s">
        <v>24</v>
      </c>
      <c r="J11938">
        <v>11368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1</v>
      </c>
      <c r="S11938">
        <v>0</v>
      </c>
      <c r="T11938" t="s">
        <v>57</v>
      </c>
      <c r="U11938" t="s">
        <v>83</v>
      </c>
    </row>
    <row r="11939" spans="1:21" x14ac:dyDescent="0.2">
      <c r="A11939" s="1" t="s">
        <v>5215</v>
      </c>
      <c r="B11939">
        <v>2340260</v>
      </c>
      <c r="C11939">
        <v>3950377</v>
      </c>
      <c r="E11939" t="s">
        <v>19410</v>
      </c>
      <c r="F11939" t="s">
        <v>19411</v>
      </c>
      <c r="G11939">
        <v>40.749250000000004</v>
      </c>
      <c r="H11939">
        <v>-73.858024999999998</v>
      </c>
      <c r="I11939" t="s">
        <v>24</v>
      </c>
      <c r="J11939">
        <v>11368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1</v>
      </c>
      <c r="S11939">
        <v>0</v>
      </c>
      <c r="T11939" t="s">
        <v>57</v>
      </c>
      <c r="U11939" t="s">
        <v>114</v>
      </c>
    </row>
    <row r="11940" spans="1:21" x14ac:dyDescent="0.2">
      <c r="A11940" s="1" t="s">
        <v>5329</v>
      </c>
      <c r="B11940">
        <v>2348246</v>
      </c>
      <c r="C11940">
        <v>3957311</v>
      </c>
      <c r="D11940" t="s">
        <v>125</v>
      </c>
      <c r="F11940" t="s">
        <v>19412</v>
      </c>
      <c r="G11940">
        <v>40.750717000000002</v>
      </c>
      <c r="H11940">
        <v>-73.858770000000007</v>
      </c>
      <c r="I11940" t="s">
        <v>24</v>
      </c>
      <c r="J11940">
        <v>11368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 t="s">
        <v>91</v>
      </c>
      <c r="U11940" t="s">
        <v>38</v>
      </c>
    </row>
    <row r="11941" spans="1:21" x14ac:dyDescent="0.2">
      <c r="A11941" s="1" t="s">
        <v>5335</v>
      </c>
      <c r="B11941">
        <v>2713654</v>
      </c>
      <c r="C11941">
        <v>4254492</v>
      </c>
      <c r="D11941" t="s">
        <v>1103</v>
      </c>
      <c r="F11941" t="s">
        <v>19413</v>
      </c>
      <c r="G11941">
        <v>40.749560000000002</v>
      </c>
      <c r="H11941">
        <v>-73.854799999999997</v>
      </c>
      <c r="I11941" t="s">
        <v>24</v>
      </c>
      <c r="J11941">
        <v>11368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1</v>
      </c>
      <c r="S11941">
        <v>0</v>
      </c>
      <c r="T11941" t="s">
        <v>42</v>
      </c>
      <c r="U11941" t="s">
        <v>114</v>
      </c>
    </row>
    <row r="11942" spans="1:21" x14ac:dyDescent="0.2">
      <c r="A11942" s="1" t="s">
        <v>5363</v>
      </c>
      <c r="B11942">
        <v>2264520</v>
      </c>
      <c r="C11942">
        <v>3875983</v>
      </c>
      <c r="D11942" t="s">
        <v>1103</v>
      </c>
      <c r="F11942" t="s">
        <v>19414</v>
      </c>
      <c r="G11942">
        <v>40.751575000000003</v>
      </c>
      <c r="H11942">
        <v>-73.855840000000001</v>
      </c>
      <c r="I11942" t="s">
        <v>24</v>
      </c>
      <c r="J11942">
        <v>11368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1</v>
      </c>
      <c r="S11942">
        <v>0</v>
      </c>
      <c r="T11942" t="s">
        <v>57</v>
      </c>
      <c r="U11942" t="s">
        <v>83</v>
      </c>
    </row>
    <row r="11943" spans="1:21" x14ac:dyDescent="0.2">
      <c r="A11943" t="s">
        <v>5218</v>
      </c>
      <c r="B11943">
        <v>2032928</v>
      </c>
      <c r="C11943">
        <v>3645350</v>
      </c>
      <c r="D11943" t="s">
        <v>1002</v>
      </c>
      <c r="F11943" t="s">
        <v>19415</v>
      </c>
      <c r="G11943">
        <v>40.748690000000003</v>
      </c>
      <c r="H11943">
        <v>-73.85772</v>
      </c>
      <c r="I11943" t="s">
        <v>24</v>
      </c>
      <c r="J11943">
        <v>11368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1</v>
      </c>
      <c r="S11943">
        <v>0</v>
      </c>
      <c r="T11943" t="s">
        <v>42</v>
      </c>
    </row>
    <row r="11944" spans="1:21" x14ac:dyDescent="0.2">
      <c r="A11944" s="1" t="s">
        <v>6440</v>
      </c>
      <c r="B11944">
        <v>3125000</v>
      </c>
      <c r="C11944">
        <v>4373861</v>
      </c>
      <c r="E11944" t="s">
        <v>19416</v>
      </c>
      <c r="F11944" t="s">
        <v>19417</v>
      </c>
      <c r="G11944">
        <v>40.750866000000002</v>
      </c>
      <c r="H11944">
        <v>-73.858289999999997</v>
      </c>
      <c r="I11944" t="s">
        <v>24</v>
      </c>
      <c r="J11944">
        <v>11368</v>
      </c>
      <c r="K11944">
        <v>1</v>
      </c>
      <c r="L11944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1</v>
      </c>
      <c r="S11944">
        <v>0</v>
      </c>
      <c r="T11944" t="s">
        <v>57</v>
      </c>
      <c r="U11944" t="s">
        <v>71</v>
      </c>
    </row>
    <row r="11945" spans="1:21" x14ac:dyDescent="0.2">
      <c r="A11945" s="1" t="s">
        <v>5212</v>
      </c>
      <c r="B11945">
        <v>718465</v>
      </c>
      <c r="C11945">
        <v>257796</v>
      </c>
      <c r="D11945" t="s">
        <v>5213</v>
      </c>
      <c r="E11945" t="s">
        <v>1002</v>
      </c>
      <c r="F11945" t="s">
        <v>19418</v>
      </c>
      <c r="G11945">
        <v>40.749352899999998</v>
      </c>
      <c r="H11945">
        <v>-73.858060300000005</v>
      </c>
      <c r="I11945" t="s">
        <v>24</v>
      </c>
      <c r="J11945">
        <v>11368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1</v>
      </c>
      <c r="S11945">
        <v>0</v>
      </c>
      <c r="T11945" t="s">
        <v>110</v>
      </c>
      <c r="U11945" t="s">
        <v>909</v>
      </c>
    </row>
    <row r="11946" spans="1:21" x14ac:dyDescent="0.2">
      <c r="A11946" s="1" t="s">
        <v>5335</v>
      </c>
      <c r="B11946">
        <v>2445251</v>
      </c>
      <c r="C11946">
        <v>4030510</v>
      </c>
      <c r="D11946" t="s">
        <v>1103</v>
      </c>
      <c r="F11946" t="s">
        <v>19419</v>
      </c>
      <c r="G11946">
        <v>40.749560000000002</v>
      </c>
      <c r="H11946">
        <v>-73.854799999999997</v>
      </c>
      <c r="I11946" t="s">
        <v>24</v>
      </c>
      <c r="J11946">
        <v>11368</v>
      </c>
      <c r="K11946">
        <v>1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 t="s">
        <v>101</v>
      </c>
      <c r="U11946" t="s">
        <v>122</v>
      </c>
    </row>
    <row r="11947" spans="1:21" x14ac:dyDescent="0.2">
      <c r="A11947" t="s">
        <v>5218</v>
      </c>
      <c r="B11947">
        <v>3217049</v>
      </c>
      <c r="C11947">
        <v>4465248</v>
      </c>
      <c r="D11947" t="s">
        <v>1002</v>
      </c>
      <c r="F11947" t="s">
        <v>19420</v>
      </c>
      <c r="G11947">
        <v>40.748690000000003</v>
      </c>
      <c r="H11947">
        <v>-73.85772</v>
      </c>
      <c r="I11947" t="s">
        <v>24</v>
      </c>
      <c r="J11947">
        <v>11368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1</v>
      </c>
      <c r="S11947">
        <v>0</v>
      </c>
      <c r="T11947" t="s">
        <v>57</v>
      </c>
      <c r="U11947" t="s">
        <v>114</v>
      </c>
    </row>
    <row r="11948" spans="1:21" x14ac:dyDescent="0.2">
      <c r="A11948" s="1" t="s">
        <v>19421</v>
      </c>
      <c r="B11948">
        <v>3097872</v>
      </c>
      <c r="C11948">
        <v>4347380</v>
      </c>
      <c r="E11948" t="s">
        <v>19422</v>
      </c>
      <c r="F11948" t="s">
        <v>19423</v>
      </c>
      <c r="G11948">
        <v>40.748820000000002</v>
      </c>
      <c r="H11948">
        <v>-73.857249999999993</v>
      </c>
      <c r="I11948" t="s">
        <v>24</v>
      </c>
      <c r="J11948">
        <v>11368</v>
      </c>
      <c r="K11948">
        <v>1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 t="s">
        <v>101</v>
      </c>
      <c r="U11948" t="s">
        <v>19424</v>
      </c>
    </row>
    <row r="11949" spans="1:21" x14ac:dyDescent="0.2">
      <c r="A11949" s="1" t="s">
        <v>5897</v>
      </c>
      <c r="B11949">
        <v>3306402</v>
      </c>
      <c r="C11949">
        <v>4545010</v>
      </c>
      <c r="D11949" t="s">
        <v>1002</v>
      </c>
      <c r="F11949" t="s">
        <v>19425</v>
      </c>
      <c r="G11949">
        <v>40.74935</v>
      </c>
      <c r="H11949">
        <v>-73.858069999999998</v>
      </c>
      <c r="I11949" t="s">
        <v>24</v>
      </c>
      <c r="J11949">
        <v>11368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1</v>
      </c>
      <c r="S11949">
        <v>0</v>
      </c>
      <c r="T11949" t="s">
        <v>50</v>
      </c>
      <c r="U11949" t="s">
        <v>51</v>
      </c>
    </row>
    <row r="11950" spans="1:21" x14ac:dyDescent="0.2">
      <c r="A11950" s="1" t="s">
        <v>6862</v>
      </c>
      <c r="B11950">
        <v>2228789</v>
      </c>
      <c r="C11950">
        <v>3812019</v>
      </c>
      <c r="D11950" t="s">
        <v>1103</v>
      </c>
      <c r="F11950" t="s">
        <v>19426</v>
      </c>
      <c r="G11950">
        <v>40.753189999999996</v>
      </c>
      <c r="H11950">
        <v>-73.856669999999994</v>
      </c>
      <c r="I11950" t="s">
        <v>24</v>
      </c>
      <c r="J11950">
        <v>11368</v>
      </c>
      <c r="K11950">
        <v>1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 t="s">
        <v>37</v>
      </c>
      <c r="U11950" t="s">
        <v>119</v>
      </c>
    </row>
    <row r="11951" spans="1:21" x14ac:dyDescent="0.2">
      <c r="A11951" s="1" t="s">
        <v>6862</v>
      </c>
      <c r="B11951">
        <v>2659323</v>
      </c>
      <c r="C11951">
        <v>4205408</v>
      </c>
      <c r="D11951" t="s">
        <v>133</v>
      </c>
      <c r="F11951" t="s">
        <v>19427</v>
      </c>
      <c r="G11951">
        <v>40.753189999999996</v>
      </c>
      <c r="H11951">
        <v>-73.856669999999994</v>
      </c>
      <c r="I11951" t="s">
        <v>24</v>
      </c>
      <c r="J11951">
        <v>11368</v>
      </c>
      <c r="K11951">
        <v>1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 t="s">
        <v>91</v>
      </c>
      <c r="U11951" t="s">
        <v>38</v>
      </c>
    </row>
    <row r="11952" spans="1:21" x14ac:dyDescent="0.2">
      <c r="A11952" s="1" t="s">
        <v>5897</v>
      </c>
      <c r="B11952">
        <v>3465367</v>
      </c>
      <c r="C11952">
        <v>4680975</v>
      </c>
      <c r="D11952" t="s">
        <v>5213</v>
      </c>
      <c r="F11952" t="s">
        <v>19428</v>
      </c>
      <c r="G11952">
        <v>40.74935</v>
      </c>
      <c r="H11952">
        <v>-73.858069999999998</v>
      </c>
      <c r="I11952" t="s">
        <v>24</v>
      </c>
      <c r="J11952">
        <v>11368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2</v>
      </c>
      <c r="Q11952">
        <v>0</v>
      </c>
      <c r="R11952">
        <v>2</v>
      </c>
      <c r="S11952">
        <v>0</v>
      </c>
      <c r="T11952" t="s">
        <v>50</v>
      </c>
      <c r="U11952" t="s">
        <v>114</v>
      </c>
    </row>
    <row r="11953" spans="1:21" x14ac:dyDescent="0.2">
      <c r="A11953" s="1" t="s">
        <v>18688</v>
      </c>
      <c r="B11953">
        <v>1957142</v>
      </c>
      <c r="C11953">
        <v>3604994</v>
      </c>
      <c r="D11953" t="s">
        <v>6534</v>
      </c>
      <c r="E11953" t="s">
        <v>5084</v>
      </c>
      <c r="F11953" t="s">
        <v>19429</v>
      </c>
      <c r="G11953">
        <v>40.731909999999999</v>
      </c>
      <c r="H11953">
        <v>-73.87124</v>
      </c>
      <c r="I11953" t="s">
        <v>24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1</v>
      </c>
      <c r="S11953">
        <v>0</v>
      </c>
      <c r="T11953" t="s">
        <v>42</v>
      </c>
      <c r="U11953" t="s">
        <v>83</v>
      </c>
    </row>
    <row r="11954" spans="1:21" x14ac:dyDescent="0.2">
      <c r="A11954" s="1" t="s">
        <v>5384</v>
      </c>
      <c r="B11954">
        <v>2132010</v>
      </c>
      <c r="C11954">
        <v>3755177</v>
      </c>
      <c r="D11954" t="s">
        <v>634</v>
      </c>
      <c r="F11954" t="s">
        <v>19430</v>
      </c>
      <c r="G11954">
        <v>40.753925000000002</v>
      </c>
      <c r="H11954">
        <v>-73.883189999999999</v>
      </c>
      <c r="I11954" t="s">
        <v>24</v>
      </c>
      <c r="J11954">
        <v>11372</v>
      </c>
      <c r="K11954">
        <v>1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 t="s">
        <v>37</v>
      </c>
      <c r="U11954" t="s">
        <v>34</v>
      </c>
    </row>
    <row r="11955" spans="1:21" x14ac:dyDescent="0.2">
      <c r="A11955" s="1" t="s">
        <v>5944</v>
      </c>
      <c r="B11955">
        <v>2203236</v>
      </c>
      <c r="C11955">
        <v>3831617</v>
      </c>
      <c r="D11955" t="s">
        <v>46</v>
      </c>
      <c r="F11955" t="s">
        <v>19431</v>
      </c>
      <c r="G11955">
        <v>40.752180000000003</v>
      </c>
      <c r="H11955">
        <v>-73.880970000000005</v>
      </c>
      <c r="I11955" t="s">
        <v>24</v>
      </c>
      <c r="J11955">
        <v>11372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2</v>
      </c>
      <c r="Q11955">
        <v>0</v>
      </c>
      <c r="R11955">
        <v>2</v>
      </c>
      <c r="S11955">
        <v>0</v>
      </c>
      <c r="T11955" t="s">
        <v>50</v>
      </c>
      <c r="U11955" t="s">
        <v>43</v>
      </c>
    </row>
    <row r="11956" spans="1:21" x14ac:dyDescent="0.2">
      <c r="A11956" s="1" t="s">
        <v>1368</v>
      </c>
      <c r="B11956">
        <v>2411255</v>
      </c>
      <c r="C11956">
        <v>4017384</v>
      </c>
      <c r="D11956" t="s">
        <v>606</v>
      </c>
      <c r="F11956" t="s">
        <v>19432</v>
      </c>
      <c r="G11956">
        <v>40.75412</v>
      </c>
      <c r="H11956">
        <v>-73.881325000000004</v>
      </c>
      <c r="I11956" t="s">
        <v>24</v>
      </c>
      <c r="J11956">
        <v>11372</v>
      </c>
      <c r="K11956">
        <v>1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 t="s">
        <v>57</v>
      </c>
      <c r="U11956" t="s">
        <v>71</v>
      </c>
    </row>
    <row r="11957" spans="1:21" x14ac:dyDescent="0.2">
      <c r="A11957" s="1" t="s">
        <v>2434</v>
      </c>
      <c r="B11957">
        <v>611114</v>
      </c>
      <c r="C11957">
        <v>282906</v>
      </c>
      <c r="D11957" t="s">
        <v>918</v>
      </c>
      <c r="E11957" t="s">
        <v>1362</v>
      </c>
      <c r="F11957" t="s">
        <v>19433</v>
      </c>
      <c r="G11957">
        <v>40.754219999999997</v>
      </c>
      <c r="H11957">
        <v>-73.880388499999995</v>
      </c>
      <c r="I11957" t="s">
        <v>24</v>
      </c>
      <c r="J11957">
        <v>11372</v>
      </c>
      <c r="K11957">
        <v>1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 t="s">
        <v>37</v>
      </c>
      <c r="U11957" t="s">
        <v>570</v>
      </c>
    </row>
    <row r="11958" spans="1:21" x14ac:dyDescent="0.2">
      <c r="A11958" s="1" t="s">
        <v>19434</v>
      </c>
      <c r="B11958">
        <v>1774765</v>
      </c>
      <c r="C11958">
        <v>3369018</v>
      </c>
      <c r="D11958" t="s">
        <v>634</v>
      </c>
      <c r="E11958" t="s">
        <v>46</v>
      </c>
      <c r="F11958" t="s">
        <v>19435</v>
      </c>
      <c r="G11958">
        <v>40.7519828</v>
      </c>
      <c r="H11958">
        <v>-73.882825100000005</v>
      </c>
      <c r="I11958" t="s">
        <v>24</v>
      </c>
      <c r="J11958">
        <v>11372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1</v>
      </c>
      <c r="S11958">
        <v>0</v>
      </c>
      <c r="T11958" t="s">
        <v>50</v>
      </c>
      <c r="U11958" t="s">
        <v>83</v>
      </c>
    </row>
    <row r="11959" spans="1:21" x14ac:dyDescent="0.2">
      <c r="A11959" s="1" t="s">
        <v>19434</v>
      </c>
      <c r="B11959">
        <v>1816365</v>
      </c>
      <c r="C11959">
        <v>3429400</v>
      </c>
      <c r="D11959" t="s">
        <v>46</v>
      </c>
      <c r="E11959" t="s">
        <v>634</v>
      </c>
      <c r="F11959" t="s">
        <v>19436</v>
      </c>
      <c r="G11959">
        <v>40.7519828</v>
      </c>
      <c r="H11959">
        <v>-73.882825100000005</v>
      </c>
      <c r="I11959" t="s">
        <v>24</v>
      </c>
      <c r="J11959">
        <v>11372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1</v>
      </c>
      <c r="Q11959">
        <v>0</v>
      </c>
      <c r="R11959">
        <v>1</v>
      </c>
      <c r="S11959">
        <v>0</v>
      </c>
      <c r="T11959" t="s">
        <v>57</v>
      </c>
      <c r="U11959" t="s">
        <v>43</v>
      </c>
    </row>
    <row r="11960" spans="1:21" x14ac:dyDescent="0.2">
      <c r="A11960" s="1" t="s">
        <v>1351</v>
      </c>
      <c r="B11960">
        <v>1938067</v>
      </c>
      <c r="C11960">
        <v>3582755</v>
      </c>
      <c r="D11960" t="s">
        <v>606</v>
      </c>
      <c r="E11960" t="s">
        <v>31</v>
      </c>
      <c r="F11960" t="s">
        <v>19437</v>
      </c>
      <c r="G11960">
        <v>40.755950499999997</v>
      </c>
      <c r="H11960">
        <v>-73.8816487</v>
      </c>
      <c r="I11960" t="s">
        <v>24</v>
      </c>
      <c r="J11960">
        <v>11372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0</v>
      </c>
      <c r="R11960">
        <v>1</v>
      </c>
      <c r="S11960">
        <v>0</v>
      </c>
      <c r="T11960" t="s">
        <v>42</v>
      </c>
      <c r="U11960" t="s">
        <v>83</v>
      </c>
    </row>
    <row r="11961" spans="1:21" x14ac:dyDescent="0.2">
      <c r="A11961" s="1" t="s">
        <v>11802</v>
      </c>
      <c r="B11961">
        <v>843543</v>
      </c>
      <c r="C11961">
        <v>326434</v>
      </c>
      <c r="D11961" t="s">
        <v>46</v>
      </c>
      <c r="E11961" t="s">
        <v>593</v>
      </c>
      <c r="F11961" t="s">
        <v>19438</v>
      </c>
      <c r="G11961">
        <v>40.7520807</v>
      </c>
      <c r="H11961">
        <v>-73.8818938</v>
      </c>
      <c r="I11961" t="s">
        <v>24</v>
      </c>
      <c r="J11961">
        <v>11372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1</v>
      </c>
      <c r="Q11961">
        <v>0</v>
      </c>
      <c r="R11961">
        <v>1</v>
      </c>
      <c r="S11961">
        <v>0</v>
      </c>
      <c r="T11961" t="s">
        <v>57</v>
      </c>
      <c r="U11961" t="s">
        <v>43</v>
      </c>
    </row>
    <row r="11962" spans="1:21" x14ac:dyDescent="0.2">
      <c r="A11962" s="1" t="s">
        <v>5388</v>
      </c>
      <c r="B11962">
        <v>1863692</v>
      </c>
      <c r="C11962">
        <v>3478089</v>
      </c>
      <c r="D11962" t="s">
        <v>918</v>
      </c>
      <c r="E11962" t="s">
        <v>634</v>
      </c>
      <c r="F11962" t="s">
        <v>19439</v>
      </c>
      <c r="G11962">
        <v>40.753926399999997</v>
      </c>
      <c r="H11962">
        <v>-73.883175399999999</v>
      </c>
      <c r="I11962" t="s">
        <v>24</v>
      </c>
      <c r="J11962">
        <v>11372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1</v>
      </c>
      <c r="S11962">
        <v>0</v>
      </c>
      <c r="T11962" t="s">
        <v>57</v>
      </c>
      <c r="U11962" t="s">
        <v>43</v>
      </c>
    </row>
    <row r="11963" spans="1:21" x14ac:dyDescent="0.2">
      <c r="A11963" s="1" t="s">
        <v>5388</v>
      </c>
      <c r="B11963">
        <v>751984</v>
      </c>
      <c r="C11963">
        <v>283417</v>
      </c>
      <c r="D11963" t="s">
        <v>918</v>
      </c>
      <c r="E11963" t="s">
        <v>634</v>
      </c>
      <c r="F11963" t="s">
        <v>19440</v>
      </c>
      <c r="G11963">
        <v>40.753926399999997</v>
      </c>
      <c r="H11963">
        <v>-73.883175399999999</v>
      </c>
      <c r="I11963" t="s">
        <v>24</v>
      </c>
      <c r="J11963">
        <v>11372</v>
      </c>
      <c r="K11963">
        <v>1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 t="s">
        <v>37</v>
      </c>
      <c r="U11963" t="s">
        <v>34</v>
      </c>
    </row>
    <row r="11964" spans="1:21" x14ac:dyDescent="0.2">
      <c r="A11964" s="1" t="s">
        <v>633</v>
      </c>
      <c r="B11964">
        <v>828858</v>
      </c>
      <c r="C11964">
        <v>311483</v>
      </c>
      <c r="D11964" t="s">
        <v>31</v>
      </c>
      <c r="E11964" t="s">
        <v>634</v>
      </c>
      <c r="F11964" t="s">
        <v>19441</v>
      </c>
      <c r="G11964">
        <v>40.755754799999998</v>
      </c>
      <c r="H11964">
        <v>-73.883507899999998</v>
      </c>
      <c r="I11964" t="s">
        <v>24</v>
      </c>
      <c r="J11964">
        <v>11372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1</v>
      </c>
      <c r="S11964">
        <v>0</v>
      </c>
      <c r="T11964" t="s">
        <v>57</v>
      </c>
      <c r="U11964" t="s">
        <v>43</v>
      </c>
    </row>
    <row r="11965" spans="1:21" x14ac:dyDescent="0.2">
      <c r="A11965" s="1" t="s">
        <v>19442</v>
      </c>
      <c r="B11965">
        <v>1768054</v>
      </c>
      <c r="C11965">
        <v>3500682</v>
      </c>
      <c r="D11965" t="s">
        <v>918</v>
      </c>
      <c r="E11965" t="s">
        <v>606</v>
      </c>
      <c r="F11965" t="s">
        <v>19443</v>
      </c>
      <c r="G11965">
        <v>40.754122163604997</v>
      </c>
      <c r="H11965">
        <v>-73.881316258464096</v>
      </c>
      <c r="I11965" t="s">
        <v>24</v>
      </c>
      <c r="J11965">
        <v>11372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 t="s">
        <v>57</v>
      </c>
      <c r="U11965" t="s">
        <v>43</v>
      </c>
    </row>
    <row r="11966" spans="1:21" x14ac:dyDescent="0.2">
      <c r="A11966" s="1" t="s">
        <v>623</v>
      </c>
      <c r="B11966">
        <v>2661278</v>
      </c>
      <c r="C11966">
        <v>4203051</v>
      </c>
      <c r="D11966" t="s">
        <v>541</v>
      </c>
      <c r="F11966" t="s">
        <v>19444</v>
      </c>
      <c r="G11966">
        <v>40.758069999999996</v>
      </c>
      <c r="H11966">
        <v>-73.882040000000003</v>
      </c>
      <c r="I11966" t="s">
        <v>24</v>
      </c>
      <c r="J11966">
        <v>11369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1</v>
      </c>
      <c r="S11966">
        <v>0</v>
      </c>
      <c r="T11966" t="s">
        <v>42</v>
      </c>
      <c r="U11966" t="s">
        <v>51</v>
      </c>
    </row>
    <row r="11967" spans="1:21" x14ac:dyDescent="0.2">
      <c r="A11967" s="1" t="s">
        <v>5388</v>
      </c>
      <c r="B11967">
        <v>1130053</v>
      </c>
      <c r="C11967">
        <v>3269969</v>
      </c>
      <c r="D11967" t="s">
        <v>918</v>
      </c>
      <c r="E11967" t="s">
        <v>634</v>
      </c>
      <c r="F11967" t="s">
        <v>19445</v>
      </c>
      <c r="G11967">
        <v>40.753926399999997</v>
      </c>
      <c r="H11967">
        <v>-73.883175399999999</v>
      </c>
      <c r="I11967" t="s">
        <v>24</v>
      </c>
      <c r="J11967">
        <v>11372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1</v>
      </c>
      <c r="S11967">
        <v>0</v>
      </c>
      <c r="T11967" t="s">
        <v>57</v>
      </c>
      <c r="U11967" t="s">
        <v>43</v>
      </c>
    </row>
    <row r="11968" spans="1:21" x14ac:dyDescent="0.2">
      <c r="A11968" s="1" t="s">
        <v>11802</v>
      </c>
      <c r="B11968">
        <v>760750</v>
      </c>
      <c r="C11968">
        <v>283554</v>
      </c>
      <c r="D11968" t="s">
        <v>46</v>
      </c>
      <c r="E11968" t="s">
        <v>593</v>
      </c>
      <c r="F11968" t="s">
        <v>19446</v>
      </c>
      <c r="G11968">
        <v>40.7520807</v>
      </c>
      <c r="H11968">
        <v>-73.8818938</v>
      </c>
      <c r="I11968" t="s">
        <v>24</v>
      </c>
      <c r="J11968">
        <v>11372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 t="s">
        <v>37</v>
      </c>
      <c r="U11968" t="s">
        <v>34</v>
      </c>
    </row>
    <row r="11969" spans="1:21" x14ac:dyDescent="0.2">
      <c r="A11969" s="1" t="s">
        <v>19447</v>
      </c>
      <c r="B11969">
        <v>870045</v>
      </c>
      <c r="C11969">
        <v>353862</v>
      </c>
      <c r="D11969" t="s">
        <v>918</v>
      </c>
      <c r="E11969" t="s">
        <v>606</v>
      </c>
      <c r="F11969" t="s">
        <v>19448</v>
      </c>
      <c r="G11969">
        <v>40.754122199999998</v>
      </c>
      <c r="H11969">
        <v>-73.881316299999995</v>
      </c>
      <c r="I11969" t="s">
        <v>24</v>
      </c>
      <c r="J11969">
        <v>11372</v>
      </c>
      <c r="K11969">
        <v>1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 t="s">
        <v>319</v>
      </c>
      <c r="U11969" t="s">
        <v>34</v>
      </c>
    </row>
    <row r="11970" spans="1:21" x14ac:dyDescent="0.2">
      <c r="A11970" s="1" t="s">
        <v>1383</v>
      </c>
      <c r="B11970">
        <v>680171</v>
      </c>
      <c r="C11970">
        <v>282119</v>
      </c>
      <c r="D11970" t="s">
        <v>31</v>
      </c>
      <c r="E11970" t="s">
        <v>1362</v>
      </c>
      <c r="F11970" t="s">
        <v>19449</v>
      </c>
      <c r="G11970">
        <v>40.756048399999997</v>
      </c>
      <c r="H11970">
        <v>-73.8807209</v>
      </c>
      <c r="I11970" t="s">
        <v>24</v>
      </c>
      <c r="J11970">
        <v>11372</v>
      </c>
      <c r="K11970">
        <v>1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 t="s">
        <v>37</v>
      </c>
      <c r="U11970" t="s">
        <v>34</v>
      </c>
    </row>
    <row r="11971" spans="1:21" x14ac:dyDescent="0.2">
      <c r="A11971" s="1" t="s">
        <v>19450</v>
      </c>
      <c r="B11971">
        <v>2177823</v>
      </c>
      <c r="C11971">
        <v>3819425</v>
      </c>
      <c r="E11971" t="s">
        <v>1415</v>
      </c>
      <c r="F11971" t="s">
        <v>19451</v>
      </c>
      <c r="G11971">
        <v>40.755955</v>
      </c>
      <c r="H11971">
        <v>-73.881516000000005</v>
      </c>
      <c r="I11971" t="s">
        <v>24</v>
      </c>
      <c r="J11971">
        <v>11372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1</v>
      </c>
      <c r="S11971">
        <v>0</v>
      </c>
      <c r="T11971" t="s">
        <v>50</v>
      </c>
      <c r="U11971" t="s">
        <v>83</v>
      </c>
    </row>
    <row r="11972" spans="1:21" x14ac:dyDescent="0.2">
      <c r="A11972" t="s">
        <v>5392</v>
      </c>
      <c r="B11972">
        <v>3284821</v>
      </c>
      <c r="C11972">
        <v>4524306</v>
      </c>
      <c r="D11972" t="s">
        <v>46</v>
      </c>
      <c r="F11972" t="s">
        <v>19452</v>
      </c>
      <c r="G11972">
        <v>40.752079999999999</v>
      </c>
      <c r="H11972">
        <v>-73.881905000000003</v>
      </c>
      <c r="I11972" t="s">
        <v>24</v>
      </c>
      <c r="J11972">
        <v>11372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1</v>
      </c>
      <c r="S11972">
        <v>0</v>
      </c>
      <c r="T11972" t="s">
        <v>82</v>
      </c>
      <c r="U11972" t="s">
        <v>51</v>
      </c>
    </row>
    <row r="11973" spans="1:21" x14ac:dyDescent="0.2">
      <c r="A11973" s="1" t="s">
        <v>5384</v>
      </c>
      <c r="B11973">
        <v>3350920</v>
      </c>
      <c r="C11973">
        <v>4585347</v>
      </c>
      <c r="D11973" t="s">
        <v>634</v>
      </c>
      <c r="F11973" t="s">
        <v>19453</v>
      </c>
      <c r="G11973">
        <v>40.753925000000002</v>
      </c>
      <c r="H11973">
        <v>-73.883189999999999</v>
      </c>
      <c r="I11973" t="s">
        <v>24</v>
      </c>
      <c r="J11973">
        <v>11372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1</v>
      </c>
      <c r="S11973">
        <v>0</v>
      </c>
      <c r="T11973" t="s">
        <v>57</v>
      </c>
      <c r="U11973" t="s">
        <v>114</v>
      </c>
    </row>
    <row r="11974" spans="1:21" x14ac:dyDescent="0.2">
      <c r="A11974" s="1" t="s">
        <v>19447</v>
      </c>
      <c r="B11974">
        <v>1162418</v>
      </c>
      <c r="C11974">
        <v>3306468</v>
      </c>
      <c r="D11974" t="s">
        <v>918</v>
      </c>
      <c r="E11974" t="s">
        <v>606</v>
      </c>
      <c r="F11974" t="s">
        <v>19454</v>
      </c>
      <c r="G11974">
        <v>40.754122199999998</v>
      </c>
      <c r="H11974">
        <v>-73.881316299999995</v>
      </c>
      <c r="I11974" t="s">
        <v>24</v>
      </c>
      <c r="J11974">
        <v>11372</v>
      </c>
      <c r="K11974">
        <v>1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0</v>
      </c>
      <c r="T11974" t="s">
        <v>4670</v>
      </c>
      <c r="U11974" t="s">
        <v>1317</v>
      </c>
    </row>
    <row r="11975" spans="1:21" x14ac:dyDescent="0.2">
      <c r="A11975" s="1" t="s">
        <v>1339</v>
      </c>
      <c r="B11975">
        <v>3319472</v>
      </c>
      <c r="C11975">
        <v>4556855</v>
      </c>
      <c r="D11975" t="s">
        <v>31</v>
      </c>
      <c r="F11975" t="s">
        <v>19455</v>
      </c>
      <c r="G11975">
        <v>40.755949999999999</v>
      </c>
      <c r="H11975">
        <v>-73.881649999999993</v>
      </c>
      <c r="I11975" t="s">
        <v>24</v>
      </c>
      <c r="J11975">
        <v>11372</v>
      </c>
      <c r="K11975">
        <v>1</v>
      </c>
      <c r="L11975">
        <v>0</v>
      </c>
      <c r="M11975">
        <v>0</v>
      </c>
      <c r="N11975">
        <v>1</v>
      </c>
      <c r="O11975">
        <v>0</v>
      </c>
      <c r="P11975">
        <v>3</v>
      </c>
      <c r="Q11975">
        <v>0</v>
      </c>
      <c r="R11975">
        <v>4</v>
      </c>
      <c r="S11975">
        <v>0</v>
      </c>
      <c r="T11975" t="s">
        <v>568</v>
      </c>
      <c r="U11975" t="s">
        <v>51</v>
      </c>
    </row>
    <row r="11976" spans="1:21" x14ac:dyDescent="0.2">
      <c r="A11976" s="1" t="s">
        <v>19447</v>
      </c>
      <c r="B11976">
        <v>667758</v>
      </c>
      <c r="C11976">
        <v>281910</v>
      </c>
      <c r="D11976" t="s">
        <v>918</v>
      </c>
      <c r="E11976" t="s">
        <v>606</v>
      </c>
      <c r="F11976" t="s">
        <v>19456</v>
      </c>
      <c r="G11976">
        <v>40.754122199999998</v>
      </c>
      <c r="H11976">
        <v>-73.881316299999995</v>
      </c>
      <c r="I11976" t="s">
        <v>24</v>
      </c>
      <c r="J11976">
        <v>11372</v>
      </c>
      <c r="K11976">
        <v>1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 t="s">
        <v>37</v>
      </c>
      <c r="U11976" t="s">
        <v>323</v>
      </c>
    </row>
    <row r="11977" spans="1:21" x14ac:dyDescent="0.2">
      <c r="A11977" s="1" t="s">
        <v>1333</v>
      </c>
      <c r="B11977">
        <v>2159814</v>
      </c>
      <c r="C11977">
        <v>3785563</v>
      </c>
      <c r="D11977" t="s">
        <v>31</v>
      </c>
      <c r="F11977" t="s">
        <v>19457</v>
      </c>
      <c r="G11977">
        <v>40.756144999999997</v>
      </c>
      <c r="H11977">
        <v>-73.879800000000003</v>
      </c>
      <c r="I11977" t="s">
        <v>24</v>
      </c>
      <c r="J11977">
        <v>11372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1</v>
      </c>
      <c r="S11977">
        <v>0</v>
      </c>
      <c r="T11977" t="s">
        <v>57</v>
      </c>
      <c r="U11977" t="s">
        <v>43</v>
      </c>
    </row>
    <row r="11978" spans="1:21" x14ac:dyDescent="0.2">
      <c r="A11978" s="1" t="s">
        <v>11802</v>
      </c>
      <c r="B11978">
        <v>936587</v>
      </c>
      <c r="C11978">
        <v>2817042</v>
      </c>
      <c r="D11978" t="s">
        <v>593</v>
      </c>
      <c r="E11978" t="s">
        <v>46</v>
      </c>
      <c r="F11978" t="s">
        <v>19458</v>
      </c>
      <c r="G11978">
        <v>40.7520807</v>
      </c>
      <c r="H11978">
        <v>-73.8818938</v>
      </c>
      <c r="I11978" t="s">
        <v>24</v>
      </c>
      <c r="J11978">
        <v>11372</v>
      </c>
      <c r="K11978">
        <v>1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 t="s">
        <v>37</v>
      </c>
      <c r="U11978" t="s">
        <v>119</v>
      </c>
    </row>
    <row r="11979" spans="1:21" x14ac:dyDescent="0.2">
      <c r="A11979" s="1" t="s">
        <v>5944</v>
      </c>
      <c r="B11979">
        <v>3416109</v>
      </c>
      <c r="C11979">
        <v>4637879</v>
      </c>
      <c r="D11979" t="s">
        <v>606</v>
      </c>
      <c r="F11979" t="s">
        <v>19459</v>
      </c>
      <c r="G11979">
        <v>40.752180000000003</v>
      </c>
      <c r="H11979">
        <v>-73.880970000000005</v>
      </c>
      <c r="I11979" t="s">
        <v>24</v>
      </c>
      <c r="J11979">
        <v>11372</v>
      </c>
      <c r="K11979">
        <v>1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</v>
      </c>
      <c r="S11979">
        <v>0</v>
      </c>
      <c r="T11979" t="s">
        <v>33</v>
      </c>
      <c r="U11979" t="s">
        <v>187</v>
      </c>
    </row>
    <row r="11980" spans="1:21" x14ac:dyDescent="0.2">
      <c r="A11980" s="1" t="s">
        <v>6098</v>
      </c>
      <c r="B11980">
        <v>872890</v>
      </c>
      <c r="C11980">
        <v>357734</v>
      </c>
      <c r="D11980" t="s">
        <v>158</v>
      </c>
      <c r="E11980" t="s">
        <v>1674</v>
      </c>
      <c r="F11980" t="s">
        <v>19460</v>
      </c>
      <c r="G11980">
        <v>40.7343762</v>
      </c>
      <c r="H11980">
        <v>-73.873416700000007</v>
      </c>
      <c r="I11980" t="s">
        <v>24</v>
      </c>
      <c r="J11980">
        <v>11373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 t="s">
        <v>57</v>
      </c>
      <c r="U11980" t="s">
        <v>43</v>
      </c>
    </row>
    <row r="11981" spans="1:21" x14ac:dyDescent="0.2">
      <c r="A11981" s="1" t="s">
        <v>6106</v>
      </c>
      <c r="B11981">
        <v>1972296</v>
      </c>
      <c r="C11981">
        <v>3621221</v>
      </c>
      <c r="D11981" t="s">
        <v>158</v>
      </c>
      <c r="F11981" t="s">
        <v>19461</v>
      </c>
      <c r="G11981">
        <v>40.734375</v>
      </c>
      <c r="H11981">
        <v>-73.873419999999996</v>
      </c>
      <c r="I11981" t="s">
        <v>24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2</v>
      </c>
      <c r="Q11981">
        <v>0</v>
      </c>
      <c r="R11981">
        <v>2</v>
      </c>
      <c r="S11981">
        <v>0</v>
      </c>
      <c r="T11981" t="s">
        <v>42</v>
      </c>
      <c r="U11981" t="s">
        <v>43</v>
      </c>
    </row>
    <row r="11982" spans="1:21" x14ac:dyDescent="0.2">
      <c r="A11982" s="1" t="s">
        <v>6100</v>
      </c>
      <c r="B11982">
        <v>733089</v>
      </c>
      <c r="C11982">
        <v>257998</v>
      </c>
      <c r="D11982" t="s">
        <v>5178</v>
      </c>
      <c r="E11982" t="s">
        <v>158</v>
      </c>
      <c r="F11982" t="s">
        <v>19462</v>
      </c>
      <c r="G11982">
        <v>40.734769999999997</v>
      </c>
      <c r="H11982">
        <v>-73.874581500000005</v>
      </c>
      <c r="I11982" t="s">
        <v>24</v>
      </c>
      <c r="J11982">
        <v>11373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1</v>
      </c>
      <c r="S11982">
        <v>0</v>
      </c>
      <c r="T11982" t="s">
        <v>42</v>
      </c>
      <c r="U11982" t="s">
        <v>83</v>
      </c>
    </row>
    <row r="11983" spans="1:21" x14ac:dyDescent="0.2">
      <c r="A11983" s="1" t="s">
        <v>6100</v>
      </c>
      <c r="B11983">
        <v>795701</v>
      </c>
      <c r="C11983">
        <v>258941</v>
      </c>
      <c r="D11983" t="s">
        <v>158</v>
      </c>
      <c r="E11983" t="s">
        <v>5178</v>
      </c>
      <c r="F11983" t="s">
        <v>19463</v>
      </c>
      <c r="G11983">
        <v>40.734769999999997</v>
      </c>
      <c r="H11983">
        <v>-73.874581500000005</v>
      </c>
      <c r="I11983" t="s">
        <v>24</v>
      </c>
      <c r="J11983">
        <v>11373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1</v>
      </c>
      <c r="S11983">
        <v>0</v>
      </c>
      <c r="T11983" t="s">
        <v>110</v>
      </c>
      <c r="U11983" t="s">
        <v>43</v>
      </c>
    </row>
    <row r="11984" spans="1:21" x14ac:dyDescent="0.2">
      <c r="A11984" s="1" t="s">
        <v>6098</v>
      </c>
      <c r="B11984">
        <v>1038421</v>
      </c>
      <c r="C11984">
        <v>3161708</v>
      </c>
      <c r="D11984" t="s">
        <v>158</v>
      </c>
      <c r="E11984" t="s">
        <v>1674</v>
      </c>
      <c r="F11984" t="s">
        <v>19464</v>
      </c>
      <c r="G11984">
        <v>40.7343762</v>
      </c>
      <c r="H11984">
        <v>-73.873416700000007</v>
      </c>
      <c r="I11984" t="s">
        <v>24</v>
      </c>
      <c r="J11984">
        <v>11373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1</v>
      </c>
      <c r="S11984">
        <v>0</v>
      </c>
      <c r="T11984" t="s">
        <v>50</v>
      </c>
      <c r="U11984" t="s">
        <v>83</v>
      </c>
    </row>
    <row r="11985" spans="1:21" x14ac:dyDescent="0.2">
      <c r="A11985" t="s">
        <v>18156</v>
      </c>
      <c r="B11985">
        <v>1175328</v>
      </c>
      <c r="C11985">
        <v>3321857</v>
      </c>
      <c r="D11985" t="s">
        <v>6104</v>
      </c>
      <c r="E11985" t="s">
        <v>5178</v>
      </c>
      <c r="F11985" t="s">
        <v>19465</v>
      </c>
      <c r="G11985">
        <v>40.732908999999999</v>
      </c>
      <c r="H11985">
        <v>-73.877081899999993</v>
      </c>
      <c r="I11985" t="s">
        <v>24</v>
      </c>
      <c r="J11985">
        <v>11373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1</v>
      </c>
      <c r="S11985">
        <v>0</v>
      </c>
      <c r="T11985" t="s">
        <v>57</v>
      </c>
      <c r="U11985" t="s">
        <v>43</v>
      </c>
    </row>
    <row r="11986" spans="1:21" x14ac:dyDescent="0.2">
      <c r="A11986" s="1" t="s">
        <v>6098</v>
      </c>
      <c r="B11986">
        <v>613399</v>
      </c>
      <c r="C11986">
        <v>256466</v>
      </c>
      <c r="D11986" t="s">
        <v>158</v>
      </c>
      <c r="E11986" t="s">
        <v>1674</v>
      </c>
      <c r="F11986" t="s">
        <v>19466</v>
      </c>
      <c r="G11986">
        <v>40.7343762</v>
      </c>
      <c r="H11986">
        <v>-73.873416700000007</v>
      </c>
      <c r="I11986" t="s">
        <v>24</v>
      </c>
      <c r="J11986">
        <v>11373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1</v>
      </c>
      <c r="S11986">
        <v>0</v>
      </c>
      <c r="T11986" t="s">
        <v>50</v>
      </c>
      <c r="U11986" t="s">
        <v>43</v>
      </c>
    </row>
    <row r="11987" spans="1:21" x14ac:dyDescent="0.2">
      <c r="A11987" s="1" t="s">
        <v>10956</v>
      </c>
      <c r="B11987">
        <v>634614</v>
      </c>
      <c r="C11987">
        <v>256576</v>
      </c>
      <c r="D11987" t="s">
        <v>1674</v>
      </c>
      <c r="E11987" t="s">
        <v>5422</v>
      </c>
      <c r="F11987" t="s">
        <v>19467</v>
      </c>
      <c r="G11987">
        <v>40.734187499999997</v>
      </c>
      <c r="H11987">
        <v>-73.873994400000001</v>
      </c>
      <c r="I11987" t="s">
        <v>24</v>
      </c>
      <c r="J11987">
        <v>11373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1</v>
      </c>
      <c r="S11987">
        <v>0</v>
      </c>
      <c r="T11987" t="s">
        <v>50</v>
      </c>
      <c r="U11987" t="s">
        <v>43</v>
      </c>
    </row>
    <row r="11988" spans="1:21" x14ac:dyDescent="0.2">
      <c r="A11988" s="1" t="s">
        <v>6103</v>
      </c>
      <c r="B11988">
        <v>675283</v>
      </c>
      <c r="C11988">
        <v>257167</v>
      </c>
      <c r="D11988" t="s">
        <v>1674</v>
      </c>
      <c r="E11988" t="s">
        <v>6104</v>
      </c>
      <c r="F11988" t="s">
        <v>19468</v>
      </c>
      <c r="G11988">
        <v>40.732395099999998</v>
      </c>
      <c r="H11988">
        <v>-73.876433399999996</v>
      </c>
      <c r="I11988" t="s">
        <v>24</v>
      </c>
      <c r="J11988">
        <v>11373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1</v>
      </c>
      <c r="S11988">
        <v>0</v>
      </c>
      <c r="T11988" t="s">
        <v>42</v>
      </c>
      <c r="U11988" t="s">
        <v>43</v>
      </c>
    </row>
    <row r="11989" spans="1:21" x14ac:dyDescent="0.2">
      <c r="A11989" s="1" t="s">
        <v>6098</v>
      </c>
      <c r="B11989">
        <v>730889</v>
      </c>
      <c r="C11989">
        <v>257956</v>
      </c>
      <c r="D11989" t="s">
        <v>158</v>
      </c>
      <c r="E11989" t="s">
        <v>1674</v>
      </c>
      <c r="F11989" t="s">
        <v>19469</v>
      </c>
      <c r="G11989">
        <v>40.7343762</v>
      </c>
      <c r="H11989">
        <v>-73.873416700000007</v>
      </c>
      <c r="I11989" t="s">
        <v>24</v>
      </c>
      <c r="J11989">
        <v>11373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0</v>
      </c>
      <c r="R11989">
        <v>1</v>
      </c>
      <c r="S11989">
        <v>0</v>
      </c>
      <c r="T11989" t="s">
        <v>57</v>
      </c>
      <c r="U11989" t="s">
        <v>43</v>
      </c>
    </row>
    <row r="11990" spans="1:21" x14ac:dyDescent="0.2">
      <c r="A11990" t="s">
        <v>19470</v>
      </c>
      <c r="B11990">
        <v>2349243</v>
      </c>
      <c r="C11990">
        <v>3960638</v>
      </c>
      <c r="E11990" t="s">
        <v>19471</v>
      </c>
      <c r="F11990" t="s">
        <v>19472</v>
      </c>
      <c r="G11990">
        <v>40.734093000000001</v>
      </c>
      <c r="H11990">
        <v>-73.873930000000001</v>
      </c>
      <c r="I11990" t="s">
        <v>24</v>
      </c>
      <c r="J11990">
        <v>11373</v>
      </c>
      <c r="K11990">
        <v>1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 t="s">
        <v>101</v>
      </c>
      <c r="U11990" t="s">
        <v>187</v>
      </c>
    </row>
    <row r="11991" spans="1:21" x14ac:dyDescent="0.2">
      <c r="A11991" s="1" t="s">
        <v>19473</v>
      </c>
      <c r="B11991">
        <v>2294028</v>
      </c>
      <c r="C11991">
        <v>3904417</v>
      </c>
      <c r="D11991" t="s">
        <v>5178</v>
      </c>
      <c r="F11991" t="s">
        <v>19474</v>
      </c>
      <c r="G11991">
        <v>40.733910000000002</v>
      </c>
      <c r="H11991">
        <v>-73.875725000000003</v>
      </c>
      <c r="I11991" t="s">
        <v>24</v>
      </c>
      <c r="J11991">
        <v>11373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1</v>
      </c>
      <c r="S11991">
        <v>0</v>
      </c>
      <c r="T11991" t="s">
        <v>42</v>
      </c>
      <c r="U11991" t="s">
        <v>43</v>
      </c>
    </row>
    <row r="11992" spans="1:21" x14ac:dyDescent="0.2">
      <c r="A11992" s="1" t="s">
        <v>6108</v>
      </c>
      <c r="B11992">
        <v>2420756</v>
      </c>
      <c r="C11992">
        <v>4066142</v>
      </c>
      <c r="D11992" t="s">
        <v>5422</v>
      </c>
      <c r="F11992" t="s">
        <v>19475</v>
      </c>
      <c r="G11992">
        <v>40.734673000000001</v>
      </c>
      <c r="H11992">
        <v>-73.874350000000007</v>
      </c>
      <c r="I11992" t="s">
        <v>24</v>
      </c>
      <c r="J11992">
        <v>11373</v>
      </c>
      <c r="K11992">
        <v>1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 t="s">
        <v>50</v>
      </c>
    </row>
    <row r="11993" spans="1:21" x14ac:dyDescent="0.2">
      <c r="A11993" t="s">
        <v>4699</v>
      </c>
      <c r="B11993">
        <v>2759375</v>
      </c>
      <c r="C11993">
        <v>4294348</v>
      </c>
      <c r="D11993" t="s">
        <v>14396</v>
      </c>
      <c r="F11993" t="s">
        <v>19476</v>
      </c>
      <c r="G11993">
        <v>40.732394999999997</v>
      </c>
      <c r="H11993">
        <v>-73.876440000000002</v>
      </c>
      <c r="I11993" t="s">
        <v>24</v>
      </c>
      <c r="J11993">
        <v>11373</v>
      </c>
      <c r="K11993">
        <v>1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1</v>
      </c>
      <c r="R11993">
        <v>1</v>
      </c>
      <c r="S11993">
        <v>1</v>
      </c>
      <c r="T11993" t="s">
        <v>42</v>
      </c>
      <c r="U11993" t="s">
        <v>51</v>
      </c>
    </row>
    <row r="11994" spans="1:21" x14ac:dyDescent="0.2">
      <c r="A11994" s="1" t="s">
        <v>6106</v>
      </c>
      <c r="B11994">
        <v>3244209</v>
      </c>
      <c r="C11994">
        <v>4484834</v>
      </c>
      <c r="D11994" t="s">
        <v>158</v>
      </c>
      <c r="F11994" t="s">
        <v>19477</v>
      </c>
      <c r="G11994">
        <v>40.734375</v>
      </c>
      <c r="H11994">
        <v>-73.873419999999996</v>
      </c>
      <c r="I11994" t="s">
        <v>24</v>
      </c>
      <c r="J11994">
        <v>11373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0</v>
      </c>
      <c r="R11994">
        <v>1</v>
      </c>
      <c r="S11994">
        <v>0</v>
      </c>
      <c r="T11994" t="s">
        <v>50</v>
      </c>
      <c r="U11994" t="s">
        <v>51</v>
      </c>
    </row>
    <row r="11995" spans="1:21" x14ac:dyDescent="0.2">
      <c r="A11995" s="1" t="s">
        <v>6103</v>
      </c>
      <c r="B11995">
        <v>1771806</v>
      </c>
      <c r="C11995">
        <v>3365657</v>
      </c>
      <c r="D11995" t="s">
        <v>1674</v>
      </c>
      <c r="E11995" t="s">
        <v>6104</v>
      </c>
      <c r="F11995" t="s">
        <v>19478</v>
      </c>
      <c r="G11995">
        <v>40.732395099999998</v>
      </c>
      <c r="H11995">
        <v>-73.876433399999996</v>
      </c>
      <c r="I11995" t="s">
        <v>24</v>
      </c>
      <c r="J11995">
        <v>11373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1</v>
      </c>
      <c r="S11995">
        <v>0</v>
      </c>
      <c r="T11995" t="s">
        <v>50</v>
      </c>
      <c r="U11995" t="s">
        <v>83</v>
      </c>
    </row>
    <row r="11996" spans="1:21" x14ac:dyDescent="0.2">
      <c r="A11996" s="1" t="s">
        <v>6114</v>
      </c>
      <c r="B11996">
        <v>3468286</v>
      </c>
      <c r="C11996">
        <v>4682444</v>
      </c>
      <c r="D11996" t="s">
        <v>5178</v>
      </c>
      <c r="F11996" t="s">
        <v>19479</v>
      </c>
      <c r="G11996">
        <v>40.734768000000003</v>
      </c>
      <c r="H11996">
        <v>-73.874589999999998</v>
      </c>
      <c r="I11996" t="s">
        <v>24</v>
      </c>
      <c r="J11996">
        <v>11373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 t="s">
        <v>5025</v>
      </c>
      <c r="U11996" t="s">
        <v>51</v>
      </c>
    </row>
    <row r="11997" spans="1:21" x14ac:dyDescent="0.2">
      <c r="A11997" t="s">
        <v>19480</v>
      </c>
      <c r="B11997">
        <v>2140762</v>
      </c>
      <c r="C11997">
        <v>3763505</v>
      </c>
      <c r="E11997" t="s">
        <v>19481</v>
      </c>
      <c r="F11997" t="s">
        <v>9541</v>
      </c>
      <c r="G11997">
        <v>40.743403999999998</v>
      </c>
      <c r="H11997">
        <v>-73.886129999999994</v>
      </c>
      <c r="I11997" t="s">
        <v>24</v>
      </c>
      <c r="J11997">
        <v>11373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2</v>
      </c>
      <c r="Q11997">
        <v>0</v>
      </c>
      <c r="R11997">
        <v>2</v>
      </c>
      <c r="S11997">
        <v>0</v>
      </c>
      <c r="T11997" t="s">
        <v>50</v>
      </c>
      <c r="U11997" t="s">
        <v>43</v>
      </c>
    </row>
    <row r="11998" spans="1:21" x14ac:dyDescent="0.2">
      <c r="A11998" t="s">
        <v>19482</v>
      </c>
      <c r="B11998">
        <v>1152944</v>
      </c>
      <c r="C11998">
        <v>3295415</v>
      </c>
      <c r="D11998" t="s">
        <v>582</v>
      </c>
      <c r="E11998" t="s">
        <v>312</v>
      </c>
      <c r="F11998" t="s">
        <v>19483</v>
      </c>
      <c r="G11998">
        <v>40.743398300000003</v>
      </c>
      <c r="H11998">
        <v>-73.883876000000001</v>
      </c>
      <c r="I11998" t="s">
        <v>24</v>
      </c>
      <c r="J11998">
        <v>11373</v>
      </c>
      <c r="K11998">
        <v>1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 t="s">
        <v>2493</v>
      </c>
      <c r="U11998" t="s">
        <v>34</v>
      </c>
    </row>
    <row r="11999" spans="1:21" x14ac:dyDescent="0.2">
      <c r="A11999" s="1" t="s">
        <v>19484</v>
      </c>
      <c r="B11999">
        <v>880584</v>
      </c>
      <c r="C11999">
        <v>363651</v>
      </c>
      <c r="D11999" t="s">
        <v>499</v>
      </c>
      <c r="E11999" t="s">
        <v>312</v>
      </c>
      <c r="F11999" t="s">
        <v>19485</v>
      </c>
      <c r="G11999">
        <v>40.743794399999999</v>
      </c>
      <c r="H11999">
        <v>-73.884708900000007</v>
      </c>
      <c r="I11999" t="s">
        <v>24</v>
      </c>
      <c r="J11999">
        <v>11373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 t="s">
        <v>50</v>
      </c>
      <c r="U11999" t="s">
        <v>250</v>
      </c>
    </row>
    <row r="12000" spans="1:21" x14ac:dyDescent="0.2">
      <c r="A12000" t="s">
        <v>19486</v>
      </c>
      <c r="B12000">
        <v>2027722</v>
      </c>
      <c r="C12000">
        <v>3639368</v>
      </c>
      <c r="D12000" t="s">
        <v>15358</v>
      </c>
      <c r="F12000" t="s">
        <v>19487</v>
      </c>
      <c r="G12000">
        <v>40.743774000000002</v>
      </c>
      <c r="H12000">
        <v>-73.886215000000007</v>
      </c>
      <c r="I12000" t="s">
        <v>24</v>
      </c>
      <c r="K12000">
        <v>1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 t="s">
        <v>37</v>
      </c>
      <c r="U12000" t="s">
        <v>34</v>
      </c>
    </row>
    <row r="12001" spans="1:21" x14ac:dyDescent="0.2">
      <c r="A12001" t="s">
        <v>7169</v>
      </c>
      <c r="B12001">
        <v>2034008</v>
      </c>
      <c r="C12001">
        <v>3644018</v>
      </c>
      <c r="D12001" t="s">
        <v>312</v>
      </c>
      <c r="F12001" t="s">
        <v>19488</v>
      </c>
      <c r="G12001">
        <v>40.743972999999997</v>
      </c>
      <c r="H12001">
        <v>-73.885099999999994</v>
      </c>
      <c r="I12001" t="s">
        <v>24</v>
      </c>
      <c r="J12001">
        <v>11373</v>
      </c>
      <c r="K12001">
        <v>1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 t="s">
        <v>28</v>
      </c>
      <c r="U12001" t="s">
        <v>119</v>
      </c>
    </row>
    <row r="12002" spans="1:21" x14ac:dyDescent="0.2">
      <c r="A12002" s="1" t="s">
        <v>10516</v>
      </c>
      <c r="B12002">
        <v>2385616</v>
      </c>
      <c r="C12002">
        <v>3993872</v>
      </c>
      <c r="E12002" t="s">
        <v>10517</v>
      </c>
      <c r="F12002" t="s">
        <v>19489</v>
      </c>
      <c r="G12002">
        <v>40.744399999999999</v>
      </c>
      <c r="H12002">
        <v>-73.886060000000001</v>
      </c>
      <c r="I12002" t="s">
        <v>24</v>
      </c>
      <c r="J12002">
        <v>11373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1</v>
      </c>
      <c r="S12002">
        <v>0</v>
      </c>
      <c r="T12002" t="s">
        <v>50</v>
      </c>
      <c r="U12002" t="s">
        <v>114</v>
      </c>
    </row>
    <row r="12003" spans="1:21" x14ac:dyDescent="0.2">
      <c r="A12003" s="1" t="s">
        <v>19490</v>
      </c>
      <c r="B12003">
        <v>1863335</v>
      </c>
      <c r="C12003">
        <v>3485897</v>
      </c>
      <c r="D12003" t="s">
        <v>312</v>
      </c>
      <c r="E12003" t="s">
        <v>2282</v>
      </c>
      <c r="F12003" t="s">
        <v>19491</v>
      </c>
      <c r="G12003">
        <v>40.743973162903202</v>
      </c>
      <c r="H12003">
        <v>-73.885094744717094</v>
      </c>
      <c r="I12003" t="s">
        <v>24</v>
      </c>
      <c r="J12003">
        <v>11373</v>
      </c>
      <c r="K12003">
        <v>1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 t="s">
        <v>37</v>
      </c>
      <c r="U12003" t="s">
        <v>34</v>
      </c>
    </row>
    <row r="12004" spans="1:21" x14ac:dyDescent="0.2">
      <c r="A12004" s="1" t="s">
        <v>19492</v>
      </c>
      <c r="B12004">
        <v>2662509</v>
      </c>
      <c r="C12004">
        <v>4206511</v>
      </c>
      <c r="E12004" t="s">
        <v>19493</v>
      </c>
      <c r="F12004" t="s">
        <v>19494</v>
      </c>
      <c r="G12004">
        <v>40.742733000000001</v>
      </c>
      <c r="H12004">
        <v>-73.885056000000006</v>
      </c>
      <c r="I12004" t="s">
        <v>24</v>
      </c>
      <c r="J12004">
        <v>11373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 t="s">
        <v>110</v>
      </c>
      <c r="U12004" t="s">
        <v>114</v>
      </c>
    </row>
    <row r="12005" spans="1:21" x14ac:dyDescent="0.2">
      <c r="A12005" s="1" t="s">
        <v>7156</v>
      </c>
      <c r="B12005">
        <v>1108691</v>
      </c>
      <c r="C12005">
        <v>3245443</v>
      </c>
      <c r="D12005" t="s">
        <v>312</v>
      </c>
      <c r="E12005" t="s">
        <v>2282</v>
      </c>
      <c r="F12005" t="s">
        <v>19495</v>
      </c>
      <c r="G12005">
        <v>40.743973199999999</v>
      </c>
      <c r="H12005">
        <v>-73.885094699999996</v>
      </c>
      <c r="I12005" t="s">
        <v>24</v>
      </c>
      <c r="J12005">
        <v>11373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 t="s">
        <v>57</v>
      </c>
      <c r="U12005" t="s">
        <v>43</v>
      </c>
    </row>
    <row r="12006" spans="1:21" x14ac:dyDescent="0.2">
      <c r="A12006" s="1" t="s">
        <v>15351</v>
      </c>
      <c r="B12006">
        <v>1932683</v>
      </c>
      <c r="C12006">
        <v>3573051</v>
      </c>
      <c r="F12006" t="s">
        <v>15352</v>
      </c>
      <c r="G12006">
        <v>40.744428499999998</v>
      </c>
      <c r="H12006">
        <v>-73.884790800000005</v>
      </c>
      <c r="I12006" t="s">
        <v>24</v>
      </c>
      <c r="J12006">
        <v>11373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2</v>
      </c>
      <c r="Q12006">
        <v>0</v>
      </c>
      <c r="R12006">
        <v>1</v>
      </c>
      <c r="S12006">
        <v>0</v>
      </c>
      <c r="T12006" t="s">
        <v>37</v>
      </c>
      <c r="U12006" t="s">
        <v>429</v>
      </c>
    </row>
    <row r="12007" spans="1:21" x14ac:dyDescent="0.2">
      <c r="A12007" s="1" t="s">
        <v>18725</v>
      </c>
      <c r="B12007">
        <v>685172</v>
      </c>
      <c r="C12007">
        <v>257301</v>
      </c>
      <c r="D12007" t="s">
        <v>7165</v>
      </c>
      <c r="E12007" t="s">
        <v>7210</v>
      </c>
      <c r="F12007" t="s">
        <v>19496</v>
      </c>
      <c r="G12007">
        <v>40.7446518</v>
      </c>
      <c r="H12007">
        <v>-73.883014900000006</v>
      </c>
      <c r="I12007" t="s">
        <v>24</v>
      </c>
      <c r="J12007">
        <v>11373</v>
      </c>
      <c r="K12007">
        <v>1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 t="s">
        <v>53</v>
      </c>
      <c r="U12007" t="s">
        <v>119</v>
      </c>
    </row>
    <row r="12008" spans="1:21" x14ac:dyDescent="0.2">
      <c r="A12008" t="s">
        <v>7169</v>
      </c>
      <c r="B12008">
        <v>2782816</v>
      </c>
      <c r="C12008">
        <v>4313942</v>
      </c>
      <c r="D12008" t="s">
        <v>312</v>
      </c>
      <c r="F12008" t="s">
        <v>19497</v>
      </c>
      <c r="G12008">
        <v>40.743972999999997</v>
      </c>
      <c r="H12008">
        <v>-73.885099999999994</v>
      </c>
      <c r="I12008" t="s">
        <v>24</v>
      </c>
      <c r="J12008">
        <v>11373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 t="s">
        <v>57</v>
      </c>
      <c r="U12008" t="s">
        <v>19498</v>
      </c>
    </row>
    <row r="12009" spans="1:21" x14ac:dyDescent="0.2">
      <c r="A12009" t="s">
        <v>7169</v>
      </c>
      <c r="B12009">
        <v>3128371</v>
      </c>
      <c r="C12009">
        <v>4376760</v>
      </c>
      <c r="D12009" t="s">
        <v>312</v>
      </c>
      <c r="F12009" t="s">
        <v>19499</v>
      </c>
      <c r="G12009">
        <v>40.743972999999997</v>
      </c>
      <c r="H12009">
        <v>-73.885099999999994</v>
      </c>
      <c r="I12009" t="s">
        <v>24</v>
      </c>
      <c r="J12009">
        <v>11373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0</v>
      </c>
      <c r="R12009">
        <v>1</v>
      </c>
      <c r="S12009">
        <v>0</v>
      </c>
      <c r="T12009" t="s">
        <v>42</v>
      </c>
      <c r="U12009" t="s">
        <v>114</v>
      </c>
    </row>
    <row r="12010" spans="1:21" x14ac:dyDescent="0.2">
      <c r="A12010" s="1" t="s">
        <v>19500</v>
      </c>
      <c r="B12010">
        <v>3218234</v>
      </c>
      <c r="C12010">
        <v>4466647</v>
      </c>
      <c r="E12010" t="s">
        <v>19501</v>
      </c>
      <c r="F12010" t="s">
        <v>19502</v>
      </c>
      <c r="G12010">
        <v>40.743367800000001</v>
      </c>
      <c r="H12010">
        <v>-73.8841137</v>
      </c>
      <c r="I12010" t="s">
        <v>24</v>
      </c>
      <c r="J12010">
        <v>11373</v>
      </c>
      <c r="K12010">
        <v>1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  <c r="S12010">
        <v>0</v>
      </c>
      <c r="T12010" t="s">
        <v>931</v>
      </c>
      <c r="U12010" t="s">
        <v>187</v>
      </c>
    </row>
    <row r="12011" spans="1:21" x14ac:dyDescent="0.2">
      <c r="A12011" s="1" t="s">
        <v>12055</v>
      </c>
      <c r="B12011">
        <v>3342223</v>
      </c>
      <c r="C12011">
        <v>4576849</v>
      </c>
      <c r="E12011" t="s">
        <v>10517</v>
      </c>
      <c r="F12011" t="s">
        <v>19503</v>
      </c>
      <c r="G12011">
        <v>40.744357999999998</v>
      </c>
      <c r="H12011">
        <v>-73.88597</v>
      </c>
      <c r="I12011" t="s">
        <v>24</v>
      </c>
      <c r="J12011">
        <v>11373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1</v>
      </c>
      <c r="S12011">
        <v>0</v>
      </c>
      <c r="T12011" t="s">
        <v>1632</v>
      </c>
      <c r="U12011" t="s">
        <v>51</v>
      </c>
    </row>
    <row r="12012" spans="1:21" x14ac:dyDescent="0.2">
      <c r="A12012" s="1" t="s">
        <v>19504</v>
      </c>
      <c r="B12012">
        <v>3225707</v>
      </c>
      <c r="C12012">
        <v>4474253</v>
      </c>
      <c r="E12012" t="s">
        <v>19505</v>
      </c>
      <c r="F12012" t="s">
        <v>19506</v>
      </c>
      <c r="G12012">
        <v>40.742573</v>
      </c>
      <c r="H12012">
        <v>-73.885050000000007</v>
      </c>
      <c r="I12012" t="s">
        <v>24</v>
      </c>
      <c r="J12012">
        <v>11373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 t="s">
        <v>110</v>
      </c>
      <c r="U12012" t="s">
        <v>114</v>
      </c>
    </row>
    <row r="12013" spans="1:21" x14ac:dyDescent="0.2">
      <c r="A12013" s="1" t="s">
        <v>7156</v>
      </c>
      <c r="B12013">
        <v>1946088</v>
      </c>
      <c r="C12013">
        <v>3592401</v>
      </c>
      <c r="D12013" t="s">
        <v>312</v>
      </c>
      <c r="E12013" t="s">
        <v>2282</v>
      </c>
      <c r="F12013" t="s">
        <v>19507</v>
      </c>
      <c r="G12013">
        <v>40.743973199999999</v>
      </c>
      <c r="H12013">
        <v>-73.885094699999996</v>
      </c>
      <c r="I12013" t="s">
        <v>24</v>
      </c>
      <c r="J12013">
        <v>11373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1</v>
      </c>
      <c r="S12013">
        <v>0</v>
      </c>
      <c r="T12013" t="s">
        <v>57</v>
      </c>
      <c r="U12013" t="s">
        <v>83</v>
      </c>
    </row>
    <row r="12014" spans="1:21" x14ac:dyDescent="0.2">
      <c r="A12014" s="1" t="s">
        <v>19508</v>
      </c>
      <c r="B12014">
        <v>2145108</v>
      </c>
      <c r="C12014">
        <v>3770076</v>
      </c>
      <c r="E12014" t="s">
        <v>19509</v>
      </c>
      <c r="F12014" t="s">
        <v>19510</v>
      </c>
      <c r="G12014">
        <v>40.74389</v>
      </c>
      <c r="H12014">
        <v>-73.884900000000002</v>
      </c>
      <c r="I12014" t="s">
        <v>24</v>
      </c>
      <c r="J12014">
        <v>11373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1</v>
      </c>
      <c r="S12014">
        <v>0</v>
      </c>
      <c r="T12014" t="s">
        <v>57</v>
      </c>
      <c r="U12014" t="s">
        <v>43</v>
      </c>
    </row>
    <row r="12015" spans="1:21" x14ac:dyDescent="0.2">
      <c r="A12015" s="1" t="s">
        <v>19511</v>
      </c>
      <c r="B12015">
        <v>3211547</v>
      </c>
      <c r="C12015">
        <v>4460460</v>
      </c>
      <c r="D12015" t="s">
        <v>312</v>
      </c>
      <c r="F12015" t="s">
        <v>19512</v>
      </c>
      <c r="G12015">
        <v>40.743792999999997</v>
      </c>
      <c r="H12015">
        <v>-73.884720000000002</v>
      </c>
      <c r="I12015" t="s">
        <v>24</v>
      </c>
      <c r="J12015">
        <v>11373</v>
      </c>
      <c r="K12015">
        <v>1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 t="s">
        <v>2162</v>
      </c>
      <c r="U12015" t="s">
        <v>38</v>
      </c>
    </row>
    <row r="12016" spans="1:21" x14ac:dyDescent="0.2">
      <c r="A12016" s="1" t="s">
        <v>19513</v>
      </c>
      <c r="B12016">
        <v>965548</v>
      </c>
      <c r="C12016">
        <v>3145200</v>
      </c>
      <c r="D12016" t="s">
        <v>280</v>
      </c>
      <c r="E12016" t="s">
        <v>511</v>
      </c>
      <c r="F12016" t="s">
        <v>19514</v>
      </c>
      <c r="G12016">
        <v>40.741289399999999</v>
      </c>
      <c r="H12016">
        <v>-73.885727299999999</v>
      </c>
      <c r="I12016" t="s">
        <v>24</v>
      </c>
      <c r="J12016">
        <v>11373</v>
      </c>
      <c r="K12016">
        <v>1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 t="s">
        <v>2623</v>
      </c>
      <c r="U12016" t="s">
        <v>34</v>
      </c>
    </row>
    <row r="12017" spans="1:21" x14ac:dyDescent="0.2">
      <c r="A12017" s="1" t="s">
        <v>7760</v>
      </c>
      <c r="B12017">
        <v>835824</v>
      </c>
      <c r="C12017">
        <v>318937</v>
      </c>
      <c r="D12017" t="s">
        <v>514</v>
      </c>
      <c r="E12017" t="s">
        <v>280</v>
      </c>
      <c r="F12017" t="s">
        <v>19515</v>
      </c>
      <c r="G12017">
        <v>40.7416105</v>
      </c>
      <c r="H12017">
        <v>-73.8829444</v>
      </c>
      <c r="I12017" t="s">
        <v>24</v>
      </c>
      <c r="J12017">
        <v>11373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1</v>
      </c>
      <c r="S12017">
        <v>0</v>
      </c>
      <c r="T12017" t="s">
        <v>42</v>
      </c>
      <c r="U12017" t="s">
        <v>43</v>
      </c>
    </row>
    <row r="12018" spans="1:21" x14ac:dyDescent="0.2">
      <c r="A12018" s="1" t="s">
        <v>7783</v>
      </c>
      <c r="B12018">
        <v>1823253</v>
      </c>
      <c r="C12018">
        <v>3427160</v>
      </c>
      <c r="D12018" t="s">
        <v>280</v>
      </c>
      <c r="E12018" t="s">
        <v>582</v>
      </c>
      <c r="F12018" t="s">
        <v>19516</v>
      </c>
      <c r="G12018">
        <v>40.741504399999997</v>
      </c>
      <c r="H12018">
        <v>-73.883875700000004</v>
      </c>
      <c r="I12018" t="s">
        <v>24</v>
      </c>
      <c r="J12018">
        <v>11373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1</v>
      </c>
      <c r="S12018">
        <v>0</v>
      </c>
      <c r="T12018" t="s">
        <v>50</v>
      </c>
      <c r="U12018" t="s">
        <v>43</v>
      </c>
    </row>
    <row r="12019" spans="1:21" x14ac:dyDescent="0.2">
      <c r="A12019" s="1" t="s">
        <v>498</v>
      </c>
      <c r="B12019">
        <v>2706981</v>
      </c>
      <c r="C12019">
        <v>4240768</v>
      </c>
      <c r="D12019" t="s">
        <v>499</v>
      </c>
      <c r="F12019" t="s">
        <v>19517</v>
      </c>
      <c r="G12019">
        <v>40.741394</v>
      </c>
      <c r="H12019">
        <v>-73.884799999999998</v>
      </c>
      <c r="I12019" t="s">
        <v>24</v>
      </c>
      <c r="J12019">
        <v>11373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 t="s">
        <v>57</v>
      </c>
      <c r="U12019" t="s">
        <v>114</v>
      </c>
    </row>
    <row r="12020" spans="1:21" x14ac:dyDescent="0.2">
      <c r="A12020" s="1" t="s">
        <v>7783</v>
      </c>
      <c r="B12020">
        <v>714880</v>
      </c>
      <c r="C12020">
        <v>257722</v>
      </c>
      <c r="D12020" t="s">
        <v>280</v>
      </c>
      <c r="E12020" t="s">
        <v>582</v>
      </c>
      <c r="F12020" t="s">
        <v>19518</v>
      </c>
      <c r="G12020">
        <v>40.741504399999997</v>
      </c>
      <c r="H12020">
        <v>-73.883875700000004</v>
      </c>
      <c r="I12020" t="s">
        <v>24</v>
      </c>
      <c r="J12020">
        <v>11373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 t="s">
        <v>57</v>
      </c>
      <c r="U12020" t="s">
        <v>83</v>
      </c>
    </row>
    <row r="12021" spans="1:21" x14ac:dyDescent="0.2">
      <c r="A12021" s="1" t="s">
        <v>480</v>
      </c>
      <c r="B12021">
        <v>2758000</v>
      </c>
      <c r="C12021">
        <v>4293010</v>
      </c>
      <c r="D12021" t="s">
        <v>280</v>
      </c>
      <c r="F12021" t="s">
        <v>19519</v>
      </c>
      <c r="G12021">
        <v>40.741287</v>
      </c>
      <c r="H12021">
        <v>-73.885734999999997</v>
      </c>
      <c r="I12021" t="s">
        <v>24</v>
      </c>
      <c r="J12021">
        <v>11373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1</v>
      </c>
      <c r="S12021">
        <v>0</v>
      </c>
      <c r="T12021" t="s">
        <v>42</v>
      </c>
      <c r="U12021" t="s">
        <v>146</v>
      </c>
    </row>
    <row r="12022" spans="1:21" x14ac:dyDescent="0.2">
      <c r="A12022" t="s">
        <v>487</v>
      </c>
      <c r="B12022">
        <v>3349569</v>
      </c>
      <c r="C12022">
        <v>4583739</v>
      </c>
      <c r="D12022" t="s">
        <v>514</v>
      </c>
      <c r="F12022" t="s">
        <v>19520</v>
      </c>
      <c r="G12022">
        <v>40.741607999999999</v>
      </c>
      <c r="H12022">
        <v>-73.882949999999994</v>
      </c>
      <c r="I12022" t="s">
        <v>24</v>
      </c>
      <c r="J12022">
        <v>11373</v>
      </c>
      <c r="K12022">
        <v>1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1</v>
      </c>
      <c r="S12022">
        <v>0</v>
      </c>
      <c r="T12022" t="s">
        <v>50</v>
      </c>
      <c r="U12022" t="s">
        <v>114</v>
      </c>
    </row>
    <row r="12023" spans="1:21" x14ac:dyDescent="0.2">
      <c r="A12023" s="1" t="s">
        <v>498</v>
      </c>
      <c r="B12023">
        <v>2090004</v>
      </c>
      <c r="C12023">
        <v>3707943</v>
      </c>
      <c r="D12023" t="s">
        <v>280</v>
      </c>
      <c r="F12023" t="s">
        <v>19521</v>
      </c>
      <c r="G12023">
        <v>40.741394</v>
      </c>
      <c r="H12023">
        <v>-73.884799999999998</v>
      </c>
      <c r="I12023" t="s">
        <v>24</v>
      </c>
      <c r="J12023">
        <v>11373</v>
      </c>
      <c r="K12023">
        <v>1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 t="s">
        <v>264</v>
      </c>
      <c r="U12023" t="s">
        <v>79</v>
      </c>
    </row>
    <row r="12024" spans="1:21" x14ac:dyDescent="0.2">
      <c r="A12024" t="s">
        <v>487</v>
      </c>
      <c r="B12024">
        <v>3324148</v>
      </c>
      <c r="C12024">
        <v>4561045</v>
      </c>
      <c r="D12024" t="s">
        <v>280</v>
      </c>
      <c r="F12024" t="s">
        <v>19522</v>
      </c>
      <c r="G12024">
        <v>40.741607999999999</v>
      </c>
      <c r="H12024">
        <v>-73.882949999999994</v>
      </c>
      <c r="I12024" t="s">
        <v>24</v>
      </c>
      <c r="J12024">
        <v>11373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1</v>
      </c>
      <c r="S12024">
        <v>0</v>
      </c>
      <c r="T12024" t="s">
        <v>42</v>
      </c>
      <c r="U12024" t="s">
        <v>114</v>
      </c>
    </row>
    <row r="12025" spans="1:21" x14ac:dyDescent="0.2">
      <c r="A12025" s="1" t="s">
        <v>501</v>
      </c>
      <c r="B12025">
        <v>3206811</v>
      </c>
      <c r="C12025">
        <v>4455825</v>
      </c>
      <c r="E12025" t="s">
        <v>502</v>
      </c>
      <c r="F12025" t="s">
        <v>19523</v>
      </c>
      <c r="G12025">
        <v>40.741410000000002</v>
      </c>
      <c r="H12025">
        <v>-73.884609999999995</v>
      </c>
      <c r="I12025" t="s">
        <v>24</v>
      </c>
      <c r="J12025">
        <v>11373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0</v>
      </c>
      <c r="R12025">
        <v>1</v>
      </c>
      <c r="S12025">
        <v>0</v>
      </c>
      <c r="T12025" t="s">
        <v>110</v>
      </c>
      <c r="U12025" t="s">
        <v>51</v>
      </c>
    </row>
    <row r="12026" spans="1:21" x14ac:dyDescent="0.2">
      <c r="A12026" s="1" t="s">
        <v>19524</v>
      </c>
      <c r="B12026">
        <v>2359908</v>
      </c>
      <c r="C12026">
        <v>3970646</v>
      </c>
      <c r="E12026" t="s">
        <v>19525</v>
      </c>
      <c r="F12026" t="s">
        <v>19526</v>
      </c>
      <c r="G12026">
        <v>40.741100000000003</v>
      </c>
      <c r="H12026">
        <v>-73.885689999999997</v>
      </c>
      <c r="I12026" t="s">
        <v>24</v>
      </c>
      <c r="J12026">
        <v>11373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>
        <v>1</v>
      </c>
      <c r="S12026">
        <v>0</v>
      </c>
      <c r="T12026" t="s">
        <v>50</v>
      </c>
      <c r="U12026" t="s">
        <v>51</v>
      </c>
    </row>
    <row r="12027" spans="1:21" x14ac:dyDescent="0.2">
      <c r="A12027" s="1" t="s">
        <v>19527</v>
      </c>
      <c r="B12027">
        <v>2629935</v>
      </c>
      <c r="C12027">
        <v>4163780</v>
      </c>
      <c r="D12027" t="s">
        <v>582</v>
      </c>
      <c r="F12027" t="s">
        <v>19528</v>
      </c>
      <c r="G12027">
        <v>40.741504999999997</v>
      </c>
      <c r="H12027">
        <v>-73.883880000000005</v>
      </c>
      <c r="I12027" t="s">
        <v>24</v>
      </c>
      <c r="J12027">
        <v>11373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1</v>
      </c>
      <c r="S12027">
        <v>0</v>
      </c>
      <c r="T12027" t="s">
        <v>42</v>
      </c>
      <c r="U12027" t="s">
        <v>51</v>
      </c>
    </row>
    <row r="12028" spans="1:21" x14ac:dyDescent="0.2">
      <c r="A12028" s="1" t="s">
        <v>5992</v>
      </c>
      <c r="B12028">
        <v>2516212</v>
      </c>
      <c r="C12028">
        <v>4130328</v>
      </c>
      <c r="D12028" t="s">
        <v>4993</v>
      </c>
      <c r="F12028" t="s">
        <v>14160</v>
      </c>
      <c r="G12028">
        <v>40.748142000000001</v>
      </c>
      <c r="H12028">
        <v>-73.876429999999999</v>
      </c>
      <c r="I12028" t="s">
        <v>24</v>
      </c>
      <c r="J12028">
        <v>11373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1</v>
      </c>
      <c r="S12028">
        <v>0</v>
      </c>
    </row>
    <row r="12029" spans="1:21" x14ac:dyDescent="0.2">
      <c r="A12029" s="1" t="s">
        <v>5989</v>
      </c>
      <c r="B12029">
        <v>614063</v>
      </c>
      <c r="C12029">
        <v>282909</v>
      </c>
      <c r="D12029" t="s">
        <v>125</v>
      </c>
      <c r="E12029" t="s">
        <v>4514</v>
      </c>
      <c r="F12029" t="s">
        <v>19529</v>
      </c>
      <c r="G12029">
        <v>40.748437899999999</v>
      </c>
      <c r="H12029">
        <v>-73.876251999999994</v>
      </c>
      <c r="I12029" t="s">
        <v>24</v>
      </c>
      <c r="J12029">
        <v>11372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1</v>
      </c>
      <c r="Q12029">
        <v>0</v>
      </c>
      <c r="R12029">
        <v>1</v>
      </c>
      <c r="S12029">
        <v>0</v>
      </c>
      <c r="T12029" t="s">
        <v>57</v>
      </c>
      <c r="U12029" t="s">
        <v>250</v>
      </c>
    </row>
    <row r="12030" spans="1:21" x14ac:dyDescent="0.2">
      <c r="A12030" t="s">
        <v>4906</v>
      </c>
      <c r="B12030">
        <v>2263292</v>
      </c>
      <c r="C12030">
        <v>3874398</v>
      </c>
      <c r="D12030" t="s">
        <v>4899</v>
      </c>
      <c r="F12030" t="s">
        <v>19530</v>
      </c>
      <c r="G12030">
        <v>40.747639999999997</v>
      </c>
      <c r="H12030">
        <v>-73.878900000000002</v>
      </c>
      <c r="I12030" t="s">
        <v>24</v>
      </c>
      <c r="J12030">
        <v>11373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1</v>
      </c>
      <c r="S12030">
        <v>0</v>
      </c>
      <c r="T12030" t="s">
        <v>42</v>
      </c>
      <c r="U12030" t="s">
        <v>43</v>
      </c>
    </row>
    <row r="12031" spans="1:21" x14ac:dyDescent="0.2">
      <c r="A12031" t="s">
        <v>5023</v>
      </c>
      <c r="B12031">
        <v>795019</v>
      </c>
      <c r="C12031">
        <v>284118</v>
      </c>
      <c r="D12031" t="s">
        <v>125</v>
      </c>
      <c r="E12031" t="s">
        <v>1310</v>
      </c>
      <c r="F12031" t="s">
        <v>19531</v>
      </c>
      <c r="G12031">
        <v>40.748318400000002</v>
      </c>
      <c r="H12031">
        <v>-73.877414400000006</v>
      </c>
      <c r="I12031" t="s">
        <v>24</v>
      </c>
      <c r="J12031">
        <v>11372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1</v>
      </c>
      <c r="S12031">
        <v>0</v>
      </c>
      <c r="T12031" t="s">
        <v>57</v>
      </c>
      <c r="U12031" t="s">
        <v>43</v>
      </c>
    </row>
    <row r="12032" spans="1:21" x14ac:dyDescent="0.2">
      <c r="A12032" t="s">
        <v>5003</v>
      </c>
      <c r="B12032">
        <v>1153042</v>
      </c>
      <c r="C12032">
        <v>3295412</v>
      </c>
      <c r="D12032" t="s">
        <v>4993</v>
      </c>
      <c r="E12032" t="s">
        <v>125</v>
      </c>
      <c r="F12032" t="s">
        <v>19532</v>
      </c>
      <c r="G12032">
        <v>40.748370000000001</v>
      </c>
      <c r="H12032">
        <v>-73.876923399999995</v>
      </c>
      <c r="I12032" t="s">
        <v>24</v>
      </c>
      <c r="J12032">
        <v>11373</v>
      </c>
      <c r="K12032">
        <v>1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 t="s">
        <v>53</v>
      </c>
      <c r="U12032" t="s">
        <v>34</v>
      </c>
    </row>
    <row r="12033" spans="1:21" x14ac:dyDescent="0.2">
      <c r="A12033" t="s">
        <v>5003</v>
      </c>
      <c r="B12033">
        <v>1201107</v>
      </c>
      <c r="C12033">
        <v>3351709</v>
      </c>
      <c r="D12033" t="s">
        <v>125</v>
      </c>
      <c r="E12033" t="s">
        <v>4993</v>
      </c>
      <c r="F12033" t="s">
        <v>19533</v>
      </c>
      <c r="G12033">
        <v>40.748370000000001</v>
      </c>
      <c r="H12033">
        <v>-73.876923399999995</v>
      </c>
      <c r="I12033" t="s">
        <v>24</v>
      </c>
      <c r="J12033">
        <v>11373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1</v>
      </c>
      <c r="S12033">
        <v>0</v>
      </c>
      <c r="T12033" t="s">
        <v>50</v>
      </c>
      <c r="U12033" t="s">
        <v>43</v>
      </c>
    </row>
    <row r="12034" spans="1:21" x14ac:dyDescent="0.2">
      <c r="A12034" s="1" t="s">
        <v>4999</v>
      </c>
      <c r="B12034">
        <v>1789100</v>
      </c>
      <c r="C12034">
        <v>3391586</v>
      </c>
      <c r="D12034" t="s">
        <v>1324</v>
      </c>
      <c r="E12034" t="s">
        <v>125</v>
      </c>
      <c r="F12034" t="s">
        <v>19534</v>
      </c>
      <c r="G12034">
        <v>40.748416200000001</v>
      </c>
      <c r="H12034">
        <v>-73.876479399999994</v>
      </c>
      <c r="I12034" t="s">
        <v>24</v>
      </c>
      <c r="J12034">
        <v>11372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 t="s">
        <v>57</v>
      </c>
      <c r="U12034" t="s">
        <v>83</v>
      </c>
    </row>
    <row r="12035" spans="1:21" x14ac:dyDescent="0.2">
      <c r="A12035" s="1" t="s">
        <v>19535</v>
      </c>
      <c r="B12035">
        <v>1897242</v>
      </c>
      <c r="C12035">
        <v>3521908</v>
      </c>
      <c r="D12035" t="s">
        <v>125</v>
      </c>
      <c r="E12035" t="s">
        <v>1315</v>
      </c>
      <c r="F12035" t="s">
        <v>19536</v>
      </c>
      <c r="G12035">
        <v>40.748223338151099</v>
      </c>
      <c r="H12035">
        <v>-73.878342069823901</v>
      </c>
      <c r="I12035" t="s">
        <v>24</v>
      </c>
      <c r="J12035">
        <v>11372</v>
      </c>
      <c r="K12035">
        <v>1</v>
      </c>
      <c r="L12035">
        <v>1</v>
      </c>
      <c r="M12035">
        <v>0</v>
      </c>
      <c r="N12035">
        <v>1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 t="s">
        <v>37</v>
      </c>
      <c r="U12035" t="s">
        <v>119</v>
      </c>
    </row>
    <row r="12036" spans="1:21" x14ac:dyDescent="0.2">
      <c r="A12036" t="s">
        <v>5003</v>
      </c>
      <c r="B12036">
        <v>717319</v>
      </c>
      <c r="C12036">
        <v>257768</v>
      </c>
      <c r="D12036" t="s">
        <v>125</v>
      </c>
      <c r="E12036" t="s">
        <v>4993</v>
      </c>
      <c r="F12036" t="s">
        <v>19537</v>
      </c>
      <c r="G12036">
        <v>40.748370000000001</v>
      </c>
      <c r="H12036">
        <v>-73.876923399999995</v>
      </c>
      <c r="I12036" t="s">
        <v>24</v>
      </c>
      <c r="J12036">
        <v>11373</v>
      </c>
      <c r="K12036">
        <v>1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 t="s">
        <v>37</v>
      </c>
      <c r="U12036" t="s">
        <v>570</v>
      </c>
    </row>
    <row r="12037" spans="1:21" x14ac:dyDescent="0.2">
      <c r="A12037" t="s">
        <v>19538</v>
      </c>
      <c r="B12037">
        <v>1127600</v>
      </c>
      <c r="C12037">
        <v>3265263</v>
      </c>
      <c r="D12037" t="s">
        <v>4899</v>
      </c>
      <c r="E12037" t="s">
        <v>4954</v>
      </c>
      <c r="F12037" t="s">
        <v>19539</v>
      </c>
      <c r="G12037">
        <v>40.747639300000003</v>
      </c>
      <c r="H12037">
        <v>-73.878891699999997</v>
      </c>
      <c r="I12037" t="s">
        <v>24</v>
      </c>
      <c r="J12037">
        <v>11373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1</v>
      </c>
      <c r="Q12037">
        <v>0</v>
      </c>
      <c r="R12037">
        <v>1</v>
      </c>
      <c r="S12037">
        <v>0</v>
      </c>
      <c r="T12037" t="s">
        <v>42</v>
      </c>
      <c r="U12037" t="s">
        <v>43</v>
      </c>
    </row>
    <row r="12038" spans="1:21" x14ac:dyDescent="0.2">
      <c r="A12038" s="1" t="s">
        <v>5989</v>
      </c>
      <c r="B12038">
        <v>1115114</v>
      </c>
      <c r="C12038">
        <v>3252168</v>
      </c>
      <c r="D12038" t="s">
        <v>125</v>
      </c>
      <c r="E12038" t="s">
        <v>4514</v>
      </c>
      <c r="F12038" t="s">
        <v>19540</v>
      </c>
      <c r="G12038">
        <v>40.748437899999999</v>
      </c>
      <c r="H12038">
        <v>-73.876251999999994</v>
      </c>
      <c r="I12038" t="s">
        <v>24</v>
      </c>
      <c r="J12038">
        <v>11372</v>
      </c>
      <c r="K12038">
        <v>1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 t="s">
        <v>101</v>
      </c>
      <c r="U12038" t="s">
        <v>1922</v>
      </c>
    </row>
    <row r="12039" spans="1:21" x14ac:dyDescent="0.2">
      <c r="A12039" t="s">
        <v>19541</v>
      </c>
      <c r="B12039">
        <v>2202022</v>
      </c>
      <c r="C12039">
        <v>3829611</v>
      </c>
      <c r="E12039" t="s">
        <v>19542</v>
      </c>
      <c r="F12039" t="s">
        <v>19543</v>
      </c>
      <c r="G12039">
        <v>40.748289999999997</v>
      </c>
      <c r="H12039">
        <v>-73.877619999999993</v>
      </c>
      <c r="I12039" t="s">
        <v>24</v>
      </c>
      <c r="J12039">
        <v>11372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0</v>
      </c>
      <c r="R12039">
        <v>1</v>
      </c>
      <c r="S12039">
        <v>0</v>
      </c>
      <c r="T12039" t="s">
        <v>42</v>
      </c>
      <c r="U12039" t="s">
        <v>83</v>
      </c>
    </row>
    <row r="12040" spans="1:21" x14ac:dyDescent="0.2">
      <c r="A12040" s="1" t="s">
        <v>5989</v>
      </c>
      <c r="B12040">
        <v>722881</v>
      </c>
      <c r="C12040">
        <v>282885</v>
      </c>
      <c r="D12040" t="s">
        <v>125</v>
      </c>
      <c r="E12040" t="s">
        <v>4514</v>
      </c>
      <c r="F12040" t="s">
        <v>19544</v>
      </c>
      <c r="G12040">
        <v>40.748437899999999</v>
      </c>
      <c r="H12040">
        <v>-73.876251999999994</v>
      </c>
      <c r="I12040" t="s">
        <v>24</v>
      </c>
      <c r="J12040">
        <v>11372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1</v>
      </c>
      <c r="S12040">
        <v>0</v>
      </c>
      <c r="T12040" t="s">
        <v>57</v>
      </c>
      <c r="U12040" t="s">
        <v>43</v>
      </c>
    </row>
    <row r="12041" spans="1:21" x14ac:dyDescent="0.2">
      <c r="A12041" t="s">
        <v>5023</v>
      </c>
      <c r="B12041">
        <v>962896</v>
      </c>
      <c r="C12041">
        <v>3141488</v>
      </c>
      <c r="D12041" t="s">
        <v>1310</v>
      </c>
      <c r="E12041" t="s">
        <v>125</v>
      </c>
      <c r="F12041" t="s">
        <v>11090</v>
      </c>
      <c r="G12041">
        <v>40.748318400000002</v>
      </c>
      <c r="H12041">
        <v>-73.877414400000006</v>
      </c>
      <c r="I12041" t="s">
        <v>24</v>
      </c>
      <c r="J12041">
        <v>11372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1</v>
      </c>
      <c r="S12041">
        <v>0</v>
      </c>
      <c r="T12041" t="s">
        <v>50</v>
      </c>
      <c r="U12041" t="s">
        <v>43</v>
      </c>
    </row>
    <row r="12042" spans="1:21" x14ac:dyDescent="0.2">
      <c r="A12042" s="1" t="s">
        <v>4997</v>
      </c>
      <c r="B12042">
        <v>717035</v>
      </c>
      <c r="C12042">
        <v>282784</v>
      </c>
      <c r="D12042" t="s">
        <v>1196</v>
      </c>
      <c r="E12042" t="s">
        <v>125</v>
      </c>
      <c r="F12042" t="s">
        <v>19545</v>
      </c>
      <c r="G12042">
        <v>40.748514</v>
      </c>
      <c r="H12042">
        <v>-73.875555300000002</v>
      </c>
      <c r="I12042" t="s">
        <v>24</v>
      </c>
      <c r="J12042">
        <v>11372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1</v>
      </c>
      <c r="S12042">
        <v>0</v>
      </c>
      <c r="T12042" t="s">
        <v>57</v>
      </c>
      <c r="U12042" t="s">
        <v>43</v>
      </c>
    </row>
    <row r="12043" spans="1:21" x14ac:dyDescent="0.2">
      <c r="A12043" s="1" t="s">
        <v>6002</v>
      </c>
      <c r="B12043">
        <v>2738811</v>
      </c>
      <c r="C12043">
        <v>4273925</v>
      </c>
      <c r="D12043" t="s">
        <v>4993</v>
      </c>
      <c r="F12043" t="s">
        <v>19546</v>
      </c>
      <c r="G12043">
        <v>40.748367000000002</v>
      </c>
      <c r="H12043">
        <v>-73.876930000000002</v>
      </c>
      <c r="I12043" t="s">
        <v>24</v>
      </c>
      <c r="J12043">
        <v>11373</v>
      </c>
      <c r="K12043">
        <v>1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 t="s">
        <v>1203</v>
      </c>
      <c r="U12043" t="s">
        <v>187</v>
      </c>
    </row>
    <row r="12044" spans="1:21" x14ac:dyDescent="0.2">
      <c r="A12044" s="1" t="s">
        <v>5992</v>
      </c>
      <c r="B12044">
        <v>3109308</v>
      </c>
      <c r="C12044">
        <v>4358239</v>
      </c>
      <c r="D12044" t="s">
        <v>4514</v>
      </c>
      <c r="F12044" t="s">
        <v>19547</v>
      </c>
      <c r="G12044">
        <v>40.748142000000001</v>
      </c>
      <c r="H12044">
        <v>-73.876429999999999</v>
      </c>
      <c r="I12044" t="s">
        <v>24</v>
      </c>
      <c r="J12044">
        <v>11373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 t="s">
        <v>57</v>
      </c>
      <c r="U12044" t="s">
        <v>114</v>
      </c>
    </row>
    <row r="12045" spans="1:21" x14ac:dyDescent="0.2">
      <c r="A12045" s="1" t="s">
        <v>19548</v>
      </c>
      <c r="B12045">
        <v>3169864</v>
      </c>
      <c r="C12045">
        <v>4419511</v>
      </c>
      <c r="D12045" t="s">
        <v>5054</v>
      </c>
      <c r="F12045" t="s">
        <v>19549</v>
      </c>
      <c r="G12045">
        <v>40.747509999999998</v>
      </c>
      <c r="H12045">
        <v>-73.87679</v>
      </c>
      <c r="I12045" t="s">
        <v>24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1</v>
      </c>
      <c r="S12045">
        <v>0</v>
      </c>
      <c r="T12045" t="s">
        <v>42</v>
      </c>
      <c r="U12045" t="s">
        <v>114</v>
      </c>
    </row>
    <row r="12046" spans="1:21" x14ac:dyDescent="0.2">
      <c r="A12046" t="s">
        <v>4908</v>
      </c>
      <c r="B12046">
        <v>3185773</v>
      </c>
      <c r="C12046">
        <v>4434866</v>
      </c>
      <c r="D12046" t="s">
        <v>125</v>
      </c>
      <c r="F12046" t="s">
        <v>19550</v>
      </c>
      <c r="G12046">
        <v>40.748417000000003</v>
      </c>
      <c r="H12046">
        <v>-73.876490000000004</v>
      </c>
      <c r="I12046" t="s">
        <v>24</v>
      </c>
      <c r="J12046">
        <v>11372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1</v>
      </c>
      <c r="S12046">
        <v>0</v>
      </c>
      <c r="T12046" t="s">
        <v>50</v>
      </c>
      <c r="U12046" t="s">
        <v>114</v>
      </c>
    </row>
    <row r="12047" spans="1:21" x14ac:dyDescent="0.2">
      <c r="A12047" t="s">
        <v>19541</v>
      </c>
      <c r="B12047">
        <v>1899797</v>
      </c>
      <c r="C12047">
        <v>3525106</v>
      </c>
      <c r="F12047" t="s">
        <v>10381</v>
      </c>
      <c r="G12047">
        <v>40.748289999999997</v>
      </c>
      <c r="H12047">
        <v>-73.877619999999993</v>
      </c>
      <c r="I12047" t="s">
        <v>24</v>
      </c>
      <c r="J12047">
        <v>11372</v>
      </c>
      <c r="K12047">
        <v>1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0</v>
      </c>
      <c r="T12047" t="s">
        <v>101</v>
      </c>
      <c r="U12047" t="s">
        <v>34</v>
      </c>
    </row>
    <row r="12048" spans="1:21" x14ac:dyDescent="0.2">
      <c r="A12048" t="s">
        <v>4922</v>
      </c>
      <c r="B12048">
        <v>3310242</v>
      </c>
      <c r="C12048">
        <v>4548910</v>
      </c>
      <c r="D12048" t="s">
        <v>1315</v>
      </c>
      <c r="F12048" t="s">
        <v>19551</v>
      </c>
      <c r="G12048">
        <v>40.748221999999998</v>
      </c>
      <c r="H12048">
        <v>-73.878349999999998</v>
      </c>
      <c r="I12048" t="s">
        <v>24</v>
      </c>
      <c r="J12048">
        <v>11372</v>
      </c>
      <c r="K12048">
        <v>1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 t="s">
        <v>78</v>
      </c>
      <c r="U12048" t="s">
        <v>187</v>
      </c>
    </row>
    <row r="12049" spans="1:21" x14ac:dyDescent="0.2">
      <c r="A12049" t="s">
        <v>5003</v>
      </c>
      <c r="B12049">
        <v>685202</v>
      </c>
      <c r="C12049">
        <v>257303</v>
      </c>
      <c r="D12049" t="s">
        <v>125</v>
      </c>
      <c r="E12049" t="s">
        <v>4993</v>
      </c>
      <c r="F12049" t="s">
        <v>19552</v>
      </c>
      <c r="G12049">
        <v>40.748370000000001</v>
      </c>
      <c r="H12049">
        <v>-73.876923399999995</v>
      </c>
      <c r="I12049" t="s">
        <v>24</v>
      </c>
      <c r="J12049">
        <v>11373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 t="s">
        <v>50</v>
      </c>
      <c r="U12049" t="s">
        <v>83</v>
      </c>
    </row>
    <row r="12050" spans="1:21" x14ac:dyDescent="0.2">
      <c r="A12050" s="1" t="s">
        <v>5983</v>
      </c>
      <c r="B12050">
        <v>2222918</v>
      </c>
      <c r="C12050">
        <v>3737898</v>
      </c>
      <c r="D12050" t="s">
        <v>125</v>
      </c>
      <c r="F12050" t="s">
        <v>19553</v>
      </c>
      <c r="G12050">
        <v>40.748435999999998</v>
      </c>
      <c r="H12050">
        <v>-73.876260000000002</v>
      </c>
      <c r="I12050" t="s">
        <v>24</v>
      </c>
      <c r="J12050">
        <v>11372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1</v>
      </c>
      <c r="S12050">
        <v>0</v>
      </c>
      <c r="T12050" t="s">
        <v>42</v>
      </c>
    </row>
    <row r="12051" spans="1:21" x14ac:dyDescent="0.2">
      <c r="A12051" s="1" t="s">
        <v>5983</v>
      </c>
      <c r="B12051">
        <v>2737039</v>
      </c>
      <c r="C12051">
        <v>4273395</v>
      </c>
      <c r="D12051" t="s">
        <v>4514</v>
      </c>
      <c r="F12051" t="s">
        <v>19554</v>
      </c>
      <c r="G12051">
        <v>40.748435999999998</v>
      </c>
      <c r="H12051">
        <v>-73.876260000000002</v>
      </c>
      <c r="I12051" t="s">
        <v>24</v>
      </c>
      <c r="J12051">
        <v>11372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1</v>
      </c>
      <c r="S12051">
        <v>0</v>
      </c>
      <c r="T12051" t="s">
        <v>42</v>
      </c>
      <c r="U12051" t="s">
        <v>114</v>
      </c>
    </row>
    <row r="12052" spans="1:21" x14ac:dyDescent="0.2">
      <c r="A12052" s="1" t="s">
        <v>6002</v>
      </c>
      <c r="B12052">
        <v>2603056</v>
      </c>
      <c r="C12052">
        <v>4153961</v>
      </c>
      <c r="D12052" t="s">
        <v>4993</v>
      </c>
      <c r="F12052" t="s">
        <v>19555</v>
      </c>
      <c r="G12052">
        <v>40.748367000000002</v>
      </c>
      <c r="H12052">
        <v>-73.876930000000002</v>
      </c>
      <c r="I12052" t="s">
        <v>24</v>
      </c>
      <c r="J12052">
        <v>11373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1</v>
      </c>
      <c r="S12052">
        <v>0</v>
      </c>
      <c r="T12052" t="s">
        <v>57</v>
      </c>
      <c r="U12052" t="s">
        <v>51</v>
      </c>
    </row>
    <row r="12053" spans="1:21" x14ac:dyDescent="0.2">
      <c r="A12053" s="1" t="s">
        <v>19556</v>
      </c>
      <c r="B12053">
        <v>2765068</v>
      </c>
      <c r="C12053">
        <v>4285669</v>
      </c>
      <c r="E12053" t="s">
        <v>4942</v>
      </c>
      <c r="F12053" t="s">
        <v>19557</v>
      </c>
      <c r="G12053">
        <v>40.747337000000002</v>
      </c>
      <c r="H12053">
        <v>-73.879140000000007</v>
      </c>
      <c r="I12053" t="s">
        <v>24</v>
      </c>
      <c r="J12053">
        <v>11373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1</v>
      </c>
      <c r="S12053">
        <v>0</v>
      </c>
      <c r="T12053" t="s">
        <v>50</v>
      </c>
      <c r="U12053" t="s">
        <v>114</v>
      </c>
    </row>
    <row r="12054" spans="1:21" x14ac:dyDescent="0.2">
      <c r="A12054" s="1" t="s">
        <v>19558</v>
      </c>
      <c r="B12054">
        <v>2510076</v>
      </c>
      <c r="C12054">
        <v>4124930</v>
      </c>
      <c r="E12054" t="s">
        <v>19559</v>
      </c>
      <c r="F12054" t="s">
        <v>19560</v>
      </c>
      <c r="G12054">
        <v>40.748440000000002</v>
      </c>
      <c r="H12054">
        <v>-73.876149999999996</v>
      </c>
      <c r="I12054" t="s">
        <v>24</v>
      </c>
      <c r="J12054">
        <v>11372</v>
      </c>
      <c r="K12054">
        <v>1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 t="s">
        <v>101</v>
      </c>
      <c r="U12054" t="s">
        <v>187</v>
      </c>
    </row>
    <row r="12055" spans="1:21" x14ac:dyDescent="0.2">
      <c r="A12055" s="1" t="s">
        <v>5041</v>
      </c>
      <c r="B12055">
        <v>2340157</v>
      </c>
      <c r="C12055">
        <v>3950847</v>
      </c>
      <c r="E12055" t="s">
        <v>19561</v>
      </c>
      <c r="F12055" t="s">
        <v>19562</v>
      </c>
      <c r="G12055">
        <v>40.748244999999997</v>
      </c>
      <c r="H12055">
        <v>-73.878209999999996</v>
      </c>
      <c r="I12055" t="s">
        <v>24</v>
      </c>
      <c r="J12055">
        <v>11372</v>
      </c>
      <c r="K12055">
        <v>1</v>
      </c>
      <c r="L12055">
        <v>2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2</v>
      </c>
      <c r="S12055">
        <v>0</v>
      </c>
      <c r="T12055" t="s">
        <v>101</v>
      </c>
      <c r="U12055" t="s">
        <v>563</v>
      </c>
    </row>
    <row r="12056" spans="1:21" x14ac:dyDescent="0.2">
      <c r="A12056" s="1" t="s">
        <v>19563</v>
      </c>
      <c r="B12056">
        <v>2397162</v>
      </c>
      <c r="C12056">
        <v>3981640</v>
      </c>
      <c r="E12056" t="s">
        <v>19564</v>
      </c>
      <c r="F12056" t="s">
        <v>19565</v>
      </c>
      <c r="G12056">
        <v>40.748688000000001</v>
      </c>
      <c r="H12056">
        <v>-73.876109999999997</v>
      </c>
      <c r="I12056" t="s">
        <v>24</v>
      </c>
      <c r="J12056">
        <v>11372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 t="s">
        <v>57</v>
      </c>
      <c r="U12056" t="s">
        <v>51</v>
      </c>
    </row>
    <row r="12057" spans="1:21" x14ac:dyDescent="0.2">
      <c r="A12057" s="1" t="s">
        <v>19566</v>
      </c>
      <c r="B12057">
        <v>1959327</v>
      </c>
      <c r="C12057">
        <v>3607731</v>
      </c>
      <c r="D12057" t="s">
        <v>5006</v>
      </c>
      <c r="E12057" t="s">
        <v>125</v>
      </c>
      <c r="F12057" t="s">
        <v>19567</v>
      </c>
      <c r="G12057">
        <v>40.748528</v>
      </c>
      <c r="H12057">
        <v>-73.875439999999998</v>
      </c>
      <c r="I12057" t="s">
        <v>24</v>
      </c>
      <c r="J12057">
        <v>11373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>
        <v>1</v>
      </c>
      <c r="S12057">
        <v>0</v>
      </c>
      <c r="T12057" t="s">
        <v>50</v>
      </c>
      <c r="U12057" t="s">
        <v>83</v>
      </c>
    </row>
    <row r="12058" spans="1:21" x14ac:dyDescent="0.2">
      <c r="A12058" t="s">
        <v>19568</v>
      </c>
      <c r="B12058">
        <v>2111390</v>
      </c>
      <c r="C12058">
        <v>3731987</v>
      </c>
      <c r="E12058" t="s">
        <v>19569</v>
      </c>
      <c r="F12058" t="s">
        <v>19570</v>
      </c>
      <c r="G12058">
        <v>40.747757</v>
      </c>
      <c r="H12058">
        <v>-73.875579999999999</v>
      </c>
      <c r="I12058" t="s">
        <v>24</v>
      </c>
      <c r="J12058">
        <v>11373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1</v>
      </c>
      <c r="S12058">
        <v>0</v>
      </c>
      <c r="T12058" t="s">
        <v>57</v>
      </c>
      <c r="U12058" t="s">
        <v>239</v>
      </c>
    </row>
    <row r="12059" spans="1:21" x14ac:dyDescent="0.2">
      <c r="A12059" s="1" t="s">
        <v>4999</v>
      </c>
      <c r="B12059">
        <v>647393</v>
      </c>
      <c r="C12059">
        <v>281553</v>
      </c>
      <c r="D12059" t="s">
        <v>125</v>
      </c>
      <c r="E12059" t="s">
        <v>1324</v>
      </c>
      <c r="F12059" t="s">
        <v>19571</v>
      </c>
      <c r="G12059">
        <v>40.748416200000001</v>
      </c>
      <c r="H12059">
        <v>-73.876479399999994</v>
      </c>
      <c r="I12059" t="s">
        <v>24</v>
      </c>
      <c r="J12059">
        <v>11372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0</v>
      </c>
      <c r="R12059">
        <v>1</v>
      </c>
      <c r="S12059">
        <v>0</v>
      </c>
      <c r="T12059" t="s">
        <v>37</v>
      </c>
      <c r="U12059" t="s">
        <v>34</v>
      </c>
    </row>
    <row r="12060" spans="1:21" x14ac:dyDescent="0.2">
      <c r="A12060" s="1" t="s">
        <v>4953</v>
      </c>
      <c r="B12060">
        <v>716417</v>
      </c>
      <c r="C12060">
        <v>257749</v>
      </c>
      <c r="D12060" t="s">
        <v>125</v>
      </c>
      <c r="E12060" t="s">
        <v>4954</v>
      </c>
      <c r="F12060" t="s">
        <v>19572</v>
      </c>
      <c r="G12060">
        <v>40.748215199999997</v>
      </c>
      <c r="H12060">
        <v>-73.878457600000004</v>
      </c>
      <c r="I12060" t="s">
        <v>24</v>
      </c>
      <c r="J12060">
        <v>11373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 t="s">
        <v>1632</v>
      </c>
      <c r="U12060" t="s">
        <v>43</v>
      </c>
    </row>
    <row r="12061" spans="1:21" x14ac:dyDescent="0.2">
      <c r="A12061" t="s">
        <v>4908</v>
      </c>
      <c r="B12061">
        <v>2770445</v>
      </c>
      <c r="C12061">
        <v>4302071</v>
      </c>
      <c r="D12061" t="s">
        <v>125</v>
      </c>
      <c r="F12061" t="s">
        <v>19573</v>
      </c>
      <c r="G12061">
        <v>40.748417000000003</v>
      </c>
      <c r="H12061">
        <v>-73.876490000000004</v>
      </c>
      <c r="I12061" t="s">
        <v>24</v>
      </c>
      <c r="J12061">
        <v>11372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1</v>
      </c>
      <c r="S12061">
        <v>0</v>
      </c>
      <c r="T12061" t="s">
        <v>57</v>
      </c>
      <c r="U12061" t="s">
        <v>114</v>
      </c>
    </row>
    <row r="12062" spans="1:21" x14ac:dyDescent="0.2">
      <c r="A12062" s="1" t="s">
        <v>19574</v>
      </c>
      <c r="B12062">
        <v>2073481</v>
      </c>
      <c r="C12062">
        <v>3691121</v>
      </c>
      <c r="E12062" t="s">
        <v>19575</v>
      </c>
      <c r="F12062" t="s">
        <v>19576</v>
      </c>
      <c r="G12062">
        <v>40.74832</v>
      </c>
      <c r="H12062">
        <v>-73.877290000000002</v>
      </c>
      <c r="I12062" t="s">
        <v>24</v>
      </c>
      <c r="J12062">
        <v>11372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1</v>
      </c>
      <c r="S12062">
        <v>0</v>
      </c>
      <c r="T12062" t="s">
        <v>57</v>
      </c>
      <c r="U12062" t="s">
        <v>43</v>
      </c>
    </row>
    <row r="12063" spans="1:21" x14ac:dyDescent="0.2">
      <c r="A12063" s="1" t="s">
        <v>4977</v>
      </c>
      <c r="B12063">
        <v>3268485</v>
      </c>
      <c r="C12063">
        <v>4508454</v>
      </c>
      <c r="D12063" t="s">
        <v>125</v>
      </c>
      <c r="F12063" t="s">
        <v>19577</v>
      </c>
      <c r="G12063">
        <v>40.748215000000002</v>
      </c>
      <c r="H12063">
        <v>-73.878460000000004</v>
      </c>
      <c r="I12063" t="s">
        <v>24</v>
      </c>
      <c r="J12063">
        <v>11373</v>
      </c>
      <c r="K12063">
        <v>1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 t="s">
        <v>101</v>
      </c>
      <c r="U12063" t="s">
        <v>38</v>
      </c>
    </row>
    <row r="12064" spans="1:21" x14ac:dyDescent="0.2">
      <c r="A12064" t="s">
        <v>4908</v>
      </c>
      <c r="B12064">
        <v>2383488</v>
      </c>
      <c r="C12064">
        <v>3995158</v>
      </c>
      <c r="D12064" t="s">
        <v>125</v>
      </c>
      <c r="F12064" t="s">
        <v>19578</v>
      </c>
      <c r="G12064">
        <v>40.748417000000003</v>
      </c>
      <c r="H12064">
        <v>-73.876490000000004</v>
      </c>
      <c r="I12064" t="s">
        <v>24</v>
      </c>
      <c r="J12064">
        <v>11372</v>
      </c>
      <c r="K12064">
        <v>1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 t="s">
        <v>683</v>
      </c>
      <c r="U12064" t="s">
        <v>171</v>
      </c>
    </row>
    <row r="12065" spans="1:21" x14ac:dyDescent="0.2">
      <c r="A12065" s="1" t="s">
        <v>19566</v>
      </c>
      <c r="B12065">
        <v>3270510</v>
      </c>
      <c r="C12065">
        <v>4510577</v>
      </c>
      <c r="D12065" t="s">
        <v>5006</v>
      </c>
      <c r="F12065" t="s">
        <v>19579</v>
      </c>
      <c r="G12065">
        <v>40.748528</v>
      </c>
      <c r="H12065">
        <v>-73.875439999999998</v>
      </c>
      <c r="I12065" t="s">
        <v>24</v>
      </c>
      <c r="J12065">
        <v>11373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1</v>
      </c>
      <c r="S12065">
        <v>0</v>
      </c>
      <c r="T12065" t="s">
        <v>57</v>
      </c>
      <c r="U12065" t="s">
        <v>114</v>
      </c>
    </row>
    <row r="12066" spans="1:21" x14ac:dyDescent="0.2">
      <c r="A12066" s="1" t="s">
        <v>4999</v>
      </c>
      <c r="B12066">
        <v>1769539</v>
      </c>
      <c r="C12066">
        <v>3538769</v>
      </c>
      <c r="D12066" t="s">
        <v>125</v>
      </c>
      <c r="E12066" t="s">
        <v>1324</v>
      </c>
      <c r="F12066" t="s">
        <v>19580</v>
      </c>
      <c r="G12066">
        <v>40.748416200000001</v>
      </c>
      <c r="H12066">
        <v>-73.876479399999994</v>
      </c>
      <c r="I12066" t="s">
        <v>24</v>
      </c>
      <c r="J12066">
        <v>11372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1</v>
      </c>
      <c r="S12066">
        <v>0</v>
      </c>
      <c r="T12066" t="s">
        <v>50</v>
      </c>
      <c r="U12066" t="s">
        <v>43</v>
      </c>
    </row>
    <row r="12067" spans="1:21" x14ac:dyDescent="0.2">
      <c r="A12067" s="1" t="s">
        <v>4953</v>
      </c>
      <c r="B12067">
        <v>769543</v>
      </c>
      <c r="C12067">
        <v>258569</v>
      </c>
      <c r="D12067" t="s">
        <v>125</v>
      </c>
      <c r="E12067" t="s">
        <v>4954</v>
      </c>
      <c r="F12067" t="s">
        <v>19581</v>
      </c>
      <c r="G12067">
        <v>40.748215199999997</v>
      </c>
      <c r="H12067">
        <v>-73.878457600000004</v>
      </c>
      <c r="I12067" t="s">
        <v>24</v>
      </c>
      <c r="J12067">
        <v>11373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1</v>
      </c>
      <c r="Q12067">
        <v>0</v>
      </c>
      <c r="R12067">
        <v>1</v>
      </c>
      <c r="S12067">
        <v>0</v>
      </c>
      <c r="T12067" t="s">
        <v>246</v>
      </c>
      <c r="U12067" t="s">
        <v>83</v>
      </c>
    </row>
    <row r="12068" spans="1:21" x14ac:dyDescent="0.2">
      <c r="A12068" s="1" t="s">
        <v>19582</v>
      </c>
      <c r="B12068">
        <v>1179620</v>
      </c>
      <c r="C12068">
        <v>3326401</v>
      </c>
      <c r="D12068" t="s">
        <v>4514</v>
      </c>
      <c r="E12068" t="s">
        <v>4993</v>
      </c>
      <c r="F12068" t="s">
        <v>19583</v>
      </c>
      <c r="G12068">
        <v>40.748141699999998</v>
      </c>
      <c r="H12068">
        <v>-73.876418599999994</v>
      </c>
      <c r="I12068" t="s">
        <v>24</v>
      </c>
      <c r="J12068">
        <v>11373</v>
      </c>
      <c r="K12068">
        <v>1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 t="s">
        <v>37</v>
      </c>
      <c r="U12068" t="s">
        <v>119</v>
      </c>
    </row>
    <row r="12069" spans="1:21" x14ac:dyDescent="0.2">
      <c r="A12069" s="1" t="s">
        <v>5012</v>
      </c>
      <c r="B12069">
        <v>3142645</v>
      </c>
      <c r="C12069">
        <v>4390729</v>
      </c>
      <c r="D12069" t="s">
        <v>1196</v>
      </c>
      <c r="F12069" t="s">
        <v>19584</v>
      </c>
      <c r="G12069">
        <v>40.748511999999998</v>
      </c>
      <c r="H12069">
        <v>-73.875564999999995</v>
      </c>
      <c r="I12069" t="s">
        <v>24</v>
      </c>
      <c r="J12069">
        <v>11372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1</v>
      </c>
      <c r="S12069">
        <v>0</v>
      </c>
      <c r="T12069" t="s">
        <v>50</v>
      </c>
      <c r="U12069" t="s">
        <v>51</v>
      </c>
    </row>
    <row r="12070" spans="1:21" x14ac:dyDescent="0.2">
      <c r="A12070" t="s">
        <v>5023</v>
      </c>
      <c r="B12070">
        <v>612707</v>
      </c>
      <c r="C12070">
        <v>2821614</v>
      </c>
      <c r="D12070" t="s">
        <v>1310</v>
      </c>
      <c r="E12070" t="s">
        <v>125</v>
      </c>
      <c r="F12070" t="s">
        <v>19585</v>
      </c>
      <c r="G12070">
        <v>40.748318400000002</v>
      </c>
      <c r="H12070">
        <v>-73.877414400000006</v>
      </c>
      <c r="I12070" t="s">
        <v>24</v>
      </c>
      <c r="J12070">
        <v>11372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1</v>
      </c>
      <c r="S12070">
        <v>0</v>
      </c>
      <c r="T12070" t="s">
        <v>57</v>
      </c>
      <c r="U12070" t="s">
        <v>83</v>
      </c>
    </row>
    <row r="12071" spans="1:21" x14ac:dyDescent="0.2">
      <c r="A12071" t="s">
        <v>4908</v>
      </c>
      <c r="B12071">
        <v>2302737</v>
      </c>
      <c r="C12071">
        <v>3912054</v>
      </c>
      <c r="D12071" t="s">
        <v>1324</v>
      </c>
      <c r="F12071" t="s">
        <v>19586</v>
      </c>
      <c r="G12071">
        <v>40.748417000000003</v>
      </c>
      <c r="H12071">
        <v>-73.876490000000004</v>
      </c>
      <c r="I12071" t="s">
        <v>24</v>
      </c>
      <c r="J12071">
        <v>11372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1</v>
      </c>
      <c r="S12071">
        <v>0</v>
      </c>
    </row>
    <row r="12072" spans="1:21" x14ac:dyDescent="0.2">
      <c r="A12072" s="1" t="s">
        <v>19566</v>
      </c>
      <c r="B12072">
        <v>2693779</v>
      </c>
      <c r="C12072">
        <v>4229811</v>
      </c>
      <c r="D12072" t="s">
        <v>5006</v>
      </c>
      <c r="F12072" t="s">
        <v>19587</v>
      </c>
      <c r="G12072">
        <v>40.748528</v>
      </c>
      <c r="H12072">
        <v>-73.875439999999998</v>
      </c>
      <c r="I12072" t="s">
        <v>24</v>
      </c>
      <c r="J12072">
        <v>11373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1</v>
      </c>
      <c r="S12072">
        <v>0</v>
      </c>
    </row>
    <row r="12073" spans="1:21" x14ac:dyDescent="0.2">
      <c r="A12073" s="1" t="s">
        <v>5001</v>
      </c>
      <c r="B12073">
        <v>1133787</v>
      </c>
      <c r="C12073">
        <v>3272706</v>
      </c>
      <c r="D12073" t="s">
        <v>125</v>
      </c>
      <c r="E12073" t="s">
        <v>1315</v>
      </c>
      <c r="F12073" t="s">
        <v>19588</v>
      </c>
      <c r="G12073">
        <v>40.748223299999999</v>
      </c>
      <c r="H12073">
        <v>-73.878342099999998</v>
      </c>
      <c r="I12073" t="s">
        <v>24</v>
      </c>
      <c r="J12073">
        <v>11372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1</v>
      </c>
      <c r="S12073">
        <v>0</v>
      </c>
      <c r="T12073" t="s">
        <v>42</v>
      </c>
      <c r="U12073" t="s">
        <v>250</v>
      </c>
    </row>
    <row r="12074" spans="1:21" x14ac:dyDescent="0.2">
      <c r="A12074" s="1" t="s">
        <v>19566</v>
      </c>
      <c r="B12074">
        <v>2366800</v>
      </c>
      <c r="C12074">
        <v>4011778</v>
      </c>
      <c r="D12074" t="s">
        <v>5006</v>
      </c>
      <c r="F12074" t="s">
        <v>19589</v>
      </c>
      <c r="G12074">
        <v>40.748528</v>
      </c>
      <c r="H12074">
        <v>-73.875439999999998</v>
      </c>
      <c r="I12074" t="s">
        <v>24</v>
      </c>
      <c r="J12074">
        <v>11373</v>
      </c>
      <c r="K12074">
        <v>1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 t="s">
        <v>683</v>
      </c>
      <c r="U12074" t="s">
        <v>248</v>
      </c>
    </row>
    <row r="12075" spans="1:21" x14ac:dyDescent="0.2">
      <c r="A12075" s="1" t="s">
        <v>5989</v>
      </c>
      <c r="B12075">
        <v>1923891</v>
      </c>
      <c r="C12075">
        <v>3563073</v>
      </c>
      <c r="D12075" t="s">
        <v>125</v>
      </c>
      <c r="E12075" t="s">
        <v>4514</v>
      </c>
      <c r="F12075" t="s">
        <v>19590</v>
      </c>
      <c r="G12075">
        <v>40.748437899999999</v>
      </c>
      <c r="H12075">
        <v>-73.876251999999994</v>
      </c>
      <c r="I12075" t="s">
        <v>24</v>
      </c>
      <c r="J12075">
        <v>11372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1</v>
      </c>
      <c r="S12075">
        <v>0</v>
      </c>
    </row>
    <row r="12076" spans="1:21" x14ac:dyDescent="0.2">
      <c r="A12076" s="1" t="s">
        <v>4920</v>
      </c>
      <c r="B12076">
        <v>3367930</v>
      </c>
      <c r="C12076">
        <v>4600834</v>
      </c>
      <c r="D12076" t="s">
        <v>1310</v>
      </c>
      <c r="F12076" t="s">
        <v>19591</v>
      </c>
      <c r="G12076">
        <v>40.748317999999998</v>
      </c>
      <c r="H12076">
        <v>-73.877420000000001</v>
      </c>
      <c r="I12076" t="s">
        <v>24</v>
      </c>
      <c r="J12076">
        <v>11372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1</v>
      </c>
      <c r="S12076">
        <v>0</v>
      </c>
      <c r="T12076" t="s">
        <v>110</v>
      </c>
      <c r="U12076" t="s">
        <v>114</v>
      </c>
    </row>
    <row r="12077" spans="1:21" x14ac:dyDescent="0.2">
      <c r="A12077" s="1" t="s">
        <v>6002</v>
      </c>
      <c r="B12077">
        <v>2340960</v>
      </c>
      <c r="C12077">
        <v>3955119</v>
      </c>
      <c r="D12077" t="s">
        <v>4993</v>
      </c>
      <c r="F12077" t="s">
        <v>19592</v>
      </c>
      <c r="G12077">
        <v>40.748367000000002</v>
      </c>
      <c r="H12077">
        <v>-73.876930000000002</v>
      </c>
      <c r="I12077" t="s">
        <v>24</v>
      </c>
      <c r="J12077">
        <v>11373</v>
      </c>
      <c r="K12077">
        <v>1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 t="s">
        <v>136</v>
      </c>
      <c r="U12077" t="s">
        <v>216</v>
      </c>
    </row>
    <row r="12078" spans="1:21" x14ac:dyDescent="0.2">
      <c r="A12078" s="1" t="s">
        <v>10816</v>
      </c>
      <c r="B12078">
        <v>3097839</v>
      </c>
      <c r="C12078">
        <v>4347389</v>
      </c>
      <c r="D12078" t="s">
        <v>4969</v>
      </c>
      <c r="F12078" t="s">
        <v>19593</v>
      </c>
      <c r="G12078">
        <v>40.747031999999997</v>
      </c>
      <c r="H12078">
        <v>-73.879369999999994</v>
      </c>
      <c r="I12078" t="s">
        <v>24</v>
      </c>
      <c r="J12078">
        <v>11373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0</v>
      </c>
      <c r="R12078">
        <v>1</v>
      </c>
      <c r="S12078">
        <v>0</v>
      </c>
      <c r="T12078" t="s">
        <v>42</v>
      </c>
      <c r="U12078" t="s">
        <v>51</v>
      </c>
    </row>
    <row r="12079" spans="1:21" x14ac:dyDescent="0.2">
      <c r="A12079" t="s">
        <v>19538</v>
      </c>
      <c r="B12079">
        <v>1052173</v>
      </c>
      <c r="C12079">
        <v>3177413</v>
      </c>
      <c r="D12079" t="s">
        <v>4954</v>
      </c>
      <c r="E12079" t="s">
        <v>4899</v>
      </c>
      <c r="F12079" t="s">
        <v>19594</v>
      </c>
      <c r="G12079">
        <v>40.747639300000003</v>
      </c>
      <c r="H12079">
        <v>-73.878891699999997</v>
      </c>
      <c r="I12079" t="s">
        <v>24</v>
      </c>
      <c r="J12079">
        <v>11373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1</v>
      </c>
      <c r="Q12079">
        <v>0</v>
      </c>
      <c r="R12079">
        <v>1</v>
      </c>
      <c r="S12079">
        <v>0</v>
      </c>
      <c r="T12079" t="s">
        <v>50</v>
      </c>
      <c r="U12079" t="s">
        <v>250</v>
      </c>
    </row>
    <row r="12080" spans="1:21" x14ac:dyDescent="0.2">
      <c r="A12080" s="1" t="s">
        <v>5992</v>
      </c>
      <c r="B12080">
        <v>3407060</v>
      </c>
      <c r="C12080">
        <v>4631544</v>
      </c>
      <c r="D12080" t="s">
        <v>4514</v>
      </c>
      <c r="F12080" t="s">
        <v>19595</v>
      </c>
      <c r="G12080">
        <v>40.748142000000001</v>
      </c>
      <c r="H12080">
        <v>-73.876429999999999</v>
      </c>
      <c r="I12080" t="s">
        <v>24</v>
      </c>
      <c r="J12080">
        <v>11373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0</v>
      </c>
      <c r="R12080">
        <v>1</v>
      </c>
      <c r="S12080">
        <v>0</v>
      </c>
      <c r="T12080" t="s">
        <v>42</v>
      </c>
      <c r="U12080" t="s">
        <v>114</v>
      </c>
    </row>
    <row r="12081" spans="1:21" x14ac:dyDescent="0.2">
      <c r="A12081" s="1" t="s">
        <v>5044</v>
      </c>
      <c r="B12081">
        <v>3431587</v>
      </c>
      <c r="C12081">
        <v>4652171</v>
      </c>
      <c r="D12081" t="s">
        <v>4899</v>
      </c>
      <c r="F12081" t="s">
        <v>19596</v>
      </c>
      <c r="G12081">
        <v>40.746864000000002</v>
      </c>
      <c r="H12081">
        <v>-73.877170000000007</v>
      </c>
      <c r="I12081" t="s">
        <v>24</v>
      </c>
      <c r="J12081">
        <v>11373</v>
      </c>
      <c r="K12081">
        <v>1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 t="s">
        <v>37</v>
      </c>
      <c r="U12081" t="s">
        <v>92</v>
      </c>
    </row>
    <row r="12082" spans="1:21" x14ac:dyDescent="0.2">
      <c r="A12082" s="1" t="s">
        <v>5044</v>
      </c>
      <c r="B12082">
        <v>3444443</v>
      </c>
      <c r="C12082">
        <v>4663555</v>
      </c>
      <c r="D12082" t="s">
        <v>4899</v>
      </c>
      <c r="F12082" t="s">
        <v>19597</v>
      </c>
      <c r="G12082">
        <v>40.746864000000002</v>
      </c>
      <c r="H12082">
        <v>-73.877170000000007</v>
      </c>
      <c r="I12082" t="s">
        <v>24</v>
      </c>
      <c r="J12082">
        <v>11373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1</v>
      </c>
      <c r="S12082">
        <v>0</v>
      </c>
      <c r="T12082" t="s">
        <v>57</v>
      </c>
      <c r="U12082" t="s">
        <v>51</v>
      </c>
    </row>
    <row r="12083" spans="1:21" x14ac:dyDescent="0.2">
      <c r="A12083" t="s">
        <v>4908</v>
      </c>
      <c r="B12083">
        <v>3445367</v>
      </c>
      <c r="C12083">
        <v>4663760</v>
      </c>
      <c r="D12083" t="s">
        <v>125</v>
      </c>
      <c r="F12083" t="s">
        <v>19598</v>
      </c>
      <c r="G12083">
        <v>40.748417000000003</v>
      </c>
      <c r="H12083">
        <v>-73.876490000000004</v>
      </c>
      <c r="I12083" t="s">
        <v>24</v>
      </c>
      <c r="J12083">
        <v>11372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1</v>
      </c>
      <c r="Q12083">
        <v>0</v>
      </c>
      <c r="R12083">
        <v>1</v>
      </c>
      <c r="S12083">
        <v>0</v>
      </c>
      <c r="T12083" t="s">
        <v>50</v>
      </c>
      <c r="U12083" t="s">
        <v>51</v>
      </c>
    </row>
    <row r="12084" spans="1:21" x14ac:dyDescent="0.2">
      <c r="A12084" s="1" t="s">
        <v>5983</v>
      </c>
      <c r="B12084">
        <v>3450353</v>
      </c>
      <c r="C12084">
        <v>4669053</v>
      </c>
      <c r="D12084" t="s">
        <v>4514</v>
      </c>
      <c r="F12084" t="s">
        <v>19599</v>
      </c>
      <c r="G12084">
        <v>40.748435999999998</v>
      </c>
      <c r="H12084">
        <v>-73.876260000000002</v>
      </c>
      <c r="I12084" t="s">
        <v>24</v>
      </c>
      <c r="J12084">
        <v>11372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>
        <v>1</v>
      </c>
      <c r="S12084">
        <v>0</v>
      </c>
    </row>
    <row r="12085" spans="1:21" x14ac:dyDescent="0.2">
      <c r="A12085" s="1" t="s">
        <v>19600</v>
      </c>
      <c r="B12085">
        <v>3459327</v>
      </c>
      <c r="C12085">
        <v>4675741</v>
      </c>
      <c r="E12085" t="s">
        <v>19601</v>
      </c>
      <c r="F12085" t="s">
        <v>19602</v>
      </c>
      <c r="G12085">
        <v>40.74832</v>
      </c>
      <c r="H12085">
        <v>-73.877300000000005</v>
      </c>
      <c r="I12085" t="s">
        <v>24</v>
      </c>
      <c r="J12085">
        <v>11372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1</v>
      </c>
      <c r="Q12085">
        <v>0</v>
      </c>
      <c r="R12085">
        <v>1</v>
      </c>
      <c r="S12085">
        <v>0</v>
      </c>
      <c r="T12085" t="s">
        <v>613</v>
      </c>
      <c r="U12085" t="s">
        <v>51</v>
      </c>
    </row>
    <row r="12086" spans="1:21" x14ac:dyDescent="0.2">
      <c r="A12086" s="1" t="s">
        <v>4959</v>
      </c>
      <c r="B12086">
        <v>652627</v>
      </c>
      <c r="C12086">
        <v>256840</v>
      </c>
      <c r="D12086" t="s">
        <v>4514</v>
      </c>
      <c r="E12086" t="s">
        <v>4960</v>
      </c>
      <c r="F12086" t="s">
        <v>19603</v>
      </c>
      <c r="G12086">
        <v>40.745590700000001</v>
      </c>
      <c r="H12086">
        <v>-73.877903000000003</v>
      </c>
      <c r="I12086" t="s">
        <v>24</v>
      </c>
      <c r="J12086">
        <v>11373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1</v>
      </c>
      <c r="Q12086">
        <v>0</v>
      </c>
      <c r="R12086">
        <v>1</v>
      </c>
      <c r="S12086">
        <v>0</v>
      </c>
      <c r="T12086" t="s">
        <v>57</v>
      </c>
      <c r="U12086" t="s">
        <v>43</v>
      </c>
    </row>
    <row r="12087" spans="1:21" x14ac:dyDescent="0.2">
      <c r="A12087" s="1" t="s">
        <v>19604</v>
      </c>
      <c r="B12087">
        <v>677662</v>
      </c>
      <c r="C12087">
        <v>257211</v>
      </c>
      <c r="D12087" t="s">
        <v>2283</v>
      </c>
      <c r="E12087" t="s">
        <v>4514</v>
      </c>
      <c r="F12087" t="s">
        <v>19605</v>
      </c>
      <c r="G12087">
        <v>40.744361900000001</v>
      </c>
      <c r="H12087">
        <v>-73.878785800000003</v>
      </c>
      <c r="I12087" t="s">
        <v>24</v>
      </c>
      <c r="J12087">
        <v>11373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1</v>
      </c>
      <c r="Q12087">
        <v>0</v>
      </c>
      <c r="R12087">
        <v>1</v>
      </c>
      <c r="S12087">
        <v>0</v>
      </c>
      <c r="T12087" t="s">
        <v>57</v>
      </c>
      <c r="U12087" t="s">
        <v>43</v>
      </c>
    </row>
    <row r="12088" spans="1:21" x14ac:dyDescent="0.2">
      <c r="A12088" t="s">
        <v>4901</v>
      </c>
      <c r="B12088">
        <v>2521311</v>
      </c>
      <c r="C12088">
        <v>4136061</v>
      </c>
      <c r="D12088" t="s">
        <v>4514</v>
      </c>
      <c r="F12088" t="s">
        <v>19606</v>
      </c>
      <c r="G12088">
        <v>40.74436</v>
      </c>
      <c r="H12088">
        <v>-73.878789999999995</v>
      </c>
      <c r="I12088" t="s">
        <v>24</v>
      </c>
      <c r="J12088">
        <v>11373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0</v>
      </c>
      <c r="R12088">
        <v>1</v>
      </c>
      <c r="S12088">
        <v>0</v>
      </c>
      <c r="T12088" t="s">
        <v>42</v>
      </c>
      <c r="U12088" t="s">
        <v>114</v>
      </c>
    </row>
    <row r="12089" spans="1:21" x14ac:dyDescent="0.2">
      <c r="A12089" s="1" t="s">
        <v>12206</v>
      </c>
      <c r="B12089">
        <v>1100713</v>
      </c>
      <c r="C12089">
        <v>3233942</v>
      </c>
      <c r="D12089" t="s">
        <v>2278</v>
      </c>
      <c r="E12089" t="s">
        <v>4529</v>
      </c>
      <c r="F12089" t="s">
        <v>19607</v>
      </c>
      <c r="G12089">
        <v>40.744263699999998</v>
      </c>
      <c r="H12089">
        <v>-73.876746999999995</v>
      </c>
      <c r="I12089" t="s">
        <v>24</v>
      </c>
      <c r="J12089">
        <v>11373</v>
      </c>
      <c r="K12089">
        <v>1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 t="s">
        <v>53</v>
      </c>
      <c r="U12089" t="s">
        <v>34</v>
      </c>
    </row>
    <row r="12090" spans="1:21" x14ac:dyDescent="0.2">
      <c r="A12090" s="1" t="s">
        <v>18123</v>
      </c>
      <c r="B12090">
        <v>794865</v>
      </c>
      <c r="C12090">
        <v>258973</v>
      </c>
      <c r="D12090" t="s">
        <v>4514</v>
      </c>
      <c r="E12090" t="s">
        <v>4969</v>
      </c>
      <c r="F12090" t="s">
        <v>19608</v>
      </c>
      <c r="G12090">
        <v>40.746221599999998</v>
      </c>
      <c r="H12090">
        <v>-73.8775373</v>
      </c>
      <c r="I12090" t="s">
        <v>24</v>
      </c>
      <c r="J12090">
        <v>11373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1</v>
      </c>
      <c r="S12090">
        <v>0</v>
      </c>
      <c r="T12090" t="s">
        <v>101</v>
      </c>
      <c r="U12090" t="s">
        <v>904</v>
      </c>
    </row>
    <row r="12091" spans="1:21" x14ac:dyDescent="0.2">
      <c r="A12091" t="s">
        <v>4894</v>
      </c>
      <c r="B12091">
        <v>3109430</v>
      </c>
      <c r="C12091">
        <v>4358240</v>
      </c>
      <c r="D12091" t="s">
        <v>2278</v>
      </c>
      <c r="F12091" t="s">
        <v>19609</v>
      </c>
      <c r="G12091">
        <v>40.744965000000001</v>
      </c>
      <c r="H12091">
        <v>-73.878330000000005</v>
      </c>
      <c r="I12091" t="s">
        <v>24</v>
      </c>
      <c r="J12091">
        <v>11373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1</v>
      </c>
      <c r="S12091">
        <v>0</v>
      </c>
      <c r="T12091" t="s">
        <v>613</v>
      </c>
      <c r="U12091" t="s">
        <v>51</v>
      </c>
    </row>
    <row r="12092" spans="1:21" x14ac:dyDescent="0.2">
      <c r="A12092" s="1" t="s">
        <v>18100</v>
      </c>
      <c r="B12092">
        <v>3277015</v>
      </c>
      <c r="C12092">
        <v>4516901</v>
      </c>
      <c r="D12092" t="s">
        <v>4529</v>
      </c>
      <c r="F12092" t="s">
        <v>19610</v>
      </c>
      <c r="G12092">
        <v>40.744262999999997</v>
      </c>
      <c r="H12092">
        <v>-73.876755000000003</v>
      </c>
      <c r="I12092" t="s">
        <v>24</v>
      </c>
      <c r="J12092">
        <v>11373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1</v>
      </c>
      <c r="S12092">
        <v>0</v>
      </c>
      <c r="T12092" t="s">
        <v>57</v>
      </c>
      <c r="U12092" t="s">
        <v>51</v>
      </c>
    </row>
    <row r="12093" spans="1:21" x14ac:dyDescent="0.2">
      <c r="A12093" t="s">
        <v>4894</v>
      </c>
      <c r="B12093">
        <v>3326656</v>
      </c>
      <c r="C12093">
        <v>4563070</v>
      </c>
      <c r="D12093" t="s">
        <v>2278</v>
      </c>
      <c r="F12093" t="s">
        <v>19611</v>
      </c>
      <c r="G12093">
        <v>40.744965000000001</v>
      </c>
      <c r="H12093">
        <v>-73.878330000000005</v>
      </c>
      <c r="I12093" t="s">
        <v>24</v>
      </c>
      <c r="J12093">
        <v>11373</v>
      </c>
      <c r="K12093">
        <v>1</v>
      </c>
      <c r="L12093">
        <v>1</v>
      </c>
      <c r="M12093">
        <v>0</v>
      </c>
      <c r="N12093">
        <v>0</v>
      </c>
      <c r="O12093">
        <v>0</v>
      </c>
      <c r="P12093">
        <v>1</v>
      </c>
      <c r="Q12093">
        <v>0</v>
      </c>
      <c r="R12093">
        <v>2</v>
      </c>
      <c r="S12093">
        <v>0</v>
      </c>
      <c r="T12093" t="s">
        <v>37</v>
      </c>
      <c r="U12093" t="s">
        <v>171</v>
      </c>
    </row>
    <row r="12094" spans="1:21" x14ac:dyDescent="0.2">
      <c r="A12094" t="s">
        <v>19612</v>
      </c>
      <c r="B12094">
        <v>1915551</v>
      </c>
      <c r="C12094">
        <v>3548471</v>
      </c>
      <c r="F12094" t="s">
        <v>19613</v>
      </c>
      <c r="G12094">
        <v>40.745110699999998</v>
      </c>
      <c r="H12094">
        <v>-73.878235900000007</v>
      </c>
      <c r="I12094" t="s">
        <v>24</v>
      </c>
      <c r="J12094">
        <v>11373</v>
      </c>
      <c r="K12094">
        <v>1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 t="s">
        <v>101</v>
      </c>
      <c r="U12094" t="s">
        <v>34</v>
      </c>
    </row>
    <row r="12095" spans="1:21" x14ac:dyDescent="0.2">
      <c r="A12095" t="s">
        <v>19614</v>
      </c>
      <c r="B12095">
        <v>715635</v>
      </c>
      <c r="C12095">
        <v>257739</v>
      </c>
      <c r="D12095" t="s">
        <v>4529</v>
      </c>
      <c r="E12095" t="s">
        <v>4899</v>
      </c>
      <c r="F12095" t="s">
        <v>19615</v>
      </c>
      <c r="G12095">
        <v>40.7460655</v>
      </c>
      <c r="H12095">
        <v>-73.875361400000003</v>
      </c>
      <c r="I12095" t="s">
        <v>24</v>
      </c>
      <c r="J12095">
        <v>11373</v>
      </c>
      <c r="K12095">
        <v>1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0</v>
      </c>
      <c r="T12095" t="s">
        <v>319</v>
      </c>
      <c r="U12095" t="s">
        <v>1047</v>
      </c>
    </row>
    <row r="12096" spans="1:21" x14ac:dyDescent="0.2">
      <c r="A12096" s="1" t="s">
        <v>18095</v>
      </c>
      <c r="B12096">
        <v>615157</v>
      </c>
      <c r="C12096">
        <v>995671</v>
      </c>
      <c r="D12096" t="s">
        <v>4969</v>
      </c>
      <c r="E12096" t="s">
        <v>4529</v>
      </c>
      <c r="F12096" t="s">
        <v>19616</v>
      </c>
      <c r="G12096">
        <v>40.745462199999999</v>
      </c>
      <c r="H12096">
        <v>-73.875828100000007</v>
      </c>
      <c r="I12096" t="s">
        <v>24</v>
      </c>
      <c r="J12096">
        <v>11373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1</v>
      </c>
      <c r="S12096">
        <v>0</v>
      </c>
      <c r="T12096" t="s">
        <v>57</v>
      </c>
      <c r="U12096" t="s">
        <v>535</v>
      </c>
    </row>
    <row r="12097" spans="1:21" x14ac:dyDescent="0.2">
      <c r="A12097" s="1" t="s">
        <v>19617</v>
      </c>
      <c r="B12097">
        <v>1951069</v>
      </c>
      <c r="C12097">
        <v>3598828</v>
      </c>
      <c r="F12097" t="s">
        <v>19618</v>
      </c>
      <c r="G12097">
        <v>40.74456</v>
      </c>
      <c r="H12097">
        <v>-73.876509999999996</v>
      </c>
      <c r="I12097" t="s">
        <v>24</v>
      </c>
      <c r="J12097">
        <v>11373</v>
      </c>
      <c r="K12097">
        <v>1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 t="s">
        <v>19619</v>
      </c>
      <c r="U12097" t="s">
        <v>79</v>
      </c>
    </row>
    <row r="12098" spans="1:21" x14ac:dyDescent="0.2">
      <c r="A12098" t="s">
        <v>19620</v>
      </c>
      <c r="B12098">
        <v>2416828</v>
      </c>
      <c r="C12098">
        <v>4058574</v>
      </c>
      <c r="D12098" t="s">
        <v>4529</v>
      </c>
      <c r="F12098" t="s">
        <v>19621</v>
      </c>
      <c r="G12098">
        <v>40.746062999999999</v>
      </c>
      <c r="H12098">
        <v>-73.875370000000004</v>
      </c>
      <c r="I12098" t="s">
        <v>24</v>
      </c>
      <c r="J12098">
        <v>11373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2</v>
      </c>
      <c r="Q12098">
        <v>0</v>
      </c>
      <c r="R12098">
        <v>2</v>
      </c>
      <c r="S12098">
        <v>0</v>
      </c>
      <c r="T12098" t="s">
        <v>42</v>
      </c>
      <c r="U12098" t="s">
        <v>114</v>
      </c>
    </row>
    <row r="12099" spans="1:21" x14ac:dyDescent="0.2">
      <c r="A12099" s="1" t="s">
        <v>9471</v>
      </c>
      <c r="B12099">
        <v>1834970</v>
      </c>
      <c r="C12099">
        <v>3439311</v>
      </c>
      <c r="D12099" t="s">
        <v>4529</v>
      </c>
      <c r="E12099" t="s">
        <v>4960</v>
      </c>
      <c r="F12099" t="s">
        <v>19622</v>
      </c>
      <c r="G12099">
        <v>40.744869799999996</v>
      </c>
      <c r="H12099">
        <v>-73.876280300000005</v>
      </c>
      <c r="I12099" t="s">
        <v>24</v>
      </c>
      <c r="J12099">
        <v>11373</v>
      </c>
      <c r="K12099">
        <v>1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 t="s">
        <v>562</v>
      </c>
      <c r="U12099" t="s">
        <v>1042</v>
      </c>
    </row>
    <row r="12100" spans="1:21" x14ac:dyDescent="0.2">
      <c r="A12100" s="1" t="s">
        <v>18100</v>
      </c>
      <c r="B12100">
        <v>3447422</v>
      </c>
      <c r="C12100">
        <v>4666474</v>
      </c>
      <c r="D12100" t="s">
        <v>2278</v>
      </c>
      <c r="F12100" t="s">
        <v>19623</v>
      </c>
      <c r="G12100">
        <v>40.744262999999997</v>
      </c>
      <c r="H12100">
        <v>-73.876755000000003</v>
      </c>
      <c r="I12100" t="s">
        <v>24</v>
      </c>
      <c r="J12100">
        <v>11373</v>
      </c>
      <c r="K12100">
        <v>1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0</v>
      </c>
      <c r="T12100" t="s">
        <v>91</v>
      </c>
      <c r="U12100" t="s">
        <v>4376</v>
      </c>
    </row>
    <row r="12101" spans="1:21" x14ac:dyDescent="0.2">
      <c r="A12101" s="1" t="s">
        <v>474</v>
      </c>
      <c r="B12101">
        <v>1790171</v>
      </c>
      <c r="C12101">
        <v>3387032</v>
      </c>
      <c r="D12101" t="s">
        <v>475</v>
      </c>
      <c r="E12101" t="s">
        <v>158</v>
      </c>
      <c r="F12101" t="s">
        <v>19624</v>
      </c>
      <c r="G12101">
        <v>40.738325000000003</v>
      </c>
      <c r="H12101">
        <v>-73.885591599999998</v>
      </c>
      <c r="I12101" t="s">
        <v>24</v>
      </c>
      <c r="J12101">
        <v>11373</v>
      </c>
      <c r="K12101">
        <v>1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 t="s">
        <v>101</v>
      </c>
      <c r="U12101" t="s">
        <v>34</v>
      </c>
    </row>
    <row r="12102" spans="1:21" x14ac:dyDescent="0.2">
      <c r="A12102" s="1" t="s">
        <v>474</v>
      </c>
      <c r="B12102">
        <v>1831347</v>
      </c>
      <c r="C12102">
        <v>3435500</v>
      </c>
      <c r="D12102" t="s">
        <v>475</v>
      </c>
      <c r="E12102" t="s">
        <v>158</v>
      </c>
      <c r="F12102" t="s">
        <v>19625</v>
      </c>
      <c r="G12102">
        <v>40.738325000000003</v>
      </c>
      <c r="H12102">
        <v>-73.885591599999998</v>
      </c>
      <c r="I12102" t="s">
        <v>24</v>
      </c>
      <c r="J12102">
        <v>11373</v>
      </c>
      <c r="K12102">
        <v>1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 t="s">
        <v>37</v>
      </c>
      <c r="U12102" t="s">
        <v>34</v>
      </c>
    </row>
    <row r="12103" spans="1:21" x14ac:dyDescent="0.2">
      <c r="A12103" s="1" t="s">
        <v>474</v>
      </c>
      <c r="B12103">
        <v>713163</v>
      </c>
      <c r="C12103">
        <v>257696</v>
      </c>
      <c r="D12103" t="s">
        <v>158</v>
      </c>
      <c r="E12103" t="s">
        <v>475</v>
      </c>
      <c r="F12103" t="s">
        <v>19626</v>
      </c>
      <c r="G12103">
        <v>40.738325000000003</v>
      </c>
      <c r="H12103">
        <v>-73.885591599999998</v>
      </c>
      <c r="I12103" t="s">
        <v>24</v>
      </c>
      <c r="J12103">
        <v>11373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1</v>
      </c>
      <c r="Q12103">
        <v>0</v>
      </c>
      <c r="R12103">
        <v>1</v>
      </c>
      <c r="S12103">
        <v>0</v>
      </c>
      <c r="T12103" t="s">
        <v>50</v>
      </c>
      <c r="U12103" t="s">
        <v>43</v>
      </c>
    </row>
    <row r="12104" spans="1:21" x14ac:dyDescent="0.2">
      <c r="A12104" s="1" t="s">
        <v>474</v>
      </c>
      <c r="B12104">
        <v>734213</v>
      </c>
      <c r="C12104">
        <v>258019</v>
      </c>
      <c r="D12104" t="s">
        <v>158</v>
      </c>
      <c r="E12104" t="s">
        <v>475</v>
      </c>
      <c r="F12104" t="s">
        <v>19627</v>
      </c>
      <c r="G12104">
        <v>40.738325000000003</v>
      </c>
      <c r="H12104">
        <v>-73.885591599999998</v>
      </c>
      <c r="I12104" t="s">
        <v>24</v>
      </c>
      <c r="J12104">
        <v>11373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  <c r="R12104">
        <v>1</v>
      </c>
      <c r="S12104">
        <v>0</v>
      </c>
      <c r="T12104" t="s">
        <v>50</v>
      </c>
      <c r="U12104" t="s">
        <v>43</v>
      </c>
    </row>
    <row r="12105" spans="1:21" x14ac:dyDescent="0.2">
      <c r="A12105" t="s">
        <v>19628</v>
      </c>
      <c r="B12105">
        <v>1929508</v>
      </c>
      <c r="C12105">
        <v>3569757</v>
      </c>
      <c r="F12105" t="s">
        <v>19629</v>
      </c>
      <c r="G12105">
        <v>40.738443599999997</v>
      </c>
      <c r="H12105">
        <v>-73.886179600000006</v>
      </c>
      <c r="I12105" t="s">
        <v>24</v>
      </c>
      <c r="J12105">
        <v>11373</v>
      </c>
      <c r="K12105">
        <v>1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 t="s">
        <v>101</v>
      </c>
      <c r="U12105" t="s">
        <v>119</v>
      </c>
    </row>
    <row r="12106" spans="1:21" x14ac:dyDescent="0.2">
      <c r="A12106" s="1" t="s">
        <v>474</v>
      </c>
      <c r="B12106">
        <v>949399</v>
      </c>
      <c r="C12106">
        <v>3126037</v>
      </c>
      <c r="D12106" t="s">
        <v>158</v>
      </c>
      <c r="E12106" t="s">
        <v>475</v>
      </c>
      <c r="F12106" t="s">
        <v>19630</v>
      </c>
      <c r="G12106">
        <v>40.738325000000003</v>
      </c>
      <c r="H12106">
        <v>-73.885591599999998</v>
      </c>
      <c r="I12106" t="s">
        <v>24</v>
      </c>
      <c r="J12106">
        <v>11373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1</v>
      </c>
      <c r="Q12106">
        <v>0</v>
      </c>
      <c r="R12106">
        <v>1</v>
      </c>
      <c r="S12106">
        <v>0</v>
      </c>
      <c r="T12106" t="s">
        <v>37</v>
      </c>
      <c r="U12106" t="s">
        <v>17760</v>
      </c>
    </row>
    <row r="12107" spans="1:21" x14ac:dyDescent="0.2">
      <c r="A12107" s="1" t="s">
        <v>474</v>
      </c>
      <c r="B12107">
        <v>879690</v>
      </c>
      <c r="C12107">
        <v>903932</v>
      </c>
      <c r="D12107" t="s">
        <v>158</v>
      </c>
      <c r="E12107" t="s">
        <v>475</v>
      </c>
      <c r="F12107" t="s">
        <v>19631</v>
      </c>
      <c r="G12107">
        <v>40.738325000000003</v>
      </c>
      <c r="H12107">
        <v>-73.885591599999998</v>
      </c>
      <c r="I12107" t="s">
        <v>24</v>
      </c>
      <c r="J12107">
        <v>11373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1</v>
      </c>
      <c r="Q12107">
        <v>0</v>
      </c>
      <c r="R12107">
        <v>1</v>
      </c>
      <c r="S12107">
        <v>0</v>
      </c>
      <c r="T12107" t="s">
        <v>1054</v>
      </c>
      <c r="U12107" t="s">
        <v>250</v>
      </c>
    </row>
    <row r="12108" spans="1:21" x14ac:dyDescent="0.2">
      <c r="A12108" t="s">
        <v>19632</v>
      </c>
      <c r="B12108">
        <v>1097272</v>
      </c>
      <c r="C12108">
        <v>3231252</v>
      </c>
      <c r="D12108" t="s">
        <v>158</v>
      </c>
      <c r="E12108" t="s">
        <v>7764</v>
      </c>
      <c r="F12108" t="s">
        <v>19633</v>
      </c>
      <c r="G12108">
        <v>40.738181500000003</v>
      </c>
      <c r="H12108">
        <v>-73.884830500000007</v>
      </c>
      <c r="I12108" t="s">
        <v>24</v>
      </c>
      <c r="J12108">
        <v>11373</v>
      </c>
      <c r="K12108">
        <v>1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 t="s">
        <v>33</v>
      </c>
      <c r="U12108" t="s">
        <v>34</v>
      </c>
    </row>
    <row r="12109" spans="1:21" x14ac:dyDescent="0.2">
      <c r="A12109" s="1" t="s">
        <v>19634</v>
      </c>
      <c r="B12109">
        <v>2727550</v>
      </c>
      <c r="C12109">
        <v>4263569</v>
      </c>
      <c r="E12109" t="s">
        <v>18735</v>
      </c>
      <c r="F12109" t="s">
        <v>19635</v>
      </c>
      <c r="G12109">
        <v>40.739235000000001</v>
      </c>
      <c r="H12109">
        <v>-73.884513999999996</v>
      </c>
      <c r="I12109" t="s">
        <v>24</v>
      </c>
      <c r="J12109">
        <v>11373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1</v>
      </c>
      <c r="S12109">
        <v>0</v>
      </c>
      <c r="T12109" t="s">
        <v>110</v>
      </c>
      <c r="U12109" t="s">
        <v>51</v>
      </c>
    </row>
    <row r="12110" spans="1:21" x14ac:dyDescent="0.2">
      <c r="A12110" s="1" t="s">
        <v>474</v>
      </c>
      <c r="B12110">
        <v>1116987</v>
      </c>
      <c r="C12110">
        <v>3256325</v>
      </c>
      <c r="D12110" t="s">
        <v>158</v>
      </c>
      <c r="E12110" t="s">
        <v>4588</v>
      </c>
      <c r="F12110" t="s">
        <v>19636</v>
      </c>
      <c r="G12110">
        <v>40.738325000000003</v>
      </c>
      <c r="H12110">
        <v>-73.885591599999998</v>
      </c>
      <c r="I12110" t="s">
        <v>24</v>
      </c>
      <c r="J12110">
        <v>11373</v>
      </c>
      <c r="K12110">
        <v>1</v>
      </c>
      <c r="L12110">
        <v>0</v>
      </c>
      <c r="M12110">
        <v>0</v>
      </c>
      <c r="N12110">
        <v>8</v>
      </c>
      <c r="O12110">
        <v>0</v>
      </c>
      <c r="P12110">
        <v>2</v>
      </c>
      <c r="Q12110">
        <v>0</v>
      </c>
      <c r="R12110">
        <v>10</v>
      </c>
      <c r="S12110">
        <v>0</v>
      </c>
      <c r="T12110" t="s">
        <v>7436</v>
      </c>
      <c r="U12110" t="s">
        <v>837</v>
      </c>
    </row>
    <row r="12111" spans="1:21" x14ac:dyDescent="0.2">
      <c r="A12111" s="1" t="s">
        <v>19637</v>
      </c>
      <c r="B12111">
        <v>2673704</v>
      </c>
      <c r="C12111">
        <v>4217558</v>
      </c>
      <c r="E12111" t="s">
        <v>19638</v>
      </c>
      <c r="F12111" t="s">
        <v>19639</v>
      </c>
      <c r="G12111">
        <v>40.738160000000001</v>
      </c>
      <c r="H12111">
        <v>-73.884765999999999</v>
      </c>
      <c r="I12111" t="s">
        <v>24</v>
      </c>
      <c r="J12111">
        <v>11373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0</v>
      </c>
      <c r="R12111">
        <v>1</v>
      </c>
      <c r="S12111">
        <v>0</v>
      </c>
      <c r="T12111" t="s">
        <v>57</v>
      </c>
      <c r="U12111" t="s">
        <v>114</v>
      </c>
    </row>
    <row r="12112" spans="1:21" x14ac:dyDescent="0.2">
      <c r="A12112" s="1" t="s">
        <v>19640</v>
      </c>
      <c r="B12112">
        <v>1039424</v>
      </c>
      <c r="C12112">
        <v>3162660</v>
      </c>
      <c r="D12112" t="s">
        <v>158</v>
      </c>
      <c r="E12112" t="s">
        <v>19641</v>
      </c>
      <c r="F12112" t="s">
        <v>19642</v>
      </c>
      <c r="G12112">
        <v>40.738473999999997</v>
      </c>
      <c r="H12112">
        <v>-73.886385300000001</v>
      </c>
      <c r="I12112" t="s">
        <v>24</v>
      </c>
      <c r="J12112">
        <v>11373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0</v>
      </c>
      <c r="R12112">
        <v>1</v>
      </c>
      <c r="S12112">
        <v>0</v>
      </c>
      <c r="T12112" t="s">
        <v>110</v>
      </c>
      <c r="U12112" t="s">
        <v>83</v>
      </c>
    </row>
    <row r="12113" spans="1:21" x14ac:dyDescent="0.2">
      <c r="A12113" s="1" t="s">
        <v>19634</v>
      </c>
      <c r="B12113">
        <v>2733532</v>
      </c>
      <c r="C12113">
        <v>4269762</v>
      </c>
      <c r="E12113" t="s">
        <v>19643</v>
      </c>
      <c r="F12113" t="s">
        <v>19644</v>
      </c>
      <c r="G12113">
        <v>40.739235000000001</v>
      </c>
      <c r="H12113">
        <v>-73.884513999999996</v>
      </c>
      <c r="I12113" t="s">
        <v>24</v>
      </c>
      <c r="J12113">
        <v>11373</v>
      </c>
      <c r="K12113">
        <v>1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 t="s">
        <v>3111</v>
      </c>
      <c r="U12113" t="s">
        <v>187</v>
      </c>
    </row>
    <row r="12114" spans="1:21" x14ac:dyDescent="0.2">
      <c r="A12114" t="s">
        <v>19645</v>
      </c>
      <c r="B12114">
        <v>3232077</v>
      </c>
      <c r="C12114">
        <v>4022453</v>
      </c>
      <c r="E12114" t="s">
        <v>19646</v>
      </c>
      <c r="F12114" t="s">
        <v>19647</v>
      </c>
      <c r="G12114">
        <v>40.738567000000003</v>
      </c>
      <c r="H12114">
        <v>-73.886849999999995</v>
      </c>
      <c r="I12114" t="s">
        <v>24</v>
      </c>
      <c r="J12114">
        <v>11373</v>
      </c>
      <c r="K12114">
        <v>1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 t="s">
        <v>50</v>
      </c>
      <c r="U12114" t="s">
        <v>71</v>
      </c>
    </row>
    <row r="12115" spans="1:21" x14ac:dyDescent="0.2">
      <c r="A12115" s="1" t="s">
        <v>4690</v>
      </c>
      <c r="B12115">
        <v>3257877</v>
      </c>
      <c r="C12115">
        <v>4498439</v>
      </c>
      <c r="D12115" t="s">
        <v>158</v>
      </c>
      <c r="F12115" t="s">
        <v>19648</v>
      </c>
      <c r="G12115">
        <v>40.738323000000001</v>
      </c>
      <c r="H12115">
        <v>-73.885599999999997</v>
      </c>
      <c r="I12115" t="s">
        <v>24</v>
      </c>
      <c r="J12115">
        <v>11373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1</v>
      </c>
      <c r="Q12115">
        <v>0</v>
      </c>
      <c r="R12115">
        <v>1</v>
      </c>
      <c r="S12115">
        <v>0</v>
      </c>
      <c r="T12115" t="s">
        <v>50</v>
      </c>
      <c r="U12115" t="s">
        <v>114</v>
      </c>
    </row>
    <row r="12116" spans="1:21" x14ac:dyDescent="0.2">
      <c r="A12116" s="1" t="s">
        <v>474</v>
      </c>
      <c r="B12116">
        <v>615506</v>
      </c>
      <c r="C12116">
        <v>2819183</v>
      </c>
      <c r="D12116" t="s">
        <v>158</v>
      </c>
      <c r="E12116" t="s">
        <v>4588</v>
      </c>
      <c r="F12116" t="s">
        <v>19649</v>
      </c>
      <c r="G12116">
        <v>40.738325000000003</v>
      </c>
      <c r="H12116">
        <v>-73.885591599999998</v>
      </c>
      <c r="I12116" t="s">
        <v>24</v>
      </c>
      <c r="J12116">
        <v>11373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1</v>
      </c>
      <c r="T12116" t="s">
        <v>57</v>
      </c>
      <c r="U12116" t="s">
        <v>2030</v>
      </c>
    </row>
    <row r="12117" spans="1:21" x14ac:dyDescent="0.2">
      <c r="A12117" s="1" t="s">
        <v>19650</v>
      </c>
      <c r="B12117">
        <v>3431981</v>
      </c>
      <c r="C12117">
        <v>4651367</v>
      </c>
      <c r="E12117" t="s">
        <v>19651</v>
      </c>
      <c r="F12117" t="s">
        <v>19652</v>
      </c>
      <c r="G12117">
        <v>40.738439999999997</v>
      </c>
      <c r="H12117">
        <v>-73.886279999999999</v>
      </c>
      <c r="I12117" t="s">
        <v>24</v>
      </c>
      <c r="J12117">
        <v>11373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1</v>
      </c>
      <c r="S12117">
        <v>0</v>
      </c>
      <c r="T12117" t="s">
        <v>110</v>
      </c>
      <c r="U12117" t="s">
        <v>51</v>
      </c>
    </row>
    <row r="12118" spans="1:21" x14ac:dyDescent="0.2">
      <c r="A12118" s="1" t="s">
        <v>19653</v>
      </c>
      <c r="B12118">
        <v>961032</v>
      </c>
      <c r="C12118">
        <v>3139920</v>
      </c>
      <c r="D12118" t="s">
        <v>22</v>
      </c>
      <c r="E12118" t="s">
        <v>4588</v>
      </c>
      <c r="F12118" t="s">
        <v>19654</v>
      </c>
      <c r="G12118">
        <v>40.737114499999997</v>
      </c>
      <c r="H12118">
        <v>-73.885608099999999</v>
      </c>
      <c r="I12118" t="s">
        <v>24</v>
      </c>
      <c r="J12118">
        <v>11373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1</v>
      </c>
      <c r="S12118">
        <v>0</v>
      </c>
      <c r="T12118" t="s">
        <v>50</v>
      </c>
      <c r="U12118" t="s">
        <v>250</v>
      </c>
    </row>
    <row r="12119" spans="1:21" x14ac:dyDescent="0.2">
      <c r="A12119" s="1" t="s">
        <v>19653</v>
      </c>
      <c r="B12119">
        <v>863675</v>
      </c>
      <c r="C12119">
        <v>347958</v>
      </c>
      <c r="D12119" t="s">
        <v>22</v>
      </c>
      <c r="E12119" t="s">
        <v>4588</v>
      </c>
      <c r="F12119" t="s">
        <v>19655</v>
      </c>
      <c r="G12119">
        <v>40.737114499999997</v>
      </c>
      <c r="H12119">
        <v>-73.885608099999999</v>
      </c>
      <c r="I12119" t="s">
        <v>24</v>
      </c>
      <c r="J12119">
        <v>11373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1</v>
      </c>
      <c r="Q12119">
        <v>0</v>
      </c>
      <c r="R12119">
        <v>1</v>
      </c>
      <c r="S12119">
        <v>0</v>
      </c>
      <c r="T12119" t="s">
        <v>42</v>
      </c>
      <c r="U12119" t="s">
        <v>83</v>
      </c>
    </row>
    <row r="12120" spans="1:21" x14ac:dyDescent="0.2">
      <c r="A12120" t="s">
        <v>19656</v>
      </c>
      <c r="B12120">
        <v>2664957</v>
      </c>
      <c r="C12120">
        <v>4201048</v>
      </c>
      <c r="E12120" t="s">
        <v>19657</v>
      </c>
      <c r="F12120" t="s">
        <v>19658</v>
      </c>
      <c r="G12120">
        <v>40.736220000000003</v>
      </c>
      <c r="H12120">
        <v>-73.885720000000006</v>
      </c>
      <c r="I12120" t="s">
        <v>24</v>
      </c>
      <c r="J12120">
        <v>11373</v>
      </c>
      <c r="K12120">
        <v>1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0</v>
      </c>
      <c r="T12120" t="s">
        <v>101</v>
      </c>
      <c r="U12120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Cleaned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Muyl</dc:creator>
  <cp:lastModifiedBy>Elisa Muyl</cp:lastModifiedBy>
  <dcterms:created xsi:type="dcterms:W3CDTF">2023-12-05T19:27:22Z</dcterms:created>
  <dcterms:modified xsi:type="dcterms:W3CDTF">2023-12-13T02:05:48Z</dcterms:modified>
</cp:coreProperties>
</file>